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cosentino/Desktop/Python/Projects/Yield Curve/"/>
    </mc:Choice>
  </mc:AlternateContent>
  <xr:revisionPtr revIDLastSave="0" documentId="13_ncr:1_{BCE66891-242E-C04E-9502-A1A57A80F728}" xr6:coauthVersionLast="47" xr6:coauthVersionMax="47" xr10:uidLastSave="{00000000-0000-0000-0000-000000000000}"/>
  <bookViews>
    <workbookView xWindow="0" yWindow="0" windowWidth="33600" windowHeight="21000" activeTab="1" xr2:uid="{72BFCEDD-C17B-4804-9DCE-3C912110B506}"/>
  </bookViews>
  <sheets>
    <sheet name="Econ Data" sheetId="1" r:id="rId1"/>
    <sheet name="Values" sheetId="4" r:id="rId2"/>
    <sheet name="Formul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6429" i="4" l="1"/>
  <c r="AJ6404" i="4"/>
  <c r="AJ6360" i="4"/>
  <c r="AJ6334" i="4"/>
  <c r="AJ6308" i="4"/>
  <c r="AJ6264" i="4"/>
  <c r="AJ6239" i="4"/>
  <c r="AJ6206" i="4"/>
  <c r="AJ6184" i="4"/>
  <c r="AJ6179" i="4"/>
  <c r="AJ6169" i="4"/>
  <c r="AJ6144" i="4"/>
  <c r="AJ6105" i="4"/>
  <c r="AJ6074" i="4"/>
  <c r="AJ6047" i="4"/>
  <c r="AJ6004" i="4"/>
  <c r="AJ5998" i="4"/>
  <c r="AJ5997" i="4"/>
  <c r="AJ5979" i="4"/>
  <c r="AJ5954" i="4"/>
  <c r="AJ5946" i="4"/>
  <c r="AJ5923" i="4"/>
  <c r="AJ5918" i="4"/>
  <c r="AJ5904" i="4"/>
  <c r="AJ5884" i="4"/>
  <c r="AJ5855" i="4"/>
  <c r="AJ5814" i="4"/>
  <c r="AJ5786" i="4"/>
  <c r="AJ5744" i="4"/>
  <c r="AJ5714" i="4"/>
  <c r="AJ5694" i="4"/>
  <c r="AJ5681" i="4"/>
  <c r="AJ5662" i="4"/>
  <c r="AJ5657" i="4"/>
  <c r="AJ5644" i="4"/>
  <c r="AJ5624" i="4"/>
  <c r="AJ5580" i="4"/>
  <c r="AJ5554" i="4"/>
  <c r="AJ5525" i="4"/>
  <c r="AJ5484" i="4"/>
  <c r="AJ5454" i="4"/>
  <c r="AJ5433" i="4"/>
  <c r="AJ5421" i="4"/>
  <c r="AJ5401" i="4"/>
  <c r="AJ5396" i="4"/>
  <c r="AJ5384" i="4"/>
  <c r="AJ5364" i="4"/>
  <c r="AJ5325" i="4"/>
  <c r="AJ5289" i="4"/>
  <c r="AJ5280" i="4"/>
  <c r="AJ5264" i="4"/>
  <c r="AJ5219" i="4"/>
  <c r="AJ5194" i="4"/>
  <c r="AJ5171" i="4"/>
  <c r="AJ5161" i="4"/>
  <c r="AJ5140" i="4"/>
  <c r="AJ5124" i="4"/>
  <c r="AJ5099" i="4"/>
  <c r="AJ5075" i="4"/>
  <c r="AJ5029" i="4"/>
  <c r="AJ5004" i="4"/>
  <c r="AJ4959" i="4"/>
  <c r="AJ4934" i="4"/>
  <c r="AJ4910" i="4"/>
  <c r="AJ4901" i="4"/>
  <c r="AJ4879" i="4"/>
  <c r="AJ4874" i="4"/>
  <c r="AJ4864" i="4"/>
  <c r="AJ4839" i="4"/>
  <c r="AJ4800" i="4"/>
  <c r="AJ4769" i="4"/>
  <c r="AJ4743" i="4"/>
  <c r="AJ4699" i="4"/>
  <c r="AJ4674" i="4"/>
  <c r="AJ4641" i="4"/>
  <c r="AJ4619" i="4"/>
  <c r="AJ4614" i="4"/>
  <c r="AJ4604" i="4"/>
  <c r="AJ4579" i="4"/>
  <c r="AJ4509" i="4"/>
  <c r="AJ4482" i="4"/>
  <c r="AJ4439" i="4"/>
  <c r="AJ4414" i="4"/>
  <c r="AJ4389" i="4"/>
  <c r="AJ4381" i="4"/>
  <c r="AJ4358" i="4"/>
  <c r="AJ4353" i="4"/>
  <c r="AJ4339" i="4"/>
  <c r="AJ4319" i="4"/>
  <c r="AJ4295" i="4"/>
  <c r="AJ4249" i="4"/>
  <c r="AJ4220" i="4"/>
  <c r="AJ4179" i="4"/>
  <c r="AJ4149" i="4"/>
  <c r="AJ4128" i="4"/>
  <c r="AJ4116" i="4"/>
  <c r="AJ4096" i="4"/>
  <c r="AJ4091" i="4"/>
  <c r="AJ4079" i="4"/>
  <c r="AJ4059" i="4"/>
  <c r="AJ4020" i="4"/>
  <c r="AJ3989" i="4"/>
  <c r="AJ3960" i="4"/>
  <c r="AJ3914" i="4"/>
  <c r="AJ3889" i="4"/>
  <c r="AJ3867" i="4"/>
  <c r="AJ3856" i="4"/>
  <c r="AJ3835" i="4"/>
  <c r="AJ3830" i="4"/>
  <c r="AJ3819" i="4"/>
  <c r="AJ3799" i="4"/>
  <c r="AJ3724" i="4"/>
  <c r="AJ3699" i="4"/>
  <c r="AJ3654" i="4"/>
  <c r="AJ3629" i="4"/>
  <c r="AJ3606" i="4"/>
  <c r="AJ3596" i="4"/>
  <c r="AJ3575" i="4"/>
  <c r="AJ3559" i="4"/>
  <c r="AJ3534" i="4"/>
  <c r="AJ3490" i="4"/>
  <c r="AJ3464" i="4"/>
  <c r="AJ3439" i="4"/>
  <c r="AJ3394" i="4"/>
  <c r="AJ3369" i="4"/>
  <c r="AJ3345" i="4"/>
  <c r="AJ3336" i="4"/>
  <c r="AJ3314" i="4"/>
  <c r="AJ3309" i="4"/>
  <c r="AJ3299" i="4"/>
  <c r="AJ3274" i="4"/>
  <c r="AJ3204" i="4"/>
  <c r="AJ3177" i="4"/>
  <c r="AJ3134" i="4"/>
  <c r="AJ3109" i="4"/>
  <c r="AJ3093" i="4"/>
  <c r="AJ3084" i="4"/>
  <c r="AJ3076" i="4"/>
  <c r="AJ3053" i="4"/>
  <c r="AJ3048" i="4"/>
  <c r="AJ3034" i="4"/>
  <c r="AJ3014" i="4"/>
  <c r="AJ2985" i="4"/>
  <c r="AJ2944" i="4"/>
  <c r="AJ2916" i="4"/>
  <c r="AJ2874" i="4"/>
  <c r="AJ2844" i="4"/>
  <c r="AJ2824" i="4"/>
  <c r="AJ2811" i="4"/>
  <c r="AJ2792" i="4"/>
  <c r="AJ2787" i="4"/>
  <c r="AJ2774" i="4"/>
  <c r="AJ2754" i="4"/>
  <c r="AJ2710" i="4"/>
  <c r="AJ2684" i="4"/>
  <c r="AJ2655" i="4"/>
  <c r="AJ2614" i="4"/>
  <c r="AJ2584" i="4"/>
  <c r="AJ2563" i="4"/>
  <c r="AJ2551" i="4"/>
  <c r="AJ2531" i="4"/>
  <c r="AJ2526" i="4"/>
  <c r="AJ2514" i="4"/>
  <c r="AJ2494" i="4"/>
  <c r="AJ2424" i="4"/>
  <c r="AJ2395" i="4"/>
  <c r="AJ2349" i="4"/>
  <c r="AJ2324" i="4"/>
  <c r="AJ2302" i="4"/>
  <c r="AJ2291" i="4"/>
  <c r="AJ2270" i="4"/>
  <c r="AJ2265" i="4"/>
  <c r="AJ2254" i="4"/>
  <c r="AJ2234" i="4"/>
  <c r="AJ2205" i="4"/>
  <c r="AJ2159" i="4"/>
  <c r="AJ2134" i="4"/>
  <c r="AJ2089" i="4"/>
  <c r="AJ2064" i="4"/>
  <c r="AJ2040" i="4"/>
  <c r="AJ2031" i="4"/>
  <c r="AJ2009" i="4"/>
  <c r="AJ2004" i="4"/>
  <c r="AJ1994" i="4"/>
  <c r="AJ1969" i="4"/>
  <c r="AJ1930" i="4"/>
  <c r="AJ1899" i="4"/>
  <c r="AJ1873" i="4"/>
  <c r="AJ1829" i="4"/>
  <c r="AJ1804" i="4"/>
  <c r="AJ1771" i="4"/>
  <c r="AJ1749" i="4"/>
  <c r="AJ1744" i="4"/>
  <c r="AJ1734" i="4"/>
  <c r="AJ1709" i="4"/>
  <c r="AJ1680" i="4"/>
  <c r="AJ1639" i="4"/>
  <c r="AJ1612" i="4"/>
  <c r="AJ1569" i="4"/>
  <c r="AJ1544" i="4"/>
  <c r="AJ1519" i="4"/>
  <c r="AJ1511" i="4"/>
  <c r="AJ1502" i="4"/>
  <c r="AJ1488" i="4"/>
  <c r="AJ1483" i="4"/>
  <c r="AJ1469" i="4"/>
  <c r="AJ1449" i="4"/>
  <c r="AJ1405" i="4"/>
  <c r="AJ1379" i="4"/>
  <c r="AJ1351" i="4"/>
  <c r="AJ1309" i="4"/>
  <c r="AJ1279" i="4"/>
  <c r="AJ1259" i="4"/>
  <c r="AJ1246" i="4"/>
  <c r="AJ1227" i="4"/>
  <c r="AJ1222" i="4"/>
  <c r="AJ1209" i="4"/>
  <c r="AJ1189" i="4"/>
  <c r="AJ1150" i="4"/>
  <c r="AJ1119" i="4"/>
  <c r="AJ1090" i="4"/>
  <c r="AJ1044" i="4"/>
  <c r="AJ1019" i="4"/>
  <c r="AJ997" i="4"/>
  <c r="AJ986" i="4"/>
  <c r="AJ965" i="4"/>
  <c r="AJ960" i="4"/>
  <c r="AJ949" i="4"/>
  <c r="AJ929" i="4"/>
  <c r="AJ854" i="4"/>
  <c r="AJ829" i="4"/>
  <c r="AJ784" i="4"/>
  <c r="AJ759" i="4"/>
  <c r="AJ736" i="4"/>
  <c r="AJ726" i="4"/>
  <c r="AJ705" i="4"/>
  <c r="AJ689" i="4"/>
  <c r="AJ664" i="4"/>
  <c r="AJ625" i="4"/>
  <c r="AJ594" i="4"/>
  <c r="AJ579" i="4"/>
  <c r="AJ569" i="4"/>
  <c r="AJ524" i="4"/>
  <c r="AJ499" i="4"/>
  <c r="AJ475" i="4"/>
  <c r="AJ466" i="4"/>
  <c r="AJ444" i="4"/>
  <c r="AJ439" i="4"/>
  <c r="AJ429" i="4"/>
  <c r="AJ404" i="4"/>
  <c r="AJ334" i="4"/>
  <c r="AJ319" i="4"/>
  <c r="AJ308" i="4"/>
  <c r="AJ264" i="4"/>
  <c r="AJ239" i="4"/>
  <c r="AJ206" i="4"/>
  <c r="AJ184" i="4"/>
  <c r="AJ179" i="4"/>
  <c r="AJ169" i="4"/>
  <c r="AJ144" i="4"/>
  <c r="AJ115" i="4"/>
  <c r="AJ74" i="4"/>
  <c r="AJ57" i="4"/>
  <c r="AJ46" i="4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6" i="1"/>
  <c r="AD6" i="1"/>
  <c r="AB6" i="1"/>
  <c r="AR6" i="1"/>
  <c r="AS6" i="1"/>
  <c r="Q6" i="1"/>
  <c r="R6" i="1"/>
  <c r="AP6" i="1"/>
  <c r="AF6" i="1"/>
  <c r="AJ6" i="1"/>
  <c r="AN6" i="1"/>
  <c r="AL6" i="1"/>
  <c r="Z6" i="1"/>
  <c r="AH6" i="1"/>
  <c r="X6" i="1"/>
  <c r="L6" i="1"/>
  <c r="U6" i="1"/>
  <c r="O6" i="1"/>
  <c r="F6" i="1"/>
  <c r="I6" i="1"/>
  <c r="H6" i="1"/>
  <c r="E6" i="1"/>
  <c r="C6" i="1"/>
  <c r="N6" i="1"/>
  <c r="K6" i="1"/>
  <c r="B6" i="1"/>
  <c r="B2" i="2"/>
  <c r="D3" i="2"/>
</calcChain>
</file>

<file path=xl/sharedStrings.xml><?xml version="1.0" encoding="utf-8"?>
<sst xmlns="http://schemas.openxmlformats.org/spreadsheetml/2006/main" count="266" uniqueCount="58">
  <si>
    <t>USURTOT  Index</t>
  </si>
  <si>
    <t>PX_LAST</t>
  </si>
  <si>
    <t>CPI INDX Index</t>
  </si>
  <si>
    <t>CPI SA Index Monthly</t>
  </si>
  <si>
    <t>PCE DEF Index</t>
  </si>
  <si>
    <t>PCE SA Index Monthly</t>
  </si>
  <si>
    <t>GDP CHWG Index</t>
  </si>
  <si>
    <t>USSWIT1 BGN Curncy</t>
  </si>
  <si>
    <t>USSWIT10 BGN Curncy</t>
  </si>
  <si>
    <t>MOVE Index</t>
  </si>
  <si>
    <t>MOVE Index Daily</t>
  </si>
  <si>
    <t>CPI 10YR Swaps Daily</t>
  </si>
  <si>
    <t>CPI 1YR Swaps Daily</t>
  </si>
  <si>
    <t>USGG10YR Index</t>
  </si>
  <si>
    <t>10YR Yield Daily</t>
  </si>
  <si>
    <t>1YR Yield Daily</t>
  </si>
  <si>
    <t>FEDL01   Index</t>
  </si>
  <si>
    <t>PUBLDEBT Index</t>
  </si>
  <si>
    <t>US Treasury Total Debt Outstanding Debt</t>
  </si>
  <si>
    <t>Real GDP US Index Quarterly</t>
  </si>
  <si>
    <t>GDP CUR$ Index</t>
  </si>
  <si>
    <t>Nominal GDP US Index Quarterly</t>
  </si>
  <si>
    <t>M</t>
  </si>
  <si>
    <t>Frequency</t>
  </si>
  <si>
    <t>D</t>
  </si>
  <si>
    <t>CPI Release Date Day</t>
  </si>
  <si>
    <t>ECO_RELEASE_DT_LIST</t>
  </si>
  <si>
    <t>Money Supply (M2)</t>
  </si>
  <si>
    <t>BDS(E3,"ECO_RELEASE_DT_LIST","START_DT","19991131","END_DT","20240930","cols=1;rows=294")</t>
  </si>
  <si>
    <t>U-3 UE Release Date Day</t>
  </si>
  <si>
    <t>PCE Release Date Day</t>
  </si>
  <si>
    <t>PPI SA Index Monthly</t>
  </si>
  <si>
    <t>PPI Release Date Day</t>
  </si>
  <si>
    <t>Real GDP Release Date Day</t>
  </si>
  <si>
    <t>Nominal GDP Release Date Day</t>
  </si>
  <si>
    <t>Fed Funds Effective Rate Daily</t>
  </si>
  <si>
    <t>USGG12M Index</t>
  </si>
  <si>
    <t>Actual Release Date</t>
  </si>
  <si>
    <t>M2 Release Date Day</t>
  </si>
  <si>
    <t>M2       Index</t>
  </si>
  <si>
    <t>19991203</t>
  </si>
  <si>
    <t>19991214</t>
  </si>
  <si>
    <t>19991223</t>
  </si>
  <si>
    <t>20140219</t>
  </si>
  <si>
    <t>NFP Release Date Day</t>
  </si>
  <si>
    <t>NFP T    Index</t>
  </si>
  <si>
    <t>Retail Sales Release Date Day</t>
  </si>
  <si>
    <t>Retail Sales Real SA Monthly</t>
  </si>
  <si>
    <t>Nonfarm Payrolls SA Monthly</t>
  </si>
  <si>
    <t>U-3 Unemployment Rate SA Monthly</t>
  </si>
  <si>
    <t>PPI INDX Index</t>
  </si>
  <si>
    <t>ECO_RELEASE_DT</t>
  </si>
  <si>
    <t>RSTATOTL Index</t>
  </si>
  <si>
    <t>CPI 2YR Swaps Daily</t>
  </si>
  <si>
    <t>CPI 5YR Swaps Daily</t>
  </si>
  <si>
    <t>USSWIT2 BGN Curncy</t>
  </si>
  <si>
    <t>USSWIT5 BGN Curncy</t>
  </si>
  <si>
    <t>NFP SA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</si>
</sst>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right"/>
    </xf>
    <xf numFmtId="14" fontId="1" fillId="0" borderId="0" xfId="0" applyNumberFormat="1" applyFont="1" applyAlignment="1">
      <alignment horizontal="left"/>
    </xf>
    <xf numFmtId="14" fontId="1" fillId="0" borderId="5" xfId="0" applyNumberFormat="1" applyFont="1" applyBorder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0" fontId="3" fillId="0" borderId="4" xfId="0" applyFont="1" applyBorder="1"/>
    <xf numFmtId="0" fontId="3" fillId="0" borderId="6" xfId="0" applyFont="1" applyBorder="1"/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right"/>
    </xf>
    <xf numFmtId="14" fontId="3" fillId="0" borderId="0" xfId="0" applyNumberFormat="1" applyFont="1" applyAlignment="1">
      <alignment horizontal="left"/>
    </xf>
    <xf numFmtId="14" fontId="3" fillId="0" borderId="5" xfId="0" applyNumberFormat="1" applyFont="1" applyBorder="1" applyAlignment="1">
      <alignment horizontal="right"/>
    </xf>
    <xf numFmtId="0" fontId="3" fillId="0" borderId="7" xfId="0" applyFont="1" applyBorder="1"/>
    <xf numFmtId="0" fontId="3" fillId="0" borderId="8" xfId="0" applyFont="1" applyBorder="1" applyAlignment="1">
      <alignment horizontal="right"/>
    </xf>
    <xf numFmtId="0" fontId="3" fillId="2" borderId="1" xfId="0" applyFont="1" applyFill="1" applyBorder="1"/>
    <xf numFmtId="0" fontId="1" fillId="2" borderId="1" xfId="0" applyFont="1" applyFill="1" applyBorder="1"/>
    <xf numFmtId="0" fontId="2" fillId="0" borderId="8" xfId="0" applyFont="1" applyBorder="1" applyAlignment="1">
      <alignment horizontal="right"/>
    </xf>
    <xf numFmtId="0" fontId="1" fillId="0" borderId="0" xfId="0" applyFont="1"/>
    <xf numFmtId="0" fontId="2" fillId="0" borderId="7" xfId="0" applyFont="1" applyBorder="1"/>
    <xf numFmtId="0" fontId="1" fillId="0" borderId="4" xfId="0" applyFont="1" applyBorder="1"/>
    <xf numFmtId="14" fontId="1" fillId="0" borderId="4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14" fontId="2" fillId="0" borderId="4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0" fontId="2" fillId="0" borderId="6" xfId="0" applyFont="1" applyBorder="1"/>
    <xf numFmtId="0" fontId="3" fillId="0" borderId="0" xfId="0" applyFont="1"/>
    <xf numFmtId="0" fontId="3" fillId="2" borderId="2" xfId="0" applyFont="1" applyFill="1" applyBorder="1"/>
    <xf numFmtId="14" fontId="4" fillId="0" borderId="0" xfId="0" applyNumberFormat="1" applyFont="1" applyAlignment="1">
      <alignment horizontal="left"/>
    </xf>
    <xf numFmtId="0" fontId="0" fillId="3" borderId="0" xfId="0" applyFill="1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3" fillId="0" borderId="7" xfId="0" applyFont="1" applyBorder="1" applyAlignment="1">
      <alignment horizontal="right"/>
    </xf>
    <xf numFmtId="0" fontId="3" fillId="2" borderId="2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" fillId="2" borderId="2" xfId="0" applyFont="1" applyFill="1" applyBorder="1"/>
    <xf numFmtId="0" fontId="2" fillId="2" borderId="2" xfId="0" applyFont="1" applyFill="1" applyBorder="1"/>
    <xf numFmtId="0" fontId="2" fillId="2" borderId="1" xfId="0" applyFont="1" applyFill="1" applyBorder="1"/>
    <xf numFmtId="0" fontId="4" fillId="0" borderId="0" xfId="0" applyFont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E8DE5-DA44-4FC1-9D3B-A10762BFF375}">
  <dimension ref="B1:AT6437"/>
  <sheetViews>
    <sheetView zoomScale="90" zoomScaleNormal="90" workbookViewId="0">
      <selection activeCell="AQ6437" sqref="B2:AQ6437"/>
    </sheetView>
  </sheetViews>
  <sheetFormatPr baseColWidth="10" defaultColWidth="8.83203125" defaultRowHeight="15" x14ac:dyDescent="0.2"/>
  <cols>
    <col min="1" max="1" width="3.1640625" customWidth="1"/>
    <col min="2" max="2" width="23.5" bestFit="1" customWidth="1"/>
    <col min="3" max="3" width="10.5" bestFit="1" customWidth="1"/>
    <col min="4" max="4" width="10.83203125" bestFit="1" customWidth="1"/>
    <col min="5" max="5" width="23.5" bestFit="1" customWidth="1"/>
    <col min="6" max="6" width="15.5" bestFit="1" customWidth="1"/>
    <col min="7" max="7" width="11.33203125" bestFit="1" customWidth="1"/>
    <col min="8" max="8" width="23.5" bestFit="1" customWidth="1"/>
    <col min="9" max="9" width="22.1640625" customWidth="1"/>
    <col min="10" max="10" width="11.5" bestFit="1" customWidth="1"/>
    <col min="11" max="11" width="22.1640625" bestFit="1" customWidth="1"/>
    <col min="12" max="12" width="14.6640625" bestFit="1" customWidth="1"/>
    <col min="13" max="13" width="11.33203125" bestFit="1" customWidth="1"/>
    <col min="14" max="14" width="22.1640625" bestFit="1" customWidth="1"/>
    <col min="15" max="15" width="14.33203125" bestFit="1" customWidth="1"/>
    <col min="16" max="16" width="11.33203125" bestFit="1" customWidth="1"/>
    <col min="17" max="17" width="22.1640625" bestFit="1" customWidth="1"/>
    <col min="18" max="18" width="15" bestFit="1" customWidth="1"/>
    <col min="19" max="19" width="11.33203125" bestFit="1" customWidth="1"/>
    <col min="20" max="20" width="26.33203125" bestFit="1" customWidth="1"/>
    <col min="21" max="21" width="17.33203125" bestFit="1" customWidth="1"/>
    <col min="22" max="22" width="11.33203125" bestFit="1" customWidth="1"/>
    <col min="23" max="23" width="30" bestFit="1" customWidth="1"/>
    <col min="24" max="24" width="16" bestFit="1" customWidth="1"/>
    <col min="25" max="25" width="11.33203125" bestFit="1" customWidth="1"/>
    <col min="26" max="26" width="20.5" bestFit="1" customWidth="1"/>
    <col min="27" max="27" width="11.33203125" bestFit="1" customWidth="1"/>
    <col min="28" max="28" width="21.6640625" bestFit="1" customWidth="1"/>
    <col min="29" max="29" width="11.5" bestFit="1" customWidth="1"/>
    <col min="30" max="30" width="21.6640625" bestFit="1" customWidth="1"/>
    <col min="31" max="31" width="11.5" customWidth="1"/>
    <col min="32" max="32" width="21.6640625" bestFit="1" customWidth="1"/>
    <col min="33" max="33" width="11.33203125" bestFit="1" customWidth="1"/>
    <col min="34" max="34" width="11.6640625" bestFit="1" customWidth="1"/>
    <col min="35" max="35" width="11.33203125" bestFit="1" customWidth="1"/>
    <col min="36" max="36" width="13.1640625" bestFit="1" customWidth="1"/>
    <col min="37" max="37" width="11.33203125" bestFit="1" customWidth="1"/>
    <col min="38" max="38" width="16.33203125" bestFit="1" customWidth="1"/>
    <col min="39" max="39" width="11.33203125" bestFit="1" customWidth="1"/>
    <col min="40" max="40" width="14" bestFit="1" customWidth="1"/>
    <col min="41" max="41" width="11.33203125" bestFit="1" customWidth="1"/>
    <col min="42" max="42" width="15.83203125" bestFit="1" customWidth="1"/>
    <col min="43" max="43" width="10.83203125" bestFit="1" customWidth="1"/>
    <col min="44" max="44" width="23.5" bestFit="1" customWidth="1"/>
    <col min="45" max="45" width="15.5" bestFit="1" customWidth="1"/>
    <col min="46" max="46" width="11.5" bestFit="1" customWidth="1"/>
  </cols>
  <sheetData>
    <row r="1" spans="2:46" ht="16" thickBot="1" x14ac:dyDescent="0.25">
      <c r="E1" s="4"/>
    </row>
    <row r="2" spans="2:46" x14ac:dyDescent="0.2">
      <c r="B2" s="22" t="s">
        <v>38</v>
      </c>
      <c r="C2" s="55" t="s">
        <v>27</v>
      </c>
      <c r="D2" s="52"/>
      <c r="E2" s="36" t="s">
        <v>29</v>
      </c>
      <c r="F2" s="56" t="s">
        <v>49</v>
      </c>
      <c r="G2" s="54"/>
      <c r="H2" s="42" t="s">
        <v>44</v>
      </c>
      <c r="I2" s="42" t="s">
        <v>48</v>
      </c>
      <c r="J2" s="29"/>
      <c r="K2" s="22" t="s">
        <v>25</v>
      </c>
      <c r="L2" s="56" t="s">
        <v>3</v>
      </c>
      <c r="M2" s="54"/>
      <c r="N2" s="23" t="s">
        <v>30</v>
      </c>
      <c r="O2" s="53" t="s">
        <v>5</v>
      </c>
      <c r="P2" s="50"/>
      <c r="Q2" s="23" t="s">
        <v>32</v>
      </c>
      <c r="R2" s="53" t="s">
        <v>31</v>
      </c>
      <c r="S2" s="50"/>
      <c r="T2" s="23" t="s">
        <v>33</v>
      </c>
      <c r="U2" s="53" t="s">
        <v>19</v>
      </c>
      <c r="V2" s="50"/>
      <c r="W2" s="23" t="s">
        <v>34</v>
      </c>
      <c r="X2" s="53" t="s">
        <v>21</v>
      </c>
      <c r="Y2" s="50"/>
      <c r="Z2" s="49" t="s">
        <v>12</v>
      </c>
      <c r="AA2" s="50"/>
      <c r="AB2" s="49" t="s">
        <v>53</v>
      </c>
      <c r="AC2" s="50"/>
      <c r="AD2" s="49" t="s">
        <v>54</v>
      </c>
      <c r="AE2" s="50"/>
      <c r="AF2" s="49" t="s">
        <v>11</v>
      </c>
      <c r="AG2" s="50"/>
      <c r="AH2" s="49" t="s">
        <v>10</v>
      </c>
      <c r="AI2" s="50"/>
      <c r="AJ2" s="51" t="s">
        <v>15</v>
      </c>
      <c r="AK2" s="52"/>
      <c r="AL2" s="49" t="s">
        <v>14</v>
      </c>
      <c r="AM2" s="50"/>
      <c r="AN2" s="49" t="s">
        <v>35</v>
      </c>
      <c r="AO2" s="50"/>
      <c r="AP2" s="51" t="s">
        <v>18</v>
      </c>
      <c r="AQ2" s="52"/>
      <c r="AR2" s="44" t="s">
        <v>46</v>
      </c>
      <c r="AS2" s="53" t="s">
        <v>47</v>
      </c>
      <c r="AT2" s="54"/>
    </row>
    <row r="3" spans="2:46" x14ac:dyDescent="0.2">
      <c r="B3" s="15" t="s">
        <v>39</v>
      </c>
      <c r="C3" s="25" t="s">
        <v>39</v>
      </c>
      <c r="D3" s="7" t="s">
        <v>1</v>
      </c>
      <c r="E3" s="16" t="s">
        <v>0</v>
      </c>
      <c r="F3" s="16" t="s">
        <v>0</v>
      </c>
      <c r="G3" s="17" t="s">
        <v>1</v>
      </c>
      <c r="H3" s="16" t="s">
        <v>45</v>
      </c>
      <c r="I3" s="39" t="s">
        <v>45</v>
      </c>
      <c r="J3" s="39" t="s">
        <v>1</v>
      </c>
      <c r="K3" s="13" t="s">
        <v>2</v>
      </c>
      <c r="L3" s="16" t="s">
        <v>2</v>
      </c>
      <c r="M3" s="17" t="s">
        <v>1</v>
      </c>
      <c r="N3" s="15" t="s">
        <v>4</v>
      </c>
      <c r="O3" s="16" t="s">
        <v>4</v>
      </c>
      <c r="P3" s="17" t="s">
        <v>1</v>
      </c>
      <c r="Q3" s="15" t="s">
        <v>50</v>
      </c>
      <c r="R3" s="16" t="s">
        <v>50</v>
      </c>
      <c r="S3" s="17" t="s">
        <v>1</v>
      </c>
      <c r="T3" s="5" t="s">
        <v>6</v>
      </c>
      <c r="U3" s="6" t="s">
        <v>6</v>
      </c>
      <c r="V3" s="7" t="s">
        <v>1</v>
      </c>
      <c r="W3" s="25" t="s">
        <v>20</v>
      </c>
      <c r="X3" s="25" t="s">
        <v>20</v>
      </c>
      <c r="Y3" s="7" t="s">
        <v>1</v>
      </c>
      <c r="Z3" s="27" t="s">
        <v>7</v>
      </c>
      <c r="AA3" s="7" t="s">
        <v>1</v>
      </c>
      <c r="AB3" s="27" t="s">
        <v>55</v>
      </c>
      <c r="AC3" s="7" t="s">
        <v>1</v>
      </c>
      <c r="AD3" s="27" t="s">
        <v>56</v>
      </c>
      <c r="AE3" s="7" t="s">
        <v>1</v>
      </c>
      <c r="AF3" s="27" t="s">
        <v>8</v>
      </c>
      <c r="AG3" s="7" t="s">
        <v>1</v>
      </c>
      <c r="AH3" s="27" t="s">
        <v>9</v>
      </c>
      <c r="AI3" s="7" t="s">
        <v>1</v>
      </c>
      <c r="AJ3" s="30" t="s">
        <v>36</v>
      </c>
      <c r="AK3" s="31" t="s">
        <v>1</v>
      </c>
      <c r="AL3" s="27" t="s">
        <v>13</v>
      </c>
      <c r="AM3" s="7" t="s">
        <v>1</v>
      </c>
      <c r="AN3" s="27" t="s">
        <v>16</v>
      </c>
      <c r="AO3" s="7" t="s">
        <v>1</v>
      </c>
      <c r="AP3" s="27" t="s">
        <v>17</v>
      </c>
      <c r="AQ3" s="7" t="s">
        <v>1</v>
      </c>
      <c r="AR3" s="25" t="s">
        <v>52</v>
      </c>
      <c r="AS3" s="25" t="s">
        <v>52</v>
      </c>
      <c r="AT3" s="17" t="s">
        <v>1</v>
      </c>
    </row>
    <row r="4" spans="2:46" x14ac:dyDescent="0.2">
      <c r="B4" s="13" t="s">
        <v>26</v>
      </c>
      <c r="C4" s="8">
        <v>45535</v>
      </c>
      <c r="D4" s="9">
        <v>36525</v>
      </c>
      <c r="E4" s="35" t="s">
        <v>26</v>
      </c>
      <c r="F4" s="18">
        <v>45535</v>
      </c>
      <c r="G4" s="19">
        <v>36525</v>
      </c>
      <c r="H4" s="18" t="s">
        <v>26</v>
      </c>
      <c r="I4" s="40">
        <v>45535</v>
      </c>
      <c r="J4" s="40">
        <v>36525</v>
      </c>
      <c r="K4" s="13" t="s">
        <v>26</v>
      </c>
      <c r="L4" s="18">
        <v>45535</v>
      </c>
      <c r="M4" s="19">
        <v>36525</v>
      </c>
      <c r="N4" s="13" t="s">
        <v>26</v>
      </c>
      <c r="O4" s="18">
        <v>45535</v>
      </c>
      <c r="P4" s="19">
        <v>36525</v>
      </c>
      <c r="Q4" s="13" t="s">
        <v>26</v>
      </c>
      <c r="R4" s="18">
        <v>45535</v>
      </c>
      <c r="S4" s="19">
        <v>36525</v>
      </c>
      <c r="T4" s="13" t="s">
        <v>51</v>
      </c>
      <c r="U4" s="8">
        <v>45535</v>
      </c>
      <c r="V4" s="9">
        <v>36525</v>
      </c>
      <c r="W4" s="13" t="s">
        <v>26</v>
      </c>
      <c r="X4" s="8">
        <v>45535</v>
      </c>
      <c r="Y4" s="9">
        <v>36525</v>
      </c>
      <c r="Z4" s="28">
        <v>45535</v>
      </c>
      <c r="AA4" s="9">
        <v>36525</v>
      </c>
      <c r="AB4" s="28">
        <v>45535</v>
      </c>
      <c r="AC4" s="9">
        <v>36525</v>
      </c>
      <c r="AD4" s="28">
        <v>45535</v>
      </c>
      <c r="AE4" s="9">
        <v>36525</v>
      </c>
      <c r="AF4" s="28">
        <v>45535</v>
      </c>
      <c r="AG4" s="9">
        <v>36525</v>
      </c>
      <c r="AH4" s="28">
        <v>45535</v>
      </c>
      <c r="AI4" s="9">
        <v>36525</v>
      </c>
      <c r="AJ4" s="32">
        <v>45535</v>
      </c>
      <c r="AK4" s="33">
        <v>36525</v>
      </c>
      <c r="AL4" s="28">
        <v>45535</v>
      </c>
      <c r="AM4" s="9">
        <v>36525</v>
      </c>
      <c r="AN4" s="28">
        <v>45535</v>
      </c>
      <c r="AO4" s="9">
        <v>36525</v>
      </c>
      <c r="AP4" s="28">
        <v>45535</v>
      </c>
      <c r="AQ4" s="9">
        <v>36525</v>
      </c>
      <c r="AR4" s="35" t="s">
        <v>26</v>
      </c>
      <c r="AS4" s="18">
        <v>45535</v>
      </c>
      <c r="AT4" s="19">
        <v>36525</v>
      </c>
    </row>
    <row r="5" spans="2:46" ht="16" thickBot="1" x14ac:dyDescent="0.25">
      <c r="B5" s="14" t="s">
        <v>37</v>
      </c>
      <c r="C5" s="11" t="s">
        <v>23</v>
      </c>
      <c r="D5" s="12" t="s">
        <v>24</v>
      </c>
      <c r="E5" s="20" t="s">
        <v>37</v>
      </c>
      <c r="F5" s="20" t="s">
        <v>23</v>
      </c>
      <c r="G5" s="21" t="s">
        <v>22</v>
      </c>
      <c r="H5" s="43" t="s">
        <v>37</v>
      </c>
      <c r="I5" s="41" t="s">
        <v>23</v>
      </c>
      <c r="J5" s="41" t="s">
        <v>22</v>
      </c>
      <c r="K5" s="14" t="s">
        <v>37</v>
      </c>
      <c r="L5" s="20" t="s">
        <v>23</v>
      </c>
      <c r="M5" s="21" t="s">
        <v>22</v>
      </c>
      <c r="N5" s="14" t="s">
        <v>37</v>
      </c>
      <c r="O5" s="20" t="s">
        <v>23</v>
      </c>
      <c r="P5" s="21" t="s">
        <v>22</v>
      </c>
      <c r="Q5" s="14" t="s">
        <v>37</v>
      </c>
      <c r="R5" s="20" t="s">
        <v>23</v>
      </c>
      <c r="S5" s="21" t="s">
        <v>22</v>
      </c>
      <c r="T5" s="14" t="s">
        <v>37</v>
      </c>
      <c r="U5" s="11" t="s">
        <v>23</v>
      </c>
      <c r="V5" s="24" t="s">
        <v>22</v>
      </c>
      <c r="W5" s="14" t="s">
        <v>37</v>
      </c>
      <c r="X5" s="26" t="s">
        <v>23</v>
      </c>
      <c r="Y5" s="24" t="s">
        <v>22</v>
      </c>
      <c r="Z5" s="10" t="s">
        <v>23</v>
      </c>
      <c r="AA5" s="12" t="s">
        <v>24</v>
      </c>
      <c r="AB5" s="10" t="s">
        <v>23</v>
      </c>
      <c r="AC5" s="12" t="s">
        <v>24</v>
      </c>
      <c r="AD5" s="10" t="s">
        <v>23</v>
      </c>
      <c r="AE5" s="12" t="s">
        <v>24</v>
      </c>
      <c r="AF5" s="10" t="s">
        <v>23</v>
      </c>
      <c r="AG5" s="12" t="s">
        <v>24</v>
      </c>
      <c r="AH5" s="10" t="s">
        <v>23</v>
      </c>
      <c r="AI5" s="12" t="s">
        <v>24</v>
      </c>
      <c r="AJ5" s="34" t="s">
        <v>23</v>
      </c>
      <c r="AK5" s="24" t="s">
        <v>24</v>
      </c>
      <c r="AL5" s="10" t="s">
        <v>23</v>
      </c>
      <c r="AM5" s="12" t="s">
        <v>24</v>
      </c>
      <c r="AN5" s="10" t="s">
        <v>23</v>
      </c>
      <c r="AO5" s="12" t="s">
        <v>24</v>
      </c>
      <c r="AP5" s="10" t="s">
        <v>23</v>
      </c>
      <c r="AQ5" s="12" t="s">
        <v>24</v>
      </c>
      <c r="AR5" s="20" t="s">
        <v>37</v>
      </c>
      <c r="AS5" s="20" t="s">
        <v>23</v>
      </c>
      <c r="AT5" s="21" t="s">
        <v>22</v>
      </c>
    </row>
    <row r="6" spans="2:46" x14ac:dyDescent="0.2">
      <c r="B6" s="37" t="e">
        <f ca="1">_xll.BDS(B3,B4,"START_DT","19991130","END_DT","20241231")</f>
        <v>#NAME?</v>
      </c>
      <c r="C6" s="2" t="e">
        <f ca="1">_xll.BDH(C3,D3,D4,C4,"Dir=V","Dts=S","Sort=D","Quote=C","QtTyp=P","Days=T",CONCATENATE("Per=c",D5),"DtFmt=D","UseDPDF=Y","cols=2;rows=297")</f>
        <v>#NAME?</v>
      </c>
      <c r="D6">
        <v>21141.200000000001</v>
      </c>
      <c r="E6" s="2" t="e">
        <f ca="1">_xll.BDS(E3,E4,"START_DT","19991130","END_DT","20241231","cols=1;rows=294")</f>
        <v>#NAME?</v>
      </c>
      <c r="F6" s="2" t="e">
        <f ca="1">_xll.BDH(F3,G3,G4,F4,"Dir=V","Dts=S","Sort=D","Quote=C","QtTyp=P","Days=T",CONCATENATE("Per=c",G5),"DtFmt=D","UseDPDF=Y","cols=2;rows=297")</f>
        <v>#NAME?</v>
      </c>
      <c r="G6">
        <v>4.2</v>
      </c>
      <c r="H6" s="2" t="e">
        <f ca="1">_xll.BDS(H3,H4,"START_DT","19991130","END_DT","20241231","cols=1;rows=294")</f>
        <v>#NAME?</v>
      </c>
      <c r="I6" s="2" t="e">
        <f ca="1">_xll.BDH(I3,J3,J4,I4,"Dir=V","Dts=S","Sort=D","Quote=C","QtTyp=P","Days=T",CONCATENATE("Per=c",J5),"DtFmt=D","UseDPDF=Y","cols=2;rows=297")</f>
        <v>#NAME?</v>
      </c>
      <c r="J6">
        <v>158851</v>
      </c>
      <c r="K6" s="2" t="e">
        <f ca="1">_xll.BDS(K3,K4,"START_DT","19991130","END_DT","20241231","cols=1;rows=294")</f>
        <v>#NAME?</v>
      </c>
      <c r="L6" s="2" t="e">
        <f ca="1">_xll.BDH(L3,M3,M4,L4,"Dir=V","Dts=S","Sort=D","Quote=C","QtTyp=P","Days=T",CONCATENATE("Per=c",M5),"DtFmt=D","UseDPDF=Y","cols=2;rows=297")</f>
        <v>#NAME?</v>
      </c>
      <c r="M6">
        <v>314.12099999999998</v>
      </c>
      <c r="N6" s="2" t="e">
        <f ca="1">_xll.BDS(N3,N4,"START_DT","19991130","END_DT","20241231","cols=1;rows=294")</f>
        <v>#NAME?</v>
      </c>
      <c r="O6" s="2" t="e">
        <f ca="1">_xll.BDH(O3,P3,P4,O4,"Dir=V","Dts=S","Sort=D","Quote=C","QtTyp=P","Days=T",CONCATENATE("Per=c",P5),"DtFmt=D","UseDPDF=Y","cols=2;rows=297")</f>
        <v>#NAME?</v>
      </c>
      <c r="P6">
        <v>123.67</v>
      </c>
      <c r="Q6" s="3" t="e">
        <f ca="1">_xll.BDS("PPI INDX Index","ECO_RELEASE_DT_LIST", "START_DT=19991130", "END_DT=20241231","cols=1;rows=131")</f>
        <v>#NAME?</v>
      </c>
      <c r="R6" s="2" t="e">
        <f ca="1">_xll.BDH(R3,S3,S4,R4,"Dir=V","Dts=S","Sort=D","Quote=C","QtTyp=P","Days=T",CONCATENATE("Per=c",S5),"DtFmt=D","UseDPDF=Y","cols=2;rows=297")</f>
        <v>#NAME?</v>
      </c>
      <c r="S6">
        <v>257.55900000000003</v>
      </c>
      <c r="T6" s="2">
        <v>45498</v>
      </c>
      <c r="U6" s="2" t="e">
        <f ca="1">_xll.BDH(U3,V3,V4,U4,"Dir=V","Dts=S","Sort=D","Quote=C","QtTyp=P","Days=T",CONCATENATE("Per=c",V5),"DtFmt=D","UseDPDF=Y","cols=2;rows=99")</f>
        <v>#NAME?</v>
      </c>
      <c r="V6">
        <v>23223.9</v>
      </c>
      <c r="W6" s="2">
        <f>T6</f>
        <v>45498</v>
      </c>
      <c r="X6" s="2" t="e">
        <f ca="1">_xll.BDH(X3,Y3,Y4,X4,"Dir=V","Dts=S","Sort=D","Quote=C","QtTyp=P","Days=T",CONCATENATE("Per=c",Y5),"DtFmt=D","UseDPDF=Y","cols=2;rows=99")</f>
        <v>#NAME?</v>
      </c>
      <c r="Y6">
        <v>29016.71</v>
      </c>
      <c r="Z6" s="2" t="e">
        <f ca="1">_xll.BDH(Z3,AA3,AA4,Z4,"Dir=V","Dts=S","Sort=D","Quote=C","QtTyp=P","Days=T",CONCATENATE("Per=c",AA5),"DtFmt=D","UseDPDF=Y","cols=2;rows=5153")</f>
        <v>#NAME?</v>
      </c>
      <c r="AA6">
        <v>1.958</v>
      </c>
      <c r="AB6" s="2" t="e">
        <f ca="1">_xll.BDH(AB3,AC3,AC4,AB4,"Dir=V","Dts=S","Sort=D","Quote=C","QtTyp=P","Days=T",CONCATENATE("Per=c",AC5),"DtFmt=D","UseDPDF=Y","cols=2;rows=5096")</f>
        <v>#NAME?</v>
      </c>
      <c r="AC6">
        <v>2.1444999999999999</v>
      </c>
      <c r="AD6" s="2" t="e">
        <f ca="1">_xll.BDH(AD3,AE3,AE4,AD4,"Dir=V","Dts=S","Sort=D","Quote=C","QtTyp=P","Days=T",CONCATENATE("Per=c",AE5),"DtFmt=D","UseDPDF=Y","cols=2;rows=5143")</f>
        <v>#NAME?</v>
      </c>
      <c r="AE6">
        <v>2.3090000000000002</v>
      </c>
      <c r="AF6" s="2" t="e">
        <f ca="1">_xll.BDH(AF3,AG3,AG4,AF4,"Dir=V","Dts=S","Sort=D","Quote=C","QtTyp=P","Days=T",CONCATENATE("Per=c",AG5),"DtFmt=D","UseDPDF=Y","cols=2;rows=5200")</f>
        <v>#NAME?</v>
      </c>
      <c r="AG6">
        <v>2.3860000000000001</v>
      </c>
      <c r="AH6" s="2" t="e">
        <f ca="1">_xll.BDH(AH3,AI3,AI4,AH4,"Dir=V","Dts=S","Sort=D","Quote=C","QtTyp=P","Days=T",CONCATENATE("Per=c",AI5),"DtFmt=D","UseDPDF=Y","cols=2;rows=6369")</f>
        <v>#NAME?</v>
      </c>
      <c r="AI6">
        <v>107.77</v>
      </c>
      <c r="AJ6" s="2" t="e">
        <f ca="1">_xll.BDH(AJ3,AK3,AK4,AJ4,"Dir=V","Dts=S","Sort=D","Quote=C","QtTyp=P","Days=T",CONCATENATE("Per=c",AK5),"DtFmt=D","UseDPDF=Y","cols=2;rows=4666")</f>
        <v>#NAME?</v>
      </c>
      <c r="AK6">
        <v>4.4023000000000003</v>
      </c>
      <c r="AL6" s="2" t="e">
        <f ca="1">_xll.BDH(AL3,AM3,AM4,AL4,"Dir=V","Dts=S","Sort=D","Quote=C","QtTyp=P","Days=T",CONCATENATE("Per=c",AM5),"DtFmt=D","UseDPDF=Y","cols=2;rows=6432")</f>
        <v>#NAME?</v>
      </c>
      <c r="AM6">
        <v>3.9034</v>
      </c>
      <c r="AN6" s="2" t="e">
        <f ca="1">_xll.BDH(AN3,AO3,AO4,AN4,"Dir=V","Dts=S","Sort=D","Quote=C","QtTyp=P","Days=T",CONCATENATE("Per=c",AO5),"DtFmt=D","UseDPDF=Y","cols=2;rows=6205")</f>
        <v>#NAME?</v>
      </c>
      <c r="AO6">
        <v>5.33</v>
      </c>
      <c r="AP6" s="2" t="e">
        <f ca="1">_xll.BDH(AP3,AQ3,AQ4,AP4,"Dir=V","Dts=S","Sort=D","Quote=C","QtTyp=P","Days=T",CONCATENATE("Per=c",AQ5),"DtFmt=D","UseDPDF=Y","cols=2;rows=6194")</f>
        <v>#NAME?</v>
      </c>
      <c r="AQ6">
        <v>35256.06</v>
      </c>
      <c r="AR6" s="2" t="e">
        <f ca="1">_xll.BDS(AR3,AR4,"START_DT","19991130","END_DT","20241231","cols=1;rows=283")</f>
        <v>#NAME?</v>
      </c>
      <c r="AS6" s="2" t="e">
        <f ca="1">_xll.BDH(AS3,AT3,AT4,AS4,"Dir=V","Dts=S","Sort=D","Quote=C","QtTyp=P","Days=T",CONCATENATE("Per=c",AT5),"DtFmt=D","UseDPDF=Y","cols=2;rows=297")</f>
        <v>#NAME?</v>
      </c>
      <c r="AT6">
        <v>711.29100000000005</v>
      </c>
    </row>
    <row r="7" spans="2:46" x14ac:dyDescent="0.2">
      <c r="C7" s="2">
        <v>45504</v>
      </c>
      <c r="D7">
        <v>21039.4</v>
      </c>
      <c r="E7" s="3">
        <v>20000107</v>
      </c>
      <c r="F7" s="2">
        <v>45504</v>
      </c>
      <c r="G7">
        <v>4.3</v>
      </c>
      <c r="H7" s="3">
        <v>20000107</v>
      </c>
      <c r="I7" s="2">
        <v>45504</v>
      </c>
      <c r="J7">
        <v>158692</v>
      </c>
      <c r="K7" s="3">
        <v>20000114</v>
      </c>
      <c r="L7" s="2">
        <v>45504</v>
      </c>
      <c r="M7">
        <v>313.53399999999999</v>
      </c>
      <c r="N7" s="3">
        <v>20000131</v>
      </c>
      <c r="O7" s="2">
        <v>45504</v>
      </c>
      <c r="P7">
        <v>123.55800000000001</v>
      </c>
      <c r="Q7" s="3">
        <v>20140314</v>
      </c>
      <c r="R7" s="2">
        <v>45504</v>
      </c>
      <c r="S7">
        <v>257.01499999999999</v>
      </c>
      <c r="T7" s="2">
        <v>45407</v>
      </c>
      <c r="U7" s="2">
        <v>45380</v>
      </c>
      <c r="V7">
        <v>23053.5</v>
      </c>
      <c r="W7" s="2">
        <f t="shared" ref="W7:W70" si="0">T7</f>
        <v>45407</v>
      </c>
      <c r="X7" s="1">
        <v>45380</v>
      </c>
      <c r="Y7">
        <v>28624.07</v>
      </c>
      <c r="Z7" s="2">
        <v>45533</v>
      </c>
      <c r="AA7">
        <v>1.9750000000000001</v>
      </c>
      <c r="AB7" s="2">
        <v>45533</v>
      </c>
      <c r="AC7">
        <v>2.17</v>
      </c>
      <c r="AD7" s="2">
        <v>45533</v>
      </c>
      <c r="AE7">
        <v>2.3290000000000002</v>
      </c>
      <c r="AF7" s="2">
        <v>45533</v>
      </c>
      <c r="AG7">
        <v>2.395</v>
      </c>
      <c r="AH7" s="2">
        <v>45533</v>
      </c>
      <c r="AI7">
        <v>106.7</v>
      </c>
      <c r="AJ7" s="2">
        <v>45533</v>
      </c>
      <c r="AK7">
        <v>4.4119000000000002</v>
      </c>
      <c r="AL7" s="2">
        <v>45533</v>
      </c>
      <c r="AM7">
        <v>3.8614999999999999</v>
      </c>
      <c r="AN7" s="2">
        <v>45533</v>
      </c>
      <c r="AO7">
        <v>5.33</v>
      </c>
      <c r="AP7" s="2">
        <v>45533</v>
      </c>
      <c r="AQ7">
        <v>35279.78</v>
      </c>
      <c r="AR7" s="3">
        <v>20010713</v>
      </c>
      <c r="AS7" s="2">
        <v>45504</v>
      </c>
      <c r="AT7">
        <v>710.851</v>
      </c>
    </row>
    <row r="8" spans="2:46" x14ac:dyDescent="0.2">
      <c r="C8" s="2">
        <v>45473</v>
      </c>
      <c r="D8">
        <v>21020.1</v>
      </c>
      <c r="E8" s="3">
        <v>20000204</v>
      </c>
      <c r="F8" s="2">
        <v>45473</v>
      </c>
      <c r="G8">
        <v>4.0999999999999996</v>
      </c>
      <c r="H8" s="3">
        <v>20000204</v>
      </c>
      <c r="I8" s="2">
        <v>45473</v>
      </c>
      <c r="J8">
        <v>158548</v>
      </c>
      <c r="K8" s="3">
        <v>20000218</v>
      </c>
      <c r="L8" s="2">
        <v>45473</v>
      </c>
      <c r="M8">
        <v>313.04899999999998</v>
      </c>
      <c r="N8" s="3">
        <v>20000228</v>
      </c>
      <c r="O8" s="2">
        <v>45473</v>
      </c>
      <c r="P8">
        <v>123.369</v>
      </c>
      <c r="Q8" s="3">
        <v>20140411</v>
      </c>
      <c r="R8" s="2">
        <v>45473</v>
      </c>
      <c r="S8">
        <v>255.785</v>
      </c>
      <c r="T8" s="2">
        <v>45316</v>
      </c>
      <c r="U8" s="2">
        <v>45289</v>
      </c>
      <c r="V8">
        <v>22960.6</v>
      </c>
      <c r="W8" s="2">
        <f t="shared" si="0"/>
        <v>45316</v>
      </c>
      <c r="X8" s="1">
        <v>45289</v>
      </c>
      <c r="Y8">
        <v>28296.97</v>
      </c>
      <c r="Z8" s="2">
        <v>45532</v>
      </c>
      <c r="AA8">
        <v>1.95</v>
      </c>
      <c r="AB8" s="2">
        <v>45532</v>
      </c>
      <c r="AC8">
        <v>2.1555</v>
      </c>
      <c r="AD8" s="2">
        <v>45532</v>
      </c>
      <c r="AE8">
        <v>2.3176000000000001</v>
      </c>
      <c r="AF8" s="2">
        <v>45532</v>
      </c>
      <c r="AG8">
        <v>2.3881999999999999</v>
      </c>
      <c r="AH8" s="2">
        <v>45532</v>
      </c>
      <c r="AI8">
        <v>108.76</v>
      </c>
      <c r="AJ8" s="2">
        <v>45532</v>
      </c>
      <c r="AK8">
        <v>4.3933999999999997</v>
      </c>
      <c r="AL8" s="2">
        <v>45532</v>
      </c>
      <c r="AM8">
        <v>3.8349000000000002</v>
      </c>
      <c r="AN8" s="2">
        <v>45532</v>
      </c>
      <c r="AO8">
        <v>5.33</v>
      </c>
      <c r="AP8" s="2">
        <v>45532</v>
      </c>
      <c r="AQ8">
        <v>35269.699999999997</v>
      </c>
      <c r="AR8" s="3">
        <v>20010814</v>
      </c>
      <c r="AS8" s="2">
        <v>45473</v>
      </c>
      <c r="AT8">
        <v>702.35</v>
      </c>
    </row>
    <row r="9" spans="2:46" x14ac:dyDescent="0.2">
      <c r="C9" s="2">
        <v>45443</v>
      </c>
      <c r="D9">
        <v>20959.400000000001</v>
      </c>
      <c r="E9" s="3">
        <v>20000303</v>
      </c>
      <c r="F9" s="2">
        <v>45443</v>
      </c>
      <c r="G9">
        <v>4</v>
      </c>
      <c r="H9" s="3">
        <v>20000303</v>
      </c>
      <c r="I9" s="2">
        <v>45443</v>
      </c>
      <c r="J9">
        <v>158430</v>
      </c>
      <c r="K9" s="3">
        <v>20000317</v>
      </c>
      <c r="L9" s="2">
        <v>45443</v>
      </c>
      <c r="M9">
        <v>313.22500000000002</v>
      </c>
      <c r="N9" s="3">
        <v>20000331</v>
      </c>
      <c r="O9" s="2">
        <v>45443</v>
      </c>
      <c r="P9">
        <v>123.224</v>
      </c>
      <c r="Q9" s="3">
        <v>20140514</v>
      </c>
      <c r="R9" s="2">
        <v>45443</v>
      </c>
      <c r="S9">
        <v>256.66000000000003</v>
      </c>
      <c r="T9" s="2">
        <v>45225</v>
      </c>
      <c r="U9" s="2">
        <v>45198</v>
      </c>
      <c r="V9">
        <v>22780.9</v>
      </c>
      <c r="W9" s="2">
        <f t="shared" si="0"/>
        <v>45225</v>
      </c>
      <c r="X9" s="1">
        <v>45198</v>
      </c>
      <c r="Y9">
        <v>27967.7</v>
      </c>
      <c r="Z9" s="2">
        <v>45531</v>
      </c>
      <c r="AA9">
        <v>1.9652000000000001</v>
      </c>
      <c r="AB9" s="2">
        <v>45531</v>
      </c>
      <c r="AC9">
        <v>2.1575000000000002</v>
      </c>
      <c r="AD9" s="2">
        <v>45531</v>
      </c>
      <c r="AE9">
        <v>2.3180000000000001</v>
      </c>
      <c r="AF9" s="2">
        <v>45531</v>
      </c>
      <c r="AG9">
        <v>2.3919000000000001</v>
      </c>
      <c r="AH9" s="2">
        <v>45531</v>
      </c>
      <c r="AI9">
        <v>109.22</v>
      </c>
      <c r="AJ9" s="2">
        <v>45531</v>
      </c>
      <c r="AK9">
        <v>4.3803000000000001</v>
      </c>
      <c r="AL9" s="2">
        <v>45531</v>
      </c>
      <c r="AM9">
        <v>3.8216000000000001</v>
      </c>
      <c r="AN9" s="2">
        <v>45531</v>
      </c>
      <c r="AO9">
        <v>5.33</v>
      </c>
      <c r="AP9" s="2">
        <v>45531</v>
      </c>
      <c r="AQ9">
        <v>35289.49</v>
      </c>
      <c r="AR9" s="3">
        <v>20010914</v>
      </c>
      <c r="AS9" s="2">
        <v>45443</v>
      </c>
      <c r="AT9">
        <v>704.30899999999997</v>
      </c>
    </row>
    <row r="10" spans="2:46" x14ac:dyDescent="0.2">
      <c r="C10" s="2">
        <v>45412</v>
      </c>
      <c r="D10">
        <v>20881.099999999999</v>
      </c>
      <c r="E10" s="3">
        <v>20000407</v>
      </c>
      <c r="F10" s="2">
        <v>45412</v>
      </c>
      <c r="G10">
        <v>3.9</v>
      </c>
      <c r="H10" s="3">
        <v>20000407</v>
      </c>
      <c r="I10" s="2">
        <v>45412</v>
      </c>
      <c r="J10">
        <v>158214</v>
      </c>
      <c r="K10" s="3">
        <v>20000414</v>
      </c>
      <c r="L10" s="2">
        <v>45412</v>
      </c>
      <c r="M10">
        <v>313.20699999999999</v>
      </c>
      <c r="N10" s="3">
        <v>20000428</v>
      </c>
      <c r="O10" s="2">
        <v>45412</v>
      </c>
      <c r="P10">
        <v>123.23399999999999</v>
      </c>
      <c r="Q10" s="3">
        <v>20140613</v>
      </c>
      <c r="R10" s="2">
        <v>45412</v>
      </c>
      <c r="S10">
        <v>258.97000000000003</v>
      </c>
      <c r="T10" s="2">
        <v>45134</v>
      </c>
      <c r="U10" s="2">
        <v>45107</v>
      </c>
      <c r="V10">
        <v>22539.4</v>
      </c>
      <c r="W10" s="2">
        <f t="shared" si="0"/>
        <v>45134</v>
      </c>
      <c r="X10" s="1">
        <v>45107</v>
      </c>
      <c r="Y10">
        <v>27453.82</v>
      </c>
      <c r="Z10" s="2">
        <v>45530</v>
      </c>
      <c r="AA10">
        <v>1.9837</v>
      </c>
      <c r="AB10" s="2">
        <v>45530</v>
      </c>
      <c r="AC10">
        <v>2.1774</v>
      </c>
      <c r="AD10" s="2">
        <v>45530</v>
      </c>
      <c r="AE10">
        <v>2.3159999999999998</v>
      </c>
      <c r="AF10" s="2">
        <v>45530</v>
      </c>
      <c r="AG10">
        <v>2.3839999999999999</v>
      </c>
      <c r="AH10" s="2">
        <v>45530</v>
      </c>
      <c r="AI10">
        <v>106.66</v>
      </c>
      <c r="AJ10" s="2">
        <v>45530</v>
      </c>
      <c r="AK10">
        <v>4.4077000000000002</v>
      </c>
      <c r="AL10" s="2">
        <v>45530</v>
      </c>
      <c r="AM10">
        <v>3.8159999999999998</v>
      </c>
      <c r="AN10" s="2">
        <v>45530</v>
      </c>
      <c r="AO10">
        <v>5.33</v>
      </c>
      <c r="AP10" s="2">
        <v>45530</v>
      </c>
      <c r="AQ10">
        <v>35225.18</v>
      </c>
      <c r="AR10" s="3">
        <v>20011012</v>
      </c>
      <c r="AS10" s="2">
        <v>45412</v>
      </c>
      <c r="AT10">
        <v>702.68100000000004</v>
      </c>
    </row>
    <row r="11" spans="2:46" x14ac:dyDescent="0.2">
      <c r="C11" s="2">
        <v>45382</v>
      </c>
      <c r="D11">
        <v>20862.900000000001</v>
      </c>
      <c r="E11" s="3">
        <v>20000505</v>
      </c>
      <c r="F11" s="2">
        <v>45382</v>
      </c>
      <c r="G11">
        <v>3.8</v>
      </c>
      <c r="H11" s="3">
        <v>20000505</v>
      </c>
      <c r="I11" s="2">
        <v>45382</v>
      </c>
      <c r="J11">
        <v>158106</v>
      </c>
      <c r="K11" s="3">
        <v>20000516</v>
      </c>
      <c r="L11" s="2">
        <v>45382</v>
      </c>
      <c r="M11">
        <v>312.23</v>
      </c>
      <c r="N11" s="3">
        <v>20000526</v>
      </c>
      <c r="O11" s="2">
        <v>45382</v>
      </c>
      <c r="P11">
        <v>122.91200000000001</v>
      </c>
      <c r="Q11" s="3">
        <v>20140716</v>
      </c>
      <c r="R11" s="2">
        <v>45382</v>
      </c>
      <c r="S11">
        <v>258.08100000000002</v>
      </c>
      <c r="T11" s="2">
        <v>45043</v>
      </c>
      <c r="U11" s="2">
        <v>45016</v>
      </c>
      <c r="V11">
        <v>22403.4</v>
      </c>
      <c r="W11" s="2">
        <f t="shared" si="0"/>
        <v>45043</v>
      </c>
      <c r="X11" s="1">
        <v>45016</v>
      </c>
      <c r="Y11">
        <v>27164.36</v>
      </c>
      <c r="Z11" s="2">
        <v>45527</v>
      </c>
      <c r="AA11">
        <v>1.9275</v>
      </c>
      <c r="AB11" s="2">
        <v>45527</v>
      </c>
      <c r="AC11">
        <v>2.1387</v>
      </c>
      <c r="AD11" s="2">
        <v>45527</v>
      </c>
      <c r="AE11">
        <v>2.2938000000000001</v>
      </c>
      <c r="AF11" s="2">
        <v>45527</v>
      </c>
      <c r="AG11">
        <v>2.3653</v>
      </c>
      <c r="AH11" s="2">
        <v>45527</v>
      </c>
      <c r="AI11">
        <v>105.63</v>
      </c>
      <c r="AJ11" s="2">
        <v>45527</v>
      </c>
      <c r="AK11">
        <v>4.3703000000000003</v>
      </c>
      <c r="AL11" s="2">
        <v>45527</v>
      </c>
      <c r="AM11">
        <v>3.7989999999999999</v>
      </c>
      <c r="AN11" s="2">
        <v>45527</v>
      </c>
      <c r="AO11">
        <v>5.33</v>
      </c>
      <c r="AP11" s="2">
        <v>45527</v>
      </c>
      <c r="AQ11">
        <v>35213.97</v>
      </c>
      <c r="AR11" s="3">
        <v>20011114</v>
      </c>
      <c r="AS11" s="2">
        <v>45382</v>
      </c>
      <c r="AT11">
        <v>703.73800000000006</v>
      </c>
    </row>
    <row r="12" spans="2:46" x14ac:dyDescent="0.2">
      <c r="C12" s="2">
        <v>45351</v>
      </c>
      <c r="D12">
        <v>20761.8</v>
      </c>
      <c r="E12" s="3">
        <v>20000602</v>
      </c>
      <c r="F12" s="2">
        <v>45351</v>
      </c>
      <c r="G12">
        <v>3.9</v>
      </c>
      <c r="H12" s="3">
        <v>20000602</v>
      </c>
      <c r="I12" s="2">
        <v>45351</v>
      </c>
      <c r="J12">
        <v>157796</v>
      </c>
      <c r="K12" s="3">
        <v>20000614</v>
      </c>
      <c r="L12" s="2">
        <v>45351</v>
      </c>
      <c r="M12">
        <v>311.05399999999997</v>
      </c>
      <c r="N12" s="3">
        <v>20000630</v>
      </c>
      <c r="O12" s="2">
        <v>45351</v>
      </c>
      <c r="P12">
        <v>122.494</v>
      </c>
      <c r="Q12" s="3">
        <v>20140815</v>
      </c>
      <c r="R12" s="2">
        <v>45351</v>
      </c>
      <c r="S12">
        <v>258.298</v>
      </c>
      <c r="T12" s="2">
        <v>44952</v>
      </c>
      <c r="U12" s="2">
        <v>44925</v>
      </c>
      <c r="V12">
        <v>22249.5</v>
      </c>
      <c r="W12" s="2">
        <f t="shared" si="0"/>
        <v>44952</v>
      </c>
      <c r="X12" s="1">
        <v>44925</v>
      </c>
      <c r="Y12">
        <v>26734.28</v>
      </c>
      <c r="Z12" s="2">
        <v>45526</v>
      </c>
      <c r="AA12">
        <v>1.8540000000000001</v>
      </c>
      <c r="AB12" s="2">
        <v>45526</v>
      </c>
      <c r="AC12">
        <v>2.0777000000000001</v>
      </c>
      <c r="AD12" s="2">
        <v>45526</v>
      </c>
      <c r="AE12">
        <v>2.2562000000000002</v>
      </c>
      <c r="AF12" s="2">
        <v>45526</v>
      </c>
      <c r="AG12">
        <v>2.3424999999999998</v>
      </c>
      <c r="AH12" s="2">
        <v>45526</v>
      </c>
      <c r="AI12">
        <v>108.5</v>
      </c>
      <c r="AJ12" s="2">
        <v>45526</v>
      </c>
      <c r="AK12">
        <v>4.4577999999999998</v>
      </c>
      <c r="AL12" s="2">
        <v>45526</v>
      </c>
      <c r="AM12">
        <v>3.8521000000000001</v>
      </c>
      <c r="AN12" s="2">
        <v>45526</v>
      </c>
      <c r="AO12">
        <v>5.33</v>
      </c>
      <c r="AP12" s="2">
        <v>45526</v>
      </c>
      <c r="AQ12">
        <v>35210.35</v>
      </c>
      <c r="AR12" s="3">
        <v>20011213</v>
      </c>
      <c r="AS12" s="2">
        <v>45351</v>
      </c>
      <c r="AT12">
        <v>700.51900000000001</v>
      </c>
    </row>
    <row r="13" spans="2:46" x14ac:dyDescent="0.2">
      <c r="C13" s="2">
        <v>45322</v>
      </c>
      <c r="D13">
        <v>20725.900000000001</v>
      </c>
      <c r="E13" s="3">
        <v>20000707</v>
      </c>
      <c r="F13" s="2">
        <v>45322</v>
      </c>
      <c r="G13">
        <v>3.7</v>
      </c>
      <c r="H13" s="3">
        <v>20000707</v>
      </c>
      <c r="I13" s="2">
        <v>45322</v>
      </c>
      <c r="J13">
        <v>157560</v>
      </c>
      <c r="K13" s="3">
        <v>20000718</v>
      </c>
      <c r="L13" s="2">
        <v>45322</v>
      </c>
      <c r="M13">
        <v>309.685</v>
      </c>
      <c r="N13" s="3">
        <v>20000801</v>
      </c>
      <c r="O13" s="2">
        <v>45322</v>
      </c>
      <c r="P13">
        <v>122.11499999999999</v>
      </c>
      <c r="Q13" s="3">
        <v>20140916</v>
      </c>
      <c r="R13" s="2">
        <v>45322</v>
      </c>
      <c r="S13">
        <v>254.98099999999999</v>
      </c>
      <c r="T13" s="2">
        <v>44861</v>
      </c>
      <c r="U13" s="2">
        <v>44834</v>
      </c>
      <c r="V13">
        <v>22066.799999999999</v>
      </c>
      <c r="W13" s="2">
        <f t="shared" si="0"/>
        <v>44861</v>
      </c>
      <c r="X13" s="1">
        <v>44834</v>
      </c>
      <c r="Y13">
        <v>26272.01</v>
      </c>
      <c r="Z13" s="2">
        <v>45525</v>
      </c>
      <c r="AA13">
        <v>1.8245</v>
      </c>
      <c r="AB13" s="2">
        <v>45525</v>
      </c>
      <c r="AC13">
        <v>2.0461999999999998</v>
      </c>
      <c r="AD13" s="2">
        <v>45525</v>
      </c>
      <c r="AE13">
        <v>2.2200000000000002</v>
      </c>
      <c r="AF13" s="2">
        <v>45525</v>
      </c>
      <c r="AG13">
        <v>2.3170000000000002</v>
      </c>
      <c r="AH13" s="2">
        <v>45525</v>
      </c>
      <c r="AI13">
        <v>111.38</v>
      </c>
      <c r="AJ13" s="2">
        <v>45525</v>
      </c>
      <c r="AK13">
        <v>4.3879999999999999</v>
      </c>
      <c r="AL13" s="2">
        <v>45525</v>
      </c>
      <c r="AM13">
        <v>3.8010000000000002</v>
      </c>
      <c r="AN13" s="2">
        <v>45525</v>
      </c>
      <c r="AO13">
        <v>5.33</v>
      </c>
      <c r="AP13" s="2">
        <v>45525</v>
      </c>
      <c r="AQ13">
        <v>35194</v>
      </c>
      <c r="AR13" s="3">
        <v>20020115</v>
      </c>
      <c r="AS13" s="2">
        <v>45322</v>
      </c>
      <c r="AT13">
        <v>695.63099999999997</v>
      </c>
    </row>
    <row r="14" spans="2:46" x14ac:dyDescent="0.2">
      <c r="C14" s="2">
        <v>45291</v>
      </c>
      <c r="D14">
        <v>20725.400000000001</v>
      </c>
      <c r="E14" s="3">
        <v>20000804</v>
      </c>
      <c r="F14" s="2">
        <v>45291</v>
      </c>
      <c r="G14">
        <v>3.7</v>
      </c>
      <c r="H14" s="3">
        <v>20000804</v>
      </c>
      <c r="I14" s="2">
        <v>45291</v>
      </c>
      <c r="J14">
        <v>157304</v>
      </c>
      <c r="K14" s="3">
        <v>20000816</v>
      </c>
      <c r="L14" s="2">
        <v>45291</v>
      </c>
      <c r="M14">
        <v>308.74200000000002</v>
      </c>
      <c r="N14" s="3">
        <v>20000828</v>
      </c>
      <c r="O14" s="2">
        <v>45291</v>
      </c>
      <c r="P14">
        <v>121.602</v>
      </c>
      <c r="Q14" s="3">
        <v>20141015</v>
      </c>
      <c r="R14" s="2">
        <v>45291</v>
      </c>
      <c r="S14">
        <v>255.08500000000001</v>
      </c>
      <c r="T14" s="2">
        <v>44770</v>
      </c>
      <c r="U14" s="2">
        <v>44742</v>
      </c>
      <c r="V14">
        <v>21919.200000000001</v>
      </c>
      <c r="W14" s="2">
        <f t="shared" si="0"/>
        <v>44770</v>
      </c>
      <c r="X14" s="1">
        <v>44742</v>
      </c>
      <c r="Y14">
        <v>25805.79</v>
      </c>
      <c r="Z14" s="2">
        <v>45524</v>
      </c>
      <c r="AA14">
        <v>1.8427</v>
      </c>
      <c r="AB14" s="2">
        <v>45524</v>
      </c>
      <c r="AC14">
        <v>2.0525000000000002</v>
      </c>
      <c r="AD14" s="2">
        <v>45524</v>
      </c>
      <c r="AE14">
        <v>2.2238000000000002</v>
      </c>
      <c r="AF14" s="2">
        <v>45524</v>
      </c>
      <c r="AG14">
        <v>2.3113999999999999</v>
      </c>
      <c r="AH14" s="2">
        <v>45524</v>
      </c>
      <c r="AI14">
        <v>111.57</v>
      </c>
      <c r="AJ14" s="2">
        <v>45524</v>
      </c>
      <c r="AK14">
        <v>4.4261999999999997</v>
      </c>
      <c r="AL14" s="2">
        <v>45524</v>
      </c>
      <c r="AM14">
        <v>3.8067000000000002</v>
      </c>
      <c r="AN14" s="2">
        <v>45524</v>
      </c>
      <c r="AO14">
        <v>5.33</v>
      </c>
      <c r="AP14" s="2">
        <v>45524</v>
      </c>
      <c r="AQ14">
        <v>35215.9</v>
      </c>
      <c r="AR14" s="3">
        <v>20020213</v>
      </c>
      <c r="AS14" s="2">
        <v>45291</v>
      </c>
      <c r="AT14">
        <v>703.25599999999997</v>
      </c>
    </row>
    <row r="15" spans="2:46" x14ac:dyDescent="0.2">
      <c r="C15" s="2">
        <v>45260</v>
      </c>
      <c r="D15">
        <v>20675.7</v>
      </c>
      <c r="E15" s="3">
        <v>20000901</v>
      </c>
      <c r="F15" s="2">
        <v>45260</v>
      </c>
      <c r="G15">
        <v>3.7</v>
      </c>
      <c r="H15" s="3">
        <v>20000901</v>
      </c>
      <c r="I15" s="2">
        <v>45260</v>
      </c>
      <c r="J15">
        <v>157014</v>
      </c>
      <c r="K15" s="3">
        <v>20000915</v>
      </c>
      <c r="L15" s="2">
        <v>45260</v>
      </c>
      <c r="M15">
        <v>308.024</v>
      </c>
      <c r="N15" s="3">
        <v>20000929</v>
      </c>
      <c r="O15" s="2">
        <v>45260</v>
      </c>
      <c r="P15">
        <v>121.41500000000001</v>
      </c>
      <c r="Q15" s="3">
        <v>20141118</v>
      </c>
      <c r="R15" s="2">
        <v>45260</v>
      </c>
      <c r="S15">
        <v>254.608</v>
      </c>
      <c r="T15" s="2">
        <v>44679</v>
      </c>
      <c r="U15" s="2">
        <v>44651</v>
      </c>
      <c r="V15">
        <v>21903.9</v>
      </c>
      <c r="W15" s="2">
        <f t="shared" si="0"/>
        <v>44679</v>
      </c>
      <c r="X15" s="1">
        <v>44651</v>
      </c>
      <c r="Y15">
        <v>25215.49</v>
      </c>
      <c r="Z15" s="2">
        <v>45523</v>
      </c>
      <c r="AA15">
        <v>1.835</v>
      </c>
      <c r="AB15" s="2">
        <v>45523</v>
      </c>
      <c r="AC15">
        <v>2.0724999999999998</v>
      </c>
      <c r="AD15" s="2">
        <v>45523</v>
      </c>
      <c r="AE15">
        <v>2.226</v>
      </c>
      <c r="AF15" s="2">
        <v>45523</v>
      </c>
      <c r="AG15">
        <v>2.31</v>
      </c>
      <c r="AH15" s="2">
        <v>45523</v>
      </c>
      <c r="AI15">
        <v>110.13</v>
      </c>
      <c r="AJ15" s="2">
        <v>45523</v>
      </c>
      <c r="AK15">
        <v>4.4969000000000001</v>
      </c>
      <c r="AL15" s="2">
        <v>45523</v>
      </c>
      <c r="AM15">
        <v>3.8711000000000002</v>
      </c>
      <c r="AN15" s="2">
        <v>45523</v>
      </c>
      <c r="AO15">
        <v>5.33</v>
      </c>
      <c r="AP15" s="2">
        <v>45523</v>
      </c>
      <c r="AQ15">
        <v>35178.03</v>
      </c>
      <c r="AR15" s="3">
        <v>20020313</v>
      </c>
      <c r="AS15" s="2">
        <v>45260</v>
      </c>
      <c r="AT15">
        <v>700.70699999999999</v>
      </c>
    </row>
    <row r="16" spans="2:46" x14ac:dyDescent="0.2">
      <c r="C16" s="2">
        <v>45230</v>
      </c>
      <c r="D16">
        <v>20662.5</v>
      </c>
      <c r="E16" s="3">
        <v>20001006</v>
      </c>
      <c r="F16" s="2">
        <v>45230</v>
      </c>
      <c r="G16">
        <v>3.8</v>
      </c>
      <c r="H16" s="3">
        <v>20001006</v>
      </c>
      <c r="I16" s="2">
        <v>45230</v>
      </c>
      <c r="J16">
        <v>156832</v>
      </c>
      <c r="K16" s="3">
        <v>20001018</v>
      </c>
      <c r="L16" s="2">
        <v>45230</v>
      </c>
      <c r="M16">
        <v>307.53100000000001</v>
      </c>
      <c r="N16" s="3">
        <v>20001030</v>
      </c>
      <c r="O16" s="2">
        <v>45230</v>
      </c>
      <c r="P16">
        <v>121.42100000000001</v>
      </c>
      <c r="Q16" s="3">
        <v>20141212</v>
      </c>
      <c r="R16" s="2">
        <v>45230</v>
      </c>
      <c r="S16">
        <v>254.80699999999999</v>
      </c>
      <c r="T16" s="2">
        <v>44588</v>
      </c>
      <c r="U16" s="2">
        <v>44561</v>
      </c>
      <c r="V16">
        <v>21960.400000000001</v>
      </c>
      <c r="W16" s="2">
        <f t="shared" si="0"/>
        <v>44588</v>
      </c>
      <c r="X16" s="1">
        <v>44561</v>
      </c>
      <c r="Y16">
        <v>24777.040000000001</v>
      </c>
      <c r="Z16" s="2">
        <v>45520</v>
      </c>
      <c r="AA16">
        <v>1.8574999999999999</v>
      </c>
      <c r="AB16" s="2">
        <v>45520</v>
      </c>
      <c r="AC16">
        <v>2.0935000000000001</v>
      </c>
      <c r="AD16" s="2">
        <v>45520</v>
      </c>
      <c r="AE16">
        <v>2.2313000000000001</v>
      </c>
      <c r="AF16" s="2">
        <v>45520</v>
      </c>
      <c r="AG16">
        <v>2.306</v>
      </c>
      <c r="AH16" s="2">
        <v>45520</v>
      </c>
      <c r="AI16">
        <v>102.81</v>
      </c>
      <c r="AJ16" s="2">
        <v>45520</v>
      </c>
      <c r="AK16">
        <v>4.4756</v>
      </c>
      <c r="AL16" s="2">
        <v>45520</v>
      </c>
      <c r="AM16">
        <v>3.8826000000000001</v>
      </c>
      <c r="AN16" s="2">
        <v>45520</v>
      </c>
      <c r="AO16">
        <v>5.33</v>
      </c>
      <c r="AP16" s="2">
        <v>45520</v>
      </c>
      <c r="AQ16">
        <v>35167.230000000003</v>
      </c>
      <c r="AR16" s="3">
        <v>20020412</v>
      </c>
      <c r="AS16" s="2">
        <v>45230</v>
      </c>
      <c r="AT16">
        <v>699.97699999999998</v>
      </c>
    </row>
    <row r="17" spans="3:46" x14ac:dyDescent="0.2">
      <c r="C17" s="2">
        <v>45199</v>
      </c>
      <c r="D17">
        <v>20681.400000000001</v>
      </c>
      <c r="E17" s="3">
        <v>20001103</v>
      </c>
      <c r="F17" s="2">
        <v>45199</v>
      </c>
      <c r="G17">
        <v>3.8</v>
      </c>
      <c r="H17" s="3">
        <v>20001103</v>
      </c>
      <c r="I17" s="2">
        <v>45199</v>
      </c>
      <c r="J17">
        <v>156667</v>
      </c>
      <c r="K17" s="3">
        <v>20001116</v>
      </c>
      <c r="L17" s="2">
        <v>45199</v>
      </c>
      <c r="M17">
        <v>307.28800000000001</v>
      </c>
      <c r="N17" s="3">
        <v>20001130</v>
      </c>
      <c r="O17" s="2">
        <v>45199</v>
      </c>
      <c r="P17">
        <v>121.387</v>
      </c>
      <c r="Q17" s="3">
        <v>20150115</v>
      </c>
      <c r="R17" s="2">
        <v>45199</v>
      </c>
      <c r="S17">
        <v>259.11700000000002</v>
      </c>
      <c r="T17" s="2">
        <v>44497</v>
      </c>
      <c r="U17" s="2">
        <v>44469</v>
      </c>
      <c r="V17">
        <v>21571.4</v>
      </c>
      <c r="W17" s="2">
        <f t="shared" si="0"/>
        <v>44497</v>
      </c>
      <c r="X17" s="1">
        <v>44469</v>
      </c>
      <c r="Y17">
        <v>23921.99</v>
      </c>
      <c r="Z17" s="2">
        <v>45519</v>
      </c>
      <c r="AA17">
        <v>1.8949</v>
      </c>
      <c r="AB17" s="2">
        <v>45519</v>
      </c>
      <c r="AC17">
        <v>2.1299000000000001</v>
      </c>
      <c r="AD17" s="2">
        <v>45519</v>
      </c>
      <c r="AE17">
        <v>2.2679999999999998</v>
      </c>
      <c r="AF17" s="2">
        <v>45519</v>
      </c>
      <c r="AG17">
        <v>2.3380000000000001</v>
      </c>
      <c r="AH17" s="2">
        <v>45519</v>
      </c>
      <c r="AI17">
        <v>103.74</v>
      </c>
      <c r="AJ17" s="2">
        <v>45519</v>
      </c>
      <c r="AK17">
        <v>4.5309999999999997</v>
      </c>
      <c r="AL17" s="2">
        <v>45519</v>
      </c>
      <c r="AM17">
        <v>3.9131</v>
      </c>
      <c r="AN17" s="2">
        <v>45519</v>
      </c>
      <c r="AO17">
        <v>5.33</v>
      </c>
      <c r="AP17" s="2">
        <v>45519</v>
      </c>
      <c r="AQ17">
        <v>35169.160000000003</v>
      </c>
      <c r="AR17" s="3">
        <v>20020514</v>
      </c>
      <c r="AS17" s="2">
        <v>45199</v>
      </c>
      <c r="AT17">
        <v>702.16</v>
      </c>
    </row>
    <row r="18" spans="3:46" x14ac:dyDescent="0.2">
      <c r="C18" s="2">
        <v>45169</v>
      </c>
      <c r="D18">
        <v>20735</v>
      </c>
      <c r="E18" s="3">
        <v>20001208</v>
      </c>
      <c r="F18" s="2">
        <v>45169</v>
      </c>
      <c r="G18">
        <v>3.8</v>
      </c>
      <c r="H18" s="3">
        <v>20001208</v>
      </c>
      <c r="I18" s="2">
        <v>45169</v>
      </c>
      <c r="J18">
        <v>156421</v>
      </c>
      <c r="K18" s="3">
        <v>20001215</v>
      </c>
      <c r="L18" s="2">
        <v>45169</v>
      </c>
      <c r="M18">
        <v>306.18700000000001</v>
      </c>
      <c r="N18" s="3">
        <v>20001222</v>
      </c>
      <c r="O18" s="2">
        <v>45169</v>
      </c>
      <c r="P18">
        <v>120.965</v>
      </c>
      <c r="Q18" s="3">
        <v>20150218</v>
      </c>
      <c r="R18" s="2">
        <v>45169</v>
      </c>
      <c r="S18">
        <v>256.685</v>
      </c>
      <c r="T18" s="2">
        <v>44406</v>
      </c>
      <c r="U18" s="2">
        <v>44377</v>
      </c>
      <c r="V18">
        <v>21389</v>
      </c>
      <c r="W18" s="2">
        <f t="shared" si="0"/>
        <v>44406</v>
      </c>
      <c r="X18" s="1">
        <v>44377</v>
      </c>
      <c r="Y18">
        <v>23368.86</v>
      </c>
      <c r="Z18" s="2">
        <v>45518</v>
      </c>
      <c r="AA18">
        <v>1.84</v>
      </c>
      <c r="AB18" s="2">
        <v>45518</v>
      </c>
      <c r="AC18">
        <v>2.0731999999999999</v>
      </c>
      <c r="AD18" s="2">
        <v>45518</v>
      </c>
      <c r="AE18">
        <v>2.2120000000000002</v>
      </c>
      <c r="AF18" s="2">
        <v>45518</v>
      </c>
      <c r="AG18">
        <v>2.2919999999999998</v>
      </c>
      <c r="AH18" s="2">
        <v>45518</v>
      </c>
      <c r="AI18">
        <v>106.34</v>
      </c>
      <c r="AJ18" s="2">
        <v>45518</v>
      </c>
      <c r="AK18">
        <v>4.4231999999999996</v>
      </c>
      <c r="AL18" s="2">
        <v>45518</v>
      </c>
      <c r="AM18">
        <v>3.8351999999999999</v>
      </c>
      <c r="AN18" s="2">
        <v>45518</v>
      </c>
      <c r="AO18">
        <v>5.33</v>
      </c>
      <c r="AP18" s="2">
        <v>45518</v>
      </c>
      <c r="AQ18">
        <v>35137.620000000003</v>
      </c>
      <c r="AR18" s="3">
        <v>20020613</v>
      </c>
      <c r="AS18" s="2">
        <v>45169</v>
      </c>
      <c r="AT18">
        <v>696.23800000000006</v>
      </c>
    </row>
    <row r="19" spans="3:46" x14ac:dyDescent="0.2">
      <c r="C19" s="2">
        <v>45138</v>
      </c>
      <c r="D19">
        <v>20762.599999999999</v>
      </c>
      <c r="E19" s="3">
        <v>20010105</v>
      </c>
      <c r="F19" s="2">
        <v>45138</v>
      </c>
      <c r="G19">
        <v>3.5</v>
      </c>
      <c r="H19" s="3">
        <v>20010105</v>
      </c>
      <c r="I19" s="2">
        <v>45138</v>
      </c>
      <c r="J19">
        <v>156211</v>
      </c>
      <c r="K19" s="3">
        <v>20010117</v>
      </c>
      <c r="L19" s="2">
        <v>45138</v>
      </c>
      <c r="M19">
        <v>304.62799999999999</v>
      </c>
      <c r="N19" s="3">
        <v>20010201</v>
      </c>
      <c r="O19" s="2">
        <v>45138</v>
      </c>
      <c r="P19">
        <v>120.598</v>
      </c>
      <c r="Q19" s="3">
        <v>20150313</v>
      </c>
      <c r="R19" s="2">
        <v>45138</v>
      </c>
      <c r="S19">
        <v>252.321</v>
      </c>
      <c r="T19" s="2">
        <v>44315</v>
      </c>
      <c r="U19" s="2">
        <v>44286</v>
      </c>
      <c r="V19">
        <v>21058.400000000001</v>
      </c>
      <c r="W19" s="2">
        <f t="shared" si="0"/>
        <v>44315</v>
      </c>
      <c r="X19" s="1">
        <v>44286</v>
      </c>
      <c r="Y19">
        <v>22656.79</v>
      </c>
      <c r="Z19" s="2">
        <v>45517</v>
      </c>
      <c r="AA19">
        <v>1.895</v>
      </c>
      <c r="AB19" s="2">
        <v>45517</v>
      </c>
      <c r="AC19">
        <v>2.105</v>
      </c>
      <c r="AD19" s="2">
        <v>45517</v>
      </c>
      <c r="AE19">
        <v>2.2250000000000001</v>
      </c>
      <c r="AF19" s="2">
        <v>45517</v>
      </c>
      <c r="AG19">
        <v>2.3140000000000001</v>
      </c>
      <c r="AH19" s="2">
        <v>45517</v>
      </c>
      <c r="AI19">
        <v>118.44</v>
      </c>
      <c r="AJ19" s="2">
        <v>45517</v>
      </c>
      <c r="AK19">
        <v>4.3939000000000004</v>
      </c>
      <c r="AL19" s="2">
        <v>45517</v>
      </c>
      <c r="AM19">
        <v>3.8428</v>
      </c>
      <c r="AN19" s="2">
        <v>45517</v>
      </c>
      <c r="AO19">
        <v>5.33</v>
      </c>
      <c r="AP19" s="2">
        <v>45517</v>
      </c>
      <c r="AQ19">
        <v>35160.35</v>
      </c>
      <c r="AR19" s="3">
        <v>20020712</v>
      </c>
      <c r="AS19" s="2">
        <v>45138</v>
      </c>
      <c r="AT19">
        <v>690.64099999999996</v>
      </c>
    </row>
    <row r="20" spans="3:46" x14ac:dyDescent="0.2">
      <c r="C20" s="2">
        <v>45107</v>
      </c>
      <c r="D20">
        <v>20788.5</v>
      </c>
      <c r="E20" s="3">
        <v>20010202</v>
      </c>
      <c r="F20" s="2">
        <v>45107</v>
      </c>
      <c r="G20">
        <v>3.6</v>
      </c>
      <c r="H20" s="3">
        <v>20010202</v>
      </c>
      <c r="I20" s="2">
        <v>45107</v>
      </c>
      <c r="J20">
        <v>156027</v>
      </c>
      <c r="K20" s="3">
        <v>20010221</v>
      </c>
      <c r="L20" s="2">
        <v>45107</v>
      </c>
      <c r="M20">
        <v>304.00299999999999</v>
      </c>
      <c r="N20" s="3">
        <v>20010301</v>
      </c>
      <c r="O20" s="2">
        <v>45107</v>
      </c>
      <c r="P20">
        <v>120.435</v>
      </c>
      <c r="Q20" s="3">
        <v>20150414</v>
      </c>
      <c r="R20" s="2">
        <v>45107</v>
      </c>
      <c r="S20">
        <v>251.56800000000001</v>
      </c>
      <c r="T20" s="2">
        <v>44224</v>
      </c>
      <c r="U20" s="2">
        <v>44196</v>
      </c>
      <c r="V20">
        <v>20771.7</v>
      </c>
      <c r="W20" s="2">
        <f t="shared" si="0"/>
        <v>44224</v>
      </c>
      <c r="X20" s="1">
        <v>44196</v>
      </c>
      <c r="Y20">
        <v>22068.77</v>
      </c>
      <c r="Z20" s="2">
        <v>45516</v>
      </c>
      <c r="AA20">
        <v>1.9237</v>
      </c>
      <c r="AB20" s="2">
        <v>45516</v>
      </c>
      <c r="AC20">
        <v>2.1187999999999998</v>
      </c>
      <c r="AD20" s="2">
        <v>45516</v>
      </c>
      <c r="AE20">
        <v>2.242</v>
      </c>
      <c r="AF20" s="2">
        <v>45516</v>
      </c>
      <c r="AG20">
        <v>2.3437999999999999</v>
      </c>
      <c r="AH20" s="2">
        <v>45516</v>
      </c>
      <c r="AI20">
        <v>118.26</v>
      </c>
      <c r="AJ20" s="2">
        <v>45516</v>
      </c>
      <c r="AK20">
        <v>4.4726999999999997</v>
      </c>
      <c r="AL20" s="2">
        <v>45516</v>
      </c>
      <c r="AM20">
        <v>3.9035000000000002</v>
      </c>
      <c r="AN20" s="2">
        <v>45516</v>
      </c>
      <c r="AO20">
        <v>5.33</v>
      </c>
      <c r="AP20" s="2">
        <v>45516</v>
      </c>
      <c r="AQ20">
        <v>35126.85</v>
      </c>
      <c r="AR20" s="3">
        <v>20020813</v>
      </c>
      <c r="AS20" s="2">
        <v>45107</v>
      </c>
      <c r="AT20">
        <v>688.81</v>
      </c>
    </row>
    <row r="21" spans="3:46" x14ac:dyDescent="0.2">
      <c r="C21" s="2">
        <v>45077</v>
      </c>
      <c r="D21">
        <v>20804.8</v>
      </c>
      <c r="E21" s="3">
        <v>20010309</v>
      </c>
      <c r="F21" s="2">
        <v>45077</v>
      </c>
      <c r="G21">
        <v>3.7</v>
      </c>
      <c r="H21" s="3">
        <v>20010309</v>
      </c>
      <c r="I21" s="2">
        <v>45077</v>
      </c>
      <c r="J21">
        <v>155787</v>
      </c>
      <c r="K21" s="3">
        <v>20010321</v>
      </c>
      <c r="L21" s="2">
        <v>45077</v>
      </c>
      <c r="M21">
        <v>303.36500000000001</v>
      </c>
      <c r="N21" s="3">
        <v>20010330</v>
      </c>
      <c r="O21" s="2">
        <v>45077</v>
      </c>
      <c r="P21">
        <v>120.14</v>
      </c>
      <c r="Q21" s="3">
        <v>20150514</v>
      </c>
      <c r="R21" s="2">
        <v>45077</v>
      </c>
      <c r="S21">
        <v>251.02199999999999</v>
      </c>
      <c r="T21" s="2">
        <v>44133</v>
      </c>
      <c r="U21" s="2">
        <v>44104</v>
      </c>
      <c r="V21">
        <v>20548.8</v>
      </c>
      <c r="W21" s="2">
        <f t="shared" si="0"/>
        <v>44133</v>
      </c>
      <c r="X21" s="1">
        <v>44104</v>
      </c>
      <c r="Y21">
        <v>21684.55</v>
      </c>
      <c r="Z21" s="2">
        <v>45513</v>
      </c>
      <c r="AA21">
        <v>1.8624000000000001</v>
      </c>
      <c r="AB21" s="2">
        <v>45513</v>
      </c>
      <c r="AC21">
        <v>2.0849000000000002</v>
      </c>
      <c r="AD21" s="2">
        <v>45513</v>
      </c>
      <c r="AE21">
        <v>2.2425000000000002</v>
      </c>
      <c r="AF21" s="2">
        <v>45513</v>
      </c>
      <c r="AG21">
        <v>2.3433999999999999</v>
      </c>
      <c r="AH21" s="2">
        <v>45513</v>
      </c>
      <c r="AI21">
        <v>108.26</v>
      </c>
      <c r="AJ21" s="2">
        <v>45513</v>
      </c>
      <c r="AK21">
        <v>4.4812000000000003</v>
      </c>
      <c r="AL21" s="2">
        <v>45513</v>
      </c>
      <c r="AM21">
        <v>3.9398</v>
      </c>
      <c r="AN21" s="2">
        <v>45513</v>
      </c>
      <c r="AO21">
        <v>5.33</v>
      </c>
      <c r="AP21" s="2">
        <v>45513</v>
      </c>
      <c r="AQ21">
        <v>35122.53</v>
      </c>
      <c r="AR21" s="3">
        <v>20020913</v>
      </c>
      <c r="AS21" s="2">
        <v>45077</v>
      </c>
      <c r="AT21">
        <v>686.67200000000003</v>
      </c>
    </row>
    <row r="22" spans="3:46" x14ac:dyDescent="0.2">
      <c r="C22" s="2">
        <v>45046</v>
      </c>
      <c r="D22">
        <v>20712.2</v>
      </c>
      <c r="E22" s="3">
        <v>20010406</v>
      </c>
      <c r="F22" s="2">
        <v>45046</v>
      </c>
      <c r="G22">
        <v>3.4</v>
      </c>
      <c r="H22" s="3">
        <v>20010406</v>
      </c>
      <c r="I22" s="2">
        <v>45046</v>
      </c>
      <c r="J22">
        <v>155484</v>
      </c>
      <c r="K22" s="3">
        <v>20010417</v>
      </c>
      <c r="L22" s="2">
        <v>45046</v>
      </c>
      <c r="M22">
        <v>303.03199999999998</v>
      </c>
      <c r="N22" s="3">
        <v>20010430</v>
      </c>
      <c r="O22" s="2">
        <v>45046</v>
      </c>
      <c r="P22">
        <v>119.97</v>
      </c>
      <c r="Q22" s="3">
        <v>20150612</v>
      </c>
      <c r="R22" s="2">
        <v>45046</v>
      </c>
      <c r="S22">
        <v>254.047</v>
      </c>
      <c r="T22" s="2">
        <v>44042</v>
      </c>
      <c r="U22" s="2">
        <v>44012</v>
      </c>
      <c r="V22">
        <v>19056.599999999999</v>
      </c>
      <c r="W22" s="2">
        <f t="shared" si="0"/>
        <v>44042</v>
      </c>
      <c r="X22" s="1">
        <v>44012</v>
      </c>
      <c r="Y22">
        <v>19935.439999999999</v>
      </c>
      <c r="Z22" s="2">
        <v>45512</v>
      </c>
      <c r="AA22">
        <v>1.847</v>
      </c>
      <c r="AB22" s="2">
        <v>45512</v>
      </c>
      <c r="AC22">
        <v>2.0811999999999999</v>
      </c>
      <c r="AD22" s="2">
        <v>45512</v>
      </c>
      <c r="AE22">
        <v>2.2610000000000001</v>
      </c>
      <c r="AF22" s="2">
        <v>45512</v>
      </c>
      <c r="AG22">
        <v>2.3563000000000001</v>
      </c>
      <c r="AH22" s="2">
        <v>45512</v>
      </c>
      <c r="AI22">
        <v>110.42</v>
      </c>
      <c r="AJ22" s="2">
        <v>45512</v>
      </c>
      <c r="AK22">
        <v>4.4688999999999997</v>
      </c>
      <c r="AL22" s="2">
        <v>45512</v>
      </c>
      <c r="AM22">
        <v>3.9876999999999998</v>
      </c>
      <c r="AN22" s="2">
        <v>45512</v>
      </c>
      <c r="AO22">
        <v>5.33</v>
      </c>
      <c r="AP22" s="2">
        <v>45512</v>
      </c>
      <c r="AQ22">
        <v>35123.33</v>
      </c>
      <c r="AR22" s="3">
        <v>20021011</v>
      </c>
      <c r="AS22" s="2">
        <v>45046</v>
      </c>
      <c r="AT22">
        <v>683.69799999999998</v>
      </c>
    </row>
    <row r="23" spans="3:46" x14ac:dyDescent="0.2">
      <c r="C23" s="2">
        <v>45016</v>
      </c>
      <c r="D23">
        <v>20870.599999999999</v>
      </c>
      <c r="E23" s="3">
        <v>20010504</v>
      </c>
      <c r="F23" s="2">
        <v>45016</v>
      </c>
      <c r="G23">
        <v>3.5</v>
      </c>
      <c r="H23" s="3">
        <v>20010504</v>
      </c>
      <c r="I23" s="2">
        <v>45016</v>
      </c>
      <c r="J23">
        <v>155206</v>
      </c>
      <c r="K23" s="3">
        <v>20010516</v>
      </c>
      <c r="L23" s="2">
        <v>45016</v>
      </c>
      <c r="M23">
        <v>301.74400000000003</v>
      </c>
      <c r="N23" s="3">
        <v>20010529</v>
      </c>
      <c r="O23" s="2">
        <v>45016</v>
      </c>
      <c r="P23">
        <v>119.553</v>
      </c>
      <c r="Q23" s="3">
        <v>20150715</v>
      </c>
      <c r="R23" s="2">
        <v>45016</v>
      </c>
      <c r="S23">
        <v>253.428</v>
      </c>
      <c r="T23" s="2">
        <v>43950</v>
      </c>
      <c r="U23" s="2">
        <v>43921</v>
      </c>
      <c r="V23">
        <v>20693.2</v>
      </c>
      <c r="W23" s="2">
        <f t="shared" si="0"/>
        <v>43950</v>
      </c>
      <c r="X23" s="1">
        <v>43921</v>
      </c>
      <c r="Y23">
        <v>21727.66</v>
      </c>
      <c r="Z23" s="2">
        <v>45511</v>
      </c>
      <c r="AA23">
        <v>1.8125</v>
      </c>
      <c r="AB23" s="2">
        <v>45511</v>
      </c>
      <c r="AC23">
        <v>2.0636000000000001</v>
      </c>
      <c r="AD23" s="2">
        <v>45511</v>
      </c>
      <c r="AE23">
        <v>2.2332999999999998</v>
      </c>
      <c r="AF23" s="2">
        <v>45511</v>
      </c>
      <c r="AG23">
        <v>2.3363</v>
      </c>
      <c r="AH23" s="2">
        <v>45511</v>
      </c>
      <c r="AI23">
        <v>112.69</v>
      </c>
      <c r="AJ23" s="2">
        <v>45511</v>
      </c>
      <c r="AK23">
        <v>4.4206000000000003</v>
      </c>
      <c r="AL23" s="2">
        <v>45511</v>
      </c>
      <c r="AM23">
        <v>3.9430999999999998</v>
      </c>
      <c r="AN23" s="2">
        <v>45511</v>
      </c>
      <c r="AO23">
        <v>5.33</v>
      </c>
      <c r="AP23" s="2">
        <v>45511</v>
      </c>
      <c r="AQ23">
        <v>35094.76</v>
      </c>
      <c r="AR23" s="3">
        <v>20021114</v>
      </c>
      <c r="AS23" s="2">
        <v>45016</v>
      </c>
      <c r="AT23">
        <v>679.06700000000001</v>
      </c>
    </row>
    <row r="24" spans="3:46" x14ac:dyDescent="0.2">
      <c r="C24" s="2">
        <v>44985</v>
      </c>
      <c r="D24">
        <v>21117.7</v>
      </c>
      <c r="E24" s="3">
        <v>20010601</v>
      </c>
      <c r="F24" s="2">
        <v>44985</v>
      </c>
      <c r="G24">
        <v>3.6</v>
      </c>
      <c r="H24" s="3">
        <v>20010601</v>
      </c>
      <c r="I24" s="2">
        <v>44985</v>
      </c>
      <c r="J24">
        <v>155060</v>
      </c>
      <c r="K24" s="3">
        <v>20010615</v>
      </c>
      <c r="L24" s="2">
        <v>44985</v>
      </c>
      <c r="M24">
        <v>301.50900000000001</v>
      </c>
      <c r="N24" s="3">
        <v>20010702</v>
      </c>
      <c r="O24" s="2">
        <v>44985</v>
      </c>
      <c r="P24">
        <v>119.401</v>
      </c>
      <c r="Q24" s="3">
        <v>20150814</v>
      </c>
      <c r="R24" s="2">
        <v>44985</v>
      </c>
      <c r="S24">
        <v>255.76599999999999</v>
      </c>
      <c r="T24" s="2">
        <v>43860</v>
      </c>
      <c r="U24" s="2">
        <v>43830</v>
      </c>
      <c r="V24">
        <v>20985.4</v>
      </c>
      <c r="W24" s="2">
        <f t="shared" si="0"/>
        <v>43860</v>
      </c>
      <c r="X24" s="1">
        <v>43830</v>
      </c>
      <c r="Y24">
        <v>21933.22</v>
      </c>
      <c r="Z24" s="2">
        <v>45510</v>
      </c>
      <c r="AA24">
        <v>1.7775000000000001</v>
      </c>
      <c r="AB24" s="2">
        <v>45510</v>
      </c>
      <c r="AC24">
        <v>2.0438000000000001</v>
      </c>
      <c r="AD24" s="2">
        <v>45510</v>
      </c>
      <c r="AE24">
        <v>2.2490000000000001</v>
      </c>
      <c r="AF24" s="2">
        <v>45510</v>
      </c>
      <c r="AG24">
        <v>2.34</v>
      </c>
      <c r="AH24" s="2">
        <v>45510</v>
      </c>
      <c r="AI24">
        <v>119.24</v>
      </c>
      <c r="AJ24" s="2">
        <v>45510</v>
      </c>
      <c r="AK24">
        <v>4.4962</v>
      </c>
      <c r="AL24" s="2">
        <v>45510</v>
      </c>
      <c r="AM24">
        <v>3.8919000000000001</v>
      </c>
      <c r="AN24" s="2">
        <v>45510</v>
      </c>
      <c r="AO24">
        <v>5.33</v>
      </c>
      <c r="AP24" s="2">
        <v>45510</v>
      </c>
      <c r="AQ24">
        <v>35085.79</v>
      </c>
      <c r="AR24" s="3">
        <v>20021212</v>
      </c>
      <c r="AS24" s="2">
        <v>44985</v>
      </c>
      <c r="AT24">
        <v>686.43399999999997</v>
      </c>
    </row>
    <row r="25" spans="3:46" x14ac:dyDescent="0.2">
      <c r="C25" s="2">
        <v>44957</v>
      </c>
      <c r="D25">
        <v>21188.2</v>
      </c>
      <c r="E25" s="3">
        <v>20010706</v>
      </c>
      <c r="F25" s="2">
        <v>44957</v>
      </c>
      <c r="G25">
        <v>3.4</v>
      </c>
      <c r="H25" s="3">
        <v>20010706</v>
      </c>
      <c r="I25" s="2">
        <v>44957</v>
      </c>
      <c r="J25">
        <v>154773</v>
      </c>
      <c r="K25" s="3">
        <v>20010718</v>
      </c>
      <c r="L25" s="2">
        <v>44957</v>
      </c>
      <c r="M25">
        <v>300.35599999999999</v>
      </c>
      <c r="N25" s="3">
        <v>20010731</v>
      </c>
      <c r="O25" s="2">
        <v>44957</v>
      </c>
      <c r="P25">
        <v>119.00700000000001</v>
      </c>
      <c r="Q25" s="3">
        <v>20150911</v>
      </c>
      <c r="R25" s="2">
        <v>44957</v>
      </c>
      <c r="S25">
        <v>257.46100000000001</v>
      </c>
      <c r="T25" s="2">
        <v>43768</v>
      </c>
      <c r="U25" s="2">
        <v>43738</v>
      </c>
      <c r="V25">
        <v>20843.3</v>
      </c>
      <c r="W25" s="2">
        <f t="shared" si="0"/>
        <v>43768</v>
      </c>
      <c r="X25" s="1">
        <v>43738</v>
      </c>
      <c r="Y25">
        <v>21717.17</v>
      </c>
      <c r="Z25" s="2">
        <v>45509</v>
      </c>
      <c r="AA25">
        <v>1.75</v>
      </c>
      <c r="AB25" s="2">
        <v>45509</v>
      </c>
      <c r="AC25">
        <v>2.0129999999999999</v>
      </c>
      <c r="AD25" s="2">
        <v>45509</v>
      </c>
      <c r="AE25">
        <v>2.198</v>
      </c>
      <c r="AF25" s="2">
        <v>45509</v>
      </c>
      <c r="AG25">
        <v>2.3069999999999999</v>
      </c>
      <c r="AH25" s="2">
        <v>45509</v>
      </c>
      <c r="AI25">
        <v>121.22</v>
      </c>
      <c r="AJ25" s="2">
        <v>45509</v>
      </c>
      <c r="AK25">
        <v>4.3941999999999997</v>
      </c>
      <c r="AL25" s="2">
        <v>45509</v>
      </c>
      <c r="AM25">
        <v>3.7884000000000002</v>
      </c>
      <c r="AN25" s="2">
        <v>45509</v>
      </c>
      <c r="AO25">
        <v>5.33</v>
      </c>
      <c r="AP25" s="2">
        <v>45509</v>
      </c>
      <c r="AQ25">
        <v>35059.26</v>
      </c>
      <c r="AR25" s="3">
        <v>20030114</v>
      </c>
      <c r="AS25" s="2">
        <v>44957</v>
      </c>
      <c r="AT25">
        <v>693.82600000000002</v>
      </c>
    </row>
    <row r="26" spans="3:46" x14ac:dyDescent="0.2">
      <c r="C26" s="2">
        <v>44926</v>
      </c>
      <c r="D26">
        <v>21273.1</v>
      </c>
      <c r="E26" s="3">
        <v>20010803</v>
      </c>
      <c r="F26" s="2">
        <v>44926</v>
      </c>
      <c r="G26">
        <v>3.5</v>
      </c>
      <c r="H26" s="3">
        <v>20010803</v>
      </c>
      <c r="I26" s="2">
        <v>44926</v>
      </c>
      <c r="J26">
        <v>154291</v>
      </c>
      <c r="K26" s="3">
        <v>20010816</v>
      </c>
      <c r="L26" s="2">
        <v>44926</v>
      </c>
      <c r="M26">
        <v>298.81200000000001</v>
      </c>
      <c r="N26" s="3">
        <v>20010830</v>
      </c>
      <c r="O26" s="2">
        <v>44926</v>
      </c>
      <c r="P26">
        <v>118.40300000000001</v>
      </c>
      <c r="Q26" s="3">
        <v>20151014</v>
      </c>
      <c r="R26" s="2">
        <v>44926</v>
      </c>
      <c r="S26">
        <v>254.31399999999999</v>
      </c>
      <c r="T26" s="2">
        <v>43672</v>
      </c>
      <c r="U26" s="2">
        <v>43644</v>
      </c>
      <c r="V26">
        <v>20602.3</v>
      </c>
      <c r="W26" s="2">
        <f t="shared" si="0"/>
        <v>43672</v>
      </c>
      <c r="X26" s="1">
        <v>43644</v>
      </c>
      <c r="Y26">
        <v>21397.94</v>
      </c>
      <c r="Z26" s="2">
        <v>45506</v>
      </c>
      <c r="AA26">
        <v>1.74</v>
      </c>
      <c r="AB26" s="2">
        <v>45506</v>
      </c>
      <c r="AC26">
        <v>2.0024999999999999</v>
      </c>
      <c r="AD26" s="2">
        <v>45506</v>
      </c>
      <c r="AE26">
        <v>2.1817000000000002</v>
      </c>
      <c r="AF26" s="2">
        <v>45506</v>
      </c>
      <c r="AG26">
        <v>2.29</v>
      </c>
      <c r="AH26" s="2">
        <v>45506</v>
      </c>
      <c r="AI26">
        <v>112.26</v>
      </c>
      <c r="AJ26" s="2">
        <v>45506</v>
      </c>
      <c r="AK26">
        <v>4.3596000000000004</v>
      </c>
      <c r="AL26" s="2">
        <v>45506</v>
      </c>
      <c r="AM26">
        <v>3.7904</v>
      </c>
      <c r="AN26" s="2">
        <v>45506</v>
      </c>
      <c r="AO26">
        <v>5.33</v>
      </c>
      <c r="AP26" s="2">
        <v>45506</v>
      </c>
      <c r="AQ26">
        <v>35051.43</v>
      </c>
      <c r="AR26" s="3">
        <v>20030213</v>
      </c>
      <c r="AS26" s="2">
        <v>44926</v>
      </c>
      <c r="AT26">
        <v>666.73400000000004</v>
      </c>
    </row>
    <row r="27" spans="3:46" x14ac:dyDescent="0.2">
      <c r="C27" s="2">
        <v>44895</v>
      </c>
      <c r="D27">
        <v>21367.1</v>
      </c>
      <c r="E27" s="3">
        <v>20010907</v>
      </c>
      <c r="F27" s="2">
        <v>44895</v>
      </c>
      <c r="G27">
        <v>3.6</v>
      </c>
      <c r="H27" s="3">
        <v>20010907</v>
      </c>
      <c r="I27" s="2">
        <v>44895</v>
      </c>
      <c r="J27">
        <v>154155</v>
      </c>
      <c r="K27" s="3">
        <v>20010918</v>
      </c>
      <c r="L27" s="2">
        <v>44895</v>
      </c>
      <c r="M27">
        <v>298.64800000000002</v>
      </c>
      <c r="N27" s="3">
        <v>20011001</v>
      </c>
      <c r="O27" s="2">
        <v>44895</v>
      </c>
      <c r="P27">
        <v>118.221</v>
      </c>
      <c r="Q27" s="3">
        <v>20151113</v>
      </c>
      <c r="R27" s="2">
        <v>44895</v>
      </c>
      <c r="S27">
        <v>257.12299999999999</v>
      </c>
      <c r="T27" s="2">
        <v>43581</v>
      </c>
      <c r="U27" s="2">
        <v>43553</v>
      </c>
      <c r="V27">
        <v>20431.599999999999</v>
      </c>
      <c r="W27" s="2">
        <f t="shared" si="0"/>
        <v>43581</v>
      </c>
      <c r="X27" s="1">
        <v>43553</v>
      </c>
      <c r="Y27">
        <v>21111.599999999999</v>
      </c>
      <c r="Z27" s="2">
        <v>45505</v>
      </c>
      <c r="AA27">
        <v>1.9075</v>
      </c>
      <c r="AB27" s="2">
        <v>45505</v>
      </c>
      <c r="AC27">
        <v>2.17</v>
      </c>
      <c r="AD27" s="2">
        <v>45505</v>
      </c>
      <c r="AE27">
        <v>2.3245</v>
      </c>
      <c r="AF27" s="2">
        <v>45505</v>
      </c>
      <c r="AG27">
        <v>2.4</v>
      </c>
      <c r="AH27" s="2">
        <v>45505</v>
      </c>
      <c r="AI27">
        <v>101.82</v>
      </c>
      <c r="AJ27" s="2">
        <v>45505</v>
      </c>
      <c r="AK27">
        <v>4.6170999999999998</v>
      </c>
      <c r="AL27" s="2">
        <v>45505</v>
      </c>
      <c r="AM27">
        <v>3.976</v>
      </c>
      <c r="AN27" s="2">
        <v>45505</v>
      </c>
      <c r="AO27">
        <v>5.33</v>
      </c>
      <c r="AP27" s="2">
        <v>45505</v>
      </c>
      <c r="AQ27">
        <v>35059.4</v>
      </c>
      <c r="AR27" s="3">
        <v>20030313</v>
      </c>
      <c r="AS27" s="2">
        <v>44895</v>
      </c>
      <c r="AT27">
        <v>673.67399999999998</v>
      </c>
    </row>
    <row r="28" spans="3:46" x14ac:dyDescent="0.2">
      <c r="C28" s="2">
        <v>44865</v>
      </c>
      <c r="D28">
        <v>21433.4</v>
      </c>
      <c r="E28" s="3">
        <v>20011005</v>
      </c>
      <c r="F28" s="2">
        <v>44865</v>
      </c>
      <c r="G28">
        <v>3.6</v>
      </c>
      <c r="H28" s="3">
        <v>20011005</v>
      </c>
      <c r="I28" s="2">
        <v>44865</v>
      </c>
      <c r="J28">
        <v>153897</v>
      </c>
      <c r="K28" s="3">
        <v>20011019</v>
      </c>
      <c r="L28" s="2">
        <v>44865</v>
      </c>
      <c r="M28">
        <v>297.863</v>
      </c>
      <c r="N28" s="3">
        <v>20011101</v>
      </c>
      <c r="O28" s="2">
        <v>44865</v>
      </c>
      <c r="P28">
        <v>117.89100000000001</v>
      </c>
      <c r="Q28" s="3">
        <v>20151211</v>
      </c>
      <c r="R28" s="2">
        <v>44865</v>
      </c>
      <c r="S28">
        <v>255.87100000000001</v>
      </c>
      <c r="T28" s="2">
        <v>43524</v>
      </c>
      <c r="U28" s="2">
        <v>43465</v>
      </c>
      <c r="V28">
        <v>20304.900000000001</v>
      </c>
      <c r="W28" s="2">
        <f t="shared" si="0"/>
        <v>43524</v>
      </c>
      <c r="X28" s="1">
        <v>43465</v>
      </c>
      <c r="Y28">
        <v>20917.87</v>
      </c>
      <c r="Z28" s="2">
        <v>45504</v>
      </c>
      <c r="AA28">
        <v>1.9350000000000001</v>
      </c>
      <c r="AB28" s="2">
        <v>45504</v>
      </c>
      <c r="AC28">
        <v>2.2200000000000002</v>
      </c>
      <c r="AD28" s="2">
        <v>45504</v>
      </c>
      <c r="AE28">
        <v>2.3856999999999999</v>
      </c>
      <c r="AF28" s="2">
        <v>45504</v>
      </c>
      <c r="AG28">
        <v>2.4443000000000001</v>
      </c>
      <c r="AH28" s="2">
        <v>45504</v>
      </c>
      <c r="AI28">
        <v>99.41</v>
      </c>
      <c r="AJ28" s="2">
        <v>45504</v>
      </c>
      <c r="AK28">
        <v>4.7446999999999999</v>
      </c>
      <c r="AL28" s="2">
        <v>45504</v>
      </c>
      <c r="AM28">
        <v>4.0296000000000003</v>
      </c>
      <c r="AN28" s="2">
        <v>45504</v>
      </c>
      <c r="AO28">
        <v>5.33</v>
      </c>
      <c r="AP28" s="2">
        <v>45504</v>
      </c>
      <c r="AQ28">
        <v>35104.769999999997</v>
      </c>
      <c r="AR28" s="3">
        <v>20030411</v>
      </c>
      <c r="AS28" s="2">
        <v>44865</v>
      </c>
      <c r="AT28">
        <v>681.74800000000005</v>
      </c>
    </row>
    <row r="29" spans="3:46" x14ac:dyDescent="0.2">
      <c r="C29" s="2">
        <v>44834</v>
      </c>
      <c r="D29">
        <v>21507.7</v>
      </c>
      <c r="E29" s="3">
        <v>20011102</v>
      </c>
      <c r="F29" s="2">
        <v>44834</v>
      </c>
      <c r="G29">
        <v>3.5</v>
      </c>
      <c r="H29" s="3">
        <v>20011102</v>
      </c>
      <c r="I29" s="2">
        <v>44834</v>
      </c>
      <c r="J29">
        <v>153536</v>
      </c>
      <c r="K29" s="3">
        <v>20011116</v>
      </c>
      <c r="L29" s="2">
        <v>44834</v>
      </c>
      <c r="M29">
        <v>296.34100000000001</v>
      </c>
      <c r="N29" s="3">
        <v>20011203</v>
      </c>
      <c r="O29" s="2">
        <v>44834</v>
      </c>
      <c r="P29">
        <v>117.377</v>
      </c>
      <c r="Q29" s="3">
        <v>20160115</v>
      </c>
      <c r="R29" s="2">
        <v>44834</v>
      </c>
      <c r="S29">
        <v>253.36600000000001</v>
      </c>
      <c r="T29" s="2">
        <v>43398</v>
      </c>
      <c r="U29" s="2">
        <v>43371</v>
      </c>
      <c r="V29">
        <v>20276.2</v>
      </c>
      <c r="W29" s="2">
        <f t="shared" si="0"/>
        <v>43398</v>
      </c>
      <c r="X29" s="1">
        <v>43371</v>
      </c>
      <c r="Y29">
        <v>20798.73</v>
      </c>
      <c r="Z29" s="2">
        <v>45503</v>
      </c>
      <c r="AA29">
        <v>1.8788</v>
      </c>
      <c r="AB29" s="2">
        <v>45503</v>
      </c>
      <c r="AC29">
        <v>2.1825000000000001</v>
      </c>
      <c r="AD29" s="2">
        <v>45503</v>
      </c>
      <c r="AE29">
        <v>2.3704999999999998</v>
      </c>
      <c r="AF29" s="2">
        <v>45503</v>
      </c>
      <c r="AG29">
        <v>2.4430999999999998</v>
      </c>
      <c r="AH29" s="2">
        <v>45503</v>
      </c>
      <c r="AI29">
        <v>100.42</v>
      </c>
      <c r="AJ29" s="2">
        <v>45503</v>
      </c>
      <c r="AK29">
        <v>4.7938999999999998</v>
      </c>
      <c r="AL29" s="2">
        <v>45503</v>
      </c>
      <c r="AM29">
        <v>4.1394000000000002</v>
      </c>
      <c r="AN29" s="2">
        <v>45503</v>
      </c>
      <c r="AO29">
        <v>5.33</v>
      </c>
      <c r="AP29" s="2">
        <v>45503</v>
      </c>
      <c r="AQ29">
        <v>35043.21</v>
      </c>
      <c r="AR29" s="3">
        <v>20030514</v>
      </c>
      <c r="AS29" s="2">
        <v>44834</v>
      </c>
      <c r="AT29">
        <v>673.31200000000001</v>
      </c>
    </row>
    <row r="30" spans="3:46" x14ac:dyDescent="0.2">
      <c r="C30" s="2">
        <v>44804</v>
      </c>
      <c r="D30">
        <v>21626.7</v>
      </c>
      <c r="E30" s="3">
        <v>20011207</v>
      </c>
      <c r="F30" s="2">
        <v>44804</v>
      </c>
      <c r="G30">
        <v>3.6</v>
      </c>
      <c r="H30" s="3">
        <v>20011207</v>
      </c>
      <c r="I30" s="2">
        <v>44804</v>
      </c>
      <c r="J30">
        <v>153281</v>
      </c>
      <c r="K30" s="3">
        <v>20011214</v>
      </c>
      <c r="L30" s="2">
        <v>44804</v>
      </c>
      <c r="M30">
        <v>295.209</v>
      </c>
      <c r="N30" s="3">
        <v>20011221</v>
      </c>
      <c r="O30" s="2">
        <v>44804</v>
      </c>
      <c r="P30">
        <v>117.002</v>
      </c>
      <c r="Q30" s="3">
        <v>20160217</v>
      </c>
      <c r="R30" s="2">
        <v>44804</v>
      </c>
      <c r="S30">
        <v>251.75700000000001</v>
      </c>
      <c r="T30" s="2">
        <v>43308</v>
      </c>
      <c r="U30" s="2">
        <v>43280</v>
      </c>
      <c r="V30">
        <v>20150.5</v>
      </c>
      <c r="W30" s="2">
        <f t="shared" si="0"/>
        <v>43308</v>
      </c>
      <c r="X30" s="1">
        <v>43280</v>
      </c>
      <c r="Y30">
        <v>20580.91</v>
      </c>
      <c r="Z30" s="2">
        <v>45502</v>
      </c>
      <c r="AA30">
        <v>1.9074</v>
      </c>
      <c r="AB30" s="2">
        <v>45502</v>
      </c>
      <c r="AC30">
        <v>2.2000000000000002</v>
      </c>
      <c r="AD30" s="2">
        <v>45502</v>
      </c>
      <c r="AE30">
        <v>2.3812000000000002</v>
      </c>
      <c r="AF30" s="2">
        <v>45502</v>
      </c>
      <c r="AG30">
        <v>2.4550000000000001</v>
      </c>
      <c r="AH30" s="2">
        <v>45502</v>
      </c>
      <c r="AI30">
        <v>98.65</v>
      </c>
      <c r="AJ30" s="2">
        <v>45502</v>
      </c>
      <c r="AK30">
        <v>4.8186999999999998</v>
      </c>
      <c r="AL30" s="2">
        <v>45502</v>
      </c>
      <c r="AM30">
        <v>4.1744000000000003</v>
      </c>
      <c r="AN30" s="2">
        <v>45502</v>
      </c>
      <c r="AO30">
        <v>5.33</v>
      </c>
      <c r="AP30" s="2">
        <v>45502</v>
      </c>
      <c r="AQ30">
        <v>35004.42</v>
      </c>
      <c r="AR30" s="3">
        <v>20030612</v>
      </c>
      <c r="AS30" s="2">
        <v>44804</v>
      </c>
      <c r="AT30">
        <v>675.10699999999997</v>
      </c>
    </row>
    <row r="31" spans="3:46" x14ac:dyDescent="0.2">
      <c r="C31" s="2">
        <v>44773</v>
      </c>
      <c r="D31">
        <v>21644.5</v>
      </c>
      <c r="E31" s="3">
        <v>20020104</v>
      </c>
      <c r="F31" s="2">
        <v>44773</v>
      </c>
      <c r="G31">
        <v>3.5</v>
      </c>
      <c r="H31" s="3">
        <v>20020104</v>
      </c>
      <c r="I31" s="2">
        <v>44773</v>
      </c>
      <c r="J31">
        <v>153038</v>
      </c>
      <c r="K31" s="3">
        <v>20020116</v>
      </c>
      <c r="L31" s="2">
        <v>44773</v>
      </c>
      <c r="M31">
        <v>294.97699999999998</v>
      </c>
      <c r="N31" s="3">
        <v>20020131</v>
      </c>
      <c r="O31" s="2">
        <v>44773</v>
      </c>
      <c r="P31">
        <v>116.66200000000001</v>
      </c>
      <c r="Q31" s="3">
        <v>20160315</v>
      </c>
      <c r="R31" s="2">
        <v>44773</v>
      </c>
      <c r="S31">
        <v>254.60400000000001</v>
      </c>
      <c r="T31" s="2">
        <v>43217</v>
      </c>
      <c r="U31" s="2">
        <v>43189</v>
      </c>
      <c r="V31">
        <v>20044.099999999999</v>
      </c>
      <c r="W31" s="2">
        <f t="shared" si="0"/>
        <v>43217</v>
      </c>
      <c r="X31" s="1">
        <v>43189</v>
      </c>
      <c r="Y31">
        <v>20328.55</v>
      </c>
      <c r="Z31" s="2">
        <v>45499</v>
      </c>
      <c r="AA31">
        <v>1.9225000000000001</v>
      </c>
      <c r="AB31" s="2">
        <v>45499</v>
      </c>
      <c r="AC31">
        <v>2.2090000000000001</v>
      </c>
      <c r="AD31" s="2">
        <v>45499</v>
      </c>
      <c r="AE31">
        <v>2.3725000000000001</v>
      </c>
      <c r="AF31" s="2">
        <v>45499</v>
      </c>
      <c r="AG31">
        <v>2.452</v>
      </c>
      <c r="AH31" s="2">
        <v>45499</v>
      </c>
      <c r="AI31">
        <v>97.76</v>
      </c>
      <c r="AJ31" s="2">
        <v>45499</v>
      </c>
      <c r="AK31">
        <v>4.7975000000000003</v>
      </c>
      <c r="AL31" s="2">
        <v>45499</v>
      </c>
      <c r="AM31">
        <v>4.1939000000000002</v>
      </c>
      <c r="AN31" s="2">
        <v>45499</v>
      </c>
      <c r="AO31">
        <v>5.33</v>
      </c>
      <c r="AP31" s="2">
        <v>45499</v>
      </c>
      <c r="AQ31">
        <v>35001.279999999999</v>
      </c>
      <c r="AR31" s="3">
        <v>20030715</v>
      </c>
      <c r="AS31" s="2">
        <v>44773</v>
      </c>
      <c r="AT31">
        <v>671.06700000000001</v>
      </c>
    </row>
    <row r="32" spans="3:46" x14ac:dyDescent="0.2">
      <c r="C32" s="2">
        <v>44742</v>
      </c>
      <c r="D32">
        <v>21652.400000000001</v>
      </c>
      <c r="E32" s="3">
        <v>20020201</v>
      </c>
      <c r="F32" s="2">
        <v>44742</v>
      </c>
      <c r="G32">
        <v>3.6</v>
      </c>
      <c r="H32" s="3">
        <v>20020201</v>
      </c>
      <c r="I32" s="2">
        <v>44742</v>
      </c>
      <c r="J32">
        <v>152348</v>
      </c>
      <c r="K32" s="3">
        <v>20020220</v>
      </c>
      <c r="L32" s="2">
        <v>44742</v>
      </c>
      <c r="M32">
        <v>294.99599999999998</v>
      </c>
      <c r="N32" s="3">
        <v>20020301</v>
      </c>
      <c r="O32" s="2">
        <v>44742</v>
      </c>
      <c r="P32">
        <v>116.631</v>
      </c>
      <c r="Q32" s="3">
        <v>20160413</v>
      </c>
      <c r="R32" s="2">
        <v>44742</v>
      </c>
      <c r="S32">
        <v>259.16800000000001</v>
      </c>
      <c r="T32" s="2">
        <v>43126</v>
      </c>
      <c r="U32" s="2">
        <v>43098</v>
      </c>
      <c r="V32">
        <v>19882.400000000001</v>
      </c>
      <c r="W32" s="2">
        <f t="shared" si="0"/>
        <v>43126</v>
      </c>
      <c r="X32" s="1">
        <v>43098</v>
      </c>
      <c r="Y32">
        <v>20037.09</v>
      </c>
      <c r="Z32" s="2">
        <v>45498</v>
      </c>
      <c r="AA32">
        <v>1.95</v>
      </c>
      <c r="AB32" s="2">
        <v>45498</v>
      </c>
      <c r="AC32">
        <v>2.2201</v>
      </c>
      <c r="AD32" s="2">
        <v>45498</v>
      </c>
      <c r="AE32">
        <v>2.3849999999999998</v>
      </c>
      <c r="AF32" s="2">
        <v>45498</v>
      </c>
      <c r="AG32">
        <v>2.4687999999999999</v>
      </c>
      <c r="AH32" s="2">
        <v>45498</v>
      </c>
      <c r="AI32">
        <v>99.08</v>
      </c>
      <c r="AJ32" s="2">
        <v>45498</v>
      </c>
      <c r="AK32">
        <v>4.8369</v>
      </c>
      <c r="AL32" s="2">
        <v>45498</v>
      </c>
      <c r="AM32">
        <v>4.2407000000000004</v>
      </c>
      <c r="AN32" s="2">
        <v>45498</v>
      </c>
      <c r="AO32">
        <v>5.33</v>
      </c>
      <c r="AP32" s="2">
        <v>45498</v>
      </c>
      <c r="AQ32">
        <v>34997.54</v>
      </c>
      <c r="AR32" s="3">
        <v>20030813</v>
      </c>
      <c r="AS32" s="2">
        <v>44742</v>
      </c>
      <c r="AT32">
        <v>675.702</v>
      </c>
    </row>
    <row r="33" spans="3:46" x14ac:dyDescent="0.2">
      <c r="C33" s="2">
        <v>44712</v>
      </c>
      <c r="D33">
        <v>21696.6</v>
      </c>
      <c r="E33" s="3">
        <v>20020308</v>
      </c>
      <c r="F33" s="2">
        <v>44712</v>
      </c>
      <c r="G33">
        <v>3.6</v>
      </c>
      <c r="H33" s="3">
        <v>20020308</v>
      </c>
      <c r="I33" s="2">
        <v>44712</v>
      </c>
      <c r="J33">
        <v>151928</v>
      </c>
      <c r="K33" s="3">
        <v>20020321</v>
      </c>
      <c r="L33" s="2">
        <v>44712</v>
      </c>
      <c r="M33">
        <v>291.35899999999998</v>
      </c>
      <c r="N33" s="3">
        <v>20020329</v>
      </c>
      <c r="O33" s="2">
        <v>44712</v>
      </c>
      <c r="P33">
        <v>115.542</v>
      </c>
      <c r="Q33" s="3">
        <v>20160513</v>
      </c>
      <c r="R33" s="2">
        <v>44712</v>
      </c>
      <c r="S33">
        <v>252.72900000000001</v>
      </c>
      <c r="T33" s="2">
        <v>43035</v>
      </c>
      <c r="U33" s="2">
        <v>43007</v>
      </c>
      <c r="V33">
        <v>19660.8</v>
      </c>
      <c r="W33" s="2">
        <f t="shared" si="0"/>
        <v>43035</v>
      </c>
      <c r="X33" s="1">
        <v>43007</v>
      </c>
      <c r="Y33">
        <v>19692.599999999999</v>
      </c>
      <c r="Z33" s="2">
        <v>45497</v>
      </c>
      <c r="AA33">
        <v>1.9450000000000001</v>
      </c>
      <c r="AB33" s="2">
        <v>45497</v>
      </c>
      <c r="AC33">
        <v>2.2252000000000001</v>
      </c>
      <c r="AD33" s="2">
        <v>45497</v>
      </c>
      <c r="AE33">
        <v>2.395</v>
      </c>
      <c r="AF33" s="2">
        <v>45497</v>
      </c>
      <c r="AG33">
        <v>2.4655</v>
      </c>
      <c r="AH33" s="2">
        <v>45497</v>
      </c>
      <c r="AI33">
        <v>94.81</v>
      </c>
      <c r="AJ33" s="2">
        <v>45497</v>
      </c>
      <c r="AK33">
        <v>4.8400999999999996</v>
      </c>
      <c r="AL33" s="2">
        <v>45497</v>
      </c>
      <c r="AM33">
        <v>4.2838000000000003</v>
      </c>
      <c r="AN33" s="2">
        <v>45497</v>
      </c>
      <c r="AO33">
        <v>5.33</v>
      </c>
      <c r="AP33" s="2">
        <v>45497</v>
      </c>
      <c r="AQ33">
        <v>34969.58</v>
      </c>
      <c r="AR33" s="3">
        <v>20030912</v>
      </c>
      <c r="AS33" s="2">
        <v>44712</v>
      </c>
      <c r="AT33">
        <v>671.04</v>
      </c>
    </row>
    <row r="34" spans="3:46" x14ac:dyDescent="0.2">
      <c r="C34" s="2">
        <v>44681</v>
      </c>
      <c r="D34">
        <v>21723.200000000001</v>
      </c>
      <c r="E34" s="3">
        <v>20020405</v>
      </c>
      <c r="F34" s="2">
        <v>44681</v>
      </c>
      <c r="G34">
        <v>3.7</v>
      </c>
      <c r="H34" s="3">
        <v>20020405</v>
      </c>
      <c r="I34" s="2">
        <v>44681</v>
      </c>
      <c r="J34">
        <v>151642</v>
      </c>
      <c r="K34" s="3">
        <v>20020416</v>
      </c>
      <c r="L34" s="2">
        <v>44681</v>
      </c>
      <c r="M34">
        <v>288.76400000000001</v>
      </c>
      <c r="N34" s="3">
        <v>20020429</v>
      </c>
      <c r="O34" s="2">
        <v>44681</v>
      </c>
      <c r="P34">
        <v>114.845</v>
      </c>
      <c r="Q34" s="3">
        <v>20160615</v>
      </c>
      <c r="R34" s="2">
        <v>44681</v>
      </c>
      <c r="S34">
        <v>247.72</v>
      </c>
      <c r="T34" s="2">
        <v>42944</v>
      </c>
      <c r="U34" s="2">
        <v>42916</v>
      </c>
      <c r="V34">
        <v>19506.900000000001</v>
      </c>
      <c r="W34" s="2">
        <f t="shared" si="0"/>
        <v>42944</v>
      </c>
      <c r="X34" s="1">
        <v>42916</v>
      </c>
      <c r="Y34">
        <v>19438.64</v>
      </c>
      <c r="Z34" s="2">
        <v>45496</v>
      </c>
      <c r="AA34">
        <v>1.9161999999999999</v>
      </c>
      <c r="AB34" s="2">
        <v>45496</v>
      </c>
      <c r="AC34">
        <v>2.2166999999999999</v>
      </c>
      <c r="AD34" s="2">
        <v>45496</v>
      </c>
      <c r="AE34">
        <v>2.4001999999999999</v>
      </c>
      <c r="AF34" s="2">
        <v>45496</v>
      </c>
      <c r="AG34">
        <v>2.4786999999999999</v>
      </c>
      <c r="AH34" s="2">
        <v>45496</v>
      </c>
      <c r="AI34">
        <v>95.04</v>
      </c>
      <c r="AJ34" s="2">
        <v>45496</v>
      </c>
      <c r="AK34">
        <v>4.8704000000000001</v>
      </c>
      <c r="AL34" s="2">
        <v>45496</v>
      </c>
      <c r="AM34">
        <v>4.2506000000000004</v>
      </c>
      <c r="AN34" s="2">
        <v>45496</v>
      </c>
      <c r="AO34">
        <v>5.33</v>
      </c>
      <c r="AP34" s="2">
        <v>45496</v>
      </c>
      <c r="AQ34">
        <v>34988.120000000003</v>
      </c>
      <c r="AR34" s="3">
        <v>20031015</v>
      </c>
      <c r="AS34" s="2">
        <v>44681</v>
      </c>
      <c r="AT34">
        <v>673.245</v>
      </c>
    </row>
    <row r="35" spans="3:46" x14ac:dyDescent="0.2">
      <c r="C35" s="2">
        <v>44651</v>
      </c>
      <c r="D35">
        <v>21722.799999999999</v>
      </c>
      <c r="E35" s="3">
        <v>20020503</v>
      </c>
      <c r="F35" s="2">
        <v>44651</v>
      </c>
      <c r="G35">
        <v>3.6</v>
      </c>
      <c r="H35" s="3">
        <v>20020503</v>
      </c>
      <c r="I35" s="2">
        <v>44651</v>
      </c>
      <c r="J35">
        <v>151370</v>
      </c>
      <c r="K35" s="3">
        <v>20020515</v>
      </c>
      <c r="L35" s="2">
        <v>44651</v>
      </c>
      <c r="M35">
        <v>287.553</v>
      </c>
      <c r="N35" s="3">
        <v>20020528</v>
      </c>
      <c r="O35" s="2">
        <v>44651</v>
      </c>
      <c r="P35">
        <v>114.489</v>
      </c>
      <c r="Q35" s="3">
        <v>20160714</v>
      </c>
      <c r="R35" s="2">
        <v>44651</v>
      </c>
      <c r="S35">
        <v>245.88900000000001</v>
      </c>
      <c r="T35" s="2">
        <v>42853</v>
      </c>
      <c r="U35" s="2">
        <v>42825</v>
      </c>
      <c r="V35">
        <v>19398.3</v>
      </c>
      <c r="W35" s="2">
        <f t="shared" si="0"/>
        <v>42853</v>
      </c>
      <c r="X35" s="1">
        <v>42825</v>
      </c>
      <c r="Y35">
        <v>19280.080000000002</v>
      </c>
      <c r="Z35" s="2">
        <v>45495</v>
      </c>
      <c r="AA35">
        <v>1.9175</v>
      </c>
      <c r="AB35" s="2">
        <v>45495</v>
      </c>
      <c r="AC35">
        <v>2.2212999999999998</v>
      </c>
      <c r="AD35" s="2">
        <v>45495</v>
      </c>
      <c r="AE35">
        <v>2.4152</v>
      </c>
      <c r="AF35" s="2">
        <v>45495</v>
      </c>
      <c r="AG35">
        <v>2.4931999999999999</v>
      </c>
      <c r="AH35" s="2">
        <v>45495</v>
      </c>
      <c r="AI35">
        <v>94.45</v>
      </c>
      <c r="AJ35" s="2">
        <v>45495</v>
      </c>
      <c r="AK35">
        <v>4.8872</v>
      </c>
      <c r="AL35" s="2">
        <v>45495</v>
      </c>
      <c r="AM35">
        <v>4.2525000000000004</v>
      </c>
      <c r="AN35" s="2">
        <v>45495</v>
      </c>
      <c r="AO35">
        <v>5.33</v>
      </c>
      <c r="AP35" s="2">
        <v>45495</v>
      </c>
      <c r="AQ35">
        <v>34950.14</v>
      </c>
      <c r="AR35" s="3">
        <v>20031114</v>
      </c>
      <c r="AS35" s="2">
        <v>44651</v>
      </c>
      <c r="AT35">
        <v>664.16700000000003</v>
      </c>
    </row>
    <row r="36" spans="3:46" x14ac:dyDescent="0.2">
      <c r="C36" s="2">
        <v>44620</v>
      </c>
      <c r="D36">
        <v>21621</v>
      </c>
      <c r="E36" s="3">
        <v>20020607</v>
      </c>
      <c r="F36" s="2">
        <v>44620</v>
      </c>
      <c r="G36">
        <v>3.8</v>
      </c>
      <c r="H36" s="3">
        <v>20020607</v>
      </c>
      <c r="I36" s="2">
        <v>44620</v>
      </c>
      <c r="J36">
        <v>150876</v>
      </c>
      <c r="K36" s="3">
        <v>20020618</v>
      </c>
      <c r="L36" s="2">
        <v>44620</v>
      </c>
      <c r="M36">
        <v>284.53500000000003</v>
      </c>
      <c r="N36" s="3">
        <v>20020628</v>
      </c>
      <c r="O36" s="2">
        <v>44620</v>
      </c>
      <c r="P36">
        <v>113.489</v>
      </c>
      <c r="Q36" s="3">
        <v>20160812</v>
      </c>
      <c r="R36" s="2">
        <v>44620</v>
      </c>
      <c r="S36">
        <v>240.76499999999999</v>
      </c>
      <c r="T36" s="2">
        <v>42762</v>
      </c>
      <c r="U36" s="2">
        <v>42734</v>
      </c>
      <c r="V36">
        <v>19304.400000000001</v>
      </c>
      <c r="W36" s="2">
        <f t="shared" si="0"/>
        <v>42762</v>
      </c>
      <c r="X36" s="1">
        <v>42734</v>
      </c>
      <c r="Y36">
        <v>19089.38</v>
      </c>
      <c r="Z36" s="2">
        <v>45492</v>
      </c>
      <c r="AA36">
        <v>1.9350000000000001</v>
      </c>
      <c r="AB36" s="2">
        <v>45492</v>
      </c>
      <c r="AC36">
        <v>2.25</v>
      </c>
      <c r="AD36" s="2">
        <v>45492</v>
      </c>
      <c r="AE36">
        <v>2.4249999999999998</v>
      </c>
      <c r="AF36" s="2">
        <v>45492</v>
      </c>
      <c r="AG36">
        <v>2.5024999999999999</v>
      </c>
      <c r="AH36" s="2">
        <v>45492</v>
      </c>
      <c r="AI36">
        <v>94.29</v>
      </c>
      <c r="AJ36" s="2">
        <v>45492</v>
      </c>
      <c r="AK36">
        <v>4.8768000000000002</v>
      </c>
      <c r="AL36" s="2">
        <v>45492</v>
      </c>
      <c r="AM36">
        <v>4.2389000000000001</v>
      </c>
      <c r="AN36" s="2">
        <v>45492</v>
      </c>
      <c r="AO36">
        <v>5.33</v>
      </c>
      <c r="AP36" s="2">
        <v>45492</v>
      </c>
      <c r="AQ36">
        <v>34944.25</v>
      </c>
      <c r="AR36" s="3">
        <v>20031211</v>
      </c>
      <c r="AS36" s="2">
        <v>44620</v>
      </c>
      <c r="AT36">
        <v>650.52200000000005</v>
      </c>
    </row>
    <row r="37" spans="3:46" x14ac:dyDescent="0.2">
      <c r="C37" s="2">
        <v>44592</v>
      </c>
      <c r="D37">
        <v>21566.1</v>
      </c>
      <c r="E37" s="3">
        <v>20020705</v>
      </c>
      <c r="F37" s="2">
        <v>44592</v>
      </c>
      <c r="G37">
        <v>4</v>
      </c>
      <c r="H37" s="3">
        <v>20020705</v>
      </c>
      <c r="I37" s="2">
        <v>44592</v>
      </c>
      <c r="J37">
        <v>150014</v>
      </c>
      <c r="K37" s="3">
        <v>20020719</v>
      </c>
      <c r="L37" s="2">
        <v>44592</v>
      </c>
      <c r="M37">
        <v>282.39</v>
      </c>
      <c r="N37" s="3">
        <v>20020802</v>
      </c>
      <c r="O37" s="2">
        <v>44592</v>
      </c>
      <c r="P37">
        <v>112.776</v>
      </c>
      <c r="Q37" s="3">
        <v>20160915</v>
      </c>
      <c r="R37" s="2">
        <v>44592</v>
      </c>
      <c r="S37">
        <v>236.31</v>
      </c>
      <c r="T37" s="2">
        <v>42671</v>
      </c>
      <c r="U37" s="2">
        <v>42643</v>
      </c>
      <c r="V37">
        <v>19197.900000000001</v>
      </c>
      <c r="W37" s="2">
        <f t="shared" si="0"/>
        <v>42671</v>
      </c>
      <c r="X37" s="1">
        <v>42643</v>
      </c>
      <c r="Y37">
        <v>18892.64</v>
      </c>
      <c r="Z37" s="2">
        <v>45491</v>
      </c>
      <c r="AA37">
        <v>1.9875</v>
      </c>
      <c r="AB37" s="2">
        <v>45491</v>
      </c>
      <c r="AC37">
        <v>2.2825000000000002</v>
      </c>
      <c r="AD37" s="2">
        <v>45491</v>
      </c>
      <c r="AE37">
        <v>2.4338000000000002</v>
      </c>
      <c r="AF37" s="2">
        <v>45491</v>
      </c>
      <c r="AG37">
        <v>2.5049999999999999</v>
      </c>
      <c r="AH37" s="2">
        <v>45491</v>
      </c>
      <c r="AI37">
        <v>91.97</v>
      </c>
      <c r="AJ37" s="2">
        <v>45491</v>
      </c>
      <c r="AK37">
        <v>4.8619000000000003</v>
      </c>
      <c r="AL37" s="2">
        <v>45491</v>
      </c>
      <c r="AM37">
        <v>4.2020999999999997</v>
      </c>
      <c r="AN37" s="2">
        <v>45491</v>
      </c>
      <c r="AO37">
        <v>5.33</v>
      </c>
      <c r="AP37" s="2">
        <v>45491</v>
      </c>
      <c r="AQ37">
        <v>34945.96</v>
      </c>
      <c r="AR37" s="3">
        <v>20040115</v>
      </c>
      <c r="AS37" s="2">
        <v>44592</v>
      </c>
      <c r="AT37">
        <v>644.03399999999999</v>
      </c>
    </row>
    <row r="38" spans="3:46" x14ac:dyDescent="0.2">
      <c r="C38" s="2">
        <v>44561</v>
      </c>
      <c r="D38">
        <v>21507.8</v>
      </c>
      <c r="E38" s="3">
        <v>20020802</v>
      </c>
      <c r="F38" s="2">
        <v>44561</v>
      </c>
      <c r="G38">
        <v>3.9</v>
      </c>
      <c r="H38" s="3">
        <v>20020802</v>
      </c>
      <c r="I38" s="2">
        <v>44561</v>
      </c>
      <c r="J38">
        <v>149763</v>
      </c>
      <c r="K38" s="3">
        <v>20020816</v>
      </c>
      <c r="L38" s="2">
        <v>44561</v>
      </c>
      <c r="M38">
        <v>280.80799999999999</v>
      </c>
      <c r="N38" s="3">
        <v>20020830</v>
      </c>
      <c r="O38" s="2">
        <v>44561</v>
      </c>
      <c r="P38">
        <v>112.221</v>
      </c>
      <c r="Q38" s="3">
        <v>20161014</v>
      </c>
      <c r="R38" s="2">
        <v>44561</v>
      </c>
      <c r="S38">
        <v>233.69300000000001</v>
      </c>
      <c r="T38" s="2">
        <v>42580</v>
      </c>
      <c r="U38" s="2">
        <v>42551</v>
      </c>
      <c r="V38">
        <v>19062.7</v>
      </c>
      <c r="W38" s="2">
        <f t="shared" si="0"/>
        <v>42580</v>
      </c>
      <c r="X38" s="1">
        <v>42551</v>
      </c>
      <c r="Y38">
        <v>18711.7</v>
      </c>
      <c r="Z38" s="2">
        <v>45490</v>
      </c>
      <c r="AA38">
        <v>1.9924999999999999</v>
      </c>
      <c r="AB38" s="2">
        <v>45490</v>
      </c>
      <c r="AC38">
        <v>2.2875000000000001</v>
      </c>
      <c r="AD38" s="2">
        <v>45490</v>
      </c>
      <c r="AE38">
        <v>2.4361999999999999</v>
      </c>
      <c r="AF38" s="2">
        <v>45490</v>
      </c>
      <c r="AG38">
        <v>2.5070000000000001</v>
      </c>
      <c r="AH38" s="2">
        <v>45490</v>
      </c>
      <c r="AI38">
        <v>91</v>
      </c>
      <c r="AJ38" s="2">
        <v>45490</v>
      </c>
      <c r="AK38">
        <v>4.8460999999999999</v>
      </c>
      <c r="AL38" s="2">
        <v>45490</v>
      </c>
      <c r="AM38">
        <v>4.1576000000000004</v>
      </c>
      <c r="AN38" s="2">
        <v>45490</v>
      </c>
      <c r="AO38">
        <v>5.33</v>
      </c>
      <c r="AP38" s="2">
        <v>45490</v>
      </c>
      <c r="AQ38">
        <v>34923.279999999999</v>
      </c>
      <c r="AR38" s="3">
        <v>20040212</v>
      </c>
      <c r="AS38" s="2">
        <v>44561</v>
      </c>
      <c r="AT38">
        <v>632.51499999999999</v>
      </c>
    </row>
    <row r="39" spans="3:46" x14ac:dyDescent="0.2">
      <c r="C39" s="2">
        <v>44530</v>
      </c>
      <c r="D39">
        <v>21327.599999999999</v>
      </c>
      <c r="E39" s="3">
        <v>20020906</v>
      </c>
      <c r="F39" s="2">
        <v>44530</v>
      </c>
      <c r="G39">
        <v>4.0999999999999996</v>
      </c>
      <c r="H39" s="3">
        <v>20020906</v>
      </c>
      <c r="I39" s="2">
        <v>44530</v>
      </c>
      <c r="J39">
        <v>149197</v>
      </c>
      <c r="K39" s="3">
        <v>20020918</v>
      </c>
      <c r="L39" s="2">
        <v>44530</v>
      </c>
      <c r="M39">
        <v>278.79899999999998</v>
      </c>
      <c r="N39" s="3">
        <v>20020930</v>
      </c>
      <c r="O39" s="2">
        <v>44530</v>
      </c>
      <c r="P39">
        <v>111.51</v>
      </c>
      <c r="Q39" s="3">
        <v>20161116</v>
      </c>
      <c r="R39" s="2">
        <v>44530</v>
      </c>
      <c r="S39">
        <v>232.56399999999999</v>
      </c>
      <c r="T39" s="2">
        <v>42488</v>
      </c>
      <c r="U39" s="2">
        <v>42460</v>
      </c>
      <c r="V39">
        <v>19001.7</v>
      </c>
      <c r="W39" s="2">
        <f t="shared" si="0"/>
        <v>42488</v>
      </c>
      <c r="X39" s="1">
        <v>42460</v>
      </c>
      <c r="Y39">
        <v>18525.93</v>
      </c>
      <c r="Z39" s="2">
        <v>45489</v>
      </c>
      <c r="AA39">
        <v>1.9713000000000001</v>
      </c>
      <c r="AB39" s="2">
        <v>45489</v>
      </c>
      <c r="AC39">
        <v>2.2799999999999998</v>
      </c>
      <c r="AD39" s="2">
        <v>45489</v>
      </c>
      <c r="AE39">
        <v>2.4375</v>
      </c>
      <c r="AF39" s="2">
        <v>45489</v>
      </c>
      <c r="AG39">
        <v>2.5070000000000001</v>
      </c>
      <c r="AH39" s="2">
        <v>45489</v>
      </c>
      <c r="AI39">
        <v>93.87</v>
      </c>
      <c r="AJ39" s="2">
        <v>45489</v>
      </c>
      <c r="AK39">
        <v>4.8330000000000002</v>
      </c>
      <c r="AL39" s="2">
        <v>45489</v>
      </c>
      <c r="AM39">
        <v>4.1576000000000004</v>
      </c>
      <c r="AN39" s="2">
        <v>45489</v>
      </c>
      <c r="AO39">
        <v>5.33</v>
      </c>
      <c r="AP39" s="2">
        <v>45489</v>
      </c>
      <c r="AQ39">
        <v>34940.15</v>
      </c>
      <c r="AR39" s="3">
        <v>20040311</v>
      </c>
      <c r="AS39" s="2">
        <v>44530</v>
      </c>
      <c r="AT39">
        <v>637.77499999999998</v>
      </c>
    </row>
    <row r="40" spans="3:46" x14ac:dyDescent="0.2">
      <c r="C40" s="2">
        <v>44500</v>
      </c>
      <c r="D40">
        <v>21153.7</v>
      </c>
      <c r="E40" s="3">
        <v>20021004</v>
      </c>
      <c r="F40" s="2">
        <v>44500</v>
      </c>
      <c r="G40">
        <v>4.5</v>
      </c>
      <c r="H40" s="3">
        <v>20021004</v>
      </c>
      <c r="I40" s="2">
        <v>44500</v>
      </c>
      <c r="J40">
        <v>148566</v>
      </c>
      <c r="K40" s="3">
        <v>20021018</v>
      </c>
      <c r="L40" s="2">
        <v>44500</v>
      </c>
      <c r="M40">
        <v>276.43400000000003</v>
      </c>
      <c r="N40" s="3">
        <v>20021101</v>
      </c>
      <c r="O40" s="2">
        <v>44500</v>
      </c>
      <c r="P40">
        <v>110.741</v>
      </c>
      <c r="Q40" s="3">
        <v>20161214</v>
      </c>
      <c r="R40" s="2">
        <v>44500</v>
      </c>
      <c r="S40">
        <v>230.20099999999999</v>
      </c>
      <c r="T40" s="2">
        <v>42398</v>
      </c>
      <c r="U40" s="2">
        <v>42369</v>
      </c>
      <c r="V40">
        <v>18892.2</v>
      </c>
      <c r="W40" s="2">
        <f t="shared" si="0"/>
        <v>42398</v>
      </c>
      <c r="X40" s="1">
        <v>42369</v>
      </c>
      <c r="Y40">
        <v>18435.14</v>
      </c>
      <c r="Z40" s="2">
        <v>45488</v>
      </c>
      <c r="AA40">
        <v>2.028</v>
      </c>
      <c r="AB40" s="2">
        <v>45488</v>
      </c>
      <c r="AC40">
        <v>2.3111999999999999</v>
      </c>
      <c r="AD40" s="2">
        <v>45488</v>
      </c>
      <c r="AE40">
        <v>2.4409999999999998</v>
      </c>
      <c r="AF40" s="2">
        <v>45488</v>
      </c>
      <c r="AG40">
        <v>2.5182000000000002</v>
      </c>
      <c r="AH40" s="2">
        <v>45488</v>
      </c>
      <c r="AI40">
        <v>94.5</v>
      </c>
      <c r="AJ40" s="2">
        <v>45488</v>
      </c>
      <c r="AK40">
        <v>4.8361999999999998</v>
      </c>
      <c r="AL40" s="2">
        <v>45488</v>
      </c>
      <c r="AM40">
        <v>4.2294</v>
      </c>
      <c r="AN40" s="2">
        <v>45488</v>
      </c>
      <c r="AO40">
        <v>5.33</v>
      </c>
      <c r="AP40" s="2">
        <v>45488</v>
      </c>
      <c r="AQ40">
        <v>34911.65</v>
      </c>
      <c r="AR40" s="3">
        <v>20040413</v>
      </c>
      <c r="AS40" s="2">
        <v>44500</v>
      </c>
      <c r="AT40">
        <v>630.56200000000001</v>
      </c>
    </row>
    <row r="41" spans="3:46" x14ac:dyDescent="0.2">
      <c r="C41" s="2">
        <v>44469</v>
      </c>
      <c r="D41">
        <v>20973.8</v>
      </c>
      <c r="E41" s="3">
        <v>20021101</v>
      </c>
      <c r="F41" s="2">
        <v>44469</v>
      </c>
      <c r="G41">
        <v>4.7</v>
      </c>
      <c r="H41" s="3">
        <v>20021101</v>
      </c>
      <c r="I41" s="2">
        <v>44469</v>
      </c>
      <c r="J41">
        <v>147706</v>
      </c>
      <c r="K41" s="3">
        <v>20021119</v>
      </c>
      <c r="L41" s="2">
        <v>44469</v>
      </c>
      <c r="M41">
        <v>273.887</v>
      </c>
      <c r="N41" s="3">
        <v>20021127</v>
      </c>
      <c r="O41" s="2">
        <v>44469</v>
      </c>
      <c r="P41">
        <v>110.047</v>
      </c>
      <c r="Q41" s="3">
        <v>20170113</v>
      </c>
      <c r="R41" s="2">
        <v>44469</v>
      </c>
      <c r="S41">
        <v>227.16200000000001</v>
      </c>
      <c r="T41" s="2">
        <v>42306</v>
      </c>
      <c r="U41" s="2">
        <v>42277</v>
      </c>
      <c r="V41">
        <v>18857.400000000001</v>
      </c>
      <c r="W41" s="2">
        <f t="shared" si="0"/>
        <v>42306</v>
      </c>
      <c r="X41" s="1">
        <v>42277</v>
      </c>
      <c r="Y41">
        <v>18401.63</v>
      </c>
      <c r="Z41" s="2">
        <v>45485</v>
      </c>
      <c r="AA41">
        <v>2.0362</v>
      </c>
      <c r="AB41" s="2">
        <v>45485</v>
      </c>
      <c r="AC41">
        <v>2.2938000000000001</v>
      </c>
      <c r="AD41" s="2">
        <v>45485</v>
      </c>
      <c r="AE41">
        <v>2.4</v>
      </c>
      <c r="AF41" s="2">
        <v>45485</v>
      </c>
      <c r="AG41">
        <v>2.4813000000000001</v>
      </c>
      <c r="AH41" s="2">
        <v>45485</v>
      </c>
      <c r="AI41">
        <v>86.79</v>
      </c>
      <c r="AJ41" s="2">
        <v>45485</v>
      </c>
      <c r="AK41">
        <v>4.8529999999999998</v>
      </c>
      <c r="AL41" s="2">
        <v>45485</v>
      </c>
      <c r="AM41">
        <v>4.1829000000000001</v>
      </c>
      <c r="AN41" s="2">
        <v>45485</v>
      </c>
      <c r="AO41">
        <v>5.33</v>
      </c>
      <c r="AP41" s="2">
        <v>45485</v>
      </c>
      <c r="AQ41">
        <v>34889.21</v>
      </c>
      <c r="AR41" s="3">
        <v>20040513</v>
      </c>
      <c r="AS41" s="2">
        <v>44469</v>
      </c>
      <c r="AT41">
        <v>620.529</v>
      </c>
    </row>
    <row r="42" spans="3:46" x14ac:dyDescent="0.2">
      <c r="C42" s="2">
        <v>44439</v>
      </c>
      <c r="D42">
        <v>20844.400000000001</v>
      </c>
      <c r="E42" s="3">
        <v>20021206</v>
      </c>
      <c r="F42" s="2">
        <v>44439</v>
      </c>
      <c r="G42">
        <v>5.0999999999999996</v>
      </c>
      <c r="H42" s="3">
        <v>20021206</v>
      </c>
      <c r="I42" s="2">
        <v>44439</v>
      </c>
      <c r="J42">
        <v>147226</v>
      </c>
      <c r="K42" s="3">
        <v>20021217</v>
      </c>
      <c r="L42" s="2">
        <v>44439</v>
      </c>
      <c r="M42">
        <v>272.78899999999999</v>
      </c>
      <c r="N42">
        <v>20021223</v>
      </c>
      <c r="O42" s="2">
        <v>44439</v>
      </c>
      <c r="P42">
        <v>109.72</v>
      </c>
      <c r="Q42" s="3">
        <v>20170214</v>
      </c>
      <c r="R42" s="2">
        <v>44439</v>
      </c>
      <c r="S42">
        <v>223.404</v>
      </c>
      <c r="T42" s="2">
        <v>42215</v>
      </c>
      <c r="U42" s="2">
        <v>42185</v>
      </c>
      <c r="V42">
        <v>18782.2</v>
      </c>
      <c r="W42" s="2">
        <f t="shared" si="0"/>
        <v>42215</v>
      </c>
      <c r="X42" s="1">
        <v>42185</v>
      </c>
      <c r="Y42">
        <v>18279.78</v>
      </c>
      <c r="Z42" s="2">
        <v>45484</v>
      </c>
      <c r="AA42">
        <v>2.0830000000000002</v>
      </c>
      <c r="AB42" s="2">
        <v>45484</v>
      </c>
      <c r="AC42">
        <v>2.3199999999999998</v>
      </c>
      <c r="AD42" s="2">
        <v>45484</v>
      </c>
      <c r="AE42">
        <v>2.427</v>
      </c>
      <c r="AF42" s="2">
        <v>45484</v>
      </c>
      <c r="AG42">
        <v>2.5</v>
      </c>
      <c r="AH42" s="2">
        <v>45484</v>
      </c>
      <c r="AI42">
        <v>89.67</v>
      </c>
      <c r="AJ42" s="2">
        <v>45484</v>
      </c>
      <c r="AK42">
        <v>4.8979999999999997</v>
      </c>
      <c r="AL42" s="2">
        <v>45484</v>
      </c>
      <c r="AM42">
        <v>4.2100999999999997</v>
      </c>
      <c r="AN42" s="2">
        <v>45484</v>
      </c>
      <c r="AO42">
        <v>5.33</v>
      </c>
      <c r="AP42" s="2">
        <v>45484</v>
      </c>
      <c r="AQ42">
        <v>34888.94</v>
      </c>
      <c r="AR42" s="3">
        <v>20040614</v>
      </c>
      <c r="AS42" s="2">
        <v>44439</v>
      </c>
      <c r="AT42">
        <v>616.89200000000005</v>
      </c>
    </row>
    <row r="43" spans="3:46" x14ac:dyDescent="0.2">
      <c r="C43" s="2">
        <v>44408</v>
      </c>
      <c r="D43">
        <v>20633.400000000001</v>
      </c>
      <c r="E43" s="3">
        <v>20030110</v>
      </c>
      <c r="F43" s="2">
        <v>44408</v>
      </c>
      <c r="G43">
        <v>5.4</v>
      </c>
      <c r="H43" s="3">
        <v>20030110</v>
      </c>
      <c r="I43" s="2">
        <v>44408</v>
      </c>
      <c r="J43">
        <v>146761</v>
      </c>
      <c r="K43" s="3">
        <v>20030116</v>
      </c>
      <c r="L43" s="2">
        <v>44408</v>
      </c>
      <c r="M43">
        <v>271.99400000000003</v>
      </c>
      <c r="N43">
        <v>20030131</v>
      </c>
      <c r="O43" s="2">
        <v>44408</v>
      </c>
      <c r="P43">
        <v>109.27500000000001</v>
      </c>
      <c r="Q43" s="3">
        <v>20170314</v>
      </c>
      <c r="R43" s="2">
        <v>44408</v>
      </c>
      <c r="S43">
        <v>221.22399999999999</v>
      </c>
      <c r="T43" s="2">
        <v>42123</v>
      </c>
      <c r="U43" s="2">
        <v>42094</v>
      </c>
      <c r="V43">
        <v>18666.599999999999</v>
      </c>
      <c r="W43" s="2">
        <f t="shared" si="0"/>
        <v>42123</v>
      </c>
      <c r="X43" s="1">
        <v>42094</v>
      </c>
      <c r="Y43">
        <v>18063.53</v>
      </c>
      <c r="Z43" s="2">
        <v>45483</v>
      </c>
      <c r="AA43">
        <v>2.2549999999999999</v>
      </c>
      <c r="AB43" s="2">
        <v>45483</v>
      </c>
      <c r="AC43">
        <v>2.4224999999999999</v>
      </c>
      <c r="AD43" s="2">
        <v>45483</v>
      </c>
      <c r="AE43">
        <v>2.4813000000000001</v>
      </c>
      <c r="AF43" s="2">
        <v>45483</v>
      </c>
      <c r="AG43">
        <v>2.5299999999999998</v>
      </c>
      <c r="AH43" s="2">
        <v>45483</v>
      </c>
      <c r="AI43">
        <v>92.97</v>
      </c>
      <c r="AJ43" s="2">
        <v>45483</v>
      </c>
      <c r="AK43">
        <v>4.9993999999999996</v>
      </c>
      <c r="AL43" s="2">
        <v>45483</v>
      </c>
      <c r="AM43">
        <v>4.2840999999999996</v>
      </c>
      <c r="AN43" s="2">
        <v>45483</v>
      </c>
      <c r="AO43">
        <v>5.33</v>
      </c>
      <c r="AP43" s="2">
        <v>45483</v>
      </c>
      <c r="AQ43">
        <v>34861.32</v>
      </c>
      <c r="AR43" s="3">
        <v>20040714</v>
      </c>
      <c r="AS43" s="2">
        <v>44408</v>
      </c>
      <c r="AT43">
        <v>612.64700000000005</v>
      </c>
    </row>
    <row r="44" spans="3:46" x14ac:dyDescent="0.2">
      <c r="C44" s="2">
        <v>44377</v>
      </c>
      <c r="D44">
        <v>20482.400000000001</v>
      </c>
      <c r="E44" s="3">
        <v>20030207</v>
      </c>
      <c r="F44" s="2">
        <v>44377</v>
      </c>
      <c r="G44">
        <v>5.9</v>
      </c>
      <c r="H44" s="3">
        <v>20030207</v>
      </c>
      <c r="I44" s="2">
        <v>44377</v>
      </c>
      <c r="J44">
        <v>145822</v>
      </c>
      <c r="K44" s="3">
        <v>20030221</v>
      </c>
      <c r="L44" s="2">
        <v>44377</v>
      </c>
      <c r="M44">
        <v>270.66399999999999</v>
      </c>
      <c r="N44">
        <v>20030303</v>
      </c>
      <c r="O44" s="2">
        <v>44377</v>
      </c>
      <c r="P44">
        <v>108.748</v>
      </c>
      <c r="Q44" s="3">
        <v>20170413</v>
      </c>
      <c r="R44" s="2">
        <v>44377</v>
      </c>
      <c r="S44">
        <v>219.7</v>
      </c>
      <c r="T44" s="2">
        <v>42034</v>
      </c>
      <c r="U44" s="2">
        <v>42004</v>
      </c>
      <c r="V44">
        <v>18500</v>
      </c>
      <c r="W44" s="2">
        <f t="shared" si="0"/>
        <v>42034</v>
      </c>
      <c r="X44" s="1">
        <v>42004</v>
      </c>
      <c r="Y44">
        <v>17912.080000000002</v>
      </c>
      <c r="Z44" s="2">
        <v>45482</v>
      </c>
      <c r="AA44">
        <v>2.2749999999999999</v>
      </c>
      <c r="AB44" s="2">
        <v>45482</v>
      </c>
      <c r="AC44">
        <v>2.42</v>
      </c>
      <c r="AD44" s="2">
        <v>45482</v>
      </c>
      <c r="AE44">
        <v>2.472</v>
      </c>
      <c r="AF44" s="2">
        <v>45482</v>
      </c>
      <c r="AG44">
        <v>2.5219999999999998</v>
      </c>
      <c r="AH44" s="2">
        <v>45482</v>
      </c>
      <c r="AI44">
        <v>95.62</v>
      </c>
      <c r="AJ44" s="2">
        <v>45482</v>
      </c>
      <c r="AK44">
        <v>5.032</v>
      </c>
      <c r="AL44" s="2">
        <v>45482</v>
      </c>
      <c r="AM44">
        <v>4.2958999999999996</v>
      </c>
      <c r="AN44" s="2">
        <v>45482</v>
      </c>
      <c r="AO44">
        <v>5.33</v>
      </c>
      <c r="AP44" s="2">
        <v>45482</v>
      </c>
      <c r="AQ44">
        <v>34884.370000000003</v>
      </c>
      <c r="AR44" s="3">
        <v>20040812</v>
      </c>
      <c r="AS44" s="2">
        <v>44377</v>
      </c>
      <c r="AT44">
        <v>622.125</v>
      </c>
    </row>
    <row r="45" spans="3:46" x14ac:dyDescent="0.2">
      <c r="C45" s="2">
        <v>44347</v>
      </c>
      <c r="D45">
        <v>20439.5</v>
      </c>
      <c r="E45" s="3">
        <v>20030307</v>
      </c>
      <c r="F45" s="2">
        <v>44347</v>
      </c>
      <c r="G45">
        <v>5.8</v>
      </c>
      <c r="H45" s="3">
        <v>20030307</v>
      </c>
      <c r="I45" s="2">
        <v>44347</v>
      </c>
      <c r="J45">
        <v>145044</v>
      </c>
      <c r="K45" s="3">
        <v>20030321</v>
      </c>
      <c r="L45" s="2">
        <v>44347</v>
      </c>
      <c r="M45">
        <v>268.452</v>
      </c>
      <c r="N45">
        <v>20030328</v>
      </c>
      <c r="O45" s="2">
        <v>44347</v>
      </c>
      <c r="P45">
        <v>108.184</v>
      </c>
      <c r="Q45" s="3">
        <v>20170511</v>
      </c>
      <c r="R45" s="2">
        <v>44347</v>
      </c>
      <c r="S45">
        <v>216.8</v>
      </c>
      <c r="T45" s="2">
        <v>41942</v>
      </c>
      <c r="U45" s="2">
        <v>41912</v>
      </c>
      <c r="V45">
        <v>18406.900000000001</v>
      </c>
      <c r="W45" s="2">
        <f t="shared" si="0"/>
        <v>41942</v>
      </c>
      <c r="X45" s="1">
        <v>41912</v>
      </c>
      <c r="Y45">
        <v>17804.23</v>
      </c>
      <c r="Z45" s="2">
        <v>45481</v>
      </c>
      <c r="AA45">
        <v>2.3180000000000001</v>
      </c>
      <c r="AB45" s="2">
        <v>45481</v>
      </c>
      <c r="AC45">
        <v>2.4386999999999999</v>
      </c>
      <c r="AD45" s="2">
        <v>45481</v>
      </c>
      <c r="AE45">
        <v>2.476</v>
      </c>
      <c r="AF45" s="2">
        <v>45481</v>
      </c>
      <c r="AG45">
        <v>2.5259999999999998</v>
      </c>
      <c r="AH45" s="2">
        <v>45481</v>
      </c>
      <c r="AI45">
        <v>97.96</v>
      </c>
      <c r="AJ45" s="2">
        <v>45481</v>
      </c>
      <c r="AK45">
        <v>5.0080999999999998</v>
      </c>
      <c r="AL45" s="2">
        <v>45481</v>
      </c>
      <c r="AM45">
        <v>4.2782999999999998</v>
      </c>
      <c r="AN45" s="2">
        <v>45481</v>
      </c>
      <c r="AO45">
        <v>5.33</v>
      </c>
      <c r="AP45" s="2">
        <v>45481</v>
      </c>
      <c r="AQ45">
        <v>34857.39</v>
      </c>
      <c r="AR45" s="3">
        <v>20040914</v>
      </c>
      <c r="AS45" s="2">
        <v>44347</v>
      </c>
      <c r="AT45">
        <v>615.54300000000001</v>
      </c>
    </row>
    <row r="46" spans="3:46" x14ac:dyDescent="0.2">
      <c r="C46" s="2">
        <v>44316</v>
      </c>
      <c r="D46">
        <v>20135.3</v>
      </c>
      <c r="E46" s="3">
        <v>20030404</v>
      </c>
      <c r="F46" s="2">
        <v>44316</v>
      </c>
      <c r="G46">
        <v>6.1</v>
      </c>
      <c r="H46" s="3">
        <v>20030404</v>
      </c>
      <c r="I46" s="2">
        <v>44316</v>
      </c>
      <c r="J46">
        <v>144593</v>
      </c>
      <c r="K46" s="3">
        <v>20030416</v>
      </c>
      <c r="L46" s="2">
        <v>44316</v>
      </c>
      <c r="M46">
        <v>266.75200000000001</v>
      </c>
      <c r="N46">
        <v>20030428</v>
      </c>
      <c r="O46" s="2">
        <v>44316</v>
      </c>
      <c r="P46">
        <v>107.63200000000001</v>
      </c>
      <c r="Q46" s="3">
        <v>20170613</v>
      </c>
      <c r="R46" s="2">
        <v>44316</v>
      </c>
      <c r="S46">
        <v>214.7</v>
      </c>
      <c r="T46" s="2">
        <v>41850</v>
      </c>
      <c r="U46" s="2">
        <v>41820</v>
      </c>
      <c r="V46">
        <v>18185.900000000001</v>
      </c>
      <c r="W46" s="2">
        <f t="shared" si="0"/>
        <v>41850</v>
      </c>
      <c r="X46" s="1">
        <v>41820</v>
      </c>
      <c r="Y46">
        <v>17518.509999999998</v>
      </c>
      <c r="Z46" s="2">
        <v>45478</v>
      </c>
      <c r="AA46">
        <v>2.3479999999999999</v>
      </c>
      <c r="AB46" s="2">
        <v>45478</v>
      </c>
      <c r="AC46">
        <v>2.4449999999999998</v>
      </c>
      <c r="AD46" s="2">
        <v>45478</v>
      </c>
      <c r="AE46">
        <v>2.4780000000000002</v>
      </c>
      <c r="AF46" s="2">
        <v>45478</v>
      </c>
      <c r="AG46">
        <v>2.5337999999999998</v>
      </c>
      <c r="AH46" s="2">
        <v>45478</v>
      </c>
      <c r="AI46">
        <v>98.78</v>
      </c>
      <c r="AJ46" s="2">
        <v>45478</v>
      </c>
      <c r="AK46">
        <v>4.9950000000000001</v>
      </c>
      <c r="AL46" s="2">
        <v>45478</v>
      </c>
      <c r="AM46">
        <v>4.2784000000000004</v>
      </c>
      <c r="AN46" s="2">
        <v>45478</v>
      </c>
      <c r="AO46">
        <v>5.33</v>
      </c>
      <c r="AP46" s="2">
        <v>45478</v>
      </c>
      <c r="AQ46">
        <v>34852.199999999997</v>
      </c>
      <c r="AR46" s="3">
        <v>20041015</v>
      </c>
      <c r="AS46" s="2">
        <v>44316</v>
      </c>
      <c r="AT46">
        <v>622.70500000000004</v>
      </c>
    </row>
    <row r="47" spans="3:46" x14ac:dyDescent="0.2">
      <c r="C47" s="2">
        <v>44286</v>
      </c>
      <c r="D47">
        <v>19809.599999999999</v>
      </c>
      <c r="E47" s="3">
        <v>20030502</v>
      </c>
      <c r="F47" s="2">
        <v>44286</v>
      </c>
      <c r="G47">
        <v>6.1</v>
      </c>
      <c r="H47" s="3">
        <v>20030502</v>
      </c>
      <c r="I47" s="2">
        <v>44286</v>
      </c>
      <c r="J47">
        <v>144274</v>
      </c>
      <c r="K47" s="3">
        <v>20030516</v>
      </c>
      <c r="L47" s="2">
        <v>44286</v>
      </c>
      <c r="M47">
        <v>264.91000000000003</v>
      </c>
      <c r="N47">
        <v>20030530</v>
      </c>
      <c r="O47" s="2">
        <v>44286</v>
      </c>
      <c r="P47">
        <v>107.032</v>
      </c>
      <c r="Q47" s="3">
        <v>20170713</v>
      </c>
      <c r="R47" s="2">
        <v>44286</v>
      </c>
      <c r="S47">
        <v>213.6</v>
      </c>
      <c r="T47" s="2">
        <v>41759</v>
      </c>
      <c r="U47" s="2">
        <v>41729</v>
      </c>
      <c r="V47">
        <v>17954</v>
      </c>
      <c r="W47" s="2">
        <f t="shared" si="0"/>
        <v>41759</v>
      </c>
      <c r="X47" s="1">
        <v>41729</v>
      </c>
      <c r="Y47">
        <v>17197.740000000002</v>
      </c>
      <c r="Z47" s="2">
        <v>45477</v>
      </c>
      <c r="AA47">
        <v>2.3650000000000002</v>
      </c>
      <c r="AB47" s="2">
        <v>45476</v>
      </c>
      <c r="AC47">
        <v>2.4449999999999998</v>
      </c>
      <c r="AD47" s="2">
        <v>45476</v>
      </c>
      <c r="AE47">
        <v>2.4796999999999998</v>
      </c>
      <c r="AF47" s="2">
        <v>45476</v>
      </c>
      <c r="AG47">
        <v>2.5295000000000001</v>
      </c>
      <c r="AH47" s="2">
        <v>45476</v>
      </c>
      <c r="AI47">
        <v>102.83</v>
      </c>
      <c r="AJ47" s="2">
        <v>45477</v>
      </c>
      <c r="AK47">
        <v>5.0427</v>
      </c>
      <c r="AL47" s="2">
        <v>45477</v>
      </c>
      <c r="AM47">
        <v>4.3586999999999998</v>
      </c>
      <c r="AN47" s="2">
        <v>45476</v>
      </c>
      <c r="AO47">
        <v>5.33</v>
      </c>
      <c r="AP47" s="2">
        <v>45476</v>
      </c>
      <c r="AQ47">
        <v>34847.57</v>
      </c>
      <c r="AR47" s="3">
        <v>20041112</v>
      </c>
      <c r="AS47" s="2">
        <v>44286</v>
      </c>
      <c r="AT47">
        <v>616.34799999999996</v>
      </c>
    </row>
    <row r="48" spans="3:46" x14ac:dyDescent="0.2">
      <c r="C48" s="2">
        <v>44255</v>
      </c>
      <c r="D48">
        <v>19570.8</v>
      </c>
      <c r="E48" s="3">
        <v>20030606</v>
      </c>
      <c r="F48" s="2">
        <v>44255</v>
      </c>
      <c r="G48">
        <v>6.2</v>
      </c>
      <c r="H48" s="3">
        <v>20030606</v>
      </c>
      <c r="I48" s="2">
        <v>44255</v>
      </c>
      <c r="J48">
        <v>143443</v>
      </c>
      <c r="K48" s="3">
        <v>20030617</v>
      </c>
      <c r="L48" s="2">
        <v>44255</v>
      </c>
      <c r="M48">
        <v>263.58300000000003</v>
      </c>
      <c r="N48">
        <v>20030627</v>
      </c>
      <c r="O48" s="2">
        <v>44255</v>
      </c>
      <c r="P48">
        <v>106.471</v>
      </c>
      <c r="Q48" s="3">
        <v>20170810</v>
      </c>
      <c r="R48" s="2">
        <v>44255</v>
      </c>
      <c r="S48">
        <v>211.4</v>
      </c>
      <c r="T48" s="2">
        <v>41669</v>
      </c>
      <c r="U48" s="2">
        <v>41639</v>
      </c>
      <c r="V48">
        <v>18016.099999999999</v>
      </c>
      <c r="W48" s="2">
        <f t="shared" si="0"/>
        <v>41669</v>
      </c>
      <c r="X48" s="1">
        <v>41639</v>
      </c>
      <c r="Y48">
        <v>17192.02</v>
      </c>
      <c r="Z48" s="2">
        <v>45476</v>
      </c>
      <c r="AA48">
        <v>2.3650000000000002</v>
      </c>
      <c r="AB48" s="2">
        <v>45475</v>
      </c>
      <c r="AC48">
        <v>2.4836999999999998</v>
      </c>
      <c r="AD48" s="2">
        <v>45475</v>
      </c>
      <c r="AE48">
        <v>2.5169999999999999</v>
      </c>
      <c r="AF48" s="2">
        <v>45475</v>
      </c>
      <c r="AG48">
        <v>2.5554999999999999</v>
      </c>
      <c r="AH48" s="2">
        <v>45475</v>
      </c>
      <c r="AI48">
        <v>107.51</v>
      </c>
      <c r="AJ48" s="2">
        <v>45476</v>
      </c>
      <c r="AK48">
        <v>5.0427</v>
      </c>
      <c r="AL48" s="2">
        <v>45476</v>
      </c>
      <c r="AM48">
        <v>4.3586999999999998</v>
      </c>
      <c r="AN48" s="2">
        <v>45475</v>
      </c>
      <c r="AO48">
        <v>5.33</v>
      </c>
      <c r="AP48" s="2">
        <v>45475</v>
      </c>
      <c r="AQ48">
        <v>34866.04</v>
      </c>
      <c r="AR48" s="3">
        <v>20041213</v>
      </c>
      <c r="AS48" s="2">
        <v>44255</v>
      </c>
      <c r="AT48">
        <v>555.48900000000003</v>
      </c>
    </row>
    <row r="49" spans="3:46" x14ac:dyDescent="0.2">
      <c r="C49" s="2">
        <v>44227</v>
      </c>
      <c r="D49">
        <v>19334.599999999999</v>
      </c>
      <c r="E49" s="3">
        <v>20030703</v>
      </c>
      <c r="F49" s="2">
        <v>44227</v>
      </c>
      <c r="G49">
        <v>6.4</v>
      </c>
      <c r="H49" s="3">
        <v>20030703</v>
      </c>
      <c r="I49" s="2">
        <v>44227</v>
      </c>
      <c r="J49">
        <v>142916</v>
      </c>
      <c r="K49" s="3">
        <v>20030716</v>
      </c>
      <c r="L49" s="2">
        <v>44227</v>
      </c>
      <c r="M49">
        <v>262.51799999999997</v>
      </c>
      <c r="N49">
        <v>20030801</v>
      </c>
      <c r="O49" s="2">
        <v>44227</v>
      </c>
      <c r="P49">
        <v>106.083</v>
      </c>
      <c r="Q49" s="3">
        <v>20170913</v>
      </c>
      <c r="R49" s="2">
        <v>44227</v>
      </c>
      <c r="S49">
        <v>208.9</v>
      </c>
      <c r="T49" s="2">
        <v>41585</v>
      </c>
      <c r="U49" s="2">
        <v>41547</v>
      </c>
      <c r="V49">
        <v>17860.5</v>
      </c>
      <c r="W49" s="2">
        <f t="shared" si="0"/>
        <v>41585</v>
      </c>
      <c r="X49" s="1">
        <v>41547</v>
      </c>
      <c r="Y49">
        <v>16953.84</v>
      </c>
      <c r="Z49" s="2">
        <v>45475</v>
      </c>
      <c r="AA49">
        <v>2.4</v>
      </c>
      <c r="AB49" s="2">
        <v>45474</v>
      </c>
      <c r="AC49">
        <v>2.5062000000000002</v>
      </c>
      <c r="AD49" s="2">
        <v>45474</v>
      </c>
      <c r="AE49">
        <v>2.5449999999999999</v>
      </c>
      <c r="AF49" s="2">
        <v>45474</v>
      </c>
      <c r="AG49">
        <v>2.5741999999999998</v>
      </c>
      <c r="AH49" s="2">
        <v>45474</v>
      </c>
      <c r="AI49">
        <v>106.23</v>
      </c>
      <c r="AJ49" s="2">
        <v>45475</v>
      </c>
      <c r="AK49">
        <v>5.0818000000000003</v>
      </c>
      <c r="AL49" s="2">
        <v>45475</v>
      </c>
      <c r="AM49">
        <v>4.4316000000000004</v>
      </c>
      <c r="AN49" s="2">
        <v>45474</v>
      </c>
      <c r="AO49">
        <v>5.33</v>
      </c>
      <c r="AP49" s="2">
        <v>45474</v>
      </c>
      <c r="AQ49">
        <v>34841.06</v>
      </c>
      <c r="AR49" s="3">
        <v>20050113</v>
      </c>
      <c r="AS49" s="2">
        <v>44227</v>
      </c>
      <c r="AT49">
        <v>570.51</v>
      </c>
    </row>
    <row r="50" spans="3:46" x14ac:dyDescent="0.2">
      <c r="C50" s="2">
        <v>44196</v>
      </c>
      <c r="D50">
        <v>19109.900000000001</v>
      </c>
      <c r="E50" s="3">
        <v>20030801</v>
      </c>
      <c r="F50" s="2">
        <v>44196</v>
      </c>
      <c r="G50">
        <v>6.7</v>
      </c>
      <c r="H50" s="3">
        <v>20030801</v>
      </c>
      <c r="I50" s="2">
        <v>44196</v>
      </c>
      <c r="J50">
        <v>142518</v>
      </c>
      <c r="K50" s="3">
        <v>20030815</v>
      </c>
      <c r="L50" s="2">
        <v>44196</v>
      </c>
      <c r="M50">
        <v>262.005</v>
      </c>
      <c r="N50">
        <v>20030829</v>
      </c>
      <c r="O50" s="2">
        <v>44196</v>
      </c>
      <c r="P50">
        <v>105.69</v>
      </c>
      <c r="Q50" s="3">
        <v>20171012</v>
      </c>
      <c r="R50" s="2">
        <v>44196</v>
      </c>
      <c r="S50">
        <v>206.8</v>
      </c>
      <c r="T50" s="2">
        <v>41486</v>
      </c>
      <c r="U50" s="2">
        <v>41453</v>
      </c>
      <c r="V50">
        <v>17709.7</v>
      </c>
      <c r="W50" s="2">
        <f t="shared" si="0"/>
        <v>41486</v>
      </c>
      <c r="X50" s="1">
        <v>41453</v>
      </c>
      <c r="Y50">
        <v>16728.689999999999</v>
      </c>
      <c r="Z50" s="2">
        <v>45474</v>
      </c>
      <c r="AA50">
        <v>2.4249999999999998</v>
      </c>
      <c r="AB50" s="2">
        <v>45471</v>
      </c>
      <c r="AC50">
        <v>2.4662999999999999</v>
      </c>
      <c r="AD50" s="2">
        <v>45471</v>
      </c>
      <c r="AE50">
        <v>2.5150000000000001</v>
      </c>
      <c r="AF50" s="2">
        <v>45471</v>
      </c>
      <c r="AG50">
        <v>2.5425</v>
      </c>
      <c r="AH50" s="2">
        <v>45471</v>
      </c>
      <c r="AI50">
        <v>98.59</v>
      </c>
      <c r="AJ50" s="2">
        <v>45474</v>
      </c>
      <c r="AK50">
        <v>5.1040999999999999</v>
      </c>
      <c r="AL50" s="2">
        <v>45474</v>
      </c>
      <c r="AM50">
        <v>4.4612999999999996</v>
      </c>
      <c r="AN50" s="2">
        <v>45471</v>
      </c>
      <c r="AO50">
        <v>5.33</v>
      </c>
      <c r="AP50" s="2">
        <v>45471</v>
      </c>
      <c r="AQ50">
        <v>34831.629999999997</v>
      </c>
      <c r="AR50" s="3">
        <v>20050215</v>
      </c>
      <c r="AS50" s="2">
        <v>44196</v>
      </c>
      <c r="AT50">
        <v>549.29999999999995</v>
      </c>
    </row>
    <row r="51" spans="3:46" x14ac:dyDescent="0.2">
      <c r="C51" s="2">
        <v>44165</v>
      </c>
      <c r="D51">
        <v>18972.900000000001</v>
      </c>
      <c r="E51" s="3">
        <v>20030905</v>
      </c>
      <c r="F51" s="2">
        <v>44165</v>
      </c>
      <c r="G51">
        <v>6.7</v>
      </c>
      <c r="H51" s="3">
        <v>20030905</v>
      </c>
      <c r="I51" s="2">
        <v>44165</v>
      </c>
      <c r="J51">
        <v>142761</v>
      </c>
      <c r="K51" s="3">
        <v>20030916</v>
      </c>
      <c r="L51" s="2">
        <v>44165</v>
      </c>
      <c r="M51">
        <v>260.89499999999998</v>
      </c>
      <c r="N51">
        <v>20030929</v>
      </c>
      <c r="O51" s="2">
        <v>44165</v>
      </c>
      <c r="P51">
        <v>105.22499999999999</v>
      </c>
      <c r="Q51" s="3">
        <v>20171114</v>
      </c>
      <c r="R51" s="2">
        <v>44165</v>
      </c>
      <c r="S51">
        <v>204.6</v>
      </c>
      <c r="T51" s="2">
        <v>41390</v>
      </c>
      <c r="U51" s="2">
        <v>41362</v>
      </c>
      <c r="V51">
        <v>17662.400000000001</v>
      </c>
      <c r="W51" s="2">
        <f t="shared" si="0"/>
        <v>41390</v>
      </c>
      <c r="X51" s="1">
        <v>41362</v>
      </c>
      <c r="Y51">
        <v>16648.189999999999</v>
      </c>
      <c r="Z51" s="2">
        <v>45471</v>
      </c>
      <c r="AA51">
        <v>2.3725000000000001</v>
      </c>
      <c r="AB51" s="2">
        <v>45470</v>
      </c>
      <c r="AC51">
        <v>2.4188000000000001</v>
      </c>
      <c r="AD51" s="2">
        <v>45470</v>
      </c>
      <c r="AE51">
        <v>2.4710000000000001</v>
      </c>
      <c r="AF51" s="2">
        <v>45470</v>
      </c>
      <c r="AG51">
        <v>2.5255999999999998</v>
      </c>
      <c r="AH51" s="2">
        <v>45470</v>
      </c>
      <c r="AI51">
        <v>95.69</v>
      </c>
      <c r="AJ51" s="2">
        <v>45471</v>
      </c>
      <c r="AK51">
        <v>5.1100000000000003</v>
      </c>
      <c r="AL51" s="2">
        <v>45471</v>
      </c>
      <c r="AM51">
        <v>4.3960999999999997</v>
      </c>
      <c r="AN51" s="2">
        <v>45470</v>
      </c>
      <c r="AO51">
        <v>5.33</v>
      </c>
      <c r="AP51" s="2">
        <v>45470</v>
      </c>
      <c r="AQ51">
        <v>34722.78</v>
      </c>
      <c r="AR51" s="3">
        <v>20050315</v>
      </c>
      <c r="AS51" s="2">
        <v>44165</v>
      </c>
      <c r="AT51">
        <v>544.42100000000005</v>
      </c>
    </row>
    <row r="52" spans="3:46" x14ac:dyDescent="0.2">
      <c r="C52" s="2">
        <v>44135</v>
      </c>
      <c r="D52">
        <v>18758.099999999999</v>
      </c>
      <c r="E52" s="3">
        <v>20031003</v>
      </c>
      <c r="F52" s="2">
        <v>44135</v>
      </c>
      <c r="G52">
        <v>6.8</v>
      </c>
      <c r="H52" s="3">
        <v>20031003</v>
      </c>
      <c r="I52" s="2">
        <v>44135</v>
      </c>
      <c r="J52">
        <v>142493</v>
      </c>
      <c r="K52" s="3">
        <v>20031016</v>
      </c>
      <c r="L52" s="2">
        <v>44135</v>
      </c>
      <c r="M52">
        <v>260.24900000000002</v>
      </c>
      <c r="N52">
        <v>20031031</v>
      </c>
      <c r="O52" s="2">
        <v>44135</v>
      </c>
      <c r="P52">
        <v>105.10599999999999</v>
      </c>
      <c r="Q52" s="3">
        <v>20171212</v>
      </c>
      <c r="R52" s="2">
        <v>44135</v>
      </c>
      <c r="S52">
        <v>204.2</v>
      </c>
      <c r="T52" s="2">
        <v>41304</v>
      </c>
      <c r="U52" s="2">
        <v>41274</v>
      </c>
      <c r="V52">
        <v>17489.900000000001</v>
      </c>
      <c r="W52" s="2">
        <f t="shared" si="0"/>
        <v>41304</v>
      </c>
      <c r="X52" s="1">
        <v>41274</v>
      </c>
      <c r="Y52">
        <v>16420.419999999998</v>
      </c>
      <c r="Z52" s="2">
        <v>45470</v>
      </c>
      <c r="AA52">
        <v>2.34</v>
      </c>
      <c r="AB52" s="2">
        <v>45469</v>
      </c>
      <c r="AC52">
        <v>2.395</v>
      </c>
      <c r="AD52" s="2">
        <v>45469</v>
      </c>
      <c r="AE52">
        <v>2.4588000000000001</v>
      </c>
      <c r="AF52" s="2">
        <v>45469</v>
      </c>
      <c r="AG52">
        <v>2.5230000000000001</v>
      </c>
      <c r="AH52" s="2">
        <v>45469</v>
      </c>
      <c r="AI52">
        <v>97.91</v>
      </c>
      <c r="AJ52" s="2">
        <v>45470</v>
      </c>
      <c r="AK52">
        <v>5.1033999999999997</v>
      </c>
      <c r="AL52" s="2">
        <v>45470</v>
      </c>
      <c r="AM52">
        <v>4.2864000000000004</v>
      </c>
      <c r="AN52" s="2">
        <v>45469</v>
      </c>
      <c r="AO52">
        <v>5.33</v>
      </c>
      <c r="AP52" s="2">
        <v>45469</v>
      </c>
      <c r="AQ52">
        <v>34724.69</v>
      </c>
      <c r="AR52" s="3">
        <v>20050413</v>
      </c>
      <c r="AS52" s="2">
        <v>44135</v>
      </c>
      <c r="AT52">
        <v>549.27099999999996</v>
      </c>
    </row>
    <row r="53" spans="3:46" x14ac:dyDescent="0.2">
      <c r="C53" s="2">
        <v>44104</v>
      </c>
      <c r="D53">
        <v>18606.8</v>
      </c>
      <c r="E53" s="3">
        <v>20031107</v>
      </c>
      <c r="F53" s="2">
        <v>44104</v>
      </c>
      <c r="G53">
        <v>7.8</v>
      </c>
      <c r="H53" s="3">
        <v>20031107</v>
      </c>
      <c r="I53" s="2">
        <v>44104</v>
      </c>
      <c r="J53">
        <v>141820</v>
      </c>
      <c r="K53" s="3">
        <v>20031118</v>
      </c>
      <c r="L53" s="2">
        <v>44104</v>
      </c>
      <c r="M53">
        <v>259.95100000000002</v>
      </c>
      <c r="N53">
        <v>20031126</v>
      </c>
      <c r="O53" s="2">
        <v>44104</v>
      </c>
      <c r="P53">
        <v>105.04600000000001</v>
      </c>
      <c r="Q53" s="3">
        <v>20180111</v>
      </c>
      <c r="R53" s="2">
        <v>44104</v>
      </c>
      <c r="S53">
        <v>203.1</v>
      </c>
      <c r="T53" s="2">
        <v>41208</v>
      </c>
      <c r="U53" s="2">
        <v>41180</v>
      </c>
      <c r="V53">
        <v>17469.7</v>
      </c>
      <c r="W53" s="2">
        <f t="shared" si="0"/>
        <v>41208</v>
      </c>
      <c r="X53" s="1">
        <v>41180</v>
      </c>
      <c r="Y53">
        <v>16319.54</v>
      </c>
      <c r="Z53" s="2">
        <v>45469</v>
      </c>
      <c r="AA53">
        <v>2.3275000000000001</v>
      </c>
      <c r="AB53" s="2">
        <v>45468</v>
      </c>
      <c r="AC53">
        <v>2.3610000000000002</v>
      </c>
      <c r="AD53" s="2">
        <v>45468</v>
      </c>
      <c r="AE53">
        <v>2.4135</v>
      </c>
      <c r="AF53" s="2">
        <v>45468</v>
      </c>
      <c r="AG53">
        <v>2.4807999999999999</v>
      </c>
      <c r="AH53" s="2">
        <v>45468</v>
      </c>
      <c r="AI53">
        <v>96.97</v>
      </c>
      <c r="AJ53" s="2">
        <v>45469</v>
      </c>
      <c r="AK53">
        <v>5.1338999999999997</v>
      </c>
      <c r="AL53" s="2">
        <v>45469</v>
      </c>
      <c r="AM53">
        <v>4.3293999999999997</v>
      </c>
      <c r="AN53" s="2">
        <v>45468</v>
      </c>
      <c r="AO53">
        <v>5.33</v>
      </c>
      <c r="AP53" s="2">
        <v>45468</v>
      </c>
      <c r="AQ53">
        <v>34748.400000000001</v>
      </c>
      <c r="AR53" s="3">
        <v>20050512</v>
      </c>
      <c r="AS53" s="2">
        <v>44104</v>
      </c>
      <c r="AT53">
        <v>551.13099999999997</v>
      </c>
    </row>
    <row r="54" spans="3:46" x14ac:dyDescent="0.2">
      <c r="C54" s="2">
        <v>44074</v>
      </c>
      <c r="D54">
        <v>18382.2</v>
      </c>
      <c r="E54" s="3">
        <v>20031205</v>
      </c>
      <c r="F54" s="2">
        <v>44074</v>
      </c>
      <c r="G54">
        <v>8.4</v>
      </c>
      <c r="H54" s="3">
        <v>20031205</v>
      </c>
      <c r="I54" s="2">
        <v>44074</v>
      </c>
      <c r="J54">
        <v>140774</v>
      </c>
      <c r="K54" s="3">
        <v>20031216</v>
      </c>
      <c r="L54" s="2">
        <v>44074</v>
      </c>
      <c r="M54">
        <v>259.36599999999999</v>
      </c>
      <c r="N54">
        <v>20031223</v>
      </c>
      <c r="O54" s="2">
        <v>44074</v>
      </c>
      <c r="P54">
        <v>104.887</v>
      </c>
      <c r="Q54" s="3">
        <v>20180215</v>
      </c>
      <c r="R54" s="2">
        <v>44074</v>
      </c>
      <c r="S54">
        <v>202.3</v>
      </c>
      <c r="T54" s="2">
        <v>41117</v>
      </c>
      <c r="U54" s="2">
        <v>41089</v>
      </c>
      <c r="V54">
        <v>17444.5</v>
      </c>
      <c r="W54" s="2">
        <f t="shared" si="0"/>
        <v>41117</v>
      </c>
      <c r="X54" s="1">
        <v>41089</v>
      </c>
      <c r="Y54">
        <v>16207.12</v>
      </c>
      <c r="Z54" s="2">
        <v>45468</v>
      </c>
      <c r="AA54">
        <v>2.2850000000000001</v>
      </c>
      <c r="AB54" s="2">
        <v>45467</v>
      </c>
      <c r="AC54">
        <v>2.3759999999999999</v>
      </c>
      <c r="AD54" s="2">
        <v>45467</v>
      </c>
      <c r="AE54">
        <v>2.42</v>
      </c>
      <c r="AF54" s="2">
        <v>45467</v>
      </c>
      <c r="AG54">
        <v>2.4813000000000001</v>
      </c>
      <c r="AH54" s="2">
        <v>45467</v>
      </c>
      <c r="AI54">
        <v>95.2</v>
      </c>
      <c r="AJ54" s="2">
        <v>45468</v>
      </c>
      <c r="AK54">
        <v>5.1044999999999998</v>
      </c>
      <c r="AL54" s="2">
        <v>45468</v>
      </c>
      <c r="AM54">
        <v>4.2476000000000003</v>
      </c>
      <c r="AN54" s="2">
        <v>45467</v>
      </c>
      <c r="AO54">
        <v>5.33</v>
      </c>
      <c r="AP54" s="2">
        <v>45467</v>
      </c>
      <c r="AQ54">
        <v>34748.6</v>
      </c>
      <c r="AR54" s="3">
        <v>20050614</v>
      </c>
      <c r="AS54" s="2">
        <v>44074</v>
      </c>
      <c r="AT54">
        <v>540.423</v>
      </c>
    </row>
    <row r="55" spans="3:46" x14ac:dyDescent="0.2">
      <c r="C55" s="2">
        <v>44043</v>
      </c>
      <c r="D55">
        <v>18311.400000000001</v>
      </c>
      <c r="E55" s="3">
        <v>20040109</v>
      </c>
      <c r="F55" s="2">
        <v>44043</v>
      </c>
      <c r="G55">
        <v>10.199999999999999</v>
      </c>
      <c r="H55" s="3">
        <v>20040109</v>
      </c>
      <c r="I55" s="2">
        <v>44043</v>
      </c>
      <c r="J55">
        <v>139240</v>
      </c>
      <c r="K55" s="3">
        <v>20040115</v>
      </c>
      <c r="L55" s="2">
        <v>44043</v>
      </c>
      <c r="M55">
        <v>258.40800000000002</v>
      </c>
      <c r="N55">
        <v>20040202</v>
      </c>
      <c r="O55" s="2">
        <v>44043</v>
      </c>
      <c r="P55">
        <v>104.56399999999999</v>
      </c>
      <c r="Q55" s="3">
        <v>20180314</v>
      </c>
      <c r="R55" s="2">
        <v>44043</v>
      </c>
      <c r="S55">
        <v>202</v>
      </c>
      <c r="T55" s="2">
        <v>41026</v>
      </c>
      <c r="U55" s="2">
        <v>40998</v>
      </c>
      <c r="V55">
        <v>17367</v>
      </c>
      <c r="W55" s="2">
        <f t="shared" si="0"/>
        <v>41026</v>
      </c>
      <c r="X55" s="1">
        <v>40998</v>
      </c>
      <c r="Y55">
        <v>16068.81</v>
      </c>
      <c r="Z55" s="2">
        <v>45467</v>
      </c>
      <c r="AA55">
        <v>2.3039999999999998</v>
      </c>
      <c r="AB55" s="2">
        <v>45464</v>
      </c>
      <c r="AC55">
        <v>2.3725999999999998</v>
      </c>
      <c r="AD55" s="2">
        <v>45464</v>
      </c>
      <c r="AE55">
        <v>2.4319999999999999</v>
      </c>
      <c r="AF55" s="2">
        <v>45464</v>
      </c>
      <c r="AG55">
        <v>2.4931999999999999</v>
      </c>
      <c r="AH55" s="2">
        <v>45464</v>
      </c>
      <c r="AI55">
        <v>94.09</v>
      </c>
      <c r="AJ55" s="2">
        <v>45467</v>
      </c>
      <c r="AK55">
        <v>5.0941000000000001</v>
      </c>
      <c r="AL55" s="2">
        <v>45467</v>
      </c>
      <c r="AM55">
        <v>4.2321</v>
      </c>
      <c r="AN55" s="2">
        <v>45464</v>
      </c>
      <c r="AO55">
        <v>5.33</v>
      </c>
      <c r="AP55" s="2">
        <v>45464</v>
      </c>
      <c r="AQ55">
        <v>34733.75</v>
      </c>
      <c r="AR55" s="3">
        <v>20050714</v>
      </c>
      <c r="AS55" s="2">
        <v>44043</v>
      </c>
      <c r="AT55">
        <v>535.64400000000001</v>
      </c>
    </row>
    <row r="56" spans="3:46" x14ac:dyDescent="0.2">
      <c r="C56" s="2">
        <v>44012</v>
      </c>
      <c r="D56">
        <v>18161.5</v>
      </c>
      <c r="E56" s="3">
        <v>20040206</v>
      </c>
      <c r="F56" s="2">
        <v>44012</v>
      </c>
      <c r="G56">
        <v>11</v>
      </c>
      <c r="H56" s="3">
        <v>20040206</v>
      </c>
      <c r="I56" s="2">
        <v>44012</v>
      </c>
      <c r="J56">
        <v>137655</v>
      </c>
      <c r="K56" s="3">
        <v>20040220</v>
      </c>
      <c r="L56" s="2">
        <v>44012</v>
      </c>
      <c r="M56">
        <v>257.00400000000002</v>
      </c>
      <c r="N56">
        <v>20040301</v>
      </c>
      <c r="O56" s="2">
        <v>44012</v>
      </c>
      <c r="P56">
        <v>104.233</v>
      </c>
      <c r="Q56" s="3">
        <v>20180410</v>
      </c>
      <c r="R56" s="2">
        <v>44012</v>
      </c>
      <c r="S56">
        <v>200.9</v>
      </c>
      <c r="T56" s="2">
        <v>40935</v>
      </c>
      <c r="U56" s="2">
        <v>40907</v>
      </c>
      <c r="V56">
        <v>17222.599999999999</v>
      </c>
      <c r="W56" s="2">
        <f t="shared" si="0"/>
        <v>40935</v>
      </c>
      <c r="X56" s="1">
        <v>40907</v>
      </c>
      <c r="Y56">
        <v>15842.26</v>
      </c>
      <c r="Z56" s="2">
        <v>45464</v>
      </c>
      <c r="AA56">
        <v>2.3029999999999999</v>
      </c>
      <c r="AB56" s="2">
        <v>45463</v>
      </c>
      <c r="AC56">
        <v>2.383</v>
      </c>
      <c r="AD56" s="2">
        <v>45463</v>
      </c>
      <c r="AE56">
        <v>2.4609999999999999</v>
      </c>
      <c r="AF56" s="2">
        <v>45463</v>
      </c>
      <c r="AG56">
        <v>2.5186999999999999</v>
      </c>
      <c r="AH56" s="2">
        <v>45463</v>
      </c>
      <c r="AI56">
        <v>94.14</v>
      </c>
      <c r="AJ56" s="2">
        <v>45464</v>
      </c>
      <c r="AK56">
        <v>5.0945999999999998</v>
      </c>
      <c r="AL56" s="2">
        <v>45464</v>
      </c>
      <c r="AM56">
        <v>4.2553999999999998</v>
      </c>
      <c r="AN56" s="2">
        <v>45463</v>
      </c>
      <c r="AO56">
        <v>5.33</v>
      </c>
      <c r="AP56" s="2">
        <v>45463</v>
      </c>
      <c r="AQ56">
        <v>34725.85</v>
      </c>
      <c r="AR56" s="3">
        <v>20050811</v>
      </c>
      <c r="AS56" s="2">
        <v>44012</v>
      </c>
      <c r="AT56">
        <v>526.97</v>
      </c>
    </row>
    <row r="57" spans="3:46" x14ac:dyDescent="0.2">
      <c r="C57" s="2">
        <v>43982</v>
      </c>
      <c r="D57">
        <v>17868.400000000001</v>
      </c>
      <c r="E57" s="3">
        <v>20040305</v>
      </c>
      <c r="F57" s="2">
        <v>43982</v>
      </c>
      <c r="G57">
        <v>13.2</v>
      </c>
      <c r="H57" s="3">
        <v>20040305</v>
      </c>
      <c r="I57" s="2">
        <v>43982</v>
      </c>
      <c r="J57">
        <v>133040</v>
      </c>
      <c r="K57" s="3">
        <v>20040317</v>
      </c>
      <c r="L57" s="2">
        <v>43982</v>
      </c>
      <c r="M57">
        <v>255.84800000000001</v>
      </c>
      <c r="N57">
        <v>20040326</v>
      </c>
      <c r="O57" s="2">
        <v>43982</v>
      </c>
      <c r="P57">
        <v>103.914</v>
      </c>
      <c r="Q57" s="3">
        <v>20180509</v>
      </c>
      <c r="R57" s="2">
        <v>43982</v>
      </c>
      <c r="S57">
        <v>200.2</v>
      </c>
      <c r="T57" s="2">
        <v>40843</v>
      </c>
      <c r="U57" s="2">
        <v>40816</v>
      </c>
      <c r="V57">
        <v>17031.3</v>
      </c>
      <c r="W57" s="2">
        <f t="shared" si="0"/>
        <v>40843</v>
      </c>
      <c r="X57" s="1">
        <v>40816</v>
      </c>
      <c r="Y57">
        <v>15647.68</v>
      </c>
      <c r="Z57" s="2">
        <v>45463</v>
      </c>
      <c r="AA57">
        <v>2.31</v>
      </c>
      <c r="AB57" s="2">
        <v>45461</v>
      </c>
      <c r="AC57">
        <v>2.343</v>
      </c>
      <c r="AD57" s="2">
        <v>45462</v>
      </c>
      <c r="AE57">
        <v>2.4232</v>
      </c>
      <c r="AF57" s="2">
        <v>45462</v>
      </c>
      <c r="AG57">
        <v>2.4868000000000001</v>
      </c>
      <c r="AH57" s="2">
        <v>45461</v>
      </c>
      <c r="AI57">
        <v>97.99</v>
      </c>
      <c r="AJ57" s="2">
        <v>45463</v>
      </c>
      <c r="AK57">
        <v>5.1017000000000001</v>
      </c>
      <c r="AL57" s="2">
        <v>45463</v>
      </c>
      <c r="AM57">
        <v>4.2594000000000003</v>
      </c>
      <c r="AN57" s="2">
        <v>45461</v>
      </c>
      <c r="AO57">
        <v>5.33</v>
      </c>
      <c r="AP57" s="2">
        <v>45461</v>
      </c>
      <c r="AQ57">
        <v>34734.11</v>
      </c>
      <c r="AR57" s="3">
        <v>20050914</v>
      </c>
      <c r="AS57" s="2">
        <v>43982</v>
      </c>
      <c r="AT57">
        <v>484.97800000000001</v>
      </c>
    </row>
    <row r="58" spans="3:46" x14ac:dyDescent="0.2">
      <c r="C58" s="2">
        <v>43951</v>
      </c>
      <c r="D58">
        <v>16999</v>
      </c>
      <c r="E58" s="3">
        <v>20040402</v>
      </c>
      <c r="F58" s="2">
        <v>43951</v>
      </c>
      <c r="G58">
        <v>14.8</v>
      </c>
      <c r="H58" s="3">
        <v>20040402</v>
      </c>
      <c r="I58" s="2">
        <v>43951</v>
      </c>
      <c r="J58">
        <v>130421</v>
      </c>
      <c r="K58" s="3">
        <v>20040414</v>
      </c>
      <c r="L58" s="2">
        <v>43951</v>
      </c>
      <c r="M58">
        <v>256.12599999999998</v>
      </c>
      <c r="N58">
        <v>20040430</v>
      </c>
      <c r="O58" s="2">
        <v>43951</v>
      </c>
      <c r="P58">
        <v>103.81699999999999</v>
      </c>
      <c r="Q58" s="3">
        <v>20180613</v>
      </c>
      <c r="R58" s="2">
        <v>43951</v>
      </c>
      <c r="S58">
        <v>196.1</v>
      </c>
      <c r="T58" s="2">
        <v>40753</v>
      </c>
      <c r="U58" s="2">
        <v>40724</v>
      </c>
      <c r="V58">
        <v>17035.099999999999</v>
      </c>
      <c r="W58" s="2">
        <f t="shared" si="0"/>
        <v>40753</v>
      </c>
      <c r="X58" s="1">
        <v>40724</v>
      </c>
      <c r="Y58">
        <v>15557.54</v>
      </c>
      <c r="Z58" s="2">
        <v>45462</v>
      </c>
      <c r="AA58">
        <v>2.2751999999999999</v>
      </c>
      <c r="AB58" s="2">
        <v>45460</v>
      </c>
      <c r="AC58">
        <v>2.3273999999999999</v>
      </c>
      <c r="AD58" s="2">
        <v>45461</v>
      </c>
      <c r="AE58">
        <v>2.4232</v>
      </c>
      <c r="AF58" s="2">
        <v>45461</v>
      </c>
      <c r="AG58">
        <v>2.4929999999999999</v>
      </c>
      <c r="AH58" s="2">
        <v>45460</v>
      </c>
      <c r="AI58">
        <v>99.07</v>
      </c>
      <c r="AJ58" s="2">
        <v>45462</v>
      </c>
      <c r="AK58">
        <v>5.0884999999999998</v>
      </c>
      <c r="AL58" s="2">
        <v>45462</v>
      </c>
      <c r="AM58">
        <v>4.2226999999999997</v>
      </c>
      <c r="AN58" s="2">
        <v>45460</v>
      </c>
      <c r="AO58">
        <v>5.33</v>
      </c>
      <c r="AP58" s="2">
        <v>45460</v>
      </c>
      <c r="AQ58">
        <v>34750.5</v>
      </c>
      <c r="AR58" s="3">
        <v>20051014</v>
      </c>
      <c r="AS58" s="2">
        <v>43951</v>
      </c>
      <c r="AT58">
        <v>408.31200000000001</v>
      </c>
    </row>
    <row r="59" spans="3:46" x14ac:dyDescent="0.2">
      <c r="C59" s="2">
        <v>43921</v>
      </c>
      <c r="D59">
        <v>15980.6</v>
      </c>
      <c r="E59" s="3">
        <v>20040507</v>
      </c>
      <c r="F59" s="2">
        <v>43921</v>
      </c>
      <c r="G59">
        <v>4.4000000000000004</v>
      </c>
      <c r="H59" s="3">
        <v>20040507</v>
      </c>
      <c r="I59" s="2">
        <v>43921</v>
      </c>
      <c r="J59">
        <v>150898</v>
      </c>
      <c r="K59" s="3">
        <v>20040514</v>
      </c>
      <c r="L59" s="2">
        <v>43921</v>
      </c>
      <c r="M59">
        <v>258.14999999999998</v>
      </c>
      <c r="N59">
        <v>20040528</v>
      </c>
      <c r="O59" s="2">
        <v>43921</v>
      </c>
      <c r="P59">
        <v>104.252</v>
      </c>
      <c r="Q59" s="3">
        <v>20180711</v>
      </c>
      <c r="R59" s="2">
        <v>43921</v>
      </c>
      <c r="S59">
        <v>201.9</v>
      </c>
      <c r="T59" s="2">
        <v>40661</v>
      </c>
      <c r="U59" s="2">
        <v>40633</v>
      </c>
      <c r="V59">
        <v>16920.599999999999</v>
      </c>
      <c r="W59" s="2">
        <f t="shared" si="0"/>
        <v>40661</v>
      </c>
      <c r="X59" s="1">
        <v>40633</v>
      </c>
      <c r="Y59">
        <v>15351.45</v>
      </c>
      <c r="Z59" s="2">
        <v>45461</v>
      </c>
      <c r="AA59">
        <v>2.2751999999999999</v>
      </c>
      <c r="AB59" s="2">
        <v>45457</v>
      </c>
      <c r="AC59">
        <v>2.2825000000000002</v>
      </c>
      <c r="AD59" s="2">
        <v>45460</v>
      </c>
      <c r="AE59">
        <v>2.4129999999999998</v>
      </c>
      <c r="AF59" s="2">
        <v>45460</v>
      </c>
      <c r="AG59">
        <v>2.4900000000000002</v>
      </c>
      <c r="AH59" s="2">
        <v>45457</v>
      </c>
      <c r="AI59">
        <v>100.16</v>
      </c>
      <c r="AJ59" s="2">
        <v>45461</v>
      </c>
      <c r="AK59">
        <v>5.0884999999999998</v>
      </c>
      <c r="AL59" s="2">
        <v>45461</v>
      </c>
      <c r="AM59">
        <v>4.2226999999999997</v>
      </c>
      <c r="AN59" s="2">
        <v>45457</v>
      </c>
      <c r="AO59">
        <v>5.33</v>
      </c>
      <c r="AP59" s="2">
        <v>45457</v>
      </c>
      <c r="AQ59">
        <v>34681.08</v>
      </c>
      <c r="AR59" s="3">
        <v>20051115</v>
      </c>
      <c r="AS59" s="2">
        <v>43921</v>
      </c>
      <c r="AT59">
        <v>477.67599999999999</v>
      </c>
    </row>
    <row r="60" spans="3:46" x14ac:dyDescent="0.2">
      <c r="C60" s="2">
        <v>43890</v>
      </c>
      <c r="D60">
        <v>15453.8</v>
      </c>
      <c r="E60" s="3">
        <v>20040604</v>
      </c>
      <c r="F60" s="2">
        <v>43890</v>
      </c>
      <c r="G60">
        <v>3.5</v>
      </c>
      <c r="H60" s="3">
        <v>20040604</v>
      </c>
      <c r="I60" s="2">
        <v>43890</v>
      </c>
      <c r="J60">
        <v>152309</v>
      </c>
      <c r="K60" s="3">
        <v>20040615</v>
      </c>
      <c r="L60" s="2">
        <v>43890</v>
      </c>
      <c r="M60">
        <v>259.24599999999998</v>
      </c>
      <c r="N60">
        <v>20040628</v>
      </c>
      <c r="O60" s="2">
        <v>43890</v>
      </c>
      <c r="P60">
        <v>104.541</v>
      </c>
      <c r="Q60" s="3">
        <v>20180809</v>
      </c>
      <c r="R60" s="2">
        <v>43890</v>
      </c>
      <c r="S60">
        <v>206.2</v>
      </c>
      <c r="T60" s="2">
        <v>40571</v>
      </c>
      <c r="U60" s="2">
        <v>40543</v>
      </c>
      <c r="V60">
        <v>16960.900000000001</v>
      </c>
      <c r="W60" s="2">
        <f t="shared" si="0"/>
        <v>40571</v>
      </c>
      <c r="X60" s="1">
        <v>40543</v>
      </c>
      <c r="Y60">
        <v>15309.47</v>
      </c>
      <c r="Z60" s="2">
        <v>45460</v>
      </c>
      <c r="AA60">
        <v>2.2450000000000001</v>
      </c>
      <c r="AB60" s="2">
        <v>45456</v>
      </c>
      <c r="AC60">
        <v>2.2930000000000001</v>
      </c>
      <c r="AD60" s="2">
        <v>45457</v>
      </c>
      <c r="AE60">
        <v>2.3702000000000001</v>
      </c>
      <c r="AF60" s="2">
        <v>45457</v>
      </c>
      <c r="AG60">
        <v>2.4567000000000001</v>
      </c>
      <c r="AH60" s="2">
        <v>45456</v>
      </c>
      <c r="AI60">
        <v>91.93</v>
      </c>
      <c r="AJ60" s="2">
        <v>45460</v>
      </c>
      <c r="AK60">
        <v>5.1086999999999998</v>
      </c>
      <c r="AL60" s="2">
        <v>45460</v>
      </c>
      <c r="AM60">
        <v>4.2808999999999999</v>
      </c>
      <c r="AN60" s="2">
        <v>45456</v>
      </c>
      <c r="AO60">
        <v>5.33</v>
      </c>
      <c r="AP60" s="2">
        <v>45456</v>
      </c>
      <c r="AQ60">
        <v>34683.58</v>
      </c>
      <c r="AR60" s="3">
        <v>20051213</v>
      </c>
      <c r="AS60" s="2">
        <v>43890</v>
      </c>
      <c r="AT60">
        <v>525.38</v>
      </c>
    </row>
    <row r="61" spans="3:46" x14ac:dyDescent="0.2">
      <c r="C61" s="2">
        <v>43861</v>
      </c>
      <c r="D61">
        <v>15401.3</v>
      </c>
      <c r="E61" s="3">
        <v>20040702</v>
      </c>
      <c r="F61" s="2">
        <v>43861</v>
      </c>
      <c r="G61">
        <v>3.6</v>
      </c>
      <c r="H61" s="3">
        <v>20040702</v>
      </c>
      <c r="I61" s="2">
        <v>43861</v>
      </c>
      <c r="J61">
        <v>152045</v>
      </c>
      <c r="K61" s="3">
        <v>20040716</v>
      </c>
      <c r="L61" s="2">
        <v>43861</v>
      </c>
      <c r="M61">
        <v>258.90600000000001</v>
      </c>
      <c r="N61">
        <v>20040803</v>
      </c>
      <c r="O61" s="2">
        <v>43861</v>
      </c>
      <c r="P61">
        <v>104.419</v>
      </c>
      <c r="Q61" s="3">
        <v>20180912</v>
      </c>
      <c r="R61" s="2">
        <v>43861</v>
      </c>
      <c r="S61">
        <v>208</v>
      </c>
      <c r="T61" s="2">
        <v>40480</v>
      </c>
      <c r="U61" s="2">
        <v>40451</v>
      </c>
      <c r="V61">
        <v>16872.3</v>
      </c>
      <c r="W61" s="2">
        <f t="shared" si="0"/>
        <v>40480</v>
      </c>
      <c r="X61" s="1">
        <v>40451</v>
      </c>
      <c r="Y61">
        <v>15141.61</v>
      </c>
      <c r="Z61" s="2">
        <v>45457</v>
      </c>
      <c r="AA61">
        <v>2.198</v>
      </c>
      <c r="AB61" s="2">
        <v>45455</v>
      </c>
      <c r="AC61">
        <v>2.3199999999999998</v>
      </c>
      <c r="AD61" s="2">
        <v>45456</v>
      </c>
      <c r="AE61">
        <v>2.3917000000000002</v>
      </c>
      <c r="AF61" s="2">
        <v>45456</v>
      </c>
      <c r="AG61">
        <v>2.4802</v>
      </c>
      <c r="AH61" s="2">
        <v>45455</v>
      </c>
      <c r="AI61">
        <v>91.73</v>
      </c>
      <c r="AJ61" s="2">
        <v>45457</v>
      </c>
      <c r="AK61">
        <v>5.0574000000000003</v>
      </c>
      <c r="AL61" s="2">
        <v>45457</v>
      </c>
      <c r="AM61">
        <v>4.2209000000000003</v>
      </c>
      <c r="AN61" s="2">
        <v>45455</v>
      </c>
      <c r="AO61">
        <v>5.33</v>
      </c>
      <c r="AP61" s="2">
        <v>45455</v>
      </c>
      <c r="AQ61">
        <v>34681.31</v>
      </c>
      <c r="AR61" s="3">
        <v>20060113</v>
      </c>
      <c r="AS61" s="2">
        <v>43861</v>
      </c>
      <c r="AT61">
        <v>525.41099999999994</v>
      </c>
    </row>
    <row r="62" spans="3:46" x14ac:dyDescent="0.2">
      <c r="C62" s="2">
        <v>43830</v>
      </c>
      <c r="D62">
        <v>15334.3</v>
      </c>
      <c r="E62" s="3">
        <v>20040806</v>
      </c>
      <c r="F62" s="2">
        <v>43830</v>
      </c>
      <c r="G62">
        <v>3.6</v>
      </c>
      <c r="H62" s="3">
        <v>20040806</v>
      </c>
      <c r="I62" s="2">
        <v>43830</v>
      </c>
      <c r="J62">
        <v>151792</v>
      </c>
      <c r="K62" s="3">
        <v>20040817</v>
      </c>
      <c r="L62" s="2">
        <v>43830</v>
      </c>
      <c r="M62">
        <v>258.63</v>
      </c>
      <c r="N62">
        <v>20040830</v>
      </c>
      <c r="O62" s="2">
        <v>43830</v>
      </c>
      <c r="P62">
        <v>104.307</v>
      </c>
      <c r="Q62" s="3">
        <v>20181010</v>
      </c>
      <c r="R62" s="2">
        <v>43830</v>
      </c>
      <c r="S62">
        <v>208.5</v>
      </c>
      <c r="T62" s="2">
        <v>40389</v>
      </c>
      <c r="U62" s="2">
        <v>40359</v>
      </c>
      <c r="V62">
        <v>16743.2</v>
      </c>
      <c r="W62" s="2">
        <f t="shared" si="0"/>
        <v>40389</v>
      </c>
      <c r="X62" s="1">
        <v>40359</v>
      </c>
      <c r="Y62">
        <v>14980.19</v>
      </c>
      <c r="Z62" s="2">
        <v>45456</v>
      </c>
      <c r="AA62">
        <v>2.19</v>
      </c>
      <c r="AB62" s="2">
        <v>45454</v>
      </c>
      <c r="AC62">
        <v>2.415</v>
      </c>
      <c r="AD62" s="2">
        <v>45455</v>
      </c>
      <c r="AE62">
        <v>2.4097</v>
      </c>
      <c r="AF62" s="2">
        <v>45455</v>
      </c>
      <c r="AG62">
        <v>2.4950000000000001</v>
      </c>
      <c r="AH62" s="2">
        <v>45454</v>
      </c>
      <c r="AI62">
        <v>97.27</v>
      </c>
      <c r="AJ62" s="2">
        <v>45456</v>
      </c>
      <c r="AK62">
        <v>5.0671999999999997</v>
      </c>
      <c r="AL62" s="2">
        <v>45456</v>
      </c>
      <c r="AM62">
        <v>4.2442000000000002</v>
      </c>
      <c r="AN62" s="2">
        <v>45454</v>
      </c>
      <c r="AO62">
        <v>5.33</v>
      </c>
      <c r="AP62" s="2">
        <v>45454</v>
      </c>
      <c r="AQ62">
        <v>34702.94</v>
      </c>
      <c r="AR62" s="3">
        <v>20060214</v>
      </c>
      <c r="AS62" s="2">
        <v>43830</v>
      </c>
      <c r="AT62">
        <v>524.95399999999995</v>
      </c>
    </row>
    <row r="63" spans="3:46" x14ac:dyDescent="0.2">
      <c r="C63" s="2">
        <v>43799</v>
      </c>
      <c r="D63">
        <v>15273.3</v>
      </c>
      <c r="E63" s="3">
        <v>20040903</v>
      </c>
      <c r="F63" s="2">
        <v>43799</v>
      </c>
      <c r="G63">
        <v>3.6</v>
      </c>
      <c r="H63" s="3">
        <v>20040903</v>
      </c>
      <c r="I63" s="2">
        <v>43799</v>
      </c>
      <c r="J63">
        <v>151666</v>
      </c>
      <c r="K63" s="3">
        <v>20040916</v>
      </c>
      <c r="L63" s="2">
        <v>43799</v>
      </c>
      <c r="M63">
        <v>257.87900000000002</v>
      </c>
      <c r="N63">
        <v>20040930</v>
      </c>
      <c r="O63" s="2">
        <v>43799</v>
      </c>
      <c r="P63">
        <v>104.024</v>
      </c>
      <c r="Q63" s="3">
        <v>20181109</v>
      </c>
      <c r="R63" s="2">
        <v>43799</v>
      </c>
      <c r="S63">
        <v>207.3</v>
      </c>
      <c r="T63" s="2">
        <v>40298</v>
      </c>
      <c r="U63" s="2">
        <v>40268</v>
      </c>
      <c r="V63">
        <v>16582.7</v>
      </c>
      <c r="W63" s="2">
        <f t="shared" si="0"/>
        <v>40298</v>
      </c>
      <c r="X63" s="1">
        <v>40268</v>
      </c>
      <c r="Y63">
        <v>14764.61</v>
      </c>
      <c r="Z63" s="2">
        <v>45455</v>
      </c>
      <c r="AA63">
        <v>2.23</v>
      </c>
      <c r="AB63" s="2">
        <v>45453</v>
      </c>
      <c r="AC63">
        <v>2.44</v>
      </c>
      <c r="AD63" s="2">
        <v>45454</v>
      </c>
      <c r="AE63">
        <v>2.4860000000000002</v>
      </c>
      <c r="AF63" s="2">
        <v>45454</v>
      </c>
      <c r="AG63">
        <v>2.5428999999999999</v>
      </c>
      <c r="AH63" s="2">
        <v>45453</v>
      </c>
      <c r="AI63">
        <v>94.16</v>
      </c>
      <c r="AJ63" s="2">
        <v>45455</v>
      </c>
      <c r="AK63">
        <v>5.1169000000000002</v>
      </c>
      <c r="AL63" s="2">
        <v>45455</v>
      </c>
      <c r="AM63">
        <v>4.3159999999999998</v>
      </c>
      <c r="AN63" s="2">
        <v>45453</v>
      </c>
      <c r="AO63">
        <v>5.33</v>
      </c>
      <c r="AP63" s="2">
        <v>45453</v>
      </c>
      <c r="AQ63">
        <v>34709.42</v>
      </c>
      <c r="AR63" s="3">
        <v>20060314</v>
      </c>
      <c r="AS63" s="2">
        <v>43799</v>
      </c>
      <c r="AT63">
        <v>523.12</v>
      </c>
    </row>
    <row r="64" spans="3:46" x14ac:dyDescent="0.2">
      <c r="C64" s="2">
        <v>43769</v>
      </c>
      <c r="D64">
        <v>15174.6</v>
      </c>
      <c r="E64" s="3">
        <v>20041008</v>
      </c>
      <c r="F64" s="2">
        <v>43769</v>
      </c>
      <c r="G64">
        <v>3.6</v>
      </c>
      <c r="H64" s="3">
        <v>20041008</v>
      </c>
      <c r="I64" s="2">
        <v>43769</v>
      </c>
      <c r="J64">
        <v>151458</v>
      </c>
      <c r="K64" s="3">
        <v>20041019</v>
      </c>
      <c r="L64" s="2">
        <v>43769</v>
      </c>
      <c r="M64">
        <v>257.15499999999997</v>
      </c>
      <c r="N64">
        <v>20041101</v>
      </c>
      <c r="O64" s="2">
        <v>43769</v>
      </c>
      <c r="P64">
        <v>103.917</v>
      </c>
      <c r="Q64" s="3">
        <v>20181211</v>
      </c>
      <c r="R64" s="2">
        <v>43769</v>
      </c>
      <c r="S64">
        <v>206.7</v>
      </c>
      <c r="T64" s="2">
        <v>40207</v>
      </c>
      <c r="U64" s="2">
        <v>40178</v>
      </c>
      <c r="V64">
        <v>16502.8</v>
      </c>
      <c r="W64" s="2">
        <f t="shared" si="0"/>
        <v>40207</v>
      </c>
      <c r="X64" s="1">
        <v>40178</v>
      </c>
      <c r="Y64">
        <v>14651.25</v>
      </c>
      <c r="Z64" s="2">
        <v>45454</v>
      </c>
      <c r="AA64">
        <v>2.3824999999999998</v>
      </c>
      <c r="AB64" s="2">
        <v>45450</v>
      </c>
      <c r="AC64">
        <v>2.4274</v>
      </c>
      <c r="AD64" s="2">
        <v>45453</v>
      </c>
      <c r="AE64">
        <v>2.5099999999999998</v>
      </c>
      <c r="AF64" s="2">
        <v>45453</v>
      </c>
      <c r="AG64">
        <v>2.5649999999999999</v>
      </c>
      <c r="AH64" s="2">
        <v>45450</v>
      </c>
      <c r="AI64">
        <v>91.82</v>
      </c>
      <c r="AJ64" s="2">
        <v>45454</v>
      </c>
      <c r="AK64">
        <v>5.1651999999999996</v>
      </c>
      <c r="AL64" s="2">
        <v>45454</v>
      </c>
      <c r="AM64">
        <v>4.4039999999999999</v>
      </c>
      <c r="AN64" s="2">
        <v>45450</v>
      </c>
      <c r="AO64">
        <v>5.33</v>
      </c>
      <c r="AP64" s="2">
        <v>45450</v>
      </c>
      <c r="AQ64">
        <v>34672.89</v>
      </c>
      <c r="AR64" s="3">
        <v>20060413</v>
      </c>
      <c r="AS64" s="2">
        <v>43769</v>
      </c>
      <c r="AT64">
        <v>519.79499999999996</v>
      </c>
    </row>
    <row r="65" spans="3:46" x14ac:dyDescent="0.2">
      <c r="C65" s="2">
        <v>43738</v>
      </c>
      <c r="D65">
        <v>15039.5</v>
      </c>
      <c r="E65" s="3">
        <v>20041105</v>
      </c>
      <c r="F65" s="2">
        <v>43738</v>
      </c>
      <c r="G65">
        <v>3.5</v>
      </c>
      <c r="H65" s="3">
        <v>20041105</v>
      </c>
      <c r="I65" s="2">
        <v>43738</v>
      </c>
      <c r="J65">
        <v>151358</v>
      </c>
      <c r="K65" s="3">
        <v>20041117</v>
      </c>
      <c r="L65" s="2">
        <v>43738</v>
      </c>
      <c r="M65">
        <v>256.43</v>
      </c>
      <c r="N65">
        <v>20041201</v>
      </c>
      <c r="O65" s="2">
        <v>43738</v>
      </c>
      <c r="P65">
        <v>103.733</v>
      </c>
      <c r="Q65" s="3">
        <v>20190115</v>
      </c>
      <c r="R65" s="2">
        <v>43738</v>
      </c>
      <c r="S65">
        <v>205.4</v>
      </c>
      <c r="T65" s="2">
        <v>40114</v>
      </c>
      <c r="U65" s="2">
        <v>40086</v>
      </c>
      <c r="V65">
        <v>16326.3</v>
      </c>
      <c r="W65" s="2">
        <f t="shared" si="0"/>
        <v>40114</v>
      </c>
      <c r="X65" s="1">
        <v>40086</v>
      </c>
      <c r="Y65">
        <v>14448.88</v>
      </c>
      <c r="Z65" s="2">
        <v>45453</v>
      </c>
      <c r="AA65">
        <v>2.3929999999999998</v>
      </c>
      <c r="AB65" s="2">
        <v>45449</v>
      </c>
      <c r="AC65">
        <v>2.4319999999999999</v>
      </c>
      <c r="AD65" s="2">
        <v>45450</v>
      </c>
      <c r="AE65">
        <v>2.5070000000000001</v>
      </c>
      <c r="AF65" s="2">
        <v>45450</v>
      </c>
      <c r="AG65">
        <v>2.5611999999999999</v>
      </c>
      <c r="AH65" s="2">
        <v>45449</v>
      </c>
      <c r="AI65">
        <v>100.99</v>
      </c>
      <c r="AJ65" s="2">
        <v>45453</v>
      </c>
      <c r="AK65">
        <v>5.1738999999999997</v>
      </c>
      <c r="AL65" s="2">
        <v>45453</v>
      </c>
      <c r="AM65">
        <v>4.4669999999999996</v>
      </c>
      <c r="AN65" s="2">
        <v>45449</v>
      </c>
      <c r="AO65">
        <v>5.33</v>
      </c>
      <c r="AP65" s="2">
        <v>45449</v>
      </c>
      <c r="AQ65">
        <v>34670.629999999997</v>
      </c>
      <c r="AR65" s="3">
        <v>20060511</v>
      </c>
      <c r="AS65" s="2">
        <v>43738</v>
      </c>
      <c r="AT65">
        <v>518.18799999999999</v>
      </c>
    </row>
    <row r="66" spans="3:46" x14ac:dyDescent="0.2">
      <c r="C66" s="2">
        <v>43708</v>
      </c>
      <c r="D66">
        <v>14947.6</v>
      </c>
      <c r="E66" s="3">
        <v>20041203</v>
      </c>
      <c r="F66" s="2">
        <v>43708</v>
      </c>
      <c r="G66">
        <v>3.6</v>
      </c>
      <c r="H66" s="3">
        <v>20041203</v>
      </c>
      <c r="I66" s="2">
        <v>43708</v>
      </c>
      <c r="J66">
        <v>151155</v>
      </c>
      <c r="K66" s="3">
        <v>20041217</v>
      </c>
      <c r="L66" s="2">
        <v>43708</v>
      </c>
      <c r="M66">
        <v>256.036</v>
      </c>
      <c r="N66">
        <v>20041223</v>
      </c>
      <c r="O66" s="2">
        <v>43708</v>
      </c>
      <c r="P66">
        <v>103.67</v>
      </c>
      <c r="Q66" s="3">
        <v>20190214</v>
      </c>
      <c r="R66" s="2">
        <v>43708</v>
      </c>
      <c r="S66">
        <v>205.4</v>
      </c>
      <c r="T66" s="2">
        <v>40025</v>
      </c>
      <c r="U66" s="2">
        <v>39994</v>
      </c>
      <c r="V66">
        <v>16269.1</v>
      </c>
      <c r="W66" s="2">
        <f t="shared" si="0"/>
        <v>40025</v>
      </c>
      <c r="X66" s="1">
        <v>39994</v>
      </c>
      <c r="Y66">
        <v>14381.24</v>
      </c>
      <c r="Z66" s="2">
        <v>45450</v>
      </c>
      <c r="AA66">
        <v>2.3774999999999999</v>
      </c>
      <c r="AB66" s="2">
        <v>45448</v>
      </c>
      <c r="AC66">
        <v>2.4350000000000001</v>
      </c>
      <c r="AD66" s="2">
        <v>45449</v>
      </c>
      <c r="AE66">
        <v>2.488</v>
      </c>
      <c r="AF66" s="2">
        <v>45449</v>
      </c>
      <c r="AG66">
        <v>2.5394999999999999</v>
      </c>
      <c r="AH66" s="2">
        <v>45448</v>
      </c>
      <c r="AI66">
        <v>102.43</v>
      </c>
      <c r="AJ66" s="2">
        <v>45450</v>
      </c>
      <c r="AK66">
        <v>5.1689999999999996</v>
      </c>
      <c r="AL66" s="2">
        <v>45450</v>
      </c>
      <c r="AM66">
        <v>4.4335000000000004</v>
      </c>
      <c r="AN66" s="2">
        <v>45448</v>
      </c>
      <c r="AO66">
        <v>5.33</v>
      </c>
      <c r="AP66" s="2">
        <v>45448</v>
      </c>
      <c r="AQ66">
        <v>34659.9</v>
      </c>
      <c r="AR66" s="3">
        <v>20060613</v>
      </c>
      <c r="AS66" s="2">
        <v>43708</v>
      </c>
      <c r="AT66">
        <v>521.34799999999996</v>
      </c>
    </row>
    <row r="67" spans="3:46" x14ac:dyDescent="0.2">
      <c r="C67" s="2">
        <v>43677</v>
      </c>
      <c r="D67">
        <v>14865.4</v>
      </c>
      <c r="E67" s="3">
        <v>20050107</v>
      </c>
      <c r="F67" s="2">
        <v>43677</v>
      </c>
      <c r="G67">
        <v>3.7</v>
      </c>
      <c r="H67" s="3">
        <v>20050107</v>
      </c>
      <c r="I67" s="2">
        <v>43677</v>
      </c>
      <c r="J67">
        <v>150934</v>
      </c>
      <c r="K67" s="3">
        <v>20050119</v>
      </c>
      <c r="L67" s="2">
        <v>43677</v>
      </c>
      <c r="M67">
        <v>255.80199999999999</v>
      </c>
      <c r="N67">
        <v>20050131</v>
      </c>
      <c r="O67" s="2">
        <v>43677</v>
      </c>
      <c r="P67">
        <v>103.622</v>
      </c>
      <c r="Q67" s="3">
        <v>20190313</v>
      </c>
      <c r="R67" s="2">
        <v>43677</v>
      </c>
      <c r="S67">
        <v>206</v>
      </c>
      <c r="T67" s="2">
        <v>39932</v>
      </c>
      <c r="U67" s="2">
        <v>39903</v>
      </c>
      <c r="V67">
        <v>16298.3</v>
      </c>
      <c r="W67" s="2">
        <f t="shared" si="0"/>
        <v>39932</v>
      </c>
      <c r="X67" s="1">
        <v>39903</v>
      </c>
      <c r="Y67">
        <v>14430.9</v>
      </c>
      <c r="Z67" s="2">
        <v>45449</v>
      </c>
      <c r="AA67">
        <v>2.395</v>
      </c>
      <c r="AB67" s="2">
        <v>45447</v>
      </c>
      <c r="AC67">
        <v>2.4361000000000002</v>
      </c>
      <c r="AD67" s="2">
        <v>45448</v>
      </c>
      <c r="AE67">
        <v>2.508</v>
      </c>
      <c r="AF67" s="2">
        <v>45448</v>
      </c>
      <c r="AG67">
        <v>2.56</v>
      </c>
      <c r="AH67" s="2">
        <v>45447</v>
      </c>
      <c r="AI67">
        <v>100.11</v>
      </c>
      <c r="AJ67" s="2">
        <v>45449</v>
      </c>
      <c r="AK67">
        <v>5.0834999999999999</v>
      </c>
      <c r="AL67" s="2">
        <v>45449</v>
      </c>
      <c r="AM67">
        <v>4.2869999999999999</v>
      </c>
      <c r="AN67" s="2">
        <v>45447</v>
      </c>
      <c r="AO67">
        <v>5.33</v>
      </c>
      <c r="AP67" s="2">
        <v>45447</v>
      </c>
      <c r="AQ67">
        <v>34655.64</v>
      </c>
      <c r="AR67" s="3">
        <v>20060714</v>
      </c>
      <c r="AS67" s="2">
        <v>43677</v>
      </c>
      <c r="AT67">
        <v>518.274</v>
      </c>
    </row>
    <row r="68" spans="3:46" x14ac:dyDescent="0.2">
      <c r="C68" s="2">
        <v>43646</v>
      </c>
      <c r="D68">
        <v>14782.9</v>
      </c>
      <c r="E68" s="3">
        <v>20050204</v>
      </c>
      <c r="F68" s="2">
        <v>43646</v>
      </c>
      <c r="G68">
        <v>3.6</v>
      </c>
      <c r="H68" s="3">
        <v>20050204</v>
      </c>
      <c r="I68" s="2">
        <v>43646</v>
      </c>
      <c r="J68">
        <v>150844</v>
      </c>
      <c r="K68" s="3">
        <v>20050223</v>
      </c>
      <c r="L68" s="2">
        <v>43646</v>
      </c>
      <c r="M68">
        <v>255.21299999999999</v>
      </c>
      <c r="N68">
        <v>20050228</v>
      </c>
      <c r="O68" s="2">
        <v>43646</v>
      </c>
      <c r="P68">
        <v>103.48399999999999</v>
      </c>
      <c r="Q68" s="3">
        <v>20190411</v>
      </c>
      <c r="R68" s="2">
        <v>43646</v>
      </c>
      <c r="S68">
        <v>205.4</v>
      </c>
      <c r="T68" s="2">
        <v>39843</v>
      </c>
      <c r="U68" s="2">
        <v>39813</v>
      </c>
      <c r="V68">
        <v>16485.400000000001</v>
      </c>
      <c r="W68" s="2">
        <f t="shared" si="0"/>
        <v>39843</v>
      </c>
      <c r="X68" s="1">
        <v>39813</v>
      </c>
      <c r="Y68">
        <v>14608.21</v>
      </c>
      <c r="Z68" s="2">
        <v>45448</v>
      </c>
      <c r="AA68">
        <v>2.39</v>
      </c>
      <c r="AB68" s="2">
        <v>45446</v>
      </c>
      <c r="AC68">
        <v>2.4588000000000001</v>
      </c>
      <c r="AD68" s="2">
        <v>45447</v>
      </c>
      <c r="AE68">
        <v>2.516</v>
      </c>
      <c r="AF68" s="2">
        <v>45447</v>
      </c>
      <c r="AG68">
        <v>2.5712000000000002</v>
      </c>
      <c r="AH68" s="2">
        <v>45446</v>
      </c>
      <c r="AI68">
        <v>93.92</v>
      </c>
      <c r="AJ68" s="2">
        <v>45448</v>
      </c>
      <c r="AK68">
        <v>5.0921000000000003</v>
      </c>
      <c r="AL68" s="2">
        <v>45448</v>
      </c>
      <c r="AM68">
        <v>4.2755000000000001</v>
      </c>
      <c r="AN68" s="2">
        <v>45446</v>
      </c>
      <c r="AO68">
        <v>5.33</v>
      </c>
      <c r="AP68" s="2">
        <v>45446</v>
      </c>
      <c r="AQ68">
        <v>34635.360000000001</v>
      </c>
      <c r="AR68" s="3">
        <v>20060811</v>
      </c>
      <c r="AS68" s="2">
        <v>43646</v>
      </c>
      <c r="AT68">
        <v>513.71600000000001</v>
      </c>
    </row>
    <row r="69" spans="3:46" x14ac:dyDescent="0.2">
      <c r="C69" s="2">
        <v>43616</v>
      </c>
      <c r="D69">
        <v>14660.8</v>
      </c>
      <c r="E69" s="3">
        <v>20050304</v>
      </c>
      <c r="F69" s="2">
        <v>43616</v>
      </c>
      <c r="G69">
        <v>3.6</v>
      </c>
      <c r="H69" s="3">
        <v>20050304</v>
      </c>
      <c r="I69" s="2">
        <v>43616</v>
      </c>
      <c r="J69">
        <v>150640</v>
      </c>
      <c r="K69" s="3">
        <v>20050323</v>
      </c>
      <c r="L69" s="2">
        <v>43616</v>
      </c>
      <c r="M69">
        <v>255.29599999999999</v>
      </c>
      <c r="N69">
        <v>20050331</v>
      </c>
      <c r="O69" s="2">
        <v>43616</v>
      </c>
      <c r="P69">
        <v>103.435</v>
      </c>
      <c r="Q69" s="3">
        <v>20190509</v>
      </c>
      <c r="R69" s="2">
        <v>43616</v>
      </c>
      <c r="S69">
        <v>206.4</v>
      </c>
      <c r="T69" s="2">
        <v>39751</v>
      </c>
      <c r="U69" s="2">
        <v>39721</v>
      </c>
      <c r="V69">
        <v>16854.3</v>
      </c>
      <c r="W69" s="2">
        <f t="shared" si="0"/>
        <v>39751</v>
      </c>
      <c r="X69" s="1">
        <v>39721</v>
      </c>
      <c r="Y69">
        <v>14899</v>
      </c>
      <c r="Z69" s="2">
        <v>45447</v>
      </c>
      <c r="AA69">
        <v>2.3849999999999998</v>
      </c>
      <c r="AB69" s="2">
        <v>45443</v>
      </c>
      <c r="AC69">
        <v>2.5190000000000001</v>
      </c>
      <c r="AD69" s="2">
        <v>45446</v>
      </c>
      <c r="AE69">
        <v>2.5499999999999998</v>
      </c>
      <c r="AF69" s="2">
        <v>45446</v>
      </c>
      <c r="AG69">
        <v>2.5910000000000002</v>
      </c>
      <c r="AH69" s="2">
        <v>45443</v>
      </c>
      <c r="AI69">
        <v>91.14</v>
      </c>
      <c r="AJ69" s="2">
        <v>45447</v>
      </c>
      <c r="AK69">
        <v>5.1172000000000004</v>
      </c>
      <c r="AL69" s="2">
        <v>45447</v>
      </c>
      <c r="AM69">
        <v>4.3258999999999999</v>
      </c>
      <c r="AN69" s="2">
        <v>45443</v>
      </c>
      <c r="AO69">
        <v>5.33</v>
      </c>
      <c r="AP69" s="2">
        <v>45443</v>
      </c>
      <c r="AQ69">
        <v>34667.120000000003</v>
      </c>
      <c r="AR69" s="3">
        <v>20060914</v>
      </c>
      <c r="AS69" s="2">
        <v>43616</v>
      </c>
      <c r="AT69">
        <v>512.92999999999995</v>
      </c>
    </row>
    <row r="70" spans="3:46" x14ac:dyDescent="0.2">
      <c r="C70" s="2">
        <v>43585</v>
      </c>
      <c r="D70">
        <v>14548.1</v>
      </c>
      <c r="E70" s="3">
        <v>20050401</v>
      </c>
      <c r="F70" s="2">
        <v>43585</v>
      </c>
      <c r="G70">
        <v>3.7</v>
      </c>
      <c r="H70" s="3">
        <v>20050401</v>
      </c>
      <c r="I70" s="2">
        <v>43585</v>
      </c>
      <c r="J70">
        <v>150602</v>
      </c>
      <c r="K70" s="3">
        <v>20050420</v>
      </c>
      <c r="L70" s="2">
        <v>43585</v>
      </c>
      <c r="M70">
        <v>255.233</v>
      </c>
      <c r="N70">
        <v>20050429</v>
      </c>
      <c r="O70" s="2">
        <v>43585</v>
      </c>
      <c r="P70">
        <v>103.36</v>
      </c>
      <c r="Q70" s="3">
        <v>20190611</v>
      </c>
      <c r="R70" s="2">
        <v>43585</v>
      </c>
      <c r="S70">
        <v>206.8</v>
      </c>
      <c r="T70" s="2">
        <v>39660</v>
      </c>
      <c r="U70" s="2">
        <v>39629</v>
      </c>
      <c r="V70">
        <v>16943.3</v>
      </c>
      <c r="W70" s="2">
        <f t="shared" si="0"/>
        <v>39660</v>
      </c>
      <c r="X70" s="1">
        <v>39629</v>
      </c>
      <c r="Y70">
        <v>14865.7</v>
      </c>
      <c r="Z70" s="2">
        <v>45446</v>
      </c>
      <c r="AA70">
        <v>2.4249999999999998</v>
      </c>
      <c r="AB70" s="2">
        <v>45442</v>
      </c>
      <c r="AC70">
        <v>2.5186999999999999</v>
      </c>
      <c r="AD70" s="2">
        <v>45443</v>
      </c>
      <c r="AE70">
        <v>2.5672000000000001</v>
      </c>
      <c r="AF70" s="2">
        <v>45443</v>
      </c>
      <c r="AG70">
        <v>2.6072000000000002</v>
      </c>
      <c r="AH70" s="2">
        <v>45442</v>
      </c>
      <c r="AI70">
        <v>91.09</v>
      </c>
      <c r="AJ70" s="2">
        <v>45446</v>
      </c>
      <c r="AK70">
        <v>5.1448999999999998</v>
      </c>
      <c r="AL70" s="2">
        <v>45446</v>
      </c>
      <c r="AM70">
        <v>4.3883999999999999</v>
      </c>
      <c r="AN70" s="2">
        <v>45442</v>
      </c>
      <c r="AO70">
        <v>5.33</v>
      </c>
      <c r="AP70" s="2">
        <v>45442</v>
      </c>
      <c r="AQ70">
        <v>34609.800000000003</v>
      </c>
      <c r="AR70" s="3">
        <v>20061013</v>
      </c>
      <c r="AS70" s="2">
        <v>43585</v>
      </c>
      <c r="AT70">
        <v>509.56400000000002</v>
      </c>
    </row>
    <row r="71" spans="3:46" x14ac:dyDescent="0.2">
      <c r="C71" s="2">
        <v>43555</v>
      </c>
      <c r="D71">
        <v>14513.9</v>
      </c>
      <c r="E71" s="3">
        <v>20050506</v>
      </c>
      <c r="F71" s="2">
        <v>43555</v>
      </c>
      <c r="G71">
        <v>3.8</v>
      </c>
      <c r="H71" s="3">
        <v>20050506</v>
      </c>
      <c r="I71" s="2">
        <v>43555</v>
      </c>
      <c r="J71">
        <v>150294</v>
      </c>
      <c r="K71" s="3">
        <v>20050518</v>
      </c>
      <c r="L71" s="2">
        <v>43555</v>
      </c>
      <c r="M71">
        <v>254.27699999999999</v>
      </c>
      <c r="N71">
        <v>20050527</v>
      </c>
      <c r="O71" s="2">
        <v>43555</v>
      </c>
      <c r="P71">
        <v>103.069</v>
      </c>
      <c r="Q71" s="3">
        <v>20190712</v>
      </c>
      <c r="R71" s="2">
        <v>43555</v>
      </c>
      <c r="S71">
        <v>205.1</v>
      </c>
      <c r="T71" s="2">
        <v>39568</v>
      </c>
      <c r="U71" s="2">
        <v>39538</v>
      </c>
      <c r="V71">
        <v>16843</v>
      </c>
      <c r="W71" s="2">
        <f t="shared" ref="W71:W104" si="1">T71</f>
        <v>39568</v>
      </c>
      <c r="X71" s="1">
        <v>39538</v>
      </c>
      <c r="Y71">
        <v>14706.54</v>
      </c>
      <c r="Z71" s="2">
        <v>45443</v>
      </c>
      <c r="AA71">
        <v>2.5105</v>
      </c>
      <c r="AB71" s="2">
        <v>45441</v>
      </c>
      <c r="AC71">
        <v>2.5312999999999999</v>
      </c>
      <c r="AD71" s="2">
        <v>45442</v>
      </c>
      <c r="AE71">
        <v>2.5695000000000001</v>
      </c>
      <c r="AF71" s="2">
        <v>45442</v>
      </c>
      <c r="AG71">
        <v>2.6124999999999998</v>
      </c>
      <c r="AH71" s="2">
        <v>45441</v>
      </c>
      <c r="AI71">
        <v>93.45</v>
      </c>
      <c r="AJ71" s="2">
        <v>45443</v>
      </c>
      <c r="AK71">
        <v>5.1753999999999998</v>
      </c>
      <c r="AL71" s="2">
        <v>45443</v>
      </c>
      <c r="AM71">
        <v>4.4984999999999999</v>
      </c>
      <c r="AN71" s="2">
        <v>45441</v>
      </c>
      <c r="AO71">
        <v>5.33</v>
      </c>
      <c r="AP71" s="2">
        <v>45441</v>
      </c>
      <c r="AQ71">
        <v>34621.660000000003</v>
      </c>
      <c r="AR71" s="3">
        <v>20061114</v>
      </c>
      <c r="AS71" s="2">
        <v>43555</v>
      </c>
      <c r="AT71">
        <v>508.94400000000002</v>
      </c>
    </row>
    <row r="72" spans="3:46" x14ac:dyDescent="0.2">
      <c r="C72" s="2">
        <v>43524</v>
      </c>
      <c r="D72">
        <v>14470.5</v>
      </c>
      <c r="E72" s="3">
        <v>20050603</v>
      </c>
      <c r="F72" s="2">
        <v>43524</v>
      </c>
      <c r="G72">
        <v>3.8</v>
      </c>
      <c r="H72" s="3">
        <v>20050603</v>
      </c>
      <c r="I72" s="2">
        <v>43524</v>
      </c>
      <c r="J72">
        <v>150067</v>
      </c>
      <c r="K72" s="3">
        <v>20050615</v>
      </c>
      <c r="L72" s="2">
        <v>43524</v>
      </c>
      <c r="M72">
        <v>253.31899999999999</v>
      </c>
      <c r="N72">
        <v>20050630</v>
      </c>
      <c r="O72" s="2">
        <v>43524</v>
      </c>
      <c r="P72">
        <v>102.836</v>
      </c>
      <c r="Q72" s="3">
        <v>20190809</v>
      </c>
      <c r="R72" s="2">
        <v>43524</v>
      </c>
      <c r="S72">
        <v>203.5</v>
      </c>
      <c r="T72" s="2">
        <v>39477</v>
      </c>
      <c r="U72" s="2">
        <v>39447</v>
      </c>
      <c r="V72">
        <v>16915.2</v>
      </c>
      <c r="W72" s="2">
        <f t="shared" si="1"/>
        <v>39477</v>
      </c>
      <c r="X72" s="1">
        <v>39447</v>
      </c>
      <c r="Y72">
        <v>14715.06</v>
      </c>
      <c r="Z72" s="2">
        <v>45442</v>
      </c>
      <c r="AA72">
        <v>2.4950000000000001</v>
      </c>
      <c r="AB72" s="2">
        <v>45440</v>
      </c>
      <c r="AC72">
        <v>2.5234999999999999</v>
      </c>
      <c r="AD72" s="2">
        <v>45441</v>
      </c>
      <c r="AE72">
        <v>2.577</v>
      </c>
      <c r="AF72" s="2">
        <v>45441</v>
      </c>
      <c r="AG72">
        <v>2.6179999999999999</v>
      </c>
      <c r="AH72" s="2">
        <v>45440</v>
      </c>
      <c r="AI72">
        <v>89.67</v>
      </c>
      <c r="AJ72" s="2">
        <v>45442</v>
      </c>
      <c r="AK72">
        <v>5.1879999999999997</v>
      </c>
      <c r="AL72" s="2">
        <v>45442</v>
      </c>
      <c r="AM72">
        <v>4.5460000000000003</v>
      </c>
      <c r="AN72" s="2">
        <v>45440</v>
      </c>
      <c r="AO72">
        <v>5.33</v>
      </c>
      <c r="AP72" s="2">
        <v>45440</v>
      </c>
      <c r="AQ72">
        <v>34606.17</v>
      </c>
      <c r="AR72" s="3">
        <v>20061213</v>
      </c>
      <c r="AS72" s="2">
        <v>43524</v>
      </c>
      <c r="AT72">
        <v>500.928</v>
      </c>
    </row>
    <row r="73" spans="3:46" x14ac:dyDescent="0.2">
      <c r="C73" s="2">
        <v>43496</v>
      </c>
      <c r="D73">
        <v>14432.7</v>
      </c>
      <c r="E73" s="3">
        <v>20050708</v>
      </c>
      <c r="F73" s="2">
        <v>43496</v>
      </c>
      <c r="G73">
        <v>4</v>
      </c>
      <c r="H73" s="3">
        <v>20050708</v>
      </c>
      <c r="I73" s="2">
        <v>43496</v>
      </c>
      <c r="J73">
        <v>150062</v>
      </c>
      <c r="K73" s="3">
        <v>20050714</v>
      </c>
      <c r="L73" s="2">
        <v>43496</v>
      </c>
      <c r="M73">
        <v>252.56100000000001</v>
      </c>
      <c r="N73">
        <v>20050802</v>
      </c>
      <c r="O73" s="2">
        <v>43496</v>
      </c>
      <c r="P73">
        <v>102.648</v>
      </c>
      <c r="Q73" s="3">
        <v>20190911</v>
      </c>
      <c r="R73" s="2">
        <v>43496</v>
      </c>
      <c r="S73">
        <v>202.5</v>
      </c>
      <c r="T73" s="2">
        <v>39386</v>
      </c>
      <c r="U73" s="2">
        <v>39353</v>
      </c>
      <c r="V73">
        <v>16809.599999999999</v>
      </c>
      <c r="W73" s="2">
        <f t="shared" si="1"/>
        <v>39386</v>
      </c>
      <c r="X73" s="1">
        <v>39353</v>
      </c>
      <c r="Y73">
        <v>14564.12</v>
      </c>
      <c r="Z73" s="2">
        <v>45441</v>
      </c>
      <c r="AA73">
        <v>2.5213000000000001</v>
      </c>
      <c r="AB73" s="2">
        <v>45436</v>
      </c>
      <c r="AC73">
        <v>2.4950000000000001</v>
      </c>
      <c r="AD73" s="2">
        <v>45440</v>
      </c>
      <c r="AE73">
        <v>2.5605000000000002</v>
      </c>
      <c r="AF73" s="2">
        <v>45440</v>
      </c>
      <c r="AG73">
        <v>2.585</v>
      </c>
      <c r="AH73" s="2">
        <v>45436</v>
      </c>
      <c r="AI73">
        <v>83.57</v>
      </c>
      <c r="AJ73" s="2">
        <v>45441</v>
      </c>
      <c r="AK73">
        <v>5.2130999999999998</v>
      </c>
      <c r="AL73" s="2">
        <v>45441</v>
      </c>
      <c r="AM73">
        <v>4.6116999999999999</v>
      </c>
      <c r="AN73" s="2">
        <v>45436</v>
      </c>
      <c r="AO73">
        <v>5.33</v>
      </c>
      <c r="AP73" s="2">
        <v>45436</v>
      </c>
      <c r="AQ73">
        <v>34587.980000000003</v>
      </c>
      <c r="AR73" s="3">
        <v>20070112</v>
      </c>
      <c r="AS73" s="2">
        <v>43496</v>
      </c>
      <c r="AT73">
        <v>500.20800000000003</v>
      </c>
    </row>
    <row r="74" spans="3:46" x14ac:dyDescent="0.2">
      <c r="C74" s="2">
        <v>43465</v>
      </c>
      <c r="D74">
        <v>14369.9</v>
      </c>
      <c r="E74" s="3">
        <v>20050805</v>
      </c>
      <c r="F74" s="2">
        <v>43465</v>
      </c>
      <c r="G74">
        <v>3.9</v>
      </c>
      <c r="H74" s="3">
        <v>20050805</v>
      </c>
      <c r="I74" s="2">
        <v>43465</v>
      </c>
      <c r="J74">
        <v>149804</v>
      </c>
      <c r="K74" s="3">
        <v>20050816</v>
      </c>
      <c r="L74" s="2">
        <v>43465</v>
      </c>
      <c r="M74">
        <v>252.767</v>
      </c>
      <c r="N74">
        <v>20050901</v>
      </c>
      <c r="O74" s="2">
        <v>43465</v>
      </c>
      <c r="P74">
        <v>102.70099999999999</v>
      </c>
      <c r="Q74" s="3">
        <v>20191008</v>
      </c>
      <c r="R74" s="2">
        <v>43465</v>
      </c>
      <c r="S74">
        <v>204.4</v>
      </c>
      <c r="T74" s="2">
        <v>39290</v>
      </c>
      <c r="U74" s="2">
        <v>39262</v>
      </c>
      <c r="V74">
        <v>16713.3</v>
      </c>
      <c r="W74" s="2">
        <f t="shared" si="1"/>
        <v>39290</v>
      </c>
      <c r="X74" s="1">
        <v>39262</v>
      </c>
      <c r="Y74">
        <v>14402.08</v>
      </c>
      <c r="Z74" s="2">
        <v>45440</v>
      </c>
      <c r="AA74">
        <v>2.5230000000000001</v>
      </c>
      <c r="AB74" s="2">
        <v>45435</v>
      </c>
      <c r="AC74">
        <v>2.48</v>
      </c>
      <c r="AD74" s="2">
        <v>45436</v>
      </c>
      <c r="AE74">
        <v>2.5283000000000002</v>
      </c>
      <c r="AF74" s="2">
        <v>45436</v>
      </c>
      <c r="AG74">
        <v>2.5640000000000001</v>
      </c>
      <c r="AH74" s="2">
        <v>45435</v>
      </c>
      <c r="AI74">
        <v>86.15</v>
      </c>
      <c r="AJ74" s="2">
        <v>45440</v>
      </c>
      <c r="AK74">
        <v>5.2135999999999996</v>
      </c>
      <c r="AL74" s="2">
        <v>45440</v>
      </c>
      <c r="AM74">
        <v>4.55</v>
      </c>
      <c r="AN74" s="2">
        <v>45435</v>
      </c>
      <c r="AO74">
        <v>5.33</v>
      </c>
      <c r="AP74" s="2">
        <v>45435</v>
      </c>
      <c r="AQ74">
        <v>34577.129999999997</v>
      </c>
      <c r="AR74" s="3">
        <v>20070214</v>
      </c>
      <c r="AS74" s="2">
        <v>43465</v>
      </c>
      <c r="AT74">
        <v>496.97300000000001</v>
      </c>
    </row>
    <row r="75" spans="3:46" x14ac:dyDescent="0.2">
      <c r="C75" s="2">
        <v>43434</v>
      </c>
      <c r="D75">
        <v>14258.7</v>
      </c>
      <c r="E75" s="3">
        <v>20050902</v>
      </c>
      <c r="F75" s="2">
        <v>43434</v>
      </c>
      <c r="G75">
        <v>3.8</v>
      </c>
      <c r="H75" s="3">
        <v>20050902</v>
      </c>
      <c r="I75" s="2">
        <v>43434</v>
      </c>
      <c r="J75">
        <v>149622</v>
      </c>
      <c r="K75" s="3">
        <v>20050915</v>
      </c>
      <c r="L75" s="2">
        <v>43434</v>
      </c>
      <c r="M75">
        <v>252.59399999999999</v>
      </c>
      <c r="N75">
        <v>20050930</v>
      </c>
      <c r="O75" s="2">
        <v>43434</v>
      </c>
      <c r="P75">
        <v>102.63</v>
      </c>
      <c r="Q75" s="3">
        <v>20191114</v>
      </c>
      <c r="R75" s="2">
        <v>43434</v>
      </c>
      <c r="S75">
        <v>205.2</v>
      </c>
      <c r="T75" s="2">
        <v>39199</v>
      </c>
      <c r="U75" s="2">
        <v>39171</v>
      </c>
      <c r="V75">
        <v>16611.7</v>
      </c>
      <c r="W75" s="2">
        <f t="shared" si="1"/>
        <v>39199</v>
      </c>
      <c r="X75" s="1">
        <v>39171</v>
      </c>
      <c r="Y75">
        <v>14215.65</v>
      </c>
      <c r="Z75" s="2">
        <v>45436</v>
      </c>
      <c r="AA75">
        <v>2.4824999999999999</v>
      </c>
      <c r="AB75" s="2">
        <v>45434</v>
      </c>
      <c r="AC75">
        <v>2.4750000000000001</v>
      </c>
      <c r="AD75" s="2">
        <v>45435</v>
      </c>
      <c r="AE75">
        <v>2.516</v>
      </c>
      <c r="AF75" s="2">
        <v>45435</v>
      </c>
      <c r="AG75">
        <v>2.5550000000000002</v>
      </c>
      <c r="AH75" s="2">
        <v>45434</v>
      </c>
      <c r="AI75">
        <v>82.49</v>
      </c>
      <c r="AJ75" s="2">
        <v>45439</v>
      </c>
      <c r="AK75">
        <v>5.1867999999999999</v>
      </c>
      <c r="AL75" s="2">
        <v>45436</v>
      </c>
      <c r="AM75">
        <v>4.4649999999999999</v>
      </c>
      <c r="AN75" s="2">
        <v>45434</v>
      </c>
      <c r="AO75">
        <v>5.33</v>
      </c>
      <c r="AP75" s="2">
        <v>45434</v>
      </c>
      <c r="AQ75">
        <v>34568.25</v>
      </c>
      <c r="AR75" s="3">
        <v>20070313</v>
      </c>
      <c r="AS75" s="2">
        <v>43434</v>
      </c>
      <c r="AT75">
        <v>507.27800000000002</v>
      </c>
    </row>
    <row r="76" spans="3:46" x14ac:dyDescent="0.2">
      <c r="C76" s="2">
        <v>43404</v>
      </c>
      <c r="D76">
        <v>14248.1</v>
      </c>
      <c r="E76" s="3">
        <v>20051007</v>
      </c>
      <c r="F76" s="2">
        <v>43404</v>
      </c>
      <c r="G76">
        <v>3.8</v>
      </c>
      <c r="H76" s="3">
        <v>20051007</v>
      </c>
      <c r="I76" s="2">
        <v>43404</v>
      </c>
      <c r="J76">
        <v>149525</v>
      </c>
      <c r="K76" s="3">
        <v>20051014</v>
      </c>
      <c r="L76" s="2">
        <v>43404</v>
      </c>
      <c r="M76">
        <v>252.77199999999999</v>
      </c>
      <c r="N76">
        <v>20051031</v>
      </c>
      <c r="O76" s="2">
        <v>43404</v>
      </c>
      <c r="P76">
        <v>102.595</v>
      </c>
      <c r="Q76" s="3">
        <v>20191212</v>
      </c>
      <c r="R76" s="2">
        <v>43404</v>
      </c>
      <c r="S76">
        <v>206.9</v>
      </c>
      <c r="T76" s="2">
        <v>39113</v>
      </c>
      <c r="U76" s="2">
        <v>39080</v>
      </c>
      <c r="V76">
        <v>16561.900000000001</v>
      </c>
      <c r="W76" s="2">
        <f t="shared" si="1"/>
        <v>39113</v>
      </c>
      <c r="X76" s="1">
        <v>39080</v>
      </c>
      <c r="Y76">
        <v>14039.56</v>
      </c>
      <c r="Z76" s="2">
        <v>45435</v>
      </c>
      <c r="AA76">
        <v>2.4700000000000002</v>
      </c>
      <c r="AB76" s="2">
        <v>45433</v>
      </c>
      <c r="AC76">
        <v>2.4824999999999999</v>
      </c>
      <c r="AD76" s="2">
        <v>45434</v>
      </c>
      <c r="AE76">
        <v>2.5310000000000001</v>
      </c>
      <c r="AF76" s="2">
        <v>45434</v>
      </c>
      <c r="AG76">
        <v>2.577</v>
      </c>
      <c r="AH76" s="2">
        <v>45433</v>
      </c>
      <c r="AI76">
        <v>85.34</v>
      </c>
      <c r="AJ76" s="2">
        <v>45436</v>
      </c>
      <c r="AK76">
        <v>5.1950000000000003</v>
      </c>
      <c r="AL76" s="2">
        <v>45435</v>
      </c>
      <c r="AM76">
        <v>4.4767000000000001</v>
      </c>
      <c r="AN76" s="2">
        <v>45433</v>
      </c>
      <c r="AO76">
        <v>5.33</v>
      </c>
      <c r="AP76" s="2">
        <v>45433</v>
      </c>
      <c r="AQ76">
        <v>34585.56</v>
      </c>
      <c r="AR76" s="3">
        <v>20070416</v>
      </c>
      <c r="AS76" s="2">
        <v>43404</v>
      </c>
      <c r="AT76">
        <v>505.62200000000001</v>
      </c>
    </row>
    <row r="77" spans="3:46" x14ac:dyDescent="0.2">
      <c r="C77" s="2">
        <v>43373</v>
      </c>
      <c r="D77">
        <v>14238.2</v>
      </c>
      <c r="E77" s="3">
        <v>20051104</v>
      </c>
      <c r="F77" s="2">
        <v>43373</v>
      </c>
      <c r="G77">
        <v>3.7</v>
      </c>
      <c r="H77" s="3">
        <v>20051104</v>
      </c>
      <c r="I77" s="2">
        <v>43373</v>
      </c>
      <c r="J77">
        <v>149361</v>
      </c>
      <c r="K77" s="3">
        <v>20051116</v>
      </c>
      <c r="L77" s="2">
        <v>43373</v>
      </c>
      <c r="M77">
        <v>252.18199999999999</v>
      </c>
      <c r="N77">
        <v>20051201</v>
      </c>
      <c r="O77" s="2">
        <v>43373</v>
      </c>
      <c r="P77">
        <v>102.41800000000001</v>
      </c>
      <c r="Q77" s="3">
        <v>20200115</v>
      </c>
      <c r="R77" s="2">
        <v>43373</v>
      </c>
      <c r="S77">
        <v>205.3</v>
      </c>
      <c r="T77" s="2">
        <v>39017</v>
      </c>
      <c r="U77" s="2">
        <v>38989</v>
      </c>
      <c r="V77">
        <v>16420.7</v>
      </c>
      <c r="W77" s="2">
        <f t="shared" si="1"/>
        <v>39017</v>
      </c>
      <c r="X77" s="1">
        <v>38989</v>
      </c>
      <c r="Y77">
        <v>13870.19</v>
      </c>
      <c r="Z77" s="2">
        <v>45434</v>
      </c>
      <c r="AA77">
        <v>2.46</v>
      </c>
      <c r="AB77" s="2">
        <v>45432</v>
      </c>
      <c r="AC77">
        <v>2.48</v>
      </c>
      <c r="AD77" s="2">
        <v>45433</v>
      </c>
      <c r="AE77">
        <v>2.5329999999999999</v>
      </c>
      <c r="AF77" s="2">
        <v>45433</v>
      </c>
      <c r="AG77">
        <v>2.5779999999999998</v>
      </c>
      <c r="AH77" s="2">
        <v>45432</v>
      </c>
      <c r="AI77">
        <v>88.13</v>
      </c>
      <c r="AJ77" s="2">
        <v>45435</v>
      </c>
      <c r="AK77">
        <v>5.1971999999999996</v>
      </c>
      <c r="AL77" s="2">
        <v>45434</v>
      </c>
      <c r="AM77">
        <v>4.4218000000000002</v>
      </c>
      <c r="AN77" s="2">
        <v>45432</v>
      </c>
      <c r="AO77">
        <v>5.33</v>
      </c>
      <c r="AP77" s="2">
        <v>45432</v>
      </c>
      <c r="AQ77">
        <v>34569.11</v>
      </c>
      <c r="AR77" s="3">
        <v>20070511</v>
      </c>
      <c r="AS77" s="2">
        <v>43373</v>
      </c>
      <c r="AT77">
        <v>500.03300000000002</v>
      </c>
    </row>
    <row r="78" spans="3:46" x14ac:dyDescent="0.2">
      <c r="C78" s="2">
        <v>43343</v>
      </c>
      <c r="D78">
        <v>14206</v>
      </c>
      <c r="E78" s="3">
        <v>20051202</v>
      </c>
      <c r="F78" s="2">
        <v>43343</v>
      </c>
      <c r="G78">
        <v>3.8</v>
      </c>
      <c r="H78" s="3">
        <v>20051202</v>
      </c>
      <c r="I78" s="2">
        <v>43343</v>
      </c>
      <c r="J78">
        <v>149274</v>
      </c>
      <c r="K78" s="3">
        <v>20051215</v>
      </c>
      <c r="L78" s="2">
        <v>43343</v>
      </c>
      <c r="M78">
        <v>251.66300000000001</v>
      </c>
      <c r="N78">
        <v>20051222</v>
      </c>
      <c r="O78" s="2">
        <v>43343</v>
      </c>
      <c r="P78">
        <v>102.208</v>
      </c>
      <c r="Q78" s="3">
        <v>20200219</v>
      </c>
      <c r="R78" s="2">
        <v>43343</v>
      </c>
      <c r="S78">
        <v>204.6</v>
      </c>
      <c r="T78" s="2">
        <v>38926</v>
      </c>
      <c r="U78" s="2">
        <v>38898</v>
      </c>
      <c r="V78">
        <v>16396.2</v>
      </c>
      <c r="W78" s="2">
        <f t="shared" si="1"/>
        <v>38926</v>
      </c>
      <c r="X78" s="1">
        <v>38898</v>
      </c>
      <c r="Y78">
        <v>13753.42</v>
      </c>
      <c r="Z78" s="2">
        <v>45433</v>
      </c>
      <c r="AA78">
        <v>2.4849999999999999</v>
      </c>
      <c r="AB78" s="2">
        <v>45429</v>
      </c>
      <c r="AC78">
        <v>2.4700000000000002</v>
      </c>
      <c r="AD78" s="2">
        <v>45432</v>
      </c>
      <c r="AE78">
        <v>2.5375000000000001</v>
      </c>
      <c r="AF78" s="2">
        <v>45432</v>
      </c>
      <c r="AG78">
        <v>2.581</v>
      </c>
      <c r="AH78" s="2">
        <v>45429</v>
      </c>
      <c r="AI78">
        <v>89.35</v>
      </c>
      <c r="AJ78" s="2">
        <v>45434</v>
      </c>
      <c r="AK78">
        <v>5.1567999999999996</v>
      </c>
      <c r="AL78" s="2">
        <v>45433</v>
      </c>
      <c r="AM78">
        <v>4.4119999999999999</v>
      </c>
      <c r="AN78" s="2">
        <v>45429</v>
      </c>
      <c r="AO78">
        <v>5.33</v>
      </c>
      <c r="AP78" s="2">
        <v>45429</v>
      </c>
      <c r="AQ78">
        <v>34560.9</v>
      </c>
      <c r="AR78" s="3">
        <v>20070613</v>
      </c>
      <c r="AS78" s="2">
        <v>43343</v>
      </c>
      <c r="AT78">
        <v>501.96199999999999</v>
      </c>
    </row>
    <row r="79" spans="3:46" x14ac:dyDescent="0.2">
      <c r="C79" s="2">
        <v>43312</v>
      </c>
      <c r="D79">
        <v>14157</v>
      </c>
      <c r="E79" s="3">
        <v>20060106</v>
      </c>
      <c r="F79" s="2">
        <v>43312</v>
      </c>
      <c r="G79">
        <v>3.8</v>
      </c>
      <c r="H79" s="3">
        <v>20060106</v>
      </c>
      <c r="I79" s="2">
        <v>43312</v>
      </c>
      <c r="J79">
        <v>149023</v>
      </c>
      <c r="K79" s="3">
        <v>20060118</v>
      </c>
      <c r="L79" s="2">
        <v>43312</v>
      </c>
      <c r="M79">
        <v>251.214</v>
      </c>
      <c r="N79">
        <v>20060130</v>
      </c>
      <c r="O79" s="2">
        <v>43312</v>
      </c>
      <c r="P79">
        <v>102.137</v>
      </c>
      <c r="Q79" s="3">
        <v>20200312</v>
      </c>
      <c r="R79" s="2">
        <v>43312</v>
      </c>
      <c r="S79">
        <v>204.4</v>
      </c>
      <c r="T79" s="2">
        <v>38835</v>
      </c>
      <c r="U79" s="2">
        <v>38807</v>
      </c>
      <c r="V79">
        <v>16353.8</v>
      </c>
      <c r="W79" s="2">
        <f t="shared" si="1"/>
        <v>38835</v>
      </c>
      <c r="X79" s="1">
        <v>38807</v>
      </c>
      <c r="Y79">
        <v>13599.16</v>
      </c>
      <c r="Z79" s="2">
        <v>45432</v>
      </c>
      <c r="AA79">
        <v>2.4900000000000002</v>
      </c>
      <c r="AB79" s="2">
        <v>45428</v>
      </c>
      <c r="AC79">
        <v>2.4420000000000002</v>
      </c>
      <c r="AD79" s="2">
        <v>45429</v>
      </c>
      <c r="AE79">
        <v>2.5287999999999999</v>
      </c>
      <c r="AF79" s="2">
        <v>45429</v>
      </c>
      <c r="AG79">
        <v>2.573</v>
      </c>
      <c r="AH79" s="2">
        <v>45428</v>
      </c>
      <c r="AI79">
        <v>91.83</v>
      </c>
      <c r="AJ79" s="2">
        <v>45433</v>
      </c>
      <c r="AK79">
        <v>5.1355000000000004</v>
      </c>
      <c r="AL79" s="2">
        <v>45432</v>
      </c>
      <c r="AM79">
        <v>4.4432999999999998</v>
      </c>
      <c r="AN79" s="2">
        <v>45428</v>
      </c>
      <c r="AO79">
        <v>5.33</v>
      </c>
      <c r="AP79" s="2">
        <v>45428</v>
      </c>
      <c r="AQ79">
        <v>34552.93</v>
      </c>
      <c r="AR79" s="3">
        <v>20070713</v>
      </c>
      <c r="AS79" s="2">
        <v>43312</v>
      </c>
      <c r="AT79">
        <v>502.255</v>
      </c>
    </row>
    <row r="80" spans="3:46" x14ac:dyDescent="0.2">
      <c r="C80" s="2">
        <v>43281</v>
      </c>
      <c r="D80">
        <v>14117.5</v>
      </c>
      <c r="E80" s="3">
        <v>20060203</v>
      </c>
      <c r="F80" s="2">
        <v>43281</v>
      </c>
      <c r="G80">
        <v>4</v>
      </c>
      <c r="H80" s="3">
        <v>20060203</v>
      </c>
      <c r="I80" s="2">
        <v>43281</v>
      </c>
      <c r="J80">
        <v>148968</v>
      </c>
      <c r="K80" s="3">
        <v>20060222</v>
      </c>
      <c r="L80" s="2">
        <v>43281</v>
      </c>
      <c r="M80">
        <v>251.018</v>
      </c>
      <c r="N80">
        <v>20060301</v>
      </c>
      <c r="O80" s="2">
        <v>43281</v>
      </c>
      <c r="P80">
        <v>102.029</v>
      </c>
      <c r="Q80" s="3">
        <v>20200409</v>
      </c>
      <c r="R80" s="2">
        <v>43281</v>
      </c>
      <c r="S80">
        <v>204</v>
      </c>
      <c r="T80" s="2">
        <v>38744</v>
      </c>
      <c r="U80" s="2">
        <v>38716</v>
      </c>
      <c r="V80">
        <v>16136.7</v>
      </c>
      <c r="W80" s="2">
        <f t="shared" si="1"/>
        <v>38744</v>
      </c>
      <c r="X80" s="1">
        <v>38716</v>
      </c>
      <c r="Y80">
        <v>13324.2</v>
      </c>
      <c r="Z80" s="2">
        <v>45429</v>
      </c>
      <c r="AA80">
        <v>2.4723999999999999</v>
      </c>
      <c r="AB80" s="2">
        <v>45427</v>
      </c>
      <c r="AC80">
        <v>2.4079999999999999</v>
      </c>
      <c r="AD80" s="2">
        <v>45428</v>
      </c>
      <c r="AE80">
        <v>2.4990000000000001</v>
      </c>
      <c r="AF80" s="2">
        <v>45428</v>
      </c>
      <c r="AG80">
        <v>2.5550000000000002</v>
      </c>
      <c r="AH80" s="2">
        <v>45427</v>
      </c>
      <c r="AI80">
        <v>93.78</v>
      </c>
      <c r="AJ80" s="2">
        <v>45432</v>
      </c>
      <c r="AK80">
        <v>5.1470000000000002</v>
      </c>
      <c r="AL80" s="2">
        <v>45429</v>
      </c>
      <c r="AM80">
        <v>4.4198000000000004</v>
      </c>
      <c r="AN80" s="2">
        <v>45427</v>
      </c>
      <c r="AO80">
        <v>5.33</v>
      </c>
      <c r="AP80" s="2">
        <v>45427</v>
      </c>
      <c r="AQ80">
        <v>34534.85</v>
      </c>
      <c r="AR80" s="3">
        <v>20070813</v>
      </c>
      <c r="AS80" s="2">
        <v>43281</v>
      </c>
      <c r="AT80">
        <v>499.21800000000002</v>
      </c>
    </row>
    <row r="81" spans="3:46" x14ac:dyDescent="0.2">
      <c r="C81" s="2">
        <v>43251</v>
      </c>
      <c r="D81">
        <v>14055.7</v>
      </c>
      <c r="E81" s="3">
        <v>20060310</v>
      </c>
      <c r="F81" s="2">
        <v>43251</v>
      </c>
      <c r="G81">
        <v>3.8</v>
      </c>
      <c r="H81" s="3">
        <v>20060310</v>
      </c>
      <c r="I81" s="2">
        <v>43251</v>
      </c>
      <c r="J81">
        <v>148755</v>
      </c>
      <c r="K81" s="3">
        <v>20060316</v>
      </c>
      <c r="L81" s="2">
        <v>43251</v>
      </c>
      <c r="M81">
        <v>250.792</v>
      </c>
      <c r="N81">
        <v>20060331</v>
      </c>
      <c r="O81" s="2">
        <v>43251</v>
      </c>
      <c r="P81">
        <v>101.941</v>
      </c>
      <c r="Q81" s="3">
        <v>20200513</v>
      </c>
      <c r="R81" s="2">
        <v>43251</v>
      </c>
      <c r="S81">
        <v>203.8</v>
      </c>
      <c r="T81" s="2">
        <v>38653</v>
      </c>
      <c r="U81" s="2">
        <v>38625</v>
      </c>
      <c r="V81">
        <v>16047.6</v>
      </c>
      <c r="W81" s="2">
        <f t="shared" si="1"/>
        <v>38653</v>
      </c>
      <c r="X81" s="1">
        <v>38625</v>
      </c>
      <c r="Y81">
        <v>13142.64</v>
      </c>
      <c r="Z81" s="2">
        <v>45428</v>
      </c>
      <c r="AA81">
        <v>2.4289000000000001</v>
      </c>
      <c r="AB81" s="2">
        <v>45426</v>
      </c>
      <c r="AC81">
        <v>2.4409999999999998</v>
      </c>
      <c r="AD81" s="2">
        <v>45427</v>
      </c>
      <c r="AE81">
        <v>2.4900000000000002</v>
      </c>
      <c r="AF81" s="2">
        <v>45427</v>
      </c>
      <c r="AG81">
        <v>2.5510000000000002</v>
      </c>
      <c r="AH81" s="2">
        <v>45426</v>
      </c>
      <c r="AI81">
        <v>106.55</v>
      </c>
      <c r="AJ81" s="2">
        <v>45429</v>
      </c>
      <c r="AK81">
        <v>5.1284000000000001</v>
      </c>
      <c r="AL81" s="2">
        <v>45428</v>
      </c>
      <c r="AM81">
        <v>4.375</v>
      </c>
      <c r="AN81" s="2">
        <v>45426</v>
      </c>
      <c r="AO81">
        <v>5.33</v>
      </c>
      <c r="AP81" s="2">
        <v>45426</v>
      </c>
      <c r="AQ81">
        <v>34572.51</v>
      </c>
      <c r="AR81" s="3">
        <v>20070914</v>
      </c>
      <c r="AS81" s="2">
        <v>43251</v>
      </c>
      <c r="AT81">
        <v>500.93</v>
      </c>
    </row>
    <row r="82" spans="3:46" x14ac:dyDescent="0.2">
      <c r="C82" s="2">
        <v>43220</v>
      </c>
      <c r="D82">
        <v>13989.3</v>
      </c>
      <c r="E82" s="3">
        <v>20060407</v>
      </c>
      <c r="F82" s="2">
        <v>43220</v>
      </c>
      <c r="G82">
        <v>4</v>
      </c>
      <c r="H82" s="3">
        <v>20060407</v>
      </c>
      <c r="I82" s="2">
        <v>43220</v>
      </c>
      <c r="J82">
        <v>148426</v>
      </c>
      <c r="K82" s="3">
        <v>20060419</v>
      </c>
      <c r="L82" s="2">
        <v>43220</v>
      </c>
      <c r="M82">
        <v>250.227</v>
      </c>
      <c r="N82">
        <v>20060501</v>
      </c>
      <c r="O82" s="2">
        <v>43220</v>
      </c>
      <c r="P82">
        <v>101.76600000000001</v>
      </c>
      <c r="Q82" s="3">
        <v>20200611</v>
      </c>
      <c r="R82" s="2">
        <v>43220</v>
      </c>
      <c r="S82">
        <v>202.8</v>
      </c>
      <c r="T82" s="2">
        <v>38562</v>
      </c>
      <c r="U82" s="2">
        <v>38533</v>
      </c>
      <c r="V82">
        <v>15922.8</v>
      </c>
      <c r="W82" s="2">
        <f t="shared" si="1"/>
        <v>38562</v>
      </c>
      <c r="X82" s="1">
        <v>38533</v>
      </c>
      <c r="Y82">
        <v>12922.66</v>
      </c>
      <c r="Z82" s="2">
        <v>45427</v>
      </c>
      <c r="AA82">
        <v>2.411</v>
      </c>
      <c r="AB82" s="2">
        <v>45425</v>
      </c>
      <c r="AC82">
        <v>2.48</v>
      </c>
      <c r="AD82" s="2">
        <v>45426</v>
      </c>
      <c r="AE82">
        <v>2.5070000000000001</v>
      </c>
      <c r="AF82" s="2">
        <v>45426</v>
      </c>
      <c r="AG82">
        <v>2.5710000000000002</v>
      </c>
      <c r="AH82" s="2">
        <v>45425</v>
      </c>
      <c r="AI82">
        <v>105.35</v>
      </c>
      <c r="AJ82" s="2">
        <v>45428</v>
      </c>
      <c r="AK82">
        <v>5.1162999999999998</v>
      </c>
      <c r="AL82" s="2">
        <v>45427</v>
      </c>
      <c r="AM82">
        <v>4.34</v>
      </c>
      <c r="AN82" s="2">
        <v>45425</v>
      </c>
      <c r="AO82">
        <v>5.33</v>
      </c>
      <c r="AP82" s="2">
        <v>45425</v>
      </c>
      <c r="AQ82">
        <v>34552.160000000003</v>
      </c>
      <c r="AR82" s="3">
        <v>20071012</v>
      </c>
      <c r="AS82" s="2">
        <v>43220</v>
      </c>
      <c r="AT82">
        <v>494.49799999999999</v>
      </c>
    </row>
    <row r="83" spans="3:46" x14ac:dyDescent="0.2">
      <c r="C83" s="2">
        <v>43190</v>
      </c>
      <c r="D83">
        <v>13966.4</v>
      </c>
      <c r="E83" s="3">
        <v>20060505</v>
      </c>
      <c r="F83" s="2">
        <v>43190</v>
      </c>
      <c r="G83">
        <v>4</v>
      </c>
      <c r="H83" s="3">
        <v>20060505</v>
      </c>
      <c r="I83" s="2">
        <v>43190</v>
      </c>
      <c r="J83">
        <v>148280</v>
      </c>
      <c r="K83" s="3">
        <v>20060517</v>
      </c>
      <c r="L83" s="2">
        <v>43190</v>
      </c>
      <c r="M83">
        <v>249.577</v>
      </c>
      <c r="N83">
        <v>20060526</v>
      </c>
      <c r="O83" s="2">
        <v>43190</v>
      </c>
      <c r="P83">
        <v>101.524</v>
      </c>
      <c r="Q83" s="3">
        <v>20200710</v>
      </c>
      <c r="R83" s="2">
        <v>43190</v>
      </c>
      <c r="S83">
        <v>202.8</v>
      </c>
      <c r="T83" s="2">
        <v>38470</v>
      </c>
      <c r="U83" s="2">
        <v>38442</v>
      </c>
      <c r="V83">
        <v>15844.7</v>
      </c>
      <c r="W83" s="2">
        <f t="shared" si="1"/>
        <v>38470</v>
      </c>
      <c r="X83" s="1">
        <v>38442</v>
      </c>
      <c r="Y83">
        <v>12767.29</v>
      </c>
      <c r="Z83" s="2">
        <v>45426</v>
      </c>
      <c r="AA83">
        <v>2.4687999999999999</v>
      </c>
      <c r="AB83" s="2">
        <v>45422</v>
      </c>
      <c r="AC83">
        <v>2.4887000000000001</v>
      </c>
      <c r="AD83" s="2">
        <v>45425</v>
      </c>
      <c r="AE83">
        <v>2.5169999999999999</v>
      </c>
      <c r="AF83" s="2">
        <v>45425</v>
      </c>
      <c r="AG83">
        <v>2.577</v>
      </c>
      <c r="AH83" s="2">
        <v>45422</v>
      </c>
      <c r="AI83">
        <v>94.23</v>
      </c>
      <c r="AJ83" s="2">
        <v>45427</v>
      </c>
      <c r="AK83">
        <v>5.0841000000000003</v>
      </c>
      <c r="AL83" s="2">
        <v>45426</v>
      </c>
      <c r="AM83">
        <v>4.4394</v>
      </c>
      <c r="AN83" s="2">
        <v>45422</v>
      </c>
      <c r="AO83">
        <v>5.33</v>
      </c>
      <c r="AP83" s="2">
        <v>45422</v>
      </c>
      <c r="AQ83">
        <v>34544.589999999997</v>
      </c>
      <c r="AR83" s="3">
        <v>20071114</v>
      </c>
      <c r="AS83" s="2">
        <v>43190</v>
      </c>
      <c r="AT83">
        <v>493.02199999999999</v>
      </c>
    </row>
    <row r="84" spans="3:46" x14ac:dyDescent="0.2">
      <c r="C84" s="2">
        <v>43159</v>
      </c>
      <c r="D84">
        <v>13907.3</v>
      </c>
      <c r="E84" s="3">
        <v>20060602</v>
      </c>
      <c r="F84" s="2">
        <v>43159</v>
      </c>
      <c r="G84">
        <v>4.0999999999999996</v>
      </c>
      <c r="H84" s="3">
        <v>20060602</v>
      </c>
      <c r="I84" s="2">
        <v>43159</v>
      </c>
      <c r="J84">
        <v>148054</v>
      </c>
      <c r="K84" s="3">
        <v>20060614</v>
      </c>
      <c r="L84" s="2">
        <v>43159</v>
      </c>
      <c r="M84">
        <v>249.529</v>
      </c>
      <c r="N84">
        <v>20060630</v>
      </c>
      <c r="O84" s="2">
        <v>43159</v>
      </c>
      <c r="P84">
        <v>101.416</v>
      </c>
      <c r="Q84" s="3">
        <v>20200811</v>
      </c>
      <c r="R84" s="2">
        <v>43159</v>
      </c>
      <c r="S84">
        <v>202.8</v>
      </c>
      <c r="T84" s="2">
        <v>38380</v>
      </c>
      <c r="U84" s="2">
        <v>38352</v>
      </c>
      <c r="V84">
        <v>15670.9</v>
      </c>
      <c r="W84" s="2">
        <f t="shared" si="1"/>
        <v>38380</v>
      </c>
      <c r="X84" s="1">
        <v>38352</v>
      </c>
      <c r="Y84">
        <v>12527.21</v>
      </c>
      <c r="Z84" s="2">
        <v>45425</v>
      </c>
      <c r="AA84">
        <v>2.52</v>
      </c>
      <c r="AB84" s="2">
        <v>45421</v>
      </c>
      <c r="AC84">
        <v>2.4975000000000001</v>
      </c>
      <c r="AD84" s="2">
        <v>45422</v>
      </c>
      <c r="AE84">
        <v>2.524</v>
      </c>
      <c r="AF84" s="2">
        <v>45422</v>
      </c>
      <c r="AG84">
        <v>2.585</v>
      </c>
      <c r="AH84" s="2">
        <v>45421</v>
      </c>
      <c r="AI84">
        <v>93.85</v>
      </c>
      <c r="AJ84" s="2">
        <v>45426</v>
      </c>
      <c r="AK84">
        <v>5.1624999999999996</v>
      </c>
      <c r="AL84" s="2">
        <v>45425</v>
      </c>
      <c r="AM84">
        <v>4.4865000000000004</v>
      </c>
      <c r="AN84" s="2">
        <v>45421</v>
      </c>
      <c r="AO84">
        <v>5.33</v>
      </c>
      <c r="AP84" s="2">
        <v>45421</v>
      </c>
      <c r="AQ84">
        <v>34544.910000000003</v>
      </c>
      <c r="AR84" s="3">
        <v>20071213</v>
      </c>
      <c r="AS84" s="2">
        <v>43159</v>
      </c>
      <c r="AT84">
        <v>493.334</v>
      </c>
    </row>
    <row r="85" spans="3:46" x14ac:dyDescent="0.2">
      <c r="C85" s="2">
        <v>43131</v>
      </c>
      <c r="D85">
        <v>13869.2</v>
      </c>
      <c r="E85" s="3">
        <v>20060707</v>
      </c>
      <c r="F85" s="2">
        <v>43131</v>
      </c>
      <c r="G85">
        <v>4</v>
      </c>
      <c r="H85" s="3">
        <v>20060707</v>
      </c>
      <c r="I85" s="2">
        <v>43131</v>
      </c>
      <c r="J85">
        <v>147667</v>
      </c>
      <c r="K85" s="3">
        <v>20060719</v>
      </c>
      <c r="L85" s="2">
        <v>43131</v>
      </c>
      <c r="M85">
        <v>248.85900000000001</v>
      </c>
      <c r="N85">
        <v>20060801</v>
      </c>
      <c r="O85" s="2">
        <v>43131</v>
      </c>
      <c r="P85">
        <v>101.199</v>
      </c>
      <c r="Q85" s="3">
        <v>20200910</v>
      </c>
      <c r="R85" s="2">
        <v>43131</v>
      </c>
      <c r="S85">
        <v>202.2</v>
      </c>
      <c r="T85" s="2">
        <v>38289</v>
      </c>
      <c r="U85" s="2">
        <v>38260</v>
      </c>
      <c r="V85">
        <v>15512.6</v>
      </c>
      <c r="W85" s="2">
        <f t="shared" si="1"/>
        <v>38289</v>
      </c>
      <c r="X85" s="1">
        <v>38260</v>
      </c>
      <c r="Y85">
        <v>12305.31</v>
      </c>
      <c r="Z85" s="2">
        <v>45422</v>
      </c>
      <c r="AA85">
        <v>2.5251000000000001</v>
      </c>
      <c r="AB85" s="2">
        <v>45420</v>
      </c>
      <c r="AC85">
        <v>2.4746000000000001</v>
      </c>
      <c r="AD85" s="2">
        <v>45421</v>
      </c>
      <c r="AE85">
        <v>2.5230000000000001</v>
      </c>
      <c r="AF85" s="2">
        <v>45421</v>
      </c>
      <c r="AG85">
        <v>2.573</v>
      </c>
      <c r="AH85" s="2">
        <v>45420</v>
      </c>
      <c r="AI85">
        <v>95.58</v>
      </c>
      <c r="AJ85" s="2">
        <v>45425</v>
      </c>
      <c r="AK85">
        <v>5.1765999999999996</v>
      </c>
      <c r="AL85" s="2">
        <v>45422</v>
      </c>
      <c r="AM85">
        <v>4.4962999999999997</v>
      </c>
      <c r="AN85" s="2">
        <v>45420</v>
      </c>
      <c r="AO85">
        <v>5.33</v>
      </c>
      <c r="AP85" s="2">
        <v>45420</v>
      </c>
      <c r="AQ85">
        <v>34541.730000000003</v>
      </c>
      <c r="AR85" s="3">
        <v>20080115</v>
      </c>
      <c r="AS85" s="2">
        <v>43131</v>
      </c>
      <c r="AT85">
        <v>490.42599999999999</v>
      </c>
    </row>
    <row r="86" spans="3:46" x14ac:dyDescent="0.2">
      <c r="C86" s="2">
        <v>43100</v>
      </c>
      <c r="D86">
        <v>13860.3</v>
      </c>
      <c r="E86" s="3">
        <v>20060804</v>
      </c>
      <c r="F86" s="2">
        <v>43100</v>
      </c>
      <c r="G86">
        <v>4.0999999999999996</v>
      </c>
      <c r="H86" s="3">
        <v>20060804</v>
      </c>
      <c r="I86" s="2">
        <v>43100</v>
      </c>
      <c r="J86">
        <v>147521</v>
      </c>
      <c r="K86" s="3">
        <v>20060816</v>
      </c>
      <c r="L86" s="2">
        <v>43100</v>
      </c>
      <c r="M86">
        <v>247.80500000000001</v>
      </c>
      <c r="N86">
        <v>20060831</v>
      </c>
      <c r="O86" s="2">
        <v>43100</v>
      </c>
      <c r="P86">
        <v>100.821</v>
      </c>
      <c r="Q86" s="3">
        <v>20201014</v>
      </c>
      <c r="R86" s="2">
        <v>43100</v>
      </c>
      <c r="S86">
        <v>201.8</v>
      </c>
      <c r="T86" s="2">
        <v>38198</v>
      </c>
      <c r="U86" s="2">
        <v>38168</v>
      </c>
      <c r="V86">
        <v>15366.9</v>
      </c>
      <c r="W86" s="2">
        <f t="shared" si="1"/>
        <v>38198</v>
      </c>
      <c r="X86" s="1">
        <v>38168</v>
      </c>
      <c r="Y86">
        <v>12112.82</v>
      </c>
      <c r="Z86" s="2">
        <v>45421</v>
      </c>
      <c r="AA86">
        <v>2.5562999999999998</v>
      </c>
      <c r="AB86" s="2">
        <v>45419</v>
      </c>
      <c r="AC86">
        <v>2.4590000000000001</v>
      </c>
      <c r="AD86" s="2">
        <v>45420</v>
      </c>
      <c r="AE86">
        <v>2.5167000000000002</v>
      </c>
      <c r="AF86" s="2">
        <v>45420</v>
      </c>
      <c r="AG86">
        <v>2.5754999999999999</v>
      </c>
      <c r="AH86" s="2">
        <v>45419</v>
      </c>
      <c r="AI86">
        <v>98.04</v>
      </c>
      <c r="AJ86" s="2">
        <v>45422</v>
      </c>
      <c r="AK86">
        <v>5.1717000000000004</v>
      </c>
      <c r="AL86" s="2">
        <v>45421</v>
      </c>
      <c r="AM86">
        <v>4.4531000000000001</v>
      </c>
      <c r="AN86" s="2">
        <v>45419</v>
      </c>
      <c r="AO86">
        <v>5.33</v>
      </c>
      <c r="AP86" s="2">
        <v>45419</v>
      </c>
      <c r="AQ86">
        <v>34559.4</v>
      </c>
      <c r="AR86" s="3">
        <v>20080213</v>
      </c>
      <c r="AS86" s="2">
        <v>43100</v>
      </c>
      <c r="AT86">
        <v>492.57900000000001</v>
      </c>
    </row>
    <row r="87" spans="3:46" x14ac:dyDescent="0.2">
      <c r="C87" s="2">
        <v>43069</v>
      </c>
      <c r="D87">
        <v>13814.7</v>
      </c>
      <c r="E87" s="3">
        <v>20060901</v>
      </c>
      <c r="F87" s="2">
        <v>43069</v>
      </c>
      <c r="G87">
        <v>4.2</v>
      </c>
      <c r="H87" s="3">
        <v>20060901</v>
      </c>
      <c r="I87" s="2">
        <v>43069</v>
      </c>
      <c r="J87">
        <v>147375</v>
      </c>
      <c r="K87" s="3">
        <v>20060915</v>
      </c>
      <c r="L87" s="2">
        <v>43069</v>
      </c>
      <c r="M87">
        <v>247.28399999999999</v>
      </c>
      <c r="N87">
        <v>20060929</v>
      </c>
      <c r="O87" s="2">
        <v>43069</v>
      </c>
      <c r="P87">
        <v>100.675</v>
      </c>
      <c r="Q87" s="3">
        <v>20201113</v>
      </c>
      <c r="R87" s="2">
        <v>43069</v>
      </c>
      <c r="S87">
        <v>201.3</v>
      </c>
      <c r="T87" s="2">
        <v>38106</v>
      </c>
      <c r="U87" s="2">
        <v>38077</v>
      </c>
      <c r="V87">
        <v>15248.7</v>
      </c>
      <c r="W87" s="2">
        <f t="shared" si="1"/>
        <v>38106</v>
      </c>
      <c r="X87" s="1">
        <v>38077</v>
      </c>
      <c r="Y87">
        <v>11923.45</v>
      </c>
      <c r="Z87" s="2">
        <v>45420</v>
      </c>
      <c r="AA87">
        <v>2.5274999999999999</v>
      </c>
      <c r="AB87" s="2">
        <v>45418</v>
      </c>
      <c r="AC87">
        <v>2.4980000000000002</v>
      </c>
      <c r="AD87" s="2">
        <v>45419</v>
      </c>
      <c r="AE87">
        <v>2.4908000000000001</v>
      </c>
      <c r="AF87" s="2">
        <v>45419</v>
      </c>
      <c r="AG87">
        <v>2.5499999999999998</v>
      </c>
      <c r="AH87" s="2">
        <v>45418</v>
      </c>
      <c r="AI87">
        <v>94.5</v>
      </c>
      <c r="AJ87" s="2">
        <v>45421</v>
      </c>
      <c r="AK87">
        <v>5.1352000000000002</v>
      </c>
      <c r="AL87" s="2">
        <v>45420</v>
      </c>
      <c r="AM87">
        <v>4.4936999999999996</v>
      </c>
      <c r="AN87" s="2">
        <v>45418</v>
      </c>
      <c r="AO87">
        <v>5.33</v>
      </c>
      <c r="AP87" s="2">
        <v>45418</v>
      </c>
      <c r="AQ87">
        <v>34560.85</v>
      </c>
      <c r="AR87" s="3">
        <v>20080313</v>
      </c>
      <c r="AS87" s="2">
        <v>43069</v>
      </c>
      <c r="AT87">
        <v>490.01299999999998</v>
      </c>
    </row>
    <row r="88" spans="3:46" x14ac:dyDescent="0.2">
      <c r="C88" s="2">
        <v>43039</v>
      </c>
      <c r="D88">
        <v>13788.5</v>
      </c>
      <c r="E88" s="3">
        <v>20061006</v>
      </c>
      <c r="F88" s="2">
        <v>43039</v>
      </c>
      <c r="G88">
        <v>4.2</v>
      </c>
      <c r="H88" s="3">
        <v>20061006</v>
      </c>
      <c r="I88" s="2">
        <v>43039</v>
      </c>
      <c r="J88">
        <v>147146</v>
      </c>
      <c r="K88" s="3">
        <v>20061018</v>
      </c>
      <c r="L88" s="2">
        <v>43039</v>
      </c>
      <c r="M88">
        <v>246.626</v>
      </c>
      <c r="N88">
        <v>20061030</v>
      </c>
      <c r="O88" s="2">
        <v>43039</v>
      </c>
      <c r="P88">
        <v>100.53100000000001</v>
      </c>
      <c r="Q88" s="3">
        <v>20201211</v>
      </c>
      <c r="R88" s="2">
        <v>43039</v>
      </c>
      <c r="S88">
        <v>199.6</v>
      </c>
      <c r="T88" s="2">
        <v>38016</v>
      </c>
      <c r="U88" s="2">
        <v>37986</v>
      </c>
      <c r="V88">
        <v>15162.8</v>
      </c>
      <c r="W88" s="2">
        <f t="shared" si="1"/>
        <v>38016</v>
      </c>
      <c r="X88" s="1">
        <v>37986</v>
      </c>
      <c r="Y88">
        <v>11772.23</v>
      </c>
      <c r="Z88" s="2">
        <v>45419</v>
      </c>
      <c r="AA88">
        <v>2.5326</v>
      </c>
      <c r="AB88" s="2">
        <v>45415</v>
      </c>
      <c r="AC88">
        <v>2.4950000000000001</v>
      </c>
      <c r="AD88" s="2">
        <v>45418</v>
      </c>
      <c r="AE88">
        <v>2.5238</v>
      </c>
      <c r="AF88" s="2">
        <v>45418</v>
      </c>
      <c r="AG88">
        <v>2.5832999999999999</v>
      </c>
      <c r="AH88" s="2">
        <v>45415</v>
      </c>
      <c r="AI88">
        <v>95.96</v>
      </c>
      <c r="AJ88" s="2">
        <v>45420</v>
      </c>
      <c r="AK88">
        <v>5.1410999999999998</v>
      </c>
      <c r="AL88" s="2">
        <v>45419</v>
      </c>
      <c r="AM88">
        <v>4.4569999999999999</v>
      </c>
      <c r="AN88" s="2">
        <v>45415</v>
      </c>
      <c r="AO88">
        <v>5.33</v>
      </c>
      <c r="AP88" s="2">
        <v>45415</v>
      </c>
      <c r="AQ88">
        <v>34548.21</v>
      </c>
      <c r="AR88" s="3">
        <v>20080414</v>
      </c>
      <c r="AS88" s="2">
        <v>43039</v>
      </c>
      <c r="AT88">
        <v>484.84800000000001</v>
      </c>
    </row>
    <row r="89" spans="3:46" x14ac:dyDescent="0.2">
      <c r="C89" s="2">
        <v>43008</v>
      </c>
      <c r="D89">
        <v>13733.8</v>
      </c>
      <c r="E89" s="3">
        <v>20061103</v>
      </c>
      <c r="F89" s="2">
        <v>43008</v>
      </c>
      <c r="G89">
        <v>4.3</v>
      </c>
      <c r="H89" s="3">
        <v>20061103</v>
      </c>
      <c r="I89" s="2">
        <v>43008</v>
      </c>
      <c r="J89">
        <v>146999</v>
      </c>
      <c r="K89" s="3">
        <v>20061116</v>
      </c>
      <c r="L89" s="2">
        <v>43008</v>
      </c>
      <c r="M89">
        <v>246.435</v>
      </c>
      <c r="N89">
        <v>20061130</v>
      </c>
      <c r="O89" s="2">
        <v>43008</v>
      </c>
      <c r="P89">
        <v>100.4</v>
      </c>
      <c r="Q89" s="3">
        <v>20210115</v>
      </c>
      <c r="R89" s="2">
        <v>43008</v>
      </c>
      <c r="S89">
        <v>199</v>
      </c>
      <c r="T89" s="2">
        <v>37924</v>
      </c>
      <c r="U89" s="2">
        <v>37894</v>
      </c>
      <c r="V89">
        <v>14988.8</v>
      </c>
      <c r="W89" s="2">
        <f t="shared" si="1"/>
        <v>37924</v>
      </c>
      <c r="X89" s="1">
        <v>37894</v>
      </c>
      <c r="Y89">
        <v>11566.67</v>
      </c>
      <c r="Z89" s="2">
        <v>45418</v>
      </c>
      <c r="AA89">
        <v>2.5648</v>
      </c>
      <c r="AB89" s="2">
        <v>45414</v>
      </c>
      <c r="AC89">
        <v>2.528</v>
      </c>
      <c r="AD89" s="2">
        <v>45415</v>
      </c>
      <c r="AE89">
        <v>2.5310000000000001</v>
      </c>
      <c r="AF89" s="2">
        <v>45415</v>
      </c>
      <c r="AG89">
        <v>2.5912000000000002</v>
      </c>
      <c r="AH89" s="2">
        <v>45414</v>
      </c>
      <c r="AI89">
        <v>100.7</v>
      </c>
      <c r="AJ89" s="2">
        <v>45419</v>
      </c>
      <c r="AK89">
        <v>5.1388999999999996</v>
      </c>
      <c r="AL89" s="2">
        <v>45418</v>
      </c>
      <c r="AM89">
        <v>4.4874000000000001</v>
      </c>
      <c r="AN89" s="2">
        <v>45414</v>
      </c>
      <c r="AO89">
        <v>5.33</v>
      </c>
      <c r="AP89" s="2">
        <v>45414</v>
      </c>
      <c r="AQ89">
        <v>34563.35</v>
      </c>
      <c r="AR89" s="3">
        <v>20080513</v>
      </c>
      <c r="AS89" s="2">
        <v>43008</v>
      </c>
      <c r="AT89">
        <v>484.16300000000001</v>
      </c>
    </row>
    <row r="90" spans="3:46" x14ac:dyDescent="0.2">
      <c r="C90" s="2">
        <v>42978</v>
      </c>
      <c r="D90">
        <v>13688</v>
      </c>
      <c r="E90" s="3">
        <v>20061208</v>
      </c>
      <c r="F90" s="2">
        <v>42978</v>
      </c>
      <c r="G90">
        <v>4.4000000000000004</v>
      </c>
      <c r="H90" s="3">
        <v>20061208</v>
      </c>
      <c r="I90" s="2">
        <v>42978</v>
      </c>
      <c r="J90">
        <v>146907</v>
      </c>
      <c r="K90" s="3">
        <v>20061215</v>
      </c>
      <c r="L90" s="2">
        <v>42978</v>
      </c>
      <c r="M90">
        <v>245.18299999999999</v>
      </c>
      <c r="N90">
        <v>20061222</v>
      </c>
      <c r="O90" s="2">
        <v>42978</v>
      </c>
      <c r="P90">
        <v>100.027</v>
      </c>
      <c r="Q90" s="3">
        <v>20210217</v>
      </c>
      <c r="R90" s="2">
        <v>42978</v>
      </c>
      <c r="S90">
        <v>197.4</v>
      </c>
      <c r="T90" s="2">
        <v>37833</v>
      </c>
      <c r="U90" s="2">
        <v>37802</v>
      </c>
      <c r="V90">
        <v>14743.6</v>
      </c>
      <c r="W90" s="2">
        <f t="shared" si="1"/>
        <v>37833</v>
      </c>
      <c r="X90" s="1">
        <v>37802</v>
      </c>
      <c r="Y90">
        <v>11312.77</v>
      </c>
      <c r="Z90" s="2">
        <v>45415</v>
      </c>
      <c r="AA90">
        <v>2.5537999999999998</v>
      </c>
      <c r="AB90" s="2">
        <v>45413</v>
      </c>
      <c r="AC90">
        <v>2.5449999999999999</v>
      </c>
      <c r="AD90" s="2">
        <v>45414</v>
      </c>
      <c r="AE90">
        <v>2.5419999999999998</v>
      </c>
      <c r="AF90" s="2">
        <v>45414</v>
      </c>
      <c r="AG90">
        <v>2.5924</v>
      </c>
      <c r="AH90" s="2">
        <v>45413</v>
      </c>
      <c r="AI90">
        <v>100.64</v>
      </c>
      <c r="AJ90" s="2">
        <v>45418</v>
      </c>
      <c r="AK90">
        <v>5.1150000000000002</v>
      </c>
      <c r="AL90" s="2">
        <v>45415</v>
      </c>
      <c r="AM90">
        <v>4.5076999999999998</v>
      </c>
      <c r="AN90" s="2">
        <v>45413</v>
      </c>
      <c r="AO90">
        <v>5.33</v>
      </c>
      <c r="AP90" s="2">
        <v>45413</v>
      </c>
      <c r="AQ90">
        <v>34558.29</v>
      </c>
      <c r="AR90" s="3">
        <v>20080612</v>
      </c>
      <c r="AS90" s="2">
        <v>42978</v>
      </c>
      <c r="AT90">
        <v>474.44900000000001</v>
      </c>
    </row>
    <row r="91" spans="3:46" x14ac:dyDescent="0.2">
      <c r="C91" s="2">
        <v>42947</v>
      </c>
      <c r="D91">
        <v>13628.9</v>
      </c>
      <c r="E91" s="3">
        <v>20070105</v>
      </c>
      <c r="F91" s="2">
        <v>42947</v>
      </c>
      <c r="G91">
        <v>4.3</v>
      </c>
      <c r="H91" s="3">
        <v>20070105</v>
      </c>
      <c r="I91" s="2">
        <v>42947</v>
      </c>
      <c r="J91">
        <v>146772</v>
      </c>
      <c r="K91" s="3">
        <v>20070118</v>
      </c>
      <c r="L91" s="2">
        <v>42947</v>
      </c>
      <c r="M91">
        <v>244.24299999999999</v>
      </c>
      <c r="N91">
        <v>20070201</v>
      </c>
      <c r="O91" s="2">
        <v>42947</v>
      </c>
      <c r="P91">
        <v>99.802999999999997</v>
      </c>
      <c r="Q91" s="3">
        <v>20210312</v>
      </c>
      <c r="R91" s="2">
        <v>42947</v>
      </c>
      <c r="S91">
        <v>196.3</v>
      </c>
      <c r="T91" s="2">
        <v>37736</v>
      </c>
      <c r="U91" s="2">
        <v>37711</v>
      </c>
      <c r="V91">
        <v>14614.1</v>
      </c>
      <c r="W91" s="2">
        <f t="shared" si="1"/>
        <v>37736</v>
      </c>
      <c r="X91" s="1">
        <v>37711</v>
      </c>
      <c r="Y91">
        <v>11174.13</v>
      </c>
      <c r="Z91" s="2">
        <v>45414</v>
      </c>
      <c r="AA91">
        <v>2.5960000000000001</v>
      </c>
      <c r="AB91" s="2">
        <v>45412</v>
      </c>
      <c r="AC91">
        <v>2.5880000000000001</v>
      </c>
      <c r="AD91" s="2">
        <v>45413</v>
      </c>
      <c r="AE91">
        <v>2.5230000000000001</v>
      </c>
      <c r="AF91" s="2">
        <v>45413</v>
      </c>
      <c r="AG91">
        <v>2.5840000000000001</v>
      </c>
      <c r="AH91" s="2">
        <v>45412</v>
      </c>
      <c r="AI91">
        <v>107.46</v>
      </c>
      <c r="AJ91" s="2">
        <v>45415</v>
      </c>
      <c r="AK91">
        <v>5.1181999999999999</v>
      </c>
      <c r="AL91" s="2">
        <v>45414</v>
      </c>
      <c r="AM91">
        <v>4.5811000000000002</v>
      </c>
      <c r="AN91" s="2">
        <v>45412</v>
      </c>
      <c r="AO91">
        <v>5.33</v>
      </c>
      <c r="AP91" s="2">
        <v>45412</v>
      </c>
      <c r="AQ91">
        <v>34616.99</v>
      </c>
      <c r="AR91" s="3">
        <v>20080715</v>
      </c>
      <c r="AS91" s="2">
        <v>42947</v>
      </c>
      <c r="AT91">
        <v>473.55200000000002</v>
      </c>
    </row>
    <row r="92" spans="3:46" x14ac:dyDescent="0.2">
      <c r="C92" s="2">
        <v>42916</v>
      </c>
      <c r="D92">
        <v>13564.1</v>
      </c>
      <c r="E92" s="3">
        <v>20070202</v>
      </c>
      <c r="F92" s="2">
        <v>42916</v>
      </c>
      <c r="G92">
        <v>4.3</v>
      </c>
      <c r="H92" s="3">
        <v>20070202</v>
      </c>
      <c r="I92" s="2">
        <v>42916</v>
      </c>
      <c r="J92">
        <v>146588</v>
      </c>
      <c r="K92" s="3">
        <v>20070221</v>
      </c>
      <c r="L92" s="2">
        <v>42916</v>
      </c>
      <c r="M92">
        <v>244.16300000000001</v>
      </c>
      <c r="N92">
        <v>20070301</v>
      </c>
      <c r="O92" s="2">
        <v>42916</v>
      </c>
      <c r="P92">
        <v>99.766000000000005</v>
      </c>
      <c r="Q92" s="3">
        <v>20210409</v>
      </c>
      <c r="R92" s="2">
        <v>42916</v>
      </c>
      <c r="S92">
        <v>196.2</v>
      </c>
      <c r="T92" s="2">
        <v>37651</v>
      </c>
      <c r="U92" s="2">
        <v>37621</v>
      </c>
      <c r="V92">
        <v>14537.6</v>
      </c>
      <c r="W92" s="2">
        <f t="shared" si="1"/>
        <v>37651</v>
      </c>
      <c r="X92" s="1">
        <v>37621</v>
      </c>
      <c r="Y92">
        <v>11061.43</v>
      </c>
      <c r="Z92" s="2">
        <v>45413</v>
      </c>
      <c r="AA92">
        <v>2.62</v>
      </c>
      <c r="AB92" s="2">
        <v>45411</v>
      </c>
      <c r="AC92">
        <v>2.59</v>
      </c>
      <c r="AD92" s="2">
        <v>45412</v>
      </c>
      <c r="AE92">
        <v>2.59</v>
      </c>
      <c r="AF92" s="2">
        <v>45412</v>
      </c>
      <c r="AG92">
        <v>2.625</v>
      </c>
      <c r="AH92" s="2">
        <v>45411</v>
      </c>
      <c r="AI92">
        <v>105.42</v>
      </c>
      <c r="AJ92" s="2">
        <v>45414</v>
      </c>
      <c r="AK92">
        <v>5.1578999999999997</v>
      </c>
      <c r="AL92" s="2">
        <v>45413</v>
      </c>
      <c r="AM92">
        <v>4.6283000000000003</v>
      </c>
      <c r="AN92" s="2">
        <v>45411</v>
      </c>
      <c r="AO92">
        <v>5.33</v>
      </c>
      <c r="AP92" s="2">
        <v>45411</v>
      </c>
      <c r="AQ92">
        <v>34562.76</v>
      </c>
      <c r="AR92" s="3">
        <v>20080813</v>
      </c>
      <c r="AS92" s="2">
        <v>42916</v>
      </c>
      <c r="AT92">
        <v>473.54599999999999</v>
      </c>
    </row>
    <row r="93" spans="3:46" x14ac:dyDescent="0.2">
      <c r="C93" s="2">
        <v>42886</v>
      </c>
      <c r="D93">
        <v>13539.7</v>
      </c>
      <c r="E93" s="3">
        <v>20070309</v>
      </c>
      <c r="F93" s="2">
        <v>42886</v>
      </c>
      <c r="G93">
        <v>4.4000000000000004</v>
      </c>
      <c r="H93" s="3">
        <v>20070309</v>
      </c>
      <c r="I93" s="2">
        <v>42886</v>
      </c>
      <c r="J93">
        <v>146389</v>
      </c>
      <c r="K93" s="3">
        <v>20070316</v>
      </c>
      <c r="L93" s="2">
        <v>42886</v>
      </c>
      <c r="M93">
        <v>244.00399999999999</v>
      </c>
      <c r="N93">
        <v>20070330</v>
      </c>
      <c r="O93" s="2">
        <v>42886</v>
      </c>
      <c r="P93">
        <v>99.682000000000002</v>
      </c>
      <c r="Q93" s="3">
        <v>20210513</v>
      </c>
      <c r="R93" s="2">
        <v>42886</v>
      </c>
      <c r="S93">
        <v>196.1</v>
      </c>
      <c r="T93" s="2">
        <v>37560</v>
      </c>
      <c r="U93" s="2">
        <v>37529</v>
      </c>
      <c r="V93">
        <v>14519.6</v>
      </c>
      <c r="W93" s="2">
        <f t="shared" si="1"/>
        <v>37560</v>
      </c>
      <c r="X93" s="1">
        <v>37529</v>
      </c>
      <c r="Y93">
        <v>10984.04</v>
      </c>
      <c r="Z93" s="2">
        <v>45412</v>
      </c>
      <c r="AA93">
        <v>2.6724999999999999</v>
      </c>
      <c r="AB93" s="2">
        <v>45408</v>
      </c>
      <c r="AC93">
        <v>2.6110000000000002</v>
      </c>
      <c r="AD93" s="2">
        <v>45411</v>
      </c>
      <c r="AE93">
        <v>2.601</v>
      </c>
      <c r="AF93" s="2">
        <v>45411</v>
      </c>
      <c r="AG93">
        <v>2.6335000000000002</v>
      </c>
      <c r="AH93" s="2">
        <v>45408</v>
      </c>
      <c r="AI93">
        <v>104.4</v>
      </c>
      <c r="AJ93" s="2">
        <v>45413</v>
      </c>
      <c r="AK93">
        <v>5.1829999999999998</v>
      </c>
      <c r="AL93" s="2">
        <v>45412</v>
      </c>
      <c r="AM93">
        <v>4.6798000000000002</v>
      </c>
      <c r="AN93" s="2">
        <v>45408</v>
      </c>
      <c r="AO93">
        <v>5.33</v>
      </c>
      <c r="AP93" s="2">
        <v>45408</v>
      </c>
      <c r="AQ93">
        <v>34558.410000000003</v>
      </c>
      <c r="AR93" s="3">
        <v>20080912</v>
      </c>
      <c r="AS93" s="2">
        <v>42886</v>
      </c>
      <c r="AT93">
        <v>471.63</v>
      </c>
    </row>
    <row r="94" spans="3:46" x14ac:dyDescent="0.2">
      <c r="C94" s="2">
        <v>42855</v>
      </c>
      <c r="D94">
        <v>13481</v>
      </c>
      <c r="E94" s="3">
        <v>20070406</v>
      </c>
      <c r="F94" s="2">
        <v>42855</v>
      </c>
      <c r="G94">
        <v>4.4000000000000004</v>
      </c>
      <c r="H94" s="3">
        <v>20070406</v>
      </c>
      <c r="I94" s="2">
        <v>42855</v>
      </c>
      <c r="J94">
        <v>146173</v>
      </c>
      <c r="K94" s="3">
        <v>20070417</v>
      </c>
      <c r="L94" s="2">
        <v>42855</v>
      </c>
      <c r="M94">
        <v>244.19300000000001</v>
      </c>
      <c r="N94">
        <v>20070430</v>
      </c>
      <c r="O94" s="2">
        <v>42855</v>
      </c>
      <c r="P94">
        <v>99.724999999999994</v>
      </c>
      <c r="Q94" s="3">
        <v>20210615</v>
      </c>
      <c r="R94" s="2">
        <v>42855</v>
      </c>
      <c r="S94">
        <v>198.1</v>
      </c>
      <c r="T94" s="2">
        <v>37468</v>
      </c>
      <c r="U94" s="2">
        <v>37435</v>
      </c>
      <c r="V94">
        <v>14460.8</v>
      </c>
      <c r="W94" s="2">
        <f t="shared" si="1"/>
        <v>37468</v>
      </c>
      <c r="X94" s="1">
        <v>37435</v>
      </c>
      <c r="Y94">
        <v>10887.46</v>
      </c>
      <c r="Z94" s="2">
        <v>45411</v>
      </c>
      <c r="AA94">
        <v>2.6970000000000001</v>
      </c>
      <c r="AB94" s="2">
        <v>45407</v>
      </c>
      <c r="AC94">
        <v>2.6034999999999999</v>
      </c>
      <c r="AD94" s="2">
        <v>45408</v>
      </c>
      <c r="AE94">
        <v>2.6137000000000001</v>
      </c>
      <c r="AF94" s="2">
        <v>45408</v>
      </c>
      <c r="AG94">
        <v>2.6435</v>
      </c>
      <c r="AH94" s="2">
        <v>45407</v>
      </c>
      <c r="AI94">
        <v>108.55</v>
      </c>
      <c r="AJ94" s="2">
        <v>45412</v>
      </c>
      <c r="AK94">
        <v>5.2354000000000003</v>
      </c>
      <c r="AL94" s="2">
        <v>45411</v>
      </c>
      <c r="AM94">
        <v>4.6135999999999999</v>
      </c>
      <c r="AN94" s="2">
        <v>45407</v>
      </c>
      <c r="AO94">
        <v>5.33</v>
      </c>
      <c r="AP94" s="2">
        <v>45407</v>
      </c>
      <c r="AQ94">
        <v>34554.97</v>
      </c>
      <c r="AR94" s="3">
        <v>20081015</v>
      </c>
      <c r="AS94" s="2">
        <v>42855</v>
      </c>
      <c r="AT94">
        <v>473.98599999999999</v>
      </c>
    </row>
    <row r="95" spans="3:46" x14ac:dyDescent="0.2">
      <c r="C95" s="2">
        <v>42825</v>
      </c>
      <c r="D95">
        <v>13420.1</v>
      </c>
      <c r="E95" s="3">
        <v>20070504</v>
      </c>
      <c r="F95" s="2">
        <v>42825</v>
      </c>
      <c r="G95">
        <v>4.4000000000000004</v>
      </c>
      <c r="H95" s="3">
        <v>20070504</v>
      </c>
      <c r="I95" s="2">
        <v>42825</v>
      </c>
      <c r="J95">
        <v>145976</v>
      </c>
      <c r="K95" s="3">
        <v>20070515</v>
      </c>
      <c r="L95" s="2">
        <v>42825</v>
      </c>
      <c r="M95">
        <v>243.892</v>
      </c>
      <c r="N95">
        <v>20070601</v>
      </c>
      <c r="O95" s="2">
        <v>42825</v>
      </c>
      <c r="P95">
        <v>99.534999999999997</v>
      </c>
      <c r="Q95" s="3">
        <v>20210714</v>
      </c>
      <c r="R95" s="2">
        <v>42825</v>
      </c>
      <c r="S95">
        <v>197.1</v>
      </c>
      <c r="T95" s="2">
        <v>37372</v>
      </c>
      <c r="U95" s="2">
        <v>37344</v>
      </c>
      <c r="V95">
        <v>14372.8</v>
      </c>
      <c r="W95" s="2">
        <f t="shared" si="1"/>
        <v>37372</v>
      </c>
      <c r="X95" s="1">
        <v>37344</v>
      </c>
      <c r="Y95">
        <v>10783.5</v>
      </c>
      <c r="Z95" s="2">
        <v>45408</v>
      </c>
      <c r="AA95">
        <v>2.7</v>
      </c>
      <c r="AB95" s="2">
        <v>45406</v>
      </c>
      <c r="AC95">
        <v>2.5950000000000002</v>
      </c>
      <c r="AD95" s="2">
        <v>45407</v>
      </c>
      <c r="AE95">
        <v>2.61</v>
      </c>
      <c r="AF95" s="2">
        <v>45407</v>
      </c>
      <c r="AG95">
        <v>2.6379999999999999</v>
      </c>
      <c r="AH95" s="2">
        <v>45406</v>
      </c>
      <c r="AI95">
        <v>110.21</v>
      </c>
      <c r="AJ95" s="2">
        <v>45411</v>
      </c>
      <c r="AK95">
        <v>5.1896000000000004</v>
      </c>
      <c r="AL95" s="2">
        <v>45408</v>
      </c>
      <c r="AM95">
        <v>4.6630000000000003</v>
      </c>
      <c r="AN95" s="2">
        <v>45406</v>
      </c>
      <c r="AO95">
        <v>5.33</v>
      </c>
      <c r="AP95" s="2">
        <v>45406</v>
      </c>
      <c r="AQ95">
        <v>34571.629999999997</v>
      </c>
      <c r="AR95" s="3">
        <v>20081114</v>
      </c>
      <c r="AS95" s="2">
        <v>42825</v>
      </c>
      <c r="AT95">
        <v>472.149</v>
      </c>
    </row>
    <row r="96" spans="3:46" x14ac:dyDescent="0.2">
      <c r="C96" s="2">
        <v>42794</v>
      </c>
      <c r="D96">
        <v>13351.2</v>
      </c>
      <c r="E96" s="3">
        <v>20070601</v>
      </c>
      <c r="F96" s="2">
        <v>42794</v>
      </c>
      <c r="G96">
        <v>4.5999999999999996</v>
      </c>
      <c r="H96" s="3">
        <v>20070601</v>
      </c>
      <c r="I96" s="2">
        <v>42794</v>
      </c>
      <c r="J96">
        <v>145848</v>
      </c>
      <c r="K96" s="3">
        <v>20070615</v>
      </c>
      <c r="L96" s="2">
        <v>42794</v>
      </c>
      <c r="M96">
        <v>244.006</v>
      </c>
      <c r="N96">
        <v>20070629</v>
      </c>
      <c r="O96" s="2">
        <v>42794</v>
      </c>
      <c r="P96">
        <v>99.585999999999999</v>
      </c>
      <c r="Q96" s="3">
        <v>20210812</v>
      </c>
      <c r="R96" s="2">
        <v>42794</v>
      </c>
      <c r="S96">
        <v>197.2</v>
      </c>
      <c r="T96" s="2">
        <v>37286</v>
      </c>
      <c r="U96" s="2">
        <v>37256</v>
      </c>
      <c r="V96">
        <v>14253.6</v>
      </c>
      <c r="W96" s="2">
        <f t="shared" si="1"/>
        <v>37286</v>
      </c>
      <c r="X96" s="1">
        <v>37256</v>
      </c>
      <c r="Y96">
        <v>10660.47</v>
      </c>
      <c r="Z96" s="2">
        <v>45407</v>
      </c>
      <c r="AA96">
        <v>2.6955</v>
      </c>
      <c r="AB96" s="2">
        <v>45405</v>
      </c>
      <c r="AC96">
        <v>2.6</v>
      </c>
      <c r="AD96" s="2">
        <v>45406</v>
      </c>
      <c r="AE96">
        <v>2.5990000000000002</v>
      </c>
      <c r="AF96" s="2">
        <v>45406</v>
      </c>
      <c r="AG96">
        <v>2.621</v>
      </c>
      <c r="AH96" s="2">
        <v>45405</v>
      </c>
      <c r="AI96">
        <v>106.85</v>
      </c>
      <c r="AJ96" s="2">
        <v>45408</v>
      </c>
      <c r="AK96">
        <v>5.1901000000000002</v>
      </c>
      <c r="AL96" s="2">
        <v>45407</v>
      </c>
      <c r="AM96">
        <v>4.7039</v>
      </c>
      <c r="AN96" s="2">
        <v>45405</v>
      </c>
      <c r="AO96">
        <v>5.33</v>
      </c>
      <c r="AP96" s="2">
        <v>45405</v>
      </c>
      <c r="AQ96">
        <v>34581.879999999997</v>
      </c>
      <c r="AR96" s="3">
        <v>20081212</v>
      </c>
      <c r="AS96" s="2">
        <v>42794</v>
      </c>
      <c r="AT96">
        <v>472.94499999999999</v>
      </c>
    </row>
    <row r="97" spans="3:46" x14ac:dyDescent="0.2">
      <c r="C97" s="2">
        <v>42766</v>
      </c>
      <c r="D97">
        <v>13286.4</v>
      </c>
      <c r="E97" s="3">
        <v>20070706</v>
      </c>
      <c r="F97" s="2">
        <v>42766</v>
      </c>
      <c r="G97">
        <v>4.7</v>
      </c>
      <c r="H97" s="3">
        <v>20070706</v>
      </c>
      <c r="I97" s="2">
        <v>42766</v>
      </c>
      <c r="J97">
        <v>145636</v>
      </c>
      <c r="K97" s="3">
        <v>20070718</v>
      </c>
      <c r="L97" s="2">
        <v>42766</v>
      </c>
      <c r="M97">
        <v>243.61799999999999</v>
      </c>
      <c r="N97">
        <v>20070731</v>
      </c>
      <c r="O97" s="2">
        <v>42766</v>
      </c>
      <c r="P97">
        <v>99.450999999999993</v>
      </c>
      <c r="Q97" s="3">
        <v>20210910</v>
      </c>
      <c r="R97" s="2">
        <v>42766</v>
      </c>
      <c r="S97">
        <v>196.6</v>
      </c>
      <c r="T97" s="2">
        <v>37195</v>
      </c>
      <c r="U97" s="2">
        <v>37162</v>
      </c>
      <c r="V97">
        <v>14214.5</v>
      </c>
      <c r="W97" s="2">
        <f t="shared" si="1"/>
        <v>37195</v>
      </c>
      <c r="X97" s="1">
        <v>37162</v>
      </c>
      <c r="Y97">
        <v>10598.02</v>
      </c>
      <c r="Z97" s="2">
        <v>45406</v>
      </c>
      <c r="AA97">
        <v>2.6938</v>
      </c>
      <c r="AB97" s="2">
        <v>45404</v>
      </c>
      <c r="AC97">
        <v>2.61</v>
      </c>
      <c r="AD97" s="2">
        <v>45405</v>
      </c>
      <c r="AE97">
        <v>2.5939999999999999</v>
      </c>
      <c r="AF97" s="2">
        <v>45405</v>
      </c>
      <c r="AG97">
        <v>2.6162999999999998</v>
      </c>
      <c r="AH97" s="2">
        <v>45404</v>
      </c>
      <c r="AI97">
        <v>108.56</v>
      </c>
      <c r="AJ97" s="2">
        <v>45407</v>
      </c>
      <c r="AK97">
        <v>5.1890000000000001</v>
      </c>
      <c r="AL97" s="2">
        <v>45406</v>
      </c>
      <c r="AM97">
        <v>4.6417000000000002</v>
      </c>
      <c r="AN97" s="2">
        <v>45404</v>
      </c>
      <c r="AO97">
        <v>5.33</v>
      </c>
      <c r="AP97" s="2">
        <v>45404</v>
      </c>
      <c r="AQ97">
        <v>34591.78</v>
      </c>
      <c r="AR97" s="3">
        <v>20090114</v>
      </c>
      <c r="AS97" s="2">
        <v>42766</v>
      </c>
      <c r="AT97">
        <v>473.01900000000001</v>
      </c>
    </row>
    <row r="98" spans="3:46" x14ac:dyDescent="0.2">
      <c r="C98" s="2">
        <v>42735</v>
      </c>
      <c r="D98">
        <v>13215.3</v>
      </c>
      <c r="E98" s="3">
        <v>20070803</v>
      </c>
      <c r="F98" s="2">
        <v>42735</v>
      </c>
      <c r="G98">
        <v>4.7</v>
      </c>
      <c r="H98" s="3">
        <v>20070803</v>
      </c>
      <c r="I98" s="2">
        <v>42735</v>
      </c>
      <c r="J98">
        <v>145410</v>
      </c>
      <c r="K98" s="3">
        <v>20070815</v>
      </c>
      <c r="L98" s="2">
        <v>42735</v>
      </c>
      <c r="M98">
        <v>242.637</v>
      </c>
      <c r="N98">
        <v>20070831</v>
      </c>
      <c r="O98" s="2">
        <v>42735</v>
      </c>
      <c r="P98">
        <v>99.070999999999998</v>
      </c>
      <c r="Q98" s="3">
        <v>20211014</v>
      </c>
      <c r="R98" s="2">
        <v>42735</v>
      </c>
      <c r="S98">
        <v>195</v>
      </c>
      <c r="T98" s="2">
        <v>37099</v>
      </c>
      <c r="U98" s="2">
        <v>37071</v>
      </c>
      <c r="V98">
        <v>14271.7</v>
      </c>
      <c r="W98" s="2">
        <f t="shared" si="1"/>
        <v>37099</v>
      </c>
      <c r="X98" s="1">
        <v>37071</v>
      </c>
      <c r="Y98">
        <v>10599</v>
      </c>
      <c r="Z98" s="2">
        <v>45405</v>
      </c>
      <c r="AA98">
        <v>2.7050000000000001</v>
      </c>
      <c r="AB98" s="2">
        <v>45401</v>
      </c>
      <c r="AC98">
        <v>2.6080000000000001</v>
      </c>
      <c r="AD98" s="2">
        <v>45404</v>
      </c>
      <c r="AE98">
        <v>2.5977000000000001</v>
      </c>
      <c r="AF98" s="2">
        <v>45404</v>
      </c>
      <c r="AG98">
        <v>2.6190000000000002</v>
      </c>
      <c r="AH98" s="2">
        <v>45401</v>
      </c>
      <c r="AI98">
        <v>111.26</v>
      </c>
      <c r="AJ98" s="2">
        <v>45406</v>
      </c>
      <c r="AK98">
        <v>5.1567999999999996</v>
      </c>
      <c r="AL98" s="2">
        <v>45405</v>
      </c>
      <c r="AM98">
        <v>4.6003999999999996</v>
      </c>
      <c r="AN98" s="2">
        <v>45401</v>
      </c>
      <c r="AO98">
        <v>5.33</v>
      </c>
      <c r="AP98" s="2">
        <v>45401</v>
      </c>
      <c r="AQ98">
        <v>34585.53</v>
      </c>
      <c r="AR98" s="3">
        <v>20090212</v>
      </c>
      <c r="AS98" s="2">
        <v>42735</v>
      </c>
      <c r="AT98">
        <v>467.85199999999998</v>
      </c>
    </row>
    <row r="99" spans="3:46" x14ac:dyDescent="0.2">
      <c r="C99" s="2">
        <v>42704</v>
      </c>
      <c r="D99">
        <v>13182.4</v>
      </c>
      <c r="E99" s="3">
        <v>20070907</v>
      </c>
      <c r="F99" s="2">
        <v>42704</v>
      </c>
      <c r="G99">
        <v>4.7</v>
      </c>
      <c r="H99" s="3">
        <v>20070907</v>
      </c>
      <c r="I99" s="2">
        <v>42704</v>
      </c>
      <c r="J99">
        <v>145188</v>
      </c>
      <c r="K99" s="3">
        <v>20070919</v>
      </c>
      <c r="L99" s="2">
        <v>42704</v>
      </c>
      <c r="M99">
        <v>242.02600000000001</v>
      </c>
      <c r="N99">
        <v>20070928</v>
      </c>
      <c r="O99" s="2">
        <v>42704</v>
      </c>
      <c r="P99">
        <v>98.900999999999996</v>
      </c>
      <c r="Q99" s="3">
        <v>20211109</v>
      </c>
      <c r="R99" s="2">
        <v>42704</v>
      </c>
      <c r="S99">
        <v>193.3</v>
      </c>
      <c r="T99" s="2">
        <v>37008</v>
      </c>
      <c r="U99" s="2">
        <v>36980</v>
      </c>
      <c r="V99">
        <v>14183.1</v>
      </c>
      <c r="W99" s="2">
        <f t="shared" si="1"/>
        <v>37008</v>
      </c>
      <c r="X99" s="1">
        <v>36980</v>
      </c>
      <c r="Y99">
        <v>10470.23</v>
      </c>
      <c r="Z99" s="2">
        <v>45404</v>
      </c>
      <c r="AA99">
        <v>2.71</v>
      </c>
      <c r="AB99" s="2">
        <v>45400</v>
      </c>
      <c r="AC99">
        <v>2.62</v>
      </c>
      <c r="AD99" s="2">
        <v>45401</v>
      </c>
      <c r="AE99">
        <v>2.5908000000000002</v>
      </c>
      <c r="AF99" s="2">
        <v>45401</v>
      </c>
      <c r="AG99">
        <v>2.617</v>
      </c>
      <c r="AH99" s="2">
        <v>45400</v>
      </c>
      <c r="AI99">
        <v>108.66</v>
      </c>
      <c r="AJ99" s="2">
        <v>45405</v>
      </c>
      <c r="AK99">
        <v>5.1327999999999996</v>
      </c>
      <c r="AL99" s="2">
        <v>45404</v>
      </c>
      <c r="AM99">
        <v>4.6085000000000003</v>
      </c>
      <c r="AN99" s="2">
        <v>45400</v>
      </c>
      <c r="AO99">
        <v>5.33</v>
      </c>
      <c r="AP99" s="2">
        <v>45400</v>
      </c>
      <c r="AQ99">
        <v>34583.089999999997</v>
      </c>
      <c r="AR99" s="3">
        <v>20090312</v>
      </c>
      <c r="AS99" s="2">
        <v>42704</v>
      </c>
      <c r="AT99">
        <v>462.23099999999999</v>
      </c>
    </row>
    <row r="100" spans="3:46" x14ac:dyDescent="0.2">
      <c r="C100" s="2">
        <v>42674</v>
      </c>
      <c r="D100">
        <v>13112.8</v>
      </c>
      <c r="E100" s="3">
        <v>20071005</v>
      </c>
      <c r="F100" s="2">
        <v>42674</v>
      </c>
      <c r="G100">
        <v>4.9000000000000004</v>
      </c>
      <c r="H100" s="3">
        <v>20071005</v>
      </c>
      <c r="I100" s="2">
        <v>42674</v>
      </c>
      <c r="J100">
        <v>145069</v>
      </c>
      <c r="K100" s="3">
        <v>20071017</v>
      </c>
      <c r="L100" s="2">
        <v>42674</v>
      </c>
      <c r="M100">
        <v>241.74100000000001</v>
      </c>
      <c r="N100">
        <v>20071101</v>
      </c>
      <c r="O100" s="2">
        <v>42674</v>
      </c>
      <c r="P100">
        <v>98.867999999999995</v>
      </c>
      <c r="Q100" s="3">
        <v>20211214</v>
      </c>
      <c r="R100" s="2">
        <v>42674</v>
      </c>
      <c r="S100">
        <v>193.7</v>
      </c>
      <c r="T100" s="2">
        <v>36922</v>
      </c>
      <c r="U100" s="2">
        <v>36889</v>
      </c>
      <c r="V100">
        <v>14229.8</v>
      </c>
      <c r="W100" s="2">
        <f t="shared" si="1"/>
        <v>36922</v>
      </c>
      <c r="X100" s="1">
        <v>36889</v>
      </c>
      <c r="Y100">
        <v>10435.74</v>
      </c>
      <c r="Z100" s="2">
        <v>45401</v>
      </c>
      <c r="AA100">
        <v>2.7225000000000001</v>
      </c>
      <c r="AB100" s="2">
        <v>45399</v>
      </c>
      <c r="AC100">
        <v>2.613</v>
      </c>
      <c r="AD100" s="2">
        <v>45400</v>
      </c>
      <c r="AE100">
        <v>2.5950000000000002</v>
      </c>
      <c r="AF100" s="2">
        <v>45400</v>
      </c>
      <c r="AG100">
        <v>2.62</v>
      </c>
      <c r="AH100" s="2">
        <v>45399</v>
      </c>
      <c r="AI100">
        <v>113.29</v>
      </c>
      <c r="AJ100" s="2">
        <v>45404</v>
      </c>
      <c r="AK100">
        <v>5.1578999999999997</v>
      </c>
      <c r="AL100" s="2">
        <v>45401</v>
      </c>
      <c r="AM100">
        <v>4.6207000000000003</v>
      </c>
      <c r="AN100" s="2">
        <v>45399</v>
      </c>
      <c r="AO100">
        <v>5.33</v>
      </c>
      <c r="AP100" s="2">
        <v>45399</v>
      </c>
      <c r="AQ100">
        <v>34576.49</v>
      </c>
      <c r="AR100" s="3">
        <v>20090414</v>
      </c>
      <c r="AS100" s="2">
        <v>42674</v>
      </c>
      <c r="AT100">
        <v>462.36200000000002</v>
      </c>
    </row>
    <row r="101" spans="3:46" x14ac:dyDescent="0.2">
      <c r="C101" s="2">
        <v>42643</v>
      </c>
      <c r="D101">
        <v>13047.9</v>
      </c>
      <c r="E101" s="3">
        <v>20071102</v>
      </c>
      <c r="F101" s="2">
        <v>42643</v>
      </c>
      <c r="G101">
        <v>5</v>
      </c>
      <c r="H101" s="3">
        <v>20071102</v>
      </c>
      <c r="I101" s="2">
        <v>42643</v>
      </c>
      <c r="J101">
        <v>144961</v>
      </c>
      <c r="K101" s="3">
        <v>20071115</v>
      </c>
      <c r="L101" s="2">
        <v>42643</v>
      </c>
      <c r="M101">
        <v>241.17599999999999</v>
      </c>
      <c r="N101">
        <v>20071130</v>
      </c>
      <c r="O101" s="2">
        <v>42643</v>
      </c>
      <c r="P101">
        <v>98.665999999999997</v>
      </c>
      <c r="Q101" s="3">
        <v>20220113</v>
      </c>
      <c r="R101" s="2">
        <v>42643</v>
      </c>
      <c r="S101">
        <v>192.6</v>
      </c>
      <c r="T101" s="2">
        <v>36826</v>
      </c>
      <c r="U101" s="2">
        <v>36798</v>
      </c>
      <c r="V101">
        <v>14145.3</v>
      </c>
      <c r="W101" s="2">
        <f t="shared" si="1"/>
        <v>36826</v>
      </c>
      <c r="X101" s="1">
        <v>36798</v>
      </c>
      <c r="Y101">
        <v>10318.17</v>
      </c>
      <c r="Z101" s="2">
        <v>45400</v>
      </c>
      <c r="AA101">
        <v>2.7320000000000002</v>
      </c>
      <c r="AB101" s="2">
        <v>45398</v>
      </c>
      <c r="AC101">
        <v>2.6749999999999998</v>
      </c>
      <c r="AD101" s="2">
        <v>45399</v>
      </c>
      <c r="AE101">
        <v>2.5737999999999999</v>
      </c>
      <c r="AF101" s="2">
        <v>45399</v>
      </c>
      <c r="AG101">
        <v>2.6</v>
      </c>
      <c r="AH101" s="2">
        <v>45398</v>
      </c>
      <c r="AI101">
        <v>119.59</v>
      </c>
      <c r="AJ101" s="2">
        <v>45401</v>
      </c>
      <c r="AK101">
        <v>5.1584000000000003</v>
      </c>
      <c r="AL101" s="2">
        <v>45400</v>
      </c>
      <c r="AM101">
        <v>4.6326000000000001</v>
      </c>
      <c r="AN101" s="2">
        <v>45398</v>
      </c>
      <c r="AO101">
        <v>5.33</v>
      </c>
      <c r="AP101" s="2">
        <v>45398</v>
      </c>
      <c r="AQ101">
        <v>34591</v>
      </c>
      <c r="AR101" s="3">
        <v>20090513</v>
      </c>
      <c r="AS101" s="2">
        <v>42643</v>
      </c>
      <c r="AT101">
        <v>461.4</v>
      </c>
    </row>
    <row r="102" spans="3:46" x14ac:dyDescent="0.2">
      <c r="C102" s="2">
        <v>42613</v>
      </c>
      <c r="D102">
        <v>12988.9</v>
      </c>
      <c r="E102" s="3">
        <v>20071207</v>
      </c>
      <c r="F102" s="2">
        <v>42613</v>
      </c>
      <c r="G102">
        <v>4.9000000000000004</v>
      </c>
      <c r="H102" s="3">
        <v>20071207</v>
      </c>
      <c r="I102" s="2">
        <v>42613</v>
      </c>
      <c r="J102">
        <v>144664</v>
      </c>
      <c r="K102" s="3">
        <v>20071214</v>
      </c>
      <c r="L102" s="2">
        <v>42613</v>
      </c>
      <c r="M102">
        <v>240.54499999999999</v>
      </c>
      <c r="N102">
        <v>20071221</v>
      </c>
      <c r="O102" s="2">
        <v>42613</v>
      </c>
      <c r="P102">
        <v>98.478999999999999</v>
      </c>
      <c r="Q102" s="3">
        <v>20220215</v>
      </c>
      <c r="R102" s="2">
        <v>42613</v>
      </c>
      <c r="S102">
        <v>191.8</v>
      </c>
      <c r="T102" s="2">
        <v>36735</v>
      </c>
      <c r="U102" s="2">
        <v>36707</v>
      </c>
      <c r="V102">
        <v>14130.9</v>
      </c>
      <c r="W102" s="2">
        <f t="shared" si="1"/>
        <v>36735</v>
      </c>
      <c r="X102" s="1">
        <v>36707</v>
      </c>
      <c r="Y102">
        <v>10247.719999999999</v>
      </c>
      <c r="Z102" s="2">
        <v>45399</v>
      </c>
      <c r="AA102">
        <v>2.7570000000000001</v>
      </c>
      <c r="AB102" s="2">
        <v>45397</v>
      </c>
      <c r="AC102">
        <v>2.6621999999999999</v>
      </c>
      <c r="AD102" s="2">
        <v>45398</v>
      </c>
      <c r="AE102">
        <v>2.6162999999999998</v>
      </c>
      <c r="AF102" s="2">
        <v>45398</v>
      </c>
      <c r="AG102">
        <v>2.6360000000000001</v>
      </c>
      <c r="AH102" s="2">
        <v>45397</v>
      </c>
      <c r="AI102">
        <v>121.15</v>
      </c>
      <c r="AJ102" s="2">
        <v>45400</v>
      </c>
      <c r="AK102">
        <v>5.1627999999999998</v>
      </c>
      <c r="AL102" s="2">
        <v>45399</v>
      </c>
      <c r="AM102">
        <v>4.5872999999999999</v>
      </c>
      <c r="AN102" s="2">
        <v>45397</v>
      </c>
      <c r="AO102">
        <v>5.33</v>
      </c>
      <c r="AP102" s="2">
        <v>45397</v>
      </c>
      <c r="AQ102">
        <v>34603.199999999997</v>
      </c>
      <c r="AR102" s="3">
        <v>20090611</v>
      </c>
      <c r="AS102" s="2">
        <v>42613</v>
      </c>
      <c r="AT102">
        <v>458.375</v>
      </c>
    </row>
    <row r="103" spans="3:46" x14ac:dyDescent="0.2">
      <c r="C103" s="2">
        <v>42582</v>
      </c>
      <c r="D103">
        <v>12902.2</v>
      </c>
      <c r="E103" s="3">
        <v>20080104</v>
      </c>
      <c r="F103" s="2">
        <v>42582</v>
      </c>
      <c r="G103">
        <v>4.8</v>
      </c>
      <c r="H103" s="3">
        <v>20080104</v>
      </c>
      <c r="I103" s="2">
        <v>42582</v>
      </c>
      <c r="J103">
        <v>144515</v>
      </c>
      <c r="K103" s="3">
        <v>20080116</v>
      </c>
      <c r="L103" s="2">
        <v>42582</v>
      </c>
      <c r="M103">
        <v>240.101</v>
      </c>
      <c r="N103">
        <v>20080131</v>
      </c>
      <c r="O103" s="2">
        <v>42582</v>
      </c>
      <c r="P103">
        <v>98.341999999999999</v>
      </c>
      <c r="Q103" s="3">
        <v>20220315</v>
      </c>
      <c r="R103" s="2">
        <v>42582</v>
      </c>
      <c r="S103">
        <v>192.4</v>
      </c>
      <c r="T103" s="2">
        <v>36643</v>
      </c>
      <c r="U103" s="2">
        <v>36616</v>
      </c>
      <c r="V103">
        <v>13878.1</v>
      </c>
      <c r="W103" s="2">
        <f t="shared" si="1"/>
        <v>36643</v>
      </c>
      <c r="X103" s="1">
        <v>36616</v>
      </c>
      <c r="Y103">
        <v>10002.18</v>
      </c>
      <c r="Z103" s="2">
        <v>45398</v>
      </c>
      <c r="AA103">
        <v>2.8210000000000002</v>
      </c>
      <c r="AB103" s="2">
        <v>45394</v>
      </c>
      <c r="AC103">
        <v>2.6349999999999998</v>
      </c>
      <c r="AD103" s="2">
        <v>45397</v>
      </c>
      <c r="AE103">
        <v>2.6230000000000002</v>
      </c>
      <c r="AF103" s="2">
        <v>45397</v>
      </c>
      <c r="AG103">
        <v>2.6480000000000001</v>
      </c>
      <c r="AH103" s="2">
        <v>45394</v>
      </c>
      <c r="AI103">
        <v>112.82</v>
      </c>
      <c r="AJ103" s="2">
        <v>45399</v>
      </c>
      <c r="AK103">
        <v>5.1414999999999997</v>
      </c>
      <c r="AL103" s="2">
        <v>45398</v>
      </c>
      <c r="AM103">
        <v>4.6673999999999998</v>
      </c>
      <c r="AN103" s="2">
        <v>45394</v>
      </c>
      <c r="AO103">
        <v>5.33</v>
      </c>
      <c r="AP103" s="2">
        <v>45394</v>
      </c>
      <c r="AQ103">
        <v>34553.22</v>
      </c>
      <c r="AR103" s="3">
        <v>20090714</v>
      </c>
      <c r="AS103" s="2">
        <v>42582</v>
      </c>
      <c r="AT103">
        <v>457.89400000000001</v>
      </c>
    </row>
    <row r="104" spans="3:46" x14ac:dyDescent="0.2">
      <c r="C104" s="2">
        <v>42551</v>
      </c>
      <c r="D104">
        <v>12841.1</v>
      </c>
      <c r="E104" s="3">
        <v>20080201</v>
      </c>
      <c r="F104" s="2">
        <v>42551</v>
      </c>
      <c r="G104">
        <v>4.9000000000000004</v>
      </c>
      <c r="H104" s="3">
        <v>20080201</v>
      </c>
      <c r="I104" s="2">
        <v>42551</v>
      </c>
      <c r="J104">
        <v>144152</v>
      </c>
      <c r="K104" s="3">
        <v>20080220</v>
      </c>
      <c r="L104" s="2">
        <v>42551</v>
      </c>
      <c r="M104">
        <v>240.22200000000001</v>
      </c>
      <c r="N104">
        <v>20080229</v>
      </c>
      <c r="O104" s="2">
        <v>42551</v>
      </c>
      <c r="P104">
        <v>98.325000000000003</v>
      </c>
      <c r="Q104" s="3">
        <v>20220413</v>
      </c>
      <c r="R104" s="2">
        <v>42551</v>
      </c>
      <c r="S104">
        <v>192.4</v>
      </c>
      <c r="T104" s="2">
        <v>36553</v>
      </c>
      <c r="U104" s="2">
        <v>36525</v>
      </c>
      <c r="V104">
        <v>13828</v>
      </c>
      <c r="W104" s="2">
        <f t="shared" si="1"/>
        <v>36553</v>
      </c>
      <c r="X104" s="1">
        <v>36525</v>
      </c>
      <c r="Y104">
        <v>9900.17</v>
      </c>
      <c r="Z104" s="2">
        <v>45397</v>
      </c>
      <c r="AA104">
        <v>2.8170000000000002</v>
      </c>
      <c r="AB104" s="2">
        <v>45393</v>
      </c>
      <c r="AC104">
        <v>2.6230000000000002</v>
      </c>
      <c r="AD104" s="2">
        <v>45394</v>
      </c>
      <c r="AE104">
        <v>2.5838000000000001</v>
      </c>
      <c r="AF104" s="2">
        <v>45394</v>
      </c>
      <c r="AG104">
        <v>2.6160000000000001</v>
      </c>
      <c r="AH104" s="2">
        <v>45393</v>
      </c>
      <c r="AI104">
        <v>108.86</v>
      </c>
      <c r="AJ104" s="2">
        <v>45398</v>
      </c>
      <c r="AK104">
        <v>5.1707000000000001</v>
      </c>
      <c r="AL104" s="2">
        <v>45397</v>
      </c>
      <c r="AM104">
        <v>4.6013999999999999</v>
      </c>
      <c r="AN104" s="2">
        <v>45393</v>
      </c>
      <c r="AO104">
        <v>5.33</v>
      </c>
      <c r="AP104" s="2">
        <v>45393</v>
      </c>
      <c r="AQ104">
        <v>34550.839999999997</v>
      </c>
      <c r="AR104" s="3">
        <v>20090813</v>
      </c>
      <c r="AS104" s="2">
        <v>42551</v>
      </c>
      <c r="AT104">
        <v>458.71100000000001</v>
      </c>
    </row>
    <row r="105" spans="3:46" x14ac:dyDescent="0.2">
      <c r="C105" s="2">
        <v>42521</v>
      </c>
      <c r="D105">
        <v>12775.9</v>
      </c>
      <c r="E105" s="3">
        <v>20080307</v>
      </c>
      <c r="F105" s="2">
        <v>42521</v>
      </c>
      <c r="G105">
        <v>4.8</v>
      </c>
      <c r="H105" s="3">
        <v>20080307</v>
      </c>
      <c r="I105" s="2">
        <v>42521</v>
      </c>
      <c r="J105">
        <v>143901</v>
      </c>
      <c r="K105" s="3">
        <v>20080314</v>
      </c>
      <c r="L105" s="2">
        <v>42521</v>
      </c>
      <c r="M105">
        <v>239.55699999999999</v>
      </c>
      <c r="N105">
        <v>20080328</v>
      </c>
      <c r="O105" s="2">
        <v>42521</v>
      </c>
      <c r="P105">
        <v>98.153000000000006</v>
      </c>
      <c r="Q105" s="3">
        <v>20220512</v>
      </c>
      <c r="R105" s="2">
        <v>42521</v>
      </c>
      <c r="S105">
        <v>191.1</v>
      </c>
      <c r="Z105" s="2">
        <v>45394</v>
      </c>
      <c r="AA105">
        <v>2.7799</v>
      </c>
      <c r="AB105" s="2">
        <v>45392</v>
      </c>
      <c r="AC105">
        <v>2.6259999999999999</v>
      </c>
      <c r="AD105" s="2">
        <v>45393</v>
      </c>
      <c r="AE105">
        <v>2.5781999999999998</v>
      </c>
      <c r="AF105" s="2">
        <v>45393</v>
      </c>
      <c r="AG105">
        <v>2.62</v>
      </c>
      <c r="AH105" s="2">
        <v>45392</v>
      </c>
      <c r="AI105">
        <v>109.59</v>
      </c>
      <c r="AJ105" s="2">
        <v>45397</v>
      </c>
      <c r="AK105">
        <v>5.1548999999999996</v>
      </c>
      <c r="AL105" s="2">
        <v>45394</v>
      </c>
      <c r="AM105">
        <v>4.5216000000000003</v>
      </c>
      <c r="AN105" s="2">
        <v>45392</v>
      </c>
      <c r="AO105">
        <v>5.33</v>
      </c>
      <c r="AP105" s="2">
        <v>45392</v>
      </c>
      <c r="AQ105">
        <v>34561.019999999997</v>
      </c>
      <c r="AR105" s="3">
        <v>20090915</v>
      </c>
      <c r="AS105" s="2">
        <v>42521</v>
      </c>
      <c r="AT105">
        <v>453.89800000000002</v>
      </c>
    </row>
    <row r="106" spans="3:46" x14ac:dyDescent="0.2">
      <c r="C106" s="2">
        <v>42490</v>
      </c>
      <c r="D106">
        <v>12703.7</v>
      </c>
      <c r="E106" s="3">
        <v>20080404</v>
      </c>
      <c r="F106" s="2">
        <v>42490</v>
      </c>
      <c r="G106">
        <v>5.0999999999999996</v>
      </c>
      <c r="H106" s="3">
        <v>20080404</v>
      </c>
      <c r="I106" s="2">
        <v>42490</v>
      </c>
      <c r="J106">
        <v>143856</v>
      </c>
      <c r="K106" s="3">
        <v>20080416</v>
      </c>
      <c r="L106" s="2">
        <v>42490</v>
      </c>
      <c r="M106">
        <v>238.99199999999999</v>
      </c>
      <c r="N106">
        <v>20080501</v>
      </c>
      <c r="O106" s="2">
        <v>42490</v>
      </c>
      <c r="P106">
        <v>97.992999999999995</v>
      </c>
      <c r="Q106" s="3">
        <v>20220614</v>
      </c>
      <c r="R106" s="2">
        <v>42490</v>
      </c>
      <c r="S106">
        <v>190.4</v>
      </c>
      <c r="Z106" s="2">
        <v>45393</v>
      </c>
      <c r="AA106">
        <v>2.754</v>
      </c>
      <c r="AB106" s="2">
        <v>45391</v>
      </c>
      <c r="AC106">
        <v>2.5312000000000001</v>
      </c>
      <c r="AD106" s="2">
        <v>45392</v>
      </c>
      <c r="AE106">
        <v>2.5920000000000001</v>
      </c>
      <c r="AF106" s="2">
        <v>45392</v>
      </c>
      <c r="AG106">
        <v>2.6219999999999999</v>
      </c>
      <c r="AH106" s="2">
        <v>45391</v>
      </c>
      <c r="AI106">
        <v>98.73</v>
      </c>
      <c r="AJ106" s="2">
        <v>45394</v>
      </c>
      <c r="AK106">
        <v>5.1281999999999996</v>
      </c>
      <c r="AL106" s="2">
        <v>45393</v>
      </c>
      <c r="AM106">
        <v>4.5865</v>
      </c>
      <c r="AN106" s="2">
        <v>45391</v>
      </c>
      <c r="AO106">
        <v>5.33</v>
      </c>
      <c r="AP106" s="2">
        <v>45391</v>
      </c>
      <c r="AQ106">
        <v>34581.01</v>
      </c>
      <c r="AR106" s="3">
        <v>20091014</v>
      </c>
      <c r="AS106" s="2">
        <v>42490</v>
      </c>
      <c r="AT106">
        <v>452.238</v>
      </c>
    </row>
    <row r="107" spans="3:46" x14ac:dyDescent="0.2">
      <c r="C107" s="2">
        <v>42460</v>
      </c>
      <c r="D107">
        <v>12620.2</v>
      </c>
      <c r="E107" s="3">
        <v>20080502</v>
      </c>
      <c r="F107" s="2">
        <v>42460</v>
      </c>
      <c r="G107">
        <v>5</v>
      </c>
      <c r="H107" s="3">
        <v>20080502</v>
      </c>
      <c r="I107" s="2">
        <v>42460</v>
      </c>
      <c r="J107">
        <v>143666</v>
      </c>
      <c r="K107" s="3">
        <v>20080514</v>
      </c>
      <c r="L107" s="2">
        <v>42460</v>
      </c>
      <c r="M107">
        <v>238.08</v>
      </c>
      <c r="N107">
        <v>20080530</v>
      </c>
      <c r="O107" s="2">
        <v>42460</v>
      </c>
      <c r="P107">
        <v>97.673000000000002</v>
      </c>
      <c r="Q107" s="3">
        <v>20220714</v>
      </c>
      <c r="R107" s="2">
        <v>42460</v>
      </c>
      <c r="S107">
        <v>189.8</v>
      </c>
      <c r="Z107" s="2">
        <v>45392</v>
      </c>
      <c r="AA107">
        <v>2.7749999999999999</v>
      </c>
      <c r="AB107" s="2">
        <v>45390</v>
      </c>
      <c r="AC107">
        <v>2.5537000000000001</v>
      </c>
      <c r="AD107" s="2">
        <v>45391</v>
      </c>
      <c r="AE107">
        <v>2.5489999999999999</v>
      </c>
      <c r="AF107" s="2">
        <v>45391</v>
      </c>
      <c r="AG107">
        <v>2.589</v>
      </c>
      <c r="AH107" s="2">
        <v>45390</v>
      </c>
      <c r="AI107">
        <v>99.37</v>
      </c>
      <c r="AJ107" s="2">
        <v>45393</v>
      </c>
      <c r="AK107">
        <v>5.1515000000000004</v>
      </c>
      <c r="AL107" s="2">
        <v>45392</v>
      </c>
      <c r="AM107">
        <v>4.5434999999999999</v>
      </c>
      <c r="AN107" s="2">
        <v>45390</v>
      </c>
      <c r="AO107">
        <v>5.33</v>
      </c>
      <c r="AP107" s="2">
        <v>45390</v>
      </c>
      <c r="AQ107">
        <v>34608.410000000003</v>
      </c>
      <c r="AR107" s="3">
        <v>20091116</v>
      </c>
      <c r="AS107" s="2">
        <v>42460</v>
      </c>
      <c r="AT107">
        <v>450.46199999999999</v>
      </c>
    </row>
    <row r="108" spans="3:46" x14ac:dyDescent="0.2">
      <c r="C108" s="2">
        <v>42429</v>
      </c>
      <c r="D108">
        <v>12557.6</v>
      </c>
      <c r="E108" s="3">
        <v>20080606</v>
      </c>
      <c r="F108" s="2">
        <v>42429</v>
      </c>
      <c r="G108">
        <v>4.9000000000000004</v>
      </c>
      <c r="H108" s="3">
        <v>20080606</v>
      </c>
      <c r="I108" s="2">
        <v>42429</v>
      </c>
      <c r="J108">
        <v>143411</v>
      </c>
      <c r="K108" s="3">
        <v>20080613</v>
      </c>
      <c r="L108" s="2">
        <v>42429</v>
      </c>
      <c r="M108">
        <v>237.33600000000001</v>
      </c>
      <c r="N108">
        <v>20080627</v>
      </c>
      <c r="O108" s="2">
        <v>42429</v>
      </c>
      <c r="P108">
        <v>97.444999999999993</v>
      </c>
      <c r="Q108" s="3">
        <v>20220811</v>
      </c>
      <c r="R108" s="2">
        <v>42429</v>
      </c>
      <c r="S108">
        <v>189.4</v>
      </c>
      <c r="Z108" s="2">
        <v>45391</v>
      </c>
      <c r="AA108">
        <v>2.6360000000000001</v>
      </c>
      <c r="AB108" s="2">
        <v>45387</v>
      </c>
      <c r="AC108">
        <v>2.5362</v>
      </c>
      <c r="AD108" s="2">
        <v>45390</v>
      </c>
      <c r="AE108">
        <v>2.5720000000000001</v>
      </c>
      <c r="AF108" s="2">
        <v>45390</v>
      </c>
      <c r="AG108">
        <v>2.6059999999999999</v>
      </c>
      <c r="AH108" s="2">
        <v>45387</v>
      </c>
      <c r="AI108">
        <v>94.31</v>
      </c>
      <c r="AJ108" s="2">
        <v>45392</v>
      </c>
      <c r="AK108">
        <v>5.1901999999999999</v>
      </c>
      <c r="AL108" s="2">
        <v>45391</v>
      </c>
      <c r="AM108">
        <v>4.3616000000000001</v>
      </c>
      <c r="AN108" s="2">
        <v>45387</v>
      </c>
      <c r="AO108">
        <v>5.33</v>
      </c>
      <c r="AP108" s="2">
        <v>45387</v>
      </c>
      <c r="AQ108">
        <v>34600.639999999999</v>
      </c>
      <c r="AR108" s="3">
        <v>20091211</v>
      </c>
      <c r="AS108" s="2">
        <v>42429</v>
      </c>
      <c r="AT108">
        <v>451.89800000000002</v>
      </c>
    </row>
    <row r="109" spans="3:46" x14ac:dyDescent="0.2">
      <c r="C109" s="2">
        <v>42400</v>
      </c>
      <c r="D109">
        <v>12490.8</v>
      </c>
      <c r="E109" s="3">
        <v>20080703</v>
      </c>
      <c r="F109" s="2">
        <v>42400</v>
      </c>
      <c r="G109">
        <v>4.8</v>
      </c>
      <c r="H109" s="3">
        <v>20080703</v>
      </c>
      <c r="I109" s="2">
        <v>42400</v>
      </c>
      <c r="J109">
        <v>143196</v>
      </c>
      <c r="K109" s="3">
        <v>20080716</v>
      </c>
      <c r="L109" s="2">
        <v>42400</v>
      </c>
      <c r="M109">
        <v>237.65199999999999</v>
      </c>
      <c r="N109">
        <v>20080804</v>
      </c>
      <c r="O109" s="2">
        <v>42400</v>
      </c>
      <c r="P109">
        <v>97.495999999999995</v>
      </c>
      <c r="Q109" s="3">
        <v>20220914</v>
      </c>
      <c r="R109" s="2">
        <v>42400</v>
      </c>
      <c r="S109">
        <v>190.8</v>
      </c>
      <c r="Z109" s="2">
        <v>45390</v>
      </c>
      <c r="AA109">
        <v>2.6549999999999998</v>
      </c>
      <c r="AB109" s="2">
        <v>45386</v>
      </c>
      <c r="AC109">
        <v>2.4910000000000001</v>
      </c>
      <c r="AD109" s="2">
        <v>45387</v>
      </c>
      <c r="AE109">
        <v>2.5548999999999999</v>
      </c>
      <c r="AF109" s="2">
        <v>45387</v>
      </c>
      <c r="AG109">
        <v>2.5870000000000002</v>
      </c>
      <c r="AH109" s="2">
        <v>45386</v>
      </c>
      <c r="AI109">
        <v>96.13</v>
      </c>
      <c r="AJ109" s="2">
        <v>45391</v>
      </c>
      <c r="AK109">
        <v>5.0327999999999999</v>
      </c>
      <c r="AL109" s="2">
        <v>45390</v>
      </c>
      <c r="AM109">
        <v>4.4198000000000004</v>
      </c>
      <c r="AN109" s="2">
        <v>45386</v>
      </c>
      <c r="AO109">
        <v>5.33</v>
      </c>
      <c r="AP109" s="2">
        <v>45386</v>
      </c>
      <c r="AQ109">
        <v>34598.97</v>
      </c>
      <c r="AR109" s="3">
        <v>20100114</v>
      </c>
      <c r="AS109" s="2">
        <v>42400</v>
      </c>
      <c r="AT109">
        <v>447.37599999999998</v>
      </c>
    </row>
    <row r="110" spans="3:46" x14ac:dyDescent="0.2">
      <c r="C110" s="2">
        <v>42369</v>
      </c>
      <c r="D110">
        <v>12361.5</v>
      </c>
      <c r="E110" s="3">
        <v>20080801</v>
      </c>
      <c r="F110" s="2">
        <v>42369</v>
      </c>
      <c r="G110">
        <v>5</v>
      </c>
      <c r="H110" s="3">
        <v>20080801</v>
      </c>
      <c r="I110" s="2">
        <v>42369</v>
      </c>
      <c r="J110">
        <v>143083</v>
      </c>
      <c r="K110" s="3">
        <v>20080814</v>
      </c>
      <c r="L110" s="2">
        <v>42369</v>
      </c>
      <c r="M110">
        <v>237.761</v>
      </c>
      <c r="N110">
        <v>20080829</v>
      </c>
      <c r="O110" s="2">
        <v>42369</v>
      </c>
      <c r="P110">
        <v>97.456000000000003</v>
      </c>
      <c r="Q110" s="3">
        <v>20221012</v>
      </c>
      <c r="R110" s="2">
        <v>42369</v>
      </c>
      <c r="S110">
        <v>191.3</v>
      </c>
      <c r="Z110" s="2">
        <v>45387</v>
      </c>
      <c r="AA110">
        <v>2.6524999999999999</v>
      </c>
      <c r="AB110" s="2">
        <v>45385</v>
      </c>
      <c r="AC110">
        <v>2.4740000000000002</v>
      </c>
      <c r="AD110" s="2">
        <v>45386</v>
      </c>
      <c r="AE110">
        <v>2.536</v>
      </c>
      <c r="AF110" s="2">
        <v>45386</v>
      </c>
      <c r="AG110">
        <v>2.5750000000000002</v>
      </c>
      <c r="AH110" s="2">
        <v>45385</v>
      </c>
      <c r="AI110">
        <v>97.88</v>
      </c>
      <c r="AJ110" s="2">
        <v>45390</v>
      </c>
      <c r="AK110">
        <v>5.0740999999999996</v>
      </c>
      <c r="AL110" s="2">
        <v>45387</v>
      </c>
      <c r="AM110">
        <v>4.4016000000000002</v>
      </c>
      <c r="AN110" s="2">
        <v>45385</v>
      </c>
      <c r="AO110">
        <v>5.33</v>
      </c>
      <c r="AP110" s="2">
        <v>45385</v>
      </c>
      <c r="AQ110">
        <v>34604.339999999997</v>
      </c>
      <c r="AR110" s="3">
        <v>20100212</v>
      </c>
      <c r="AS110" s="2">
        <v>42369</v>
      </c>
      <c r="AT110">
        <v>450.59800000000001</v>
      </c>
    </row>
    <row r="111" spans="3:46" x14ac:dyDescent="0.2">
      <c r="C111" s="2">
        <v>42338</v>
      </c>
      <c r="D111">
        <v>12301</v>
      </c>
      <c r="E111" s="3">
        <v>20080905</v>
      </c>
      <c r="F111" s="2">
        <v>42338</v>
      </c>
      <c r="G111">
        <v>5.0999999999999996</v>
      </c>
      <c r="H111" s="3">
        <v>20080905</v>
      </c>
      <c r="I111" s="2">
        <v>42338</v>
      </c>
      <c r="J111">
        <v>142810</v>
      </c>
      <c r="K111" s="3">
        <v>20080916</v>
      </c>
      <c r="L111" s="2">
        <v>42338</v>
      </c>
      <c r="M111">
        <v>238.017</v>
      </c>
      <c r="N111">
        <v>20080929</v>
      </c>
      <c r="O111" s="2">
        <v>42338</v>
      </c>
      <c r="P111">
        <v>97.537999999999997</v>
      </c>
      <c r="Q111" s="3">
        <v>20221115</v>
      </c>
      <c r="R111" s="2">
        <v>42338</v>
      </c>
      <c r="S111">
        <v>192.6</v>
      </c>
      <c r="Z111" s="2">
        <v>45386</v>
      </c>
      <c r="AA111">
        <v>2.6160000000000001</v>
      </c>
      <c r="AB111" s="2">
        <v>45384</v>
      </c>
      <c r="AC111">
        <v>2.4624999999999999</v>
      </c>
      <c r="AD111" s="2">
        <v>45385</v>
      </c>
      <c r="AE111">
        <v>2.5114999999999998</v>
      </c>
      <c r="AF111" s="2">
        <v>45385</v>
      </c>
      <c r="AG111">
        <v>2.5623</v>
      </c>
      <c r="AH111" s="2">
        <v>45384</v>
      </c>
      <c r="AI111">
        <v>96.57</v>
      </c>
      <c r="AJ111" s="2">
        <v>45387</v>
      </c>
      <c r="AK111">
        <v>5.0529000000000002</v>
      </c>
      <c r="AL111" s="2">
        <v>45386</v>
      </c>
      <c r="AM111">
        <v>4.3094000000000001</v>
      </c>
      <c r="AN111" s="2">
        <v>45384</v>
      </c>
      <c r="AO111">
        <v>5.33</v>
      </c>
      <c r="AP111" s="2">
        <v>45384</v>
      </c>
      <c r="AQ111">
        <v>34622.29</v>
      </c>
      <c r="AR111" s="3">
        <v>20100312</v>
      </c>
      <c r="AS111" s="2">
        <v>42338</v>
      </c>
      <c r="AT111">
        <v>448.738</v>
      </c>
    </row>
    <row r="112" spans="3:46" x14ac:dyDescent="0.2">
      <c r="C112" s="2">
        <v>42308</v>
      </c>
      <c r="D112">
        <v>12211.2</v>
      </c>
      <c r="E112" s="3">
        <v>20081003</v>
      </c>
      <c r="F112" s="2">
        <v>42308</v>
      </c>
      <c r="G112">
        <v>5</v>
      </c>
      <c r="H112" s="3">
        <v>20081003</v>
      </c>
      <c r="I112" s="2">
        <v>42308</v>
      </c>
      <c r="J112">
        <v>142584</v>
      </c>
      <c r="K112" s="3">
        <v>20081016</v>
      </c>
      <c r="L112" s="2">
        <v>42308</v>
      </c>
      <c r="M112">
        <v>237.733</v>
      </c>
      <c r="N112">
        <v>20081031</v>
      </c>
      <c r="O112" s="2">
        <v>42308</v>
      </c>
      <c r="P112">
        <v>97.477000000000004</v>
      </c>
      <c r="Q112" s="3">
        <v>20221209</v>
      </c>
      <c r="R112" s="2">
        <v>42308</v>
      </c>
      <c r="S112">
        <v>192.4</v>
      </c>
      <c r="Z112" s="2">
        <v>45385</v>
      </c>
      <c r="AA112">
        <v>2.59</v>
      </c>
      <c r="AB112" s="2">
        <v>45383</v>
      </c>
      <c r="AC112">
        <v>2.431</v>
      </c>
      <c r="AD112" s="2">
        <v>45384</v>
      </c>
      <c r="AE112">
        <v>2.5335000000000001</v>
      </c>
      <c r="AF112" s="2">
        <v>45384</v>
      </c>
      <c r="AG112">
        <v>2.5790000000000002</v>
      </c>
      <c r="AH112" s="2">
        <v>45383</v>
      </c>
      <c r="AI112">
        <v>94.2</v>
      </c>
      <c r="AJ112" s="2">
        <v>45386</v>
      </c>
      <c r="AK112">
        <v>4.9945000000000004</v>
      </c>
      <c r="AL112" s="2">
        <v>45385</v>
      </c>
      <c r="AM112">
        <v>4.3472</v>
      </c>
      <c r="AN112" s="2">
        <v>45383</v>
      </c>
      <c r="AO112">
        <v>5.33</v>
      </c>
      <c r="AP112" s="2">
        <v>45383</v>
      </c>
      <c r="AQ112">
        <v>34627.199999999997</v>
      </c>
      <c r="AR112" s="3">
        <v>20100414</v>
      </c>
      <c r="AS112" s="2">
        <v>42308</v>
      </c>
      <c r="AT112">
        <v>446.90499999999997</v>
      </c>
    </row>
    <row r="113" spans="3:46" x14ac:dyDescent="0.2">
      <c r="C113" s="2">
        <v>42277</v>
      </c>
      <c r="D113">
        <v>12170.3</v>
      </c>
      <c r="E113" s="3">
        <v>20081107</v>
      </c>
      <c r="F113" s="2">
        <v>42277</v>
      </c>
      <c r="G113">
        <v>5</v>
      </c>
      <c r="H113" s="3">
        <v>20081107</v>
      </c>
      <c r="I113" s="2">
        <v>42277</v>
      </c>
      <c r="J113">
        <v>142265</v>
      </c>
      <c r="K113" s="3">
        <v>20081119</v>
      </c>
      <c r="L113" s="2">
        <v>42277</v>
      </c>
      <c r="M113">
        <v>237.49799999999999</v>
      </c>
      <c r="N113">
        <v>20081126</v>
      </c>
      <c r="O113" s="2">
        <v>42277</v>
      </c>
      <c r="P113">
        <v>97.477000000000004</v>
      </c>
      <c r="Q113" s="3">
        <v>20230118</v>
      </c>
      <c r="R113" s="2">
        <v>42277</v>
      </c>
      <c r="S113">
        <v>192.9</v>
      </c>
      <c r="Z113" s="2">
        <v>45384</v>
      </c>
      <c r="AA113">
        <v>2.56</v>
      </c>
      <c r="AB113" s="2">
        <v>45379</v>
      </c>
      <c r="AC113">
        <v>2.42</v>
      </c>
      <c r="AD113" s="2">
        <v>45383</v>
      </c>
      <c r="AE113">
        <v>2.5049999999999999</v>
      </c>
      <c r="AF113" s="2">
        <v>45383</v>
      </c>
      <c r="AG113">
        <v>2.5647000000000002</v>
      </c>
      <c r="AH113" s="2">
        <v>45379</v>
      </c>
      <c r="AI113">
        <v>86.38</v>
      </c>
      <c r="AJ113" s="2">
        <v>45385</v>
      </c>
      <c r="AK113">
        <v>5.0250000000000004</v>
      </c>
      <c r="AL113" s="2">
        <v>45384</v>
      </c>
      <c r="AM113">
        <v>4.3491</v>
      </c>
      <c r="AN113" s="2">
        <v>45380</v>
      </c>
      <c r="AO113">
        <v>5.33</v>
      </c>
      <c r="AP113" s="2">
        <v>45380</v>
      </c>
      <c r="AQ113">
        <v>34586.53</v>
      </c>
      <c r="AR113" s="3">
        <v>20100514</v>
      </c>
      <c r="AS113" s="2">
        <v>42277</v>
      </c>
      <c r="AT113">
        <v>448.09</v>
      </c>
    </row>
    <row r="114" spans="3:46" x14ac:dyDescent="0.2">
      <c r="C114" s="2">
        <v>42247</v>
      </c>
      <c r="D114">
        <v>12110.8</v>
      </c>
      <c r="E114" s="3">
        <v>20081205</v>
      </c>
      <c r="F114" s="2">
        <v>42247</v>
      </c>
      <c r="G114">
        <v>5.0999999999999996</v>
      </c>
      <c r="H114" s="3">
        <v>20081205</v>
      </c>
      <c r="I114" s="2">
        <v>42247</v>
      </c>
      <c r="J114">
        <v>142130</v>
      </c>
      <c r="K114" s="3">
        <v>20081216</v>
      </c>
      <c r="L114" s="2">
        <v>42247</v>
      </c>
      <c r="M114">
        <v>238.03299999999999</v>
      </c>
      <c r="N114">
        <v>20081224</v>
      </c>
      <c r="O114" s="2">
        <v>42247</v>
      </c>
      <c r="P114">
        <v>97.611999999999995</v>
      </c>
      <c r="Q114" s="3">
        <v>20230216</v>
      </c>
      <c r="R114" s="2">
        <v>42247</v>
      </c>
      <c r="S114">
        <v>195.3</v>
      </c>
      <c r="Z114" s="2">
        <v>45383</v>
      </c>
      <c r="AA114">
        <v>2.52</v>
      </c>
      <c r="AB114" s="2">
        <v>45378</v>
      </c>
      <c r="AC114">
        <v>2.4079999999999999</v>
      </c>
      <c r="AD114" s="2">
        <v>45379</v>
      </c>
      <c r="AE114">
        <v>2.4872000000000001</v>
      </c>
      <c r="AF114" s="2">
        <v>45379</v>
      </c>
      <c r="AG114">
        <v>2.5449999999999999</v>
      </c>
      <c r="AH114" s="2">
        <v>45378</v>
      </c>
      <c r="AI114">
        <v>86.28</v>
      </c>
      <c r="AJ114" s="2">
        <v>45384</v>
      </c>
      <c r="AK114">
        <v>5.0335999999999999</v>
      </c>
      <c r="AL114" s="2">
        <v>45383</v>
      </c>
      <c r="AM114">
        <v>4.3091999999999997</v>
      </c>
      <c r="AN114" s="2">
        <v>45379</v>
      </c>
      <c r="AO114">
        <v>5.33</v>
      </c>
      <c r="AP114" s="2">
        <v>45379</v>
      </c>
      <c r="AQ114">
        <v>34578.61</v>
      </c>
      <c r="AR114" s="3">
        <v>20100611</v>
      </c>
      <c r="AS114" s="2">
        <v>42247</v>
      </c>
      <c r="AT114">
        <v>450.16800000000001</v>
      </c>
    </row>
    <row r="115" spans="3:46" x14ac:dyDescent="0.2">
      <c r="C115" s="2">
        <v>42216</v>
      </c>
      <c r="D115">
        <v>12061.1</v>
      </c>
      <c r="E115" s="3">
        <v>20090109</v>
      </c>
      <c r="F115" s="2">
        <v>42216</v>
      </c>
      <c r="G115">
        <v>5.2</v>
      </c>
      <c r="H115" s="3">
        <v>20090109</v>
      </c>
      <c r="I115" s="2">
        <v>42216</v>
      </c>
      <c r="J115">
        <v>141989</v>
      </c>
      <c r="K115" s="3">
        <v>20090116</v>
      </c>
      <c r="L115" s="2">
        <v>42216</v>
      </c>
      <c r="M115">
        <v>238.03399999999999</v>
      </c>
      <c r="N115">
        <v>20090202</v>
      </c>
      <c r="O115" s="2">
        <v>42216</v>
      </c>
      <c r="P115">
        <v>97.605000000000004</v>
      </c>
      <c r="Q115" s="3">
        <v>20230315</v>
      </c>
      <c r="R115" s="2">
        <v>42216</v>
      </c>
      <c r="S115">
        <v>196</v>
      </c>
      <c r="Z115" s="2">
        <v>45379</v>
      </c>
      <c r="AA115">
        <v>2.5087000000000002</v>
      </c>
      <c r="AB115" s="2">
        <v>45377</v>
      </c>
      <c r="AC115">
        <v>2.4335</v>
      </c>
      <c r="AD115" s="2">
        <v>45378</v>
      </c>
      <c r="AE115">
        <v>2.4643000000000002</v>
      </c>
      <c r="AF115" s="2">
        <v>45378</v>
      </c>
      <c r="AG115">
        <v>2.5230999999999999</v>
      </c>
      <c r="AH115" s="2">
        <v>45377</v>
      </c>
      <c r="AI115">
        <v>90.63</v>
      </c>
      <c r="AJ115" s="2">
        <v>45383</v>
      </c>
      <c r="AK115">
        <v>5.0559000000000003</v>
      </c>
      <c r="AL115" s="2">
        <v>45380</v>
      </c>
      <c r="AM115">
        <v>4.2003000000000004</v>
      </c>
      <c r="AN115" s="2">
        <v>45378</v>
      </c>
      <c r="AO115">
        <v>5.33</v>
      </c>
      <c r="AP115" s="2">
        <v>45378</v>
      </c>
      <c r="AQ115">
        <v>34573.199999999997</v>
      </c>
      <c r="AR115" s="3">
        <v>20100714</v>
      </c>
      <c r="AS115" s="2">
        <v>42216</v>
      </c>
      <c r="AT115">
        <v>450.14299999999997</v>
      </c>
    </row>
    <row r="116" spans="3:46" x14ac:dyDescent="0.2">
      <c r="C116" s="2">
        <v>42185</v>
      </c>
      <c r="D116">
        <v>12011.1</v>
      </c>
      <c r="E116" s="3">
        <v>20090206</v>
      </c>
      <c r="F116" s="2">
        <v>42185</v>
      </c>
      <c r="G116">
        <v>5.3</v>
      </c>
      <c r="H116" s="3">
        <v>20090206</v>
      </c>
      <c r="I116" s="2">
        <v>42185</v>
      </c>
      <c r="J116">
        <v>141695</v>
      </c>
      <c r="K116" s="3">
        <v>20090220</v>
      </c>
      <c r="L116" s="2">
        <v>42185</v>
      </c>
      <c r="M116">
        <v>237.65700000000001</v>
      </c>
      <c r="N116">
        <v>20090302</v>
      </c>
      <c r="O116" s="2">
        <v>42185</v>
      </c>
      <c r="P116">
        <v>97.516000000000005</v>
      </c>
      <c r="Q116" s="3">
        <v>20230413</v>
      </c>
      <c r="R116" s="2">
        <v>42185</v>
      </c>
      <c r="S116">
        <v>196.2</v>
      </c>
      <c r="Z116" s="2">
        <v>45378</v>
      </c>
      <c r="AA116">
        <v>2.4925000000000002</v>
      </c>
      <c r="AB116" s="2">
        <v>45376</v>
      </c>
      <c r="AC116">
        <v>2.4649999999999999</v>
      </c>
      <c r="AD116" s="2">
        <v>45377</v>
      </c>
      <c r="AE116">
        <v>2.4872000000000001</v>
      </c>
      <c r="AF116" s="2">
        <v>45377</v>
      </c>
      <c r="AG116">
        <v>2.5448</v>
      </c>
      <c r="AH116" s="2">
        <v>45376</v>
      </c>
      <c r="AI116">
        <v>92.24</v>
      </c>
      <c r="AJ116" s="2">
        <v>45380</v>
      </c>
      <c r="AK116">
        <v>5.0237999999999996</v>
      </c>
      <c r="AL116" s="2">
        <v>45379</v>
      </c>
      <c r="AM116">
        <v>4.2003000000000004</v>
      </c>
      <c r="AN116" s="2">
        <v>45377</v>
      </c>
      <c r="AO116">
        <v>5.33</v>
      </c>
      <c r="AP116" s="2">
        <v>45377</v>
      </c>
      <c r="AQ116">
        <v>34594.39</v>
      </c>
      <c r="AR116" s="3">
        <v>20100813</v>
      </c>
      <c r="AS116" s="2">
        <v>42185</v>
      </c>
      <c r="AT116">
        <v>446.572</v>
      </c>
    </row>
    <row r="117" spans="3:46" x14ac:dyDescent="0.2">
      <c r="C117" s="2">
        <v>42155</v>
      </c>
      <c r="D117">
        <v>11963.8</v>
      </c>
      <c r="E117" s="3">
        <v>20090306</v>
      </c>
      <c r="F117" s="2">
        <v>42155</v>
      </c>
      <c r="G117">
        <v>5.6</v>
      </c>
      <c r="H117" s="3">
        <v>20090306</v>
      </c>
      <c r="I117" s="2">
        <v>42155</v>
      </c>
      <c r="J117">
        <v>141539</v>
      </c>
      <c r="K117" s="3">
        <v>20090318</v>
      </c>
      <c r="L117" s="2">
        <v>42155</v>
      </c>
      <c r="M117">
        <v>237.001</v>
      </c>
      <c r="N117">
        <v>20090327</v>
      </c>
      <c r="O117" s="2">
        <v>42155</v>
      </c>
      <c r="P117">
        <v>97.326999999999998</v>
      </c>
      <c r="Q117" s="3">
        <v>20230511</v>
      </c>
      <c r="R117" s="2">
        <v>42155</v>
      </c>
      <c r="S117">
        <v>195.1</v>
      </c>
      <c r="Z117" s="2">
        <v>45377</v>
      </c>
      <c r="AA117">
        <v>2.5325000000000002</v>
      </c>
      <c r="AB117" s="2">
        <v>45373</v>
      </c>
      <c r="AC117">
        <v>2.472</v>
      </c>
      <c r="AD117" s="2">
        <v>45376</v>
      </c>
      <c r="AE117">
        <v>2.4990000000000001</v>
      </c>
      <c r="AF117" s="2">
        <v>45376</v>
      </c>
      <c r="AG117">
        <v>2.5461999999999998</v>
      </c>
      <c r="AH117" s="2">
        <v>45373</v>
      </c>
      <c r="AI117">
        <v>91.04</v>
      </c>
      <c r="AJ117" s="2">
        <v>45379</v>
      </c>
      <c r="AK117">
        <v>5.0237999999999996</v>
      </c>
      <c r="AL117" s="2">
        <v>45378</v>
      </c>
      <c r="AM117">
        <v>4.1902999999999997</v>
      </c>
      <c r="AN117" s="2">
        <v>45376</v>
      </c>
      <c r="AO117">
        <v>5.33</v>
      </c>
      <c r="AP117" s="2">
        <v>45376</v>
      </c>
      <c r="AQ117">
        <v>34598.19</v>
      </c>
      <c r="AR117" s="3">
        <v>20100914</v>
      </c>
      <c r="AS117" s="2">
        <v>42155</v>
      </c>
      <c r="AT117">
        <v>446.11399999999998</v>
      </c>
    </row>
    <row r="118" spans="3:46" x14ac:dyDescent="0.2">
      <c r="C118" s="2">
        <v>42124</v>
      </c>
      <c r="D118">
        <v>11932.5</v>
      </c>
      <c r="E118" s="3">
        <v>20090403</v>
      </c>
      <c r="F118" s="2">
        <v>42124</v>
      </c>
      <c r="G118">
        <v>5.4</v>
      </c>
      <c r="H118" s="3">
        <v>20090403</v>
      </c>
      <c r="I118" s="2">
        <v>42124</v>
      </c>
      <c r="J118">
        <v>141202</v>
      </c>
      <c r="K118" s="3">
        <v>20090415</v>
      </c>
      <c r="L118" s="2">
        <v>42124</v>
      </c>
      <c r="M118">
        <v>236.22200000000001</v>
      </c>
      <c r="N118">
        <v>20090430</v>
      </c>
      <c r="O118" s="2">
        <v>42124</v>
      </c>
      <c r="P118">
        <v>97.093999999999994</v>
      </c>
      <c r="Q118" s="3">
        <v>20230614</v>
      </c>
      <c r="R118" s="2">
        <v>42124</v>
      </c>
      <c r="S118">
        <v>192.9</v>
      </c>
      <c r="Z118" s="2">
        <v>45376</v>
      </c>
      <c r="AA118">
        <v>2.58</v>
      </c>
      <c r="AB118" s="2">
        <v>45372</v>
      </c>
      <c r="AC118">
        <v>2.5009999999999999</v>
      </c>
      <c r="AD118" s="2">
        <v>45373</v>
      </c>
      <c r="AE118">
        <v>2.5049999999999999</v>
      </c>
      <c r="AF118" s="2">
        <v>45373</v>
      </c>
      <c r="AG118">
        <v>2.5590000000000002</v>
      </c>
      <c r="AH118" s="2">
        <v>45372</v>
      </c>
      <c r="AI118">
        <v>90.82</v>
      </c>
      <c r="AJ118" s="2">
        <v>45378</v>
      </c>
      <c r="AK118">
        <v>4.9877000000000002</v>
      </c>
      <c r="AL118" s="2">
        <v>45377</v>
      </c>
      <c r="AM118">
        <v>4.2316000000000003</v>
      </c>
      <c r="AN118" s="2">
        <v>45373</v>
      </c>
      <c r="AO118">
        <v>5.33</v>
      </c>
      <c r="AP118" s="2">
        <v>45373</v>
      </c>
      <c r="AQ118">
        <v>34582.120000000003</v>
      </c>
      <c r="AR118" s="3">
        <v>20101015</v>
      </c>
      <c r="AS118" s="2">
        <v>42124</v>
      </c>
      <c r="AT118">
        <v>442.96699999999998</v>
      </c>
    </row>
    <row r="119" spans="3:46" x14ac:dyDescent="0.2">
      <c r="C119" s="2">
        <v>42094</v>
      </c>
      <c r="D119">
        <v>11892.9</v>
      </c>
      <c r="E119" s="3">
        <v>20090508</v>
      </c>
      <c r="F119" s="2">
        <v>42094</v>
      </c>
      <c r="G119">
        <v>5.4</v>
      </c>
      <c r="H119" s="3">
        <v>20090508</v>
      </c>
      <c r="I119" s="2">
        <v>42094</v>
      </c>
      <c r="J119">
        <v>140925</v>
      </c>
      <c r="K119" s="3">
        <v>20090515</v>
      </c>
      <c r="L119" s="2">
        <v>42094</v>
      </c>
      <c r="M119">
        <v>235.976</v>
      </c>
      <c r="N119">
        <v>20090601</v>
      </c>
      <c r="O119" s="2">
        <v>42094</v>
      </c>
      <c r="P119">
        <v>97.007999999999996</v>
      </c>
      <c r="Q119" s="3">
        <v>20230713</v>
      </c>
      <c r="R119" s="2">
        <v>42094</v>
      </c>
      <c r="S119">
        <v>194.2</v>
      </c>
      <c r="Z119" s="2">
        <v>45373</v>
      </c>
      <c r="AA119">
        <v>2.5950000000000002</v>
      </c>
      <c r="AB119" s="2">
        <v>45371</v>
      </c>
      <c r="AC119">
        <v>2.5002</v>
      </c>
      <c r="AD119" s="2">
        <v>45372</v>
      </c>
      <c r="AE119">
        <v>2.5089999999999999</v>
      </c>
      <c r="AF119" s="2">
        <v>45372</v>
      </c>
      <c r="AG119">
        <v>2.5577000000000001</v>
      </c>
      <c r="AH119" s="2">
        <v>45371</v>
      </c>
      <c r="AI119">
        <v>92.72</v>
      </c>
      <c r="AJ119" s="2">
        <v>45377</v>
      </c>
      <c r="AK119">
        <v>4.9882</v>
      </c>
      <c r="AL119" s="2">
        <v>45376</v>
      </c>
      <c r="AM119">
        <v>4.2454000000000001</v>
      </c>
      <c r="AN119" s="2">
        <v>45372</v>
      </c>
      <c r="AO119">
        <v>5.33</v>
      </c>
      <c r="AP119" s="2">
        <v>45372</v>
      </c>
      <c r="AQ119">
        <v>34578.03</v>
      </c>
      <c r="AR119" s="3">
        <v>20101115</v>
      </c>
      <c r="AS119" s="2">
        <v>42094</v>
      </c>
      <c r="AT119">
        <v>441.89499999999998</v>
      </c>
    </row>
    <row r="120" spans="3:46" x14ac:dyDescent="0.2">
      <c r="C120" s="2">
        <v>42063</v>
      </c>
      <c r="D120">
        <v>11880.4</v>
      </c>
      <c r="E120" s="3">
        <v>20090605</v>
      </c>
      <c r="F120" s="2">
        <v>42063</v>
      </c>
      <c r="G120">
        <v>5.5</v>
      </c>
      <c r="H120" s="3">
        <v>20090605</v>
      </c>
      <c r="I120" s="2">
        <v>42063</v>
      </c>
      <c r="J120">
        <v>140831</v>
      </c>
      <c r="K120" s="3">
        <v>20090617</v>
      </c>
      <c r="L120" s="2">
        <v>42063</v>
      </c>
      <c r="M120">
        <v>235.34200000000001</v>
      </c>
      <c r="N120">
        <v>20090626</v>
      </c>
      <c r="O120" s="2">
        <v>42063</v>
      </c>
      <c r="P120">
        <v>96.825000000000003</v>
      </c>
      <c r="Q120" s="3">
        <v>20230811</v>
      </c>
      <c r="R120" s="2">
        <v>42063</v>
      </c>
      <c r="S120">
        <v>193.5</v>
      </c>
      <c r="Z120" s="2">
        <v>45372</v>
      </c>
      <c r="AA120">
        <v>2.62</v>
      </c>
      <c r="AB120" s="2">
        <v>45370</v>
      </c>
      <c r="AC120">
        <v>2.4786999999999999</v>
      </c>
      <c r="AD120" s="2">
        <v>45371</v>
      </c>
      <c r="AE120">
        <v>2.4889999999999999</v>
      </c>
      <c r="AF120" s="2">
        <v>45371</v>
      </c>
      <c r="AG120">
        <v>2.5385</v>
      </c>
      <c r="AH120" s="2">
        <v>45370</v>
      </c>
      <c r="AI120">
        <v>99.99</v>
      </c>
      <c r="AJ120" s="2">
        <v>45376</v>
      </c>
      <c r="AK120">
        <v>4.9587000000000003</v>
      </c>
      <c r="AL120" s="2">
        <v>45373</v>
      </c>
      <c r="AM120">
        <v>4.1981000000000002</v>
      </c>
      <c r="AN120" s="2">
        <v>45371</v>
      </c>
      <c r="AO120">
        <v>5.33</v>
      </c>
      <c r="AP120" s="2">
        <v>45371</v>
      </c>
      <c r="AQ120">
        <v>34561.17</v>
      </c>
      <c r="AR120" s="3">
        <v>20101214</v>
      </c>
      <c r="AS120" s="2">
        <v>42063</v>
      </c>
      <c r="AT120">
        <v>435.45</v>
      </c>
    </row>
    <row r="121" spans="3:46" x14ac:dyDescent="0.2">
      <c r="C121" s="2">
        <v>42035</v>
      </c>
      <c r="D121">
        <v>11774.2</v>
      </c>
      <c r="E121" s="3">
        <v>20090702</v>
      </c>
      <c r="F121" s="2">
        <v>42035</v>
      </c>
      <c r="G121">
        <v>5.7</v>
      </c>
      <c r="H121" s="3">
        <v>20090702</v>
      </c>
      <c r="I121" s="2">
        <v>42035</v>
      </c>
      <c r="J121">
        <v>140562</v>
      </c>
      <c r="K121" s="3">
        <v>20090715</v>
      </c>
      <c r="L121" s="2">
        <v>42035</v>
      </c>
      <c r="M121">
        <v>234.74700000000001</v>
      </c>
      <c r="N121">
        <v>20090804</v>
      </c>
      <c r="O121" s="2">
        <v>42035</v>
      </c>
      <c r="P121">
        <v>96.653999999999996</v>
      </c>
      <c r="Q121" s="3">
        <v>20230914</v>
      </c>
      <c r="R121" s="2">
        <v>42035</v>
      </c>
      <c r="S121">
        <v>193.3</v>
      </c>
      <c r="Z121" s="2">
        <v>45371</v>
      </c>
      <c r="AA121">
        <v>2.6402999999999999</v>
      </c>
      <c r="AB121" s="2">
        <v>45369</v>
      </c>
      <c r="AC121">
        <v>2.4811999999999999</v>
      </c>
      <c r="AD121" s="2">
        <v>45370</v>
      </c>
      <c r="AE121">
        <v>2.4500000000000002</v>
      </c>
      <c r="AF121" s="2">
        <v>45370</v>
      </c>
      <c r="AG121">
        <v>2.5</v>
      </c>
      <c r="AH121" s="2">
        <v>45369</v>
      </c>
      <c r="AI121">
        <v>102.87</v>
      </c>
      <c r="AJ121" s="2">
        <v>45373</v>
      </c>
      <c r="AK121">
        <v>4.9592000000000001</v>
      </c>
      <c r="AL121" s="2">
        <v>45372</v>
      </c>
      <c r="AM121">
        <v>4.2668999999999997</v>
      </c>
      <c r="AN121" s="2">
        <v>45370</v>
      </c>
      <c r="AO121">
        <v>5.33</v>
      </c>
      <c r="AP121" s="2">
        <v>45370</v>
      </c>
      <c r="AQ121">
        <v>34582.300000000003</v>
      </c>
      <c r="AR121" s="3">
        <v>20110114</v>
      </c>
      <c r="AS121" s="2">
        <v>42035</v>
      </c>
      <c r="AT121">
        <v>436.125</v>
      </c>
    </row>
    <row r="122" spans="3:46" x14ac:dyDescent="0.2">
      <c r="C122" s="2">
        <v>42004</v>
      </c>
      <c r="D122">
        <v>11701.9</v>
      </c>
      <c r="E122" s="3">
        <v>20090807</v>
      </c>
      <c r="F122" s="2">
        <v>42004</v>
      </c>
      <c r="G122">
        <v>5.6</v>
      </c>
      <c r="H122" s="3">
        <v>20090807</v>
      </c>
      <c r="I122" s="2">
        <v>42004</v>
      </c>
      <c r="J122">
        <v>140366</v>
      </c>
      <c r="K122" s="3">
        <v>20090814</v>
      </c>
      <c r="L122" s="2">
        <v>42004</v>
      </c>
      <c r="M122">
        <v>236.25200000000001</v>
      </c>
      <c r="N122">
        <v>20090828</v>
      </c>
      <c r="O122" s="2">
        <v>42004</v>
      </c>
      <c r="P122">
        <v>97.12</v>
      </c>
      <c r="Q122" s="3">
        <v>20231011</v>
      </c>
      <c r="R122" s="2">
        <v>42004</v>
      </c>
      <c r="S122">
        <v>196.8</v>
      </c>
      <c r="Z122" s="2">
        <v>45370</v>
      </c>
      <c r="AA122">
        <v>2.641</v>
      </c>
      <c r="AB122" s="2">
        <v>45366</v>
      </c>
      <c r="AC122">
        <v>2.4790000000000001</v>
      </c>
      <c r="AD122" s="2">
        <v>45369</v>
      </c>
      <c r="AE122">
        <v>2.4702999999999999</v>
      </c>
      <c r="AF122" s="2">
        <v>45369</v>
      </c>
      <c r="AG122">
        <v>2.5146999999999999</v>
      </c>
      <c r="AH122" s="2">
        <v>45366</v>
      </c>
      <c r="AI122">
        <v>97.82</v>
      </c>
      <c r="AJ122" s="2">
        <v>45372</v>
      </c>
      <c r="AK122">
        <v>4.9935</v>
      </c>
      <c r="AL122" s="2">
        <v>45371</v>
      </c>
      <c r="AM122">
        <v>4.2728000000000002</v>
      </c>
      <c r="AN122" s="2">
        <v>45369</v>
      </c>
      <c r="AO122">
        <v>5.33</v>
      </c>
      <c r="AP122" s="2">
        <v>45369</v>
      </c>
      <c r="AQ122">
        <v>34551.360000000001</v>
      </c>
      <c r="AR122" s="3">
        <v>20110215</v>
      </c>
      <c r="AS122" s="2">
        <v>42004</v>
      </c>
      <c r="AT122">
        <v>438.50900000000001</v>
      </c>
    </row>
    <row r="123" spans="3:46" x14ac:dyDescent="0.2">
      <c r="C123" s="2">
        <v>41973</v>
      </c>
      <c r="D123">
        <v>11618.2</v>
      </c>
      <c r="E123" s="3">
        <v>20090904</v>
      </c>
      <c r="F123" s="2">
        <v>41973</v>
      </c>
      <c r="G123">
        <v>5.8</v>
      </c>
      <c r="H123" s="3">
        <v>20090904</v>
      </c>
      <c r="I123" s="2">
        <v>41973</v>
      </c>
      <c r="J123">
        <v>140088</v>
      </c>
      <c r="K123" s="3">
        <v>20090916</v>
      </c>
      <c r="L123" s="2">
        <v>41973</v>
      </c>
      <c r="M123">
        <v>236.983</v>
      </c>
      <c r="N123">
        <v>20091001</v>
      </c>
      <c r="O123" s="2">
        <v>41973</v>
      </c>
      <c r="P123">
        <v>97.290999999999997</v>
      </c>
      <c r="Q123" s="3">
        <v>20231115</v>
      </c>
      <c r="R123" s="2">
        <v>41973</v>
      </c>
      <c r="S123">
        <v>199.5</v>
      </c>
      <c r="Z123" s="2">
        <v>45369</v>
      </c>
      <c r="AA123">
        <v>2.6349999999999998</v>
      </c>
      <c r="AB123" s="2">
        <v>45365</v>
      </c>
      <c r="AC123">
        <v>2.456</v>
      </c>
      <c r="AD123" s="2">
        <v>45366</v>
      </c>
      <c r="AE123">
        <v>2.4676999999999998</v>
      </c>
      <c r="AF123" s="2">
        <v>45366</v>
      </c>
      <c r="AG123">
        <v>2.5167000000000002</v>
      </c>
      <c r="AH123" s="2">
        <v>45365</v>
      </c>
      <c r="AI123">
        <v>98.67</v>
      </c>
      <c r="AJ123" s="2">
        <v>45371</v>
      </c>
      <c r="AK123">
        <v>4.9775999999999998</v>
      </c>
      <c r="AL123" s="2">
        <v>45370</v>
      </c>
      <c r="AM123">
        <v>4.2925000000000004</v>
      </c>
      <c r="AN123" s="2">
        <v>45366</v>
      </c>
      <c r="AO123">
        <v>5.33</v>
      </c>
      <c r="AP123" s="2">
        <v>45366</v>
      </c>
      <c r="AQ123">
        <v>34542.839999999997</v>
      </c>
      <c r="AR123" s="3">
        <v>20110311</v>
      </c>
      <c r="AS123" s="2">
        <v>41973</v>
      </c>
      <c r="AT123">
        <v>441.24900000000002</v>
      </c>
    </row>
    <row r="124" spans="3:46" x14ac:dyDescent="0.2">
      <c r="C124" s="2">
        <v>41943</v>
      </c>
      <c r="D124">
        <v>11577.5</v>
      </c>
      <c r="E124" s="3">
        <v>20091002</v>
      </c>
      <c r="F124" s="2">
        <v>41943</v>
      </c>
      <c r="G124">
        <v>5.7</v>
      </c>
      <c r="H124" s="3">
        <v>20091002</v>
      </c>
      <c r="I124" s="2">
        <v>41943</v>
      </c>
      <c r="J124">
        <v>139804</v>
      </c>
      <c r="K124" s="3">
        <v>20091015</v>
      </c>
      <c r="L124" s="2">
        <v>41943</v>
      </c>
      <c r="M124">
        <v>237.43</v>
      </c>
      <c r="N124">
        <v>20091030</v>
      </c>
      <c r="O124" s="2">
        <v>41943</v>
      </c>
      <c r="P124">
        <v>97.384</v>
      </c>
      <c r="Q124" s="3">
        <v>20231213</v>
      </c>
      <c r="R124" s="2">
        <v>41943</v>
      </c>
      <c r="S124">
        <v>200.2</v>
      </c>
      <c r="Z124" s="2">
        <v>45366</v>
      </c>
      <c r="AA124">
        <v>2.6240000000000001</v>
      </c>
      <c r="AB124" s="2">
        <v>45364</v>
      </c>
      <c r="AC124">
        <v>2.4670000000000001</v>
      </c>
      <c r="AD124" s="2">
        <v>45365</v>
      </c>
      <c r="AE124">
        <v>2.4500000000000002</v>
      </c>
      <c r="AF124" s="2">
        <v>45365</v>
      </c>
      <c r="AG124">
        <v>2.5</v>
      </c>
      <c r="AH124" s="2">
        <v>45364</v>
      </c>
      <c r="AI124">
        <v>97.03</v>
      </c>
      <c r="AJ124" s="2">
        <v>45370</v>
      </c>
      <c r="AK124">
        <v>5.0839999999999996</v>
      </c>
      <c r="AL124" s="2">
        <v>45369</v>
      </c>
      <c r="AM124">
        <v>4.3242000000000003</v>
      </c>
      <c r="AN124" s="2">
        <v>45365</v>
      </c>
      <c r="AO124">
        <v>5.33</v>
      </c>
      <c r="AP124" s="2">
        <v>45365</v>
      </c>
      <c r="AQ124">
        <v>34486.22</v>
      </c>
      <c r="AR124" s="3">
        <v>20110413</v>
      </c>
      <c r="AS124" s="2">
        <v>41943</v>
      </c>
      <c r="AT124">
        <v>440.09500000000003</v>
      </c>
    </row>
    <row r="125" spans="3:46" x14ac:dyDescent="0.2">
      <c r="C125" s="2">
        <v>41912</v>
      </c>
      <c r="D125">
        <v>11503.7</v>
      </c>
      <c r="E125" s="3">
        <v>20091106</v>
      </c>
      <c r="F125" s="2">
        <v>41912</v>
      </c>
      <c r="G125">
        <v>5.9</v>
      </c>
      <c r="H125" s="3">
        <v>20091106</v>
      </c>
      <c r="I125" s="2">
        <v>41912</v>
      </c>
      <c r="J125">
        <v>139564</v>
      </c>
      <c r="K125" s="3">
        <v>20091118</v>
      </c>
      <c r="L125" s="2">
        <v>41912</v>
      </c>
      <c r="M125">
        <v>237.477</v>
      </c>
      <c r="N125">
        <v>20091125</v>
      </c>
      <c r="O125" s="2">
        <v>41912</v>
      </c>
      <c r="P125">
        <v>97.412999999999997</v>
      </c>
      <c r="Q125" s="3">
        <v>20240112</v>
      </c>
      <c r="R125" s="2">
        <v>41912</v>
      </c>
      <c r="S125">
        <v>200.8</v>
      </c>
      <c r="Z125" s="2">
        <v>45365</v>
      </c>
      <c r="AA125">
        <v>2.5960000000000001</v>
      </c>
      <c r="AB125" s="2">
        <v>45363</v>
      </c>
      <c r="AC125">
        <v>2.4300000000000002</v>
      </c>
      <c r="AD125" s="2">
        <v>45364</v>
      </c>
      <c r="AE125">
        <v>2.448</v>
      </c>
      <c r="AF125" s="2">
        <v>45364</v>
      </c>
      <c r="AG125">
        <v>2.496</v>
      </c>
      <c r="AH125" s="2">
        <v>45363</v>
      </c>
      <c r="AI125">
        <v>101.36</v>
      </c>
      <c r="AJ125" s="2">
        <v>45369</v>
      </c>
      <c r="AK125">
        <v>5.0789999999999997</v>
      </c>
      <c r="AL125" s="2">
        <v>45366</v>
      </c>
      <c r="AM125">
        <v>4.3063000000000002</v>
      </c>
      <c r="AN125" s="2">
        <v>45364</v>
      </c>
      <c r="AO125">
        <v>5.33</v>
      </c>
      <c r="AP125" s="2">
        <v>45364</v>
      </c>
      <c r="AQ125">
        <v>34475.870000000003</v>
      </c>
      <c r="AR125" s="3">
        <v>20110512</v>
      </c>
      <c r="AS125" s="2">
        <v>41912</v>
      </c>
      <c r="AT125">
        <v>438.459</v>
      </c>
    </row>
    <row r="126" spans="3:46" x14ac:dyDescent="0.2">
      <c r="C126" s="2">
        <v>41882</v>
      </c>
      <c r="D126">
        <v>11462.5</v>
      </c>
      <c r="E126" s="3">
        <v>20091204</v>
      </c>
      <c r="F126" s="2">
        <v>41882</v>
      </c>
      <c r="G126">
        <v>6.1</v>
      </c>
      <c r="H126" s="3">
        <v>20091204</v>
      </c>
      <c r="I126" s="2">
        <v>41882</v>
      </c>
      <c r="J126">
        <v>139257</v>
      </c>
      <c r="K126" s="3">
        <v>20091216</v>
      </c>
      <c r="L126" s="2">
        <v>41882</v>
      </c>
      <c r="M126">
        <v>237.46</v>
      </c>
      <c r="N126">
        <v>20091223</v>
      </c>
      <c r="O126" s="2">
        <v>41882</v>
      </c>
      <c r="P126">
        <v>97.379000000000005</v>
      </c>
      <c r="Q126" s="3">
        <v>20240216</v>
      </c>
      <c r="R126" s="2">
        <v>41882</v>
      </c>
      <c r="S126">
        <v>201.4</v>
      </c>
      <c r="Z126" s="2">
        <v>45364</v>
      </c>
      <c r="AA126">
        <v>2.6112000000000002</v>
      </c>
      <c r="AB126" s="2">
        <v>45362</v>
      </c>
      <c r="AC126">
        <v>2.3929999999999998</v>
      </c>
      <c r="AD126" s="2">
        <v>45363</v>
      </c>
      <c r="AE126">
        <v>2.4340000000000002</v>
      </c>
      <c r="AF126" s="2">
        <v>45363</v>
      </c>
      <c r="AG126">
        <v>2.4950000000000001</v>
      </c>
      <c r="AH126" s="2">
        <v>45362</v>
      </c>
      <c r="AI126">
        <v>106.63</v>
      </c>
      <c r="AJ126" s="2">
        <v>45366</v>
      </c>
      <c r="AK126">
        <v>5.0576999999999996</v>
      </c>
      <c r="AL126" s="2">
        <v>45365</v>
      </c>
      <c r="AM126">
        <v>4.2903000000000002</v>
      </c>
      <c r="AN126" s="2">
        <v>45363</v>
      </c>
      <c r="AO126">
        <v>5.33</v>
      </c>
      <c r="AP126" s="2">
        <v>45363</v>
      </c>
      <c r="AQ126">
        <v>34497.199999999997</v>
      </c>
      <c r="AR126" s="3">
        <v>20110614</v>
      </c>
      <c r="AS126" s="2">
        <v>41882</v>
      </c>
      <c r="AT126">
        <v>439.51799999999997</v>
      </c>
    </row>
    <row r="127" spans="3:46" x14ac:dyDescent="0.2">
      <c r="C127" s="2">
        <v>41851</v>
      </c>
      <c r="D127">
        <v>11438.4</v>
      </c>
      <c r="E127" s="3">
        <v>20100108</v>
      </c>
      <c r="F127" s="2">
        <v>41851</v>
      </c>
      <c r="G127">
        <v>6.2</v>
      </c>
      <c r="H127" s="3">
        <v>20100108</v>
      </c>
      <c r="I127" s="2">
        <v>41851</v>
      </c>
      <c r="J127">
        <v>139076</v>
      </c>
      <c r="K127" s="3">
        <v>20100115</v>
      </c>
      <c r="L127" s="2">
        <v>41851</v>
      </c>
      <c r="M127">
        <v>237.49799999999999</v>
      </c>
      <c r="N127">
        <v>20100201</v>
      </c>
      <c r="O127" s="2">
        <v>41851</v>
      </c>
      <c r="P127">
        <v>97.391000000000005</v>
      </c>
      <c r="Q127" s="3">
        <v>20240314</v>
      </c>
      <c r="R127" s="2">
        <v>41851</v>
      </c>
      <c r="S127">
        <v>201.5</v>
      </c>
      <c r="Z127" s="2">
        <v>45363</v>
      </c>
      <c r="AA127">
        <v>2.5499999999999998</v>
      </c>
      <c r="AB127" s="2">
        <v>45359</v>
      </c>
      <c r="AC127">
        <v>2.4062000000000001</v>
      </c>
      <c r="AD127" s="2">
        <v>45362</v>
      </c>
      <c r="AE127">
        <v>2.407</v>
      </c>
      <c r="AF127" s="2">
        <v>45362</v>
      </c>
      <c r="AG127">
        <v>2.4722</v>
      </c>
      <c r="AH127" s="2">
        <v>45359</v>
      </c>
      <c r="AI127">
        <v>100.88</v>
      </c>
      <c r="AJ127" s="2">
        <v>45365</v>
      </c>
      <c r="AK127">
        <v>5.0591999999999997</v>
      </c>
      <c r="AL127" s="2">
        <v>45364</v>
      </c>
      <c r="AM127">
        <v>4.1898999999999997</v>
      </c>
      <c r="AN127" s="2">
        <v>45362</v>
      </c>
      <c r="AO127">
        <v>5.33</v>
      </c>
      <c r="AP127" s="2">
        <v>45362</v>
      </c>
      <c r="AQ127">
        <v>34471.480000000003</v>
      </c>
      <c r="AR127" s="3">
        <v>20110714</v>
      </c>
      <c r="AS127" s="2">
        <v>41851</v>
      </c>
      <c r="AT127">
        <v>436.15</v>
      </c>
    </row>
    <row r="128" spans="3:46" x14ac:dyDescent="0.2">
      <c r="C128" s="2">
        <v>41820</v>
      </c>
      <c r="D128">
        <v>11383.7</v>
      </c>
      <c r="E128" s="3">
        <v>20100205</v>
      </c>
      <c r="F128" s="2">
        <v>41820</v>
      </c>
      <c r="G128">
        <v>6.1</v>
      </c>
      <c r="H128" s="3">
        <v>20100205</v>
      </c>
      <c r="I128" s="2">
        <v>41820</v>
      </c>
      <c r="J128">
        <v>138833</v>
      </c>
      <c r="K128" s="3">
        <v>20100219</v>
      </c>
      <c r="L128" s="2">
        <v>41820</v>
      </c>
      <c r="M128">
        <v>237.23099999999999</v>
      </c>
      <c r="N128">
        <v>20100301</v>
      </c>
      <c r="O128" s="2">
        <v>41820</v>
      </c>
      <c r="P128">
        <v>97.253</v>
      </c>
      <c r="Q128" s="3">
        <v>20240411</v>
      </c>
      <c r="R128" s="2">
        <v>41820</v>
      </c>
      <c r="S128">
        <v>201.5</v>
      </c>
      <c r="Z128" s="2">
        <v>45362</v>
      </c>
      <c r="AA128">
        <v>2.5070000000000001</v>
      </c>
      <c r="AB128" s="2">
        <v>45358</v>
      </c>
      <c r="AC128">
        <v>2.4174000000000002</v>
      </c>
      <c r="AD128" s="2">
        <v>45359</v>
      </c>
      <c r="AE128">
        <v>2.4167000000000001</v>
      </c>
      <c r="AF128" s="2">
        <v>45359</v>
      </c>
      <c r="AG128">
        <v>2.4765999999999999</v>
      </c>
      <c r="AH128" s="2">
        <v>45358</v>
      </c>
      <c r="AI128">
        <v>105.45</v>
      </c>
      <c r="AJ128" s="2">
        <v>45364</v>
      </c>
      <c r="AK128">
        <v>5.0297999999999998</v>
      </c>
      <c r="AL128" s="2">
        <v>45363</v>
      </c>
      <c r="AM128">
        <v>4.1506999999999996</v>
      </c>
      <c r="AN128" s="2">
        <v>45359</v>
      </c>
      <c r="AO128">
        <v>5.33</v>
      </c>
      <c r="AP128" s="2">
        <v>45359</v>
      </c>
      <c r="AQ128">
        <v>34465.06</v>
      </c>
      <c r="AR128" s="3">
        <v>20110812</v>
      </c>
      <c r="AS128" s="2">
        <v>41820</v>
      </c>
      <c r="AT128">
        <v>435.43799999999999</v>
      </c>
    </row>
    <row r="129" spans="3:46" x14ac:dyDescent="0.2">
      <c r="C129" s="2">
        <v>41790</v>
      </c>
      <c r="D129">
        <v>11328.5</v>
      </c>
      <c r="E129" s="3">
        <v>20100305</v>
      </c>
      <c r="F129" s="2">
        <v>41790</v>
      </c>
      <c r="G129">
        <v>6.3</v>
      </c>
      <c r="H129" s="3">
        <v>20100305</v>
      </c>
      <c r="I129" s="2">
        <v>41790</v>
      </c>
      <c r="J129">
        <v>138500</v>
      </c>
      <c r="K129" s="3">
        <v>20100318</v>
      </c>
      <c r="L129" s="2">
        <v>41790</v>
      </c>
      <c r="M129">
        <v>236.91800000000001</v>
      </c>
      <c r="N129">
        <v>20100329</v>
      </c>
      <c r="O129" s="2">
        <v>41790</v>
      </c>
      <c r="P129">
        <v>97.147000000000006</v>
      </c>
      <c r="Q129" s="3">
        <v>20240514</v>
      </c>
      <c r="R129" s="2">
        <v>41790</v>
      </c>
      <c r="S129">
        <v>201</v>
      </c>
      <c r="Z129" s="2">
        <v>45359</v>
      </c>
      <c r="AA129">
        <v>2.524</v>
      </c>
      <c r="AB129" s="2">
        <v>45357</v>
      </c>
      <c r="AC129">
        <v>2.4445999999999999</v>
      </c>
      <c r="AD129" s="2">
        <v>45358</v>
      </c>
      <c r="AE129">
        <v>2.4180000000000001</v>
      </c>
      <c r="AF129" s="2">
        <v>45358</v>
      </c>
      <c r="AG129">
        <v>2.4750000000000001</v>
      </c>
      <c r="AH129" s="2">
        <v>45357</v>
      </c>
      <c r="AI129">
        <v>105.33</v>
      </c>
      <c r="AJ129" s="2">
        <v>45363</v>
      </c>
      <c r="AK129">
        <v>4.9947999999999997</v>
      </c>
      <c r="AL129" s="2">
        <v>45362</v>
      </c>
      <c r="AM129">
        <v>4.0982000000000003</v>
      </c>
      <c r="AN129" s="2">
        <v>45358</v>
      </c>
      <c r="AO129">
        <v>5.33</v>
      </c>
      <c r="AP129" s="2">
        <v>45358</v>
      </c>
      <c r="AQ129">
        <v>34461.410000000003</v>
      </c>
      <c r="AR129" s="3">
        <v>20110914</v>
      </c>
      <c r="AS129" s="2">
        <v>41790</v>
      </c>
      <c r="AT129">
        <v>434.24799999999999</v>
      </c>
    </row>
    <row r="130" spans="3:46" x14ac:dyDescent="0.2">
      <c r="C130" s="2">
        <v>41759</v>
      </c>
      <c r="D130">
        <v>11264</v>
      </c>
      <c r="E130" s="3">
        <v>20100402</v>
      </c>
      <c r="F130" s="2">
        <v>41759</v>
      </c>
      <c r="G130">
        <v>6.2</v>
      </c>
      <c r="H130" s="3">
        <v>20100402</v>
      </c>
      <c r="I130" s="2">
        <v>41759</v>
      </c>
      <c r="J130">
        <v>138298</v>
      </c>
      <c r="K130" s="3">
        <v>20100414</v>
      </c>
      <c r="L130" s="2">
        <v>41759</v>
      </c>
      <c r="M130">
        <v>236.46799999999999</v>
      </c>
      <c r="N130">
        <v>20100503</v>
      </c>
      <c r="O130" s="2">
        <v>41759</v>
      </c>
      <c r="P130">
        <v>96.986999999999995</v>
      </c>
      <c r="Q130" s="3">
        <v>20240613</v>
      </c>
      <c r="R130" s="2">
        <v>41759</v>
      </c>
      <c r="S130">
        <v>201.7</v>
      </c>
      <c r="Z130" s="2">
        <v>45358</v>
      </c>
      <c r="AA130">
        <v>2.5590000000000002</v>
      </c>
      <c r="AB130" s="2">
        <v>45356</v>
      </c>
      <c r="AC130">
        <v>2.4361999999999999</v>
      </c>
      <c r="AD130" s="2">
        <v>45357</v>
      </c>
      <c r="AE130">
        <v>2.4470000000000001</v>
      </c>
      <c r="AF130" s="2">
        <v>45357</v>
      </c>
      <c r="AG130">
        <v>2.5009999999999999</v>
      </c>
      <c r="AH130" s="2">
        <v>45356</v>
      </c>
      <c r="AI130">
        <v>110.33</v>
      </c>
      <c r="AJ130" s="2">
        <v>45362</v>
      </c>
      <c r="AK130">
        <v>4.9543999999999997</v>
      </c>
      <c r="AL130" s="2">
        <v>45359</v>
      </c>
      <c r="AM130">
        <v>4.0749000000000004</v>
      </c>
      <c r="AN130" s="2">
        <v>45357</v>
      </c>
      <c r="AO130">
        <v>5.33</v>
      </c>
      <c r="AP130" s="2">
        <v>45357</v>
      </c>
      <c r="AQ130">
        <v>34440.83</v>
      </c>
      <c r="AR130" s="3">
        <v>20111014</v>
      </c>
      <c r="AS130" s="2">
        <v>41759</v>
      </c>
      <c r="AT130">
        <v>433.53</v>
      </c>
    </row>
    <row r="131" spans="3:46" x14ac:dyDescent="0.2">
      <c r="C131" s="2">
        <v>41729</v>
      </c>
      <c r="D131">
        <v>11219.1</v>
      </c>
      <c r="E131" s="3">
        <v>20100507</v>
      </c>
      <c r="F131" s="2">
        <v>41729</v>
      </c>
      <c r="G131">
        <v>6.7</v>
      </c>
      <c r="H131" s="3">
        <v>20100507</v>
      </c>
      <c r="I131" s="2">
        <v>41729</v>
      </c>
      <c r="J131">
        <v>137987</v>
      </c>
      <c r="K131" s="3">
        <v>20100519</v>
      </c>
      <c r="L131" s="2">
        <v>41729</v>
      </c>
      <c r="M131">
        <v>236.02799999999999</v>
      </c>
      <c r="N131">
        <v>20100528</v>
      </c>
      <c r="O131" s="2">
        <v>41729</v>
      </c>
      <c r="P131">
        <v>96.814999999999998</v>
      </c>
      <c r="Q131" s="3">
        <v>20240712</v>
      </c>
      <c r="R131" s="2">
        <v>41729</v>
      </c>
      <c r="S131">
        <v>200.8</v>
      </c>
      <c r="Z131" s="2">
        <v>45357</v>
      </c>
      <c r="AA131">
        <v>2.5859999999999999</v>
      </c>
      <c r="AB131" s="2">
        <v>45355</v>
      </c>
      <c r="AC131">
        <v>2.4510000000000001</v>
      </c>
      <c r="AD131" s="2">
        <v>45356</v>
      </c>
      <c r="AE131">
        <v>2.4649999999999999</v>
      </c>
      <c r="AF131" s="2">
        <v>45356</v>
      </c>
      <c r="AG131">
        <v>2.5270000000000001</v>
      </c>
      <c r="AH131" s="2">
        <v>45355</v>
      </c>
      <c r="AI131">
        <v>109.57</v>
      </c>
      <c r="AJ131" s="2">
        <v>45359</v>
      </c>
      <c r="AK131">
        <v>4.9249999999999998</v>
      </c>
      <c r="AL131" s="2">
        <v>45358</v>
      </c>
      <c r="AM131">
        <v>4.0827</v>
      </c>
      <c r="AN131" s="2">
        <v>45356</v>
      </c>
      <c r="AO131">
        <v>5.33</v>
      </c>
      <c r="AP131" s="2">
        <v>45356</v>
      </c>
      <c r="AQ131">
        <v>34438.949999999997</v>
      </c>
      <c r="AR131" s="3">
        <v>20111115</v>
      </c>
      <c r="AS131" s="2">
        <v>41729</v>
      </c>
      <c r="AT131">
        <v>429.13200000000001</v>
      </c>
    </row>
    <row r="132" spans="3:46" x14ac:dyDescent="0.2">
      <c r="C132" s="2">
        <v>41698</v>
      </c>
      <c r="D132">
        <v>11183.2</v>
      </c>
      <c r="E132" s="3">
        <v>20100604</v>
      </c>
      <c r="F132" s="2">
        <v>41698</v>
      </c>
      <c r="G132">
        <v>6.7</v>
      </c>
      <c r="H132" s="3">
        <v>20100604</v>
      </c>
      <c r="I132" s="2">
        <v>41698</v>
      </c>
      <c r="J132">
        <v>137710</v>
      </c>
      <c r="K132" s="3">
        <v>20100617</v>
      </c>
      <c r="L132" s="2">
        <v>41698</v>
      </c>
      <c r="M132">
        <v>235.547</v>
      </c>
      <c r="N132">
        <v>20100628</v>
      </c>
      <c r="O132" s="2">
        <v>41698</v>
      </c>
      <c r="P132">
        <v>96.66</v>
      </c>
      <c r="Q132" s="3">
        <v>20240813</v>
      </c>
      <c r="R132" s="2">
        <v>41698</v>
      </c>
      <c r="S132">
        <v>200.2</v>
      </c>
      <c r="Z132" s="2">
        <v>45356</v>
      </c>
      <c r="AA132">
        <v>2.54</v>
      </c>
      <c r="AB132" s="2">
        <v>45352</v>
      </c>
      <c r="AC132">
        <v>2.44</v>
      </c>
      <c r="AD132" s="2">
        <v>45355</v>
      </c>
      <c r="AE132">
        <v>2.4786999999999999</v>
      </c>
      <c r="AF132" s="2">
        <v>45355</v>
      </c>
      <c r="AG132">
        <v>2.5409999999999999</v>
      </c>
      <c r="AH132" s="2">
        <v>45352</v>
      </c>
      <c r="AI132">
        <v>106.48</v>
      </c>
      <c r="AJ132" s="2">
        <v>45358</v>
      </c>
      <c r="AK132">
        <v>4.9318999999999997</v>
      </c>
      <c r="AL132" s="2">
        <v>45357</v>
      </c>
      <c r="AM132">
        <v>4.1020000000000003</v>
      </c>
      <c r="AN132" s="2">
        <v>45355</v>
      </c>
      <c r="AO132">
        <v>5.33</v>
      </c>
      <c r="AP132" s="2">
        <v>45355</v>
      </c>
      <c r="AQ132">
        <v>34410.89</v>
      </c>
      <c r="AR132" s="3">
        <v>20111213</v>
      </c>
      <c r="AS132" s="2">
        <v>41698</v>
      </c>
      <c r="AT132">
        <v>424.79300000000001</v>
      </c>
    </row>
    <row r="133" spans="3:46" x14ac:dyDescent="0.2">
      <c r="C133" s="2">
        <v>41670</v>
      </c>
      <c r="D133">
        <v>11117.6</v>
      </c>
      <c r="E133" s="3">
        <v>20100702</v>
      </c>
      <c r="F133" s="2">
        <v>41670</v>
      </c>
      <c r="G133">
        <v>6.6</v>
      </c>
      <c r="H133" s="3">
        <v>20100702</v>
      </c>
      <c r="I133" s="2">
        <v>41670</v>
      </c>
      <c r="J133">
        <v>137551</v>
      </c>
      <c r="K133" s="3">
        <v>20100716</v>
      </c>
      <c r="L133" s="2">
        <v>41670</v>
      </c>
      <c r="M133">
        <v>235.28800000000001</v>
      </c>
      <c r="N133">
        <v>20100803</v>
      </c>
      <c r="O133" s="2">
        <v>41670</v>
      </c>
      <c r="P133">
        <v>96.614000000000004</v>
      </c>
      <c r="Q133" s="3">
        <v>20240912</v>
      </c>
      <c r="R133" s="2">
        <v>41670</v>
      </c>
      <c r="S133">
        <v>199.8</v>
      </c>
      <c r="Z133" s="2">
        <v>45355</v>
      </c>
      <c r="AA133">
        <v>2.5548999999999999</v>
      </c>
      <c r="AB133" s="2">
        <v>45351</v>
      </c>
      <c r="AC133">
        <v>2.4297</v>
      </c>
      <c r="AD133" s="2">
        <v>45352</v>
      </c>
      <c r="AE133">
        <v>2.4525000000000001</v>
      </c>
      <c r="AF133" s="2">
        <v>45352</v>
      </c>
      <c r="AG133">
        <v>2.5089999999999999</v>
      </c>
      <c r="AH133" s="2">
        <v>45351</v>
      </c>
      <c r="AI133">
        <v>109.1</v>
      </c>
      <c r="AJ133" s="2">
        <v>45357</v>
      </c>
      <c r="AK133">
        <v>4.9569000000000001</v>
      </c>
      <c r="AL133" s="2">
        <v>45356</v>
      </c>
      <c r="AM133">
        <v>4.1524999999999999</v>
      </c>
      <c r="AN133" s="2">
        <v>45352</v>
      </c>
      <c r="AO133">
        <v>5.33</v>
      </c>
      <c r="AP133" s="2">
        <v>45352</v>
      </c>
      <c r="AQ133">
        <v>34393.26</v>
      </c>
      <c r="AR133" s="3">
        <v>20120112</v>
      </c>
      <c r="AS133" s="2">
        <v>41670</v>
      </c>
      <c r="AT133">
        <v>419.01499999999999</v>
      </c>
    </row>
    <row r="134" spans="3:46" x14ac:dyDescent="0.2">
      <c r="C134" s="2">
        <v>41639</v>
      </c>
      <c r="D134">
        <v>11047.8</v>
      </c>
      <c r="E134" s="3">
        <v>20100806</v>
      </c>
      <c r="F134" s="2">
        <v>41639</v>
      </c>
      <c r="G134">
        <v>6.7</v>
      </c>
      <c r="H134" s="3">
        <v>20100806</v>
      </c>
      <c r="I134" s="2">
        <v>41639</v>
      </c>
      <c r="J134">
        <v>137367</v>
      </c>
      <c r="K134" s="3">
        <v>20100813</v>
      </c>
      <c r="L134" s="2">
        <v>41639</v>
      </c>
      <c r="M134">
        <v>234.71899999999999</v>
      </c>
      <c r="N134">
        <v>20100830</v>
      </c>
      <c r="O134" s="2">
        <v>41639</v>
      </c>
      <c r="P134">
        <v>96.414000000000001</v>
      </c>
      <c r="Q134" s="3">
        <v>20241011</v>
      </c>
      <c r="R134" s="2">
        <v>41639</v>
      </c>
      <c r="S134">
        <v>198.3</v>
      </c>
      <c r="Z134" s="2">
        <v>45352</v>
      </c>
      <c r="AA134">
        <v>2.5474999999999999</v>
      </c>
      <c r="AB134" s="2">
        <v>45350</v>
      </c>
      <c r="AC134">
        <v>2.4224999999999999</v>
      </c>
      <c r="AD134" s="2">
        <v>45351</v>
      </c>
      <c r="AE134">
        <v>2.4489999999999998</v>
      </c>
      <c r="AF134" s="2">
        <v>45351</v>
      </c>
      <c r="AG134">
        <v>2.5095000000000001</v>
      </c>
      <c r="AH134" s="2">
        <v>45350</v>
      </c>
      <c r="AI134">
        <v>108.71</v>
      </c>
      <c r="AJ134" s="2">
        <v>45356</v>
      </c>
      <c r="AK134">
        <v>4.9409999999999998</v>
      </c>
      <c r="AL134" s="2">
        <v>45355</v>
      </c>
      <c r="AM134">
        <v>4.2130999999999998</v>
      </c>
      <c r="AN134" s="2">
        <v>45351</v>
      </c>
      <c r="AO134">
        <v>5.33</v>
      </c>
      <c r="AP134" s="2">
        <v>45351</v>
      </c>
      <c r="AQ134">
        <v>34471.08</v>
      </c>
      <c r="AR134" s="3">
        <v>20120214</v>
      </c>
      <c r="AS134" s="2">
        <v>41639</v>
      </c>
      <c r="AT134">
        <v>422.79399999999998</v>
      </c>
    </row>
    <row r="135" spans="3:46" x14ac:dyDescent="0.2">
      <c r="C135" s="2">
        <v>41608</v>
      </c>
      <c r="D135">
        <v>10982.9</v>
      </c>
      <c r="E135" s="3">
        <v>20100903</v>
      </c>
      <c r="F135" s="2">
        <v>41608</v>
      </c>
      <c r="G135">
        <v>6.9</v>
      </c>
      <c r="H135" s="3">
        <v>20100903</v>
      </c>
      <c r="I135" s="2">
        <v>41608</v>
      </c>
      <c r="J135">
        <v>137312</v>
      </c>
      <c r="K135" s="3">
        <v>20100917</v>
      </c>
      <c r="L135" s="2">
        <v>41608</v>
      </c>
      <c r="M135">
        <v>234.1</v>
      </c>
      <c r="N135">
        <v>20101001</v>
      </c>
      <c r="O135" s="2">
        <v>41608</v>
      </c>
      <c r="P135">
        <v>96.245999999999995</v>
      </c>
      <c r="Q135" s="3">
        <v>20241114</v>
      </c>
      <c r="R135" s="2">
        <v>41608</v>
      </c>
      <c r="S135">
        <v>197.5</v>
      </c>
      <c r="Z135" s="2">
        <v>45351</v>
      </c>
      <c r="AA135">
        <v>2.524</v>
      </c>
      <c r="AB135" s="2">
        <v>45349</v>
      </c>
      <c r="AC135">
        <v>2.403</v>
      </c>
      <c r="AD135" s="2">
        <v>45350</v>
      </c>
      <c r="AE135">
        <v>2.4497</v>
      </c>
      <c r="AF135" s="2">
        <v>45350</v>
      </c>
      <c r="AG135">
        <v>2.5030000000000001</v>
      </c>
      <c r="AH135" s="2">
        <v>45349</v>
      </c>
      <c r="AI135">
        <v>110.8</v>
      </c>
      <c r="AJ135" s="2">
        <v>45355</v>
      </c>
      <c r="AK135">
        <v>4.9878999999999998</v>
      </c>
      <c r="AL135" s="2">
        <v>45352</v>
      </c>
      <c r="AM135">
        <v>4.1798000000000002</v>
      </c>
      <c r="AN135" s="2">
        <v>45350</v>
      </c>
      <c r="AO135">
        <v>5.33</v>
      </c>
      <c r="AP135" s="2">
        <v>45350</v>
      </c>
      <c r="AQ135">
        <v>34382.15</v>
      </c>
      <c r="AR135" s="3">
        <v>20120313</v>
      </c>
      <c r="AS135" s="2">
        <v>41608</v>
      </c>
      <c r="AT135">
        <v>420.51299999999998</v>
      </c>
    </row>
    <row r="136" spans="3:46" x14ac:dyDescent="0.2">
      <c r="C136" s="2">
        <v>41578</v>
      </c>
      <c r="D136">
        <v>10974.2</v>
      </c>
      <c r="E136" s="3">
        <v>20101008</v>
      </c>
      <c r="F136" s="2">
        <v>41578</v>
      </c>
      <c r="G136">
        <v>7.2</v>
      </c>
      <c r="H136" s="3">
        <v>20101008</v>
      </c>
      <c r="I136" s="2">
        <v>41578</v>
      </c>
      <c r="J136">
        <v>137039</v>
      </c>
      <c r="K136" s="3">
        <v>20101015</v>
      </c>
      <c r="L136" s="2">
        <v>41578</v>
      </c>
      <c r="M136">
        <v>233.66900000000001</v>
      </c>
      <c r="N136">
        <v>20101101</v>
      </c>
      <c r="O136" s="2">
        <v>41578</v>
      </c>
      <c r="P136">
        <v>96.102999999999994</v>
      </c>
      <c r="Q136" s="3">
        <v>20241212</v>
      </c>
      <c r="R136" s="2">
        <v>41578</v>
      </c>
      <c r="S136">
        <v>196.9</v>
      </c>
      <c r="Z136" s="2">
        <v>45350</v>
      </c>
      <c r="AA136">
        <v>2.5074999999999998</v>
      </c>
      <c r="AB136" s="2">
        <v>45348</v>
      </c>
      <c r="AC136">
        <v>2.3940000000000001</v>
      </c>
      <c r="AD136" s="2">
        <v>45349</v>
      </c>
      <c r="AE136">
        <v>2.4489999999999998</v>
      </c>
      <c r="AF136" s="2">
        <v>45349</v>
      </c>
      <c r="AG136">
        <v>2.5047999999999999</v>
      </c>
      <c r="AH136" s="2">
        <v>45348</v>
      </c>
      <c r="AI136">
        <v>110.77</v>
      </c>
      <c r="AJ136" s="2">
        <v>45352</v>
      </c>
      <c r="AK136">
        <v>4.9393000000000002</v>
      </c>
      <c r="AL136" s="2">
        <v>45351</v>
      </c>
      <c r="AM136">
        <v>4.2502000000000004</v>
      </c>
      <c r="AN136" s="2">
        <v>45349</v>
      </c>
      <c r="AO136">
        <v>5.33</v>
      </c>
      <c r="AP136" s="2">
        <v>45349</v>
      </c>
      <c r="AQ136">
        <v>34405.199999999997</v>
      </c>
      <c r="AR136" s="3">
        <v>20120416</v>
      </c>
      <c r="AS136" s="2">
        <v>41578</v>
      </c>
      <c r="AT136">
        <v>419.24700000000001</v>
      </c>
    </row>
    <row r="137" spans="3:46" x14ac:dyDescent="0.2">
      <c r="C137" s="2">
        <v>41547</v>
      </c>
      <c r="D137">
        <v>10850</v>
      </c>
      <c r="E137" s="3">
        <v>20101105</v>
      </c>
      <c r="F137" s="2">
        <v>41547</v>
      </c>
      <c r="G137">
        <v>7.2</v>
      </c>
      <c r="H137" s="3">
        <v>20101105</v>
      </c>
      <c r="I137" s="2">
        <v>41547</v>
      </c>
      <c r="J137">
        <v>136819</v>
      </c>
      <c r="K137" s="3">
        <v>20101117</v>
      </c>
      <c r="L137" s="2">
        <v>41547</v>
      </c>
      <c r="M137">
        <v>233.54400000000001</v>
      </c>
      <c r="N137">
        <v>20101124</v>
      </c>
      <c r="O137" s="2">
        <v>41547</v>
      </c>
      <c r="P137">
        <v>95.975999999999999</v>
      </c>
      <c r="R137" s="2">
        <v>41547</v>
      </c>
      <c r="S137">
        <v>196.5</v>
      </c>
      <c r="Z137" s="2">
        <v>45349</v>
      </c>
      <c r="AA137">
        <v>2.4790000000000001</v>
      </c>
      <c r="AB137" s="2">
        <v>45345</v>
      </c>
      <c r="AC137">
        <v>2.3612000000000002</v>
      </c>
      <c r="AD137" s="2">
        <v>45348</v>
      </c>
      <c r="AE137">
        <v>2.444</v>
      </c>
      <c r="AF137" s="2">
        <v>45348</v>
      </c>
      <c r="AG137">
        <v>2.5049999999999999</v>
      </c>
      <c r="AH137" s="2">
        <v>45345</v>
      </c>
      <c r="AI137">
        <v>108.31</v>
      </c>
      <c r="AJ137" s="2">
        <v>45351</v>
      </c>
      <c r="AK137">
        <v>4.9981</v>
      </c>
      <c r="AL137" s="2">
        <v>45350</v>
      </c>
      <c r="AM137">
        <v>4.2638999999999996</v>
      </c>
      <c r="AN137" s="2">
        <v>45348</v>
      </c>
      <c r="AO137">
        <v>5.33</v>
      </c>
      <c r="AP137" s="2">
        <v>45348</v>
      </c>
      <c r="AQ137">
        <v>34376.32</v>
      </c>
      <c r="AR137" s="3">
        <v>20120515</v>
      </c>
      <c r="AS137" s="2">
        <v>41547</v>
      </c>
      <c r="AT137">
        <v>417.654</v>
      </c>
    </row>
    <row r="138" spans="3:46" x14ac:dyDescent="0.2">
      <c r="C138" s="2">
        <v>41517</v>
      </c>
      <c r="D138">
        <v>10789.6</v>
      </c>
      <c r="E138" s="3">
        <v>20101203</v>
      </c>
      <c r="F138" s="2">
        <v>41517</v>
      </c>
      <c r="G138">
        <v>7.2</v>
      </c>
      <c r="H138" s="3">
        <v>20101203</v>
      </c>
      <c r="I138" s="2">
        <v>41517</v>
      </c>
      <c r="J138">
        <v>136634</v>
      </c>
      <c r="K138" s="3">
        <v>20101215</v>
      </c>
      <c r="L138" s="2">
        <v>41517</v>
      </c>
      <c r="M138">
        <v>233.45599999999999</v>
      </c>
      <c r="N138">
        <v>20101223</v>
      </c>
      <c r="O138" s="2">
        <v>41517</v>
      </c>
      <c r="P138">
        <v>95.933999999999997</v>
      </c>
      <c r="R138" s="2">
        <v>41517</v>
      </c>
      <c r="S138">
        <v>197</v>
      </c>
      <c r="Z138" s="2">
        <v>45348</v>
      </c>
      <c r="AA138">
        <v>2.4500000000000002</v>
      </c>
      <c r="AB138" s="2">
        <v>45344</v>
      </c>
      <c r="AC138">
        <v>2.407</v>
      </c>
      <c r="AD138" s="2">
        <v>45345</v>
      </c>
      <c r="AE138">
        <v>2.41</v>
      </c>
      <c r="AF138" s="2">
        <v>45345</v>
      </c>
      <c r="AG138">
        <v>2.4860000000000002</v>
      </c>
      <c r="AH138" s="2">
        <v>45344</v>
      </c>
      <c r="AI138">
        <v>115.59</v>
      </c>
      <c r="AJ138" s="2">
        <v>45350</v>
      </c>
      <c r="AK138">
        <v>4.9985999999999997</v>
      </c>
      <c r="AL138" s="2">
        <v>45349</v>
      </c>
      <c r="AM138">
        <v>4.3032000000000004</v>
      </c>
      <c r="AN138" s="2">
        <v>45345</v>
      </c>
      <c r="AO138">
        <v>5.33</v>
      </c>
      <c r="AP138" s="2">
        <v>45345</v>
      </c>
      <c r="AQ138">
        <v>34368.199999999997</v>
      </c>
      <c r="AR138" s="3">
        <v>20120613</v>
      </c>
      <c r="AS138" s="2">
        <v>41517</v>
      </c>
      <c r="AT138">
        <v>417.37700000000001</v>
      </c>
    </row>
    <row r="139" spans="3:46" x14ac:dyDescent="0.2">
      <c r="C139" s="2">
        <v>41486</v>
      </c>
      <c r="D139">
        <v>10731.5</v>
      </c>
      <c r="E139" s="3">
        <v>20110107</v>
      </c>
      <c r="F139" s="2">
        <v>41486</v>
      </c>
      <c r="G139">
        <v>7.3</v>
      </c>
      <c r="H139" s="3">
        <v>20110107</v>
      </c>
      <c r="I139" s="2">
        <v>41486</v>
      </c>
      <c r="J139">
        <v>136391</v>
      </c>
      <c r="K139" s="3">
        <v>20110114</v>
      </c>
      <c r="L139" s="2">
        <v>41486</v>
      </c>
      <c r="M139">
        <v>232.9</v>
      </c>
      <c r="N139">
        <v>20110131</v>
      </c>
      <c r="O139" s="2">
        <v>41486</v>
      </c>
      <c r="P139">
        <v>95.792000000000002</v>
      </c>
      <c r="R139" s="2">
        <v>41486</v>
      </c>
      <c r="S139">
        <v>196</v>
      </c>
      <c r="Z139" s="2">
        <v>45345</v>
      </c>
      <c r="AA139">
        <v>2.371</v>
      </c>
      <c r="AB139" s="2">
        <v>45343</v>
      </c>
      <c r="AC139">
        <v>2.3999000000000001</v>
      </c>
      <c r="AD139" s="2">
        <v>45344</v>
      </c>
      <c r="AE139">
        <v>2.4415</v>
      </c>
      <c r="AF139" s="2">
        <v>45344</v>
      </c>
      <c r="AG139">
        <v>2.5089999999999999</v>
      </c>
      <c r="AH139" s="2">
        <v>45343</v>
      </c>
      <c r="AI139">
        <v>114.27</v>
      </c>
      <c r="AJ139" s="2">
        <v>45349</v>
      </c>
      <c r="AK139">
        <v>5.0155000000000003</v>
      </c>
      <c r="AL139" s="2">
        <v>45348</v>
      </c>
      <c r="AM139">
        <v>4.2794999999999996</v>
      </c>
      <c r="AN139" s="2">
        <v>45344</v>
      </c>
      <c r="AO139">
        <v>5.33</v>
      </c>
      <c r="AP139" s="2">
        <v>45344</v>
      </c>
      <c r="AQ139">
        <v>34332.01</v>
      </c>
      <c r="AR139" s="3">
        <v>20120716</v>
      </c>
      <c r="AS139" s="2">
        <v>41486</v>
      </c>
      <c r="AT139">
        <v>418.11</v>
      </c>
    </row>
    <row r="140" spans="3:46" x14ac:dyDescent="0.2">
      <c r="C140" s="2">
        <v>41455</v>
      </c>
      <c r="D140">
        <v>10692.3</v>
      </c>
      <c r="E140" s="3">
        <v>20110204</v>
      </c>
      <c r="F140" s="2">
        <v>41455</v>
      </c>
      <c r="G140">
        <v>7.5</v>
      </c>
      <c r="H140" s="3">
        <v>20110204</v>
      </c>
      <c r="I140" s="2">
        <v>41455</v>
      </c>
      <c r="J140">
        <v>136269</v>
      </c>
      <c r="K140" s="3">
        <v>20110217</v>
      </c>
      <c r="L140" s="2">
        <v>41455</v>
      </c>
      <c r="M140">
        <v>232.44499999999999</v>
      </c>
      <c r="N140">
        <v>20110228</v>
      </c>
      <c r="O140" s="2">
        <v>41455</v>
      </c>
      <c r="P140">
        <v>95.673000000000002</v>
      </c>
      <c r="R140" s="2">
        <v>41455</v>
      </c>
      <c r="S140">
        <v>196.2</v>
      </c>
      <c r="Z140" s="2">
        <v>45344</v>
      </c>
      <c r="AA140">
        <v>2.4375</v>
      </c>
      <c r="AB140" s="2">
        <v>45342</v>
      </c>
      <c r="AC140">
        <v>2.3719999999999999</v>
      </c>
      <c r="AD140" s="2">
        <v>45343</v>
      </c>
      <c r="AE140">
        <v>2.4649999999999999</v>
      </c>
      <c r="AF140" s="2">
        <v>45343</v>
      </c>
      <c r="AG140">
        <v>2.5350000000000001</v>
      </c>
      <c r="AH140" s="2">
        <v>45342</v>
      </c>
      <c r="AI140">
        <v>111.02</v>
      </c>
      <c r="AJ140" s="2">
        <v>45348</v>
      </c>
      <c r="AK140">
        <v>5.0242000000000004</v>
      </c>
      <c r="AL140" s="2">
        <v>45345</v>
      </c>
      <c r="AM140">
        <v>4.2480000000000002</v>
      </c>
      <c r="AN140" s="2">
        <v>45343</v>
      </c>
      <c r="AO140">
        <v>5.33</v>
      </c>
      <c r="AP140" s="2">
        <v>45343</v>
      </c>
      <c r="AQ140">
        <v>34297.769999999997</v>
      </c>
      <c r="AR140" s="3">
        <v>20120814</v>
      </c>
      <c r="AS140" s="2">
        <v>41455</v>
      </c>
      <c r="AT140">
        <v>415.44200000000001</v>
      </c>
    </row>
    <row r="141" spans="3:46" x14ac:dyDescent="0.2">
      <c r="C141" s="2">
        <v>41425</v>
      </c>
      <c r="D141">
        <v>10634.7</v>
      </c>
      <c r="E141" s="3">
        <v>20110304</v>
      </c>
      <c r="F141" s="2">
        <v>41425</v>
      </c>
      <c r="G141">
        <v>7.5</v>
      </c>
      <c r="H141" s="3">
        <v>20110304</v>
      </c>
      <c r="I141" s="2">
        <v>41425</v>
      </c>
      <c r="J141">
        <v>136090</v>
      </c>
      <c r="K141" s="3">
        <v>20110317</v>
      </c>
      <c r="L141" s="2">
        <v>41425</v>
      </c>
      <c r="M141">
        <v>231.893</v>
      </c>
      <c r="N141">
        <v>20110328</v>
      </c>
      <c r="O141" s="2">
        <v>41425</v>
      </c>
      <c r="P141">
        <v>95.460999999999999</v>
      </c>
      <c r="R141" s="2">
        <v>41425</v>
      </c>
      <c r="S141">
        <v>196.1</v>
      </c>
      <c r="Z141" s="2">
        <v>45343</v>
      </c>
      <c r="AA141">
        <v>2.4169999999999998</v>
      </c>
      <c r="AB141" s="2">
        <v>45338</v>
      </c>
      <c r="AC141">
        <v>2.3980000000000001</v>
      </c>
      <c r="AD141" s="2">
        <v>45342</v>
      </c>
      <c r="AE141">
        <v>2.4460000000000002</v>
      </c>
      <c r="AF141" s="2">
        <v>45342</v>
      </c>
      <c r="AG141">
        <v>2.5192000000000001</v>
      </c>
      <c r="AH141" s="2">
        <v>45338</v>
      </c>
      <c r="AI141">
        <v>109.2</v>
      </c>
      <c r="AJ141" s="2">
        <v>45345</v>
      </c>
      <c r="AK141">
        <v>4.9946999999999999</v>
      </c>
      <c r="AL141" s="2">
        <v>45344</v>
      </c>
      <c r="AM141">
        <v>4.3207000000000004</v>
      </c>
      <c r="AN141" s="2">
        <v>45342</v>
      </c>
      <c r="AO141">
        <v>5.33</v>
      </c>
      <c r="AP141" s="2">
        <v>45342</v>
      </c>
      <c r="AQ141">
        <v>34305.120000000003</v>
      </c>
      <c r="AR141" s="3">
        <v>20120914</v>
      </c>
      <c r="AS141" s="2">
        <v>41425</v>
      </c>
      <c r="AT141">
        <v>414.32499999999999</v>
      </c>
    </row>
    <row r="142" spans="3:46" x14ac:dyDescent="0.2">
      <c r="C142" s="2">
        <v>41394</v>
      </c>
      <c r="D142">
        <v>10600.4</v>
      </c>
      <c r="E142" s="3">
        <v>20110401</v>
      </c>
      <c r="F142" s="2">
        <v>41394</v>
      </c>
      <c r="G142">
        <v>7.6</v>
      </c>
      <c r="H142" s="3">
        <v>20110401</v>
      </c>
      <c r="I142" s="2">
        <v>41394</v>
      </c>
      <c r="J142">
        <v>135876</v>
      </c>
      <c r="K142" s="3">
        <v>20110415</v>
      </c>
      <c r="L142" s="2">
        <v>41394</v>
      </c>
      <c r="M142">
        <v>231.797</v>
      </c>
      <c r="N142">
        <v>20110429</v>
      </c>
      <c r="O142" s="2">
        <v>41394</v>
      </c>
      <c r="P142">
        <v>95.391000000000005</v>
      </c>
      <c r="R142" s="2">
        <v>41394</v>
      </c>
      <c r="S142">
        <v>195.3</v>
      </c>
      <c r="Z142" s="2">
        <v>45342</v>
      </c>
      <c r="AA142">
        <v>2.3809999999999998</v>
      </c>
      <c r="AB142" s="2">
        <v>45337</v>
      </c>
      <c r="AC142">
        <v>2.3559999999999999</v>
      </c>
      <c r="AD142" s="2">
        <v>45338</v>
      </c>
      <c r="AE142">
        <v>2.4601999999999999</v>
      </c>
      <c r="AF142" s="2">
        <v>45338</v>
      </c>
      <c r="AG142">
        <v>2.5299999999999998</v>
      </c>
      <c r="AH142" s="2">
        <v>45337</v>
      </c>
      <c r="AI142">
        <v>112.09</v>
      </c>
      <c r="AJ142" s="2">
        <v>45344</v>
      </c>
      <c r="AK142">
        <v>5.0016999999999996</v>
      </c>
      <c r="AL142" s="2">
        <v>45343</v>
      </c>
      <c r="AM142">
        <v>4.3186999999999998</v>
      </c>
      <c r="AN142" s="2">
        <v>45338</v>
      </c>
      <c r="AO142">
        <v>5.33</v>
      </c>
      <c r="AP142" s="2">
        <v>45338</v>
      </c>
      <c r="AQ142">
        <v>34267.230000000003</v>
      </c>
      <c r="AR142" s="3">
        <v>20121015</v>
      </c>
      <c r="AS142" s="2">
        <v>41394</v>
      </c>
      <c r="AT142">
        <v>411.77</v>
      </c>
    </row>
    <row r="143" spans="3:46" x14ac:dyDescent="0.2">
      <c r="C143" s="2">
        <v>41364</v>
      </c>
      <c r="D143">
        <v>10572.9</v>
      </c>
      <c r="E143" s="3">
        <v>20110506</v>
      </c>
      <c r="F143" s="2">
        <v>41364</v>
      </c>
      <c r="G143">
        <v>7.5</v>
      </c>
      <c r="H143" s="3">
        <v>20110506</v>
      </c>
      <c r="I143" s="2">
        <v>41364</v>
      </c>
      <c r="J143">
        <v>135690</v>
      </c>
      <c r="K143" s="3">
        <v>20110513</v>
      </c>
      <c r="L143" s="2">
        <v>41364</v>
      </c>
      <c r="M143">
        <v>232.28200000000001</v>
      </c>
      <c r="N143">
        <v>20110527</v>
      </c>
      <c r="O143" s="2">
        <v>41364</v>
      </c>
      <c r="P143">
        <v>95.488</v>
      </c>
      <c r="R143" s="2">
        <v>41364</v>
      </c>
      <c r="S143">
        <v>196.5</v>
      </c>
      <c r="Z143" s="2">
        <v>45338</v>
      </c>
      <c r="AA143">
        <v>2.4169999999999998</v>
      </c>
      <c r="AB143" s="2">
        <v>45336</v>
      </c>
      <c r="AC143">
        <v>2.3595000000000002</v>
      </c>
      <c r="AD143" s="2">
        <v>45337</v>
      </c>
      <c r="AE143">
        <v>2.4207999999999998</v>
      </c>
      <c r="AF143" s="2">
        <v>45337</v>
      </c>
      <c r="AG143">
        <v>2.4956999999999998</v>
      </c>
      <c r="AH143" s="2">
        <v>45336</v>
      </c>
      <c r="AI143">
        <v>111.97</v>
      </c>
      <c r="AJ143" s="2">
        <v>45343</v>
      </c>
      <c r="AK143">
        <v>4.9775999999999998</v>
      </c>
      <c r="AL143" s="2">
        <v>45342</v>
      </c>
      <c r="AM143">
        <v>4.2752999999999997</v>
      </c>
      <c r="AN143" s="2">
        <v>45337</v>
      </c>
      <c r="AO143">
        <v>5.33</v>
      </c>
      <c r="AP143" s="2">
        <v>45337</v>
      </c>
      <c r="AQ143">
        <v>34266.06</v>
      </c>
      <c r="AR143" s="3">
        <v>20121114</v>
      </c>
      <c r="AS143" s="2">
        <v>41364</v>
      </c>
      <c r="AT143">
        <v>414.024</v>
      </c>
    </row>
    <row r="144" spans="3:46" x14ac:dyDescent="0.2">
      <c r="C144" s="2">
        <v>41333</v>
      </c>
      <c r="D144">
        <v>10516.6</v>
      </c>
      <c r="E144" s="3">
        <v>20110603</v>
      </c>
      <c r="F144" s="2">
        <v>41333</v>
      </c>
      <c r="G144">
        <v>7.7</v>
      </c>
      <c r="H144" s="3">
        <v>20110603</v>
      </c>
      <c r="I144" s="2">
        <v>41333</v>
      </c>
      <c r="J144">
        <v>135548</v>
      </c>
      <c r="K144" s="3">
        <v>20110615</v>
      </c>
      <c r="L144" s="2">
        <v>41333</v>
      </c>
      <c r="M144">
        <v>232.93700000000001</v>
      </c>
      <c r="N144">
        <v>20110627</v>
      </c>
      <c r="O144" s="2">
        <v>41333</v>
      </c>
      <c r="P144">
        <v>95.614000000000004</v>
      </c>
      <c r="R144" s="2">
        <v>41333</v>
      </c>
      <c r="S144">
        <v>197.6</v>
      </c>
      <c r="Z144" s="2">
        <v>45337</v>
      </c>
      <c r="AA144">
        <v>2.3725000000000001</v>
      </c>
      <c r="AB144" s="2">
        <v>45335</v>
      </c>
      <c r="AC144">
        <v>2.3513000000000002</v>
      </c>
      <c r="AD144" s="2">
        <v>45336</v>
      </c>
      <c r="AE144">
        <v>2.419</v>
      </c>
      <c r="AF144" s="2">
        <v>45336</v>
      </c>
      <c r="AG144">
        <v>2.5106999999999999</v>
      </c>
      <c r="AH144" s="2">
        <v>45335</v>
      </c>
      <c r="AI144">
        <v>113.22</v>
      </c>
      <c r="AJ144" s="2">
        <v>45342</v>
      </c>
      <c r="AK144">
        <v>4.9370000000000003</v>
      </c>
      <c r="AL144" s="2">
        <v>45341</v>
      </c>
      <c r="AM144">
        <v>4.2792000000000003</v>
      </c>
      <c r="AN144" s="2">
        <v>45336</v>
      </c>
      <c r="AO144">
        <v>5.33</v>
      </c>
      <c r="AP144" s="2">
        <v>45336</v>
      </c>
      <c r="AQ144">
        <v>34245.32</v>
      </c>
      <c r="AR144" s="3">
        <v>20121213</v>
      </c>
      <c r="AS144" s="2">
        <v>41333</v>
      </c>
      <c r="AT144">
        <v>417.01299999999998</v>
      </c>
    </row>
    <row r="145" spans="3:46" x14ac:dyDescent="0.2">
      <c r="C145" s="2">
        <v>41305</v>
      </c>
      <c r="D145">
        <v>10497.6</v>
      </c>
      <c r="E145" s="3">
        <v>20110708</v>
      </c>
      <c r="F145" s="2">
        <v>41305</v>
      </c>
      <c r="G145">
        <v>8</v>
      </c>
      <c r="H145" s="3">
        <v>20110708</v>
      </c>
      <c r="I145" s="2">
        <v>41305</v>
      </c>
      <c r="J145">
        <v>135263</v>
      </c>
      <c r="K145" s="3">
        <v>20110715</v>
      </c>
      <c r="L145" s="2">
        <v>41305</v>
      </c>
      <c r="M145">
        <v>231.679</v>
      </c>
      <c r="N145">
        <v>20110802</v>
      </c>
      <c r="O145" s="2">
        <v>41305</v>
      </c>
      <c r="P145">
        <v>95.275000000000006</v>
      </c>
      <c r="R145" s="2">
        <v>41305</v>
      </c>
      <c r="S145">
        <v>196.4</v>
      </c>
      <c r="Z145" s="2">
        <v>45336</v>
      </c>
      <c r="AA145">
        <v>2.3839999999999999</v>
      </c>
      <c r="AB145" s="2">
        <v>45334</v>
      </c>
      <c r="AC145">
        <v>2.23</v>
      </c>
      <c r="AD145" s="2">
        <v>45335</v>
      </c>
      <c r="AE145">
        <v>2.4159999999999999</v>
      </c>
      <c r="AF145" s="2">
        <v>45335</v>
      </c>
      <c r="AG145">
        <v>2.5057</v>
      </c>
      <c r="AH145" s="2">
        <v>45334</v>
      </c>
      <c r="AI145">
        <v>109.78</v>
      </c>
      <c r="AJ145" s="2">
        <v>45341</v>
      </c>
      <c r="AK145">
        <v>4.9511000000000003</v>
      </c>
      <c r="AL145" s="2">
        <v>45338</v>
      </c>
      <c r="AM145">
        <v>4.2792000000000003</v>
      </c>
      <c r="AN145" s="2">
        <v>45335</v>
      </c>
      <c r="AO145">
        <v>5.33</v>
      </c>
      <c r="AP145" s="2">
        <v>45335</v>
      </c>
      <c r="AQ145">
        <v>34269.06</v>
      </c>
      <c r="AR145" s="3">
        <v>20130115</v>
      </c>
      <c r="AS145" s="2">
        <v>41305</v>
      </c>
      <c r="AT145">
        <v>412.11500000000001</v>
      </c>
    </row>
    <row r="146" spans="3:46" x14ac:dyDescent="0.2">
      <c r="C146" s="2">
        <v>41274</v>
      </c>
      <c r="D146">
        <v>10474.4</v>
      </c>
      <c r="E146" s="3">
        <v>20110805</v>
      </c>
      <c r="F146" s="2">
        <v>41274</v>
      </c>
      <c r="G146">
        <v>7.9</v>
      </c>
      <c r="H146" s="3">
        <v>20110805</v>
      </c>
      <c r="I146" s="2">
        <v>41274</v>
      </c>
      <c r="J146">
        <v>135074</v>
      </c>
      <c r="K146" s="3">
        <v>20110818</v>
      </c>
      <c r="L146" s="2">
        <v>41274</v>
      </c>
      <c r="M146">
        <v>231.221</v>
      </c>
      <c r="N146">
        <v>20110829</v>
      </c>
      <c r="O146" s="2">
        <v>41274</v>
      </c>
      <c r="P146">
        <v>95.093999999999994</v>
      </c>
      <c r="R146" s="2">
        <v>41274</v>
      </c>
      <c r="S146">
        <v>195.3</v>
      </c>
      <c r="Z146" s="2">
        <v>45335</v>
      </c>
      <c r="AA146">
        <v>2.3725000000000001</v>
      </c>
      <c r="AB146" s="2">
        <v>45331</v>
      </c>
      <c r="AC146">
        <v>2.246</v>
      </c>
      <c r="AD146" s="2">
        <v>45334</v>
      </c>
      <c r="AE146">
        <v>2.3559999999999999</v>
      </c>
      <c r="AF146" s="2">
        <v>45334</v>
      </c>
      <c r="AG146">
        <v>2.4590000000000001</v>
      </c>
      <c r="AH146" s="2">
        <v>45331</v>
      </c>
      <c r="AI146">
        <v>106.21</v>
      </c>
      <c r="AJ146" s="2">
        <v>45338</v>
      </c>
      <c r="AK146">
        <v>4.9511000000000003</v>
      </c>
      <c r="AL146" s="2">
        <v>45337</v>
      </c>
      <c r="AM146">
        <v>4.2300000000000004</v>
      </c>
      <c r="AN146" s="2">
        <v>45334</v>
      </c>
      <c r="AO146">
        <v>5.33</v>
      </c>
      <c r="AP146" s="2">
        <v>45334</v>
      </c>
      <c r="AQ146">
        <v>34230.78</v>
      </c>
      <c r="AR146" s="3">
        <v>20130213</v>
      </c>
      <c r="AS146" s="2">
        <v>41274</v>
      </c>
      <c r="AT146">
        <v>408.66500000000002</v>
      </c>
    </row>
    <row r="147" spans="3:46" x14ac:dyDescent="0.2">
      <c r="C147" s="2">
        <v>41243</v>
      </c>
      <c r="D147">
        <v>10351.799999999999</v>
      </c>
      <c r="E147" s="3">
        <v>20110902</v>
      </c>
      <c r="F147" s="2">
        <v>41243</v>
      </c>
      <c r="G147">
        <v>7.7</v>
      </c>
      <c r="H147" s="3">
        <v>20110902</v>
      </c>
      <c r="I147" s="2">
        <v>41243</v>
      </c>
      <c r="J147">
        <v>134831</v>
      </c>
      <c r="K147" s="3">
        <v>20110915</v>
      </c>
      <c r="L147" s="2">
        <v>41243</v>
      </c>
      <c r="M147">
        <v>231.249</v>
      </c>
      <c r="N147">
        <v>20110930</v>
      </c>
      <c r="O147" s="2">
        <v>41243</v>
      </c>
      <c r="P147">
        <v>95.108999999999995</v>
      </c>
      <c r="R147" s="2">
        <v>41243</v>
      </c>
      <c r="S147">
        <v>195.7</v>
      </c>
      <c r="Z147" s="2">
        <v>45334</v>
      </c>
      <c r="AA147">
        <v>2.1800000000000002</v>
      </c>
      <c r="AB147" s="2">
        <v>45330</v>
      </c>
      <c r="AC147">
        <v>2.2423999999999999</v>
      </c>
      <c r="AD147" s="2">
        <v>45331</v>
      </c>
      <c r="AE147">
        <v>2.3727999999999998</v>
      </c>
      <c r="AF147" s="2">
        <v>45331</v>
      </c>
      <c r="AG147">
        <v>2.4710000000000001</v>
      </c>
      <c r="AH147" s="2">
        <v>45330</v>
      </c>
      <c r="AI147">
        <v>108.6</v>
      </c>
      <c r="AJ147" s="2">
        <v>45337</v>
      </c>
      <c r="AK147">
        <v>4.9447999999999999</v>
      </c>
      <c r="AL147" s="2">
        <v>45336</v>
      </c>
      <c r="AM147">
        <v>4.2553999999999998</v>
      </c>
      <c r="AN147" s="2">
        <v>45331</v>
      </c>
      <c r="AO147">
        <v>5.33</v>
      </c>
      <c r="AP147" s="2">
        <v>45331</v>
      </c>
      <c r="AQ147">
        <v>34228.18</v>
      </c>
      <c r="AR147" s="3">
        <v>20130313</v>
      </c>
      <c r="AS147" s="2">
        <v>41243</v>
      </c>
      <c r="AT147">
        <v>407.30799999999999</v>
      </c>
    </row>
    <row r="148" spans="3:46" x14ac:dyDescent="0.2">
      <c r="C148" s="2">
        <v>41213</v>
      </c>
      <c r="D148">
        <v>10282.799999999999</v>
      </c>
      <c r="E148" s="3">
        <v>20111007</v>
      </c>
      <c r="F148" s="2">
        <v>41213</v>
      </c>
      <c r="G148">
        <v>7.8</v>
      </c>
      <c r="H148" s="3">
        <v>20111007</v>
      </c>
      <c r="I148" s="2">
        <v>41213</v>
      </c>
      <c r="J148">
        <v>134672</v>
      </c>
      <c r="K148" s="3">
        <v>20111019</v>
      </c>
      <c r="L148" s="2">
        <v>41213</v>
      </c>
      <c r="M148">
        <v>231.63800000000001</v>
      </c>
      <c r="N148">
        <v>20111028</v>
      </c>
      <c r="O148" s="2">
        <v>41213</v>
      </c>
      <c r="P148">
        <v>95.174000000000007</v>
      </c>
      <c r="R148" s="2">
        <v>41213</v>
      </c>
      <c r="S148">
        <v>196.7</v>
      </c>
      <c r="Z148" s="2">
        <v>45331</v>
      </c>
      <c r="AA148">
        <v>2.1800000000000002</v>
      </c>
      <c r="AB148" s="2">
        <v>45329</v>
      </c>
      <c r="AC148">
        <v>2.1875</v>
      </c>
      <c r="AD148" s="2">
        <v>45330</v>
      </c>
      <c r="AE148">
        <v>2.3704999999999998</v>
      </c>
      <c r="AF148" s="2">
        <v>45330</v>
      </c>
      <c r="AG148">
        <v>2.4740000000000002</v>
      </c>
      <c r="AH148" s="2">
        <v>45329</v>
      </c>
      <c r="AI148">
        <v>107.86</v>
      </c>
      <c r="AJ148" s="2">
        <v>45336</v>
      </c>
      <c r="AK148">
        <v>4.9344000000000001</v>
      </c>
      <c r="AL148" s="2">
        <v>45335</v>
      </c>
      <c r="AM148">
        <v>4.3143000000000002</v>
      </c>
      <c r="AN148" s="2">
        <v>45330</v>
      </c>
      <c r="AO148">
        <v>5.33</v>
      </c>
      <c r="AP148" s="2">
        <v>45330</v>
      </c>
      <c r="AQ148">
        <v>34228.699999999997</v>
      </c>
      <c r="AR148" s="3">
        <v>20130412</v>
      </c>
      <c r="AS148" s="2">
        <v>41213</v>
      </c>
      <c r="AT148">
        <v>405.43700000000001</v>
      </c>
    </row>
    <row r="149" spans="3:46" x14ac:dyDescent="0.2">
      <c r="C149" s="2">
        <v>41182</v>
      </c>
      <c r="D149">
        <v>10216.6</v>
      </c>
      <c r="E149" s="3">
        <v>20111104</v>
      </c>
      <c r="F149" s="2">
        <v>41182</v>
      </c>
      <c r="G149">
        <v>7.8</v>
      </c>
      <c r="H149" s="3">
        <v>20111104</v>
      </c>
      <c r="I149" s="2">
        <v>41182</v>
      </c>
      <c r="J149">
        <v>134512</v>
      </c>
      <c r="K149" s="3">
        <v>20111116</v>
      </c>
      <c r="L149" s="2">
        <v>41182</v>
      </c>
      <c r="M149">
        <v>231.01499999999999</v>
      </c>
      <c r="N149">
        <v>20111123</v>
      </c>
      <c r="O149" s="2">
        <v>41182</v>
      </c>
      <c r="P149">
        <v>94.893000000000001</v>
      </c>
      <c r="R149" s="2">
        <v>41182</v>
      </c>
      <c r="S149">
        <v>196.5</v>
      </c>
      <c r="Z149" s="2">
        <v>45330</v>
      </c>
      <c r="AA149">
        <v>2.1629999999999998</v>
      </c>
      <c r="AB149" s="2">
        <v>45328</v>
      </c>
      <c r="AC149">
        <v>2.1922999999999999</v>
      </c>
      <c r="AD149" s="2">
        <v>45329</v>
      </c>
      <c r="AE149">
        <v>2.3460000000000001</v>
      </c>
      <c r="AF149" s="2">
        <v>45329</v>
      </c>
      <c r="AG149">
        <v>2.4449999999999998</v>
      </c>
      <c r="AH149" s="2">
        <v>45328</v>
      </c>
      <c r="AI149">
        <v>110.6</v>
      </c>
      <c r="AJ149" s="2">
        <v>45335</v>
      </c>
      <c r="AK149">
        <v>5.0003000000000002</v>
      </c>
      <c r="AL149" s="2">
        <v>45334</v>
      </c>
      <c r="AM149">
        <v>4.1792999999999996</v>
      </c>
      <c r="AN149" s="2">
        <v>45329</v>
      </c>
      <c r="AO149">
        <v>5.33</v>
      </c>
      <c r="AP149" s="2">
        <v>45329</v>
      </c>
      <c r="AQ149">
        <v>34197.589999999997</v>
      </c>
      <c r="AR149" s="3">
        <v>20130513</v>
      </c>
      <c r="AS149" s="2">
        <v>41182</v>
      </c>
      <c r="AT149">
        <v>405.35700000000003</v>
      </c>
    </row>
    <row r="150" spans="3:46" x14ac:dyDescent="0.2">
      <c r="C150" s="2">
        <v>41152</v>
      </c>
      <c r="D150">
        <v>10136.4</v>
      </c>
      <c r="E150" s="3">
        <v>20111202</v>
      </c>
      <c r="F150" s="2">
        <v>41152</v>
      </c>
      <c r="G150">
        <v>8.1</v>
      </c>
      <c r="H150" s="3">
        <v>20111202</v>
      </c>
      <c r="I150" s="2">
        <v>41152</v>
      </c>
      <c r="J150">
        <v>134329</v>
      </c>
      <c r="K150" s="3">
        <v>20111216</v>
      </c>
      <c r="L150" s="2">
        <v>41152</v>
      </c>
      <c r="M150">
        <v>229.91800000000001</v>
      </c>
      <c r="N150">
        <v>20111223</v>
      </c>
      <c r="O150" s="2">
        <v>41152</v>
      </c>
      <c r="P150">
        <v>94.605000000000004</v>
      </c>
      <c r="R150" s="2">
        <v>41152</v>
      </c>
      <c r="S150">
        <v>194.7</v>
      </c>
      <c r="Z150" s="2">
        <v>45329</v>
      </c>
      <c r="AA150">
        <v>2.0912000000000002</v>
      </c>
      <c r="AB150" s="2">
        <v>45327</v>
      </c>
      <c r="AC150">
        <v>2.1749999999999998</v>
      </c>
      <c r="AD150" s="2">
        <v>45328</v>
      </c>
      <c r="AE150">
        <v>2.3450000000000002</v>
      </c>
      <c r="AF150" s="2">
        <v>45328</v>
      </c>
      <c r="AG150">
        <v>2.4540000000000002</v>
      </c>
      <c r="AH150" s="2">
        <v>45327</v>
      </c>
      <c r="AI150">
        <v>108.68</v>
      </c>
      <c r="AJ150" s="2">
        <v>45334</v>
      </c>
      <c r="AK150">
        <v>4.87</v>
      </c>
      <c r="AL150" s="2">
        <v>45331</v>
      </c>
      <c r="AM150">
        <v>4.1753999999999998</v>
      </c>
      <c r="AN150" s="2">
        <v>45328</v>
      </c>
      <c r="AO150">
        <v>5.33</v>
      </c>
      <c r="AP150" s="2">
        <v>45328</v>
      </c>
      <c r="AQ150">
        <v>34196.559999999998</v>
      </c>
      <c r="AR150" s="3">
        <v>20130613</v>
      </c>
      <c r="AS150" s="2">
        <v>41152</v>
      </c>
      <c r="AT150">
        <v>402.21100000000001</v>
      </c>
    </row>
    <row r="151" spans="3:46" x14ac:dyDescent="0.2">
      <c r="C151" s="2">
        <v>41121</v>
      </c>
      <c r="D151">
        <v>10065.700000000001</v>
      </c>
      <c r="E151" s="3">
        <v>20120106</v>
      </c>
      <c r="F151" s="2">
        <v>41121</v>
      </c>
      <c r="G151">
        <v>8.1999999999999993</v>
      </c>
      <c r="H151" s="3">
        <v>20120106</v>
      </c>
      <c r="I151" s="2">
        <v>41121</v>
      </c>
      <c r="J151">
        <v>134153</v>
      </c>
      <c r="K151" s="3">
        <v>20120119</v>
      </c>
      <c r="L151" s="2">
        <v>41121</v>
      </c>
      <c r="M151">
        <v>228.59</v>
      </c>
      <c r="N151">
        <v>20120130</v>
      </c>
      <c r="O151" s="2">
        <v>41121</v>
      </c>
      <c r="P151">
        <v>94.287999999999997</v>
      </c>
      <c r="R151" s="2">
        <v>41121</v>
      </c>
      <c r="S151">
        <v>192.4</v>
      </c>
      <c r="Z151" s="2">
        <v>45328</v>
      </c>
      <c r="AA151">
        <v>2.0950000000000002</v>
      </c>
      <c r="AB151" s="2">
        <v>45324</v>
      </c>
      <c r="AC151">
        <v>2.1</v>
      </c>
      <c r="AD151" s="2">
        <v>45327</v>
      </c>
      <c r="AE151">
        <v>2.35</v>
      </c>
      <c r="AF151" s="2">
        <v>45327</v>
      </c>
      <c r="AG151">
        <v>2.4660000000000002</v>
      </c>
      <c r="AH151" s="2">
        <v>45324</v>
      </c>
      <c r="AI151">
        <v>106.72</v>
      </c>
      <c r="AJ151" s="2">
        <v>45331</v>
      </c>
      <c r="AK151">
        <v>4.8596000000000004</v>
      </c>
      <c r="AL151" s="2">
        <v>45330</v>
      </c>
      <c r="AM151">
        <v>4.1539999999999999</v>
      </c>
      <c r="AN151" s="2">
        <v>45327</v>
      </c>
      <c r="AO151">
        <v>5.33</v>
      </c>
      <c r="AP151" s="2">
        <v>45327</v>
      </c>
      <c r="AQ151">
        <v>34153.97</v>
      </c>
      <c r="AR151" s="3">
        <v>20130715</v>
      </c>
      <c r="AS151" s="2">
        <v>41121</v>
      </c>
      <c r="AT151">
        <v>397.40699999999998</v>
      </c>
    </row>
    <row r="152" spans="3:46" x14ac:dyDescent="0.2">
      <c r="C152" s="2">
        <v>41090</v>
      </c>
      <c r="D152">
        <v>10013</v>
      </c>
      <c r="E152" s="3">
        <v>20120203</v>
      </c>
      <c r="F152" s="2">
        <v>41090</v>
      </c>
      <c r="G152">
        <v>8.1999999999999993</v>
      </c>
      <c r="H152" s="3">
        <v>20120203</v>
      </c>
      <c r="I152" s="2">
        <v>41090</v>
      </c>
      <c r="J152">
        <v>134008</v>
      </c>
      <c r="K152" s="3">
        <v>20120217</v>
      </c>
      <c r="L152" s="2">
        <v>41090</v>
      </c>
      <c r="M152">
        <v>228.524</v>
      </c>
      <c r="N152">
        <v>20120301</v>
      </c>
      <c r="O152" s="2">
        <v>41090</v>
      </c>
      <c r="P152">
        <v>94.254000000000005</v>
      </c>
      <c r="R152" s="2">
        <v>41090</v>
      </c>
      <c r="S152">
        <v>192.1</v>
      </c>
      <c r="Z152" s="2">
        <v>45327</v>
      </c>
      <c r="AA152">
        <v>2.0779999999999998</v>
      </c>
      <c r="AB152" s="2">
        <v>45323</v>
      </c>
      <c r="AC152">
        <v>2.1</v>
      </c>
      <c r="AD152" s="2">
        <v>45324</v>
      </c>
      <c r="AE152">
        <v>2.2923</v>
      </c>
      <c r="AF152" s="2">
        <v>45324</v>
      </c>
      <c r="AG152">
        <v>2.4289000000000001</v>
      </c>
      <c r="AH152" s="2">
        <v>45323</v>
      </c>
      <c r="AI152">
        <v>113.92</v>
      </c>
      <c r="AJ152" s="2">
        <v>45330</v>
      </c>
      <c r="AK152">
        <v>4.8392999999999997</v>
      </c>
      <c r="AL152" s="2">
        <v>45329</v>
      </c>
      <c r="AM152">
        <v>4.1211000000000002</v>
      </c>
      <c r="AN152" s="2">
        <v>45324</v>
      </c>
      <c r="AO152">
        <v>5.33</v>
      </c>
      <c r="AP152" s="2">
        <v>45324</v>
      </c>
      <c r="AQ152">
        <v>34147.35</v>
      </c>
      <c r="AR152" s="3">
        <v>20130813</v>
      </c>
      <c r="AS152" s="2">
        <v>41090</v>
      </c>
      <c r="AT152">
        <v>395.59500000000003</v>
      </c>
    </row>
    <row r="153" spans="3:46" x14ac:dyDescent="0.2">
      <c r="C153" s="2">
        <v>41060</v>
      </c>
      <c r="D153">
        <v>9943</v>
      </c>
      <c r="E153" s="3">
        <v>20120309</v>
      </c>
      <c r="F153" s="2">
        <v>41060</v>
      </c>
      <c r="G153">
        <v>8.1999999999999993</v>
      </c>
      <c r="H153" s="3">
        <v>20120309</v>
      </c>
      <c r="I153" s="2">
        <v>41060</v>
      </c>
      <c r="J153">
        <v>133935</v>
      </c>
      <c r="K153" s="3">
        <v>20120316</v>
      </c>
      <c r="L153" s="2">
        <v>41060</v>
      </c>
      <c r="M153">
        <v>228.71299999999999</v>
      </c>
      <c r="N153">
        <v>20120330</v>
      </c>
      <c r="O153" s="2">
        <v>41060</v>
      </c>
      <c r="P153">
        <v>94.302000000000007</v>
      </c>
      <c r="R153" s="2">
        <v>41060</v>
      </c>
      <c r="S153">
        <v>192.9</v>
      </c>
      <c r="Z153" s="2">
        <v>45324</v>
      </c>
      <c r="AA153">
        <v>1.9948999999999999</v>
      </c>
      <c r="AB153" s="2">
        <v>45322</v>
      </c>
      <c r="AC153">
        <v>2.1669999999999998</v>
      </c>
      <c r="AD153" s="2">
        <v>45323</v>
      </c>
      <c r="AE153">
        <v>2.2837999999999998</v>
      </c>
      <c r="AF153" s="2">
        <v>45323</v>
      </c>
      <c r="AG153">
        <v>2.419</v>
      </c>
      <c r="AH153" s="2">
        <v>45322</v>
      </c>
      <c r="AI153">
        <v>107.28</v>
      </c>
      <c r="AJ153" s="2">
        <v>45329</v>
      </c>
      <c r="AK153">
        <v>4.8071000000000002</v>
      </c>
      <c r="AL153" s="2">
        <v>45328</v>
      </c>
      <c r="AM153">
        <v>4.0999999999999996</v>
      </c>
      <c r="AN153" s="2">
        <v>45323</v>
      </c>
      <c r="AO153">
        <v>5.33</v>
      </c>
      <c r="AP153" s="2">
        <v>45323</v>
      </c>
      <c r="AQ153">
        <v>34155.019999999997</v>
      </c>
      <c r="AR153" s="3">
        <v>20130913</v>
      </c>
      <c r="AS153" s="2">
        <v>41060</v>
      </c>
      <c r="AT153">
        <v>399.18</v>
      </c>
    </row>
    <row r="154" spans="3:46" x14ac:dyDescent="0.2">
      <c r="C154" s="2">
        <v>41029</v>
      </c>
      <c r="D154">
        <v>9899.7999999999993</v>
      </c>
      <c r="E154" s="3">
        <v>20120406</v>
      </c>
      <c r="F154" s="2">
        <v>41029</v>
      </c>
      <c r="G154">
        <v>8.1999999999999993</v>
      </c>
      <c r="H154" s="3">
        <v>20120406</v>
      </c>
      <c r="I154" s="2">
        <v>41029</v>
      </c>
      <c r="J154">
        <v>133828</v>
      </c>
      <c r="K154" s="3">
        <v>20120413</v>
      </c>
      <c r="L154" s="2">
        <v>41029</v>
      </c>
      <c r="M154">
        <v>229.18700000000001</v>
      </c>
      <c r="N154">
        <v>20120430</v>
      </c>
      <c r="O154" s="2">
        <v>41029</v>
      </c>
      <c r="P154">
        <v>94.408000000000001</v>
      </c>
      <c r="R154" s="2">
        <v>41029</v>
      </c>
      <c r="S154">
        <v>194</v>
      </c>
      <c r="Z154" s="2">
        <v>45323</v>
      </c>
      <c r="AA154">
        <v>2.0179999999999998</v>
      </c>
      <c r="AB154" s="2">
        <v>45321</v>
      </c>
      <c r="AC154">
        <v>2.1991000000000001</v>
      </c>
      <c r="AD154" s="2">
        <v>45322</v>
      </c>
      <c r="AE154">
        <v>2.3386999999999998</v>
      </c>
      <c r="AF154" s="2">
        <v>45322</v>
      </c>
      <c r="AG154">
        <v>2.456</v>
      </c>
      <c r="AH154" s="2">
        <v>45321</v>
      </c>
      <c r="AI154">
        <v>104.26</v>
      </c>
      <c r="AJ154" s="2">
        <v>45328</v>
      </c>
      <c r="AK154">
        <v>4.8075000000000001</v>
      </c>
      <c r="AL154" s="2">
        <v>45327</v>
      </c>
      <c r="AM154">
        <v>4.1578999999999997</v>
      </c>
      <c r="AN154" s="2">
        <v>45322</v>
      </c>
      <c r="AO154">
        <v>5.33</v>
      </c>
      <c r="AP154" s="2">
        <v>45322</v>
      </c>
      <c r="AQ154">
        <v>34191.15</v>
      </c>
      <c r="AR154" s="3">
        <v>20131029</v>
      </c>
      <c r="AS154" s="2">
        <v>41029</v>
      </c>
      <c r="AT154">
        <v>399.97199999999998</v>
      </c>
    </row>
    <row r="155" spans="3:46" x14ac:dyDescent="0.2">
      <c r="C155" s="2">
        <v>40999</v>
      </c>
      <c r="D155">
        <v>9846.2000000000007</v>
      </c>
      <c r="E155" s="3">
        <v>20120504</v>
      </c>
      <c r="F155" s="2">
        <v>40999</v>
      </c>
      <c r="G155">
        <v>8.1999999999999993</v>
      </c>
      <c r="H155" s="3">
        <v>20120504</v>
      </c>
      <c r="I155" s="2">
        <v>40999</v>
      </c>
      <c r="J155">
        <v>133745</v>
      </c>
      <c r="K155" s="3">
        <v>20120515</v>
      </c>
      <c r="L155" s="2">
        <v>40999</v>
      </c>
      <c r="M155">
        <v>228.80699999999999</v>
      </c>
      <c r="N155">
        <v>20120601</v>
      </c>
      <c r="O155" s="2">
        <v>40999</v>
      </c>
      <c r="P155">
        <v>94.284000000000006</v>
      </c>
      <c r="R155" s="2">
        <v>40999</v>
      </c>
      <c r="S155">
        <v>194.1</v>
      </c>
      <c r="Z155" s="2">
        <v>45322</v>
      </c>
      <c r="AA155">
        <v>2.1019999999999999</v>
      </c>
      <c r="AB155" s="2">
        <v>45320</v>
      </c>
      <c r="AC155">
        <v>2.1989999999999998</v>
      </c>
      <c r="AD155" s="2">
        <v>45321</v>
      </c>
      <c r="AE155">
        <v>2.351</v>
      </c>
      <c r="AF155" s="2">
        <v>45321</v>
      </c>
      <c r="AG155">
        <v>2.4634999999999998</v>
      </c>
      <c r="AH155" s="2">
        <v>45320</v>
      </c>
      <c r="AI155">
        <v>106.34</v>
      </c>
      <c r="AJ155" s="2">
        <v>45327</v>
      </c>
      <c r="AK155">
        <v>4.8597000000000001</v>
      </c>
      <c r="AL155" s="2">
        <v>45324</v>
      </c>
      <c r="AM155">
        <v>4.0198999999999998</v>
      </c>
      <c r="AN155" s="2">
        <v>45321</v>
      </c>
      <c r="AO155">
        <v>5.33</v>
      </c>
      <c r="AP155" s="2">
        <v>45321</v>
      </c>
      <c r="AQ155">
        <v>34172.83</v>
      </c>
      <c r="AR155" s="3">
        <v>20131120</v>
      </c>
      <c r="AS155" s="2">
        <v>40999</v>
      </c>
      <c r="AT155">
        <v>401.56900000000002</v>
      </c>
    </row>
    <row r="156" spans="3:46" x14ac:dyDescent="0.2">
      <c r="C156" s="2">
        <v>40968</v>
      </c>
      <c r="D156">
        <v>9802.2000000000007</v>
      </c>
      <c r="E156" s="3">
        <v>20120601</v>
      </c>
      <c r="F156" s="2">
        <v>40968</v>
      </c>
      <c r="G156">
        <v>8.3000000000000007</v>
      </c>
      <c r="H156" s="3">
        <v>20120601</v>
      </c>
      <c r="I156" s="2">
        <v>40968</v>
      </c>
      <c r="J156">
        <v>133521</v>
      </c>
      <c r="K156" s="3">
        <v>20120614</v>
      </c>
      <c r="L156" s="2">
        <v>40968</v>
      </c>
      <c r="M156">
        <v>228.32900000000001</v>
      </c>
      <c r="N156">
        <v>20120629</v>
      </c>
      <c r="O156" s="2">
        <v>40968</v>
      </c>
      <c r="P156">
        <v>94.103999999999999</v>
      </c>
      <c r="R156" s="2">
        <v>40968</v>
      </c>
      <c r="S156">
        <v>193.9</v>
      </c>
      <c r="Z156" s="2">
        <v>45321</v>
      </c>
      <c r="AA156">
        <v>2.1459999999999999</v>
      </c>
      <c r="AB156" s="2">
        <v>45317</v>
      </c>
      <c r="AC156">
        <v>2.2223999999999999</v>
      </c>
      <c r="AD156" s="2">
        <v>45320</v>
      </c>
      <c r="AE156">
        <v>2.3662999999999998</v>
      </c>
      <c r="AF156" s="2">
        <v>45320</v>
      </c>
      <c r="AG156">
        <v>2.488</v>
      </c>
      <c r="AH156" s="2">
        <v>45317</v>
      </c>
      <c r="AI156">
        <v>100.23</v>
      </c>
      <c r="AJ156" s="2">
        <v>45324</v>
      </c>
      <c r="AK156">
        <v>4.7920999999999996</v>
      </c>
      <c r="AL156" s="2">
        <v>45323</v>
      </c>
      <c r="AM156">
        <v>3.8801999999999999</v>
      </c>
      <c r="AN156" s="2">
        <v>45320</v>
      </c>
      <c r="AO156">
        <v>5.33</v>
      </c>
      <c r="AP156" s="2">
        <v>45320</v>
      </c>
      <c r="AQ156">
        <v>34138.47</v>
      </c>
      <c r="AR156" s="3">
        <v>20131212</v>
      </c>
      <c r="AS156" s="2">
        <v>40968</v>
      </c>
      <c r="AT156">
        <v>400.3</v>
      </c>
    </row>
    <row r="157" spans="3:46" x14ac:dyDescent="0.2">
      <c r="C157" s="2">
        <v>40939</v>
      </c>
      <c r="D157">
        <v>9750.5</v>
      </c>
      <c r="E157" s="3">
        <v>20120706</v>
      </c>
      <c r="F157" s="2">
        <v>40939</v>
      </c>
      <c r="G157">
        <v>8.3000000000000007</v>
      </c>
      <c r="H157" s="3">
        <v>20120706</v>
      </c>
      <c r="I157" s="2">
        <v>40939</v>
      </c>
      <c r="J157">
        <v>133243</v>
      </c>
      <c r="K157" s="3">
        <v>20120717</v>
      </c>
      <c r="L157" s="2">
        <v>40939</v>
      </c>
      <c r="M157">
        <v>227.84200000000001</v>
      </c>
      <c r="N157">
        <v>20120731</v>
      </c>
      <c r="O157" s="2">
        <v>40939</v>
      </c>
      <c r="P157">
        <v>93.894000000000005</v>
      </c>
      <c r="R157" s="2">
        <v>40939</v>
      </c>
      <c r="S157">
        <v>193.4</v>
      </c>
      <c r="Z157" s="2">
        <v>45320</v>
      </c>
      <c r="AA157">
        <v>2.1248999999999998</v>
      </c>
      <c r="AB157" s="2">
        <v>45316</v>
      </c>
      <c r="AC157">
        <v>2.206</v>
      </c>
      <c r="AD157" s="2">
        <v>45317</v>
      </c>
      <c r="AE157">
        <v>2.3736999999999999</v>
      </c>
      <c r="AF157" s="2">
        <v>45317</v>
      </c>
      <c r="AG157">
        <v>2.4900000000000002</v>
      </c>
      <c r="AH157" s="2">
        <v>45316</v>
      </c>
      <c r="AI157">
        <v>105.89</v>
      </c>
      <c r="AJ157" s="2">
        <v>45323</v>
      </c>
      <c r="AK157">
        <v>4.6818999999999997</v>
      </c>
      <c r="AL157" s="2">
        <v>45322</v>
      </c>
      <c r="AM157">
        <v>3.9123999999999999</v>
      </c>
      <c r="AN157" s="2">
        <v>45317</v>
      </c>
      <c r="AO157">
        <v>5.33</v>
      </c>
      <c r="AP157" s="2">
        <v>45317</v>
      </c>
      <c r="AQ157">
        <v>34135.46</v>
      </c>
      <c r="AR157" s="3">
        <v>20140114</v>
      </c>
      <c r="AS157" s="2">
        <v>40939</v>
      </c>
      <c r="AT157">
        <v>395.46899999999999</v>
      </c>
    </row>
    <row r="158" spans="3:46" x14ac:dyDescent="0.2">
      <c r="C158" s="2">
        <v>40908</v>
      </c>
      <c r="D158">
        <v>9677.4</v>
      </c>
      <c r="E158" s="3">
        <v>20120803</v>
      </c>
      <c r="F158" s="2">
        <v>40908</v>
      </c>
      <c r="G158">
        <v>8.5</v>
      </c>
      <c r="H158" s="3">
        <v>20120803</v>
      </c>
      <c r="I158" s="2">
        <v>40908</v>
      </c>
      <c r="J158">
        <v>132902</v>
      </c>
      <c r="K158" s="3">
        <v>20120815</v>
      </c>
      <c r="L158" s="2">
        <v>40908</v>
      </c>
      <c r="M158">
        <v>227.22300000000001</v>
      </c>
      <c r="N158">
        <v>20120830</v>
      </c>
      <c r="O158" s="2">
        <v>40908</v>
      </c>
      <c r="P158">
        <v>93.573999999999998</v>
      </c>
      <c r="R158" s="2">
        <v>40908</v>
      </c>
      <c r="S158">
        <v>192.7</v>
      </c>
      <c r="Z158" s="2">
        <v>45317</v>
      </c>
      <c r="AA158">
        <v>2.1749999999999998</v>
      </c>
      <c r="AB158" s="2">
        <v>45315</v>
      </c>
      <c r="AC158">
        <v>2.1937000000000002</v>
      </c>
      <c r="AD158" s="2">
        <v>45316</v>
      </c>
      <c r="AE158">
        <v>2.3730000000000002</v>
      </c>
      <c r="AF158" s="2">
        <v>45316</v>
      </c>
      <c r="AG158">
        <v>2.4893999999999998</v>
      </c>
      <c r="AH158" s="2">
        <v>45315</v>
      </c>
      <c r="AI158">
        <v>105.78</v>
      </c>
      <c r="AJ158" s="2">
        <v>45322</v>
      </c>
      <c r="AK158">
        <v>4.7069000000000001</v>
      </c>
      <c r="AL158" s="2">
        <v>45321</v>
      </c>
      <c r="AM158">
        <v>4.0319000000000003</v>
      </c>
      <c r="AN158" s="2">
        <v>45316</v>
      </c>
      <c r="AO158">
        <v>5.33</v>
      </c>
      <c r="AP158" s="2">
        <v>45316</v>
      </c>
      <c r="AQ158">
        <v>34135.53</v>
      </c>
      <c r="AR158" s="3">
        <v>20140213</v>
      </c>
      <c r="AS158" s="2">
        <v>40908</v>
      </c>
      <c r="AT158">
        <v>391.51</v>
      </c>
    </row>
    <row r="159" spans="3:46" x14ac:dyDescent="0.2">
      <c r="C159" s="2">
        <v>40877</v>
      </c>
      <c r="D159">
        <v>9629.7999999999993</v>
      </c>
      <c r="E159" s="3">
        <v>20120907</v>
      </c>
      <c r="F159" s="2">
        <v>40877</v>
      </c>
      <c r="G159">
        <v>8.6</v>
      </c>
      <c r="H159" s="3">
        <v>20120907</v>
      </c>
      <c r="I159" s="2">
        <v>40877</v>
      </c>
      <c r="J159">
        <v>132701</v>
      </c>
      <c r="K159" s="3">
        <v>20120914</v>
      </c>
      <c r="L159" s="2">
        <v>40877</v>
      </c>
      <c r="M159">
        <v>227.16900000000001</v>
      </c>
      <c r="N159">
        <v>20120928</v>
      </c>
      <c r="O159" s="2">
        <v>40877</v>
      </c>
      <c r="P159">
        <v>93.52</v>
      </c>
      <c r="R159" s="2">
        <v>40877</v>
      </c>
      <c r="S159">
        <v>192.9</v>
      </c>
      <c r="Z159" s="2">
        <v>45316</v>
      </c>
      <c r="AA159">
        <v>2.16</v>
      </c>
      <c r="AB159" s="2">
        <v>45314</v>
      </c>
      <c r="AC159">
        <v>2.1785999999999999</v>
      </c>
      <c r="AD159" s="2">
        <v>45315</v>
      </c>
      <c r="AE159">
        <v>2.3692000000000002</v>
      </c>
      <c r="AF159" s="2">
        <v>45315</v>
      </c>
      <c r="AG159">
        <v>2.492</v>
      </c>
      <c r="AH159" s="2">
        <v>45314</v>
      </c>
      <c r="AI159">
        <v>107.7</v>
      </c>
      <c r="AJ159" s="2">
        <v>45321</v>
      </c>
      <c r="AK159">
        <v>4.7835999999999999</v>
      </c>
      <c r="AL159" s="2">
        <v>45320</v>
      </c>
      <c r="AM159">
        <v>4.0739999999999998</v>
      </c>
      <c r="AN159" s="2">
        <v>45315</v>
      </c>
      <c r="AO159">
        <v>5.33</v>
      </c>
      <c r="AP159" s="2">
        <v>45315</v>
      </c>
      <c r="AQ159">
        <v>34088.379999999997</v>
      </c>
      <c r="AR159" s="3">
        <v>20140313</v>
      </c>
      <c r="AS159" s="2">
        <v>40877</v>
      </c>
      <c r="AT159">
        <v>391.274</v>
      </c>
    </row>
    <row r="160" spans="3:46" x14ac:dyDescent="0.2">
      <c r="C160" s="2">
        <v>40847</v>
      </c>
      <c r="D160">
        <v>9578.1</v>
      </c>
      <c r="E160" s="3">
        <v>20121005</v>
      </c>
      <c r="F160" s="2">
        <v>40847</v>
      </c>
      <c r="G160">
        <v>8.8000000000000007</v>
      </c>
      <c r="H160" s="3">
        <v>20121005</v>
      </c>
      <c r="I160" s="2">
        <v>40847</v>
      </c>
      <c r="J160">
        <v>132557</v>
      </c>
      <c r="K160" s="3">
        <v>20121016</v>
      </c>
      <c r="L160" s="2">
        <v>40847</v>
      </c>
      <c r="M160">
        <v>226.75</v>
      </c>
      <c r="N160">
        <v>20121029</v>
      </c>
      <c r="O160" s="2">
        <v>40847</v>
      </c>
      <c r="P160">
        <v>93.328999999999994</v>
      </c>
      <c r="R160" s="2">
        <v>40847</v>
      </c>
      <c r="S160">
        <v>192.4</v>
      </c>
      <c r="Z160" s="2">
        <v>45315</v>
      </c>
      <c r="AA160">
        <v>2.1387999999999998</v>
      </c>
      <c r="AB160" s="2">
        <v>45313</v>
      </c>
      <c r="AC160">
        <v>2.2075</v>
      </c>
      <c r="AD160" s="2">
        <v>45314</v>
      </c>
      <c r="AE160">
        <v>2.3519999999999999</v>
      </c>
      <c r="AF160" s="2">
        <v>45314</v>
      </c>
      <c r="AG160">
        <v>2.4780000000000002</v>
      </c>
      <c r="AH160" s="2">
        <v>45313</v>
      </c>
      <c r="AI160">
        <v>106.87</v>
      </c>
      <c r="AJ160" s="2">
        <v>45320</v>
      </c>
      <c r="AK160">
        <v>4.7541000000000002</v>
      </c>
      <c r="AL160" s="2">
        <v>45317</v>
      </c>
      <c r="AM160">
        <v>4.1372999999999998</v>
      </c>
      <c r="AN160" s="2">
        <v>45314</v>
      </c>
      <c r="AO160">
        <v>5.33</v>
      </c>
      <c r="AP160" s="2">
        <v>45314</v>
      </c>
      <c r="AQ160">
        <v>34109.379999999997</v>
      </c>
      <c r="AR160" s="3">
        <v>20140414</v>
      </c>
      <c r="AS160" s="2">
        <v>40847</v>
      </c>
      <c r="AT160">
        <v>389.85300000000001</v>
      </c>
    </row>
    <row r="161" spans="3:46" x14ac:dyDescent="0.2">
      <c r="C161" s="2">
        <v>40816</v>
      </c>
      <c r="D161">
        <v>9545.2999999999993</v>
      </c>
      <c r="E161" s="3">
        <v>20121102</v>
      </c>
      <c r="F161" s="2">
        <v>40816</v>
      </c>
      <c r="G161">
        <v>9</v>
      </c>
      <c r="H161" s="3">
        <v>20121102</v>
      </c>
      <c r="I161" s="2">
        <v>40816</v>
      </c>
      <c r="J161">
        <v>132346</v>
      </c>
      <c r="K161" s="3">
        <v>20121115</v>
      </c>
      <c r="L161" s="2">
        <v>40816</v>
      </c>
      <c r="M161">
        <v>226.59700000000001</v>
      </c>
      <c r="N161">
        <v>20121130</v>
      </c>
      <c r="O161" s="2">
        <v>40816</v>
      </c>
      <c r="P161">
        <v>93.326999999999998</v>
      </c>
      <c r="R161" s="2">
        <v>40816</v>
      </c>
      <c r="S161">
        <v>192.8</v>
      </c>
      <c r="Z161" s="2">
        <v>45314</v>
      </c>
      <c r="AA161">
        <v>2.12</v>
      </c>
      <c r="AB161" s="2">
        <v>45310</v>
      </c>
      <c r="AC161">
        <v>2.2122000000000002</v>
      </c>
      <c r="AD161" s="2">
        <v>45313</v>
      </c>
      <c r="AE161">
        <v>2.3668</v>
      </c>
      <c r="AF161" s="2">
        <v>45313</v>
      </c>
      <c r="AG161">
        <v>2.4910000000000001</v>
      </c>
      <c r="AH161" s="2">
        <v>45310</v>
      </c>
      <c r="AI161">
        <v>104.97</v>
      </c>
      <c r="AJ161" s="2">
        <v>45317</v>
      </c>
      <c r="AK161">
        <v>4.7736000000000001</v>
      </c>
      <c r="AL161" s="2">
        <v>45316</v>
      </c>
      <c r="AM161">
        <v>4.1184000000000003</v>
      </c>
      <c r="AN161" s="2">
        <v>45313</v>
      </c>
      <c r="AO161">
        <v>5.33</v>
      </c>
      <c r="AP161" s="2">
        <v>45313</v>
      </c>
      <c r="AQ161">
        <v>34076.67</v>
      </c>
      <c r="AR161" s="3">
        <v>20140513</v>
      </c>
      <c r="AS161" s="2">
        <v>40816</v>
      </c>
      <c r="AT161">
        <v>387.56700000000001</v>
      </c>
    </row>
    <row r="162" spans="3:46" x14ac:dyDescent="0.2">
      <c r="C162" s="2">
        <v>40786</v>
      </c>
      <c r="D162">
        <v>9525.1</v>
      </c>
      <c r="E162" s="3">
        <v>20121207</v>
      </c>
      <c r="F162" s="2">
        <v>40786</v>
      </c>
      <c r="G162">
        <v>9</v>
      </c>
      <c r="H162" s="3">
        <v>20121207</v>
      </c>
      <c r="I162" s="2">
        <v>40786</v>
      </c>
      <c r="J162">
        <v>132123</v>
      </c>
      <c r="K162" s="3">
        <v>20121214</v>
      </c>
      <c r="L162" s="2">
        <v>40786</v>
      </c>
      <c r="M162">
        <v>226.10599999999999</v>
      </c>
      <c r="N162">
        <v>20121221</v>
      </c>
      <c r="O162" s="2">
        <v>40786</v>
      </c>
      <c r="P162">
        <v>93.195999999999998</v>
      </c>
      <c r="R162" s="2">
        <v>40786</v>
      </c>
      <c r="S162">
        <v>191.1</v>
      </c>
      <c r="Z162" s="2">
        <v>45313</v>
      </c>
      <c r="AA162">
        <v>2.1459999999999999</v>
      </c>
      <c r="AB162" s="2">
        <v>45309</v>
      </c>
      <c r="AC162">
        <v>2.2160000000000002</v>
      </c>
      <c r="AD162" s="2">
        <v>45310</v>
      </c>
      <c r="AE162">
        <v>2.4077999999999999</v>
      </c>
      <c r="AF162" s="2">
        <v>45310</v>
      </c>
      <c r="AG162">
        <v>2.5369999999999999</v>
      </c>
      <c r="AH162" s="2">
        <v>45309</v>
      </c>
      <c r="AI162">
        <v>107.22</v>
      </c>
      <c r="AJ162" s="2">
        <v>45316</v>
      </c>
      <c r="AK162">
        <v>4.7558999999999996</v>
      </c>
      <c r="AL162" s="2">
        <v>45315</v>
      </c>
      <c r="AM162">
        <v>4.1761999999999997</v>
      </c>
      <c r="AN162" s="2">
        <v>45310</v>
      </c>
      <c r="AO162">
        <v>5.33</v>
      </c>
      <c r="AP162" s="2">
        <v>45310</v>
      </c>
      <c r="AQ162">
        <v>34072.339999999997</v>
      </c>
      <c r="AR162" s="3">
        <v>20140612</v>
      </c>
      <c r="AS162" s="2">
        <v>40786</v>
      </c>
      <c r="AT162">
        <v>383.69099999999997</v>
      </c>
    </row>
    <row r="163" spans="3:46" x14ac:dyDescent="0.2">
      <c r="C163" s="2">
        <v>40755</v>
      </c>
      <c r="D163">
        <v>9338.7000000000007</v>
      </c>
      <c r="E163" s="3">
        <v>20130104</v>
      </c>
      <c r="F163" s="2">
        <v>40755</v>
      </c>
      <c r="G163">
        <v>9</v>
      </c>
      <c r="H163" s="3">
        <v>20130104</v>
      </c>
      <c r="I163" s="2">
        <v>40755</v>
      </c>
      <c r="J163">
        <v>131992</v>
      </c>
      <c r="K163" s="3">
        <v>20130116</v>
      </c>
      <c r="L163" s="2">
        <v>40755</v>
      </c>
      <c r="M163">
        <v>225.39500000000001</v>
      </c>
      <c r="N163">
        <v>20130131</v>
      </c>
      <c r="O163" s="2">
        <v>40755</v>
      </c>
      <c r="P163">
        <v>92.977000000000004</v>
      </c>
      <c r="R163" s="2">
        <v>40755</v>
      </c>
      <c r="S163">
        <v>191.6</v>
      </c>
      <c r="Z163" s="2">
        <v>45310</v>
      </c>
      <c r="AA163">
        <v>2.1175000000000002</v>
      </c>
      <c r="AB163" s="2">
        <v>45308</v>
      </c>
      <c r="AC163">
        <v>2.173</v>
      </c>
      <c r="AD163" s="2">
        <v>45309</v>
      </c>
      <c r="AE163">
        <v>2.4169999999999998</v>
      </c>
      <c r="AF163" s="2">
        <v>45309</v>
      </c>
      <c r="AG163">
        <v>2.5358000000000001</v>
      </c>
      <c r="AH163" s="2">
        <v>45308</v>
      </c>
      <c r="AI163">
        <v>105.86</v>
      </c>
      <c r="AJ163" s="2">
        <v>45315</v>
      </c>
      <c r="AK163">
        <v>4.8136000000000001</v>
      </c>
      <c r="AL163" s="2">
        <v>45314</v>
      </c>
      <c r="AM163">
        <v>4.1281999999999996</v>
      </c>
      <c r="AN163" s="2">
        <v>45309</v>
      </c>
      <c r="AO163">
        <v>5.33</v>
      </c>
      <c r="AP163" s="2">
        <v>45309</v>
      </c>
      <c r="AQ163">
        <v>34069.9</v>
      </c>
      <c r="AR163" s="3">
        <v>20140715</v>
      </c>
      <c r="AS163" s="2">
        <v>40755</v>
      </c>
      <c r="AT163">
        <v>382.83699999999999</v>
      </c>
    </row>
    <row r="164" spans="3:46" x14ac:dyDescent="0.2">
      <c r="C164" s="2">
        <v>40724</v>
      </c>
      <c r="D164">
        <v>9176.7000000000007</v>
      </c>
      <c r="E164" s="3">
        <v>20130201</v>
      </c>
      <c r="F164" s="2">
        <v>40724</v>
      </c>
      <c r="G164">
        <v>9.1</v>
      </c>
      <c r="H164" s="3">
        <v>20130201</v>
      </c>
      <c r="I164" s="2">
        <v>40724</v>
      </c>
      <c r="J164">
        <v>131936</v>
      </c>
      <c r="K164" s="3">
        <v>20130221</v>
      </c>
      <c r="L164" s="2">
        <v>40724</v>
      </c>
      <c r="M164">
        <v>224.80600000000001</v>
      </c>
      <c r="N164">
        <v>20130301</v>
      </c>
      <c r="O164" s="2">
        <v>40724</v>
      </c>
      <c r="P164">
        <v>92.819000000000003</v>
      </c>
      <c r="R164" s="2">
        <v>40724</v>
      </c>
      <c r="S164">
        <v>190.8</v>
      </c>
      <c r="Z164" s="2">
        <v>45309</v>
      </c>
      <c r="AA164">
        <v>2.1175000000000002</v>
      </c>
      <c r="AB164" s="2">
        <v>45307</v>
      </c>
      <c r="AC164">
        <v>2.149</v>
      </c>
      <c r="AD164" s="2">
        <v>45308</v>
      </c>
      <c r="AE164">
        <v>2.3786999999999998</v>
      </c>
      <c r="AF164" s="2">
        <v>45308</v>
      </c>
      <c r="AG164">
        <v>2.4969999999999999</v>
      </c>
      <c r="AH164" s="2">
        <v>45307</v>
      </c>
      <c r="AI164">
        <v>113.44</v>
      </c>
      <c r="AJ164" s="2">
        <v>45314</v>
      </c>
      <c r="AK164">
        <v>4.8310000000000004</v>
      </c>
      <c r="AL164" s="2">
        <v>45313</v>
      </c>
      <c r="AM164">
        <v>4.1052</v>
      </c>
      <c r="AN164" s="2">
        <v>45308</v>
      </c>
      <c r="AO164">
        <v>5.33</v>
      </c>
      <c r="AP164" s="2">
        <v>45308</v>
      </c>
      <c r="AQ164">
        <v>34060.160000000003</v>
      </c>
      <c r="AR164" s="3">
        <v>20140813</v>
      </c>
      <c r="AS164" s="2">
        <v>40724</v>
      </c>
      <c r="AT164">
        <v>383.142</v>
      </c>
    </row>
    <row r="165" spans="3:46" x14ac:dyDescent="0.2">
      <c r="C165" s="2">
        <v>40694</v>
      </c>
      <c r="D165">
        <v>9102.7000000000007</v>
      </c>
      <c r="E165" s="3">
        <v>20130308</v>
      </c>
      <c r="F165" s="2">
        <v>40694</v>
      </c>
      <c r="G165">
        <v>9</v>
      </c>
      <c r="H165" s="3">
        <v>20130308</v>
      </c>
      <c r="I165" s="2">
        <v>40694</v>
      </c>
      <c r="J165">
        <v>131704</v>
      </c>
      <c r="K165" s="3">
        <v>20130315</v>
      </c>
      <c r="L165" s="2">
        <v>40694</v>
      </c>
      <c r="M165">
        <v>224.80600000000001</v>
      </c>
      <c r="N165">
        <v>20130329</v>
      </c>
      <c r="O165" s="2">
        <v>40694</v>
      </c>
      <c r="P165">
        <v>92.837999999999994</v>
      </c>
      <c r="R165" s="2">
        <v>40694</v>
      </c>
      <c r="S165">
        <v>191.5</v>
      </c>
      <c r="Z165" s="2">
        <v>45308</v>
      </c>
      <c r="AA165">
        <v>2.0687000000000002</v>
      </c>
      <c r="AB165" s="2">
        <v>45303</v>
      </c>
      <c r="AC165">
        <v>2.1724999999999999</v>
      </c>
      <c r="AD165" s="2">
        <v>45307</v>
      </c>
      <c r="AE165">
        <v>2.367</v>
      </c>
      <c r="AF165" s="2">
        <v>45307</v>
      </c>
      <c r="AG165">
        <v>2.4992000000000001</v>
      </c>
      <c r="AH165" s="2">
        <v>45303</v>
      </c>
      <c r="AI165">
        <v>106.51</v>
      </c>
      <c r="AJ165" s="2">
        <v>45313</v>
      </c>
      <c r="AK165">
        <v>4.8559000000000001</v>
      </c>
      <c r="AL165" s="2">
        <v>45310</v>
      </c>
      <c r="AM165">
        <v>4.1226000000000003</v>
      </c>
      <c r="AN165" s="2">
        <v>45307</v>
      </c>
      <c r="AO165">
        <v>5.33</v>
      </c>
      <c r="AP165" s="2">
        <v>45307</v>
      </c>
      <c r="AQ165">
        <v>34061.550000000003</v>
      </c>
      <c r="AR165" s="3">
        <v>20140912</v>
      </c>
      <c r="AS165" s="2">
        <v>40694</v>
      </c>
      <c r="AT165">
        <v>380.024</v>
      </c>
    </row>
    <row r="166" spans="3:46" x14ac:dyDescent="0.2">
      <c r="C166" s="2">
        <v>40663</v>
      </c>
      <c r="D166">
        <v>9030.4</v>
      </c>
      <c r="E166" s="3">
        <v>20130405</v>
      </c>
      <c r="F166" s="2">
        <v>40663</v>
      </c>
      <c r="G166">
        <v>9.1</v>
      </c>
      <c r="H166" s="3">
        <v>20130405</v>
      </c>
      <c r="I166" s="2">
        <v>40663</v>
      </c>
      <c r="J166">
        <v>131604</v>
      </c>
      <c r="K166" s="3">
        <v>20130416</v>
      </c>
      <c r="L166" s="2">
        <v>40663</v>
      </c>
      <c r="M166">
        <v>224.09299999999999</v>
      </c>
      <c r="N166">
        <v>20130429</v>
      </c>
      <c r="O166" s="2">
        <v>40663</v>
      </c>
      <c r="P166">
        <v>92.557000000000002</v>
      </c>
      <c r="R166" s="2">
        <v>40663</v>
      </c>
      <c r="S166">
        <v>190.5</v>
      </c>
      <c r="Z166" s="2">
        <v>45307</v>
      </c>
      <c r="AA166">
        <v>2.0225</v>
      </c>
      <c r="AB166" s="2">
        <v>45302</v>
      </c>
      <c r="AC166">
        <v>2.14</v>
      </c>
      <c r="AD166" s="2">
        <v>45303</v>
      </c>
      <c r="AE166">
        <v>2.3515000000000001</v>
      </c>
      <c r="AF166" s="2">
        <v>45303</v>
      </c>
      <c r="AG166">
        <v>2.4820000000000002</v>
      </c>
      <c r="AH166" s="2">
        <v>45302</v>
      </c>
      <c r="AI166">
        <v>103.45</v>
      </c>
      <c r="AJ166" s="2">
        <v>45310</v>
      </c>
      <c r="AK166">
        <v>4.8400999999999996</v>
      </c>
      <c r="AL166" s="2">
        <v>45309</v>
      </c>
      <c r="AM166">
        <v>4.1420000000000003</v>
      </c>
      <c r="AN166" s="2">
        <v>45303</v>
      </c>
      <c r="AO166">
        <v>5.33</v>
      </c>
      <c r="AP166" s="2">
        <v>45303</v>
      </c>
      <c r="AQ166">
        <v>34058.160000000003</v>
      </c>
      <c r="AR166" s="3">
        <v>20141015</v>
      </c>
      <c r="AS166" s="2">
        <v>40663</v>
      </c>
      <c r="AT166">
        <v>380.33499999999998</v>
      </c>
    </row>
    <row r="167" spans="3:46" x14ac:dyDescent="0.2">
      <c r="C167" s="2">
        <v>40633</v>
      </c>
      <c r="D167">
        <v>8967</v>
      </c>
      <c r="E167" s="3">
        <v>20130503</v>
      </c>
      <c r="F167" s="2">
        <v>40633</v>
      </c>
      <c r="G167">
        <v>9</v>
      </c>
      <c r="H167" s="3">
        <v>20130503</v>
      </c>
      <c r="I167" s="2">
        <v>40633</v>
      </c>
      <c r="J167">
        <v>131278</v>
      </c>
      <c r="K167" s="3">
        <v>20130516</v>
      </c>
      <c r="L167" s="2">
        <v>40633</v>
      </c>
      <c r="M167">
        <v>223.04599999999999</v>
      </c>
      <c r="N167">
        <v>20130531</v>
      </c>
      <c r="O167" s="2">
        <v>40633</v>
      </c>
      <c r="P167">
        <v>92.165999999999997</v>
      </c>
      <c r="R167" s="2">
        <v>40633</v>
      </c>
      <c r="S167">
        <v>188.8</v>
      </c>
      <c r="Z167" s="2">
        <v>45303</v>
      </c>
      <c r="AA167">
        <v>2.0112999999999999</v>
      </c>
      <c r="AB167" s="2">
        <v>45301</v>
      </c>
      <c r="AC167">
        <v>2.1053999999999999</v>
      </c>
      <c r="AD167" s="2">
        <v>45302</v>
      </c>
      <c r="AE167">
        <v>2.3311999999999999</v>
      </c>
      <c r="AF167" s="2">
        <v>45302</v>
      </c>
      <c r="AG167">
        <v>2.4449999999999998</v>
      </c>
      <c r="AH167" s="2">
        <v>45301</v>
      </c>
      <c r="AI167">
        <v>109.63</v>
      </c>
      <c r="AJ167" s="2">
        <v>45309</v>
      </c>
      <c r="AK167">
        <v>4.8087999999999997</v>
      </c>
      <c r="AL167" s="2">
        <v>45308</v>
      </c>
      <c r="AM167">
        <v>4.1018999999999997</v>
      </c>
      <c r="AN167" s="2">
        <v>45302</v>
      </c>
      <c r="AO167">
        <v>5.33</v>
      </c>
      <c r="AP167" s="2">
        <v>45302</v>
      </c>
      <c r="AQ167">
        <v>34058.51</v>
      </c>
      <c r="AR167" s="3">
        <v>20141114</v>
      </c>
      <c r="AS167" s="2">
        <v>40633</v>
      </c>
      <c r="AT167">
        <v>378.50599999999997</v>
      </c>
    </row>
    <row r="168" spans="3:46" x14ac:dyDescent="0.2">
      <c r="C168" s="2">
        <v>40602</v>
      </c>
      <c r="D168">
        <v>8909</v>
      </c>
      <c r="E168" s="3">
        <v>20130607</v>
      </c>
      <c r="F168" s="2">
        <v>40602</v>
      </c>
      <c r="G168">
        <v>9</v>
      </c>
      <c r="H168" s="3">
        <v>20130607</v>
      </c>
      <c r="I168" s="2">
        <v>40602</v>
      </c>
      <c r="J168">
        <v>131054</v>
      </c>
      <c r="K168" s="3">
        <v>20130618</v>
      </c>
      <c r="L168" s="2">
        <v>40602</v>
      </c>
      <c r="M168">
        <v>221.898</v>
      </c>
      <c r="N168">
        <v>20130627</v>
      </c>
      <c r="O168" s="2">
        <v>40602</v>
      </c>
      <c r="P168">
        <v>91.796999999999997</v>
      </c>
      <c r="R168" s="2">
        <v>40602</v>
      </c>
      <c r="S168">
        <v>187.4</v>
      </c>
      <c r="Z168" s="2">
        <v>45302</v>
      </c>
      <c r="AA168">
        <v>2.0101</v>
      </c>
      <c r="AB168" s="2">
        <v>45300</v>
      </c>
      <c r="AC168">
        <v>2.0950000000000002</v>
      </c>
      <c r="AD168" s="2">
        <v>45301</v>
      </c>
      <c r="AE168">
        <v>2.3231999999999999</v>
      </c>
      <c r="AF168" s="2">
        <v>45301</v>
      </c>
      <c r="AG168">
        <v>2.4358</v>
      </c>
      <c r="AH168" s="2">
        <v>45300</v>
      </c>
      <c r="AI168">
        <v>114.92</v>
      </c>
      <c r="AJ168" s="2">
        <v>45308</v>
      </c>
      <c r="AK168">
        <v>4.8174000000000001</v>
      </c>
      <c r="AL168" s="2">
        <v>45307</v>
      </c>
      <c r="AM168">
        <v>4.0580999999999996</v>
      </c>
      <c r="AN168" s="2">
        <v>45301</v>
      </c>
      <c r="AO168">
        <v>5.33</v>
      </c>
      <c r="AP168" s="2">
        <v>45301</v>
      </c>
      <c r="AQ168">
        <v>34002.44</v>
      </c>
      <c r="AR168" s="3">
        <v>20141211</v>
      </c>
      <c r="AS168" s="2">
        <v>40602</v>
      </c>
      <c r="AT168">
        <v>375.017</v>
      </c>
    </row>
    <row r="169" spans="3:46" x14ac:dyDescent="0.2">
      <c r="C169" s="2">
        <v>40574</v>
      </c>
      <c r="D169">
        <v>8845.2000000000007</v>
      </c>
      <c r="E169" s="3">
        <v>20130705</v>
      </c>
      <c r="F169" s="2">
        <v>40574</v>
      </c>
      <c r="G169">
        <v>9.1</v>
      </c>
      <c r="H169" s="3">
        <v>20130705</v>
      </c>
      <c r="I169" s="2">
        <v>40574</v>
      </c>
      <c r="J169">
        <v>130839</v>
      </c>
      <c r="K169" s="3">
        <v>20130716</v>
      </c>
      <c r="L169" s="2">
        <v>40574</v>
      </c>
      <c r="M169">
        <v>221.18700000000001</v>
      </c>
      <c r="N169">
        <v>20130802</v>
      </c>
      <c r="O169" s="2">
        <v>40574</v>
      </c>
      <c r="P169">
        <v>91.542000000000002</v>
      </c>
      <c r="R169" s="2">
        <v>40574</v>
      </c>
      <c r="S169">
        <v>185.4</v>
      </c>
      <c r="Z169" s="2">
        <v>45301</v>
      </c>
      <c r="AA169">
        <v>1.95</v>
      </c>
      <c r="AB169" s="2">
        <v>45299</v>
      </c>
      <c r="AC169">
        <v>2.0903999999999998</v>
      </c>
      <c r="AD169" s="2">
        <v>45300</v>
      </c>
      <c r="AE169">
        <v>2.3239999999999998</v>
      </c>
      <c r="AF169" s="2">
        <v>45300</v>
      </c>
      <c r="AG169">
        <v>2.4409999999999998</v>
      </c>
      <c r="AH169" s="2">
        <v>45299</v>
      </c>
      <c r="AI169">
        <v>117.72</v>
      </c>
      <c r="AJ169" s="2">
        <v>45307</v>
      </c>
      <c r="AK169">
        <v>4.7146999999999997</v>
      </c>
      <c r="AL169" s="2">
        <v>45306</v>
      </c>
      <c r="AM169">
        <v>3.9390000000000001</v>
      </c>
      <c r="AN169" s="2">
        <v>45300</v>
      </c>
      <c r="AO169">
        <v>5.33</v>
      </c>
      <c r="AP169" s="2">
        <v>45300</v>
      </c>
      <c r="AQ169">
        <v>34024.78</v>
      </c>
      <c r="AR169" s="3">
        <v>20150114</v>
      </c>
      <c r="AS169" s="2">
        <v>40574</v>
      </c>
      <c r="AT169">
        <v>371.84100000000001</v>
      </c>
    </row>
    <row r="170" spans="3:46" x14ac:dyDescent="0.2">
      <c r="C170" s="2">
        <v>40543</v>
      </c>
      <c r="D170">
        <v>8822.9</v>
      </c>
      <c r="E170" s="3">
        <v>20130802</v>
      </c>
      <c r="F170" s="2">
        <v>40543</v>
      </c>
      <c r="G170">
        <v>9.3000000000000007</v>
      </c>
      <c r="H170" s="3">
        <v>20130802</v>
      </c>
      <c r="I170" s="2">
        <v>40543</v>
      </c>
      <c r="J170">
        <v>130836</v>
      </c>
      <c r="K170" s="3">
        <v>20130815</v>
      </c>
      <c r="L170" s="2">
        <v>40543</v>
      </c>
      <c r="M170">
        <v>220.47200000000001</v>
      </c>
      <c r="N170">
        <v>20130830</v>
      </c>
      <c r="O170" s="2">
        <v>40543</v>
      </c>
      <c r="P170">
        <v>91.268000000000001</v>
      </c>
      <c r="R170" s="2">
        <v>40543</v>
      </c>
      <c r="S170">
        <v>184</v>
      </c>
      <c r="Z170" s="2">
        <v>45300</v>
      </c>
      <c r="AA170">
        <v>1.9390000000000001</v>
      </c>
      <c r="AB170" s="2">
        <v>45296</v>
      </c>
      <c r="AC170">
        <v>2.1240000000000001</v>
      </c>
      <c r="AD170" s="2">
        <v>45299</v>
      </c>
      <c r="AE170">
        <v>2.33</v>
      </c>
      <c r="AF170" s="2">
        <v>45299</v>
      </c>
      <c r="AG170">
        <v>2.4502999999999999</v>
      </c>
      <c r="AH170" s="2">
        <v>45296</v>
      </c>
      <c r="AI170">
        <v>116.19</v>
      </c>
      <c r="AJ170" s="2">
        <v>45306</v>
      </c>
      <c r="AK170">
        <v>4.6554000000000002</v>
      </c>
      <c r="AL170" s="2">
        <v>45303</v>
      </c>
      <c r="AM170">
        <v>3.9390000000000001</v>
      </c>
      <c r="AN170" s="2">
        <v>45299</v>
      </c>
      <c r="AO170">
        <v>5.33</v>
      </c>
      <c r="AP170" s="2">
        <v>45299</v>
      </c>
      <c r="AQ170">
        <v>34012.199999999997</v>
      </c>
      <c r="AR170" s="3">
        <v>20150212</v>
      </c>
      <c r="AS170" s="2">
        <v>40543</v>
      </c>
      <c r="AT170">
        <v>369.13900000000001</v>
      </c>
    </row>
    <row r="171" spans="3:46" x14ac:dyDescent="0.2">
      <c r="C171" s="2">
        <v>40512</v>
      </c>
      <c r="D171">
        <v>8789.2999999999993</v>
      </c>
      <c r="E171" s="3">
        <v>20130906</v>
      </c>
      <c r="F171" s="2">
        <v>40512</v>
      </c>
      <c r="G171">
        <v>9.8000000000000007</v>
      </c>
      <c r="H171" s="3">
        <v>20130906</v>
      </c>
      <c r="I171" s="2">
        <v>40512</v>
      </c>
      <c r="J171">
        <v>130754</v>
      </c>
      <c r="K171" s="3">
        <v>20130917</v>
      </c>
      <c r="L171" s="2">
        <v>40512</v>
      </c>
      <c r="M171">
        <v>219.59</v>
      </c>
      <c r="N171">
        <v>20130927</v>
      </c>
      <c r="O171" s="2">
        <v>40512</v>
      </c>
      <c r="P171">
        <v>91.061999999999998</v>
      </c>
      <c r="R171" s="2">
        <v>40512</v>
      </c>
      <c r="S171">
        <v>182.4</v>
      </c>
      <c r="Z171" s="2">
        <v>45299</v>
      </c>
      <c r="AA171">
        <v>1.9125000000000001</v>
      </c>
      <c r="AB171" s="2">
        <v>45295</v>
      </c>
      <c r="AC171">
        <v>2.1248999999999998</v>
      </c>
      <c r="AD171" s="2">
        <v>45296</v>
      </c>
      <c r="AE171">
        <v>2.335</v>
      </c>
      <c r="AF171" s="2">
        <v>45296</v>
      </c>
      <c r="AG171">
        <v>2.4489999999999998</v>
      </c>
      <c r="AH171" s="2">
        <v>45295</v>
      </c>
      <c r="AI171">
        <v>121.12</v>
      </c>
      <c r="AJ171" s="2">
        <v>45303</v>
      </c>
      <c r="AK171">
        <v>4.6554000000000002</v>
      </c>
      <c r="AL171" s="2">
        <v>45302</v>
      </c>
      <c r="AM171">
        <v>3.9658000000000002</v>
      </c>
      <c r="AN171" s="2">
        <v>45296</v>
      </c>
      <c r="AO171">
        <v>5.33</v>
      </c>
      <c r="AP171" s="2">
        <v>45296</v>
      </c>
      <c r="AQ171">
        <v>34009.69</v>
      </c>
      <c r="AR171" s="3">
        <v>20150312</v>
      </c>
      <c r="AS171" s="2">
        <v>40512</v>
      </c>
      <c r="AT171">
        <v>367.05099999999999</v>
      </c>
    </row>
    <row r="172" spans="3:46" x14ac:dyDescent="0.2">
      <c r="C172" s="2">
        <v>40482</v>
      </c>
      <c r="D172">
        <v>8768.7000000000007</v>
      </c>
      <c r="E172" s="3">
        <v>20131022</v>
      </c>
      <c r="F172" s="2">
        <v>40482</v>
      </c>
      <c r="G172">
        <v>9.4</v>
      </c>
      <c r="H172" s="3">
        <v>20131022</v>
      </c>
      <c r="I172" s="2">
        <v>40482</v>
      </c>
      <c r="J172">
        <v>130620</v>
      </c>
      <c r="K172" s="3">
        <v>20131030</v>
      </c>
      <c r="L172" s="2">
        <v>40482</v>
      </c>
      <c r="M172">
        <v>219.035</v>
      </c>
      <c r="N172">
        <v>20131108</v>
      </c>
      <c r="O172" s="2">
        <v>40482</v>
      </c>
      <c r="P172">
        <v>90.881</v>
      </c>
      <c r="R172" s="2">
        <v>40482</v>
      </c>
      <c r="S172">
        <v>181.6</v>
      </c>
      <c r="Z172" s="2">
        <v>45296</v>
      </c>
      <c r="AA172">
        <v>1.9710000000000001</v>
      </c>
      <c r="AB172" s="2">
        <v>45294</v>
      </c>
      <c r="AC172">
        <v>2.12</v>
      </c>
      <c r="AD172" s="2">
        <v>45295</v>
      </c>
      <c r="AE172">
        <v>2.3340000000000001</v>
      </c>
      <c r="AF172" s="2">
        <v>45295</v>
      </c>
      <c r="AG172">
        <v>2.4460000000000002</v>
      </c>
      <c r="AH172" s="2">
        <v>45294</v>
      </c>
      <c r="AI172">
        <v>124.57</v>
      </c>
      <c r="AJ172" s="2">
        <v>45302</v>
      </c>
      <c r="AK172">
        <v>4.7385999999999999</v>
      </c>
      <c r="AL172" s="2">
        <v>45301</v>
      </c>
      <c r="AM172">
        <v>4.0282999999999998</v>
      </c>
      <c r="AN172" s="2">
        <v>45295</v>
      </c>
      <c r="AO172">
        <v>5.33</v>
      </c>
      <c r="AP172" s="2">
        <v>45295</v>
      </c>
      <c r="AQ172">
        <v>34006.269999999997</v>
      </c>
      <c r="AR172" s="3">
        <v>20150414</v>
      </c>
      <c r="AS172" s="2">
        <v>40482</v>
      </c>
      <c r="AT172">
        <v>363.46899999999999</v>
      </c>
    </row>
    <row r="173" spans="3:46" x14ac:dyDescent="0.2">
      <c r="C173" s="2">
        <v>40451</v>
      </c>
      <c r="D173">
        <v>8718.9</v>
      </c>
      <c r="E173" s="3">
        <v>20131108</v>
      </c>
      <c r="F173" s="2">
        <v>40451</v>
      </c>
      <c r="G173">
        <v>9.5</v>
      </c>
      <c r="H173" s="3">
        <v>20131108</v>
      </c>
      <c r="I173" s="2">
        <v>40451</v>
      </c>
      <c r="J173">
        <v>130340</v>
      </c>
      <c r="K173" s="3">
        <v>20131120</v>
      </c>
      <c r="L173" s="2">
        <v>40451</v>
      </c>
      <c r="M173">
        <v>218.27500000000001</v>
      </c>
      <c r="N173">
        <v>20131206</v>
      </c>
      <c r="O173" s="2">
        <v>40451</v>
      </c>
      <c r="P173">
        <v>90.591999999999999</v>
      </c>
      <c r="R173" s="2">
        <v>40451</v>
      </c>
      <c r="S173">
        <v>180.1</v>
      </c>
      <c r="Z173" s="2">
        <v>45295</v>
      </c>
      <c r="AA173">
        <v>1.9905999999999999</v>
      </c>
      <c r="AB173" s="2">
        <v>45293</v>
      </c>
      <c r="AC173">
        <v>2.0990000000000002</v>
      </c>
      <c r="AD173" s="2">
        <v>45294</v>
      </c>
      <c r="AE173">
        <v>2.331</v>
      </c>
      <c r="AF173" s="2">
        <v>45294</v>
      </c>
      <c r="AG173">
        <v>2.4365000000000001</v>
      </c>
      <c r="AH173" s="2">
        <v>45293</v>
      </c>
      <c r="AI173">
        <v>127.02</v>
      </c>
      <c r="AJ173" s="2">
        <v>45301</v>
      </c>
      <c r="AK173">
        <v>4.8151999999999999</v>
      </c>
      <c r="AL173" s="2">
        <v>45300</v>
      </c>
      <c r="AM173">
        <v>4.0133000000000001</v>
      </c>
      <c r="AN173" s="2">
        <v>45294</v>
      </c>
      <c r="AO173">
        <v>5.33</v>
      </c>
      <c r="AP173" s="2">
        <v>45294</v>
      </c>
      <c r="AQ173">
        <v>33994.22</v>
      </c>
      <c r="AR173" s="3">
        <v>20150513</v>
      </c>
      <c r="AS173" s="2">
        <v>40451</v>
      </c>
      <c r="AT173">
        <v>359.35899999999998</v>
      </c>
    </row>
    <row r="174" spans="3:46" x14ac:dyDescent="0.2">
      <c r="C174" s="2">
        <v>40421</v>
      </c>
      <c r="D174">
        <v>8688.2000000000007</v>
      </c>
      <c r="E174" s="3">
        <v>20131206</v>
      </c>
      <c r="F174" s="2">
        <v>40421</v>
      </c>
      <c r="G174">
        <v>9.5</v>
      </c>
      <c r="H174" s="3">
        <v>20131206</v>
      </c>
      <c r="I174" s="2">
        <v>40421</v>
      </c>
      <c r="J174">
        <v>130423</v>
      </c>
      <c r="K174" s="3">
        <v>20131217</v>
      </c>
      <c r="L174" s="2">
        <v>40421</v>
      </c>
      <c r="M174">
        <v>217.923</v>
      </c>
      <c r="N174">
        <v>20131223</v>
      </c>
      <c r="O174" s="2">
        <v>40421</v>
      </c>
      <c r="P174">
        <v>90.501999999999995</v>
      </c>
      <c r="R174" s="2">
        <v>40421</v>
      </c>
      <c r="S174">
        <v>179.5</v>
      </c>
      <c r="Z174" s="2">
        <v>45294</v>
      </c>
      <c r="AA174">
        <v>2.024</v>
      </c>
      <c r="AB174" s="2">
        <v>45289</v>
      </c>
      <c r="AC174">
        <v>2.0539999999999998</v>
      </c>
      <c r="AD174" s="2">
        <v>45293</v>
      </c>
      <c r="AE174">
        <v>2.3384999999999998</v>
      </c>
      <c r="AF174" s="2">
        <v>45293</v>
      </c>
      <c r="AG174">
        <v>2.4460000000000002</v>
      </c>
      <c r="AH174" s="2">
        <v>45289</v>
      </c>
      <c r="AI174">
        <v>114.62</v>
      </c>
      <c r="AJ174" s="2">
        <v>45300</v>
      </c>
      <c r="AK174">
        <v>4.8156999999999996</v>
      </c>
      <c r="AL174" s="2">
        <v>45299</v>
      </c>
      <c r="AM174">
        <v>4.0305</v>
      </c>
      <c r="AN174" s="2">
        <v>45293</v>
      </c>
      <c r="AO174">
        <v>5.33</v>
      </c>
      <c r="AP174" s="2">
        <v>45293</v>
      </c>
      <c r="AQ174">
        <v>33990.129999999997</v>
      </c>
      <c r="AR174" s="3">
        <v>20150611</v>
      </c>
      <c r="AS174" s="2">
        <v>40421</v>
      </c>
      <c r="AT174">
        <v>356.44799999999998</v>
      </c>
    </row>
    <row r="175" spans="3:46" x14ac:dyDescent="0.2">
      <c r="C175" s="2">
        <v>40390</v>
      </c>
      <c r="D175">
        <v>8639.7999999999993</v>
      </c>
      <c r="E175" s="3">
        <v>20140110</v>
      </c>
      <c r="F175" s="2">
        <v>40390</v>
      </c>
      <c r="G175">
        <v>9.4</v>
      </c>
      <c r="H175" s="3">
        <v>20140110</v>
      </c>
      <c r="I175" s="2">
        <v>40390</v>
      </c>
      <c r="J175">
        <v>130420</v>
      </c>
      <c r="K175" s="3">
        <v>20140116</v>
      </c>
      <c r="L175" s="2">
        <v>40390</v>
      </c>
      <c r="M175">
        <v>217.60499999999999</v>
      </c>
      <c r="N175">
        <v>20140131</v>
      </c>
      <c r="O175" s="2">
        <v>40390</v>
      </c>
      <c r="P175">
        <v>90.378</v>
      </c>
      <c r="R175" s="2">
        <v>40390</v>
      </c>
      <c r="S175">
        <v>178.5</v>
      </c>
      <c r="Z175" s="2">
        <v>45293</v>
      </c>
      <c r="AA175">
        <v>1.99</v>
      </c>
      <c r="AB175" s="2">
        <v>45288</v>
      </c>
      <c r="AC175">
        <v>2.0649999999999999</v>
      </c>
      <c r="AD175" s="2">
        <v>45289</v>
      </c>
      <c r="AE175">
        <v>2.3159999999999998</v>
      </c>
      <c r="AF175" s="2">
        <v>45289</v>
      </c>
      <c r="AG175">
        <v>2.4144999999999999</v>
      </c>
      <c r="AH175" s="2">
        <v>45288</v>
      </c>
      <c r="AI175">
        <v>113.78</v>
      </c>
      <c r="AJ175" s="2">
        <v>45299</v>
      </c>
      <c r="AK175">
        <v>4.8270999999999997</v>
      </c>
      <c r="AL175" s="2">
        <v>45296</v>
      </c>
      <c r="AM175">
        <v>4.0457000000000001</v>
      </c>
      <c r="AN175" s="2">
        <v>45289</v>
      </c>
      <c r="AO175">
        <v>5.33</v>
      </c>
      <c r="AP175" s="2">
        <v>45289</v>
      </c>
      <c r="AQ175">
        <v>34001.49</v>
      </c>
      <c r="AR175" s="3">
        <v>20150714</v>
      </c>
      <c r="AS175" s="2">
        <v>40390</v>
      </c>
      <c r="AT175">
        <v>354.71699999999998</v>
      </c>
    </row>
    <row r="176" spans="3:46" x14ac:dyDescent="0.2">
      <c r="C176" s="2">
        <v>40359</v>
      </c>
      <c r="D176">
        <v>8628.4</v>
      </c>
      <c r="E176" s="3">
        <v>20140207</v>
      </c>
      <c r="F176" s="2">
        <v>40359</v>
      </c>
      <c r="G176">
        <v>9.4</v>
      </c>
      <c r="H176" s="3">
        <v>20140207</v>
      </c>
      <c r="I176" s="2">
        <v>40359</v>
      </c>
      <c r="J176">
        <v>130501</v>
      </c>
      <c r="K176" s="3">
        <v>20140220</v>
      </c>
      <c r="L176" s="2">
        <v>40359</v>
      </c>
      <c r="M176">
        <v>217.19900000000001</v>
      </c>
      <c r="N176">
        <v>20140303</v>
      </c>
      <c r="O176" s="2">
        <v>40359</v>
      </c>
      <c r="P176">
        <v>90.301000000000002</v>
      </c>
      <c r="R176" s="2">
        <v>40359</v>
      </c>
      <c r="S176">
        <v>178.3</v>
      </c>
      <c r="Z176" s="2">
        <v>45289</v>
      </c>
      <c r="AA176">
        <v>1.98</v>
      </c>
      <c r="AB176" s="2">
        <v>45287</v>
      </c>
      <c r="AC176">
        <v>2.125</v>
      </c>
      <c r="AD176" s="2">
        <v>45288</v>
      </c>
      <c r="AE176">
        <v>2.3109999999999999</v>
      </c>
      <c r="AF176" s="2">
        <v>45288</v>
      </c>
      <c r="AG176">
        <v>2.4104999999999999</v>
      </c>
      <c r="AH176" s="2">
        <v>45287</v>
      </c>
      <c r="AI176">
        <v>114.53</v>
      </c>
      <c r="AJ176" s="2">
        <v>45296</v>
      </c>
      <c r="AK176">
        <v>4.8330000000000002</v>
      </c>
      <c r="AL176" s="2">
        <v>45295</v>
      </c>
      <c r="AM176">
        <v>3.9988000000000001</v>
      </c>
      <c r="AN176" s="2">
        <v>45288</v>
      </c>
      <c r="AO176">
        <v>5.33</v>
      </c>
      <c r="AP176" s="2">
        <v>45288</v>
      </c>
      <c r="AQ176">
        <v>33911.230000000003</v>
      </c>
      <c r="AR176" s="3">
        <v>20150813</v>
      </c>
      <c r="AS176" s="2">
        <v>40359</v>
      </c>
      <c r="AT176">
        <v>353.64699999999999</v>
      </c>
    </row>
    <row r="177" spans="3:46" x14ac:dyDescent="0.2">
      <c r="C177" s="2">
        <v>40329</v>
      </c>
      <c r="D177">
        <v>8609.2999999999993</v>
      </c>
      <c r="E177" s="3">
        <v>20140307</v>
      </c>
      <c r="F177" s="2">
        <v>40329</v>
      </c>
      <c r="G177">
        <v>9.6</v>
      </c>
      <c r="H177" s="3">
        <v>20140307</v>
      </c>
      <c r="I177" s="2">
        <v>40329</v>
      </c>
      <c r="J177">
        <v>130645</v>
      </c>
      <c r="K177" s="3">
        <v>20140318</v>
      </c>
      <c r="L177" s="2">
        <v>40329</v>
      </c>
      <c r="M177">
        <v>217.29</v>
      </c>
      <c r="N177">
        <v>20140328</v>
      </c>
      <c r="O177" s="2">
        <v>40329</v>
      </c>
      <c r="P177">
        <v>90.338999999999999</v>
      </c>
      <c r="R177" s="2">
        <v>40329</v>
      </c>
      <c r="S177">
        <v>178.9</v>
      </c>
      <c r="Z177" s="2">
        <v>45288</v>
      </c>
      <c r="AA177">
        <v>2</v>
      </c>
      <c r="AB177" s="2">
        <v>45286</v>
      </c>
      <c r="AC177">
        <v>2.1674000000000002</v>
      </c>
      <c r="AD177" s="2">
        <v>45287</v>
      </c>
      <c r="AE177">
        <v>2.3127</v>
      </c>
      <c r="AF177" s="2">
        <v>45287</v>
      </c>
      <c r="AG177">
        <v>2.391</v>
      </c>
      <c r="AH177" s="2">
        <v>45286</v>
      </c>
      <c r="AI177">
        <v>116</v>
      </c>
      <c r="AJ177" s="2">
        <v>45295</v>
      </c>
      <c r="AK177">
        <v>4.8398000000000003</v>
      </c>
      <c r="AL177" s="2">
        <v>45294</v>
      </c>
      <c r="AM177">
        <v>3.9161999999999999</v>
      </c>
      <c r="AN177" s="2">
        <v>45287</v>
      </c>
      <c r="AO177">
        <v>5.33</v>
      </c>
      <c r="AP177" s="2">
        <v>45287</v>
      </c>
      <c r="AQ177">
        <v>33896.080000000002</v>
      </c>
      <c r="AR177" s="3">
        <v>20150915</v>
      </c>
      <c r="AS177" s="2">
        <v>40329</v>
      </c>
      <c r="AT177">
        <v>354.06799999999998</v>
      </c>
    </row>
    <row r="178" spans="3:46" x14ac:dyDescent="0.2">
      <c r="C178" s="2">
        <v>40298</v>
      </c>
      <c r="D178">
        <v>8555.1</v>
      </c>
      <c r="E178" s="3">
        <v>20140404</v>
      </c>
      <c r="F178" s="2">
        <v>40298</v>
      </c>
      <c r="G178">
        <v>9.9</v>
      </c>
      <c r="H178" s="3">
        <v>20140404</v>
      </c>
      <c r="I178" s="2">
        <v>40298</v>
      </c>
      <c r="J178">
        <v>130115</v>
      </c>
      <c r="K178" s="3">
        <v>20140415</v>
      </c>
      <c r="L178" s="2">
        <v>40298</v>
      </c>
      <c r="M178">
        <v>217.40299999999999</v>
      </c>
      <c r="N178">
        <v>20140501</v>
      </c>
      <c r="O178" s="2">
        <v>40298</v>
      </c>
      <c r="P178">
        <v>90.31</v>
      </c>
      <c r="R178" s="2">
        <v>40298</v>
      </c>
      <c r="S178">
        <v>178.9</v>
      </c>
      <c r="Z178" s="2">
        <v>45287</v>
      </c>
      <c r="AA178">
        <v>2.0699999999999998</v>
      </c>
      <c r="AB178" s="2">
        <v>45282</v>
      </c>
      <c r="AC178">
        <v>2.1699000000000002</v>
      </c>
      <c r="AD178" s="2">
        <v>45286</v>
      </c>
      <c r="AE178">
        <v>2.3450000000000002</v>
      </c>
      <c r="AF178" s="2">
        <v>45286</v>
      </c>
      <c r="AG178">
        <v>2.419</v>
      </c>
      <c r="AH178" s="2">
        <v>45282</v>
      </c>
      <c r="AI178">
        <v>111.38</v>
      </c>
      <c r="AJ178" s="2">
        <v>45294</v>
      </c>
      <c r="AK178">
        <v>4.8022</v>
      </c>
      <c r="AL178" s="2">
        <v>45293</v>
      </c>
      <c r="AM178">
        <v>3.9293999999999998</v>
      </c>
      <c r="AN178" s="2">
        <v>45286</v>
      </c>
      <c r="AO178">
        <v>5.33</v>
      </c>
      <c r="AP178" s="2">
        <v>45286</v>
      </c>
      <c r="AQ178">
        <v>33905.47</v>
      </c>
      <c r="AR178" s="3">
        <v>20151014</v>
      </c>
      <c r="AS178" s="2">
        <v>40298</v>
      </c>
      <c r="AT178">
        <v>357.35399999999998</v>
      </c>
    </row>
    <row r="179" spans="3:46" x14ac:dyDescent="0.2">
      <c r="C179" s="2">
        <v>40268</v>
      </c>
      <c r="D179">
        <v>8523.7000000000007</v>
      </c>
      <c r="E179" s="3">
        <v>20140502</v>
      </c>
      <c r="F179" s="2">
        <v>40268</v>
      </c>
      <c r="G179">
        <v>9.9</v>
      </c>
      <c r="H179" s="3">
        <v>20140502</v>
      </c>
      <c r="I179" s="2">
        <v>40268</v>
      </c>
      <c r="J179">
        <v>129865</v>
      </c>
      <c r="K179" s="3">
        <v>20140515</v>
      </c>
      <c r="L179" s="2">
        <v>40268</v>
      </c>
      <c r="M179">
        <v>217.35300000000001</v>
      </c>
      <c r="N179">
        <v>20140530</v>
      </c>
      <c r="O179" s="2">
        <v>40268</v>
      </c>
      <c r="P179">
        <v>90.260999999999996</v>
      </c>
      <c r="R179" s="2">
        <v>40268</v>
      </c>
      <c r="S179">
        <v>178.9</v>
      </c>
      <c r="Z179" s="2">
        <v>45286</v>
      </c>
      <c r="AA179">
        <v>2.1160000000000001</v>
      </c>
      <c r="AB179" s="2">
        <v>45281</v>
      </c>
      <c r="AC179">
        <v>2.1875</v>
      </c>
      <c r="AD179" s="2">
        <v>45282</v>
      </c>
      <c r="AE179">
        <v>2.3502000000000001</v>
      </c>
      <c r="AF179" s="2">
        <v>45282</v>
      </c>
      <c r="AG179">
        <v>2.4314</v>
      </c>
      <c r="AH179" s="2">
        <v>45281</v>
      </c>
      <c r="AI179">
        <v>111.93</v>
      </c>
      <c r="AJ179" s="2">
        <v>45293</v>
      </c>
      <c r="AK179">
        <v>4.7972000000000001</v>
      </c>
      <c r="AL179" s="2">
        <v>45292</v>
      </c>
      <c r="AM179">
        <v>3.8791000000000002</v>
      </c>
      <c r="AN179" s="2">
        <v>45282</v>
      </c>
      <c r="AO179">
        <v>5.33</v>
      </c>
      <c r="AP179" s="2">
        <v>45282</v>
      </c>
      <c r="AQ179">
        <v>33901.019999999997</v>
      </c>
      <c r="AR179" s="3">
        <v>20151113</v>
      </c>
      <c r="AS179" s="2">
        <v>40268</v>
      </c>
      <c r="AT179">
        <v>354.11900000000003</v>
      </c>
    </row>
    <row r="180" spans="3:46" x14ac:dyDescent="0.2">
      <c r="C180" s="2">
        <v>40237</v>
      </c>
      <c r="D180">
        <v>8527.6</v>
      </c>
      <c r="E180" s="3">
        <v>20140606</v>
      </c>
      <c r="F180" s="2">
        <v>40237</v>
      </c>
      <c r="G180">
        <v>9.8000000000000007</v>
      </c>
      <c r="H180" s="3">
        <v>20140606</v>
      </c>
      <c r="I180" s="2">
        <v>40237</v>
      </c>
      <c r="J180">
        <v>129702</v>
      </c>
      <c r="K180" s="3">
        <v>20140617</v>
      </c>
      <c r="L180" s="2">
        <v>40237</v>
      </c>
      <c r="M180">
        <v>217.28100000000001</v>
      </c>
      <c r="N180">
        <v>20140626</v>
      </c>
      <c r="O180" s="2">
        <v>40237</v>
      </c>
      <c r="P180">
        <v>90.134</v>
      </c>
      <c r="R180" s="2">
        <v>40237</v>
      </c>
      <c r="S180">
        <v>177.7</v>
      </c>
      <c r="Z180" s="2">
        <v>45282</v>
      </c>
      <c r="AA180">
        <v>2.09</v>
      </c>
      <c r="AB180" s="2">
        <v>45280</v>
      </c>
      <c r="AC180">
        <v>2.194</v>
      </c>
      <c r="AD180" s="2">
        <v>45281</v>
      </c>
      <c r="AE180">
        <v>2.3679999999999999</v>
      </c>
      <c r="AF180" s="2">
        <v>45281</v>
      </c>
      <c r="AG180">
        <v>2.4369999999999998</v>
      </c>
      <c r="AH180" s="2">
        <v>45280</v>
      </c>
      <c r="AI180">
        <v>111.87</v>
      </c>
      <c r="AJ180" s="2">
        <v>45292</v>
      </c>
      <c r="AK180">
        <v>4.7622</v>
      </c>
      <c r="AL180" s="2">
        <v>45289</v>
      </c>
      <c r="AM180">
        <v>3.8791000000000002</v>
      </c>
      <c r="AN180" s="2">
        <v>45281</v>
      </c>
      <c r="AO180">
        <v>5.33</v>
      </c>
      <c r="AP180" s="2">
        <v>45281</v>
      </c>
      <c r="AQ180">
        <v>33887.67</v>
      </c>
      <c r="AR180" s="3">
        <v>20151211</v>
      </c>
      <c r="AS180" s="2">
        <v>40237</v>
      </c>
      <c r="AT180">
        <v>346.72399999999999</v>
      </c>
    </row>
    <row r="181" spans="3:46" x14ac:dyDescent="0.2">
      <c r="C181" s="2">
        <v>40209</v>
      </c>
      <c r="D181">
        <v>8478</v>
      </c>
      <c r="E181" s="3">
        <v>20140703</v>
      </c>
      <c r="F181" s="2">
        <v>40209</v>
      </c>
      <c r="G181">
        <v>9.8000000000000007</v>
      </c>
      <c r="H181" s="3">
        <v>20140703</v>
      </c>
      <c r="I181" s="2">
        <v>40209</v>
      </c>
      <c r="J181">
        <v>129795</v>
      </c>
      <c r="K181" s="3">
        <v>20140722</v>
      </c>
      <c r="L181" s="2">
        <v>40209</v>
      </c>
      <c r="M181">
        <v>217.488</v>
      </c>
      <c r="N181">
        <v>20140801</v>
      </c>
      <c r="O181" s="2">
        <v>40209</v>
      </c>
      <c r="P181">
        <v>90.135999999999996</v>
      </c>
      <c r="R181" s="2">
        <v>40209</v>
      </c>
      <c r="S181">
        <v>178.9</v>
      </c>
      <c r="Z181" s="2">
        <v>45281</v>
      </c>
      <c r="AA181">
        <v>2.1225000000000001</v>
      </c>
      <c r="AB181" s="2">
        <v>45279</v>
      </c>
      <c r="AC181">
        <v>2.2250000000000001</v>
      </c>
      <c r="AD181" s="2">
        <v>45280</v>
      </c>
      <c r="AE181">
        <v>2.3649</v>
      </c>
      <c r="AF181" s="2">
        <v>45280</v>
      </c>
      <c r="AG181">
        <v>2.4329999999999998</v>
      </c>
      <c r="AH181" s="2">
        <v>45279</v>
      </c>
      <c r="AI181">
        <v>115.03</v>
      </c>
      <c r="AJ181" s="2">
        <v>45289</v>
      </c>
      <c r="AK181">
        <v>4.7622</v>
      </c>
      <c r="AL181" s="2">
        <v>45288</v>
      </c>
      <c r="AM181">
        <v>3.8443000000000001</v>
      </c>
      <c r="AN181" s="2">
        <v>45280</v>
      </c>
      <c r="AO181">
        <v>5.33</v>
      </c>
      <c r="AP181" s="2">
        <v>45280</v>
      </c>
      <c r="AQ181">
        <v>33870.519999999997</v>
      </c>
      <c r="AR181" s="3">
        <v>20160115</v>
      </c>
      <c r="AS181" s="2">
        <v>40209</v>
      </c>
      <c r="AT181">
        <v>345.88900000000001</v>
      </c>
    </row>
    <row r="182" spans="3:46" x14ac:dyDescent="0.2">
      <c r="C182" s="2">
        <v>40178</v>
      </c>
      <c r="D182">
        <v>8512.5</v>
      </c>
      <c r="E182" s="3">
        <v>20140801</v>
      </c>
      <c r="F182" s="2">
        <v>40178</v>
      </c>
      <c r="G182">
        <v>9.9</v>
      </c>
      <c r="H182" s="3">
        <v>20140801</v>
      </c>
      <c r="I182" s="2">
        <v>40178</v>
      </c>
      <c r="J182">
        <v>129807</v>
      </c>
      <c r="K182" s="3">
        <v>20140819</v>
      </c>
      <c r="L182" s="2">
        <v>40178</v>
      </c>
      <c r="M182">
        <v>217.34700000000001</v>
      </c>
      <c r="N182">
        <v>20140829</v>
      </c>
      <c r="O182" s="2">
        <v>40178</v>
      </c>
      <c r="P182">
        <v>89.938999999999993</v>
      </c>
      <c r="R182" s="2">
        <v>40178</v>
      </c>
      <c r="S182">
        <v>177.1</v>
      </c>
      <c r="Z182" s="2">
        <v>45280</v>
      </c>
      <c r="AA182">
        <v>2.1562999999999999</v>
      </c>
      <c r="AB182" s="2">
        <v>45278</v>
      </c>
      <c r="AC182">
        <v>2.2349000000000001</v>
      </c>
      <c r="AD182" s="2">
        <v>45279</v>
      </c>
      <c r="AE182">
        <v>2.3704000000000001</v>
      </c>
      <c r="AF182" s="2">
        <v>45279</v>
      </c>
      <c r="AG182">
        <v>2.4315000000000002</v>
      </c>
      <c r="AH182" s="2">
        <v>45278</v>
      </c>
      <c r="AI182">
        <v>118.46</v>
      </c>
      <c r="AJ182" s="2">
        <v>45288</v>
      </c>
      <c r="AK182">
        <v>4.7831999999999999</v>
      </c>
      <c r="AL182" s="2">
        <v>45287</v>
      </c>
      <c r="AM182">
        <v>3.7944</v>
      </c>
      <c r="AN182" s="2">
        <v>45279</v>
      </c>
      <c r="AO182">
        <v>5.33</v>
      </c>
      <c r="AP182" s="2">
        <v>45279</v>
      </c>
      <c r="AQ182">
        <v>33892.120000000003</v>
      </c>
      <c r="AR182" s="3">
        <v>20160212</v>
      </c>
      <c r="AS182" s="2">
        <v>40178</v>
      </c>
      <c r="AT182">
        <v>346.072</v>
      </c>
    </row>
    <row r="183" spans="3:46" x14ac:dyDescent="0.2">
      <c r="C183" s="2">
        <v>40147</v>
      </c>
      <c r="D183">
        <v>8517.2999999999993</v>
      </c>
      <c r="E183" s="3">
        <v>20140905</v>
      </c>
      <c r="F183" s="2">
        <v>40147</v>
      </c>
      <c r="G183">
        <v>9.9</v>
      </c>
      <c r="H183" s="3">
        <v>20140905</v>
      </c>
      <c r="I183" s="2">
        <v>40147</v>
      </c>
      <c r="J183">
        <v>130059</v>
      </c>
      <c r="K183" s="3">
        <v>20140917</v>
      </c>
      <c r="L183" s="2">
        <v>40147</v>
      </c>
      <c r="M183">
        <v>217.23400000000001</v>
      </c>
      <c r="N183">
        <v>20140929</v>
      </c>
      <c r="O183" s="2">
        <v>40147</v>
      </c>
      <c r="P183">
        <v>89.887</v>
      </c>
      <c r="R183" s="2">
        <v>40147</v>
      </c>
      <c r="S183">
        <v>176.6</v>
      </c>
      <c r="Z183" s="2">
        <v>45279</v>
      </c>
      <c r="AA183">
        <v>2.1675</v>
      </c>
      <c r="AB183" s="2">
        <v>45275</v>
      </c>
      <c r="AC183">
        <v>2.234</v>
      </c>
      <c r="AD183" s="2">
        <v>45278</v>
      </c>
      <c r="AE183">
        <v>2.3809999999999998</v>
      </c>
      <c r="AF183" s="2">
        <v>45278</v>
      </c>
      <c r="AG183">
        <v>2.4500000000000002</v>
      </c>
      <c r="AH183" s="2">
        <v>45275</v>
      </c>
      <c r="AI183">
        <v>115.75</v>
      </c>
      <c r="AJ183" s="2">
        <v>45287</v>
      </c>
      <c r="AK183">
        <v>4.7727000000000004</v>
      </c>
      <c r="AL183" s="2">
        <v>45286</v>
      </c>
      <c r="AM183">
        <v>3.8967000000000001</v>
      </c>
      <c r="AN183" s="2">
        <v>45278</v>
      </c>
      <c r="AO183">
        <v>5.33</v>
      </c>
      <c r="AP183" s="2">
        <v>45278</v>
      </c>
      <c r="AQ183">
        <v>33891.29</v>
      </c>
      <c r="AR183" s="3">
        <v>20160315</v>
      </c>
      <c r="AS183" s="2">
        <v>40147</v>
      </c>
      <c r="AT183">
        <v>344.375</v>
      </c>
    </row>
    <row r="184" spans="3:46" x14ac:dyDescent="0.2">
      <c r="C184" s="2">
        <v>40117</v>
      </c>
      <c r="D184">
        <v>8488.1</v>
      </c>
      <c r="E184" s="3">
        <v>20141003</v>
      </c>
      <c r="F184" s="2">
        <v>40117</v>
      </c>
      <c r="G184">
        <v>10</v>
      </c>
      <c r="H184" s="3">
        <v>20141003</v>
      </c>
      <c r="I184" s="2">
        <v>40117</v>
      </c>
      <c r="J184">
        <v>130061</v>
      </c>
      <c r="K184" s="3">
        <v>20141022</v>
      </c>
      <c r="L184" s="2">
        <v>40117</v>
      </c>
      <c r="M184">
        <v>216.50899999999999</v>
      </c>
      <c r="N184">
        <v>20141031</v>
      </c>
      <c r="O184" s="2">
        <v>40117</v>
      </c>
      <c r="P184">
        <v>89.662999999999997</v>
      </c>
      <c r="R184" s="1">
        <v>40117</v>
      </c>
      <c r="S184">
        <v>174.3</v>
      </c>
      <c r="Z184" s="2">
        <v>45278</v>
      </c>
      <c r="AA184">
        <v>2.1659999999999999</v>
      </c>
      <c r="AB184" s="2">
        <v>45274</v>
      </c>
      <c r="AC184">
        <v>2.218</v>
      </c>
      <c r="AD184" s="2">
        <v>45275</v>
      </c>
      <c r="AE184">
        <v>2.3812000000000002</v>
      </c>
      <c r="AF184" s="2">
        <v>45275</v>
      </c>
      <c r="AG184">
        <v>2.4575</v>
      </c>
      <c r="AH184" s="2">
        <v>45274</v>
      </c>
      <c r="AI184">
        <v>118.04</v>
      </c>
      <c r="AJ184" s="2">
        <v>45286</v>
      </c>
      <c r="AK184">
        <v>4.7961999999999998</v>
      </c>
      <c r="AL184" s="2">
        <v>45285</v>
      </c>
      <c r="AM184">
        <v>3.895</v>
      </c>
      <c r="AN184" s="2">
        <v>45275</v>
      </c>
      <c r="AO184">
        <v>5.33</v>
      </c>
      <c r="AP184" s="2">
        <v>45275</v>
      </c>
      <c r="AQ184">
        <v>33883.85</v>
      </c>
      <c r="AR184" s="3">
        <v>20160413</v>
      </c>
      <c r="AS184" s="2">
        <v>40117</v>
      </c>
      <c r="AT184">
        <v>341.654</v>
      </c>
    </row>
    <row r="185" spans="3:46" x14ac:dyDescent="0.2">
      <c r="C185" s="2">
        <v>40086</v>
      </c>
      <c r="D185">
        <v>8461.7999999999993</v>
      </c>
      <c r="E185" s="3">
        <v>20141107</v>
      </c>
      <c r="F185" s="2">
        <v>40086</v>
      </c>
      <c r="G185">
        <v>9.8000000000000007</v>
      </c>
      <c r="H185" s="3">
        <v>20141107</v>
      </c>
      <c r="I185" s="2">
        <v>40086</v>
      </c>
      <c r="J185">
        <v>130241</v>
      </c>
      <c r="K185" s="3">
        <v>20141120</v>
      </c>
      <c r="L185" s="2">
        <v>40086</v>
      </c>
      <c r="M185">
        <v>215.86099999999999</v>
      </c>
      <c r="N185">
        <v>20141126</v>
      </c>
      <c r="O185" s="2">
        <v>40086</v>
      </c>
      <c r="P185">
        <v>89.323999999999998</v>
      </c>
      <c r="R185" s="1">
        <v>40086</v>
      </c>
      <c r="S185">
        <v>173.5</v>
      </c>
      <c r="Z185" s="2">
        <v>45275</v>
      </c>
      <c r="AA185">
        <v>2.1423999999999999</v>
      </c>
      <c r="AB185" s="2">
        <v>45273</v>
      </c>
      <c r="AC185">
        <v>2.15</v>
      </c>
      <c r="AD185" s="2">
        <v>45274</v>
      </c>
      <c r="AE185">
        <v>2.3839999999999999</v>
      </c>
      <c r="AF185" s="2">
        <v>45274</v>
      </c>
      <c r="AG185">
        <v>2.464</v>
      </c>
      <c r="AH185" s="2">
        <v>45273</v>
      </c>
      <c r="AI185">
        <v>113.77</v>
      </c>
      <c r="AJ185" s="2">
        <v>45285</v>
      </c>
      <c r="AK185">
        <v>4.8102</v>
      </c>
      <c r="AL185" s="2">
        <v>45282</v>
      </c>
      <c r="AM185">
        <v>3.895</v>
      </c>
      <c r="AN185" s="2">
        <v>45274</v>
      </c>
      <c r="AO185">
        <v>5.33</v>
      </c>
      <c r="AP185" s="2">
        <v>45274</v>
      </c>
      <c r="AQ185">
        <v>33840.400000000001</v>
      </c>
      <c r="AR185" s="3">
        <v>20160513</v>
      </c>
      <c r="AS185" s="2">
        <v>40086</v>
      </c>
      <c r="AT185">
        <v>338.50700000000001</v>
      </c>
    </row>
    <row r="186" spans="3:46" x14ac:dyDescent="0.2">
      <c r="C186" s="2">
        <v>40056</v>
      </c>
      <c r="D186">
        <v>8463.2999999999993</v>
      </c>
      <c r="E186" s="3">
        <v>20141205</v>
      </c>
      <c r="F186" s="2">
        <v>40056</v>
      </c>
      <c r="G186">
        <v>9.6</v>
      </c>
      <c r="H186" s="3">
        <v>20141205</v>
      </c>
      <c r="I186" s="2">
        <v>40056</v>
      </c>
      <c r="J186">
        <v>130480</v>
      </c>
      <c r="K186" s="3">
        <v>20141217</v>
      </c>
      <c r="L186" s="2">
        <v>40056</v>
      </c>
      <c r="M186">
        <v>215.44499999999999</v>
      </c>
      <c r="N186">
        <v>20141223</v>
      </c>
      <c r="O186" s="2">
        <v>40056</v>
      </c>
      <c r="P186">
        <v>89.18</v>
      </c>
      <c r="R186" s="1">
        <v>40056</v>
      </c>
      <c r="S186">
        <v>173.9</v>
      </c>
      <c r="Z186" s="2">
        <v>45274</v>
      </c>
      <c r="AA186">
        <v>2.1297999999999999</v>
      </c>
      <c r="AB186" s="2">
        <v>45272</v>
      </c>
      <c r="AC186">
        <v>2.109</v>
      </c>
      <c r="AD186" s="2">
        <v>45273</v>
      </c>
      <c r="AE186">
        <v>2.31</v>
      </c>
      <c r="AF186" s="2">
        <v>45273</v>
      </c>
      <c r="AG186">
        <v>2.4224999999999999</v>
      </c>
      <c r="AH186" s="2">
        <v>45272</v>
      </c>
      <c r="AI186">
        <v>118.62</v>
      </c>
      <c r="AJ186" s="2">
        <v>45282</v>
      </c>
      <c r="AK186">
        <v>4.8102</v>
      </c>
      <c r="AL186" s="2">
        <v>45281</v>
      </c>
      <c r="AM186">
        <v>3.8881000000000001</v>
      </c>
      <c r="AN186" s="2">
        <v>45273</v>
      </c>
      <c r="AO186">
        <v>5.33</v>
      </c>
      <c r="AP186" s="2">
        <v>45273</v>
      </c>
      <c r="AQ186">
        <v>33828.21</v>
      </c>
      <c r="AR186" s="3">
        <v>20160614</v>
      </c>
      <c r="AS186" s="2">
        <v>40056</v>
      </c>
      <c r="AT186">
        <v>346.66800000000001</v>
      </c>
    </row>
    <row r="187" spans="3:46" x14ac:dyDescent="0.2">
      <c r="C187" s="2">
        <v>40025</v>
      </c>
      <c r="D187">
        <v>8463.7999999999993</v>
      </c>
      <c r="E187" s="3">
        <v>20150109</v>
      </c>
      <c r="F187" s="2">
        <v>40025</v>
      </c>
      <c r="G187">
        <v>9.5</v>
      </c>
      <c r="H187" s="3">
        <v>20150109</v>
      </c>
      <c r="I187" s="2">
        <v>40025</v>
      </c>
      <c r="J187">
        <v>130661</v>
      </c>
      <c r="K187" s="3">
        <v>20150116</v>
      </c>
      <c r="L187" s="2">
        <v>40025</v>
      </c>
      <c r="M187">
        <v>214.726</v>
      </c>
      <c r="N187">
        <v>20150202</v>
      </c>
      <c r="O187" s="2">
        <v>40025</v>
      </c>
      <c r="P187">
        <v>88.921999999999997</v>
      </c>
      <c r="R187" s="1">
        <v>40025</v>
      </c>
      <c r="S187">
        <v>171.5</v>
      </c>
      <c r="Z187" s="2">
        <v>45273</v>
      </c>
      <c r="AA187">
        <v>2.0499999999999998</v>
      </c>
      <c r="AB187" s="2">
        <v>45271</v>
      </c>
      <c r="AC187">
        <v>2.14</v>
      </c>
      <c r="AD187" s="2">
        <v>45272</v>
      </c>
      <c r="AE187">
        <v>2.2610000000000001</v>
      </c>
      <c r="AF187" s="2">
        <v>45272</v>
      </c>
      <c r="AG187">
        <v>2.4020000000000001</v>
      </c>
      <c r="AH187" s="2">
        <v>45271</v>
      </c>
      <c r="AI187">
        <v>126.66</v>
      </c>
      <c r="AJ187" s="2">
        <v>45281</v>
      </c>
      <c r="AK187">
        <v>4.8338000000000001</v>
      </c>
      <c r="AL187" s="2">
        <v>45280</v>
      </c>
      <c r="AM187">
        <v>3.8473999999999999</v>
      </c>
      <c r="AN187" s="2">
        <v>45272</v>
      </c>
      <c r="AO187">
        <v>5.33</v>
      </c>
      <c r="AP187" s="2">
        <v>45272</v>
      </c>
      <c r="AQ187">
        <v>33851.32</v>
      </c>
      <c r="AR187" s="3">
        <v>20160715</v>
      </c>
      <c r="AS187" s="2">
        <v>40025</v>
      </c>
      <c r="AT187">
        <v>340.517</v>
      </c>
    </row>
    <row r="188" spans="3:46" x14ac:dyDescent="0.2">
      <c r="C188" s="2">
        <v>39994</v>
      </c>
      <c r="D188">
        <v>8459.5</v>
      </c>
      <c r="E188" s="3">
        <v>20150206</v>
      </c>
      <c r="F188" s="2">
        <v>39994</v>
      </c>
      <c r="G188">
        <v>9.5</v>
      </c>
      <c r="H188" s="3">
        <v>20150206</v>
      </c>
      <c r="I188" s="2">
        <v>39994</v>
      </c>
      <c r="J188">
        <v>131003</v>
      </c>
      <c r="K188" s="3">
        <v>20150226</v>
      </c>
      <c r="L188" s="2">
        <v>39994</v>
      </c>
      <c r="M188">
        <v>214.79</v>
      </c>
      <c r="N188">
        <v>20150302</v>
      </c>
      <c r="O188" s="2">
        <v>39994</v>
      </c>
      <c r="P188">
        <v>88.912000000000006</v>
      </c>
      <c r="R188" s="1">
        <v>39994</v>
      </c>
      <c r="S188">
        <v>173.5</v>
      </c>
      <c r="Z188" s="2">
        <v>45272</v>
      </c>
      <c r="AA188">
        <v>1.9937</v>
      </c>
      <c r="AB188" s="2">
        <v>45268</v>
      </c>
      <c r="AC188">
        <v>2.1640000000000001</v>
      </c>
      <c r="AD188" s="2">
        <v>45271</v>
      </c>
      <c r="AE188">
        <v>2.3039999999999998</v>
      </c>
      <c r="AF188" s="2">
        <v>45271</v>
      </c>
      <c r="AG188">
        <v>2.4359999999999999</v>
      </c>
      <c r="AH188" s="2">
        <v>45268</v>
      </c>
      <c r="AI188">
        <v>121.65</v>
      </c>
      <c r="AJ188" s="2">
        <v>45280</v>
      </c>
      <c r="AK188">
        <v>4.8640999999999996</v>
      </c>
      <c r="AL188" s="2">
        <v>45279</v>
      </c>
      <c r="AM188">
        <v>3.9312999999999998</v>
      </c>
      <c r="AN188" s="2">
        <v>45271</v>
      </c>
      <c r="AO188">
        <v>5.33</v>
      </c>
      <c r="AP188" s="2">
        <v>45271</v>
      </c>
      <c r="AQ188">
        <v>33852.53</v>
      </c>
      <c r="AR188" s="3">
        <v>20160812</v>
      </c>
      <c r="AS188" s="2">
        <v>39994</v>
      </c>
      <c r="AT188">
        <v>339.88299999999998</v>
      </c>
    </row>
    <row r="189" spans="3:46" x14ac:dyDescent="0.2">
      <c r="C189" s="2">
        <v>39964</v>
      </c>
      <c r="D189">
        <v>8449.5</v>
      </c>
      <c r="E189" s="3">
        <v>20150306</v>
      </c>
      <c r="F189" s="2">
        <v>39964</v>
      </c>
      <c r="G189">
        <v>9.4</v>
      </c>
      <c r="H189" s="3">
        <v>20150306</v>
      </c>
      <c r="I189" s="2">
        <v>39964</v>
      </c>
      <c r="J189">
        <v>131470</v>
      </c>
      <c r="K189" s="3">
        <v>20150324</v>
      </c>
      <c r="L189" s="2">
        <v>39964</v>
      </c>
      <c r="M189">
        <v>213.02199999999999</v>
      </c>
      <c r="N189">
        <v>20150330</v>
      </c>
      <c r="O189" s="2">
        <v>39964</v>
      </c>
      <c r="P189">
        <v>88.387</v>
      </c>
      <c r="R189" s="1">
        <v>39964</v>
      </c>
      <c r="S189">
        <v>170.3</v>
      </c>
      <c r="Z189" s="2">
        <v>45271</v>
      </c>
      <c r="AA189">
        <v>2.0411999999999999</v>
      </c>
      <c r="AB189" s="2">
        <v>45267</v>
      </c>
      <c r="AC189">
        <v>2.1025</v>
      </c>
      <c r="AD189" s="2">
        <v>45268</v>
      </c>
      <c r="AE189">
        <v>2.3245</v>
      </c>
      <c r="AF189" s="2">
        <v>45268</v>
      </c>
      <c r="AG189">
        <v>2.4586000000000001</v>
      </c>
      <c r="AH189" s="2">
        <v>45267</v>
      </c>
      <c r="AI189">
        <v>129.74</v>
      </c>
      <c r="AJ189" s="2">
        <v>45279</v>
      </c>
      <c r="AK189">
        <v>4.9081000000000001</v>
      </c>
      <c r="AL189" s="2">
        <v>45278</v>
      </c>
      <c r="AM189">
        <v>3.9314</v>
      </c>
      <c r="AN189" s="2">
        <v>45268</v>
      </c>
      <c r="AO189">
        <v>5.33</v>
      </c>
      <c r="AP189" s="2">
        <v>45268</v>
      </c>
      <c r="AQ189">
        <v>33847.370000000003</v>
      </c>
      <c r="AR189" s="3">
        <v>20160915</v>
      </c>
      <c r="AS189" s="2">
        <v>39964</v>
      </c>
      <c r="AT189">
        <v>334.25599999999997</v>
      </c>
    </row>
    <row r="190" spans="3:46" x14ac:dyDescent="0.2">
      <c r="C190" s="2">
        <v>39933</v>
      </c>
      <c r="D190">
        <v>8391.4</v>
      </c>
      <c r="E190" s="3">
        <v>20150403</v>
      </c>
      <c r="F190" s="2">
        <v>39933</v>
      </c>
      <c r="G190">
        <v>9</v>
      </c>
      <c r="H190" s="3">
        <v>20150403</v>
      </c>
      <c r="I190" s="2">
        <v>39933</v>
      </c>
      <c r="J190">
        <v>131825</v>
      </c>
      <c r="K190" s="3">
        <v>20150417</v>
      </c>
      <c r="L190" s="2">
        <v>39933</v>
      </c>
      <c r="M190">
        <v>212.709</v>
      </c>
      <c r="N190">
        <v>20150430</v>
      </c>
      <c r="O190" s="2">
        <v>39933</v>
      </c>
      <c r="P190">
        <v>88.295000000000002</v>
      </c>
      <c r="R190" s="1">
        <v>39933</v>
      </c>
      <c r="S190">
        <v>170</v>
      </c>
      <c r="Z190" s="2">
        <v>45268</v>
      </c>
      <c r="AA190">
        <v>2.0489999999999999</v>
      </c>
      <c r="AB190" s="2">
        <v>45266</v>
      </c>
      <c r="AC190">
        <v>2.1175000000000002</v>
      </c>
      <c r="AD190" s="2">
        <v>45267</v>
      </c>
      <c r="AE190">
        <v>2.2509999999999999</v>
      </c>
      <c r="AF190" s="2">
        <v>45267</v>
      </c>
      <c r="AG190">
        <v>2.3860000000000001</v>
      </c>
      <c r="AH190" s="2">
        <v>45266</v>
      </c>
      <c r="AI190">
        <v>124.98</v>
      </c>
      <c r="AJ190" s="2">
        <v>45278</v>
      </c>
      <c r="AK190">
        <v>4.9467999999999996</v>
      </c>
      <c r="AL190" s="2">
        <v>45275</v>
      </c>
      <c r="AM190">
        <v>3.911</v>
      </c>
      <c r="AN190" s="2">
        <v>45267</v>
      </c>
      <c r="AO190">
        <v>5.33</v>
      </c>
      <c r="AP190" s="2">
        <v>45267</v>
      </c>
      <c r="AQ190">
        <v>33832.82</v>
      </c>
      <c r="AR190" s="3">
        <v>20161014</v>
      </c>
      <c r="AS190" s="2">
        <v>39933</v>
      </c>
      <c r="AT190">
        <v>331.35199999999998</v>
      </c>
    </row>
    <row r="191" spans="3:46" x14ac:dyDescent="0.2">
      <c r="C191" s="2">
        <v>39903</v>
      </c>
      <c r="D191">
        <v>8386.7000000000007</v>
      </c>
      <c r="E191" s="3">
        <v>20150508</v>
      </c>
      <c r="F191" s="2">
        <v>39903</v>
      </c>
      <c r="G191">
        <v>8.6999999999999993</v>
      </c>
      <c r="H191" s="3">
        <v>20150508</v>
      </c>
      <c r="I191" s="2">
        <v>39903</v>
      </c>
      <c r="J191">
        <v>132494</v>
      </c>
      <c r="K191" s="3">
        <v>20150522</v>
      </c>
      <c r="L191" s="2">
        <v>39903</v>
      </c>
      <c r="M191">
        <v>212.495</v>
      </c>
      <c r="N191">
        <v>20150601</v>
      </c>
      <c r="O191" s="2">
        <v>39903</v>
      </c>
      <c r="P191">
        <v>88.168999999999997</v>
      </c>
      <c r="R191" s="1">
        <v>39903</v>
      </c>
      <c r="S191">
        <v>169.1</v>
      </c>
      <c r="Z191" s="2">
        <v>45267</v>
      </c>
      <c r="AA191">
        <v>1.9762999999999999</v>
      </c>
      <c r="AB191" s="2">
        <v>45265</v>
      </c>
      <c r="AC191">
        <v>2.1819000000000002</v>
      </c>
      <c r="AD191" s="2">
        <v>45266</v>
      </c>
      <c r="AE191">
        <v>2.2650000000000001</v>
      </c>
      <c r="AF191" s="2">
        <v>45266</v>
      </c>
      <c r="AG191">
        <v>2.391</v>
      </c>
      <c r="AH191" s="2">
        <v>45265</v>
      </c>
      <c r="AI191">
        <v>127.2</v>
      </c>
      <c r="AJ191" s="2">
        <v>45275</v>
      </c>
      <c r="AK191">
        <v>4.9336000000000002</v>
      </c>
      <c r="AL191" s="2">
        <v>45274</v>
      </c>
      <c r="AM191">
        <v>3.9207999999999998</v>
      </c>
      <c r="AN191" s="2">
        <v>45266</v>
      </c>
      <c r="AO191">
        <v>5.33</v>
      </c>
      <c r="AP191" s="2">
        <v>45266</v>
      </c>
      <c r="AQ191">
        <v>33818.11</v>
      </c>
      <c r="AR191" s="3">
        <v>20161115</v>
      </c>
      <c r="AS191" s="2">
        <v>39903</v>
      </c>
      <c r="AT191">
        <v>329.74700000000001</v>
      </c>
    </row>
    <row r="192" spans="3:46" x14ac:dyDescent="0.2">
      <c r="C192" s="2">
        <v>39872</v>
      </c>
      <c r="D192">
        <v>8319.6</v>
      </c>
      <c r="E192" s="3">
        <v>20150605</v>
      </c>
      <c r="F192" s="2">
        <v>39872</v>
      </c>
      <c r="G192">
        <v>8.3000000000000007</v>
      </c>
      <c r="H192" s="3">
        <v>20150605</v>
      </c>
      <c r="I192" s="2">
        <v>39872</v>
      </c>
      <c r="J192">
        <v>133314</v>
      </c>
      <c r="K192" s="3">
        <v>20150618</v>
      </c>
      <c r="L192" s="2">
        <v>39872</v>
      </c>
      <c r="M192">
        <v>212.70500000000001</v>
      </c>
      <c r="N192">
        <v>20150625</v>
      </c>
      <c r="O192" s="2">
        <v>39872</v>
      </c>
      <c r="P192">
        <v>88.266000000000005</v>
      </c>
      <c r="R192" s="1">
        <v>39872</v>
      </c>
      <c r="S192">
        <v>170.6</v>
      </c>
      <c r="Z192" s="2">
        <v>45266</v>
      </c>
      <c r="AA192">
        <v>1.9875</v>
      </c>
      <c r="AB192" s="2">
        <v>45264</v>
      </c>
      <c r="AC192">
        <v>2.21</v>
      </c>
      <c r="AD192" s="2">
        <v>45265</v>
      </c>
      <c r="AE192">
        <v>2.3094999999999999</v>
      </c>
      <c r="AF192" s="2">
        <v>45265</v>
      </c>
      <c r="AG192">
        <v>2.4329999999999998</v>
      </c>
      <c r="AH192" s="2">
        <v>45264</v>
      </c>
      <c r="AI192">
        <v>118.25</v>
      </c>
      <c r="AJ192" s="2">
        <v>45274</v>
      </c>
      <c r="AK192">
        <v>4.8968999999999996</v>
      </c>
      <c r="AL192" s="2">
        <v>45273</v>
      </c>
      <c r="AM192">
        <v>4.0164</v>
      </c>
      <c r="AN192" s="2">
        <v>45265</v>
      </c>
      <c r="AO192">
        <v>5.33</v>
      </c>
      <c r="AP192" s="2">
        <v>45265</v>
      </c>
      <c r="AQ192">
        <v>33818.379999999997</v>
      </c>
      <c r="AR192" s="3">
        <v>20161214</v>
      </c>
      <c r="AS192" s="2">
        <v>39872</v>
      </c>
      <c r="AT192">
        <v>335.57600000000002</v>
      </c>
    </row>
    <row r="193" spans="3:46" x14ac:dyDescent="0.2">
      <c r="C193" s="2">
        <v>39844</v>
      </c>
      <c r="D193">
        <v>8289.4</v>
      </c>
      <c r="E193" s="3">
        <v>20150702</v>
      </c>
      <c r="F193" s="2">
        <v>39844</v>
      </c>
      <c r="G193">
        <v>7.8</v>
      </c>
      <c r="H193" s="3">
        <v>20150702</v>
      </c>
      <c r="I193" s="2">
        <v>39844</v>
      </c>
      <c r="J193">
        <v>134066</v>
      </c>
      <c r="K193" s="3">
        <v>20150717</v>
      </c>
      <c r="L193" s="2">
        <v>39844</v>
      </c>
      <c r="M193">
        <v>211.93299999999999</v>
      </c>
      <c r="N193">
        <v>20150803</v>
      </c>
      <c r="O193" s="2">
        <v>39844</v>
      </c>
      <c r="P193">
        <v>88.108000000000004</v>
      </c>
      <c r="R193" s="1">
        <v>39844</v>
      </c>
      <c r="S193">
        <v>170.8</v>
      </c>
      <c r="Z193" s="2">
        <v>45265</v>
      </c>
      <c r="AA193">
        <v>2.0924999999999998</v>
      </c>
      <c r="AB193" s="2">
        <v>45261</v>
      </c>
      <c r="AC193">
        <v>2.2155</v>
      </c>
      <c r="AD193" s="2">
        <v>45264</v>
      </c>
      <c r="AE193">
        <v>2.3250000000000002</v>
      </c>
      <c r="AF193" s="2">
        <v>45264</v>
      </c>
      <c r="AG193">
        <v>2.4510000000000001</v>
      </c>
      <c r="AH193" s="2">
        <v>45261</v>
      </c>
      <c r="AI193">
        <v>111.51</v>
      </c>
      <c r="AJ193" s="2">
        <v>45273</v>
      </c>
      <c r="AK193">
        <v>4.8947000000000003</v>
      </c>
      <c r="AL193" s="2">
        <v>45272</v>
      </c>
      <c r="AM193">
        <v>4.2005999999999997</v>
      </c>
      <c r="AN193" s="2">
        <v>45264</v>
      </c>
      <c r="AO193">
        <v>5.33</v>
      </c>
      <c r="AP193" s="2">
        <v>45264</v>
      </c>
      <c r="AQ193">
        <v>33814.620000000003</v>
      </c>
      <c r="AR193" s="3">
        <v>20170113</v>
      </c>
      <c r="AS193" s="2">
        <v>39844</v>
      </c>
      <c r="AT193">
        <v>336.92899999999997</v>
      </c>
    </row>
    <row r="194" spans="3:46" x14ac:dyDescent="0.2">
      <c r="C194" s="2">
        <v>39813</v>
      </c>
      <c r="D194">
        <v>8205</v>
      </c>
      <c r="E194" s="3">
        <v>20150807</v>
      </c>
      <c r="F194" s="2">
        <v>39813</v>
      </c>
      <c r="G194">
        <v>7.3</v>
      </c>
      <c r="H194" s="3">
        <v>20150807</v>
      </c>
      <c r="I194" s="2">
        <v>39813</v>
      </c>
      <c r="J194">
        <v>134848</v>
      </c>
      <c r="K194" s="3">
        <v>20150819</v>
      </c>
      <c r="L194" s="2">
        <v>39813</v>
      </c>
      <c r="M194">
        <v>211.398</v>
      </c>
      <c r="N194">
        <v>20150828</v>
      </c>
      <c r="O194" s="2">
        <v>39813</v>
      </c>
      <c r="P194">
        <v>88.097999999999999</v>
      </c>
      <c r="R194" s="1">
        <v>39813</v>
      </c>
      <c r="S194">
        <v>169.7</v>
      </c>
      <c r="Z194" s="2">
        <v>45264</v>
      </c>
      <c r="AA194">
        <v>2.1309999999999998</v>
      </c>
      <c r="AB194" s="2">
        <v>45260</v>
      </c>
      <c r="AC194">
        <v>2.2400000000000002</v>
      </c>
      <c r="AD194" s="2">
        <v>45261</v>
      </c>
      <c r="AE194">
        <v>2.3395000000000001</v>
      </c>
      <c r="AF194" s="2">
        <v>45261</v>
      </c>
      <c r="AG194">
        <v>2.4670000000000001</v>
      </c>
      <c r="AH194" s="2">
        <v>45260</v>
      </c>
      <c r="AI194">
        <v>115.32</v>
      </c>
      <c r="AJ194" s="2">
        <v>45272</v>
      </c>
      <c r="AK194">
        <v>5.1245000000000003</v>
      </c>
      <c r="AL194" s="2">
        <v>45271</v>
      </c>
      <c r="AM194">
        <v>4.2332999999999998</v>
      </c>
      <c r="AN194" s="2">
        <v>45261</v>
      </c>
      <c r="AO194">
        <v>5.33</v>
      </c>
      <c r="AP194" s="2">
        <v>45261</v>
      </c>
      <c r="AQ194">
        <v>33802.68</v>
      </c>
      <c r="AR194" s="3">
        <v>20170215</v>
      </c>
      <c r="AS194" s="2">
        <v>39813</v>
      </c>
      <c r="AT194">
        <v>332.09100000000001</v>
      </c>
    </row>
    <row r="195" spans="3:46" x14ac:dyDescent="0.2">
      <c r="C195" s="2">
        <v>39782</v>
      </c>
      <c r="D195">
        <v>8027.3</v>
      </c>
      <c r="E195" s="3">
        <v>20150904</v>
      </c>
      <c r="F195" s="2">
        <v>39782</v>
      </c>
      <c r="G195">
        <v>6.8</v>
      </c>
      <c r="H195" s="3">
        <v>20150904</v>
      </c>
      <c r="I195" s="2">
        <v>39782</v>
      </c>
      <c r="J195">
        <v>135546</v>
      </c>
      <c r="K195" s="3">
        <v>20150916</v>
      </c>
      <c r="L195" s="2">
        <v>39782</v>
      </c>
      <c r="M195">
        <v>213.15299999999999</v>
      </c>
      <c r="N195">
        <v>20150928</v>
      </c>
      <c r="O195" s="2">
        <v>39782</v>
      </c>
      <c r="P195">
        <v>88.593000000000004</v>
      </c>
      <c r="R195" s="1">
        <v>39782</v>
      </c>
      <c r="S195">
        <v>172.9</v>
      </c>
      <c r="Z195" s="2">
        <v>45261</v>
      </c>
      <c r="AA195">
        <v>2.133</v>
      </c>
      <c r="AB195" s="2">
        <v>45259</v>
      </c>
      <c r="AC195">
        <v>2.2610000000000001</v>
      </c>
      <c r="AD195" s="2">
        <v>45260</v>
      </c>
      <c r="AE195">
        <v>2.359</v>
      </c>
      <c r="AF195" s="2">
        <v>45260</v>
      </c>
      <c r="AG195">
        <v>2.4937999999999998</v>
      </c>
      <c r="AH195" s="2">
        <v>45259</v>
      </c>
      <c r="AI195">
        <v>114.59</v>
      </c>
      <c r="AJ195" s="2">
        <v>45271</v>
      </c>
      <c r="AK195">
        <v>5.1167999999999996</v>
      </c>
      <c r="AL195" s="2">
        <v>45268</v>
      </c>
      <c r="AM195">
        <v>4.2256</v>
      </c>
      <c r="AN195" s="2">
        <v>45260</v>
      </c>
      <c r="AO195">
        <v>5.33</v>
      </c>
      <c r="AP195" s="2">
        <v>45260</v>
      </c>
      <c r="AQ195">
        <v>33878.68</v>
      </c>
      <c r="AR195" s="3">
        <v>20170315</v>
      </c>
      <c r="AS195" s="2">
        <v>39782</v>
      </c>
      <c r="AT195">
        <v>339.35</v>
      </c>
    </row>
    <row r="196" spans="3:46" x14ac:dyDescent="0.2">
      <c r="C196" s="2">
        <v>39752</v>
      </c>
      <c r="D196">
        <v>7975.3</v>
      </c>
      <c r="E196" s="3">
        <v>20151002</v>
      </c>
      <c r="F196" s="2">
        <v>39752</v>
      </c>
      <c r="G196">
        <v>6.5</v>
      </c>
      <c r="H196" s="3">
        <v>20151002</v>
      </c>
      <c r="I196" s="2">
        <v>39752</v>
      </c>
      <c r="J196">
        <v>136294</v>
      </c>
      <c r="K196" s="3">
        <v>20151015</v>
      </c>
      <c r="L196" s="2">
        <v>39752</v>
      </c>
      <c r="M196">
        <v>216.995</v>
      </c>
      <c r="N196">
        <v>20151030</v>
      </c>
      <c r="O196" s="2">
        <v>39752</v>
      </c>
      <c r="P196">
        <v>89.650999999999996</v>
      </c>
      <c r="R196" s="1">
        <v>39752</v>
      </c>
      <c r="S196">
        <v>178.3</v>
      </c>
      <c r="Z196" s="2">
        <v>45260</v>
      </c>
      <c r="AA196">
        <v>2.1840000000000002</v>
      </c>
      <c r="AB196" s="2">
        <v>45258</v>
      </c>
      <c r="AC196">
        <v>2.2599999999999998</v>
      </c>
      <c r="AD196" s="2">
        <v>45259</v>
      </c>
      <c r="AE196">
        <v>2.3456999999999999</v>
      </c>
      <c r="AF196" s="2">
        <v>45259</v>
      </c>
      <c r="AG196">
        <v>2.4603999999999999</v>
      </c>
      <c r="AH196" s="2">
        <v>45258</v>
      </c>
      <c r="AI196">
        <v>110.06</v>
      </c>
      <c r="AJ196" s="2">
        <v>45268</v>
      </c>
      <c r="AK196">
        <v>5.1173000000000002</v>
      </c>
      <c r="AL196" s="2">
        <v>45267</v>
      </c>
      <c r="AM196">
        <v>4.1494999999999997</v>
      </c>
      <c r="AN196" s="2">
        <v>45259</v>
      </c>
      <c r="AO196">
        <v>5.33</v>
      </c>
      <c r="AP196" s="2">
        <v>45259</v>
      </c>
      <c r="AQ196">
        <v>33849.199999999997</v>
      </c>
      <c r="AR196" s="3">
        <v>20170414</v>
      </c>
      <c r="AS196" s="2">
        <v>39752</v>
      </c>
      <c r="AT196">
        <v>352.95</v>
      </c>
    </row>
    <row r="197" spans="3:46" x14ac:dyDescent="0.2">
      <c r="C197" s="2">
        <v>39721</v>
      </c>
      <c r="D197">
        <v>7872.7</v>
      </c>
      <c r="E197" s="3">
        <v>20151106</v>
      </c>
      <c r="F197" s="2">
        <v>39721</v>
      </c>
      <c r="G197">
        <v>6.1</v>
      </c>
      <c r="H197" s="3">
        <v>20151106</v>
      </c>
      <c r="I197" s="2">
        <v>39721</v>
      </c>
      <c r="J197">
        <v>136759</v>
      </c>
      <c r="K197" s="3">
        <v>20151117</v>
      </c>
      <c r="L197" s="2">
        <v>39721</v>
      </c>
      <c r="M197">
        <v>218.87700000000001</v>
      </c>
      <c r="N197">
        <v>20151125</v>
      </c>
      <c r="O197" s="2">
        <v>39721</v>
      </c>
      <c r="P197">
        <v>90.247</v>
      </c>
      <c r="R197" s="1">
        <v>39721</v>
      </c>
      <c r="S197">
        <v>182.7</v>
      </c>
      <c r="Z197" s="2">
        <v>45259</v>
      </c>
      <c r="AA197">
        <v>2.2240000000000002</v>
      </c>
      <c r="AB197" s="2">
        <v>45257</v>
      </c>
      <c r="AC197">
        <v>2.2410000000000001</v>
      </c>
      <c r="AD197" s="2">
        <v>45258</v>
      </c>
      <c r="AE197">
        <v>2.3605</v>
      </c>
      <c r="AF197" s="2">
        <v>45258</v>
      </c>
      <c r="AG197">
        <v>2.4775</v>
      </c>
      <c r="AH197" s="2">
        <v>45257</v>
      </c>
      <c r="AI197">
        <v>109.31</v>
      </c>
      <c r="AJ197" s="2">
        <v>45267</v>
      </c>
      <c r="AK197">
        <v>5.0423</v>
      </c>
      <c r="AL197" s="2">
        <v>45266</v>
      </c>
      <c r="AM197">
        <v>4.1040000000000001</v>
      </c>
      <c r="AN197" s="2">
        <v>45258</v>
      </c>
      <c r="AO197">
        <v>5.33</v>
      </c>
      <c r="AP197" s="2">
        <v>45258</v>
      </c>
      <c r="AQ197">
        <v>33851.85</v>
      </c>
      <c r="AR197" s="3">
        <v>20170512</v>
      </c>
      <c r="AS197" s="2">
        <v>39721</v>
      </c>
      <c r="AT197">
        <v>366.72899999999998</v>
      </c>
    </row>
    <row r="198" spans="3:46" x14ac:dyDescent="0.2">
      <c r="C198" s="2">
        <v>39691</v>
      </c>
      <c r="D198">
        <v>7806.1</v>
      </c>
      <c r="E198" s="3">
        <v>20151204</v>
      </c>
      <c r="F198" s="2">
        <v>39691</v>
      </c>
      <c r="G198">
        <v>6.1</v>
      </c>
      <c r="H198" s="3">
        <v>20151204</v>
      </c>
      <c r="I198" s="2">
        <v>39691</v>
      </c>
      <c r="J198">
        <v>137209</v>
      </c>
      <c r="K198" s="3">
        <v>20151215</v>
      </c>
      <c r="L198" s="2">
        <v>39691</v>
      </c>
      <c r="M198">
        <v>218.69</v>
      </c>
      <c r="N198">
        <v>20151223</v>
      </c>
      <c r="O198" s="2">
        <v>39691</v>
      </c>
      <c r="P198">
        <v>90.171999999999997</v>
      </c>
      <c r="R198" s="1">
        <v>39691</v>
      </c>
      <c r="S198">
        <v>182</v>
      </c>
      <c r="Z198" s="2">
        <v>45258</v>
      </c>
      <c r="AA198">
        <v>2.21</v>
      </c>
      <c r="AB198" s="2">
        <v>45254</v>
      </c>
      <c r="AC198">
        <v>2.2624</v>
      </c>
      <c r="AD198" s="2">
        <v>45257</v>
      </c>
      <c r="AE198">
        <v>2.35</v>
      </c>
      <c r="AF198" s="2">
        <v>45257</v>
      </c>
      <c r="AG198">
        <v>2.4742000000000002</v>
      </c>
      <c r="AH198" s="2">
        <v>45254</v>
      </c>
      <c r="AI198">
        <v>107.43</v>
      </c>
      <c r="AJ198" s="2">
        <v>45266</v>
      </c>
      <c r="AK198">
        <v>5.0701999999999998</v>
      </c>
      <c r="AL198" s="2">
        <v>45265</v>
      </c>
      <c r="AM198">
        <v>4.1649000000000003</v>
      </c>
      <c r="AN198" s="2">
        <v>45257</v>
      </c>
      <c r="AO198">
        <v>5.33</v>
      </c>
      <c r="AP198" s="2">
        <v>45257</v>
      </c>
      <c r="AQ198">
        <v>33836.69</v>
      </c>
      <c r="AR198" s="3">
        <v>20170614</v>
      </c>
      <c r="AS198" s="2">
        <v>39691</v>
      </c>
      <c r="AT198">
        <v>372.28399999999999</v>
      </c>
    </row>
    <row r="199" spans="3:46" x14ac:dyDescent="0.2">
      <c r="C199" s="2">
        <v>39660</v>
      </c>
      <c r="D199">
        <v>7791.5</v>
      </c>
      <c r="E199" s="3">
        <v>20160108</v>
      </c>
      <c r="F199" s="2">
        <v>39660</v>
      </c>
      <c r="G199">
        <v>5.8</v>
      </c>
      <c r="H199" s="3">
        <v>20160108</v>
      </c>
      <c r="I199" s="2">
        <v>39660</v>
      </c>
      <c r="J199">
        <v>137492</v>
      </c>
      <c r="K199" s="3">
        <v>20160120</v>
      </c>
      <c r="L199" s="2">
        <v>39660</v>
      </c>
      <c r="M199">
        <v>219.01599999999999</v>
      </c>
      <c r="N199">
        <v>20160201</v>
      </c>
      <c r="O199" s="2">
        <v>39660</v>
      </c>
      <c r="P199">
        <v>90.245000000000005</v>
      </c>
      <c r="R199" s="1">
        <v>39660</v>
      </c>
      <c r="S199">
        <v>183.4</v>
      </c>
      <c r="Z199" s="2">
        <v>45257</v>
      </c>
      <c r="AA199">
        <v>2.1812999999999998</v>
      </c>
      <c r="AB199" s="2">
        <v>45253</v>
      </c>
      <c r="AC199">
        <v>2.2799</v>
      </c>
      <c r="AD199" s="2">
        <v>45254</v>
      </c>
      <c r="AE199">
        <v>2.3942000000000001</v>
      </c>
      <c r="AF199" s="2">
        <v>45254</v>
      </c>
      <c r="AG199">
        <v>2.5169999999999999</v>
      </c>
      <c r="AH199" s="2">
        <v>45252</v>
      </c>
      <c r="AI199">
        <v>111.57</v>
      </c>
      <c r="AJ199" s="2">
        <v>45265</v>
      </c>
      <c r="AK199">
        <v>5.0515999999999996</v>
      </c>
      <c r="AL199" s="2">
        <v>45264</v>
      </c>
      <c r="AM199">
        <v>4.2529000000000003</v>
      </c>
      <c r="AN199" s="2">
        <v>45254</v>
      </c>
      <c r="AO199">
        <v>5.33</v>
      </c>
      <c r="AP199" s="2">
        <v>45254</v>
      </c>
      <c r="AQ199">
        <v>33827.29</v>
      </c>
      <c r="AR199" s="3">
        <v>20170714</v>
      </c>
      <c r="AS199" s="2">
        <v>39660</v>
      </c>
      <c r="AT199">
        <v>375.03800000000001</v>
      </c>
    </row>
    <row r="200" spans="3:46" x14ac:dyDescent="0.2">
      <c r="C200" s="2">
        <v>39629</v>
      </c>
      <c r="D200">
        <v>7744.2</v>
      </c>
      <c r="E200" s="3">
        <v>20160205</v>
      </c>
      <c r="F200" s="2">
        <v>39629</v>
      </c>
      <c r="G200">
        <v>5.6</v>
      </c>
      <c r="H200" s="3">
        <v>20160205</v>
      </c>
      <c r="I200" s="2">
        <v>39629</v>
      </c>
      <c r="J200">
        <v>137689</v>
      </c>
      <c r="K200" s="3">
        <v>20160219</v>
      </c>
      <c r="L200" s="2">
        <v>39629</v>
      </c>
      <c r="M200">
        <v>217.46299999999999</v>
      </c>
      <c r="N200">
        <v>20160226</v>
      </c>
      <c r="O200" s="2">
        <v>39629</v>
      </c>
      <c r="P200">
        <v>89.826999999999998</v>
      </c>
      <c r="R200" s="1">
        <v>39629</v>
      </c>
      <c r="S200">
        <v>181.2</v>
      </c>
      <c r="Z200" s="2">
        <v>45254</v>
      </c>
      <c r="AA200">
        <v>2.194</v>
      </c>
      <c r="AB200" s="2">
        <v>45252</v>
      </c>
      <c r="AC200">
        <v>2.2799</v>
      </c>
      <c r="AD200" s="2">
        <v>45252</v>
      </c>
      <c r="AE200">
        <v>2.4</v>
      </c>
      <c r="AF200" s="2">
        <v>45253</v>
      </c>
      <c r="AG200">
        <v>2.5139999999999998</v>
      </c>
      <c r="AH200" s="2">
        <v>45251</v>
      </c>
      <c r="AI200">
        <v>112.79</v>
      </c>
      <c r="AJ200" s="2">
        <v>45264</v>
      </c>
      <c r="AK200">
        <v>5.0795000000000003</v>
      </c>
      <c r="AL200" s="2">
        <v>45261</v>
      </c>
      <c r="AM200">
        <v>4.1955999999999998</v>
      </c>
      <c r="AN200" s="2">
        <v>45252</v>
      </c>
      <c r="AO200">
        <v>5.33</v>
      </c>
      <c r="AP200" s="2">
        <v>45252</v>
      </c>
      <c r="AQ200">
        <v>33766.42</v>
      </c>
      <c r="AR200" s="3">
        <v>20170815</v>
      </c>
      <c r="AS200" s="2">
        <v>39629</v>
      </c>
      <c r="AT200">
        <v>376.45499999999998</v>
      </c>
    </row>
    <row r="201" spans="3:46" x14ac:dyDescent="0.2">
      <c r="C201" s="2">
        <v>39599</v>
      </c>
      <c r="D201">
        <v>7725.5</v>
      </c>
      <c r="E201" s="3">
        <v>20160304</v>
      </c>
      <c r="F201" s="2">
        <v>39599</v>
      </c>
      <c r="G201">
        <v>5.4</v>
      </c>
      <c r="H201" s="3">
        <v>20160304</v>
      </c>
      <c r="I201" s="2">
        <v>39599</v>
      </c>
      <c r="J201">
        <v>137847</v>
      </c>
      <c r="K201" s="3">
        <v>20160316</v>
      </c>
      <c r="L201" s="2">
        <v>39599</v>
      </c>
      <c r="M201">
        <v>215.208</v>
      </c>
      <c r="N201">
        <v>20160328</v>
      </c>
      <c r="O201" s="2">
        <v>39599</v>
      </c>
      <c r="P201">
        <v>89.18</v>
      </c>
      <c r="R201" s="1">
        <v>39599</v>
      </c>
      <c r="S201">
        <v>178.4</v>
      </c>
      <c r="Z201" s="2">
        <v>45253</v>
      </c>
      <c r="AA201">
        <v>2.2189999999999999</v>
      </c>
      <c r="AB201" s="2">
        <v>45251</v>
      </c>
      <c r="AC201">
        <v>2.2770000000000001</v>
      </c>
      <c r="AD201" s="2">
        <v>45251</v>
      </c>
      <c r="AE201">
        <v>2.387</v>
      </c>
      <c r="AF201" s="2">
        <v>45252</v>
      </c>
      <c r="AG201">
        <v>2.5150000000000001</v>
      </c>
      <c r="AH201" s="2">
        <v>45250</v>
      </c>
      <c r="AI201">
        <v>115.09</v>
      </c>
      <c r="AJ201" s="2">
        <v>45261</v>
      </c>
      <c r="AK201">
        <v>5.0006000000000004</v>
      </c>
      <c r="AL201" s="2">
        <v>45260</v>
      </c>
      <c r="AM201">
        <v>4.3263999999999996</v>
      </c>
      <c r="AN201" s="2">
        <v>45251</v>
      </c>
      <c r="AO201">
        <v>5.33</v>
      </c>
      <c r="AP201" s="2">
        <v>45251</v>
      </c>
      <c r="AQ201">
        <v>33786.480000000003</v>
      </c>
      <c r="AR201" s="3">
        <v>20170915</v>
      </c>
      <c r="AS201" s="2">
        <v>39599</v>
      </c>
      <c r="AT201">
        <v>376.036</v>
      </c>
    </row>
    <row r="202" spans="3:46" x14ac:dyDescent="0.2">
      <c r="C202" s="2">
        <v>39568</v>
      </c>
      <c r="D202">
        <v>7712.8</v>
      </c>
      <c r="E202" s="3">
        <v>20160401</v>
      </c>
      <c r="F202" s="2">
        <v>39568</v>
      </c>
      <c r="G202">
        <v>5</v>
      </c>
      <c r="H202" s="3">
        <v>20160401</v>
      </c>
      <c r="I202" s="2">
        <v>39568</v>
      </c>
      <c r="J202">
        <v>138037</v>
      </c>
      <c r="K202" s="3">
        <v>20160414</v>
      </c>
      <c r="L202" s="2">
        <v>39568</v>
      </c>
      <c r="M202">
        <v>213.94200000000001</v>
      </c>
      <c r="N202">
        <v>20160429</v>
      </c>
      <c r="O202" s="2">
        <v>39568</v>
      </c>
      <c r="P202">
        <v>88.799000000000007</v>
      </c>
      <c r="R202" s="1">
        <v>39568</v>
      </c>
      <c r="S202">
        <v>175.9</v>
      </c>
      <c r="Z202" s="2">
        <v>45252</v>
      </c>
      <c r="AA202">
        <v>2.2189999999999999</v>
      </c>
      <c r="AB202" s="2">
        <v>45250</v>
      </c>
      <c r="AC202">
        <v>2.3130000000000002</v>
      </c>
      <c r="AD202" s="2">
        <v>45250</v>
      </c>
      <c r="AE202">
        <v>2.4464999999999999</v>
      </c>
      <c r="AF202" s="2">
        <v>45251</v>
      </c>
      <c r="AG202">
        <v>2.5034999999999998</v>
      </c>
      <c r="AH202" s="2">
        <v>45247</v>
      </c>
      <c r="AI202">
        <v>113.11</v>
      </c>
      <c r="AJ202" s="2">
        <v>45260</v>
      </c>
      <c r="AK202">
        <v>5.1172000000000004</v>
      </c>
      <c r="AL202" s="2">
        <v>45259</v>
      </c>
      <c r="AM202">
        <v>4.2552000000000003</v>
      </c>
      <c r="AN202" s="2">
        <v>45250</v>
      </c>
      <c r="AO202">
        <v>5.33</v>
      </c>
      <c r="AP202" s="2">
        <v>45250</v>
      </c>
      <c r="AQ202">
        <v>33750.18</v>
      </c>
      <c r="AR202" s="3">
        <v>20171013</v>
      </c>
      <c r="AS202" s="2">
        <v>39568</v>
      </c>
      <c r="AT202">
        <v>372.572</v>
      </c>
    </row>
    <row r="203" spans="3:46" x14ac:dyDescent="0.2">
      <c r="C203" s="2">
        <v>39538</v>
      </c>
      <c r="D203">
        <v>7670.3</v>
      </c>
      <c r="E203" s="3">
        <v>20160506</v>
      </c>
      <c r="F203" s="2">
        <v>39538</v>
      </c>
      <c r="G203">
        <v>5.0999999999999996</v>
      </c>
      <c r="H203" s="3">
        <v>20160506</v>
      </c>
      <c r="I203" s="2">
        <v>39538</v>
      </c>
      <c r="J203">
        <v>138256</v>
      </c>
      <c r="K203" s="3">
        <v>20160517</v>
      </c>
      <c r="L203" s="2">
        <v>39538</v>
      </c>
      <c r="M203">
        <v>213.44800000000001</v>
      </c>
      <c r="N203">
        <v>20160531</v>
      </c>
      <c r="O203" s="2">
        <v>39538</v>
      </c>
      <c r="P203">
        <v>88.635000000000005</v>
      </c>
      <c r="R203" s="1">
        <v>39538</v>
      </c>
      <c r="S203">
        <v>175.4</v>
      </c>
      <c r="Z203" s="2">
        <v>45251</v>
      </c>
      <c r="AA203">
        <v>2.2395</v>
      </c>
      <c r="AB203" s="2">
        <v>45247</v>
      </c>
      <c r="AC203">
        <v>2.2749999999999999</v>
      </c>
      <c r="AD203" s="2">
        <v>45247</v>
      </c>
      <c r="AE203">
        <v>2.4177</v>
      </c>
      <c r="AF203" s="2">
        <v>45250</v>
      </c>
      <c r="AG203">
        <v>2.5543</v>
      </c>
      <c r="AH203" s="2">
        <v>45246</v>
      </c>
      <c r="AI203">
        <v>116.08</v>
      </c>
      <c r="AJ203" s="2">
        <v>45259</v>
      </c>
      <c r="AK203">
        <v>5.1040000000000001</v>
      </c>
      <c r="AL203" s="2">
        <v>45258</v>
      </c>
      <c r="AM203">
        <v>4.3207000000000004</v>
      </c>
      <c r="AN203" s="2">
        <v>45247</v>
      </c>
      <c r="AO203">
        <v>5.33</v>
      </c>
      <c r="AP203" s="2">
        <v>45247</v>
      </c>
      <c r="AQ203">
        <v>33746.160000000003</v>
      </c>
      <c r="AR203" s="3">
        <v>20171115</v>
      </c>
      <c r="AS203" s="2">
        <v>39538</v>
      </c>
      <c r="AT203">
        <v>372.745</v>
      </c>
    </row>
    <row r="204" spans="3:46" x14ac:dyDescent="0.2">
      <c r="C204" s="2">
        <v>39507</v>
      </c>
      <c r="D204">
        <v>7604.2</v>
      </c>
      <c r="E204" s="3">
        <v>20160603</v>
      </c>
      <c r="F204" s="2">
        <v>39507</v>
      </c>
      <c r="G204">
        <v>4.9000000000000004</v>
      </c>
      <c r="H204" s="3">
        <v>20160603</v>
      </c>
      <c r="I204" s="2">
        <v>39507</v>
      </c>
      <c r="J204">
        <v>138326</v>
      </c>
      <c r="K204" s="3">
        <v>20160616</v>
      </c>
      <c r="L204" s="2">
        <v>39507</v>
      </c>
      <c r="M204">
        <v>212.68700000000001</v>
      </c>
      <c r="N204">
        <v>20160629</v>
      </c>
      <c r="O204" s="2">
        <v>39507</v>
      </c>
      <c r="P204">
        <v>88.382000000000005</v>
      </c>
      <c r="R204" s="1">
        <v>39507</v>
      </c>
      <c r="S204">
        <v>173.9</v>
      </c>
      <c r="Z204" s="2">
        <v>45250</v>
      </c>
      <c r="AA204">
        <v>2.2440000000000002</v>
      </c>
      <c r="AB204" s="2">
        <v>45246</v>
      </c>
      <c r="AC204">
        <v>2.2349999999999999</v>
      </c>
      <c r="AD204" s="2">
        <v>45246</v>
      </c>
      <c r="AE204">
        <v>2.4026999999999998</v>
      </c>
      <c r="AF204" s="2">
        <v>45247</v>
      </c>
      <c r="AG204">
        <v>2.5310000000000001</v>
      </c>
      <c r="AH204" s="2">
        <v>45245</v>
      </c>
      <c r="AI204">
        <v>122.19</v>
      </c>
      <c r="AJ204" s="2">
        <v>45258</v>
      </c>
      <c r="AK204">
        <v>5.1821000000000002</v>
      </c>
      <c r="AL204" s="2">
        <v>45257</v>
      </c>
      <c r="AM204">
        <v>4.3865999999999996</v>
      </c>
      <c r="AN204" s="2">
        <v>45246</v>
      </c>
      <c r="AO204">
        <v>5.33</v>
      </c>
      <c r="AP204" s="2">
        <v>45246</v>
      </c>
      <c r="AQ204">
        <v>33740.14</v>
      </c>
      <c r="AR204" s="3">
        <v>20171214</v>
      </c>
      <c r="AS204" s="2">
        <v>39507</v>
      </c>
      <c r="AT204">
        <v>371.83300000000003</v>
      </c>
    </row>
    <row r="205" spans="3:46" x14ac:dyDescent="0.2">
      <c r="C205" s="2">
        <v>39478</v>
      </c>
      <c r="D205">
        <v>7517.8</v>
      </c>
      <c r="E205" s="3">
        <v>20160708</v>
      </c>
      <c r="F205" s="2">
        <v>39478</v>
      </c>
      <c r="G205">
        <v>5</v>
      </c>
      <c r="H205" s="3">
        <v>20160708</v>
      </c>
      <c r="I205" s="2">
        <v>39478</v>
      </c>
      <c r="J205">
        <v>138397</v>
      </c>
      <c r="K205" s="3">
        <v>20160715</v>
      </c>
      <c r="L205" s="2">
        <v>39478</v>
      </c>
      <c r="M205">
        <v>212.17400000000001</v>
      </c>
      <c r="N205">
        <v>20160802</v>
      </c>
      <c r="O205" s="2">
        <v>39478</v>
      </c>
      <c r="P205">
        <v>88.206000000000003</v>
      </c>
      <c r="R205" s="1">
        <v>39478</v>
      </c>
      <c r="S205">
        <v>173.3</v>
      </c>
      <c r="Z205" s="2">
        <v>45247</v>
      </c>
      <c r="AA205">
        <v>2.181</v>
      </c>
      <c r="AB205" s="2">
        <v>45245</v>
      </c>
      <c r="AC205">
        <v>2.2709999999999999</v>
      </c>
      <c r="AD205" s="2">
        <v>45245</v>
      </c>
      <c r="AE205">
        <v>2.4319000000000002</v>
      </c>
      <c r="AF205" s="2">
        <v>45246</v>
      </c>
      <c r="AG205">
        <v>2.5373000000000001</v>
      </c>
      <c r="AH205" s="2">
        <v>45244</v>
      </c>
      <c r="AI205">
        <v>124.11</v>
      </c>
      <c r="AJ205" s="2">
        <v>45257</v>
      </c>
      <c r="AK205">
        <v>5.2454999999999998</v>
      </c>
      <c r="AL205" s="2">
        <v>45254</v>
      </c>
      <c r="AM205">
        <v>4.4664999999999999</v>
      </c>
      <c r="AN205" s="2">
        <v>45245</v>
      </c>
      <c r="AO205">
        <v>5.33</v>
      </c>
      <c r="AP205" s="2">
        <v>45245</v>
      </c>
      <c r="AQ205">
        <v>33702.800000000003</v>
      </c>
      <c r="AR205" s="3">
        <v>20180112</v>
      </c>
      <c r="AS205" s="2">
        <v>39478</v>
      </c>
      <c r="AT205">
        <v>375.23599999999999</v>
      </c>
    </row>
    <row r="206" spans="3:46" x14ac:dyDescent="0.2">
      <c r="C206" s="2">
        <v>39447</v>
      </c>
      <c r="D206">
        <v>7484.2</v>
      </c>
      <c r="E206" s="3">
        <v>20160805</v>
      </c>
      <c r="F206" s="2">
        <v>39447</v>
      </c>
      <c r="G206">
        <v>5</v>
      </c>
      <c r="H206" s="3">
        <v>20160805</v>
      </c>
      <c r="I206" s="2">
        <v>39447</v>
      </c>
      <c r="J206">
        <v>138396</v>
      </c>
      <c r="K206" s="3">
        <v>20160816</v>
      </c>
      <c r="L206" s="2">
        <v>39447</v>
      </c>
      <c r="M206">
        <v>211.44499999999999</v>
      </c>
      <c r="N206">
        <v>20160829</v>
      </c>
      <c r="O206" s="2">
        <v>39447</v>
      </c>
      <c r="P206">
        <v>87.983999999999995</v>
      </c>
      <c r="R206" s="1">
        <v>39447</v>
      </c>
      <c r="S206">
        <v>171.7</v>
      </c>
      <c r="Z206" s="2">
        <v>45246</v>
      </c>
      <c r="AA206">
        <v>2.1320000000000001</v>
      </c>
      <c r="AB206" s="2">
        <v>45244</v>
      </c>
      <c r="AC206">
        <v>2.2799</v>
      </c>
      <c r="AD206" s="2">
        <v>45244</v>
      </c>
      <c r="AE206">
        <v>2.4222000000000001</v>
      </c>
      <c r="AF206" s="2">
        <v>45245</v>
      </c>
      <c r="AG206">
        <v>2.5579999999999998</v>
      </c>
      <c r="AH206" s="2">
        <v>45243</v>
      </c>
      <c r="AI206">
        <v>124.47</v>
      </c>
      <c r="AJ206" s="2">
        <v>45254</v>
      </c>
      <c r="AK206">
        <v>5.2624000000000004</v>
      </c>
      <c r="AL206" s="2">
        <v>45253</v>
      </c>
      <c r="AM206">
        <v>4.4042000000000003</v>
      </c>
      <c r="AN206" s="2">
        <v>45244</v>
      </c>
      <c r="AO206">
        <v>5.33</v>
      </c>
      <c r="AP206" s="2">
        <v>45244</v>
      </c>
      <c r="AQ206">
        <v>33740.76</v>
      </c>
      <c r="AR206" s="3">
        <v>20180214</v>
      </c>
      <c r="AS206" s="2">
        <v>39447</v>
      </c>
      <c r="AT206">
        <v>374.298</v>
      </c>
    </row>
    <row r="207" spans="3:46" x14ac:dyDescent="0.2">
      <c r="C207" s="2">
        <v>39416</v>
      </c>
      <c r="D207">
        <v>7453.8</v>
      </c>
      <c r="E207" s="3">
        <v>20160902</v>
      </c>
      <c r="F207" s="2">
        <v>39416</v>
      </c>
      <c r="G207">
        <v>4.7</v>
      </c>
      <c r="H207" s="3">
        <v>20160902</v>
      </c>
      <c r="I207" s="2">
        <v>39416</v>
      </c>
      <c r="J207">
        <v>138291</v>
      </c>
      <c r="K207" s="3">
        <v>20160916</v>
      </c>
      <c r="L207" s="2">
        <v>39416</v>
      </c>
      <c r="M207">
        <v>210.834</v>
      </c>
      <c r="N207">
        <v>20160930</v>
      </c>
      <c r="O207" s="2">
        <v>39416</v>
      </c>
      <c r="P207">
        <v>87.781000000000006</v>
      </c>
      <c r="R207" s="1">
        <v>39416</v>
      </c>
      <c r="S207">
        <v>172.4</v>
      </c>
      <c r="Z207" s="2">
        <v>45245</v>
      </c>
      <c r="AA207">
        <v>2.1762000000000001</v>
      </c>
      <c r="AB207" s="2">
        <v>45243</v>
      </c>
      <c r="AC207">
        <v>2.339</v>
      </c>
      <c r="AD207" s="2">
        <v>45243</v>
      </c>
      <c r="AE207">
        <v>2.4740000000000002</v>
      </c>
      <c r="AF207" s="2">
        <v>45244</v>
      </c>
      <c r="AG207">
        <v>2.5350000000000001</v>
      </c>
      <c r="AH207" s="2">
        <v>45240</v>
      </c>
      <c r="AI207">
        <v>116.79</v>
      </c>
      <c r="AJ207" s="2">
        <v>45253</v>
      </c>
      <c r="AK207">
        <v>5.2530999999999999</v>
      </c>
      <c r="AL207" s="2">
        <v>45252</v>
      </c>
      <c r="AM207">
        <v>4.4042000000000003</v>
      </c>
      <c r="AN207" s="2">
        <v>45243</v>
      </c>
      <c r="AO207">
        <v>5.33</v>
      </c>
      <c r="AP207" s="2">
        <v>45243</v>
      </c>
      <c r="AQ207">
        <v>33704.35</v>
      </c>
      <c r="AR207" s="3">
        <v>20180314</v>
      </c>
      <c r="AS207" s="2">
        <v>39416</v>
      </c>
      <c r="AT207">
        <v>378.86</v>
      </c>
    </row>
    <row r="208" spans="3:46" x14ac:dyDescent="0.2">
      <c r="C208" s="2">
        <v>39386</v>
      </c>
      <c r="D208">
        <v>7428.4</v>
      </c>
      <c r="E208" s="3">
        <v>20161007</v>
      </c>
      <c r="F208" s="2">
        <v>39386</v>
      </c>
      <c r="G208">
        <v>4.7</v>
      </c>
      <c r="H208" s="3">
        <v>20161007</v>
      </c>
      <c r="I208" s="2">
        <v>39386</v>
      </c>
      <c r="J208">
        <v>138175</v>
      </c>
      <c r="K208" s="3">
        <v>20161018</v>
      </c>
      <c r="L208" s="2">
        <v>39386</v>
      </c>
      <c r="M208">
        <v>209.19</v>
      </c>
      <c r="N208">
        <v>20161031</v>
      </c>
      <c r="O208" s="2">
        <v>39386</v>
      </c>
      <c r="P208">
        <v>87.317999999999998</v>
      </c>
      <c r="R208" s="1">
        <v>39386</v>
      </c>
      <c r="S208">
        <v>169.3</v>
      </c>
      <c r="Z208" s="2">
        <v>45244</v>
      </c>
      <c r="AA208">
        <v>2.206</v>
      </c>
      <c r="AB208" s="2">
        <v>45240</v>
      </c>
      <c r="AC208">
        <v>2.3050000000000002</v>
      </c>
      <c r="AD208" s="2">
        <v>45240</v>
      </c>
      <c r="AE208">
        <v>2.4580000000000002</v>
      </c>
      <c r="AF208" s="2">
        <v>45243</v>
      </c>
      <c r="AG208">
        <v>2.5688</v>
      </c>
      <c r="AH208" s="2">
        <v>45239</v>
      </c>
      <c r="AI208">
        <v>117.05</v>
      </c>
      <c r="AJ208" s="2">
        <v>45252</v>
      </c>
      <c r="AK208">
        <v>5.2530999999999999</v>
      </c>
      <c r="AL208" s="2">
        <v>45251</v>
      </c>
      <c r="AM208">
        <v>4.3925999999999998</v>
      </c>
      <c r="AN208" s="2">
        <v>45240</v>
      </c>
      <c r="AO208">
        <v>5.33</v>
      </c>
      <c r="AP208" s="2">
        <v>45240</v>
      </c>
      <c r="AQ208">
        <v>33700.519999999997</v>
      </c>
      <c r="AR208" s="3">
        <v>20180416</v>
      </c>
      <c r="AS208" s="2">
        <v>39386</v>
      </c>
      <c r="AT208">
        <v>375.28899999999999</v>
      </c>
    </row>
    <row r="209" spans="3:46" x14ac:dyDescent="0.2">
      <c r="C209" s="2">
        <v>39355</v>
      </c>
      <c r="D209">
        <v>7413.3</v>
      </c>
      <c r="E209" s="3">
        <v>20161104</v>
      </c>
      <c r="F209" s="2">
        <v>39355</v>
      </c>
      <c r="G209">
        <v>4.7</v>
      </c>
      <c r="H209" s="3">
        <v>20161104</v>
      </c>
      <c r="I209" s="2">
        <v>39355</v>
      </c>
      <c r="J209">
        <v>138103</v>
      </c>
      <c r="K209" s="3">
        <v>20161117</v>
      </c>
      <c r="L209" s="2">
        <v>39355</v>
      </c>
      <c r="M209">
        <v>208.547</v>
      </c>
      <c r="N209">
        <v>20161130</v>
      </c>
      <c r="O209" s="2">
        <v>39355</v>
      </c>
      <c r="P209">
        <v>87.054000000000002</v>
      </c>
      <c r="R209" s="1">
        <v>39355</v>
      </c>
      <c r="S209">
        <v>167.6</v>
      </c>
      <c r="Z209" s="2">
        <v>45243</v>
      </c>
      <c r="AA209">
        <v>2.2799999999999998</v>
      </c>
      <c r="AB209" s="2">
        <v>45239</v>
      </c>
      <c r="AC209">
        <v>2.2999999999999998</v>
      </c>
      <c r="AD209" s="2">
        <v>45239</v>
      </c>
      <c r="AE209">
        <v>2.4706000000000001</v>
      </c>
      <c r="AF209" s="2">
        <v>45240</v>
      </c>
      <c r="AG209">
        <v>2.569</v>
      </c>
      <c r="AH209" s="2">
        <v>45238</v>
      </c>
      <c r="AI209">
        <v>117.1</v>
      </c>
      <c r="AJ209" s="2">
        <v>45251</v>
      </c>
      <c r="AK209">
        <v>5.2431999999999999</v>
      </c>
      <c r="AL209" s="2">
        <v>45250</v>
      </c>
      <c r="AM209">
        <v>4.4198000000000004</v>
      </c>
      <c r="AN209" s="2">
        <v>45239</v>
      </c>
      <c r="AO209">
        <v>5.33</v>
      </c>
      <c r="AP209" s="2">
        <v>45239</v>
      </c>
      <c r="AQ209">
        <v>33700.699999999997</v>
      </c>
      <c r="AR209" s="3">
        <v>20180515</v>
      </c>
      <c r="AS209" s="2">
        <v>39355</v>
      </c>
      <c r="AT209">
        <v>372.86900000000003</v>
      </c>
    </row>
    <row r="210" spans="3:46" x14ac:dyDescent="0.2">
      <c r="C210" s="2">
        <v>39325</v>
      </c>
      <c r="D210">
        <v>7395.1</v>
      </c>
      <c r="E210" s="3">
        <v>20161202</v>
      </c>
      <c r="F210" s="2">
        <v>39325</v>
      </c>
      <c r="G210">
        <v>4.5999999999999996</v>
      </c>
      <c r="H210" s="3">
        <v>20161202</v>
      </c>
      <c r="I210" s="2">
        <v>39325</v>
      </c>
      <c r="J210">
        <v>138017</v>
      </c>
      <c r="K210" s="3">
        <v>20161215</v>
      </c>
      <c r="L210" s="2">
        <v>39325</v>
      </c>
      <c r="M210">
        <v>207.667</v>
      </c>
      <c r="N210">
        <v>20161222</v>
      </c>
      <c r="O210" s="2">
        <v>39325</v>
      </c>
      <c r="P210">
        <v>86.72</v>
      </c>
      <c r="R210" s="1">
        <v>39325</v>
      </c>
      <c r="S210">
        <v>166</v>
      </c>
      <c r="Z210" s="2">
        <v>45240</v>
      </c>
      <c r="AA210">
        <v>2.2509999999999999</v>
      </c>
      <c r="AB210" s="2">
        <v>45238</v>
      </c>
      <c r="AC210">
        <v>2.3109999999999999</v>
      </c>
      <c r="AD210" s="2">
        <v>45238</v>
      </c>
      <c r="AE210">
        <v>2.476</v>
      </c>
      <c r="AF210" s="2">
        <v>45239</v>
      </c>
      <c r="AG210">
        <v>2.5905</v>
      </c>
      <c r="AH210" s="2">
        <v>45237</v>
      </c>
      <c r="AI210">
        <v>120.09</v>
      </c>
      <c r="AJ210" s="2">
        <v>45250</v>
      </c>
      <c r="AK210">
        <v>5.2438000000000002</v>
      </c>
      <c r="AL210" s="2">
        <v>45247</v>
      </c>
      <c r="AM210">
        <v>4.4353999999999996</v>
      </c>
      <c r="AN210" s="2">
        <v>45238</v>
      </c>
      <c r="AO210">
        <v>5.33</v>
      </c>
      <c r="AP210" s="2">
        <v>45238</v>
      </c>
      <c r="AQ210">
        <v>33704.519999999997</v>
      </c>
      <c r="AR210" s="3">
        <v>20180614</v>
      </c>
      <c r="AS210" s="2">
        <v>39325</v>
      </c>
      <c r="AT210">
        <v>371.358</v>
      </c>
    </row>
    <row r="211" spans="3:46" x14ac:dyDescent="0.2">
      <c r="C211" s="2">
        <v>39294</v>
      </c>
      <c r="D211">
        <v>7319</v>
      </c>
      <c r="E211" s="3">
        <v>20170106</v>
      </c>
      <c r="F211" s="2">
        <v>39294</v>
      </c>
      <c r="G211">
        <v>4.7</v>
      </c>
      <c r="H211" s="3">
        <v>20170106</v>
      </c>
      <c r="I211" s="2">
        <v>39294</v>
      </c>
      <c r="J211">
        <v>138042</v>
      </c>
      <c r="K211" s="3">
        <v>20170118</v>
      </c>
      <c r="L211" s="2">
        <v>39294</v>
      </c>
      <c r="M211">
        <v>207.60300000000001</v>
      </c>
      <c r="N211">
        <v>20170130</v>
      </c>
      <c r="O211" s="2">
        <v>39294</v>
      </c>
      <c r="P211">
        <v>86.661000000000001</v>
      </c>
      <c r="R211" s="1">
        <v>39294</v>
      </c>
      <c r="S211">
        <v>167.2</v>
      </c>
      <c r="Z211" s="2">
        <v>45239</v>
      </c>
      <c r="AA211">
        <v>2.2225000000000001</v>
      </c>
      <c r="AB211" s="2">
        <v>45237</v>
      </c>
      <c r="AC211">
        <v>2.36</v>
      </c>
      <c r="AD211" s="2">
        <v>45237</v>
      </c>
      <c r="AE211">
        <v>2.5162</v>
      </c>
      <c r="AF211" s="2">
        <v>45238</v>
      </c>
      <c r="AG211">
        <v>2.5910000000000002</v>
      </c>
      <c r="AH211" s="2">
        <v>45236</v>
      </c>
      <c r="AI211">
        <v>121.74</v>
      </c>
      <c r="AJ211" s="2">
        <v>45247</v>
      </c>
      <c r="AK211">
        <v>5.2333999999999996</v>
      </c>
      <c r="AL211" s="2">
        <v>45246</v>
      </c>
      <c r="AM211">
        <v>4.4355000000000002</v>
      </c>
      <c r="AN211" s="2">
        <v>45237</v>
      </c>
      <c r="AO211">
        <v>5.33</v>
      </c>
      <c r="AP211" s="2">
        <v>45237</v>
      </c>
      <c r="AQ211">
        <v>33723.129999999997</v>
      </c>
      <c r="AR211" s="3">
        <v>20180716</v>
      </c>
      <c r="AS211" s="2">
        <v>39294</v>
      </c>
      <c r="AT211">
        <v>369.61399999999998</v>
      </c>
    </row>
    <row r="212" spans="3:46" x14ac:dyDescent="0.2">
      <c r="C212" s="2">
        <v>39263</v>
      </c>
      <c r="D212">
        <v>7288.1</v>
      </c>
      <c r="E212" s="3">
        <v>20170203</v>
      </c>
      <c r="F212" s="2">
        <v>39263</v>
      </c>
      <c r="G212">
        <v>4.5999999999999996</v>
      </c>
      <c r="H212" s="3">
        <v>20170203</v>
      </c>
      <c r="I212" s="2">
        <v>39263</v>
      </c>
      <c r="J212">
        <v>138072</v>
      </c>
      <c r="K212" s="3">
        <v>20170215</v>
      </c>
      <c r="L212" s="2">
        <v>39263</v>
      </c>
      <c r="M212">
        <v>207.23400000000001</v>
      </c>
      <c r="N212">
        <v>20170301</v>
      </c>
      <c r="O212" s="2">
        <v>39263</v>
      </c>
      <c r="P212">
        <v>86.528999999999996</v>
      </c>
      <c r="R212" s="1">
        <v>39263</v>
      </c>
      <c r="S212">
        <v>166.1</v>
      </c>
      <c r="Z212" s="2">
        <v>45238</v>
      </c>
      <c r="AA212">
        <v>2.2374999999999998</v>
      </c>
      <c r="AB212" s="2">
        <v>45236</v>
      </c>
      <c r="AC212">
        <v>2.419</v>
      </c>
      <c r="AD212" s="2">
        <v>45236</v>
      </c>
      <c r="AE212">
        <v>2.5579999999999998</v>
      </c>
      <c r="AF212" s="2">
        <v>45237</v>
      </c>
      <c r="AG212">
        <v>2.6227</v>
      </c>
      <c r="AH212" s="2">
        <v>45233</v>
      </c>
      <c r="AI212">
        <v>118.74</v>
      </c>
      <c r="AJ212" s="2">
        <v>45246</v>
      </c>
      <c r="AK212">
        <v>5.2267999999999999</v>
      </c>
      <c r="AL212" s="2">
        <v>45245</v>
      </c>
      <c r="AM212">
        <v>4.5313999999999997</v>
      </c>
      <c r="AN212" s="2">
        <v>45236</v>
      </c>
      <c r="AO212">
        <v>5.33</v>
      </c>
      <c r="AP212" s="2">
        <v>45236</v>
      </c>
      <c r="AQ212">
        <v>33685.550000000003</v>
      </c>
      <c r="AR212" s="3">
        <v>20180815</v>
      </c>
      <c r="AS212" s="2">
        <v>39263</v>
      </c>
      <c r="AT212">
        <v>368.154</v>
      </c>
    </row>
    <row r="213" spans="3:46" x14ac:dyDescent="0.2">
      <c r="C213" s="2">
        <v>39233</v>
      </c>
      <c r="D213">
        <v>7254.9</v>
      </c>
      <c r="E213" s="3">
        <v>20170310</v>
      </c>
      <c r="F213" s="2">
        <v>39233</v>
      </c>
      <c r="G213">
        <v>4.4000000000000004</v>
      </c>
      <c r="H213" s="3">
        <v>20170310</v>
      </c>
      <c r="I213" s="2">
        <v>39233</v>
      </c>
      <c r="J213">
        <v>137993</v>
      </c>
      <c r="K213" s="3">
        <v>20170315</v>
      </c>
      <c r="L213" s="2">
        <v>39233</v>
      </c>
      <c r="M213">
        <v>206.755</v>
      </c>
      <c r="N213">
        <v>20170331</v>
      </c>
      <c r="O213" s="2">
        <v>39233</v>
      </c>
      <c r="P213">
        <v>86.346000000000004</v>
      </c>
      <c r="R213" s="1">
        <v>39233</v>
      </c>
      <c r="S213">
        <v>166</v>
      </c>
      <c r="Z213" s="2">
        <v>45237</v>
      </c>
      <c r="AA213">
        <v>2.3050000000000002</v>
      </c>
      <c r="AB213" s="2">
        <v>45233</v>
      </c>
      <c r="AC213">
        <v>2.4062000000000001</v>
      </c>
      <c r="AD213" s="2">
        <v>45233</v>
      </c>
      <c r="AE213">
        <v>2.5327000000000002</v>
      </c>
      <c r="AF213" s="2">
        <v>45236</v>
      </c>
      <c r="AG213">
        <v>2.6562000000000001</v>
      </c>
      <c r="AH213" s="2">
        <v>45232</v>
      </c>
      <c r="AI213">
        <v>118.64</v>
      </c>
      <c r="AJ213" s="2">
        <v>45245</v>
      </c>
      <c r="AK213">
        <v>5.2656999999999998</v>
      </c>
      <c r="AL213" s="2">
        <v>45244</v>
      </c>
      <c r="AM213">
        <v>4.4473000000000003</v>
      </c>
      <c r="AN213" s="2">
        <v>45233</v>
      </c>
      <c r="AO213">
        <v>5.33</v>
      </c>
      <c r="AP213" s="2">
        <v>45233</v>
      </c>
      <c r="AQ213">
        <v>33677.800000000003</v>
      </c>
      <c r="AR213" s="3">
        <v>20180914</v>
      </c>
      <c r="AS213" s="2">
        <v>39233</v>
      </c>
      <c r="AT213">
        <v>370.93400000000003</v>
      </c>
    </row>
    <row r="214" spans="3:46" x14ac:dyDescent="0.2">
      <c r="C214" s="2">
        <v>39202</v>
      </c>
      <c r="D214">
        <v>7241</v>
      </c>
      <c r="E214" s="3">
        <v>20170407</v>
      </c>
      <c r="F214" s="2">
        <v>39202</v>
      </c>
      <c r="G214">
        <v>4.5</v>
      </c>
      <c r="H214" s="3">
        <v>20170407</v>
      </c>
      <c r="I214" s="2">
        <v>39202</v>
      </c>
      <c r="J214">
        <v>137842</v>
      </c>
      <c r="K214" s="3">
        <v>20170414</v>
      </c>
      <c r="L214" s="2">
        <v>39202</v>
      </c>
      <c r="M214">
        <v>205.904</v>
      </c>
      <c r="N214">
        <v>20170501</v>
      </c>
      <c r="O214" s="2">
        <v>39202</v>
      </c>
      <c r="P214">
        <v>86.096000000000004</v>
      </c>
      <c r="R214" s="1">
        <v>39202</v>
      </c>
      <c r="S214">
        <v>165.3</v>
      </c>
      <c r="Z214" s="2">
        <v>45236</v>
      </c>
      <c r="AA214">
        <v>2.3837000000000002</v>
      </c>
      <c r="AB214" s="2">
        <v>45232</v>
      </c>
      <c r="AC214">
        <v>2.41</v>
      </c>
      <c r="AD214" s="2">
        <v>45232</v>
      </c>
      <c r="AE214">
        <v>2.5293000000000001</v>
      </c>
      <c r="AF214" s="2">
        <v>45233</v>
      </c>
      <c r="AG214">
        <v>2.641</v>
      </c>
      <c r="AH214" s="2">
        <v>45231</v>
      </c>
      <c r="AI214">
        <v>120.55</v>
      </c>
      <c r="AJ214" s="2">
        <v>45244</v>
      </c>
      <c r="AK214">
        <v>5.2196999999999996</v>
      </c>
      <c r="AL214" s="2">
        <v>45243</v>
      </c>
      <c r="AM214">
        <v>4.6398999999999999</v>
      </c>
      <c r="AN214" s="2">
        <v>45232</v>
      </c>
      <c r="AO214">
        <v>5.33</v>
      </c>
      <c r="AP214" s="2">
        <v>45232</v>
      </c>
      <c r="AQ214">
        <v>33694.31</v>
      </c>
      <c r="AR214" s="3">
        <v>20181015</v>
      </c>
      <c r="AS214" s="2">
        <v>39202</v>
      </c>
      <c r="AT214">
        <v>366.18700000000001</v>
      </c>
    </row>
    <row r="215" spans="3:46" x14ac:dyDescent="0.2">
      <c r="C215" s="2">
        <v>39172</v>
      </c>
      <c r="D215">
        <v>7168.5</v>
      </c>
      <c r="E215" s="3">
        <v>20170505</v>
      </c>
      <c r="F215" s="2">
        <v>39172</v>
      </c>
      <c r="G215">
        <v>4.4000000000000004</v>
      </c>
      <c r="H215" s="3">
        <v>20170505</v>
      </c>
      <c r="I215" s="2">
        <v>39172</v>
      </c>
      <c r="J215">
        <v>137782</v>
      </c>
      <c r="K215" s="3">
        <v>20170512</v>
      </c>
      <c r="L215" s="2">
        <v>39172</v>
      </c>
      <c r="M215">
        <v>205.28800000000001</v>
      </c>
      <c r="N215">
        <v>20170530</v>
      </c>
      <c r="O215" s="2">
        <v>39172</v>
      </c>
      <c r="P215">
        <v>85.894000000000005</v>
      </c>
      <c r="R215" s="1">
        <v>39172</v>
      </c>
      <c r="S215">
        <v>164.1</v>
      </c>
      <c r="Z215" s="2">
        <v>45233</v>
      </c>
      <c r="AA215">
        <v>2.3687</v>
      </c>
      <c r="AB215" s="2">
        <v>45231</v>
      </c>
      <c r="AC215">
        <v>2.4180000000000001</v>
      </c>
      <c r="AD215" s="2">
        <v>45231</v>
      </c>
      <c r="AE215">
        <v>2.5605000000000002</v>
      </c>
      <c r="AF215" s="2">
        <v>45232</v>
      </c>
      <c r="AG215">
        <v>2.6326000000000001</v>
      </c>
      <c r="AH215" s="2">
        <v>45230</v>
      </c>
      <c r="AI215">
        <v>126.86</v>
      </c>
      <c r="AJ215" s="2">
        <v>45243</v>
      </c>
      <c r="AK215">
        <v>5.3654999999999999</v>
      </c>
      <c r="AL215" s="2">
        <v>45240</v>
      </c>
      <c r="AM215">
        <v>4.6517999999999997</v>
      </c>
      <c r="AN215" s="2">
        <v>45231</v>
      </c>
      <c r="AO215">
        <v>5.33</v>
      </c>
      <c r="AP215" s="2">
        <v>45231</v>
      </c>
      <c r="AQ215">
        <v>33637.96</v>
      </c>
      <c r="AR215" s="3">
        <v>20181115</v>
      </c>
      <c r="AS215" s="2">
        <v>39172</v>
      </c>
      <c r="AT215">
        <v>367.15800000000002</v>
      </c>
    </row>
    <row r="216" spans="3:46" x14ac:dyDescent="0.2">
      <c r="C216" s="2">
        <v>39141</v>
      </c>
      <c r="D216">
        <v>7134.6</v>
      </c>
      <c r="E216" s="3">
        <v>20170602</v>
      </c>
      <c r="F216" s="2">
        <v>39141</v>
      </c>
      <c r="G216">
        <v>4.5</v>
      </c>
      <c r="H216" s="3">
        <v>20170602</v>
      </c>
      <c r="I216" s="2">
        <v>39141</v>
      </c>
      <c r="J216">
        <v>137556</v>
      </c>
      <c r="K216" s="3">
        <v>20170614</v>
      </c>
      <c r="L216" s="2">
        <v>39141</v>
      </c>
      <c r="M216">
        <v>204.226</v>
      </c>
      <c r="N216">
        <v>20170630</v>
      </c>
      <c r="O216" s="2">
        <v>39141</v>
      </c>
      <c r="P216">
        <v>85.581000000000003</v>
      </c>
      <c r="R216" s="1">
        <v>39141</v>
      </c>
      <c r="S216">
        <v>162.69999999999999</v>
      </c>
      <c r="Z216" s="2">
        <v>45232</v>
      </c>
      <c r="AA216">
        <v>2.41</v>
      </c>
      <c r="AB216" s="2">
        <v>45230</v>
      </c>
      <c r="AC216">
        <v>2.4260000000000002</v>
      </c>
      <c r="AD216" s="2">
        <v>45230</v>
      </c>
      <c r="AE216">
        <v>2.5720000000000001</v>
      </c>
      <c r="AF216" s="2">
        <v>45231</v>
      </c>
      <c r="AG216">
        <v>2.6697000000000002</v>
      </c>
      <c r="AH216" s="2">
        <v>45229</v>
      </c>
      <c r="AI216">
        <v>131.9</v>
      </c>
      <c r="AJ216" s="2">
        <v>45240</v>
      </c>
      <c r="AK216">
        <v>5.3742999999999999</v>
      </c>
      <c r="AL216" s="2">
        <v>45239</v>
      </c>
      <c r="AM216">
        <v>4.6241000000000003</v>
      </c>
      <c r="AN216" s="2">
        <v>45230</v>
      </c>
      <c r="AO216">
        <v>5.33</v>
      </c>
      <c r="AP216" s="2">
        <v>45230</v>
      </c>
      <c r="AQ216">
        <v>33699.58</v>
      </c>
      <c r="AR216" s="3">
        <v>20181214</v>
      </c>
      <c r="AS216" s="2">
        <v>39141</v>
      </c>
      <c r="AT216">
        <v>364.00599999999997</v>
      </c>
    </row>
    <row r="217" spans="3:46" x14ac:dyDescent="0.2">
      <c r="C217" s="2">
        <v>39113</v>
      </c>
      <c r="D217">
        <v>7118.5</v>
      </c>
      <c r="E217" s="3">
        <v>20170707</v>
      </c>
      <c r="F217" s="2">
        <v>39113</v>
      </c>
      <c r="G217">
        <v>4.5999999999999996</v>
      </c>
      <c r="H217" s="3">
        <v>20170707</v>
      </c>
      <c r="I217" s="2">
        <v>39113</v>
      </c>
      <c r="J217">
        <v>137475</v>
      </c>
      <c r="K217" s="3">
        <v>20170714</v>
      </c>
      <c r="L217" s="2">
        <v>39113</v>
      </c>
      <c r="M217">
        <v>203.43700000000001</v>
      </c>
      <c r="N217">
        <v>20170801</v>
      </c>
      <c r="O217" s="2">
        <v>39113</v>
      </c>
      <c r="P217">
        <v>85.316000000000003</v>
      </c>
      <c r="R217" s="1">
        <v>39113</v>
      </c>
      <c r="S217">
        <v>160.9</v>
      </c>
      <c r="Z217" s="2">
        <v>45231</v>
      </c>
      <c r="AA217">
        <v>2.4039999999999999</v>
      </c>
      <c r="AB217" s="2">
        <v>45229</v>
      </c>
      <c r="AC217">
        <v>2.4590000000000001</v>
      </c>
      <c r="AD217" s="2">
        <v>45229</v>
      </c>
      <c r="AE217">
        <v>2.6017000000000001</v>
      </c>
      <c r="AF217" s="2">
        <v>45230</v>
      </c>
      <c r="AG217">
        <v>2.6614</v>
      </c>
      <c r="AH217" s="2">
        <v>45226</v>
      </c>
      <c r="AI217">
        <v>129.16</v>
      </c>
      <c r="AJ217" s="2">
        <v>45239</v>
      </c>
      <c r="AK217">
        <v>5.3677999999999999</v>
      </c>
      <c r="AL217" s="2">
        <v>45238</v>
      </c>
      <c r="AM217">
        <v>4.4924999999999997</v>
      </c>
      <c r="AN217" s="2">
        <v>45229</v>
      </c>
      <c r="AO217">
        <v>5.33</v>
      </c>
      <c r="AP217" s="2">
        <v>45229</v>
      </c>
      <c r="AQ217">
        <v>33675.449999999997</v>
      </c>
      <c r="AR217" s="3">
        <v>20190214</v>
      </c>
      <c r="AS217" s="2">
        <v>39113</v>
      </c>
      <c r="AT217">
        <v>363.61599999999999</v>
      </c>
    </row>
    <row r="218" spans="3:46" x14ac:dyDescent="0.2">
      <c r="C218" s="2">
        <v>39082</v>
      </c>
      <c r="D218">
        <v>7080.4</v>
      </c>
      <c r="E218" s="3">
        <v>20170804</v>
      </c>
      <c r="F218" s="2">
        <v>39082</v>
      </c>
      <c r="G218">
        <v>4.4000000000000004</v>
      </c>
      <c r="H218" s="3">
        <v>20170804</v>
      </c>
      <c r="I218" s="2">
        <v>39082</v>
      </c>
      <c r="J218">
        <v>137251</v>
      </c>
      <c r="K218" s="3">
        <v>20170811</v>
      </c>
      <c r="L218" s="2">
        <v>39082</v>
      </c>
      <c r="M218">
        <v>203.1</v>
      </c>
      <c r="N218">
        <v>20170831</v>
      </c>
      <c r="O218" s="2">
        <v>39082</v>
      </c>
      <c r="P218">
        <v>85.031999999999996</v>
      </c>
      <c r="R218" s="1">
        <v>39082</v>
      </c>
      <c r="S218">
        <v>161.1</v>
      </c>
      <c r="Z218" s="2">
        <v>45230</v>
      </c>
      <c r="AA218">
        <v>2.4</v>
      </c>
      <c r="AB218" s="2">
        <v>45226</v>
      </c>
      <c r="AC218">
        <v>2.4809999999999999</v>
      </c>
      <c r="AD218" s="2">
        <v>45226</v>
      </c>
      <c r="AE218">
        <v>2.5964999999999998</v>
      </c>
      <c r="AF218" s="2">
        <v>45229</v>
      </c>
      <c r="AG218">
        <v>2.6833999999999998</v>
      </c>
      <c r="AH218" s="2">
        <v>45225</v>
      </c>
      <c r="AI218">
        <v>130.94</v>
      </c>
      <c r="AJ218" s="2">
        <v>45238</v>
      </c>
      <c r="AK218">
        <v>5.3327</v>
      </c>
      <c r="AL218" s="2">
        <v>45237</v>
      </c>
      <c r="AM218">
        <v>4.5664999999999996</v>
      </c>
      <c r="AN218" s="2">
        <v>45226</v>
      </c>
      <c r="AO218">
        <v>5.33</v>
      </c>
      <c r="AP218" s="2">
        <v>45226</v>
      </c>
      <c r="AQ218">
        <v>33675.58</v>
      </c>
      <c r="AR218" s="3">
        <v>20190311</v>
      </c>
      <c r="AS218" s="2">
        <v>39082</v>
      </c>
      <c r="AT218">
        <v>363.73</v>
      </c>
    </row>
    <row r="219" spans="3:46" x14ac:dyDescent="0.2">
      <c r="C219" s="2">
        <v>39051</v>
      </c>
      <c r="D219">
        <v>7037.5</v>
      </c>
      <c r="E219" s="3">
        <v>20170901</v>
      </c>
      <c r="F219" s="2">
        <v>39051</v>
      </c>
      <c r="G219">
        <v>4.5</v>
      </c>
      <c r="H219" s="3">
        <v>20170901</v>
      </c>
      <c r="I219" s="2">
        <v>39051</v>
      </c>
      <c r="J219">
        <v>137068</v>
      </c>
      <c r="K219" s="3">
        <v>20170914</v>
      </c>
      <c r="L219" s="2">
        <v>39051</v>
      </c>
      <c r="M219">
        <v>202</v>
      </c>
      <c r="N219">
        <v>20170929</v>
      </c>
      <c r="O219" s="2">
        <v>39051</v>
      </c>
      <c r="P219">
        <v>84.730999999999995</v>
      </c>
      <c r="R219" s="1">
        <v>39051</v>
      </c>
      <c r="S219">
        <v>160</v>
      </c>
      <c r="Z219" s="2">
        <v>45229</v>
      </c>
      <c r="AA219">
        <v>2.41</v>
      </c>
      <c r="AB219" s="2">
        <v>45225</v>
      </c>
      <c r="AC219">
        <v>2.4750000000000001</v>
      </c>
      <c r="AD219" s="2">
        <v>45225</v>
      </c>
      <c r="AE219">
        <v>2.5838999999999999</v>
      </c>
      <c r="AF219" s="2">
        <v>45226</v>
      </c>
      <c r="AG219">
        <v>2.6724999999999999</v>
      </c>
      <c r="AH219" s="2">
        <v>45224</v>
      </c>
      <c r="AI219">
        <v>131.21</v>
      </c>
      <c r="AJ219" s="2">
        <v>45237</v>
      </c>
      <c r="AK219">
        <v>5.3167999999999997</v>
      </c>
      <c r="AL219" s="2">
        <v>45236</v>
      </c>
      <c r="AM219">
        <v>4.6430999999999996</v>
      </c>
      <c r="AN219" s="2">
        <v>45225</v>
      </c>
      <c r="AO219">
        <v>5.33</v>
      </c>
      <c r="AP219" s="2">
        <v>45225</v>
      </c>
      <c r="AQ219">
        <v>33675.97</v>
      </c>
      <c r="AR219" s="3">
        <v>20190401</v>
      </c>
      <c r="AS219" s="2">
        <v>39051</v>
      </c>
      <c r="AT219">
        <v>359.26600000000002</v>
      </c>
    </row>
    <row r="220" spans="3:46" x14ac:dyDescent="0.2">
      <c r="C220" s="2">
        <v>39021</v>
      </c>
      <c r="D220">
        <v>7002</v>
      </c>
      <c r="E220" s="3">
        <v>20171006</v>
      </c>
      <c r="F220" s="2">
        <v>39021</v>
      </c>
      <c r="G220">
        <v>4.4000000000000004</v>
      </c>
      <c r="H220" s="3">
        <v>20171006</v>
      </c>
      <c r="I220" s="2">
        <v>39021</v>
      </c>
      <c r="J220">
        <v>136849</v>
      </c>
      <c r="K220" s="3">
        <v>20171013</v>
      </c>
      <c r="L220" s="2">
        <v>39021</v>
      </c>
      <c r="M220">
        <v>201.9</v>
      </c>
      <c r="N220">
        <v>20171030</v>
      </c>
      <c r="O220" s="2">
        <v>39021</v>
      </c>
      <c r="P220">
        <v>84.701999999999998</v>
      </c>
      <c r="R220" s="1">
        <v>39021</v>
      </c>
      <c r="S220">
        <v>158.69999999999999</v>
      </c>
      <c r="Z220" s="2">
        <v>45226</v>
      </c>
      <c r="AA220">
        <v>2.4449999999999998</v>
      </c>
      <c r="AB220" s="2">
        <v>45224</v>
      </c>
      <c r="AC220">
        <v>2.5179999999999998</v>
      </c>
      <c r="AD220" s="2">
        <v>45224</v>
      </c>
      <c r="AE220">
        <v>2.6070000000000002</v>
      </c>
      <c r="AF220" s="2">
        <v>45225</v>
      </c>
      <c r="AG220">
        <v>2.6760000000000002</v>
      </c>
      <c r="AH220" s="2">
        <v>45223</v>
      </c>
      <c r="AI220">
        <v>128.13</v>
      </c>
      <c r="AJ220" s="2">
        <v>45236</v>
      </c>
      <c r="AK220">
        <v>5.3284000000000002</v>
      </c>
      <c r="AL220" s="2">
        <v>45233</v>
      </c>
      <c r="AM220">
        <v>4.5724</v>
      </c>
      <c r="AN220" s="2">
        <v>45224</v>
      </c>
      <c r="AO220">
        <v>5.33</v>
      </c>
      <c r="AP220" s="2">
        <v>45224</v>
      </c>
      <c r="AQ220">
        <v>33673.410000000003</v>
      </c>
      <c r="AR220" s="3">
        <v>20190418</v>
      </c>
      <c r="AS220" s="2">
        <v>39021</v>
      </c>
      <c r="AT220">
        <v>358.46199999999999</v>
      </c>
    </row>
    <row r="221" spans="3:46" x14ac:dyDescent="0.2">
      <c r="C221" s="2">
        <v>38990</v>
      </c>
      <c r="D221">
        <v>6952.6</v>
      </c>
      <c r="E221" s="3">
        <v>20171103</v>
      </c>
      <c r="F221" s="2">
        <v>38990</v>
      </c>
      <c r="G221">
        <v>4.5</v>
      </c>
      <c r="H221" s="3">
        <v>20171103</v>
      </c>
      <c r="I221" s="2">
        <v>38990</v>
      </c>
      <c r="J221">
        <v>136825</v>
      </c>
      <c r="K221" s="3">
        <v>20171115</v>
      </c>
      <c r="L221" s="2">
        <v>38990</v>
      </c>
      <c r="M221">
        <v>202.8</v>
      </c>
      <c r="N221">
        <v>20171130</v>
      </c>
      <c r="O221" s="2">
        <v>38990</v>
      </c>
      <c r="P221">
        <v>84.902000000000001</v>
      </c>
      <c r="R221" s="1">
        <v>38990</v>
      </c>
      <c r="S221">
        <v>160.19999999999999</v>
      </c>
      <c r="Z221" s="2">
        <v>45225</v>
      </c>
      <c r="AA221">
        <v>2.4363000000000001</v>
      </c>
      <c r="AB221" s="2">
        <v>45223</v>
      </c>
      <c r="AC221">
        <v>2.476</v>
      </c>
      <c r="AD221" s="2">
        <v>45223</v>
      </c>
      <c r="AE221">
        <v>2.5661999999999998</v>
      </c>
      <c r="AF221" s="2">
        <v>45224</v>
      </c>
      <c r="AG221">
        <v>2.6884000000000001</v>
      </c>
      <c r="AH221" s="2">
        <v>45222</v>
      </c>
      <c r="AI221">
        <v>131.83000000000001</v>
      </c>
      <c r="AJ221" s="2">
        <v>45233</v>
      </c>
      <c r="AK221">
        <v>5.274</v>
      </c>
      <c r="AL221" s="2">
        <v>45232</v>
      </c>
      <c r="AM221">
        <v>4.6589999999999998</v>
      </c>
      <c r="AN221" s="2">
        <v>45223</v>
      </c>
      <c r="AO221">
        <v>5.33</v>
      </c>
      <c r="AP221" s="2">
        <v>45223</v>
      </c>
      <c r="AQ221">
        <v>33684.22</v>
      </c>
      <c r="AR221" s="3">
        <v>20190515</v>
      </c>
      <c r="AS221" s="2">
        <v>38990</v>
      </c>
      <c r="AT221">
        <v>358.96100000000001</v>
      </c>
    </row>
    <row r="222" spans="3:46" x14ac:dyDescent="0.2">
      <c r="C222" s="2">
        <v>38960</v>
      </c>
      <c r="D222">
        <v>6925.3</v>
      </c>
      <c r="E222" s="3">
        <v>20171208</v>
      </c>
      <c r="F222" s="2">
        <v>38960</v>
      </c>
      <c r="G222">
        <v>4.7</v>
      </c>
      <c r="H222" s="3">
        <v>20171208</v>
      </c>
      <c r="I222" s="2">
        <v>38960</v>
      </c>
      <c r="J222">
        <v>136688</v>
      </c>
      <c r="K222" s="3">
        <v>20171213</v>
      </c>
      <c r="L222" s="2">
        <v>38960</v>
      </c>
      <c r="M222">
        <v>203.8</v>
      </c>
      <c r="N222">
        <v>20171222</v>
      </c>
      <c r="O222" s="2">
        <v>38960</v>
      </c>
      <c r="P222">
        <v>85.125</v>
      </c>
      <c r="R222" s="1">
        <v>38960</v>
      </c>
      <c r="S222">
        <v>162.1</v>
      </c>
      <c r="Z222" s="2">
        <v>45224</v>
      </c>
      <c r="AA222">
        <v>2.48</v>
      </c>
      <c r="AB222" s="2">
        <v>45222</v>
      </c>
      <c r="AC222">
        <v>2.5205000000000002</v>
      </c>
      <c r="AD222" s="2">
        <v>45222</v>
      </c>
      <c r="AE222">
        <v>2.5933000000000002</v>
      </c>
      <c r="AF222" s="2">
        <v>45223</v>
      </c>
      <c r="AG222">
        <v>2.6560000000000001</v>
      </c>
      <c r="AH222" s="2">
        <v>45219</v>
      </c>
      <c r="AI222">
        <v>135.44999999999999</v>
      </c>
      <c r="AJ222" s="2">
        <v>45232</v>
      </c>
      <c r="AK222">
        <v>5.3746999999999998</v>
      </c>
      <c r="AL222" s="2">
        <v>45231</v>
      </c>
      <c r="AM222">
        <v>4.7340999999999998</v>
      </c>
      <c r="AN222" s="2">
        <v>45222</v>
      </c>
      <c r="AO222">
        <v>5.33</v>
      </c>
      <c r="AP222" s="2">
        <v>45222</v>
      </c>
      <c r="AQ222">
        <v>33636.01</v>
      </c>
      <c r="AR222" s="3">
        <v>20190614</v>
      </c>
      <c r="AS222" s="2">
        <v>38960</v>
      </c>
      <c r="AT222">
        <v>360.69099999999997</v>
      </c>
    </row>
    <row r="223" spans="3:46" x14ac:dyDescent="0.2">
      <c r="C223" s="2">
        <v>38929</v>
      </c>
      <c r="D223">
        <v>6893.9</v>
      </c>
      <c r="E223" s="3">
        <v>20180105</v>
      </c>
      <c r="F223" s="2">
        <v>38929</v>
      </c>
      <c r="G223">
        <v>4.7</v>
      </c>
      <c r="H223" s="3">
        <v>20180105</v>
      </c>
      <c r="I223" s="2">
        <v>38929</v>
      </c>
      <c r="J223">
        <v>136522</v>
      </c>
      <c r="K223" s="3">
        <v>20180112</v>
      </c>
      <c r="L223" s="2">
        <v>38929</v>
      </c>
      <c r="M223">
        <v>202.9</v>
      </c>
      <c r="N223">
        <v>20180129</v>
      </c>
      <c r="O223" s="2">
        <v>38929</v>
      </c>
      <c r="P223">
        <v>84.858000000000004</v>
      </c>
      <c r="R223" s="1">
        <v>38929</v>
      </c>
      <c r="S223">
        <v>161</v>
      </c>
      <c r="Z223" s="2">
        <v>45223</v>
      </c>
      <c r="AA223">
        <v>2.4649999999999999</v>
      </c>
      <c r="AB223" s="2">
        <v>45219</v>
      </c>
      <c r="AC223">
        <v>2.5924999999999998</v>
      </c>
      <c r="AD223" s="2">
        <v>45219</v>
      </c>
      <c r="AE223">
        <v>2.6577000000000002</v>
      </c>
      <c r="AF223" s="2">
        <v>45222</v>
      </c>
      <c r="AG223">
        <v>2.6640000000000001</v>
      </c>
      <c r="AH223" s="2">
        <v>45218</v>
      </c>
      <c r="AI223">
        <v>134.62</v>
      </c>
      <c r="AJ223" s="2">
        <v>45231</v>
      </c>
      <c r="AK223">
        <v>5.3643000000000001</v>
      </c>
      <c r="AL223" s="2">
        <v>45230</v>
      </c>
      <c r="AM223">
        <v>4.9306999999999999</v>
      </c>
      <c r="AN223" s="2">
        <v>45219</v>
      </c>
      <c r="AO223">
        <v>5.33</v>
      </c>
      <c r="AP223" s="2">
        <v>45219</v>
      </c>
      <c r="AQ223">
        <v>33627.279999999999</v>
      </c>
      <c r="AR223" s="3">
        <v>20190716</v>
      </c>
      <c r="AS223" s="2">
        <v>38929</v>
      </c>
      <c r="AT223">
        <v>359.00599999999997</v>
      </c>
    </row>
    <row r="224" spans="3:46" x14ac:dyDescent="0.2">
      <c r="C224" s="2">
        <v>38898</v>
      </c>
      <c r="D224">
        <v>6852.1</v>
      </c>
      <c r="E224" s="3">
        <v>20180202</v>
      </c>
      <c r="F224" s="2">
        <v>38898</v>
      </c>
      <c r="G224">
        <v>4.5999999999999996</v>
      </c>
      <c r="H224" s="3">
        <v>20180202</v>
      </c>
      <c r="I224" s="2">
        <v>38898</v>
      </c>
      <c r="J224">
        <v>136328</v>
      </c>
      <c r="K224" s="3">
        <v>20180214</v>
      </c>
      <c r="L224" s="2">
        <v>38898</v>
      </c>
      <c r="M224">
        <v>201.8</v>
      </c>
      <c r="N224">
        <v>20180301</v>
      </c>
      <c r="O224" s="2">
        <v>38898</v>
      </c>
      <c r="P224">
        <v>84.569000000000003</v>
      </c>
      <c r="R224" s="1">
        <v>38898</v>
      </c>
      <c r="S224">
        <v>161.4</v>
      </c>
      <c r="Z224" s="2">
        <v>45222</v>
      </c>
      <c r="AA224">
        <v>2.5209999999999999</v>
      </c>
      <c r="AB224" s="2">
        <v>45218</v>
      </c>
      <c r="AC224">
        <v>2.6212</v>
      </c>
      <c r="AD224" s="2">
        <v>45218</v>
      </c>
      <c r="AE224">
        <v>2.7010000000000001</v>
      </c>
      <c r="AF224" s="2">
        <v>45219</v>
      </c>
      <c r="AG224">
        <v>2.7240000000000002</v>
      </c>
      <c r="AH224" s="2">
        <v>45217</v>
      </c>
      <c r="AI224">
        <v>129.16999999999999</v>
      </c>
      <c r="AJ224" s="2">
        <v>45230</v>
      </c>
      <c r="AK224">
        <v>5.45</v>
      </c>
      <c r="AL224" s="2">
        <v>45229</v>
      </c>
      <c r="AM224">
        <v>4.8941999999999997</v>
      </c>
      <c r="AN224" s="2">
        <v>45218</v>
      </c>
      <c r="AO224">
        <v>5.33</v>
      </c>
      <c r="AP224" s="2">
        <v>45218</v>
      </c>
      <c r="AQ224">
        <v>33626.94</v>
      </c>
      <c r="AR224" s="3">
        <v>20190815</v>
      </c>
      <c r="AS224" s="2">
        <v>38898</v>
      </c>
      <c r="AT224">
        <v>357.87900000000002</v>
      </c>
    </row>
    <row r="225" spans="3:46" x14ac:dyDescent="0.2">
      <c r="C225" s="2">
        <v>38868</v>
      </c>
      <c r="D225">
        <v>6813.9</v>
      </c>
      <c r="E225" s="3">
        <v>20180309</v>
      </c>
      <c r="F225" s="2">
        <v>38868</v>
      </c>
      <c r="G225">
        <v>4.5999999999999996</v>
      </c>
      <c r="H225" s="3">
        <v>20180309</v>
      </c>
      <c r="I225" s="2">
        <v>38868</v>
      </c>
      <c r="J225">
        <v>136247</v>
      </c>
      <c r="K225" s="3">
        <v>20180313</v>
      </c>
      <c r="L225" s="2">
        <v>38868</v>
      </c>
      <c r="M225">
        <v>201.3</v>
      </c>
      <c r="N225">
        <v>20180329</v>
      </c>
      <c r="O225" s="2">
        <v>38868</v>
      </c>
      <c r="P225">
        <v>84.361000000000004</v>
      </c>
      <c r="R225" s="1">
        <v>38868</v>
      </c>
      <c r="S225">
        <v>160.6</v>
      </c>
      <c r="Z225" s="2">
        <v>45219</v>
      </c>
      <c r="AA225">
        <v>2.6074999999999999</v>
      </c>
      <c r="AB225" s="2">
        <v>45217</v>
      </c>
      <c r="AC225">
        <v>2.6019999999999999</v>
      </c>
      <c r="AD225" s="2">
        <v>45217</v>
      </c>
      <c r="AE225">
        <v>2.6467000000000001</v>
      </c>
      <c r="AF225" s="2">
        <v>45218</v>
      </c>
      <c r="AG225">
        <v>2.7435</v>
      </c>
      <c r="AH225" s="2">
        <v>45216</v>
      </c>
      <c r="AI225">
        <v>130.16999999999999</v>
      </c>
      <c r="AJ225" s="2">
        <v>45229</v>
      </c>
      <c r="AK225">
        <v>5.4177</v>
      </c>
      <c r="AL225" s="2">
        <v>45226</v>
      </c>
      <c r="AM225">
        <v>4.8346</v>
      </c>
      <c r="AN225" s="2">
        <v>45217</v>
      </c>
      <c r="AO225">
        <v>5.33</v>
      </c>
      <c r="AP225" s="2">
        <v>45217</v>
      </c>
      <c r="AQ225">
        <v>33629.19</v>
      </c>
      <c r="AR225" s="3">
        <v>20190913</v>
      </c>
      <c r="AS225" s="2">
        <v>38868</v>
      </c>
      <c r="AT225">
        <v>356.70400000000001</v>
      </c>
    </row>
    <row r="226" spans="3:46" x14ac:dyDescent="0.2">
      <c r="C226" s="2">
        <v>38837</v>
      </c>
      <c r="D226">
        <v>6807</v>
      </c>
      <c r="E226" s="3">
        <v>20180406</v>
      </c>
      <c r="F226" s="2">
        <v>38837</v>
      </c>
      <c r="G226">
        <v>4.7</v>
      </c>
      <c r="H226" s="3">
        <v>20180406</v>
      </c>
      <c r="I226" s="2">
        <v>38837</v>
      </c>
      <c r="J226">
        <v>136210</v>
      </c>
      <c r="K226" s="3">
        <v>20180411</v>
      </c>
      <c r="L226" s="2">
        <v>38837</v>
      </c>
      <c r="M226">
        <v>200.7</v>
      </c>
      <c r="N226">
        <v>20180430</v>
      </c>
      <c r="O226" s="2">
        <v>38837</v>
      </c>
      <c r="P226">
        <v>84.135000000000005</v>
      </c>
      <c r="R226" s="1">
        <v>38837</v>
      </c>
      <c r="S226">
        <v>160.6</v>
      </c>
      <c r="Z226" s="2">
        <v>45218</v>
      </c>
      <c r="AA226">
        <v>2.6389999999999998</v>
      </c>
      <c r="AB226" s="2">
        <v>45216</v>
      </c>
      <c r="AC226">
        <v>2.6019999999999999</v>
      </c>
      <c r="AD226" s="2">
        <v>45216</v>
      </c>
      <c r="AE226">
        <v>2.6177000000000001</v>
      </c>
      <c r="AF226" s="2">
        <v>45217</v>
      </c>
      <c r="AG226">
        <v>2.69</v>
      </c>
      <c r="AH226" s="2">
        <v>45215</v>
      </c>
      <c r="AI226">
        <v>130.16</v>
      </c>
      <c r="AJ226" s="2">
        <v>45226</v>
      </c>
      <c r="AK226">
        <v>5.3882000000000003</v>
      </c>
      <c r="AL226" s="2">
        <v>45225</v>
      </c>
      <c r="AM226">
        <v>4.8445</v>
      </c>
      <c r="AN226" s="2">
        <v>45216</v>
      </c>
      <c r="AO226">
        <v>5.33</v>
      </c>
      <c r="AP226" s="2">
        <v>45216</v>
      </c>
      <c r="AQ226">
        <v>33648.69</v>
      </c>
      <c r="AR226" s="3">
        <v>20191016</v>
      </c>
      <c r="AS226" s="2">
        <v>38837</v>
      </c>
      <c r="AT226">
        <v>357.423</v>
      </c>
    </row>
    <row r="227" spans="3:46" x14ac:dyDescent="0.2">
      <c r="C227" s="2">
        <v>38807</v>
      </c>
      <c r="D227">
        <v>6769.5</v>
      </c>
      <c r="E227" s="3">
        <v>20180504</v>
      </c>
      <c r="F227" s="2">
        <v>38807</v>
      </c>
      <c r="G227">
        <v>4.7</v>
      </c>
      <c r="H227" s="3">
        <v>20180504</v>
      </c>
      <c r="I227" s="2">
        <v>38807</v>
      </c>
      <c r="J227">
        <v>136041</v>
      </c>
      <c r="K227" s="3">
        <v>20180510</v>
      </c>
      <c r="L227" s="2">
        <v>38807</v>
      </c>
      <c r="M227">
        <v>199.7</v>
      </c>
      <c r="N227">
        <v>20180531</v>
      </c>
      <c r="O227" s="2">
        <v>38807</v>
      </c>
      <c r="P227">
        <v>83.745999999999995</v>
      </c>
      <c r="R227" s="1">
        <v>38807</v>
      </c>
      <c r="S227">
        <v>159.30000000000001</v>
      </c>
      <c r="Z227" s="2">
        <v>45217</v>
      </c>
      <c r="AA227">
        <v>2.6259999999999999</v>
      </c>
      <c r="AB227" s="2">
        <v>45215</v>
      </c>
      <c r="AC227">
        <v>2.6072000000000002</v>
      </c>
      <c r="AD227" s="2">
        <v>45215</v>
      </c>
      <c r="AE227">
        <v>2.6063000000000001</v>
      </c>
      <c r="AF227" s="2">
        <v>45216</v>
      </c>
      <c r="AG227">
        <v>2.6593</v>
      </c>
      <c r="AH227" s="2">
        <v>45212</v>
      </c>
      <c r="AI227">
        <v>128.33000000000001</v>
      </c>
      <c r="AJ227" s="2">
        <v>45225</v>
      </c>
      <c r="AK227">
        <v>5.4009</v>
      </c>
      <c r="AL227" s="2">
        <v>45224</v>
      </c>
      <c r="AM227">
        <v>4.9549000000000003</v>
      </c>
      <c r="AN227" s="2">
        <v>45215</v>
      </c>
      <c r="AO227">
        <v>5.33</v>
      </c>
      <c r="AP227" s="2">
        <v>45215</v>
      </c>
      <c r="AQ227">
        <v>33590.300000000003</v>
      </c>
      <c r="AR227" s="3">
        <v>20191115</v>
      </c>
      <c r="AS227" s="2">
        <v>38807</v>
      </c>
      <c r="AT227">
        <v>355.66500000000002</v>
      </c>
    </row>
    <row r="228" spans="3:46" x14ac:dyDescent="0.2">
      <c r="C228" s="2">
        <v>38776</v>
      </c>
      <c r="D228">
        <v>6754.9</v>
      </c>
      <c r="E228" s="3">
        <v>20180601</v>
      </c>
      <c r="F228" s="2">
        <v>38776</v>
      </c>
      <c r="G228">
        <v>4.8</v>
      </c>
      <c r="H228" s="3">
        <v>20180601</v>
      </c>
      <c r="I228" s="2">
        <v>38776</v>
      </c>
      <c r="J228">
        <v>135732</v>
      </c>
      <c r="K228" s="3">
        <v>20180612</v>
      </c>
      <c r="L228" s="2">
        <v>38776</v>
      </c>
      <c r="M228">
        <v>199.4</v>
      </c>
      <c r="N228">
        <v>20180629</v>
      </c>
      <c r="O228" s="2">
        <v>38776</v>
      </c>
      <c r="P228">
        <v>83.584000000000003</v>
      </c>
      <c r="R228" s="1">
        <v>38776</v>
      </c>
      <c r="S228">
        <v>158.69999999999999</v>
      </c>
      <c r="Z228" s="2">
        <v>45216</v>
      </c>
      <c r="AA228">
        <v>2.641</v>
      </c>
      <c r="AB228" s="2">
        <v>45212</v>
      </c>
      <c r="AC228">
        <v>2.5630000000000002</v>
      </c>
      <c r="AD228" s="2">
        <v>45212</v>
      </c>
      <c r="AE228">
        <v>2.5630000000000002</v>
      </c>
      <c r="AF228" s="2">
        <v>45215</v>
      </c>
      <c r="AG228">
        <v>2.645</v>
      </c>
      <c r="AH228" s="2">
        <v>45211</v>
      </c>
      <c r="AI228">
        <v>126.37</v>
      </c>
      <c r="AJ228" s="2">
        <v>45224</v>
      </c>
      <c r="AK228">
        <v>5.4316000000000004</v>
      </c>
      <c r="AL228" s="2">
        <v>45223</v>
      </c>
      <c r="AM228">
        <v>4.8228999999999997</v>
      </c>
      <c r="AN228" s="2">
        <v>45212</v>
      </c>
      <c r="AO228">
        <v>5.33</v>
      </c>
      <c r="AP228" s="2">
        <v>45212</v>
      </c>
      <c r="AQ228">
        <v>33529.129999999997</v>
      </c>
      <c r="AR228" s="3">
        <v>20191213</v>
      </c>
      <c r="AS228" s="2">
        <v>38776</v>
      </c>
      <c r="AT228">
        <v>354.70600000000002</v>
      </c>
    </row>
    <row r="229" spans="3:46" x14ac:dyDescent="0.2">
      <c r="C229" s="2">
        <v>38748</v>
      </c>
      <c r="D229">
        <v>6730.3</v>
      </c>
      <c r="E229" s="3">
        <v>20180706</v>
      </c>
      <c r="F229" s="2">
        <v>38748</v>
      </c>
      <c r="G229">
        <v>4.7</v>
      </c>
      <c r="H229" s="3">
        <v>20180706</v>
      </c>
      <c r="I229" s="2">
        <v>38748</v>
      </c>
      <c r="J229">
        <v>135425</v>
      </c>
      <c r="K229" s="3">
        <v>20180712</v>
      </c>
      <c r="L229" s="2">
        <v>38748</v>
      </c>
      <c r="M229">
        <v>199.3</v>
      </c>
      <c r="N229">
        <v>20180731</v>
      </c>
      <c r="O229" s="2">
        <v>38748</v>
      </c>
      <c r="P229">
        <v>83.534000000000006</v>
      </c>
      <c r="R229" s="1">
        <v>38748</v>
      </c>
      <c r="S229">
        <v>160.5</v>
      </c>
      <c r="Z229" s="2">
        <v>45215</v>
      </c>
      <c r="AA229">
        <v>2.6511999999999998</v>
      </c>
      <c r="AB229" s="2">
        <v>45211</v>
      </c>
      <c r="AC229">
        <v>2.4653</v>
      </c>
      <c r="AD229" s="2">
        <v>45211</v>
      </c>
      <c r="AE229">
        <v>2.5449999999999999</v>
      </c>
      <c r="AF229" s="2">
        <v>45212</v>
      </c>
      <c r="AG229">
        <v>2.6063000000000001</v>
      </c>
      <c r="AH229" s="2">
        <v>45210</v>
      </c>
      <c r="AI229">
        <v>127.18</v>
      </c>
      <c r="AJ229" s="2">
        <v>45223</v>
      </c>
      <c r="AK229">
        <v>5.4157000000000002</v>
      </c>
      <c r="AL229" s="2">
        <v>45222</v>
      </c>
      <c r="AM229">
        <v>4.8502000000000001</v>
      </c>
      <c r="AN229" s="2">
        <v>45211</v>
      </c>
      <c r="AO229">
        <v>5.33</v>
      </c>
      <c r="AP229" s="2">
        <v>45211</v>
      </c>
      <c r="AQ229">
        <v>33523.06</v>
      </c>
      <c r="AR229" s="3">
        <v>20200116</v>
      </c>
      <c r="AS229" s="2">
        <v>38748</v>
      </c>
      <c r="AT229">
        <v>357.33100000000002</v>
      </c>
    </row>
    <row r="230" spans="3:46" x14ac:dyDescent="0.2">
      <c r="C230" s="2">
        <v>38717</v>
      </c>
      <c r="D230">
        <v>6688</v>
      </c>
      <c r="E230" s="3">
        <v>20180803</v>
      </c>
      <c r="F230" s="2">
        <v>38717</v>
      </c>
      <c r="G230">
        <v>4.9000000000000004</v>
      </c>
      <c r="H230" s="3">
        <v>20180803</v>
      </c>
      <c r="I230" s="2">
        <v>38717</v>
      </c>
      <c r="J230">
        <v>135160</v>
      </c>
      <c r="K230" s="3">
        <v>20180810</v>
      </c>
      <c r="L230" s="2">
        <v>38717</v>
      </c>
      <c r="M230">
        <v>198.1</v>
      </c>
      <c r="N230">
        <v>20180830</v>
      </c>
      <c r="O230" s="2">
        <v>38717</v>
      </c>
      <c r="P230">
        <v>83.131</v>
      </c>
      <c r="R230" s="1">
        <v>38717</v>
      </c>
      <c r="S230">
        <v>159.6</v>
      </c>
      <c r="Z230" s="2">
        <v>45212</v>
      </c>
      <c r="AA230">
        <v>2.6459999999999999</v>
      </c>
      <c r="AB230" s="2">
        <v>45210</v>
      </c>
      <c r="AC230">
        <v>2.3780000000000001</v>
      </c>
      <c r="AD230" s="2">
        <v>45210</v>
      </c>
      <c r="AE230">
        <v>2.4950000000000001</v>
      </c>
      <c r="AF230" s="2">
        <v>45211</v>
      </c>
      <c r="AG230">
        <v>2.6072000000000002</v>
      </c>
      <c r="AH230" s="2">
        <v>45209</v>
      </c>
      <c r="AI230">
        <v>136.16999999999999</v>
      </c>
      <c r="AJ230" s="2">
        <v>45222</v>
      </c>
      <c r="AK230">
        <v>5.3860999999999999</v>
      </c>
      <c r="AL230" s="2">
        <v>45219</v>
      </c>
      <c r="AM230">
        <v>4.9137000000000004</v>
      </c>
      <c r="AN230" s="2">
        <v>45210</v>
      </c>
      <c r="AO230">
        <v>5.33</v>
      </c>
      <c r="AP230" s="2">
        <v>45210</v>
      </c>
      <c r="AQ230">
        <v>33537.14</v>
      </c>
      <c r="AR230" s="3">
        <v>20200214</v>
      </c>
      <c r="AS230" s="2">
        <v>38717</v>
      </c>
      <c r="AT230">
        <v>347.40499999999997</v>
      </c>
    </row>
    <row r="231" spans="3:46" x14ac:dyDescent="0.2">
      <c r="C231" s="2">
        <v>38686</v>
      </c>
      <c r="D231">
        <v>6660.8</v>
      </c>
      <c r="E231" s="3">
        <v>20180907</v>
      </c>
      <c r="F231" s="2">
        <v>38686</v>
      </c>
      <c r="G231">
        <v>5</v>
      </c>
      <c r="H231" s="3">
        <v>20180907</v>
      </c>
      <c r="I231" s="2">
        <v>38686</v>
      </c>
      <c r="J231">
        <v>135001</v>
      </c>
      <c r="K231" s="3">
        <v>20180913</v>
      </c>
      <c r="L231" s="2">
        <v>38686</v>
      </c>
      <c r="M231">
        <v>198.1</v>
      </c>
      <c r="N231">
        <v>20180928</v>
      </c>
      <c r="O231" s="2">
        <v>38686</v>
      </c>
      <c r="P231">
        <v>83.131</v>
      </c>
      <c r="R231" s="1">
        <v>38686</v>
      </c>
      <c r="S231">
        <v>158.69999999999999</v>
      </c>
      <c r="Z231" s="2">
        <v>45211</v>
      </c>
      <c r="AA231">
        <v>2.5112999999999999</v>
      </c>
      <c r="AB231" s="2">
        <v>45209</v>
      </c>
      <c r="AC231">
        <v>2.38</v>
      </c>
      <c r="AD231" s="2">
        <v>45209</v>
      </c>
      <c r="AE231">
        <v>2.4990000000000001</v>
      </c>
      <c r="AF231" s="2">
        <v>45210</v>
      </c>
      <c r="AG231">
        <v>2.5750000000000002</v>
      </c>
      <c r="AH231" s="2">
        <v>45205</v>
      </c>
      <c r="AI231">
        <v>126.64</v>
      </c>
      <c r="AJ231" s="2">
        <v>45219</v>
      </c>
      <c r="AK231">
        <v>5.3811999999999998</v>
      </c>
      <c r="AL231" s="2">
        <v>45218</v>
      </c>
      <c r="AM231">
        <v>4.9897999999999998</v>
      </c>
      <c r="AN231" s="2">
        <v>45209</v>
      </c>
      <c r="AO231">
        <v>5.33</v>
      </c>
      <c r="AP231" s="2">
        <v>45209</v>
      </c>
      <c r="AQ231">
        <v>33550.239999999998</v>
      </c>
      <c r="AR231" s="3">
        <v>20200317</v>
      </c>
      <c r="AS231" s="2">
        <v>38686</v>
      </c>
      <c r="AT231">
        <v>347.32499999999999</v>
      </c>
    </row>
    <row r="232" spans="3:46" x14ac:dyDescent="0.2">
      <c r="C232" s="2">
        <v>38656</v>
      </c>
      <c r="D232">
        <v>6644.1</v>
      </c>
      <c r="E232" s="3">
        <v>20181005</v>
      </c>
      <c r="F232" s="2">
        <v>38656</v>
      </c>
      <c r="G232">
        <v>5</v>
      </c>
      <c r="H232" s="3">
        <v>20181005</v>
      </c>
      <c r="I232" s="2">
        <v>38656</v>
      </c>
      <c r="J232">
        <v>134646</v>
      </c>
      <c r="K232" s="3">
        <v>20181011</v>
      </c>
      <c r="L232" s="2">
        <v>38656</v>
      </c>
      <c r="M232">
        <v>199.1</v>
      </c>
      <c r="N232">
        <v>20181029</v>
      </c>
      <c r="O232" s="2">
        <v>38656</v>
      </c>
      <c r="P232">
        <v>83.305000000000007</v>
      </c>
      <c r="R232" s="1">
        <v>38656</v>
      </c>
      <c r="S232">
        <v>160.5</v>
      </c>
      <c r="Z232" s="2">
        <v>45210</v>
      </c>
      <c r="AA232">
        <v>2.3561999999999999</v>
      </c>
      <c r="AB232" s="2">
        <v>45205</v>
      </c>
      <c r="AC232">
        <v>2.3125</v>
      </c>
      <c r="AD232" s="2">
        <v>45205</v>
      </c>
      <c r="AE232">
        <v>2.4689999999999999</v>
      </c>
      <c r="AF232" s="2">
        <v>45209</v>
      </c>
      <c r="AG232">
        <v>2.585</v>
      </c>
      <c r="AH232" s="2">
        <v>45204</v>
      </c>
      <c r="AI232">
        <v>130.18</v>
      </c>
      <c r="AJ232" s="2">
        <v>45218</v>
      </c>
      <c r="AK232">
        <v>5.4131</v>
      </c>
      <c r="AL232" s="2">
        <v>45217</v>
      </c>
      <c r="AM232">
        <v>4.9149000000000003</v>
      </c>
      <c r="AN232" s="2">
        <v>45205</v>
      </c>
      <c r="AO232">
        <v>5.33</v>
      </c>
      <c r="AP232" s="2">
        <v>45205</v>
      </c>
      <c r="AQ232">
        <v>33510.83</v>
      </c>
      <c r="AR232" s="3">
        <v>20200415</v>
      </c>
      <c r="AS232" s="2">
        <v>38656</v>
      </c>
      <c r="AT232">
        <v>344.09699999999998</v>
      </c>
    </row>
    <row r="233" spans="3:46" x14ac:dyDescent="0.2">
      <c r="C233" s="2">
        <v>38625</v>
      </c>
      <c r="D233">
        <v>6610.3</v>
      </c>
      <c r="E233" s="3">
        <v>20181102</v>
      </c>
      <c r="F233" s="2">
        <v>38625</v>
      </c>
      <c r="G233">
        <v>5</v>
      </c>
      <c r="H233" s="3">
        <v>20181102</v>
      </c>
      <c r="I233" s="2">
        <v>38625</v>
      </c>
      <c r="J233">
        <v>134552</v>
      </c>
      <c r="K233" s="3">
        <v>20181114</v>
      </c>
      <c r="L233" s="2">
        <v>38625</v>
      </c>
      <c r="M233">
        <v>198.8</v>
      </c>
      <c r="N233">
        <v>20181129</v>
      </c>
      <c r="O233" s="2">
        <v>38625</v>
      </c>
      <c r="P233">
        <v>83.171999999999997</v>
      </c>
      <c r="R233" s="1">
        <v>38625</v>
      </c>
      <c r="S233">
        <v>158.80000000000001</v>
      </c>
      <c r="Z233" s="2">
        <v>45209</v>
      </c>
      <c r="AA233">
        <v>2.3660000000000001</v>
      </c>
      <c r="AB233" s="2">
        <v>45204</v>
      </c>
      <c r="AC233">
        <v>2.2959999999999998</v>
      </c>
      <c r="AD233" s="2">
        <v>45204</v>
      </c>
      <c r="AE233">
        <v>2.4575</v>
      </c>
      <c r="AF233" s="2">
        <v>45205</v>
      </c>
      <c r="AG233">
        <v>2.5808</v>
      </c>
      <c r="AH233" s="2">
        <v>45203</v>
      </c>
      <c r="AI233">
        <v>128.22999999999999</v>
      </c>
      <c r="AJ233" s="2">
        <v>45217</v>
      </c>
      <c r="AK233">
        <v>5.4493999999999998</v>
      </c>
      <c r="AL233" s="2">
        <v>45216</v>
      </c>
      <c r="AM233">
        <v>4.8341000000000003</v>
      </c>
      <c r="AN233" s="2">
        <v>45204</v>
      </c>
      <c r="AO233">
        <v>5.33</v>
      </c>
      <c r="AP233" s="2">
        <v>45204</v>
      </c>
      <c r="AQ233">
        <v>33513.379999999997</v>
      </c>
      <c r="AR233" s="3">
        <v>20200515</v>
      </c>
      <c r="AS233" s="2">
        <v>38625</v>
      </c>
      <c r="AT233">
        <v>343.95600000000002</v>
      </c>
    </row>
    <row r="234" spans="3:46" x14ac:dyDescent="0.2">
      <c r="C234" s="2">
        <v>38595</v>
      </c>
      <c r="D234">
        <v>6576.5</v>
      </c>
      <c r="E234" s="3">
        <v>20181207</v>
      </c>
      <c r="F234" s="2">
        <v>38595</v>
      </c>
      <c r="G234">
        <v>4.9000000000000004</v>
      </c>
      <c r="H234" s="3">
        <v>20181207</v>
      </c>
      <c r="I234" s="2">
        <v>38595</v>
      </c>
      <c r="J234">
        <v>134495</v>
      </c>
      <c r="K234" s="3">
        <v>20181212</v>
      </c>
      <c r="L234" s="2">
        <v>38595</v>
      </c>
      <c r="M234">
        <v>196.1</v>
      </c>
      <c r="N234">
        <v>20181221</v>
      </c>
      <c r="O234" s="2">
        <v>38595</v>
      </c>
      <c r="P234">
        <v>82.376999999999995</v>
      </c>
      <c r="R234" s="1">
        <v>38595</v>
      </c>
      <c r="S234">
        <v>156.30000000000001</v>
      </c>
      <c r="Z234" s="2">
        <v>45205</v>
      </c>
      <c r="AA234">
        <v>2.2812999999999999</v>
      </c>
      <c r="AB234" s="2">
        <v>45203</v>
      </c>
      <c r="AC234">
        <v>2.3445</v>
      </c>
      <c r="AD234" s="2">
        <v>45203</v>
      </c>
      <c r="AE234">
        <v>2.4843000000000002</v>
      </c>
      <c r="AF234" s="2">
        <v>45204</v>
      </c>
      <c r="AG234">
        <v>2.5649999999999999</v>
      </c>
      <c r="AH234" s="2">
        <v>45202</v>
      </c>
      <c r="AI234">
        <v>141.66999999999999</v>
      </c>
      <c r="AJ234" s="2">
        <v>45216</v>
      </c>
      <c r="AK234">
        <v>5.4610000000000003</v>
      </c>
      <c r="AL234" s="2">
        <v>45215</v>
      </c>
      <c r="AM234">
        <v>4.7060000000000004</v>
      </c>
      <c r="AN234" s="2">
        <v>45203</v>
      </c>
      <c r="AO234">
        <v>5.33</v>
      </c>
      <c r="AP234" s="2">
        <v>45203</v>
      </c>
      <c r="AQ234">
        <v>33477.96</v>
      </c>
      <c r="AR234" s="3">
        <v>20200616</v>
      </c>
      <c r="AS234" s="2">
        <v>38595</v>
      </c>
      <c r="AT234">
        <v>343.30700000000002</v>
      </c>
    </row>
    <row r="235" spans="3:46" x14ac:dyDescent="0.2">
      <c r="C235" s="2">
        <v>38564</v>
      </c>
      <c r="D235">
        <v>6543.7</v>
      </c>
      <c r="E235" s="3">
        <v>20190104</v>
      </c>
      <c r="F235" s="2">
        <v>38564</v>
      </c>
      <c r="G235">
        <v>5</v>
      </c>
      <c r="H235" s="3">
        <v>20190104</v>
      </c>
      <c r="I235" s="2">
        <v>38564</v>
      </c>
      <c r="J235">
        <v>134297</v>
      </c>
      <c r="K235" s="3">
        <v>20190111</v>
      </c>
      <c r="L235" s="2">
        <v>38564</v>
      </c>
      <c r="M235">
        <v>194.9</v>
      </c>
      <c r="N235">
        <v>20190301</v>
      </c>
      <c r="O235" s="2">
        <v>38564</v>
      </c>
      <c r="P235">
        <v>82.046000000000006</v>
      </c>
      <c r="R235" s="1">
        <v>38564</v>
      </c>
      <c r="S235">
        <v>155</v>
      </c>
      <c r="Z235" s="2">
        <v>45204</v>
      </c>
      <c r="AA235">
        <v>2.2711999999999999</v>
      </c>
      <c r="AB235" s="2">
        <v>45202</v>
      </c>
      <c r="AC235">
        <v>2.4276</v>
      </c>
      <c r="AD235" s="2">
        <v>45202</v>
      </c>
      <c r="AE235">
        <v>2.5087000000000002</v>
      </c>
      <c r="AF235" s="2">
        <v>45203</v>
      </c>
      <c r="AG235">
        <v>2.5990000000000002</v>
      </c>
      <c r="AH235" s="2">
        <v>45201</v>
      </c>
      <c r="AI235">
        <v>127.59</v>
      </c>
      <c r="AJ235" s="2">
        <v>45215</v>
      </c>
      <c r="AK235">
        <v>5.4039000000000001</v>
      </c>
      <c r="AL235" s="2">
        <v>45212</v>
      </c>
      <c r="AM235">
        <v>4.6124000000000001</v>
      </c>
      <c r="AN235" s="2">
        <v>45202</v>
      </c>
      <c r="AO235">
        <v>5.33</v>
      </c>
      <c r="AP235" s="2">
        <v>45202</v>
      </c>
      <c r="AQ235">
        <v>33474.9</v>
      </c>
      <c r="AR235" s="3">
        <v>20200716</v>
      </c>
      <c r="AS235" s="2">
        <v>38564</v>
      </c>
      <c r="AT235">
        <v>346.57600000000002</v>
      </c>
    </row>
    <row r="236" spans="3:46" x14ac:dyDescent="0.2">
      <c r="C236" s="2">
        <v>38533</v>
      </c>
      <c r="D236">
        <v>6511.8</v>
      </c>
      <c r="E236" s="3">
        <v>20190201</v>
      </c>
      <c r="F236" s="2">
        <v>38533</v>
      </c>
      <c r="G236">
        <v>5</v>
      </c>
      <c r="H236" s="3">
        <v>20190201</v>
      </c>
      <c r="I236" s="2">
        <v>38533</v>
      </c>
      <c r="J236">
        <v>133939</v>
      </c>
      <c r="K236" s="3">
        <v>20190213</v>
      </c>
      <c r="L236" s="2">
        <v>38533</v>
      </c>
      <c r="M236">
        <v>193.7</v>
      </c>
      <c r="N236">
        <v>20190301</v>
      </c>
      <c r="O236" s="2">
        <v>38533</v>
      </c>
      <c r="P236">
        <v>81.7</v>
      </c>
      <c r="R236" s="1">
        <v>38533</v>
      </c>
      <c r="S236">
        <v>153.9</v>
      </c>
      <c r="Z236" s="2">
        <v>45203</v>
      </c>
      <c r="AA236">
        <v>2.339</v>
      </c>
      <c r="AB236" s="2">
        <v>45201</v>
      </c>
      <c r="AC236">
        <v>2.4651000000000001</v>
      </c>
      <c r="AD236" s="2">
        <v>45201</v>
      </c>
      <c r="AE236">
        <v>2.5339999999999998</v>
      </c>
      <c r="AF236" s="2">
        <v>45202</v>
      </c>
      <c r="AG236">
        <v>2.62</v>
      </c>
      <c r="AH236" s="2">
        <v>45198</v>
      </c>
      <c r="AI236">
        <v>113.55</v>
      </c>
      <c r="AJ236" s="2">
        <v>45212</v>
      </c>
      <c r="AK236">
        <v>5.3771000000000004</v>
      </c>
      <c r="AL236" s="2">
        <v>45211</v>
      </c>
      <c r="AM236">
        <v>4.6969000000000003</v>
      </c>
      <c r="AN236" s="2">
        <v>45201</v>
      </c>
      <c r="AO236">
        <v>5.33</v>
      </c>
      <c r="AP236" s="2">
        <v>45201</v>
      </c>
      <c r="AQ236">
        <v>33442.15</v>
      </c>
      <c r="AR236" s="3">
        <v>20200814</v>
      </c>
      <c r="AS236" s="2">
        <v>38533</v>
      </c>
      <c r="AT236">
        <v>343.99799999999999</v>
      </c>
    </row>
    <row r="237" spans="3:46" x14ac:dyDescent="0.2">
      <c r="C237" s="2">
        <v>38503</v>
      </c>
      <c r="D237">
        <v>6479.2</v>
      </c>
      <c r="E237" s="3">
        <v>20190308</v>
      </c>
      <c r="F237" s="2">
        <v>38503</v>
      </c>
      <c r="G237">
        <v>5.0999999999999996</v>
      </c>
      <c r="H237" s="3">
        <v>20190308</v>
      </c>
      <c r="I237" s="2">
        <v>38503</v>
      </c>
      <c r="J237">
        <v>133687</v>
      </c>
      <c r="K237" s="3">
        <v>20190312</v>
      </c>
      <c r="L237" s="2">
        <v>38503</v>
      </c>
      <c r="M237">
        <v>193.6</v>
      </c>
      <c r="N237">
        <v>20190329</v>
      </c>
      <c r="O237" s="2">
        <v>38503</v>
      </c>
      <c r="P237">
        <v>81.649000000000001</v>
      </c>
      <c r="R237" s="1">
        <v>38503</v>
      </c>
      <c r="S237">
        <v>153.9</v>
      </c>
      <c r="Z237" s="2">
        <v>45202</v>
      </c>
      <c r="AA237">
        <v>2.4748999999999999</v>
      </c>
      <c r="AB237" s="2">
        <v>45198</v>
      </c>
      <c r="AC237">
        <v>2.476</v>
      </c>
      <c r="AD237" s="2">
        <v>45198</v>
      </c>
      <c r="AE237">
        <v>2.5367000000000002</v>
      </c>
      <c r="AF237" s="2">
        <v>45201</v>
      </c>
      <c r="AG237">
        <v>2.6080999999999999</v>
      </c>
      <c r="AH237" s="2">
        <v>45197</v>
      </c>
      <c r="AI237">
        <v>115.24</v>
      </c>
      <c r="AJ237" s="2">
        <v>45211</v>
      </c>
      <c r="AK237">
        <v>5.3952999999999998</v>
      </c>
      <c r="AL237" s="2">
        <v>45210</v>
      </c>
      <c r="AM237">
        <v>4.5582000000000003</v>
      </c>
      <c r="AN237" s="2">
        <v>45198</v>
      </c>
      <c r="AO237">
        <v>5.33</v>
      </c>
      <c r="AP237" s="2">
        <v>45198</v>
      </c>
      <c r="AQ237">
        <v>33167.33</v>
      </c>
      <c r="AR237" s="3">
        <v>20200916</v>
      </c>
      <c r="AS237" s="2">
        <v>38503</v>
      </c>
      <c r="AT237">
        <v>334.52199999999999</v>
      </c>
    </row>
    <row r="238" spans="3:46" x14ac:dyDescent="0.2">
      <c r="C238" s="2">
        <v>38472</v>
      </c>
      <c r="D238">
        <v>6462</v>
      </c>
      <c r="E238" s="3">
        <v>20190405</v>
      </c>
      <c r="F238" s="2">
        <v>38472</v>
      </c>
      <c r="G238">
        <v>5.2</v>
      </c>
      <c r="H238" s="3">
        <v>20190405</v>
      </c>
      <c r="I238" s="2">
        <v>38472</v>
      </c>
      <c r="J238">
        <v>133515</v>
      </c>
      <c r="K238" s="3">
        <v>20190410</v>
      </c>
      <c r="L238" s="2">
        <v>38472</v>
      </c>
      <c r="M238">
        <v>193.7</v>
      </c>
      <c r="N238">
        <v>20190429</v>
      </c>
      <c r="O238" s="2">
        <v>38472</v>
      </c>
      <c r="P238">
        <v>81.602999999999994</v>
      </c>
      <c r="R238" s="1">
        <v>38472</v>
      </c>
      <c r="S238">
        <v>154.19999999999999</v>
      </c>
      <c r="Z238" s="2">
        <v>45201</v>
      </c>
      <c r="AA238">
        <v>2.5489999999999999</v>
      </c>
      <c r="AB238" s="2">
        <v>45197</v>
      </c>
      <c r="AC238">
        <v>2.52</v>
      </c>
      <c r="AD238" s="2">
        <v>45197</v>
      </c>
      <c r="AE238">
        <v>2.5760000000000001</v>
      </c>
      <c r="AF238" s="2">
        <v>45198</v>
      </c>
      <c r="AG238">
        <v>2.613</v>
      </c>
      <c r="AH238" s="2">
        <v>45196</v>
      </c>
      <c r="AI238">
        <v>122.09</v>
      </c>
      <c r="AJ238" s="2">
        <v>45210</v>
      </c>
      <c r="AK238">
        <v>5.3574000000000002</v>
      </c>
      <c r="AL238" s="2">
        <v>45209</v>
      </c>
      <c r="AM238">
        <v>4.6529999999999996</v>
      </c>
      <c r="AN238" s="2">
        <v>45197</v>
      </c>
      <c r="AO238">
        <v>5.33</v>
      </c>
      <c r="AP238" s="2">
        <v>45197</v>
      </c>
      <c r="AQ238">
        <v>33126.480000000003</v>
      </c>
      <c r="AR238" s="3">
        <v>20201016</v>
      </c>
      <c r="AS238" s="2">
        <v>38472</v>
      </c>
      <c r="AT238">
        <v>336.58300000000003</v>
      </c>
    </row>
    <row r="239" spans="3:46" x14ac:dyDescent="0.2">
      <c r="C239" s="2">
        <v>38442</v>
      </c>
      <c r="D239">
        <v>6448.4</v>
      </c>
      <c r="E239" s="3">
        <v>20190503</v>
      </c>
      <c r="F239" s="2">
        <v>38442</v>
      </c>
      <c r="G239">
        <v>5.2</v>
      </c>
      <c r="H239" s="3">
        <v>20190503</v>
      </c>
      <c r="I239" s="2">
        <v>38442</v>
      </c>
      <c r="J239">
        <v>133154</v>
      </c>
      <c r="K239" s="3">
        <v>20190510</v>
      </c>
      <c r="L239" s="2">
        <v>38442</v>
      </c>
      <c r="M239">
        <v>193.1</v>
      </c>
      <c r="N239">
        <v>20190531</v>
      </c>
      <c r="O239" s="2">
        <v>38442</v>
      </c>
      <c r="P239">
        <v>81.375</v>
      </c>
      <c r="R239" s="1">
        <v>38442</v>
      </c>
      <c r="S239">
        <v>153.69999999999999</v>
      </c>
      <c r="Z239" s="2">
        <v>45198</v>
      </c>
      <c r="AA239">
        <v>2.5550000000000002</v>
      </c>
      <c r="AB239" s="2">
        <v>45196</v>
      </c>
      <c r="AC239">
        <v>2.5224000000000002</v>
      </c>
      <c r="AD239" s="2">
        <v>45196</v>
      </c>
      <c r="AE239">
        <v>2.5638000000000001</v>
      </c>
      <c r="AF239" s="2">
        <v>45197</v>
      </c>
      <c r="AG239">
        <v>2.645</v>
      </c>
      <c r="AH239" s="2">
        <v>45195</v>
      </c>
      <c r="AI239">
        <v>117.72</v>
      </c>
      <c r="AJ239" s="2">
        <v>45209</v>
      </c>
      <c r="AK239">
        <v>5.3414999999999999</v>
      </c>
      <c r="AL239" s="2">
        <v>45208</v>
      </c>
      <c r="AM239">
        <v>4.8009000000000004</v>
      </c>
      <c r="AN239" s="2">
        <v>45196</v>
      </c>
      <c r="AO239">
        <v>5.33</v>
      </c>
      <c r="AP239" s="2">
        <v>45196</v>
      </c>
      <c r="AQ239">
        <v>33126.910000000003</v>
      </c>
      <c r="AR239" s="3">
        <v>20201117</v>
      </c>
      <c r="AS239" s="2">
        <v>38442</v>
      </c>
      <c r="AT239">
        <v>333.58100000000002</v>
      </c>
    </row>
    <row r="240" spans="3:46" x14ac:dyDescent="0.2">
      <c r="C240" s="2">
        <v>38411</v>
      </c>
      <c r="D240">
        <v>6439.1</v>
      </c>
      <c r="E240" s="3">
        <v>20190607</v>
      </c>
      <c r="F240" s="2">
        <v>38411</v>
      </c>
      <c r="G240">
        <v>5.4</v>
      </c>
      <c r="H240" s="3">
        <v>20190607</v>
      </c>
      <c r="I240" s="2">
        <v>38411</v>
      </c>
      <c r="J240">
        <v>133033</v>
      </c>
      <c r="K240" s="3">
        <v>20190612</v>
      </c>
      <c r="L240" s="2">
        <v>38411</v>
      </c>
      <c r="M240">
        <v>192.4</v>
      </c>
      <c r="N240">
        <v>20190628</v>
      </c>
      <c r="O240" s="2">
        <v>38411</v>
      </c>
      <c r="P240">
        <v>81.132000000000005</v>
      </c>
      <c r="R240" s="1">
        <v>38411</v>
      </c>
      <c r="S240">
        <v>152.69999999999999</v>
      </c>
      <c r="Z240" s="2">
        <v>45197</v>
      </c>
      <c r="AA240">
        <v>2.5920000000000001</v>
      </c>
      <c r="AB240" s="2">
        <v>45195</v>
      </c>
      <c r="AC240">
        <v>2.4765000000000001</v>
      </c>
      <c r="AD240" s="2">
        <v>45195</v>
      </c>
      <c r="AE240">
        <v>2.5251999999999999</v>
      </c>
      <c r="AF240" s="2">
        <v>45196</v>
      </c>
      <c r="AG240">
        <v>2.6191</v>
      </c>
      <c r="AH240" s="2">
        <v>45194</v>
      </c>
      <c r="AI240">
        <v>117.33</v>
      </c>
      <c r="AJ240" s="2">
        <v>45208</v>
      </c>
      <c r="AK240">
        <v>5.4218000000000002</v>
      </c>
      <c r="AL240" s="2">
        <v>45205</v>
      </c>
      <c r="AM240">
        <v>4.8009000000000004</v>
      </c>
      <c r="AN240" s="2">
        <v>45195</v>
      </c>
      <c r="AO240">
        <v>5.33</v>
      </c>
      <c r="AP240" s="2">
        <v>45195</v>
      </c>
      <c r="AQ240">
        <v>33146.410000000003</v>
      </c>
      <c r="AR240" s="3">
        <v>20201216</v>
      </c>
      <c r="AS240" s="2">
        <v>38411</v>
      </c>
      <c r="AT240">
        <v>333.02600000000001</v>
      </c>
    </row>
    <row r="241" spans="3:46" x14ac:dyDescent="0.2">
      <c r="C241" s="2">
        <v>38383</v>
      </c>
      <c r="D241">
        <v>6431</v>
      </c>
      <c r="E241" s="3">
        <v>20190705</v>
      </c>
      <c r="F241" s="2">
        <v>38383</v>
      </c>
      <c r="G241">
        <v>5.3</v>
      </c>
      <c r="H241" s="3">
        <v>20190705</v>
      </c>
      <c r="I241" s="2">
        <v>38383</v>
      </c>
      <c r="J241">
        <v>132779</v>
      </c>
      <c r="K241" s="3">
        <v>20190711</v>
      </c>
      <c r="L241" s="2">
        <v>38383</v>
      </c>
      <c r="M241">
        <v>191.6</v>
      </c>
      <c r="N241">
        <v>20190730</v>
      </c>
      <c r="O241" s="2">
        <v>38383</v>
      </c>
      <c r="P241">
        <v>80.906999999999996</v>
      </c>
      <c r="R241" s="1">
        <v>38383</v>
      </c>
      <c r="S241">
        <v>151.9</v>
      </c>
      <c r="Z241" s="2">
        <v>45196</v>
      </c>
      <c r="AA241">
        <v>2.6137000000000001</v>
      </c>
      <c r="AB241" s="2">
        <v>45194</v>
      </c>
      <c r="AC241">
        <v>2.5179999999999998</v>
      </c>
      <c r="AD241" s="2">
        <v>45194</v>
      </c>
      <c r="AE241">
        <v>2.5609999999999999</v>
      </c>
      <c r="AF241" s="2">
        <v>45195</v>
      </c>
      <c r="AG241">
        <v>2.6</v>
      </c>
      <c r="AH241" s="2">
        <v>45191</v>
      </c>
      <c r="AI241">
        <v>101.11</v>
      </c>
      <c r="AJ241" s="2">
        <v>45205</v>
      </c>
      <c r="AK241">
        <v>5.4218000000000002</v>
      </c>
      <c r="AL241" s="2">
        <v>45204</v>
      </c>
      <c r="AM241">
        <v>4.7184999999999997</v>
      </c>
      <c r="AN241" s="2">
        <v>45194</v>
      </c>
      <c r="AO241">
        <v>5.33</v>
      </c>
      <c r="AP241" s="2">
        <v>45194</v>
      </c>
      <c r="AQ241">
        <v>33112.06</v>
      </c>
      <c r="AR241" s="3">
        <v>20210115</v>
      </c>
      <c r="AS241" s="2">
        <v>38383</v>
      </c>
      <c r="AT241">
        <v>328.69600000000003</v>
      </c>
    </row>
    <row r="242" spans="3:46" x14ac:dyDescent="0.2">
      <c r="C242" s="2">
        <v>38352</v>
      </c>
      <c r="D242">
        <v>6424.7</v>
      </c>
      <c r="E242" s="3">
        <v>20190802</v>
      </c>
      <c r="F242" s="2">
        <v>38352</v>
      </c>
      <c r="G242">
        <v>5.4</v>
      </c>
      <c r="H242" s="3">
        <v>20190802</v>
      </c>
      <c r="I242" s="2">
        <v>38352</v>
      </c>
      <c r="J242">
        <v>132633</v>
      </c>
      <c r="K242" s="3">
        <v>20190813</v>
      </c>
      <c r="L242" s="2">
        <v>38352</v>
      </c>
      <c r="M242">
        <v>191.7</v>
      </c>
      <c r="N242">
        <v>20190830</v>
      </c>
      <c r="O242" s="2">
        <v>38352</v>
      </c>
      <c r="P242">
        <v>80.801000000000002</v>
      </c>
      <c r="R242" s="1">
        <v>38352</v>
      </c>
      <c r="S242">
        <v>151.4</v>
      </c>
      <c r="Z242" s="2">
        <v>45195</v>
      </c>
      <c r="AA242">
        <v>2.5674999999999999</v>
      </c>
      <c r="AB242" s="2">
        <v>45191</v>
      </c>
      <c r="AC242">
        <v>2.5737000000000001</v>
      </c>
      <c r="AD242" s="2">
        <v>45191</v>
      </c>
      <c r="AE242">
        <v>2.597</v>
      </c>
      <c r="AF242" s="2">
        <v>45194</v>
      </c>
      <c r="AG242">
        <v>2.6349999999999998</v>
      </c>
      <c r="AH242" s="2">
        <v>45190</v>
      </c>
      <c r="AI242">
        <v>106</v>
      </c>
      <c r="AJ242" s="2">
        <v>45204</v>
      </c>
      <c r="AK242">
        <v>5.3719999999999999</v>
      </c>
      <c r="AL242" s="2">
        <v>45203</v>
      </c>
      <c r="AM242">
        <v>4.7328999999999999</v>
      </c>
      <c r="AN242" s="2">
        <v>45191</v>
      </c>
      <c r="AO242">
        <v>5.33</v>
      </c>
      <c r="AP242" s="2">
        <v>45191</v>
      </c>
      <c r="AQ242">
        <v>33101.97</v>
      </c>
      <c r="AR242" s="3">
        <v>20210217</v>
      </c>
      <c r="AS242" s="2">
        <v>38352</v>
      </c>
      <c r="AT242">
        <v>331.87400000000002</v>
      </c>
    </row>
    <row r="243" spans="3:46" x14ac:dyDescent="0.2">
      <c r="C243" s="2">
        <v>38321</v>
      </c>
      <c r="D243">
        <v>6406.5</v>
      </c>
      <c r="E243" s="3">
        <v>20190906</v>
      </c>
      <c r="F243" s="2">
        <v>38321</v>
      </c>
      <c r="G243">
        <v>5.4</v>
      </c>
      <c r="H243" s="3">
        <v>20190906</v>
      </c>
      <c r="I243" s="2">
        <v>38321</v>
      </c>
      <c r="J243">
        <v>132509</v>
      </c>
      <c r="K243" s="3">
        <v>20190912</v>
      </c>
      <c r="L243" s="2">
        <v>38321</v>
      </c>
      <c r="M243">
        <v>191.7</v>
      </c>
      <c r="N243">
        <v>20190927</v>
      </c>
      <c r="O243" s="2">
        <v>38321</v>
      </c>
      <c r="P243">
        <v>80.757999999999996</v>
      </c>
      <c r="R243" s="1">
        <v>38321</v>
      </c>
      <c r="S243">
        <v>152.1</v>
      </c>
      <c r="Z243" s="2">
        <v>45194</v>
      </c>
      <c r="AA243">
        <v>2.6112000000000002</v>
      </c>
      <c r="AB243" s="2">
        <v>45190</v>
      </c>
      <c r="AC243">
        <v>2.5960000000000001</v>
      </c>
      <c r="AD243" s="2">
        <v>45190</v>
      </c>
      <c r="AE243">
        <v>2.6</v>
      </c>
      <c r="AF243" s="2">
        <v>45191</v>
      </c>
      <c r="AG243">
        <v>2.6515</v>
      </c>
      <c r="AH243" s="2">
        <v>45189</v>
      </c>
      <c r="AI243">
        <v>97.04</v>
      </c>
      <c r="AJ243" s="2">
        <v>45203</v>
      </c>
      <c r="AK243">
        <v>5.4165999999999999</v>
      </c>
      <c r="AL243" s="2">
        <v>45202</v>
      </c>
      <c r="AM243">
        <v>4.7954999999999997</v>
      </c>
      <c r="AN243" s="2">
        <v>45190</v>
      </c>
      <c r="AO243">
        <v>5.33</v>
      </c>
      <c r="AP243" s="2">
        <v>45190</v>
      </c>
      <c r="AQ243">
        <v>33100.410000000003</v>
      </c>
      <c r="AR243" s="3">
        <v>20210316</v>
      </c>
      <c r="AS243" s="2">
        <v>38321</v>
      </c>
      <c r="AT243">
        <v>327.83600000000001</v>
      </c>
    </row>
    <row r="244" spans="3:46" x14ac:dyDescent="0.2">
      <c r="C244" s="2">
        <v>38291</v>
      </c>
      <c r="D244">
        <v>6379.9</v>
      </c>
      <c r="E244" s="3">
        <v>20191004</v>
      </c>
      <c r="F244" s="2">
        <v>38291</v>
      </c>
      <c r="G244">
        <v>5.5</v>
      </c>
      <c r="H244" s="3">
        <v>20191004</v>
      </c>
      <c r="I244" s="2">
        <v>38291</v>
      </c>
      <c r="J244">
        <v>132435</v>
      </c>
      <c r="K244" s="3">
        <v>20191010</v>
      </c>
      <c r="L244" s="2">
        <v>38291</v>
      </c>
      <c r="M244">
        <v>190.8</v>
      </c>
      <c r="N244">
        <v>20191031</v>
      </c>
      <c r="O244" s="2">
        <v>38291</v>
      </c>
      <c r="P244">
        <v>80.447999999999993</v>
      </c>
      <c r="R244" s="1">
        <v>38291</v>
      </c>
      <c r="S244">
        <v>151.19999999999999</v>
      </c>
      <c r="Z244" s="2">
        <v>45191</v>
      </c>
      <c r="AA244">
        <v>2.66</v>
      </c>
      <c r="AB244" s="2">
        <v>45189</v>
      </c>
      <c r="AC244">
        <v>2.6059999999999999</v>
      </c>
      <c r="AD244" s="2">
        <v>45189</v>
      </c>
      <c r="AE244">
        <v>2.6061999999999999</v>
      </c>
      <c r="AF244" s="2">
        <v>45190</v>
      </c>
      <c r="AG244">
        <v>2.653</v>
      </c>
      <c r="AH244" s="2">
        <v>45188</v>
      </c>
      <c r="AI244">
        <v>101.31</v>
      </c>
      <c r="AJ244" s="2">
        <v>45202</v>
      </c>
      <c r="AK244">
        <v>5.4801000000000002</v>
      </c>
      <c r="AL244" s="2">
        <v>45201</v>
      </c>
      <c r="AM244">
        <v>4.6784999999999997</v>
      </c>
      <c r="AN244" s="2">
        <v>45189</v>
      </c>
      <c r="AO244">
        <v>5.33</v>
      </c>
      <c r="AP244" s="2">
        <v>45189</v>
      </c>
      <c r="AQ244">
        <v>33070.800000000003</v>
      </c>
      <c r="AR244" s="3">
        <v>20210415</v>
      </c>
      <c r="AS244" s="2">
        <v>38291</v>
      </c>
      <c r="AT244">
        <v>326.74</v>
      </c>
    </row>
    <row r="245" spans="3:46" x14ac:dyDescent="0.2">
      <c r="C245" s="2">
        <v>38260</v>
      </c>
      <c r="D245">
        <v>6352.3</v>
      </c>
      <c r="E245" s="3">
        <v>20191101</v>
      </c>
      <c r="F245" s="2">
        <v>38260</v>
      </c>
      <c r="G245">
        <v>5.4</v>
      </c>
      <c r="H245" s="3">
        <v>20191101</v>
      </c>
      <c r="I245" s="2">
        <v>38260</v>
      </c>
      <c r="J245">
        <v>132083</v>
      </c>
      <c r="K245" s="3">
        <v>20191113</v>
      </c>
      <c r="L245" s="2">
        <v>38260</v>
      </c>
      <c r="M245">
        <v>189.8</v>
      </c>
      <c r="N245">
        <v>20191127</v>
      </c>
      <c r="O245" s="2">
        <v>38260</v>
      </c>
      <c r="P245">
        <v>80.103999999999999</v>
      </c>
      <c r="R245" s="1">
        <v>38260</v>
      </c>
      <c r="S245">
        <v>148.80000000000001</v>
      </c>
      <c r="Z245" s="2">
        <v>45190</v>
      </c>
      <c r="AA245">
        <v>2.6949999999999998</v>
      </c>
      <c r="AB245" s="2">
        <v>45188</v>
      </c>
      <c r="AC245">
        <v>2.6349999999999998</v>
      </c>
      <c r="AD245" s="2">
        <v>45188</v>
      </c>
      <c r="AE245">
        <v>2.6349999999999998</v>
      </c>
      <c r="AF245" s="2">
        <v>45189</v>
      </c>
      <c r="AG245">
        <v>2.6444999999999999</v>
      </c>
      <c r="AH245" s="2">
        <v>45187</v>
      </c>
      <c r="AI245">
        <v>99.32</v>
      </c>
      <c r="AJ245" s="2">
        <v>45201</v>
      </c>
      <c r="AK245">
        <v>5.4889000000000001</v>
      </c>
      <c r="AL245" s="2">
        <v>45198</v>
      </c>
      <c r="AM245">
        <v>4.5711000000000004</v>
      </c>
      <c r="AN245" s="2">
        <v>45188</v>
      </c>
      <c r="AO245">
        <v>5.33</v>
      </c>
      <c r="AP245" s="2">
        <v>45188</v>
      </c>
      <c r="AQ245">
        <v>33091.839999999997</v>
      </c>
      <c r="AR245" s="3">
        <v>20210514</v>
      </c>
      <c r="AS245" s="2">
        <v>38260</v>
      </c>
      <c r="AT245">
        <v>324.56900000000002</v>
      </c>
    </row>
    <row r="246" spans="3:46" x14ac:dyDescent="0.2">
      <c r="C246" s="2">
        <v>38230</v>
      </c>
      <c r="D246">
        <v>6317.9</v>
      </c>
      <c r="E246" s="3">
        <v>20191206</v>
      </c>
      <c r="F246" s="2">
        <v>38230</v>
      </c>
      <c r="G246">
        <v>5.4</v>
      </c>
      <c r="H246" s="3">
        <v>20191206</v>
      </c>
      <c r="I246" s="2">
        <v>38230</v>
      </c>
      <c r="J246">
        <v>131936</v>
      </c>
      <c r="K246" s="3">
        <v>20191211</v>
      </c>
      <c r="L246" s="2">
        <v>38230</v>
      </c>
      <c r="M246">
        <v>189.2</v>
      </c>
      <c r="N246">
        <v>20191220</v>
      </c>
      <c r="O246" s="2">
        <v>38230</v>
      </c>
      <c r="P246">
        <v>79.945999999999998</v>
      </c>
      <c r="R246" s="1">
        <v>38230</v>
      </c>
      <c r="S246">
        <v>148.6</v>
      </c>
      <c r="Z246" s="2">
        <v>45189</v>
      </c>
      <c r="AA246">
        <v>2.7050000000000001</v>
      </c>
      <c r="AB246" s="2">
        <v>45187</v>
      </c>
      <c r="AC246">
        <v>2.6269999999999998</v>
      </c>
      <c r="AD246" s="2">
        <v>45187</v>
      </c>
      <c r="AE246">
        <v>2.629</v>
      </c>
      <c r="AF246" s="2">
        <v>45188</v>
      </c>
      <c r="AG246">
        <v>2.6640000000000001</v>
      </c>
      <c r="AH246" s="2">
        <v>45184</v>
      </c>
      <c r="AI246">
        <v>96.61</v>
      </c>
      <c r="AJ246" s="2">
        <v>45198</v>
      </c>
      <c r="AK246">
        <v>5.4484000000000004</v>
      </c>
      <c r="AL246" s="2">
        <v>45197</v>
      </c>
      <c r="AM246">
        <v>4.5747999999999998</v>
      </c>
      <c r="AN246" s="2">
        <v>45187</v>
      </c>
      <c r="AO246">
        <v>5.33</v>
      </c>
      <c r="AP246" s="2">
        <v>45187</v>
      </c>
      <c r="AQ246">
        <v>33053.949999999997</v>
      </c>
      <c r="AR246" s="3">
        <v>20210615</v>
      </c>
      <c r="AS246" s="2">
        <v>38230</v>
      </c>
      <c r="AT246">
        <v>318.97699999999998</v>
      </c>
    </row>
    <row r="247" spans="3:46" x14ac:dyDescent="0.2">
      <c r="C247" s="2">
        <v>38199</v>
      </c>
      <c r="D247">
        <v>6291.3</v>
      </c>
      <c r="E247" s="3">
        <v>20200110</v>
      </c>
      <c r="F247" s="2">
        <v>38199</v>
      </c>
      <c r="G247">
        <v>5.5</v>
      </c>
      <c r="H247" s="3">
        <v>20200110</v>
      </c>
      <c r="I247" s="2">
        <v>38199</v>
      </c>
      <c r="J247">
        <v>131850</v>
      </c>
      <c r="K247" s="3">
        <v>20200114</v>
      </c>
      <c r="L247" s="2">
        <v>38199</v>
      </c>
      <c r="M247">
        <v>189.1</v>
      </c>
      <c r="N247">
        <v>20200131</v>
      </c>
      <c r="O247" s="2">
        <v>38199</v>
      </c>
      <c r="P247">
        <v>79.905000000000001</v>
      </c>
      <c r="R247" s="1">
        <v>38199</v>
      </c>
      <c r="S247">
        <v>148.19999999999999</v>
      </c>
      <c r="Z247" s="2">
        <v>45188</v>
      </c>
      <c r="AA247">
        <v>2.718</v>
      </c>
      <c r="AB247" s="2">
        <v>45184</v>
      </c>
      <c r="AC247">
        <v>2.6059999999999999</v>
      </c>
      <c r="AD247" s="2">
        <v>45184</v>
      </c>
      <c r="AE247">
        <v>2.6070000000000002</v>
      </c>
      <c r="AF247" s="2">
        <v>45187</v>
      </c>
      <c r="AG247">
        <v>2.6549999999999998</v>
      </c>
      <c r="AH247" s="2">
        <v>45183</v>
      </c>
      <c r="AI247">
        <v>97.11</v>
      </c>
      <c r="AJ247" s="2">
        <v>45197</v>
      </c>
      <c r="AK247">
        <v>5.4638999999999998</v>
      </c>
      <c r="AL247" s="2">
        <v>45196</v>
      </c>
      <c r="AM247">
        <v>4.6074999999999999</v>
      </c>
      <c r="AN247" s="2">
        <v>45184</v>
      </c>
      <c r="AO247">
        <v>5.33</v>
      </c>
      <c r="AP247" s="2">
        <v>45184</v>
      </c>
      <c r="AQ247">
        <v>33044.86</v>
      </c>
      <c r="AR247" s="3">
        <v>20210716</v>
      </c>
      <c r="AS247" s="2">
        <v>38199</v>
      </c>
      <c r="AT247">
        <v>318.54899999999998</v>
      </c>
    </row>
    <row r="248" spans="3:46" x14ac:dyDescent="0.2">
      <c r="C248" s="2">
        <v>38168</v>
      </c>
      <c r="D248">
        <v>6278.1</v>
      </c>
      <c r="E248" s="3">
        <v>20200207</v>
      </c>
      <c r="F248" s="2">
        <v>38168</v>
      </c>
      <c r="G248">
        <v>5.6</v>
      </c>
      <c r="H248" s="3">
        <v>20200207</v>
      </c>
      <c r="I248" s="2">
        <v>38168</v>
      </c>
      <c r="J248">
        <v>131789</v>
      </c>
      <c r="K248" s="3">
        <v>20200213</v>
      </c>
      <c r="L248" s="2">
        <v>38168</v>
      </c>
      <c r="M248">
        <v>188.9</v>
      </c>
      <c r="N248">
        <v>20200228</v>
      </c>
      <c r="O248" s="2">
        <v>38168</v>
      </c>
      <c r="P248">
        <v>79.831000000000003</v>
      </c>
      <c r="R248" s="1">
        <v>38168</v>
      </c>
      <c r="S248">
        <v>148.4</v>
      </c>
      <c r="Z248" s="2">
        <v>45187</v>
      </c>
      <c r="AA248">
        <v>2.71</v>
      </c>
      <c r="AB248" s="2">
        <v>45183</v>
      </c>
      <c r="AC248">
        <v>2.6240000000000001</v>
      </c>
      <c r="AD248" s="2">
        <v>45183</v>
      </c>
      <c r="AE248">
        <v>2.609</v>
      </c>
      <c r="AF248" s="2">
        <v>45184</v>
      </c>
      <c r="AG248">
        <v>2.6402000000000001</v>
      </c>
      <c r="AH248" s="2">
        <v>45182</v>
      </c>
      <c r="AI248">
        <v>101.86</v>
      </c>
      <c r="AJ248" s="2">
        <v>45196</v>
      </c>
      <c r="AK248">
        <v>5.4782000000000002</v>
      </c>
      <c r="AL248" s="2">
        <v>45195</v>
      </c>
      <c r="AM248">
        <v>4.5355999999999996</v>
      </c>
      <c r="AN248" s="2">
        <v>45183</v>
      </c>
      <c r="AO248">
        <v>5.33</v>
      </c>
      <c r="AP248" s="2">
        <v>45183</v>
      </c>
      <c r="AQ248">
        <v>32988.629999999997</v>
      </c>
      <c r="AR248" s="3">
        <v>20210817</v>
      </c>
      <c r="AS248" s="2">
        <v>38168</v>
      </c>
      <c r="AT248">
        <v>314.95800000000003</v>
      </c>
    </row>
    <row r="249" spans="3:46" x14ac:dyDescent="0.2">
      <c r="C249" s="2">
        <v>38138</v>
      </c>
      <c r="D249">
        <v>6275.9</v>
      </c>
      <c r="E249" s="3">
        <v>20200306</v>
      </c>
      <c r="F249" s="2">
        <v>38138</v>
      </c>
      <c r="G249">
        <v>5.6</v>
      </c>
      <c r="H249" s="3">
        <v>20200306</v>
      </c>
      <c r="I249" s="2">
        <v>38138</v>
      </c>
      <c r="J249">
        <v>131693</v>
      </c>
      <c r="K249" s="3">
        <v>20200311</v>
      </c>
      <c r="L249" s="2">
        <v>38138</v>
      </c>
      <c r="M249">
        <v>188.2</v>
      </c>
      <c r="N249">
        <v>20200327</v>
      </c>
      <c r="O249" s="2">
        <v>38138</v>
      </c>
      <c r="P249">
        <v>79.603999999999999</v>
      </c>
      <c r="R249" s="1">
        <v>38138</v>
      </c>
      <c r="S249">
        <v>148.4</v>
      </c>
      <c r="Z249" s="2">
        <v>45184</v>
      </c>
      <c r="AA249">
        <v>2.6863000000000001</v>
      </c>
      <c r="AB249" s="2">
        <v>45182</v>
      </c>
      <c r="AC249">
        <v>2.61</v>
      </c>
      <c r="AD249" s="2">
        <v>45182</v>
      </c>
      <c r="AE249">
        <v>2.5931999999999999</v>
      </c>
      <c r="AF249" s="2">
        <v>45183</v>
      </c>
      <c r="AG249">
        <v>2.6343000000000001</v>
      </c>
      <c r="AH249" s="2">
        <v>45181</v>
      </c>
      <c r="AI249">
        <v>105.11</v>
      </c>
      <c r="AJ249" s="2">
        <v>45195</v>
      </c>
      <c r="AK249">
        <v>5.4512999999999998</v>
      </c>
      <c r="AL249" s="2">
        <v>45194</v>
      </c>
      <c r="AM249">
        <v>4.5334000000000003</v>
      </c>
      <c r="AN249" s="2">
        <v>45182</v>
      </c>
      <c r="AO249">
        <v>5.33</v>
      </c>
      <c r="AP249" s="2">
        <v>45182</v>
      </c>
      <c r="AQ249">
        <v>32959.51</v>
      </c>
      <c r="AR249" s="3">
        <v>20210916</v>
      </c>
      <c r="AS249" s="2">
        <v>38138</v>
      </c>
      <c r="AT249">
        <v>318.964</v>
      </c>
    </row>
    <row r="250" spans="3:46" x14ac:dyDescent="0.2">
      <c r="C250" s="2">
        <v>38107</v>
      </c>
      <c r="D250">
        <v>6199.1</v>
      </c>
      <c r="E250" s="3">
        <v>20200403</v>
      </c>
      <c r="F250" s="2">
        <v>38107</v>
      </c>
      <c r="G250">
        <v>5.6</v>
      </c>
      <c r="H250" s="3">
        <v>20200403</v>
      </c>
      <c r="I250" s="2">
        <v>38107</v>
      </c>
      <c r="J250">
        <v>131409</v>
      </c>
      <c r="K250" s="3">
        <v>20200410</v>
      </c>
      <c r="L250" s="2">
        <v>38107</v>
      </c>
      <c r="M250">
        <v>187.4</v>
      </c>
      <c r="N250">
        <v>20200430</v>
      </c>
      <c r="O250" s="2">
        <v>38107</v>
      </c>
      <c r="P250">
        <v>79.346000000000004</v>
      </c>
      <c r="R250" s="1">
        <v>38107</v>
      </c>
      <c r="S250">
        <v>147.19999999999999</v>
      </c>
      <c r="Z250" s="2">
        <v>45183</v>
      </c>
      <c r="AA250">
        <v>2.7096</v>
      </c>
      <c r="AB250" s="2">
        <v>45181</v>
      </c>
      <c r="AC250">
        <v>2.593</v>
      </c>
      <c r="AD250" s="2">
        <v>45181</v>
      </c>
      <c r="AE250">
        <v>2.5994999999999999</v>
      </c>
      <c r="AF250" s="2">
        <v>45182</v>
      </c>
      <c r="AG250">
        <v>2.6190000000000002</v>
      </c>
      <c r="AH250" s="2">
        <v>45180</v>
      </c>
      <c r="AI250">
        <v>107.23</v>
      </c>
      <c r="AJ250" s="2">
        <v>45194</v>
      </c>
      <c r="AK250">
        <v>5.4409999999999998</v>
      </c>
      <c r="AL250" s="2">
        <v>45191</v>
      </c>
      <c r="AM250">
        <v>4.4337</v>
      </c>
      <c r="AN250" s="2">
        <v>45181</v>
      </c>
      <c r="AO250">
        <v>5.33</v>
      </c>
      <c r="AP250" s="2">
        <v>45181</v>
      </c>
      <c r="AQ250">
        <v>32979.919999999998</v>
      </c>
      <c r="AR250" s="3">
        <v>20211015</v>
      </c>
      <c r="AS250" s="2">
        <v>38107</v>
      </c>
      <c r="AT250">
        <v>313.512</v>
      </c>
    </row>
    <row r="251" spans="3:46" x14ac:dyDescent="0.2">
      <c r="C251" s="2">
        <v>38077</v>
      </c>
      <c r="D251">
        <v>6158</v>
      </c>
      <c r="E251" s="3">
        <v>20200508</v>
      </c>
      <c r="F251" s="2">
        <v>38077</v>
      </c>
      <c r="G251">
        <v>5.8</v>
      </c>
      <c r="H251" s="3">
        <v>20200508</v>
      </c>
      <c r="I251" s="2">
        <v>38077</v>
      </c>
      <c r="J251">
        <v>131139</v>
      </c>
      <c r="K251" s="3">
        <v>20200512</v>
      </c>
      <c r="L251" s="2">
        <v>38077</v>
      </c>
      <c r="M251">
        <v>187.1</v>
      </c>
      <c r="N251">
        <v>20200529</v>
      </c>
      <c r="O251" s="2">
        <v>38077</v>
      </c>
      <c r="P251">
        <v>79.198999999999998</v>
      </c>
      <c r="R251" s="1">
        <v>38077</v>
      </c>
      <c r="S251">
        <v>146.19999999999999</v>
      </c>
      <c r="Z251" s="2">
        <v>45182</v>
      </c>
      <c r="AA251">
        <v>2.6837</v>
      </c>
      <c r="AB251" s="2">
        <v>45180</v>
      </c>
      <c r="AC251">
        <v>2.5590000000000002</v>
      </c>
      <c r="AD251" s="2">
        <v>45180</v>
      </c>
      <c r="AE251">
        <v>2.5960000000000001</v>
      </c>
      <c r="AF251" s="2">
        <v>45181</v>
      </c>
      <c r="AG251">
        <v>2.6265000000000001</v>
      </c>
      <c r="AH251" s="2">
        <v>45177</v>
      </c>
      <c r="AI251">
        <v>104.34</v>
      </c>
      <c r="AJ251" s="2">
        <v>45191</v>
      </c>
      <c r="AK251">
        <v>5.4470000000000001</v>
      </c>
      <c r="AL251" s="2">
        <v>45190</v>
      </c>
      <c r="AM251">
        <v>4.4942000000000002</v>
      </c>
      <c r="AN251" s="2">
        <v>45180</v>
      </c>
      <c r="AO251">
        <v>5.33</v>
      </c>
      <c r="AP251" s="2">
        <v>45180</v>
      </c>
      <c r="AQ251">
        <v>32940.629999999997</v>
      </c>
      <c r="AR251" s="3">
        <v>20211116</v>
      </c>
      <c r="AS251" s="2">
        <v>38077</v>
      </c>
      <c r="AT251">
        <v>316.91199999999998</v>
      </c>
    </row>
    <row r="252" spans="3:46" x14ac:dyDescent="0.2">
      <c r="C252" s="2">
        <v>38046</v>
      </c>
      <c r="D252">
        <v>6121.9</v>
      </c>
      <c r="E252" s="3">
        <v>20200605</v>
      </c>
      <c r="F252" s="2">
        <v>38046</v>
      </c>
      <c r="G252">
        <v>5.6</v>
      </c>
      <c r="H252" s="3">
        <v>20200605</v>
      </c>
      <c r="I252" s="2">
        <v>38046</v>
      </c>
      <c r="J252">
        <v>130822</v>
      </c>
      <c r="K252" s="3">
        <v>20200610</v>
      </c>
      <c r="L252" s="2">
        <v>38046</v>
      </c>
      <c r="M252">
        <v>186.7</v>
      </c>
      <c r="N252">
        <v>20200626</v>
      </c>
      <c r="O252" s="2">
        <v>38046</v>
      </c>
      <c r="P252">
        <v>79.076999999999998</v>
      </c>
      <c r="R252" s="1">
        <v>38046</v>
      </c>
      <c r="S252">
        <v>145.80000000000001</v>
      </c>
      <c r="Z252" s="2">
        <v>45181</v>
      </c>
      <c r="AA252">
        <v>2.65</v>
      </c>
      <c r="AB252" s="2">
        <v>45177</v>
      </c>
      <c r="AC252">
        <v>2.5375000000000001</v>
      </c>
      <c r="AD252" s="2">
        <v>45177</v>
      </c>
      <c r="AE252">
        <v>2.5869</v>
      </c>
      <c r="AF252" s="2">
        <v>45180</v>
      </c>
      <c r="AG252">
        <v>2.63</v>
      </c>
      <c r="AH252" s="2">
        <v>45176</v>
      </c>
      <c r="AI252">
        <v>105.2</v>
      </c>
      <c r="AJ252" s="2">
        <v>45190</v>
      </c>
      <c r="AK252">
        <v>5.4488000000000003</v>
      </c>
      <c r="AL252" s="2">
        <v>45189</v>
      </c>
      <c r="AM252">
        <v>4.407</v>
      </c>
      <c r="AN252" s="2">
        <v>45177</v>
      </c>
      <c r="AO252">
        <v>5.33</v>
      </c>
      <c r="AP252" s="2">
        <v>45177</v>
      </c>
      <c r="AQ252">
        <v>32940.660000000003</v>
      </c>
      <c r="AR252" s="3">
        <v>20211215</v>
      </c>
      <c r="AS252" s="2">
        <v>38046</v>
      </c>
      <c r="AT252">
        <v>311.39299999999997</v>
      </c>
    </row>
    <row r="253" spans="3:46" x14ac:dyDescent="0.2">
      <c r="C253" s="2">
        <v>38017</v>
      </c>
      <c r="D253">
        <v>6082.2</v>
      </c>
      <c r="E253" s="3">
        <v>20200702</v>
      </c>
      <c r="F253" s="2">
        <v>38017</v>
      </c>
      <c r="G253">
        <v>5.7</v>
      </c>
      <c r="H253" s="3">
        <v>20200702</v>
      </c>
      <c r="I253" s="2">
        <v>38017</v>
      </c>
      <c r="J253">
        <v>130766</v>
      </c>
      <c r="K253" s="3">
        <v>20200714</v>
      </c>
      <c r="L253" s="2">
        <v>38017</v>
      </c>
      <c r="M253">
        <v>186.3</v>
      </c>
      <c r="N253">
        <v>20200731</v>
      </c>
      <c r="O253" s="2">
        <v>38017</v>
      </c>
      <c r="P253">
        <v>78.909000000000006</v>
      </c>
      <c r="R253" s="1">
        <v>38017</v>
      </c>
      <c r="S253">
        <v>145.9</v>
      </c>
      <c r="Z253" s="2">
        <v>45180</v>
      </c>
      <c r="AA253">
        <v>2.6061999999999999</v>
      </c>
      <c r="AB253" s="2">
        <v>45176</v>
      </c>
      <c r="AC253">
        <v>2.4910000000000001</v>
      </c>
      <c r="AD253" s="2">
        <v>45176</v>
      </c>
      <c r="AE253">
        <v>2.56</v>
      </c>
      <c r="AF253" s="2">
        <v>45177</v>
      </c>
      <c r="AG253">
        <v>2.6252</v>
      </c>
      <c r="AH253" s="2">
        <v>45175</v>
      </c>
      <c r="AI253">
        <v>111.31</v>
      </c>
      <c r="AJ253" s="2">
        <v>45189</v>
      </c>
      <c r="AK253">
        <v>5.4714</v>
      </c>
      <c r="AL253" s="2">
        <v>45188</v>
      </c>
      <c r="AM253">
        <v>4.3586</v>
      </c>
      <c r="AN253" s="2">
        <v>45176</v>
      </c>
      <c r="AO253">
        <v>5.33</v>
      </c>
      <c r="AP253" s="2">
        <v>45176</v>
      </c>
      <c r="AQ253">
        <v>32935.65</v>
      </c>
      <c r="AR253" s="3">
        <v>20220114</v>
      </c>
      <c r="AS253" s="2">
        <v>38017</v>
      </c>
      <c r="AT253">
        <v>309.25400000000002</v>
      </c>
    </row>
    <row r="254" spans="3:46" x14ac:dyDescent="0.2">
      <c r="C254" s="2">
        <v>37986</v>
      </c>
      <c r="D254">
        <v>6074</v>
      </c>
      <c r="E254" s="3">
        <v>20200807</v>
      </c>
      <c r="F254" s="2">
        <v>37986</v>
      </c>
      <c r="G254">
        <v>5.7</v>
      </c>
      <c r="H254" s="3">
        <v>20200807</v>
      </c>
      <c r="I254" s="2">
        <v>37986</v>
      </c>
      <c r="J254">
        <v>130594</v>
      </c>
      <c r="K254" s="3">
        <v>20200812</v>
      </c>
      <c r="L254" s="2">
        <v>37986</v>
      </c>
      <c r="M254">
        <v>185.5</v>
      </c>
      <c r="N254">
        <v>20200828</v>
      </c>
      <c r="O254" s="2">
        <v>37986</v>
      </c>
      <c r="P254">
        <v>78.605000000000004</v>
      </c>
      <c r="R254" s="1">
        <v>37986</v>
      </c>
      <c r="S254">
        <v>145.1</v>
      </c>
      <c r="Z254" s="2">
        <v>45177</v>
      </c>
      <c r="AA254">
        <v>2.5750000000000002</v>
      </c>
      <c r="AB254" s="2">
        <v>45175</v>
      </c>
      <c r="AC254">
        <v>2.4910000000000001</v>
      </c>
      <c r="AD254" s="2">
        <v>45175</v>
      </c>
      <c r="AE254">
        <v>2.5590000000000002</v>
      </c>
      <c r="AF254" s="2">
        <v>45176</v>
      </c>
      <c r="AG254">
        <v>2.597</v>
      </c>
      <c r="AH254" s="2">
        <v>45174</v>
      </c>
      <c r="AI254">
        <v>109.64</v>
      </c>
      <c r="AJ254" s="2">
        <v>45188</v>
      </c>
      <c r="AK254">
        <v>5.4390000000000001</v>
      </c>
      <c r="AL254" s="2">
        <v>45187</v>
      </c>
      <c r="AM254">
        <v>4.3026</v>
      </c>
      <c r="AN254" s="2">
        <v>45175</v>
      </c>
      <c r="AO254">
        <v>5.33</v>
      </c>
      <c r="AP254" s="2">
        <v>45175</v>
      </c>
      <c r="AQ254">
        <v>32903.15</v>
      </c>
      <c r="AR254" s="3">
        <v>20220216</v>
      </c>
      <c r="AS254" s="2">
        <v>37986</v>
      </c>
      <c r="AT254">
        <v>307.40699999999998</v>
      </c>
    </row>
    <row r="255" spans="3:46" x14ac:dyDescent="0.2">
      <c r="C255" s="2">
        <v>37955</v>
      </c>
      <c r="D255">
        <v>6075.7</v>
      </c>
      <c r="E255" s="3">
        <v>20200904</v>
      </c>
      <c r="F255" s="2">
        <v>37955</v>
      </c>
      <c r="G255">
        <v>5.8</v>
      </c>
      <c r="H255" s="3">
        <v>20200904</v>
      </c>
      <c r="I255" s="2">
        <v>37955</v>
      </c>
      <c r="J255">
        <v>130482</v>
      </c>
      <c r="K255" s="3">
        <v>20200911</v>
      </c>
      <c r="L255" s="2">
        <v>37955</v>
      </c>
      <c r="M255">
        <v>185</v>
      </c>
      <c r="N255">
        <v>20201001</v>
      </c>
      <c r="O255" s="2">
        <v>37955</v>
      </c>
      <c r="P255">
        <v>78.432000000000002</v>
      </c>
      <c r="R255" s="1">
        <v>37955</v>
      </c>
      <c r="S255">
        <v>144.6</v>
      </c>
      <c r="Z255" s="2">
        <v>45176</v>
      </c>
      <c r="AA255">
        <v>2.5225</v>
      </c>
      <c r="AB255" s="2">
        <v>45174</v>
      </c>
      <c r="AC255">
        <v>2.468</v>
      </c>
      <c r="AD255" s="2">
        <v>45174</v>
      </c>
      <c r="AE255">
        <v>2.5672999999999999</v>
      </c>
      <c r="AF255" s="2">
        <v>45175</v>
      </c>
      <c r="AG255">
        <v>2.5910000000000002</v>
      </c>
      <c r="AH255" s="2">
        <v>45170</v>
      </c>
      <c r="AI255">
        <v>102.92</v>
      </c>
      <c r="AJ255" s="2">
        <v>45187</v>
      </c>
      <c r="AK255">
        <v>5.4230999999999998</v>
      </c>
      <c r="AL255" s="2">
        <v>45184</v>
      </c>
      <c r="AM255">
        <v>4.3323999999999998</v>
      </c>
      <c r="AN255" s="2">
        <v>45174</v>
      </c>
      <c r="AO255">
        <v>5.33</v>
      </c>
      <c r="AP255" s="2">
        <v>45174</v>
      </c>
      <c r="AQ255">
        <v>32890.67</v>
      </c>
      <c r="AR255" s="3">
        <v>20220316</v>
      </c>
      <c r="AS255" s="2">
        <v>37955</v>
      </c>
      <c r="AT255">
        <v>308.52699999999999</v>
      </c>
    </row>
    <row r="256" spans="3:46" x14ac:dyDescent="0.2">
      <c r="C256" s="2">
        <v>37925</v>
      </c>
      <c r="D256">
        <v>6070.2</v>
      </c>
      <c r="E256" s="3">
        <v>20201002</v>
      </c>
      <c r="F256" s="2">
        <v>37925</v>
      </c>
      <c r="G256">
        <v>6</v>
      </c>
      <c r="H256" s="3">
        <v>20201002</v>
      </c>
      <c r="I256" s="2">
        <v>37925</v>
      </c>
      <c r="J256">
        <v>130439</v>
      </c>
      <c r="K256" s="3">
        <v>20201013</v>
      </c>
      <c r="L256" s="2">
        <v>37925</v>
      </c>
      <c r="M256">
        <v>184.9</v>
      </c>
      <c r="N256">
        <v>20201030</v>
      </c>
      <c r="O256" s="2">
        <v>37925</v>
      </c>
      <c r="P256">
        <v>78.332999999999998</v>
      </c>
      <c r="R256" s="1">
        <v>37925</v>
      </c>
      <c r="S256">
        <v>144.80000000000001</v>
      </c>
      <c r="Z256" s="2">
        <v>45175</v>
      </c>
      <c r="AA256">
        <v>2.5249999999999999</v>
      </c>
      <c r="AB256" s="2">
        <v>45170</v>
      </c>
      <c r="AC256">
        <v>2.419</v>
      </c>
      <c r="AD256" s="2">
        <v>45170</v>
      </c>
      <c r="AE256">
        <v>2.5022000000000002</v>
      </c>
      <c r="AF256" s="2">
        <v>45174</v>
      </c>
      <c r="AG256">
        <v>2.6015000000000001</v>
      </c>
      <c r="AH256" s="2">
        <v>45169</v>
      </c>
      <c r="AI256">
        <v>107.93</v>
      </c>
      <c r="AJ256" s="2">
        <v>45184</v>
      </c>
      <c r="AK256">
        <v>5.4181999999999997</v>
      </c>
      <c r="AL256" s="2">
        <v>45183</v>
      </c>
      <c r="AM256">
        <v>4.2862999999999998</v>
      </c>
      <c r="AN256" s="2">
        <v>45170</v>
      </c>
      <c r="AO256">
        <v>5.33</v>
      </c>
      <c r="AP256" s="2">
        <v>45170</v>
      </c>
      <c r="AQ256">
        <v>32841.519999999997</v>
      </c>
      <c r="AR256" s="3">
        <v>20220414</v>
      </c>
      <c r="AS256" s="2">
        <v>37925</v>
      </c>
      <c r="AT256">
        <v>304.80900000000003</v>
      </c>
    </row>
    <row r="257" spans="3:46" x14ac:dyDescent="0.2">
      <c r="C257" s="2">
        <v>37894</v>
      </c>
      <c r="D257">
        <v>6079.9</v>
      </c>
      <c r="E257" s="3">
        <v>20201106</v>
      </c>
      <c r="F257" s="2">
        <v>37894</v>
      </c>
      <c r="G257">
        <v>6.1</v>
      </c>
      <c r="H257" s="3">
        <v>20201106</v>
      </c>
      <c r="I257" s="2">
        <v>37894</v>
      </c>
      <c r="J257">
        <v>130252</v>
      </c>
      <c r="K257" s="3">
        <v>20201112</v>
      </c>
      <c r="L257" s="2">
        <v>37894</v>
      </c>
      <c r="M257">
        <v>185.1</v>
      </c>
      <c r="N257">
        <v>20201125</v>
      </c>
      <c r="O257" s="2">
        <v>37894</v>
      </c>
      <c r="P257">
        <v>78.322999999999993</v>
      </c>
      <c r="R257" s="1">
        <v>37894</v>
      </c>
      <c r="S257">
        <v>144</v>
      </c>
      <c r="Z257" s="2">
        <v>45174</v>
      </c>
      <c r="AA257">
        <v>2.4910000000000001</v>
      </c>
      <c r="AB257" s="2">
        <v>45169</v>
      </c>
      <c r="AC257">
        <v>2.3845000000000001</v>
      </c>
      <c r="AD257" s="2">
        <v>45169</v>
      </c>
      <c r="AE257">
        <v>2.4706999999999999</v>
      </c>
      <c r="AF257" s="2">
        <v>45170</v>
      </c>
      <c r="AG257">
        <v>2.556</v>
      </c>
      <c r="AH257" s="2">
        <v>45168</v>
      </c>
      <c r="AI257">
        <v>109.84</v>
      </c>
      <c r="AJ257" s="2">
        <v>45183</v>
      </c>
      <c r="AK257">
        <v>5.4227999999999996</v>
      </c>
      <c r="AL257" s="2">
        <v>45182</v>
      </c>
      <c r="AM257">
        <v>4.2484999999999999</v>
      </c>
      <c r="AN257" s="2">
        <v>45169</v>
      </c>
      <c r="AO257">
        <v>5.33</v>
      </c>
      <c r="AP257" s="2">
        <v>45169</v>
      </c>
      <c r="AQ257">
        <v>32914.15</v>
      </c>
      <c r="AR257" s="3">
        <v>20220517</v>
      </c>
      <c r="AS257" s="2">
        <v>37894</v>
      </c>
      <c r="AT257">
        <v>305.93299999999999</v>
      </c>
    </row>
    <row r="258" spans="3:46" x14ac:dyDescent="0.2">
      <c r="C258" s="2">
        <v>37864</v>
      </c>
      <c r="D258">
        <v>6107.3</v>
      </c>
      <c r="E258" s="3">
        <v>20201204</v>
      </c>
      <c r="F258" s="2">
        <v>37864</v>
      </c>
      <c r="G258">
        <v>6.1</v>
      </c>
      <c r="H258" s="3">
        <v>20201204</v>
      </c>
      <c r="I258" s="2">
        <v>37864</v>
      </c>
      <c r="J258">
        <v>130153</v>
      </c>
      <c r="K258" s="3">
        <v>20201210</v>
      </c>
      <c r="L258" s="2">
        <v>37864</v>
      </c>
      <c r="M258">
        <v>184.5</v>
      </c>
      <c r="N258">
        <v>20201223</v>
      </c>
      <c r="O258" s="2">
        <v>37864</v>
      </c>
      <c r="P258">
        <v>78.078999999999994</v>
      </c>
      <c r="R258" s="1">
        <v>37864</v>
      </c>
      <c r="S258">
        <v>143.69999999999999</v>
      </c>
      <c r="Z258" s="2">
        <v>45170</v>
      </c>
      <c r="AA258">
        <v>2.4561999999999999</v>
      </c>
      <c r="AB258" s="2">
        <v>45168</v>
      </c>
      <c r="AC258">
        <v>2.403</v>
      </c>
      <c r="AD258" s="2">
        <v>45168</v>
      </c>
      <c r="AE258">
        <v>2.5</v>
      </c>
      <c r="AF258" s="2">
        <v>45169</v>
      </c>
      <c r="AG258">
        <v>2.5284</v>
      </c>
      <c r="AH258" s="2">
        <v>45167</v>
      </c>
      <c r="AI258">
        <v>110.68</v>
      </c>
      <c r="AJ258" s="2">
        <v>45182</v>
      </c>
      <c r="AK258">
        <v>5.3959000000000001</v>
      </c>
      <c r="AL258" s="2">
        <v>45181</v>
      </c>
      <c r="AM258">
        <v>4.2801</v>
      </c>
      <c r="AN258" s="2">
        <v>45168</v>
      </c>
      <c r="AO258">
        <v>5.33</v>
      </c>
      <c r="AP258" s="2">
        <v>45168</v>
      </c>
      <c r="AQ258">
        <v>32854.449999999997</v>
      </c>
      <c r="AR258" s="3">
        <v>20220615</v>
      </c>
      <c r="AS258" s="2">
        <v>37864</v>
      </c>
      <c r="AT258">
        <v>307.80900000000003</v>
      </c>
    </row>
    <row r="259" spans="3:46" x14ac:dyDescent="0.2">
      <c r="C259" s="2">
        <v>37833</v>
      </c>
      <c r="D259">
        <v>6049.4</v>
      </c>
      <c r="E259" s="3">
        <v>20210108</v>
      </c>
      <c r="F259" s="2">
        <v>37833</v>
      </c>
      <c r="G259">
        <v>6.2</v>
      </c>
      <c r="H259" s="3">
        <v>20210108</v>
      </c>
      <c r="I259" s="2">
        <v>37833</v>
      </c>
      <c r="J259">
        <v>130184</v>
      </c>
      <c r="K259" s="3">
        <v>20210113</v>
      </c>
      <c r="L259" s="2">
        <v>37833</v>
      </c>
      <c r="M259">
        <v>183.7</v>
      </c>
      <c r="N259">
        <v>20210129</v>
      </c>
      <c r="O259" s="2">
        <v>37833</v>
      </c>
      <c r="P259">
        <v>77.816000000000003</v>
      </c>
      <c r="R259" s="1">
        <v>37833</v>
      </c>
      <c r="S259">
        <v>142.80000000000001</v>
      </c>
      <c r="Z259" s="2">
        <v>45169</v>
      </c>
      <c r="AA259">
        <v>2.4020000000000001</v>
      </c>
      <c r="AB259" s="2">
        <v>45167</v>
      </c>
      <c r="AC259">
        <v>2.415</v>
      </c>
      <c r="AD259" s="2">
        <v>45167</v>
      </c>
      <c r="AE259">
        <v>2.5099999999999998</v>
      </c>
      <c r="AF259" s="2">
        <v>45168</v>
      </c>
      <c r="AG259">
        <v>2.5529999999999999</v>
      </c>
      <c r="AH259" s="2">
        <v>45166</v>
      </c>
      <c r="AI259">
        <v>110.45</v>
      </c>
      <c r="AJ259" s="2">
        <v>45181</v>
      </c>
      <c r="AK259">
        <v>5.4184999999999999</v>
      </c>
      <c r="AL259" s="2">
        <v>45180</v>
      </c>
      <c r="AM259">
        <v>4.2880000000000003</v>
      </c>
      <c r="AN259" s="2">
        <v>45167</v>
      </c>
      <c r="AO259">
        <v>5.33</v>
      </c>
      <c r="AP259" s="2">
        <v>45167</v>
      </c>
      <c r="AQ259">
        <v>32856.46</v>
      </c>
      <c r="AR259" s="3">
        <v>20220715</v>
      </c>
      <c r="AS259" s="2">
        <v>37833</v>
      </c>
      <c r="AT259">
        <v>302.74700000000001</v>
      </c>
    </row>
    <row r="260" spans="3:46" x14ac:dyDescent="0.2">
      <c r="C260" s="2">
        <v>37802</v>
      </c>
      <c r="D260">
        <v>6002.4</v>
      </c>
      <c r="E260" s="3">
        <v>20210205</v>
      </c>
      <c r="F260" s="2">
        <v>37802</v>
      </c>
      <c r="G260">
        <v>6.3</v>
      </c>
      <c r="H260" s="3">
        <v>20210205</v>
      </c>
      <c r="I260" s="2">
        <v>37802</v>
      </c>
      <c r="J260">
        <v>130192</v>
      </c>
      <c r="K260" s="3">
        <v>20210210</v>
      </c>
      <c r="L260" s="2">
        <v>37802</v>
      </c>
      <c r="M260">
        <v>183.1</v>
      </c>
      <c r="N260">
        <v>20210226</v>
      </c>
      <c r="O260" s="2">
        <v>37802</v>
      </c>
      <c r="P260">
        <v>77.587999999999994</v>
      </c>
      <c r="R260" s="1">
        <v>37802</v>
      </c>
      <c r="S260">
        <v>142.69999999999999</v>
      </c>
      <c r="Z260" s="2">
        <v>45168</v>
      </c>
      <c r="AA260">
        <v>2.3959999999999999</v>
      </c>
      <c r="AB260" s="2">
        <v>45166</v>
      </c>
      <c r="AC260">
        <v>2.4319999999999999</v>
      </c>
      <c r="AD260" s="2">
        <v>45166</v>
      </c>
      <c r="AE260">
        <v>2.5337999999999998</v>
      </c>
      <c r="AF260" s="2">
        <v>45167</v>
      </c>
      <c r="AG260">
        <v>2.5665</v>
      </c>
      <c r="AH260" s="2">
        <v>45163</v>
      </c>
      <c r="AI260">
        <v>110.37</v>
      </c>
      <c r="AJ260" s="2">
        <v>45180</v>
      </c>
      <c r="AK260">
        <v>5.4025999999999996</v>
      </c>
      <c r="AL260" s="2">
        <v>45177</v>
      </c>
      <c r="AM260">
        <v>4.2641</v>
      </c>
      <c r="AN260" s="2">
        <v>45166</v>
      </c>
      <c r="AO260">
        <v>5.33</v>
      </c>
      <c r="AP260" s="2">
        <v>45166</v>
      </c>
      <c r="AQ260">
        <v>32814.44</v>
      </c>
      <c r="AR260" s="3">
        <v>20220817</v>
      </c>
      <c r="AS260" s="2">
        <v>37802</v>
      </c>
      <c r="AT260">
        <v>299.62599999999998</v>
      </c>
    </row>
    <row r="261" spans="3:46" x14ac:dyDescent="0.2">
      <c r="C261" s="2">
        <v>37772</v>
      </c>
      <c r="D261">
        <v>5965.5</v>
      </c>
      <c r="E261" s="3">
        <v>20210305</v>
      </c>
      <c r="F261" s="2">
        <v>37772</v>
      </c>
      <c r="G261">
        <v>6.1</v>
      </c>
      <c r="H261" s="3">
        <v>20210305</v>
      </c>
      <c r="I261" s="2">
        <v>37772</v>
      </c>
      <c r="J261">
        <v>130196</v>
      </c>
      <c r="K261" s="3">
        <v>20210310</v>
      </c>
      <c r="L261" s="2">
        <v>37772</v>
      </c>
      <c r="M261">
        <v>182.9</v>
      </c>
      <c r="N261">
        <v>20210326</v>
      </c>
      <c r="O261" s="2">
        <v>37772</v>
      </c>
      <c r="P261">
        <v>77.504000000000005</v>
      </c>
      <c r="R261" s="1">
        <v>37772</v>
      </c>
      <c r="S261">
        <v>141.9</v>
      </c>
      <c r="Z261" s="2">
        <v>45167</v>
      </c>
      <c r="AA261">
        <v>2.3831000000000002</v>
      </c>
      <c r="AB261" s="2">
        <v>45163</v>
      </c>
      <c r="AC261">
        <v>2.4750000000000001</v>
      </c>
      <c r="AD261" s="2">
        <v>45163</v>
      </c>
      <c r="AE261">
        <v>2.5590000000000002</v>
      </c>
      <c r="AF261" s="2">
        <v>45166</v>
      </c>
      <c r="AG261">
        <v>2.585</v>
      </c>
      <c r="AH261" s="2">
        <v>45162</v>
      </c>
      <c r="AI261">
        <v>117.56</v>
      </c>
      <c r="AJ261" s="2">
        <v>45177</v>
      </c>
      <c r="AK261">
        <v>5.3921999999999999</v>
      </c>
      <c r="AL261" s="2">
        <v>45176</v>
      </c>
      <c r="AM261">
        <v>4.2441000000000004</v>
      </c>
      <c r="AN261" s="2">
        <v>45163</v>
      </c>
      <c r="AO261">
        <v>5.33</v>
      </c>
      <c r="AP261" s="2">
        <v>45163</v>
      </c>
      <c r="AQ261">
        <v>32810.22</v>
      </c>
      <c r="AR261" s="3">
        <v>20220915</v>
      </c>
      <c r="AS261" s="2">
        <v>37772</v>
      </c>
      <c r="AT261">
        <v>296.41000000000003</v>
      </c>
    </row>
    <row r="262" spans="3:46" x14ac:dyDescent="0.2">
      <c r="C262" s="2">
        <v>37741</v>
      </c>
      <c r="D262">
        <v>5905.7</v>
      </c>
      <c r="E262" s="3">
        <v>20210402</v>
      </c>
      <c r="F262" s="2">
        <v>37741</v>
      </c>
      <c r="G262">
        <v>6</v>
      </c>
      <c r="H262" s="3">
        <v>20210402</v>
      </c>
      <c r="I262" s="2">
        <v>37741</v>
      </c>
      <c r="J262">
        <v>130176</v>
      </c>
      <c r="K262" s="3">
        <v>20210413</v>
      </c>
      <c r="L262" s="2">
        <v>37741</v>
      </c>
      <c r="M262">
        <v>183.2</v>
      </c>
      <c r="N262">
        <v>20210430</v>
      </c>
      <c r="O262" s="2">
        <v>37741</v>
      </c>
      <c r="P262">
        <v>77.593000000000004</v>
      </c>
      <c r="R262" s="1">
        <v>37741</v>
      </c>
      <c r="S262">
        <v>142.19999999999999</v>
      </c>
      <c r="Z262" s="2">
        <v>45166</v>
      </c>
      <c r="AA262">
        <v>2.3875000000000002</v>
      </c>
      <c r="AB262" s="2">
        <v>45162</v>
      </c>
      <c r="AC262">
        <v>2.456</v>
      </c>
      <c r="AD262" s="2">
        <v>45162</v>
      </c>
      <c r="AE262">
        <v>2.5590000000000002</v>
      </c>
      <c r="AF262" s="2">
        <v>45163</v>
      </c>
      <c r="AG262">
        <v>2.6065</v>
      </c>
      <c r="AH262" s="2">
        <v>45161</v>
      </c>
      <c r="AI262">
        <v>118.4</v>
      </c>
      <c r="AJ262" s="2">
        <v>45176</v>
      </c>
      <c r="AK262">
        <v>5.3967000000000001</v>
      </c>
      <c r="AL262" s="2">
        <v>45175</v>
      </c>
      <c r="AM262">
        <v>4.2797000000000001</v>
      </c>
      <c r="AN262" s="2">
        <v>45162</v>
      </c>
      <c r="AO262">
        <v>5.33</v>
      </c>
      <c r="AP262" s="2">
        <v>45162</v>
      </c>
      <c r="AQ262">
        <v>32777.879999999997</v>
      </c>
      <c r="AR262" s="3">
        <v>20221014</v>
      </c>
      <c r="AS262" s="2">
        <v>37741</v>
      </c>
      <c r="AT262">
        <v>295.60000000000002</v>
      </c>
    </row>
    <row r="263" spans="3:46" x14ac:dyDescent="0.2">
      <c r="C263" s="2">
        <v>37711</v>
      </c>
      <c r="D263">
        <v>5868.6</v>
      </c>
      <c r="E263" s="3">
        <v>20210507</v>
      </c>
      <c r="F263" s="2">
        <v>37711</v>
      </c>
      <c r="G263">
        <v>5.9</v>
      </c>
      <c r="H263" s="3">
        <v>20210507</v>
      </c>
      <c r="I263" s="2">
        <v>37711</v>
      </c>
      <c r="J263">
        <v>130232</v>
      </c>
      <c r="K263" s="3">
        <v>20210512</v>
      </c>
      <c r="L263" s="2">
        <v>37711</v>
      </c>
      <c r="M263">
        <v>183.9</v>
      </c>
      <c r="N263">
        <v>20210528</v>
      </c>
      <c r="O263" s="2">
        <v>37711</v>
      </c>
      <c r="P263">
        <v>77.724999999999994</v>
      </c>
      <c r="R263" s="1">
        <v>37711</v>
      </c>
      <c r="S263">
        <v>144</v>
      </c>
      <c r="Z263" s="2">
        <v>45163</v>
      </c>
      <c r="AA263">
        <v>2.4249999999999998</v>
      </c>
      <c r="AB263" s="2">
        <v>45161</v>
      </c>
      <c r="AC263">
        <v>2.4689999999999999</v>
      </c>
      <c r="AD263" s="2">
        <v>45161</v>
      </c>
      <c r="AE263">
        <v>2.577</v>
      </c>
      <c r="AF263" s="2">
        <v>45162</v>
      </c>
      <c r="AG263">
        <v>2.6150000000000002</v>
      </c>
      <c r="AH263" s="2">
        <v>45160</v>
      </c>
      <c r="AI263">
        <v>126.65</v>
      </c>
      <c r="AJ263" s="2">
        <v>45175</v>
      </c>
      <c r="AK263">
        <v>5.4248000000000003</v>
      </c>
      <c r="AL263" s="2">
        <v>45174</v>
      </c>
      <c r="AM263">
        <v>4.2598000000000003</v>
      </c>
      <c r="AN263" s="2">
        <v>45161</v>
      </c>
      <c r="AO263">
        <v>5.33</v>
      </c>
      <c r="AP263" s="2">
        <v>45161</v>
      </c>
      <c r="AQ263">
        <v>32740.37</v>
      </c>
      <c r="AR263" s="3">
        <v>20221116</v>
      </c>
      <c r="AS263" s="2">
        <v>37711</v>
      </c>
      <c r="AT263">
        <v>296.32499999999999</v>
      </c>
    </row>
    <row r="264" spans="3:46" x14ac:dyDescent="0.2">
      <c r="C264" s="2">
        <v>37680</v>
      </c>
      <c r="D264">
        <v>5848.4</v>
      </c>
      <c r="E264" s="3">
        <v>20210604</v>
      </c>
      <c r="F264" s="2">
        <v>37680</v>
      </c>
      <c r="G264">
        <v>5.9</v>
      </c>
      <c r="H264" s="3">
        <v>20210604</v>
      </c>
      <c r="I264" s="2">
        <v>37680</v>
      </c>
      <c r="J264">
        <v>130443</v>
      </c>
      <c r="K264" s="3">
        <v>20210610</v>
      </c>
      <c r="L264" s="2">
        <v>37680</v>
      </c>
      <c r="M264">
        <v>183.6</v>
      </c>
      <c r="N264">
        <v>20210625</v>
      </c>
      <c r="O264" s="2">
        <v>37680</v>
      </c>
      <c r="P264">
        <v>77.525999999999996</v>
      </c>
      <c r="R264" s="1">
        <v>37680</v>
      </c>
      <c r="S264">
        <v>142.69999999999999</v>
      </c>
      <c r="Z264" s="2">
        <v>45162</v>
      </c>
      <c r="AA264">
        <v>2.4039999999999999</v>
      </c>
      <c r="AB264" s="2">
        <v>45160</v>
      </c>
      <c r="AC264">
        <v>2.46</v>
      </c>
      <c r="AD264" s="2">
        <v>45160</v>
      </c>
      <c r="AE264">
        <v>2.5819999999999999</v>
      </c>
      <c r="AF264" s="2">
        <v>45161</v>
      </c>
      <c r="AG264">
        <v>2.6332</v>
      </c>
      <c r="AH264" s="2">
        <v>45159</v>
      </c>
      <c r="AI264">
        <v>130.69</v>
      </c>
      <c r="AJ264" s="2">
        <v>45174</v>
      </c>
      <c r="AK264">
        <v>5.4143999999999997</v>
      </c>
      <c r="AL264" s="2">
        <v>45173</v>
      </c>
      <c r="AM264">
        <v>4.1787999999999998</v>
      </c>
      <c r="AN264" s="2">
        <v>45160</v>
      </c>
      <c r="AO264">
        <v>5.33</v>
      </c>
      <c r="AP264" s="2">
        <v>45160</v>
      </c>
      <c r="AQ264">
        <v>32759.31</v>
      </c>
      <c r="AR264" s="3">
        <v>20221215</v>
      </c>
      <c r="AS264" s="2">
        <v>37680</v>
      </c>
      <c r="AT264">
        <v>291.16699999999997</v>
      </c>
    </row>
    <row r="265" spans="3:46" x14ac:dyDescent="0.2">
      <c r="C265" s="2">
        <v>37652</v>
      </c>
      <c r="D265">
        <v>5812.3</v>
      </c>
      <c r="E265" s="3">
        <v>20210702</v>
      </c>
      <c r="F265" s="2">
        <v>37652</v>
      </c>
      <c r="G265">
        <v>5.8</v>
      </c>
      <c r="H265" s="3">
        <v>20210702</v>
      </c>
      <c r="I265" s="2">
        <v>37652</v>
      </c>
      <c r="J265">
        <v>130580</v>
      </c>
      <c r="K265" s="3">
        <v>20210713</v>
      </c>
      <c r="L265" s="2">
        <v>37652</v>
      </c>
      <c r="M265">
        <v>182.6</v>
      </c>
      <c r="N265">
        <v>20210730</v>
      </c>
      <c r="O265" s="2">
        <v>37652</v>
      </c>
      <c r="P265">
        <v>77.200999999999993</v>
      </c>
      <c r="R265" s="1">
        <v>37652</v>
      </c>
      <c r="S265">
        <v>141.1</v>
      </c>
      <c r="Z265" s="2">
        <v>45161</v>
      </c>
      <c r="AA265">
        <v>2.4075000000000002</v>
      </c>
      <c r="AB265" s="2">
        <v>45159</v>
      </c>
      <c r="AC265">
        <v>2.4359999999999999</v>
      </c>
      <c r="AD265" s="2">
        <v>45159</v>
      </c>
      <c r="AE265">
        <v>2.5579999999999998</v>
      </c>
      <c r="AF265" s="2">
        <v>45160</v>
      </c>
      <c r="AG265">
        <v>2.64</v>
      </c>
      <c r="AH265" s="2">
        <v>45156</v>
      </c>
      <c r="AI265">
        <v>120.51</v>
      </c>
      <c r="AJ265" s="2">
        <v>45173</v>
      </c>
      <c r="AK265">
        <v>5.3574999999999999</v>
      </c>
      <c r="AL265" s="2">
        <v>45170</v>
      </c>
      <c r="AM265">
        <v>4.1787999999999998</v>
      </c>
      <c r="AN265" s="2">
        <v>45159</v>
      </c>
      <c r="AO265">
        <v>5.33</v>
      </c>
      <c r="AP265" s="2">
        <v>45159</v>
      </c>
      <c r="AQ265">
        <v>32710.63</v>
      </c>
      <c r="AR265" s="3">
        <v>20230118</v>
      </c>
      <c r="AS265" s="2">
        <v>37652</v>
      </c>
      <c r="AT265">
        <v>295.24799999999999</v>
      </c>
    </row>
    <row r="266" spans="3:46" x14ac:dyDescent="0.2">
      <c r="C266" s="2">
        <v>37621</v>
      </c>
      <c r="D266">
        <v>5779.5</v>
      </c>
      <c r="E266" s="3">
        <v>20210806</v>
      </c>
      <c r="F266" s="2">
        <v>37621</v>
      </c>
      <c r="G266">
        <v>6</v>
      </c>
      <c r="H266" s="3">
        <v>20210806</v>
      </c>
      <c r="I266" s="2">
        <v>37621</v>
      </c>
      <c r="J266">
        <v>130469</v>
      </c>
      <c r="K266" s="3">
        <v>20210811</v>
      </c>
      <c r="L266" s="2">
        <v>37621</v>
      </c>
      <c r="M266">
        <v>181.8</v>
      </c>
      <c r="N266">
        <v>20210827</v>
      </c>
      <c r="O266" s="2">
        <v>37621</v>
      </c>
      <c r="P266">
        <v>76.971000000000004</v>
      </c>
      <c r="R266" s="1">
        <v>37621</v>
      </c>
      <c r="S266">
        <v>139.69999999999999</v>
      </c>
      <c r="Z266" s="2">
        <v>45160</v>
      </c>
      <c r="AA266">
        <v>2.4237000000000002</v>
      </c>
      <c r="AB266" s="2">
        <v>45156</v>
      </c>
      <c r="AC266">
        <v>2.4300000000000002</v>
      </c>
      <c r="AD266" s="2">
        <v>45156</v>
      </c>
      <c r="AE266">
        <v>2.536</v>
      </c>
      <c r="AF266" s="2">
        <v>45159</v>
      </c>
      <c r="AG266">
        <v>2.63</v>
      </c>
      <c r="AH266" s="2">
        <v>45155</v>
      </c>
      <c r="AI266">
        <v>121.14</v>
      </c>
      <c r="AJ266" s="2">
        <v>45170</v>
      </c>
      <c r="AK266">
        <v>5.3574999999999999</v>
      </c>
      <c r="AL266" s="2">
        <v>45169</v>
      </c>
      <c r="AM266">
        <v>4.1081000000000003</v>
      </c>
      <c r="AN266" s="2">
        <v>45156</v>
      </c>
      <c r="AO266">
        <v>5.33</v>
      </c>
      <c r="AP266" s="2">
        <v>45156</v>
      </c>
      <c r="AQ266">
        <v>32704.41</v>
      </c>
      <c r="AR266" s="3">
        <v>20230215</v>
      </c>
      <c r="AS266" s="2">
        <v>37621</v>
      </c>
      <c r="AT266">
        <v>293.947</v>
      </c>
    </row>
    <row r="267" spans="3:46" x14ac:dyDescent="0.2">
      <c r="C267" s="2">
        <v>37590</v>
      </c>
      <c r="D267">
        <v>5758.2</v>
      </c>
      <c r="E267" s="3">
        <v>20210903</v>
      </c>
      <c r="F267" s="2">
        <v>37590</v>
      </c>
      <c r="G267">
        <v>5.9</v>
      </c>
      <c r="H267" s="3">
        <v>20210903</v>
      </c>
      <c r="I267" s="2">
        <v>37590</v>
      </c>
      <c r="J267">
        <v>130617</v>
      </c>
      <c r="K267" s="3">
        <v>20210914</v>
      </c>
      <c r="L267" s="2">
        <v>37590</v>
      </c>
      <c r="M267">
        <v>181.5</v>
      </c>
      <c r="N267">
        <v>20211001</v>
      </c>
      <c r="O267" s="2">
        <v>37590</v>
      </c>
      <c r="P267">
        <v>76.897000000000006</v>
      </c>
      <c r="R267" s="1">
        <v>37590</v>
      </c>
      <c r="S267">
        <v>140</v>
      </c>
      <c r="Z267" s="2">
        <v>45159</v>
      </c>
      <c r="AA267">
        <v>2.403</v>
      </c>
      <c r="AB267" s="2">
        <v>45155</v>
      </c>
      <c r="AC267">
        <v>2.4380000000000002</v>
      </c>
      <c r="AD267" s="2">
        <v>45155</v>
      </c>
      <c r="AE267">
        <v>2.5514000000000001</v>
      </c>
      <c r="AF267" s="2">
        <v>45156</v>
      </c>
      <c r="AG267">
        <v>2.5960000000000001</v>
      </c>
      <c r="AH267" s="2">
        <v>45154</v>
      </c>
      <c r="AI267">
        <v>117.24</v>
      </c>
      <c r="AJ267" s="2">
        <v>45169</v>
      </c>
      <c r="AK267">
        <v>5.3844000000000003</v>
      </c>
      <c r="AL267" s="2">
        <v>45168</v>
      </c>
      <c r="AM267">
        <v>4.1139000000000001</v>
      </c>
      <c r="AN267" s="2">
        <v>45155</v>
      </c>
      <c r="AO267">
        <v>5.33</v>
      </c>
      <c r="AP267" s="2">
        <v>45155</v>
      </c>
      <c r="AQ267">
        <v>32703.69</v>
      </c>
      <c r="AR267" s="3">
        <v>20230315</v>
      </c>
      <c r="AS267" s="2">
        <v>37590</v>
      </c>
      <c r="AT267">
        <v>291.48399999999998</v>
      </c>
    </row>
    <row r="268" spans="3:46" x14ac:dyDescent="0.2">
      <c r="C268" s="2">
        <v>37560</v>
      </c>
      <c r="D268">
        <v>5707.2</v>
      </c>
      <c r="E268" s="3">
        <v>20211008</v>
      </c>
      <c r="F268" s="2">
        <v>37560</v>
      </c>
      <c r="G268">
        <v>5.7</v>
      </c>
      <c r="H268" s="3">
        <v>20211008</v>
      </c>
      <c r="I268" s="2">
        <v>37560</v>
      </c>
      <c r="J268">
        <v>130621</v>
      </c>
      <c r="K268" s="3">
        <v>20211013</v>
      </c>
      <c r="L268" s="2">
        <v>37560</v>
      </c>
      <c r="M268">
        <v>181.2</v>
      </c>
      <c r="N268">
        <v>20211029</v>
      </c>
      <c r="O268" s="2">
        <v>37560</v>
      </c>
      <c r="P268">
        <v>76.820999999999998</v>
      </c>
      <c r="R268" s="1">
        <v>37560</v>
      </c>
      <c r="S268">
        <v>140</v>
      </c>
      <c r="Z268" s="2">
        <v>45156</v>
      </c>
      <c r="AA268">
        <v>2.4049999999999998</v>
      </c>
      <c r="AB268" s="2">
        <v>45154</v>
      </c>
      <c r="AC268">
        <v>2.4186999999999999</v>
      </c>
      <c r="AD268" s="2">
        <v>45154</v>
      </c>
      <c r="AE268">
        <v>2.5411999999999999</v>
      </c>
      <c r="AF268" s="2">
        <v>45155</v>
      </c>
      <c r="AG268">
        <v>2.6120000000000001</v>
      </c>
      <c r="AH268" s="2">
        <v>45153</v>
      </c>
      <c r="AI268">
        <v>121.8</v>
      </c>
      <c r="AJ268" s="2">
        <v>45168</v>
      </c>
      <c r="AK268">
        <v>5.3932000000000002</v>
      </c>
      <c r="AL268" s="2">
        <v>45167</v>
      </c>
      <c r="AM268">
        <v>4.1196999999999999</v>
      </c>
      <c r="AN268" s="2">
        <v>45154</v>
      </c>
      <c r="AO268">
        <v>5.33</v>
      </c>
      <c r="AP268" s="2">
        <v>45154</v>
      </c>
      <c r="AQ268">
        <v>32661.58</v>
      </c>
      <c r="AR268" s="3">
        <v>20230414</v>
      </c>
      <c r="AS268" s="2">
        <v>37560</v>
      </c>
      <c r="AT268">
        <v>289.57600000000002</v>
      </c>
    </row>
    <row r="269" spans="3:46" x14ac:dyDescent="0.2">
      <c r="C269" s="2">
        <v>37529</v>
      </c>
      <c r="D269">
        <v>5662.5</v>
      </c>
      <c r="E269" s="3">
        <v>20211105</v>
      </c>
      <c r="F269" s="2">
        <v>37529</v>
      </c>
      <c r="G269">
        <v>5.7</v>
      </c>
      <c r="H269" s="3">
        <v>20211105</v>
      </c>
      <c r="I269" s="2">
        <v>37529</v>
      </c>
      <c r="J269">
        <v>130498</v>
      </c>
      <c r="K269" s="3">
        <v>20211110</v>
      </c>
      <c r="L269" s="2">
        <v>37529</v>
      </c>
      <c r="M269">
        <v>180.8</v>
      </c>
      <c r="N269">
        <v>20211124</v>
      </c>
      <c r="O269" s="2">
        <v>37529</v>
      </c>
      <c r="P269">
        <v>76.680999999999997</v>
      </c>
      <c r="R269" s="1">
        <v>37529</v>
      </c>
      <c r="S269">
        <v>139.19999999999999</v>
      </c>
      <c r="Z269" s="2">
        <v>45155</v>
      </c>
      <c r="AA269">
        <v>2.3915000000000002</v>
      </c>
      <c r="AB269" s="2">
        <v>45153</v>
      </c>
      <c r="AC269">
        <v>2.4430000000000001</v>
      </c>
      <c r="AD269" s="2">
        <v>45153</v>
      </c>
      <c r="AE269">
        <v>2.5640000000000001</v>
      </c>
      <c r="AF269" s="2">
        <v>45154</v>
      </c>
      <c r="AG269">
        <v>2.6</v>
      </c>
      <c r="AH269" s="2">
        <v>45152</v>
      </c>
      <c r="AI269">
        <v>119.94</v>
      </c>
      <c r="AJ269" s="2">
        <v>45167</v>
      </c>
      <c r="AK269">
        <v>5.3827999999999996</v>
      </c>
      <c r="AL269" s="2">
        <v>45166</v>
      </c>
      <c r="AM269">
        <v>4.202</v>
      </c>
      <c r="AN269" s="2">
        <v>45153</v>
      </c>
      <c r="AO269">
        <v>5.33</v>
      </c>
      <c r="AP269" s="2">
        <v>45153</v>
      </c>
      <c r="AQ269">
        <v>32679.94</v>
      </c>
      <c r="AR269" s="3">
        <v>20230516</v>
      </c>
      <c r="AS269" s="2">
        <v>37529</v>
      </c>
      <c r="AT269">
        <v>288.41000000000003</v>
      </c>
    </row>
    <row r="270" spans="3:46" x14ac:dyDescent="0.2">
      <c r="C270" s="2">
        <v>37499</v>
      </c>
      <c r="D270">
        <v>5638.4</v>
      </c>
      <c r="E270" s="3">
        <v>20211203</v>
      </c>
      <c r="F270" s="2">
        <v>37499</v>
      </c>
      <c r="G270">
        <v>5.7</v>
      </c>
      <c r="H270" s="3">
        <v>20211203</v>
      </c>
      <c r="I270" s="2">
        <v>37499</v>
      </c>
      <c r="J270">
        <v>130587</v>
      </c>
      <c r="K270" s="3">
        <v>20211210</v>
      </c>
      <c r="L270" s="2">
        <v>37499</v>
      </c>
      <c r="M270">
        <v>180.5</v>
      </c>
      <c r="N270">
        <v>20211223</v>
      </c>
      <c r="O270" s="2">
        <v>37499</v>
      </c>
      <c r="P270">
        <v>76.543000000000006</v>
      </c>
      <c r="R270" s="1">
        <v>37499</v>
      </c>
      <c r="S270">
        <v>138.69999999999999</v>
      </c>
      <c r="Z270" s="2">
        <v>45154</v>
      </c>
      <c r="AA270">
        <v>2.38</v>
      </c>
      <c r="AB270" s="2">
        <v>45152</v>
      </c>
      <c r="AC270">
        <v>2.4649999999999999</v>
      </c>
      <c r="AD270" s="2">
        <v>45152</v>
      </c>
      <c r="AE270">
        <v>2.6015000000000001</v>
      </c>
      <c r="AF270" s="2">
        <v>45153</v>
      </c>
      <c r="AG270">
        <v>2.6074999999999999</v>
      </c>
      <c r="AH270" s="2">
        <v>45149</v>
      </c>
      <c r="AI270">
        <v>112.13</v>
      </c>
      <c r="AJ270" s="2">
        <v>45166</v>
      </c>
      <c r="AK270">
        <v>5.4492000000000003</v>
      </c>
      <c r="AL270" s="2">
        <v>45163</v>
      </c>
      <c r="AM270">
        <v>4.2354000000000003</v>
      </c>
      <c r="AN270" s="2">
        <v>45152</v>
      </c>
      <c r="AO270">
        <v>5.33</v>
      </c>
      <c r="AP270" s="2">
        <v>45152</v>
      </c>
      <c r="AQ270">
        <v>32663.53</v>
      </c>
      <c r="AR270" s="3">
        <v>20230615</v>
      </c>
      <c r="AS270" s="2">
        <v>37499</v>
      </c>
      <c r="AT270">
        <v>292.64999999999998</v>
      </c>
    </row>
    <row r="271" spans="3:46" x14ac:dyDescent="0.2">
      <c r="C271" s="2">
        <v>37468</v>
      </c>
      <c r="D271">
        <v>5596.2</v>
      </c>
      <c r="E271" s="3">
        <v>20220107</v>
      </c>
      <c r="F271" s="2">
        <v>37468</v>
      </c>
      <c r="G271">
        <v>5.8</v>
      </c>
      <c r="H271" s="3">
        <v>20220107</v>
      </c>
      <c r="I271" s="2">
        <v>37468</v>
      </c>
      <c r="J271">
        <v>130585</v>
      </c>
      <c r="K271" s="3">
        <v>20220112</v>
      </c>
      <c r="L271" s="2">
        <v>37468</v>
      </c>
      <c r="M271">
        <v>180</v>
      </c>
      <c r="N271">
        <v>20220128</v>
      </c>
      <c r="O271" s="2">
        <v>37468</v>
      </c>
      <c r="P271">
        <v>76.393000000000001</v>
      </c>
      <c r="R271" s="1">
        <v>37468</v>
      </c>
      <c r="S271">
        <v>138.6</v>
      </c>
      <c r="Z271" s="2">
        <v>45153</v>
      </c>
      <c r="AA271">
        <v>2.3839999999999999</v>
      </c>
      <c r="AB271" s="2">
        <v>45149</v>
      </c>
      <c r="AC271">
        <v>2.4849000000000001</v>
      </c>
      <c r="AD271" s="2">
        <v>45149</v>
      </c>
      <c r="AE271">
        <v>2.6120000000000001</v>
      </c>
      <c r="AF271" s="2">
        <v>45152</v>
      </c>
      <c r="AG271">
        <v>2.6309999999999998</v>
      </c>
      <c r="AH271" s="2">
        <v>45148</v>
      </c>
      <c r="AI271">
        <v>108.64</v>
      </c>
      <c r="AJ271" s="2">
        <v>45163</v>
      </c>
      <c r="AK271">
        <v>5.4360999999999997</v>
      </c>
      <c r="AL271" s="2">
        <v>45162</v>
      </c>
      <c r="AM271">
        <v>4.2371999999999996</v>
      </c>
      <c r="AN271" s="2">
        <v>45149</v>
      </c>
      <c r="AO271">
        <v>5.33</v>
      </c>
      <c r="AP271" s="2">
        <v>45149</v>
      </c>
      <c r="AQ271">
        <v>32658.61</v>
      </c>
      <c r="AR271" s="3">
        <v>20230718</v>
      </c>
      <c r="AS271" s="2">
        <v>37468</v>
      </c>
      <c r="AT271">
        <v>290.38499999999999</v>
      </c>
    </row>
    <row r="272" spans="3:46" x14ac:dyDescent="0.2">
      <c r="C272" s="2">
        <v>37437</v>
      </c>
      <c r="D272">
        <v>5553.5</v>
      </c>
      <c r="E272" s="3">
        <v>20220204</v>
      </c>
      <c r="F272" s="2">
        <v>37437</v>
      </c>
      <c r="G272">
        <v>5.8</v>
      </c>
      <c r="H272" s="3">
        <v>20220204</v>
      </c>
      <c r="I272" s="2">
        <v>37437</v>
      </c>
      <c r="J272">
        <v>130682</v>
      </c>
      <c r="K272" s="3">
        <v>20220210</v>
      </c>
      <c r="L272" s="2">
        <v>37437</v>
      </c>
      <c r="M272">
        <v>179.6</v>
      </c>
      <c r="N272">
        <v>20220225</v>
      </c>
      <c r="O272" s="2">
        <v>37437</v>
      </c>
      <c r="P272">
        <v>76.224999999999994</v>
      </c>
      <c r="R272" s="1">
        <v>37437</v>
      </c>
      <c r="S272">
        <v>138.80000000000001</v>
      </c>
      <c r="Z272" s="2">
        <v>45152</v>
      </c>
      <c r="AA272">
        <v>2.4089999999999998</v>
      </c>
      <c r="AB272" s="2">
        <v>45148</v>
      </c>
      <c r="AC272">
        <v>2.4140000000000001</v>
      </c>
      <c r="AD272" s="2">
        <v>45148</v>
      </c>
      <c r="AE272">
        <v>2.5712000000000002</v>
      </c>
      <c r="AF272" s="2">
        <v>45149</v>
      </c>
      <c r="AG272">
        <v>2.6429999999999998</v>
      </c>
      <c r="AH272" s="2">
        <v>45147</v>
      </c>
      <c r="AI272">
        <v>112.55</v>
      </c>
      <c r="AJ272" s="2">
        <v>45162</v>
      </c>
      <c r="AK272">
        <v>5.3967000000000001</v>
      </c>
      <c r="AL272" s="2">
        <v>45161</v>
      </c>
      <c r="AM272">
        <v>4.1917999999999997</v>
      </c>
      <c r="AN272" s="2">
        <v>45148</v>
      </c>
      <c r="AO272">
        <v>5.33</v>
      </c>
      <c r="AP272" s="2">
        <v>45148</v>
      </c>
      <c r="AQ272">
        <v>32658.06</v>
      </c>
      <c r="AR272" s="3">
        <v>20230815</v>
      </c>
      <c r="AS272" s="2">
        <v>37437</v>
      </c>
      <c r="AT272">
        <v>287.37200000000001</v>
      </c>
    </row>
    <row r="273" spans="3:46" x14ac:dyDescent="0.2">
      <c r="C273" s="2">
        <v>37407</v>
      </c>
      <c r="D273">
        <v>5528.5</v>
      </c>
      <c r="E273" s="3">
        <v>20220304</v>
      </c>
      <c r="F273" s="2">
        <v>37407</v>
      </c>
      <c r="G273">
        <v>5.8</v>
      </c>
      <c r="H273" s="3">
        <v>20220304</v>
      </c>
      <c r="I273" s="2">
        <v>37407</v>
      </c>
      <c r="J273">
        <v>130632</v>
      </c>
      <c r="K273" s="3">
        <v>20220310</v>
      </c>
      <c r="L273" s="2">
        <v>37407</v>
      </c>
      <c r="M273">
        <v>179.5</v>
      </c>
      <c r="N273">
        <v>20220331</v>
      </c>
      <c r="O273" s="2">
        <v>37407</v>
      </c>
      <c r="P273">
        <v>76.13</v>
      </c>
      <c r="R273" s="1">
        <v>37407</v>
      </c>
      <c r="S273">
        <v>138.4</v>
      </c>
      <c r="Z273" s="2">
        <v>45149</v>
      </c>
      <c r="AA273">
        <v>2.4306999999999999</v>
      </c>
      <c r="AB273" s="2">
        <v>45147</v>
      </c>
      <c r="AC273">
        <v>2.4209999999999998</v>
      </c>
      <c r="AD273" s="2">
        <v>45147</v>
      </c>
      <c r="AE273">
        <v>2.5565000000000002</v>
      </c>
      <c r="AF273" s="2">
        <v>45148</v>
      </c>
      <c r="AG273">
        <v>2.6135000000000002</v>
      </c>
      <c r="AH273" s="2">
        <v>45146</v>
      </c>
      <c r="AI273">
        <v>118.74</v>
      </c>
      <c r="AJ273" s="2">
        <v>45161</v>
      </c>
      <c r="AK273">
        <v>5.3616000000000001</v>
      </c>
      <c r="AL273" s="2">
        <v>45160</v>
      </c>
      <c r="AM273">
        <v>4.3240999999999996</v>
      </c>
      <c r="AN273" s="2">
        <v>45147</v>
      </c>
      <c r="AO273">
        <v>5.33</v>
      </c>
      <c r="AP273" s="2">
        <v>45147</v>
      </c>
      <c r="AQ273">
        <v>32620.93</v>
      </c>
      <c r="AR273" s="3">
        <v>20230914</v>
      </c>
      <c r="AS273" s="2">
        <v>37407</v>
      </c>
      <c r="AT273">
        <v>284.95100000000002</v>
      </c>
    </row>
    <row r="274" spans="3:46" x14ac:dyDescent="0.2">
      <c r="C274" s="2">
        <v>37376</v>
      </c>
      <c r="D274">
        <v>5502.3</v>
      </c>
      <c r="E274" s="3">
        <v>20220401</v>
      </c>
      <c r="F274" s="2">
        <v>37376</v>
      </c>
      <c r="G274">
        <v>5.9</v>
      </c>
      <c r="H274" s="3">
        <v>20220401</v>
      </c>
      <c r="I274" s="2">
        <v>37376</v>
      </c>
      <c r="J274">
        <v>130616</v>
      </c>
      <c r="K274" s="3">
        <v>20220412</v>
      </c>
      <c r="L274" s="2">
        <v>37376</v>
      </c>
      <c r="M274">
        <v>179.3</v>
      </c>
      <c r="N274">
        <v>20220429</v>
      </c>
      <c r="O274" s="2">
        <v>37376</v>
      </c>
      <c r="P274">
        <v>76.08</v>
      </c>
      <c r="R274" s="1">
        <v>37376</v>
      </c>
      <c r="S274">
        <v>138.69999999999999</v>
      </c>
      <c r="Z274" s="2">
        <v>45148</v>
      </c>
      <c r="AA274">
        <v>2.3540000000000001</v>
      </c>
      <c r="AB274" s="2">
        <v>45146</v>
      </c>
      <c r="AC274">
        <v>2.4220000000000002</v>
      </c>
      <c r="AD274" s="2">
        <v>45146</v>
      </c>
      <c r="AE274">
        <v>2.5695000000000001</v>
      </c>
      <c r="AF274" s="2">
        <v>45147</v>
      </c>
      <c r="AG274">
        <v>2.6059999999999999</v>
      </c>
      <c r="AH274" s="2">
        <v>45145</v>
      </c>
      <c r="AI274">
        <v>120.94</v>
      </c>
      <c r="AJ274" s="2">
        <v>45160</v>
      </c>
      <c r="AK274">
        <v>5.3924000000000003</v>
      </c>
      <c r="AL274" s="2">
        <v>45159</v>
      </c>
      <c r="AM274">
        <v>4.3379000000000003</v>
      </c>
      <c r="AN274" s="2">
        <v>45146</v>
      </c>
      <c r="AO274">
        <v>5.33</v>
      </c>
      <c r="AP274" s="2">
        <v>45146</v>
      </c>
      <c r="AQ274">
        <v>32644.14</v>
      </c>
      <c r="AR274" s="3">
        <v>20231017</v>
      </c>
      <c r="AS274" s="2">
        <v>37376</v>
      </c>
      <c r="AT274">
        <v>288.83300000000003</v>
      </c>
    </row>
    <row r="275" spans="3:46" x14ac:dyDescent="0.2">
      <c r="C275" s="2">
        <v>37346</v>
      </c>
      <c r="D275">
        <v>5502.2</v>
      </c>
      <c r="E275" s="3">
        <v>20220506</v>
      </c>
      <c r="F275" s="2">
        <v>37346</v>
      </c>
      <c r="G275">
        <v>5.7</v>
      </c>
      <c r="H275" s="3">
        <v>20220506</v>
      </c>
      <c r="I275" s="2">
        <v>37346</v>
      </c>
      <c r="J275">
        <v>130720</v>
      </c>
      <c r="K275" s="3">
        <v>20220511</v>
      </c>
      <c r="L275" s="2">
        <v>37346</v>
      </c>
      <c r="M275">
        <v>178.5</v>
      </c>
      <c r="N275">
        <v>20220527</v>
      </c>
      <c r="O275" s="2">
        <v>37346</v>
      </c>
      <c r="P275">
        <v>75.763000000000005</v>
      </c>
      <c r="R275" s="1">
        <v>37346</v>
      </c>
      <c r="S275">
        <v>138.80000000000001</v>
      </c>
      <c r="Z275" s="2">
        <v>45147</v>
      </c>
      <c r="AA275">
        <v>2.36</v>
      </c>
      <c r="AB275" s="2">
        <v>45145</v>
      </c>
      <c r="AC275">
        <v>2.4449999999999998</v>
      </c>
      <c r="AD275" s="2">
        <v>45145</v>
      </c>
      <c r="AE275">
        <v>2.6318000000000001</v>
      </c>
      <c r="AF275" s="2">
        <v>45146</v>
      </c>
      <c r="AG275">
        <v>2.6248</v>
      </c>
      <c r="AH275" s="2">
        <v>45142</v>
      </c>
      <c r="AI275">
        <v>115.91</v>
      </c>
      <c r="AJ275" s="2">
        <v>45159</v>
      </c>
      <c r="AK275">
        <v>5.3765000000000001</v>
      </c>
      <c r="AL275" s="2">
        <v>45156</v>
      </c>
      <c r="AM275">
        <v>4.2545999999999999</v>
      </c>
      <c r="AN275" s="2">
        <v>45145</v>
      </c>
      <c r="AO275">
        <v>5.33</v>
      </c>
      <c r="AP275" s="2">
        <v>45145</v>
      </c>
      <c r="AQ275">
        <v>32611.31</v>
      </c>
      <c r="AR275" s="3">
        <v>20231115</v>
      </c>
      <c r="AS275" s="2">
        <v>37346</v>
      </c>
      <c r="AT275">
        <v>284.262</v>
      </c>
    </row>
    <row r="276" spans="3:46" x14ac:dyDescent="0.2">
      <c r="C276" s="2">
        <v>37315</v>
      </c>
      <c r="D276">
        <v>5490.4</v>
      </c>
      <c r="E276" s="3">
        <v>20220603</v>
      </c>
      <c r="F276" s="2">
        <v>37315</v>
      </c>
      <c r="G276">
        <v>5.7</v>
      </c>
      <c r="H276" s="3">
        <v>20220603</v>
      </c>
      <c r="I276" s="2">
        <v>37315</v>
      </c>
      <c r="J276">
        <v>130732</v>
      </c>
      <c r="K276" s="3">
        <v>20220610</v>
      </c>
      <c r="L276" s="2">
        <v>37315</v>
      </c>
      <c r="M276">
        <v>178</v>
      </c>
      <c r="N276">
        <v>20220630</v>
      </c>
      <c r="O276" s="2">
        <v>37315</v>
      </c>
      <c r="P276">
        <v>75.558000000000007</v>
      </c>
      <c r="R276" s="1">
        <v>37315</v>
      </c>
      <c r="S276">
        <v>138</v>
      </c>
      <c r="Z276" s="2">
        <v>45146</v>
      </c>
      <c r="AA276">
        <v>2.3275000000000001</v>
      </c>
      <c r="AB276" s="2">
        <v>45142</v>
      </c>
      <c r="AC276">
        <v>2.423</v>
      </c>
      <c r="AD276" s="2">
        <v>45142</v>
      </c>
      <c r="AE276">
        <v>2.5954999999999999</v>
      </c>
      <c r="AF276" s="2">
        <v>45145</v>
      </c>
      <c r="AG276">
        <v>2.6835</v>
      </c>
      <c r="AH276" s="2">
        <v>45141</v>
      </c>
      <c r="AI276">
        <v>124.6</v>
      </c>
      <c r="AJ276" s="2">
        <v>45156</v>
      </c>
      <c r="AK276">
        <v>5.3385999999999996</v>
      </c>
      <c r="AL276" s="2">
        <v>45155</v>
      </c>
      <c r="AM276">
        <v>4.2740999999999998</v>
      </c>
      <c r="AN276" s="2">
        <v>45142</v>
      </c>
      <c r="AO276">
        <v>5.33</v>
      </c>
      <c r="AP276" s="2">
        <v>45142</v>
      </c>
      <c r="AQ276">
        <v>32603.15</v>
      </c>
      <c r="AR276" s="3">
        <v>20231214</v>
      </c>
      <c r="AS276" s="2">
        <v>37315</v>
      </c>
      <c r="AT276">
        <v>285.05399999999997</v>
      </c>
    </row>
    <row r="277" spans="3:46" x14ac:dyDescent="0.2">
      <c r="C277" s="2">
        <v>37287</v>
      </c>
      <c r="D277">
        <v>5461.1</v>
      </c>
      <c r="E277" s="3">
        <v>20220708</v>
      </c>
      <c r="F277" s="2">
        <v>37287</v>
      </c>
      <c r="G277">
        <v>5.7</v>
      </c>
      <c r="H277" s="3">
        <v>20220708</v>
      </c>
      <c r="I277" s="2">
        <v>37287</v>
      </c>
      <c r="J277">
        <v>130853</v>
      </c>
      <c r="K277" s="3">
        <v>20220713</v>
      </c>
      <c r="L277" s="2">
        <v>37287</v>
      </c>
      <c r="M277">
        <v>177.7</v>
      </c>
      <c r="N277">
        <v>20220729</v>
      </c>
      <c r="O277" s="2">
        <v>37287</v>
      </c>
      <c r="P277">
        <v>75.430999999999997</v>
      </c>
      <c r="R277" s="1">
        <v>37287</v>
      </c>
      <c r="S277">
        <v>137.69999999999999</v>
      </c>
      <c r="Z277" s="2">
        <v>45145</v>
      </c>
      <c r="AA277">
        <v>2.35</v>
      </c>
      <c r="AB277" s="2">
        <v>45141</v>
      </c>
      <c r="AC277">
        <v>2.3925000000000001</v>
      </c>
      <c r="AD277" s="2">
        <v>45141</v>
      </c>
      <c r="AE277">
        <v>2.569</v>
      </c>
      <c r="AF277" s="2">
        <v>45142</v>
      </c>
      <c r="AG277">
        <v>2.6415000000000002</v>
      </c>
      <c r="AH277" s="2">
        <v>45140</v>
      </c>
      <c r="AI277">
        <v>115.15</v>
      </c>
      <c r="AJ277" s="2">
        <v>45155</v>
      </c>
      <c r="AK277">
        <v>5.3459000000000003</v>
      </c>
      <c r="AL277" s="2">
        <v>45154</v>
      </c>
      <c r="AM277">
        <v>4.2504</v>
      </c>
      <c r="AN277" s="2">
        <v>45141</v>
      </c>
      <c r="AO277">
        <v>5.33</v>
      </c>
      <c r="AP277" s="2">
        <v>45141</v>
      </c>
      <c r="AQ277">
        <v>32604.33</v>
      </c>
      <c r="AR277" s="3">
        <v>20240117</v>
      </c>
      <c r="AS277" s="2">
        <v>37287</v>
      </c>
      <c r="AT277">
        <v>283.50799999999998</v>
      </c>
    </row>
    <row r="278" spans="3:46" x14ac:dyDescent="0.2">
      <c r="C278" s="2">
        <v>37256</v>
      </c>
      <c r="D278">
        <v>5440.7</v>
      </c>
      <c r="E278" s="3">
        <v>20220805</v>
      </c>
      <c r="F278" s="2">
        <v>37256</v>
      </c>
      <c r="G278">
        <v>5.7</v>
      </c>
      <c r="H278" s="3">
        <v>20220805</v>
      </c>
      <c r="I278" s="2">
        <v>37256</v>
      </c>
      <c r="J278">
        <v>130984</v>
      </c>
      <c r="K278" s="3">
        <v>20220810</v>
      </c>
      <c r="L278" s="2">
        <v>37256</v>
      </c>
      <c r="M278">
        <v>177.4</v>
      </c>
      <c r="N278">
        <v>20220826</v>
      </c>
      <c r="O278" s="2">
        <v>37256</v>
      </c>
      <c r="P278">
        <v>75.363</v>
      </c>
      <c r="R278" s="1">
        <v>37256</v>
      </c>
      <c r="S278">
        <v>138</v>
      </c>
      <c r="Z278" s="2">
        <v>45142</v>
      </c>
      <c r="AA278">
        <v>2.3250000000000002</v>
      </c>
      <c r="AB278" s="2">
        <v>45140</v>
      </c>
      <c r="AC278">
        <v>2.4098999999999999</v>
      </c>
      <c r="AD278" s="2">
        <v>45140</v>
      </c>
      <c r="AE278">
        <v>2.5779999999999998</v>
      </c>
      <c r="AF278" s="2">
        <v>45141</v>
      </c>
      <c r="AG278">
        <v>2.6309999999999998</v>
      </c>
      <c r="AH278" s="2">
        <v>45139</v>
      </c>
      <c r="AI278">
        <v>116.38</v>
      </c>
      <c r="AJ278" s="2">
        <v>45154</v>
      </c>
      <c r="AK278">
        <v>5.3574000000000002</v>
      </c>
      <c r="AL278" s="2">
        <v>45153</v>
      </c>
      <c r="AM278">
        <v>4.2110000000000003</v>
      </c>
      <c r="AN278" s="2">
        <v>45140</v>
      </c>
      <c r="AO278">
        <v>5.33</v>
      </c>
      <c r="AP278" s="2">
        <v>45140</v>
      </c>
      <c r="AQ278">
        <v>32599.35</v>
      </c>
      <c r="AR278" s="3">
        <v>20240215</v>
      </c>
      <c r="AS278" s="2">
        <v>37256</v>
      </c>
      <c r="AT278">
        <v>283.70499999999998</v>
      </c>
    </row>
    <row r="279" spans="3:46" x14ac:dyDescent="0.2">
      <c r="C279" s="2">
        <v>37225</v>
      </c>
      <c r="D279">
        <v>5387.7</v>
      </c>
      <c r="E279" s="3">
        <v>20220902</v>
      </c>
      <c r="F279" s="2">
        <v>37225</v>
      </c>
      <c r="G279">
        <v>5.5</v>
      </c>
      <c r="H279" s="3">
        <v>20220902</v>
      </c>
      <c r="I279" s="2">
        <v>37225</v>
      </c>
      <c r="J279">
        <v>131141</v>
      </c>
      <c r="K279" s="3">
        <v>20220913</v>
      </c>
      <c r="L279" s="2">
        <v>37225</v>
      </c>
      <c r="M279">
        <v>177.5</v>
      </c>
      <c r="N279">
        <v>20220930</v>
      </c>
      <c r="O279" s="2">
        <v>37225</v>
      </c>
      <c r="P279">
        <v>75.441000000000003</v>
      </c>
      <c r="R279" s="1">
        <v>37225</v>
      </c>
      <c r="S279">
        <v>138.5</v>
      </c>
      <c r="Z279" s="2">
        <v>45141</v>
      </c>
      <c r="AA279">
        <v>2.3039999999999998</v>
      </c>
      <c r="AB279" s="2">
        <v>45139</v>
      </c>
      <c r="AC279">
        <v>2.464</v>
      </c>
      <c r="AD279" s="2">
        <v>45139</v>
      </c>
      <c r="AE279">
        <v>2.5855000000000001</v>
      </c>
      <c r="AF279" s="2">
        <v>45140</v>
      </c>
      <c r="AG279">
        <v>2.621</v>
      </c>
      <c r="AH279" s="2">
        <v>45138</v>
      </c>
      <c r="AI279">
        <v>112.03</v>
      </c>
      <c r="AJ279" s="2">
        <v>45153</v>
      </c>
      <c r="AK279">
        <v>5.3498000000000001</v>
      </c>
      <c r="AL279" s="2">
        <v>45152</v>
      </c>
      <c r="AM279">
        <v>4.1913</v>
      </c>
      <c r="AN279" s="2">
        <v>45139</v>
      </c>
      <c r="AO279">
        <v>5.33</v>
      </c>
      <c r="AP279" s="2">
        <v>45139</v>
      </c>
      <c r="AQ279">
        <v>32587.57</v>
      </c>
      <c r="AR279" s="3">
        <v>20240314</v>
      </c>
      <c r="AS279" s="2">
        <v>37225</v>
      </c>
      <c r="AT279">
        <v>287.11099999999999</v>
      </c>
    </row>
    <row r="280" spans="3:46" x14ac:dyDescent="0.2">
      <c r="C280" s="2">
        <v>37195</v>
      </c>
      <c r="D280">
        <v>5344</v>
      </c>
      <c r="E280" s="3">
        <v>20221007</v>
      </c>
      <c r="F280" s="2">
        <v>37195</v>
      </c>
      <c r="G280">
        <v>5.3</v>
      </c>
      <c r="H280" s="3">
        <v>20221007</v>
      </c>
      <c r="I280" s="2">
        <v>37195</v>
      </c>
      <c r="J280">
        <v>131452</v>
      </c>
      <c r="K280" s="3">
        <v>20221013</v>
      </c>
      <c r="L280" s="2">
        <v>37195</v>
      </c>
      <c r="M280">
        <v>177.6</v>
      </c>
      <c r="N280">
        <v>20221028</v>
      </c>
      <c r="O280" s="2">
        <v>37195</v>
      </c>
      <c r="P280">
        <v>75.492000000000004</v>
      </c>
      <c r="R280" s="1">
        <v>37195</v>
      </c>
      <c r="S280">
        <v>139</v>
      </c>
      <c r="Z280" s="2">
        <v>45140</v>
      </c>
      <c r="AA280">
        <v>2.33</v>
      </c>
      <c r="AB280" s="2">
        <v>45138</v>
      </c>
      <c r="AC280">
        <v>2.4670999999999998</v>
      </c>
      <c r="AD280" s="2">
        <v>45138</v>
      </c>
      <c r="AE280">
        <v>2.621</v>
      </c>
      <c r="AF280" s="2">
        <v>45139</v>
      </c>
      <c r="AG280">
        <v>2.6110000000000002</v>
      </c>
      <c r="AH280" s="2">
        <v>45135</v>
      </c>
      <c r="AI280">
        <v>109.76</v>
      </c>
      <c r="AJ280" s="2">
        <v>45152</v>
      </c>
      <c r="AK280">
        <v>5.3559000000000001</v>
      </c>
      <c r="AL280" s="2">
        <v>45149</v>
      </c>
      <c r="AM280">
        <v>4.1521999999999997</v>
      </c>
      <c r="AN280" s="2">
        <v>45138</v>
      </c>
      <c r="AO280">
        <v>5.33</v>
      </c>
      <c r="AP280" s="2">
        <v>45138</v>
      </c>
      <c r="AQ280">
        <v>32608.59</v>
      </c>
      <c r="AR280" s="3">
        <v>20240415</v>
      </c>
      <c r="AS280" s="2">
        <v>37195</v>
      </c>
      <c r="AT280">
        <v>294.54000000000002</v>
      </c>
    </row>
    <row r="281" spans="3:46" x14ac:dyDescent="0.2">
      <c r="C281" s="2">
        <v>37164</v>
      </c>
      <c r="D281">
        <v>5355.3</v>
      </c>
      <c r="E281" s="3">
        <v>20221104</v>
      </c>
      <c r="F281" s="2">
        <v>37164</v>
      </c>
      <c r="G281">
        <v>5</v>
      </c>
      <c r="H281" s="3">
        <v>20221104</v>
      </c>
      <c r="I281" s="2">
        <v>37164</v>
      </c>
      <c r="J281">
        <v>131765</v>
      </c>
      <c r="K281" s="3">
        <v>20221110</v>
      </c>
      <c r="L281" s="2">
        <v>37164</v>
      </c>
      <c r="M281">
        <v>178.1</v>
      </c>
      <c r="N281">
        <v>20221201</v>
      </c>
      <c r="O281" s="2">
        <v>37164</v>
      </c>
      <c r="P281">
        <v>75.227000000000004</v>
      </c>
      <c r="R281" s="1">
        <v>37164</v>
      </c>
      <c r="S281">
        <v>141.30000000000001</v>
      </c>
      <c r="Z281" s="2">
        <v>45139</v>
      </c>
      <c r="AA281">
        <v>2.3849999999999998</v>
      </c>
      <c r="AB281" s="2">
        <v>45135</v>
      </c>
      <c r="AC281">
        <v>2.4409999999999998</v>
      </c>
      <c r="AD281" s="2">
        <v>45135</v>
      </c>
      <c r="AE281">
        <v>2.6280000000000001</v>
      </c>
      <c r="AF281" s="2">
        <v>45138</v>
      </c>
      <c r="AG281">
        <v>2.6274999999999999</v>
      </c>
      <c r="AH281" s="2">
        <v>45134</v>
      </c>
      <c r="AI281">
        <v>111.15</v>
      </c>
      <c r="AJ281" s="2">
        <v>45149</v>
      </c>
      <c r="AK281">
        <v>5.3372000000000002</v>
      </c>
      <c r="AL281" s="2">
        <v>45148</v>
      </c>
      <c r="AM281">
        <v>4.1055000000000001</v>
      </c>
      <c r="AN281" s="2">
        <v>45135</v>
      </c>
      <c r="AO281">
        <v>5.33</v>
      </c>
      <c r="AP281" s="2">
        <v>45135</v>
      </c>
      <c r="AQ281">
        <v>32657.119999999999</v>
      </c>
      <c r="AR281" s="3">
        <v>20240515</v>
      </c>
      <c r="AS281" s="2">
        <v>37164</v>
      </c>
      <c r="AT281">
        <v>276.084</v>
      </c>
    </row>
    <row r="282" spans="3:46" x14ac:dyDescent="0.2">
      <c r="C282" s="2">
        <v>37134</v>
      </c>
      <c r="D282">
        <v>5243.9</v>
      </c>
      <c r="E282" s="3">
        <v>20221202</v>
      </c>
      <c r="F282" s="2">
        <v>37134</v>
      </c>
      <c r="G282">
        <v>4.9000000000000004</v>
      </c>
      <c r="H282" s="3">
        <v>20221202</v>
      </c>
      <c r="I282" s="2">
        <v>37134</v>
      </c>
      <c r="J282">
        <v>132024</v>
      </c>
      <c r="K282" s="3">
        <v>20221213</v>
      </c>
      <c r="L282" s="2">
        <v>37134</v>
      </c>
      <c r="M282">
        <v>177.4</v>
      </c>
      <c r="N282">
        <v>20221223</v>
      </c>
      <c r="O282" s="2">
        <v>37134</v>
      </c>
      <c r="P282">
        <v>75.483999999999995</v>
      </c>
      <c r="R282" s="1">
        <v>37134</v>
      </c>
      <c r="S282">
        <v>140.69999999999999</v>
      </c>
      <c r="Z282" s="2">
        <v>45138</v>
      </c>
      <c r="AA282">
        <v>2.391</v>
      </c>
      <c r="AB282" s="2">
        <v>45134</v>
      </c>
      <c r="AC282">
        <v>2.4449999999999998</v>
      </c>
      <c r="AD282" s="2">
        <v>45134</v>
      </c>
      <c r="AE282">
        <v>2.6004999999999998</v>
      </c>
      <c r="AF282" s="2">
        <v>45135</v>
      </c>
      <c r="AG282">
        <v>2.6520000000000001</v>
      </c>
      <c r="AH282" s="2">
        <v>45133</v>
      </c>
      <c r="AI282">
        <v>104.88</v>
      </c>
      <c r="AJ282" s="2">
        <v>45148</v>
      </c>
      <c r="AK282">
        <v>5.3114999999999997</v>
      </c>
      <c r="AL282" s="2">
        <v>45147</v>
      </c>
      <c r="AM282">
        <v>4.0080999999999998</v>
      </c>
      <c r="AN282" s="2">
        <v>45134</v>
      </c>
      <c r="AO282">
        <v>5.33</v>
      </c>
      <c r="AP282" s="2">
        <v>45134</v>
      </c>
      <c r="AQ282">
        <v>32659.38</v>
      </c>
      <c r="AR282" s="3">
        <v>20240618</v>
      </c>
      <c r="AS282" s="2">
        <v>37134</v>
      </c>
      <c r="AT282">
        <v>281.41300000000001</v>
      </c>
    </row>
    <row r="283" spans="3:46" x14ac:dyDescent="0.2">
      <c r="C283" s="2">
        <v>37103</v>
      </c>
      <c r="D283">
        <v>5210.2</v>
      </c>
      <c r="E283" s="3">
        <v>20230106</v>
      </c>
      <c r="F283" s="2">
        <v>37103</v>
      </c>
      <c r="G283">
        <v>4.5999999999999996</v>
      </c>
      <c r="H283" s="3">
        <v>20230106</v>
      </c>
      <c r="I283" s="2">
        <v>37103</v>
      </c>
      <c r="J283">
        <v>132173</v>
      </c>
      <c r="K283" s="3">
        <v>20230112</v>
      </c>
      <c r="L283" s="2">
        <v>37103</v>
      </c>
      <c r="M283">
        <v>177.4</v>
      </c>
      <c r="N283">
        <v>20230127</v>
      </c>
      <c r="O283" s="2">
        <v>37103</v>
      </c>
      <c r="P283">
        <v>75.492999999999995</v>
      </c>
      <c r="R283" s="1">
        <v>37103</v>
      </c>
      <c r="S283">
        <v>140.1</v>
      </c>
      <c r="Z283" s="2">
        <v>45135</v>
      </c>
      <c r="AA283">
        <v>2.3812000000000002</v>
      </c>
      <c r="AB283" s="2">
        <v>45133</v>
      </c>
      <c r="AC283">
        <v>2.407</v>
      </c>
      <c r="AD283" s="2">
        <v>45133</v>
      </c>
      <c r="AE283">
        <v>2.5619999999999998</v>
      </c>
      <c r="AF283" s="2">
        <v>45134</v>
      </c>
      <c r="AG283">
        <v>2.637</v>
      </c>
      <c r="AH283" s="2">
        <v>45132</v>
      </c>
      <c r="AI283">
        <v>113.02</v>
      </c>
      <c r="AJ283" s="2">
        <v>45147</v>
      </c>
      <c r="AK283">
        <v>5.3395000000000001</v>
      </c>
      <c r="AL283" s="2">
        <v>45146</v>
      </c>
      <c r="AM283">
        <v>4.0220000000000002</v>
      </c>
      <c r="AN283" s="2">
        <v>45133</v>
      </c>
      <c r="AO283">
        <v>5.08</v>
      </c>
      <c r="AP283" s="2">
        <v>45133</v>
      </c>
      <c r="AQ283">
        <v>32634.85</v>
      </c>
      <c r="AR283" s="3">
        <v>20240716</v>
      </c>
      <c r="AS283" s="2">
        <v>37103</v>
      </c>
      <c r="AT283">
        <v>279.50400000000002</v>
      </c>
    </row>
    <row r="284" spans="3:46" x14ac:dyDescent="0.2">
      <c r="C284" s="2">
        <v>37072</v>
      </c>
      <c r="D284">
        <v>5180.3</v>
      </c>
      <c r="E284" s="3">
        <v>20230203</v>
      </c>
      <c r="F284" s="2">
        <v>37072</v>
      </c>
      <c r="G284">
        <v>4.5</v>
      </c>
      <c r="H284" s="3">
        <v>20230203</v>
      </c>
      <c r="I284" s="2">
        <v>37072</v>
      </c>
      <c r="J284">
        <v>132296</v>
      </c>
      <c r="K284" s="3">
        <v>20230214</v>
      </c>
      <c r="L284" s="2">
        <v>37072</v>
      </c>
      <c r="M284">
        <v>177.7</v>
      </c>
      <c r="N284">
        <v>20230224</v>
      </c>
      <c r="O284" s="2">
        <v>37072</v>
      </c>
      <c r="P284">
        <v>75.518000000000001</v>
      </c>
      <c r="R284" s="1">
        <v>37072</v>
      </c>
      <c r="S284">
        <v>141.80000000000001</v>
      </c>
      <c r="Z284" s="2">
        <v>45134</v>
      </c>
      <c r="AA284">
        <v>2.3929999999999998</v>
      </c>
      <c r="AB284" s="2">
        <v>45132</v>
      </c>
      <c r="AC284">
        <v>2.4026000000000001</v>
      </c>
      <c r="AD284" s="2">
        <v>45132</v>
      </c>
      <c r="AE284">
        <v>2.5680000000000001</v>
      </c>
      <c r="AF284" s="2">
        <v>45133</v>
      </c>
      <c r="AG284">
        <v>2.6093999999999999</v>
      </c>
      <c r="AH284" s="2">
        <v>45131</v>
      </c>
      <c r="AI284">
        <v>109.95</v>
      </c>
      <c r="AJ284" s="2">
        <v>45146</v>
      </c>
      <c r="AK284">
        <v>5.3078000000000003</v>
      </c>
      <c r="AL284" s="2">
        <v>45145</v>
      </c>
      <c r="AM284">
        <v>4.0884999999999998</v>
      </c>
      <c r="AN284" s="2">
        <v>45132</v>
      </c>
      <c r="AO284">
        <v>5.08</v>
      </c>
      <c r="AP284" s="2">
        <v>45132</v>
      </c>
      <c r="AQ284">
        <v>32651.22</v>
      </c>
      <c r="AR284" s="3">
        <v>20240815</v>
      </c>
      <c r="AS284" s="2">
        <v>37072</v>
      </c>
      <c r="AT284">
        <v>280.40100000000001</v>
      </c>
    </row>
    <row r="285" spans="3:46" x14ac:dyDescent="0.2">
      <c r="C285" s="2">
        <v>37042</v>
      </c>
      <c r="D285">
        <v>5137.3</v>
      </c>
      <c r="E285" s="3">
        <v>20230310</v>
      </c>
      <c r="F285" s="2">
        <v>37042</v>
      </c>
      <c r="G285">
        <v>4.3</v>
      </c>
      <c r="H285" s="3">
        <v>20230310</v>
      </c>
      <c r="I285" s="2">
        <v>37042</v>
      </c>
      <c r="J285">
        <v>132411</v>
      </c>
      <c r="K285" s="3">
        <v>20230314</v>
      </c>
      <c r="L285" s="2">
        <v>37042</v>
      </c>
      <c r="M285">
        <v>177.3</v>
      </c>
      <c r="N285">
        <v>20230331</v>
      </c>
      <c r="O285" s="2">
        <v>37042</v>
      </c>
      <c r="P285">
        <v>75.385000000000005</v>
      </c>
      <c r="R285" s="1">
        <v>37042</v>
      </c>
      <c r="S285">
        <v>142.30000000000001</v>
      </c>
      <c r="Z285" s="2">
        <v>45133</v>
      </c>
      <c r="AA285">
        <v>2.3563000000000001</v>
      </c>
      <c r="AB285" s="2">
        <v>45131</v>
      </c>
      <c r="AC285">
        <v>2.3919999999999999</v>
      </c>
      <c r="AD285" s="2">
        <v>45131</v>
      </c>
      <c r="AE285">
        <v>2.5840000000000001</v>
      </c>
      <c r="AF285" s="2">
        <v>45132</v>
      </c>
      <c r="AG285">
        <v>2.6240000000000001</v>
      </c>
      <c r="AH285" s="2">
        <v>45128</v>
      </c>
      <c r="AI285">
        <v>106.66</v>
      </c>
      <c r="AJ285" s="2">
        <v>45145</v>
      </c>
      <c r="AK285">
        <v>5.3000999999999996</v>
      </c>
      <c r="AL285" s="2">
        <v>45142</v>
      </c>
      <c r="AM285">
        <v>4.0338000000000003</v>
      </c>
      <c r="AN285" s="2">
        <v>45131</v>
      </c>
      <c r="AO285">
        <v>5.08</v>
      </c>
      <c r="AP285" s="2">
        <v>45131</v>
      </c>
      <c r="AQ285">
        <v>32597.77</v>
      </c>
      <c r="AR285" s="3">
        <v>20240917</v>
      </c>
      <c r="AS285" s="2">
        <v>37042</v>
      </c>
      <c r="AT285">
        <v>281.49599999999998</v>
      </c>
    </row>
    <row r="286" spans="3:46" x14ac:dyDescent="0.2">
      <c r="C286" s="2">
        <v>37011</v>
      </c>
      <c r="D286">
        <v>5139.2</v>
      </c>
      <c r="E286" s="3">
        <v>20230407</v>
      </c>
      <c r="F286" s="2">
        <v>37011</v>
      </c>
      <c r="G286">
        <v>4.4000000000000004</v>
      </c>
      <c r="H286" s="3">
        <v>20230407</v>
      </c>
      <c r="I286" s="2">
        <v>37011</v>
      </c>
      <c r="J286">
        <v>132455</v>
      </c>
      <c r="K286" s="3">
        <v>20230412</v>
      </c>
      <c r="L286" s="2">
        <v>37011</v>
      </c>
      <c r="M286">
        <v>176.4</v>
      </c>
      <c r="N286">
        <v>20230428</v>
      </c>
      <c r="O286" s="2">
        <v>37011</v>
      </c>
      <c r="P286">
        <v>75.186999999999998</v>
      </c>
      <c r="R286" s="1">
        <v>37011</v>
      </c>
      <c r="S286">
        <v>142</v>
      </c>
      <c r="Z286" s="2">
        <v>45132</v>
      </c>
      <c r="AA286">
        <v>2.3586999999999998</v>
      </c>
      <c r="AB286" s="2">
        <v>45128</v>
      </c>
      <c r="AC286">
        <v>2.3039999999999998</v>
      </c>
      <c r="AD286" s="2">
        <v>45128</v>
      </c>
      <c r="AE286">
        <v>2.5125000000000002</v>
      </c>
      <c r="AF286" s="2">
        <v>45131</v>
      </c>
      <c r="AG286">
        <v>2.6429999999999998</v>
      </c>
      <c r="AH286" s="2">
        <v>45127</v>
      </c>
      <c r="AI286">
        <v>112.85</v>
      </c>
      <c r="AJ286" s="2">
        <v>45142</v>
      </c>
      <c r="AK286">
        <v>5.2869999999999999</v>
      </c>
      <c r="AL286" s="2">
        <v>45141</v>
      </c>
      <c r="AM286">
        <v>4.1750999999999996</v>
      </c>
      <c r="AN286" s="2">
        <v>45128</v>
      </c>
      <c r="AO286">
        <v>5.08</v>
      </c>
      <c r="AP286" s="2">
        <v>45128</v>
      </c>
      <c r="AQ286">
        <v>32592.959999999999</v>
      </c>
      <c r="AR286" s="3">
        <v>20241017</v>
      </c>
      <c r="AS286" s="2">
        <v>37011</v>
      </c>
      <c r="AT286">
        <v>280.80799999999999</v>
      </c>
    </row>
    <row r="287" spans="3:46" x14ac:dyDescent="0.2">
      <c r="C287" s="2">
        <v>36981</v>
      </c>
      <c r="D287">
        <v>5074.8999999999996</v>
      </c>
      <c r="E287" s="3">
        <v>20230505</v>
      </c>
      <c r="F287" s="2">
        <v>36981</v>
      </c>
      <c r="G287">
        <v>4.3</v>
      </c>
      <c r="H287" s="3">
        <v>20230505</v>
      </c>
      <c r="I287" s="2">
        <v>36981</v>
      </c>
      <c r="J287">
        <v>132751</v>
      </c>
      <c r="K287" s="3">
        <v>20230510</v>
      </c>
      <c r="L287" s="2">
        <v>36981</v>
      </c>
      <c r="M287">
        <v>176.1</v>
      </c>
      <c r="N287">
        <v>20230526</v>
      </c>
      <c r="O287" s="2">
        <v>36981</v>
      </c>
      <c r="P287">
        <v>75.055000000000007</v>
      </c>
      <c r="R287" s="1">
        <v>36981</v>
      </c>
      <c r="S287">
        <v>141.19999999999999</v>
      </c>
      <c r="Z287" s="2">
        <v>45131</v>
      </c>
      <c r="AA287">
        <v>2.327</v>
      </c>
      <c r="AB287" s="2">
        <v>45127</v>
      </c>
      <c r="AC287">
        <v>2.2835000000000001</v>
      </c>
      <c r="AD287" s="2">
        <v>45127</v>
      </c>
      <c r="AE287">
        <v>2.5139999999999998</v>
      </c>
      <c r="AF287" s="2">
        <v>45128</v>
      </c>
      <c r="AG287">
        <v>2.5910000000000002</v>
      </c>
      <c r="AH287" s="2">
        <v>45126</v>
      </c>
      <c r="AI287">
        <v>107.19</v>
      </c>
      <c r="AJ287" s="2">
        <v>45141</v>
      </c>
      <c r="AK287">
        <v>5.3680000000000003</v>
      </c>
      <c r="AL287" s="2">
        <v>45140</v>
      </c>
      <c r="AM287">
        <v>4.0774999999999997</v>
      </c>
      <c r="AN287" s="2">
        <v>45127</v>
      </c>
      <c r="AO287">
        <v>5.08</v>
      </c>
      <c r="AP287" s="2">
        <v>45127</v>
      </c>
      <c r="AQ287">
        <v>32592.23</v>
      </c>
      <c r="AR287" s="3">
        <v>20241115</v>
      </c>
      <c r="AS287" s="2">
        <v>36981</v>
      </c>
      <c r="AT287">
        <v>276.45</v>
      </c>
    </row>
    <row r="288" spans="3:46" x14ac:dyDescent="0.2">
      <c r="C288" s="2">
        <v>36950</v>
      </c>
      <c r="D288">
        <v>5017.1000000000004</v>
      </c>
      <c r="E288" s="3">
        <v>20230602</v>
      </c>
      <c r="F288" s="2">
        <v>36950</v>
      </c>
      <c r="G288">
        <v>4.2</v>
      </c>
      <c r="H288" s="3">
        <v>20230602</v>
      </c>
      <c r="I288" s="2">
        <v>36950</v>
      </c>
      <c r="J288">
        <v>132786</v>
      </c>
      <c r="K288" s="3">
        <v>20230613</v>
      </c>
      <c r="L288" s="2">
        <v>36950</v>
      </c>
      <c r="M288">
        <v>176</v>
      </c>
      <c r="N288">
        <v>20230630</v>
      </c>
      <c r="O288" s="2">
        <v>36950</v>
      </c>
      <c r="P288">
        <v>75.048000000000002</v>
      </c>
      <c r="R288" s="1">
        <v>36950</v>
      </c>
      <c r="S288">
        <v>141.9</v>
      </c>
      <c r="Z288" s="2">
        <v>45128</v>
      </c>
      <c r="AA288">
        <v>2.2440000000000002</v>
      </c>
      <c r="AB288" s="2">
        <v>45126</v>
      </c>
      <c r="AC288">
        <v>2.2109999999999999</v>
      </c>
      <c r="AD288" s="2">
        <v>45126</v>
      </c>
      <c r="AE288">
        <v>2.4226999999999999</v>
      </c>
      <c r="AF288" s="2">
        <v>45127</v>
      </c>
      <c r="AG288">
        <v>2.6080000000000001</v>
      </c>
      <c r="AH288" s="2">
        <v>45125</v>
      </c>
      <c r="AI288">
        <v>112.45</v>
      </c>
      <c r="AJ288" s="2">
        <v>45140</v>
      </c>
      <c r="AK288">
        <v>5.3548999999999998</v>
      </c>
      <c r="AL288" s="2">
        <v>45139</v>
      </c>
      <c r="AM288">
        <v>4.0229999999999997</v>
      </c>
      <c r="AN288" s="2">
        <v>45126</v>
      </c>
      <c r="AO288">
        <v>5.08</v>
      </c>
      <c r="AP288" s="2">
        <v>45126</v>
      </c>
      <c r="AQ288">
        <v>32569.91</v>
      </c>
      <c r="AR288" s="3">
        <v>20241217</v>
      </c>
      <c r="AS288" s="2">
        <v>36950</v>
      </c>
      <c r="AT288">
        <v>278.77300000000002</v>
      </c>
    </row>
    <row r="289" spans="3:46" x14ac:dyDescent="0.2">
      <c r="C289" s="2">
        <v>36922</v>
      </c>
      <c r="D289">
        <v>4978.3999999999996</v>
      </c>
      <c r="E289" s="3">
        <v>20230707</v>
      </c>
      <c r="F289" s="2">
        <v>36922</v>
      </c>
      <c r="G289">
        <v>4.2</v>
      </c>
      <c r="H289" s="3">
        <v>20230707</v>
      </c>
      <c r="I289" s="2">
        <v>36922</v>
      </c>
      <c r="J289">
        <v>132699</v>
      </c>
      <c r="K289" s="3">
        <v>20230712</v>
      </c>
      <c r="L289" s="2">
        <v>36922</v>
      </c>
      <c r="M289">
        <v>175.6</v>
      </c>
      <c r="N289">
        <v>20230728</v>
      </c>
      <c r="O289" s="2">
        <v>36922</v>
      </c>
      <c r="P289">
        <v>74.932000000000002</v>
      </c>
      <c r="R289" s="1">
        <v>36922</v>
      </c>
      <c r="S289">
        <v>141.69999999999999</v>
      </c>
      <c r="Z289" s="2">
        <v>45127</v>
      </c>
      <c r="AA289">
        <v>2.1659999999999999</v>
      </c>
      <c r="AB289" s="2">
        <v>45125</v>
      </c>
      <c r="AC289">
        <v>2.2090000000000001</v>
      </c>
      <c r="AD289" s="2">
        <v>45125</v>
      </c>
      <c r="AE289">
        <v>2.4159999999999999</v>
      </c>
      <c r="AF289" s="2">
        <v>45126</v>
      </c>
      <c r="AG289">
        <v>2.5238</v>
      </c>
      <c r="AH289" s="2">
        <v>45124</v>
      </c>
      <c r="AI289">
        <v>113.5</v>
      </c>
      <c r="AJ289" s="2">
        <v>45139</v>
      </c>
      <c r="AK289">
        <v>5.3746</v>
      </c>
      <c r="AL289" s="2">
        <v>45138</v>
      </c>
      <c r="AM289">
        <v>3.9588000000000001</v>
      </c>
      <c r="AN289" s="2">
        <v>45125</v>
      </c>
      <c r="AO289">
        <v>5.08</v>
      </c>
      <c r="AP289" s="2">
        <v>45125</v>
      </c>
      <c r="AQ289">
        <v>32590.93</v>
      </c>
      <c r="AS289" s="2">
        <v>36922</v>
      </c>
      <c r="AT289">
        <v>278.834</v>
      </c>
    </row>
    <row r="290" spans="3:46" x14ac:dyDescent="0.2">
      <c r="C290" s="2">
        <v>36891</v>
      </c>
      <c r="D290">
        <v>4927.7</v>
      </c>
      <c r="E290" s="3">
        <v>20230804</v>
      </c>
      <c r="F290" s="2">
        <v>36891</v>
      </c>
      <c r="G290">
        <v>3.9</v>
      </c>
      <c r="H290" s="3">
        <v>20230804</v>
      </c>
      <c r="I290" s="2">
        <v>36891</v>
      </c>
      <c r="J290">
        <v>132718</v>
      </c>
      <c r="K290" s="3">
        <v>20230810</v>
      </c>
      <c r="L290" s="2">
        <v>36891</v>
      </c>
      <c r="M290">
        <v>174.6</v>
      </c>
      <c r="N290">
        <v>20230831</v>
      </c>
      <c r="O290" s="2">
        <v>36891</v>
      </c>
      <c r="P290">
        <v>74.570999999999998</v>
      </c>
      <c r="R290" s="1">
        <v>36891</v>
      </c>
      <c r="S290">
        <v>140.5</v>
      </c>
      <c r="Z290" s="2">
        <v>45126</v>
      </c>
      <c r="AA290">
        <v>2.1030000000000002</v>
      </c>
      <c r="AB290" s="2">
        <v>45124</v>
      </c>
      <c r="AC290">
        <v>2.2229999999999999</v>
      </c>
      <c r="AD290" s="2">
        <v>45124</v>
      </c>
      <c r="AE290">
        <v>2.4457</v>
      </c>
      <c r="AF290" s="2">
        <v>45125</v>
      </c>
      <c r="AG290">
        <v>2.5243000000000002</v>
      </c>
      <c r="AH290" s="2">
        <v>45121</v>
      </c>
      <c r="AI290">
        <v>112.48</v>
      </c>
      <c r="AJ290" s="2">
        <v>45138</v>
      </c>
      <c r="AK290">
        <v>5.3779000000000003</v>
      </c>
      <c r="AL290" s="2">
        <v>45135</v>
      </c>
      <c r="AM290">
        <v>3.9506999999999999</v>
      </c>
      <c r="AN290" s="2">
        <v>45124</v>
      </c>
      <c r="AO290">
        <v>5.08</v>
      </c>
      <c r="AP290" s="2">
        <v>45124</v>
      </c>
      <c r="AQ290">
        <v>32535.01</v>
      </c>
      <c r="AS290" s="2">
        <v>36891</v>
      </c>
      <c r="AT290">
        <v>275.791</v>
      </c>
    </row>
    <row r="291" spans="3:46" x14ac:dyDescent="0.2">
      <c r="C291" s="2">
        <v>36860</v>
      </c>
      <c r="D291">
        <v>4882.8</v>
      </c>
      <c r="E291" s="3">
        <v>20230901</v>
      </c>
      <c r="F291" s="2">
        <v>36860</v>
      </c>
      <c r="G291">
        <v>3.9</v>
      </c>
      <c r="H291" s="3">
        <v>20230901</v>
      </c>
      <c r="I291" s="2">
        <v>36860</v>
      </c>
      <c r="J291">
        <v>132553</v>
      </c>
      <c r="K291" s="3">
        <v>20230913</v>
      </c>
      <c r="L291" s="2">
        <v>36860</v>
      </c>
      <c r="M291">
        <v>174.2</v>
      </c>
      <c r="N291">
        <v>20230929</v>
      </c>
      <c r="O291" s="2">
        <v>36860</v>
      </c>
      <c r="P291">
        <v>74.456999999999994</v>
      </c>
      <c r="R291" s="1">
        <v>36860</v>
      </c>
      <c r="S291">
        <v>140.19999999999999</v>
      </c>
      <c r="Z291" s="2">
        <v>45125</v>
      </c>
      <c r="AA291">
        <v>2.1230000000000002</v>
      </c>
      <c r="AB291" s="2">
        <v>45121</v>
      </c>
      <c r="AC291">
        <v>2.2349999999999999</v>
      </c>
      <c r="AD291" s="2">
        <v>45121</v>
      </c>
      <c r="AE291">
        <v>2.4449999999999998</v>
      </c>
      <c r="AF291" s="2">
        <v>45124</v>
      </c>
      <c r="AG291">
        <v>2.552</v>
      </c>
      <c r="AH291" s="2">
        <v>45120</v>
      </c>
      <c r="AI291">
        <v>111.75</v>
      </c>
      <c r="AJ291" s="2">
        <v>45135</v>
      </c>
      <c r="AK291">
        <v>5.3620000000000001</v>
      </c>
      <c r="AL291" s="2">
        <v>45134</v>
      </c>
      <c r="AM291">
        <v>3.9982000000000002</v>
      </c>
      <c r="AN291" s="2">
        <v>45121</v>
      </c>
      <c r="AO291">
        <v>5.08</v>
      </c>
      <c r="AP291" s="2">
        <v>45121</v>
      </c>
      <c r="AQ291">
        <v>32542.41</v>
      </c>
      <c r="AS291" s="2">
        <v>36860</v>
      </c>
      <c r="AT291">
        <v>276.029</v>
      </c>
    </row>
    <row r="292" spans="3:46" x14ac:dyDescent="0.2">
      <c r="C292" s="2">
        <v>36830</v>
      </c>
      <c r="D292">
        <v>4871.3999999999996</v>
      </c>
      <c r="E292" s="3">
        <v>20231006</v>
      </c>
      <c r="F292" s="2">
        <v>36830</v>
      </c>
      <c r="G292">
        <v>3.9</v>
      </c>
      <c r="H292" s="3">
        <v>20231006</v>
      </c>
      <c r="I292" s="2">
        <v>36830</v>
      </c>
      <c r="J292">
        <v>132352</v>
      </c>
      <c r="K292" s="3">
        <v>20231012</v>
      </c>
      <c r="L292" s="2">
        <v>36830</v>
      </c>
      <c r="M292">
        <v>173.9</v>
      </c>
      <c r="N292">
        <v>20231027</v>
      </c>
      <c r="O292" s="2">
        <v>36830</v>
      </c>
      <c r="P292">
        <v>74.352999999999994</v>
      </c>
      <c r="R292" s="1">
        <v>36830</v>
      </c>
      <c r="S292">
        <v>139.5</v>
      </c>
      <c r="Z292" s="2">
        <v>45124</v>
      </c>
      <c r="AA292">
        <v>2.13</v>
      </c>
      <c r="AB292" s="2">
        <v>45120</v>
      </c>
      <c r="AC292">
        <v>2.2694000000000001</v>
      </c>
      <c r="AD292" s="2">
        <v>45120</v>
      </c>
      <c r="AE292">
        <v>2.4584999999999999</v>
      </c>
      <c r="AF292" s="2">
        <v>45121</v>
      </c>
      <c r="AG292">
        <v>2.5419</v>
      </c>
      <c r="AH292" s="2">
        <v>45119</v>
      </c>
      <c r="AI292">
        <v>114.07</v>
      </c>
      <c r="AJ292" s="2">
        <v>45134</v>
      </c>
      <c r="AK292">
        <v>5.3638000000000003</v>
      </c>
      <c r="AL292" s="2">
        <v>45133</v>
      </c>
      <c r="AM292">
        <v>3.8668</v>
      </c>
      <c r="AN292" s="2">
        <v>45120</v>
      </c>
      <c r="AO292">
        <v>5.08</v>
      </c>
      <c r="AP292" s="2">
        <v>45120</v>
      </c>
      <c r="AQ292">
        <v>32542.32</v>
      </c>
      <c r="AS292" s="2">
        <v>36830</v>
      </c>
      <c r="AT292">
        <v>276.92700000000002</v>
      </c>
    </row>
    <row r="293" spans="3:46" x14ac:dyDescent="0.2">
      <c r="C293" s="2">
        <v>36799</v>
      </c>
      <c r="D293">
        <v>4855.3</v>
      </c>
      <c r="E293" s="3">
        <v>20231103</v>
      </c>
      <c r="F293" s="2">
        <v>36799</v>
      </c>
      <c r="G293">
        <v>3.9</v>
      </c>
      <c r="H293" s="3">
        <v>20231103</v>
      </c>
      <c r="I293" s="2">
        <v>36799</v>
      </c>
      <c r="J293">
        <v>132357</v>
      </c>
      <c r="K293" s="3">
        <v>20231114</v>
      </c>
      <c r="L293" s="2">
        <v>36799</v>
      </c>
      <c r="M293">
        <v>173.6</v>
      </c>
      <c r="N293">
        <v>20231130</v>
      </c>
      <c r="O293" s="2">
        <v>36799</v>
      </c>
      <c r="P293">
        <v>74.251999999999995</v>
      </c>
      <c r="R293" s="1">
        <v>36799</v>
      </c>
      <c r="S293">
        <v>139</v>
      </c>
      <c r="Z293" s="2">
        <v>45121</v>
      </c>
      <c r="AA293">
        <v>2.1675</v>
      </c>
      <c r="AB293" s="2">
        <v>45119</v>
      </c>
      <c r="AC293">
        <v>2.3149000000000002</v>
      </c>
      <c r="AD293" s="2">
        <v>45119</v>
      </c>
      <c r="AE293">
        <v>2.504</v>
      </c>
      <c r="AF293" s="2">
        <v>45120</v>
      </c>
      <c r="AG293">
        <v>2.5459999999999998</v>
      </c>
      <c r="AH293" s="2">
        <v>45118</v>
      </c>
      <c r="AI293">
        <v>127.07</v>
      </c>
      <c r="AJ293" s="2">
        <v>45133</v>
      </c>
      <c r="AK293">
        <v>5.3533999999999997</v>
      </c>
      <c r="AL293" s="2">
        <v>45132</v>
      </c>
      <c r="AM293">
        <v>3.8845000000000001</v>
      </c>
      <c r="AN293" s="2">
        <v>45119</v>
      </c>
      <c r="AO293">
        <v>5.08</v>
      </c>
      <c r="AP293" s="2">
        <v>45119</v>
      </c>
      <c r="AQ293">
        <v>32518.400000000001</v>
      </c>
      <c r="AS293" s="2">
        <v>36799</v>
      </c>
      <c r="AT293">
        <v>277.548</v>
      </c>
    </row>
    <row r="294" spans="3:46" x14ac:dyDescent="0.2">
      <c r="C294" s="2">
        <v>36769</v>
      </c>
      <c r="D294">
        <v>4819.5</v>
      </c>
      <c r="E294" s="3">
        <v>20231208</v>
      </c>
      <c r="F294" s="2">
        <v>36769</v>
      </c>
      <c r="G294">
        <v>4.0999999999999996</v>
      </c>
      <c r="H294" s="3">
        <v>20231208</v>
      </c>
      <c r="I294" s="2">
        <v>36769</v>
      </c>
      <c r="J294">
        <v>132231</v>
      </c>
      <c r="K294" s="3">
        <v>20231212</v>
      </c>
      <c r="L294" s="2">
        <v>36769</v>
      </c>
      <c r="M294">
        <v>172.7</v>
      </c>
      <c r="N294">
        <v>20231222</v>
      </c>
      <c r="O294" s="2">
        <v>36769</v>
      </c>
      <c r="P294">
        <v>73.933999999999997</v>
      </c>
      <c r="R294" s="1">
        <v>36769</v>
      </c>
      <c r="S294">
        <v>137.9</v>
      </c>
      <c r="Z294" s="2">
        <v>45120</v>
      </c>
      <c r="AA294">
        <v>2.1949999999999998</v>
      </c>
      <c r="AB294" s="2">
        <v>45118</v>
      </c>
      <c r="AC294">
        <v>2.3210000000000002</v>
      </c>
      <c r="AD294" s="2">
        <v>45118</v>
      </c>
      <c r="AE294">
        <v>2.4729999999999999</v>
      </c>
      <c r="AF294" s="2">
        <v>45119</v>
      </c>
      <c r="AG294">
        <v>2.5939999999999999</v>
      </c>
      <c r="AH294" s="2">
        <v>45117</v>
      </c>
      <c r="AI294">
        <v>131.72999999999999</v>
      </c>
      <c r="AJ294" s="2">
        <v>45132</v>
      </c>
      <c r="AK294">
        <v>5.3731999999999998</v>
      </c>
      <c r="AL294" s="2">
        <v>45131</v>
      </c>
      <c r="AM294">
        <v>3.8725000000000001</v>
      </c>
      <c r="AN294" s="2">
        <v>45118</v>
      </c>
      <c r="AO294">
        <v>5.08</v>
      </c>
      <c r="AP294" s="2">
        <v>45118</v>
      </c>
      <c r="AQ294">
        <v>32538.47</v>
      </c>
      <c r="AS294" s="2">
        <v>36769</v>
      </c>
      <c r="AT294">
        <v>272.91800000000001</v>
      </c>
    </row>
    <row r="295" spans="3:46" x14ac:dyDescent="0.2">
      <c r="C295" s="2">
        <v>36738</v>
      </c>
      <c r="D295">
        <v>4791.3</v>
      </c>
      <c r="E295" s="3">
        <v>20240105</v>
      </c>
      <c r="F295" s="2">
        <v>36738</v>
      </c>
      <c r="G295">
        <v>4</v>
      </c>
      <c r="H295" s="3">
        <v>20240105</v>
      </c>
      <c r="I295" s="2">
        <v>36738</v>
      </c>
      <c r="J295">
        <v>132228</v>
      </c>
      <c r="K295" s="3">
        <v>20240111</v>
      </c>
      <c r="L295" s="2">
        <v>36738</v>
      </c>
      <c r="M295">
        <v>172.7</v>
      </c>
      <c r="N295">
        <v>20240126</v>
      </c>
      <c r="O295" s="2">
        <v>36738</v>
      </c>
      <c r="P295">
        <v>73.938999999999993</v>
      </c>
      <c r="R295" s="1">
        <v>36738</v>
      </c>
      <c r="S295">
        <v>138.19999999999999</v>
      </c>
      <c r="Z295" s="2">
        <v>45119</v>
      </c>
      <c r="AA295">
        <v>2.2403</v>
      </c>
      <c r="AB295" s="2">
        <v>45117</v>
      </c>
      <c r="AC295">
        <v>2.3643999999999998</v>
      </c>
      <c r="AD295" s="2">
        <v>45117</v>
      </c>
      <c r="AE295">
        <v>2.5099999999999998</v>
      </c>
      <c r="AF295" s="2">
        <v>45118</v>
      </c>
      <c r="AG295">
        <v>2.5644999999999998</v>
      </c>
      <c r="AH295" s="2">
        <v>45114</v>
      </c>
      <c r="AI295">
        <v>130.41</v>
      </c>
      <c r="AJ295" s="2">
        <v>45131</v>
      </c>
      <c r="AK295">
        <v>5.3436000000000003</v>
      </c>
      <c r="AL295" s="2">
        <v>45128</v>
      </c>
      <c r="AM295">
        <v>3.8349000000000002</v>
      </c>
      <c r="AN295" s="2">
        <v>45117</v>
      </c>
      <c r="AO295">
        <v>5.07</v>
      </c>
      <c r="AP295" s="2">
        <v>45117</v>
      </c>
      <c r="AQ295">
        <v>32481.11</v>
      </c>
      <c r="AS295" s="2">
        <v>36738</v>
      </c>
      <c r="AT295">
        <v>272.63</v>
      </c>
    </row>
    <row r="296" spans="3:46" x14ac:dyDescent="0.2">
      <c r="C296" s="2">
        <v>36707</v>
      </c>
      <c r="D296">
        <v>4773.6000000000004</v>
      </c>
      <c r="E296" s="3">
        <v>20240202</v>
      </c>
      <c r="F296" s="2">
        <v>36707</v>
      </c>
      <c r="G296">
        <v>4</v>
      </c>
      <c r="H296" s="3">
        <v>20240202</v>
      </c>
      <c r="I296" s="2">
        <v>36707</v>
      </c>
      <c r="J296">
        <v>132060</v>
      </c>
      <c r="K296" s="3">
        <v>20240213</v>
      </c>
      <c r="L296" s="2">
        <v>36707</v>
      </c>
      <c r="M296">
        <v>172.2</v>
      </c>
      <c r="N296">
        <v>20240229</v>
      </c>
      <c r="O296" s="2">
        <v>36707</v>
      </c>
      <c r="P296">
        <v>73.754000000000005</v>
      </c>
      <c r="R296" s="1">
        <v>36707</v>
      </c>
      <c r="S296">
        <v>138.1</v>
      </c>
      <c r="Z296" s="2">
        <v>45118</v>
      </c>
      <c r="AA296">
        <v>2.3039999999999998</v>
      </c>
      <c r="AB296" s="2">
        <v>45114</v>
      </c>
      <c r="AC296">
        <v>2.41</v>
      </c>
      <c r="AD296" s="2">
        <v>45114</v>
      </c>
      <c r="AE296">
        <v>2.5249999999999999</v>
      </c>
      <c r="AF296" s="2">
        <v>45117</v>
      </c>
      <c r="AG296">
        <v>2.5870000000000002</v>
      </c>
      <c r="AH296" s="2">
        <v>45113</v>
      </c>
      <c r="AI296">
        <v>134.63</v>
      </c>
      <c r="AJ296" s="2">
        <v>45128</v>
      </c>
      <c r="AK296">
        <v>5.2838000000000003</v>
      </c>
      <c r="AL296" s="2">
        <v>45127</v>
      </c>
      <c r="AM296">
        <v>3.8502999999999998</v>
      </c>
      <c r="AN296" s="2">
        <v>45114</v>
      </c>
      <c r="AO296">
        <v>5.08</v>
      </c>
      <c r="AP296" s="2">
        <v>45114</v>
      </c>
      <c r="AQ296">
        <v>32477.56</v>
      </c>
      <c r="AS296" s="2">
        <v>36707</v>
      </c>
      <c r="AT296">
        <v>273.42200000000003</v>
      </c>
    </row>
    <row r="297" spans="3:46" x14ac:dyDescent="0.2">
      <c r="C297" s="2">
        <v>36677</v>
      </c>
      <c r="D297">
        <v>4755.7</v>
      </c>
      <c r="E297" s="3">
        <v>20240308</v>
      </c>
      <c r="F297" s="2">
        <v>36677</v>
      </c>
      <c r="G297">
        <v>4</v>
      </c>
      <c r="H297" s="3">
        <v>20240308</v>
      </c>
      <c r="I297" s="2">
        <v>36677</v>
      </c>
      <c r="J297">
        <v>132106</v>
      </c>
      <c r="K297" s="3">
        <v>20240312</v>
      </c>
      <c r="L297" s="2">
        <v>36677</v>
      </c>
      <c r="M297">
        <v>171.2</v>
      </c>
      <c r="N297">
        <v>20240329</v>
      </c>
      <c r="O297" s="2">
        <v>36677</v>
      </c>
      <c r="P297">
        <v>73.504999999999995</v>
      </c>
      <c r="R297" s="1">
        <v>36677</v>
      </c>
      <c r="S297">
        <v>137</v>
      </c>
      <c r="Z297" s="2">
        <v>45117</v>
      </c>
      <c r="AA297">
        <v>2.33</v>
      </c>
      <c r="AB297" s="2">
        <v>45113</v>
      </c>
      <c r="AC297">
        <v>2.4369999999999998</v>
      </c>
      <c r="AD297" s="2">
        <v>45113</v>
      </c>
      <c r="AE297">
        <v>2.5282</v>
      </c>
      <c r="AF297" s="2">
        <v>45114</v>
      </c>
      <c r="AG297">
        <v>2.5920000000000001</v>
      </c>
      <c r="AH297" s="2">
        <v>45112</v>
      </c>
      <c r="AI297">
        <v>110.53</v>
      </c>
      <c r="AJ297" s="2">
        <v>45127</v>
      </c>
      <c r="AK297">
        <v>5.3047000000000004</v>
      </c>
      <c r="AL297" s="2">
        <v>45126</v>
      </c>
      <c r="AM297">
        <v>3.7483</v>
      </c>
      <c r="AN297" s="2">
        <v>45113</v>
      </c>
      <c r="AO297">
        <v>5.08</v>
      </c>
      <c r="AP297" s="2">
        <v>45113</v>
      </c>
      <c r="AQ297">
        <v>32474.41</v>
      </c>
      <c r="AS297" s="2">
        <v>36677</v>
      </c>
      <c r="AT297">
        <v>271.39400000000001</v>
      </c>
    </row>
    <row r="298" spans="3:46" x14ac:dyDescent="0.2">
      <c r="C298" s="2">
        <v>36646</v>
      </c>
      <c r="D298">
        <v>4767.8</v>
      </c>
      <c r="E298" s="3">
        <v>20240405</v>
      </c>
      <c r="F298" s="2">
        <v>36646</v>
      </c>
      <c r="G298">
        <v>3.8</v>
      </c>
      <c r="H298" s="3">
        <v>20240405</v>
      </c>
      <c r="I298" s="2">
        <v>36646</v>
      </c>
      <c r="J298">
        <v>131883</v>
      </c>
      <c r="K298" s="3">
        <v>20240410</v>
      </c>
      <c r="L298" s="2">
        <v>36646</v>
      </c>
      <c r="M298">
        <v>170.9</v>
      </c>
      <c r="N298">
        <v>20240426</v>
      </c>
      <c r="O298" s="2">
        <v>36646</v>
      </c>
      <c r="P298">
        <v>73.444000000000003</v>
      </c>
      <c r="R298" s="1">
        <v>36646</v>
      </c>
      <c r="S298">
        <v>136.9</v>
      </c>
      <c r="Z298" s="2">
        <v>45114</v>
      </c>
      <c r="AA298">
        <v>2.4300000000000002</v>
      </c>
      <c r="AB298" s="2">
        <v>45112</v>
      </c>
      <c r="AC298">
        <v>2.4575</v>
      </c>
      <c r="AD298" s="2">
        <v>45112</v>
      </c>
      <c r="AE298">
        <v>2.5127999999999999</v>
      </c>
      <c r="AF298" s="2">
        <v>45113</v>
      </c>
      <c r="AG298">
        <v>2.59</v>
      </c>
      <c r="AH298" s="2">
        <v>45110</v>
      </c>
      <c r="AI298">
        <v>110.77</v>
      </c>
      <c r="AJ298" s="2">
        <v>45126</v>
      </c>
      <c r="AK298">
        <v>5.2805999999999997</v>
      </c>
      <c r="AL298" s="2">
        <v>45125</v>
      </c>
      <c r="AM298">
        <v>3.7852999999999999</v>
      </c>
      <c r="AN298" s="2">
        <v>45112</v>
      </c>
      <c r="AO298">
        <v>5.08</v>
      </c>
      <c r="AP298" s="2">
        <v>45112</v>
      </c>
      <c r="AQ298">
        <v>32402.13</v>
      </c>
      <c r="AS298" s="2">
        <v>36646</v>
      </c>
      <c r="AT298">
        <v>271.04599999999999</v>
      </c>
    </row>
    <row r="299" spans="3:46" x14ac:dyDescent="0.2">
      <c r="C299" s="2">
        <v>36616</v>
      </c>
      <c r="D299">
        <v>4711.7</v>
      </c>
      <c r="E299" s="3">
        <v>20240503</v>
      </c>
      <c r="F299" s="2">
        <v>36616</v>
      </c>
      <c r="G299">
        <v>4</v>
      </c>
      <c r="H299" s="3">
        <v>20240503</v>
      </c>
      <c r="I299" s="2">
        <v>36616</v>
      </c>
      <c r="J299">
        <v>131604</v>
      </c>
      <c r="K299" s="3">
        <v>20240515</v>
      </c>
      <c r="L299" s="2">
        <v>36616</v>
      </c>
      <c r="M299">
        <v>171</v>
      </c>
      <c r="N299">
        <v>20240531</v>
      </c>
      <c r="O299" s="2">
        <v>36616</v>
      </c>
      <c r="P299">
        <v>73.504999999999995</v>
      </c>
      <c r="R299" s="1">
        <v>36616</v>
      </c>
      <c r="S299">
        <v>137.30000000000001</v>
      </c>
      <c r="Z299" s="2">
        <v>45113</v>
      </c>
      <c r="AA299">
        <v>2.4586999999999999</v>
      </c>
      <c r="AB299" s="2">
        <v>45111</v>
      </c>
      <c r="AC299">
        <v>2.4740000000000002</v>
      </c>
      <c r="AD299" s="2">
        <v>45110</v>
      </c>
      <c r="AE299">
        <v>2.5219999999999998</v>
      </c>
      <c r="AF299" s="2">
        <v>45112</v>
      </c>
      <c r="AG299">
        <v>2.57</v>
      </c>
      <c r="AH299" s="2">
        <v>45107</v>
      </c>
      <c r="AI299">
        <v>110.64</v>
      </c>
      <c r="AJ299" s="2">
        <v>45125</v>
      </c>
      <c r="AK299">
        <v>5.3086000000000002</v>
      </c>
      <c r="AL299" s="2">
        <v>45124</v>
      </c>
      <c r="AM299">
        <v>3.8068</v>
      </c>
      <c r="AN299" s="2">
        <v>45110</v>
      </c>
      <c r="AO299">
        <v>5.08</v>
      </c>
      <c r="AP299" s="2">
        <v>45110</v>
      </c>
      <c r="AQ299">
        <v>32320.86</v>
      </c>
      <c r="AS299" s="2">
        <v>36616</v>
      </c>
      <c r="AT299">
        <v>275.19200000000001</v>
      </c>
    </row>
    <row r="300" spans="3:46" x14ac:dyDescent="0.2">
      <c r="C300" s="2">
        <v>36585</v>
      </c>
      <c r="D300">
        <v>4680.8999999999996</v>
      </c>
      <c r="F300" s="2">
        <v>36585</v>
      </c>
      <c r="G300">
        <v>4.0999999999999996</v>
      </c>
      <c r="I300" s="2">
        <v>36585</v>
      </c>
      <c r="J300">
        <v>131120</v>
      </c>
      <c r="L300" s="2">
        <v>36585</v>
      </c>
      <c r="M300">
        <v>170</v>
      </c>
      <c r="O300" s="2">
        <v>36585</v>
      </c>
      <c r="P300">
        <v>73.191000000000003</v>
      </c>
      <c r="R300" s="1">
        <v>36585</v>
      </c>
      <c r="S300">
        <v>136.6</v>
      </c>
      <c r="Z300" s="2">
        <v>45112</v>
      </c>
      <c r="AA300">
        <v>2.5179999999999998</v>
      </c>
      <c r="AB300" s="2">
        <v>45110</v>
      </c>
      <c r="AC300">
        <v>2.4746999999999999</v>
      </c>
      <c r="AD300" s="2">
        <v>45107</v>
      </c>
      <c r="AE300">
        <v>2.4851999999999999</v>
      </c>
      <c r="AF300" s="2">
        <v>45111</v>
      </c>
      <c r="AG300">
        <v>2.5760000000000001</v>
      </c>
      <c r="AH300" s="2">
        <v>45106</v>
      </c>
      <c r="AI300">
        <v>113.45</v>
      </c>
      <c r="AJ300" s="2">
        <v>45124</v>
      </c>
      <c r="AK300">
        <v>5.3147000000000002</v>
      </c>
      <c r="AL300" s="2">
        <v>45121</v>
      </c>
      <c r="AM300">
        <v>3.8321999999999998</v>
      </c>
      <c r="AN300" s="2">
        <v>45107</v>
      </c>
      <c r="AO300">
        <v>5.08</v>
      </c>
      <c r="AP300" s="2">
        <v>45107</v>
      </c>
      <c r="AQ300">
        <v>32332.27</v>
      </c>
      <c r="AS300" s="2">
        <v>36585</v>
      </c>
      <c r="AT300">
        <v>272.02</v>
      </c>
    </row>
    <row r="301" spans="3:46" x14ac:dyDescent="0.2">
      <c r="C301" s="2">
        <v>36556</v>
      </c>
      <c r="D301">
        <v>4667.6000000000004</v>
      </c>
      <c r="F301" s="2">
        <v>36556</v>
      </c>
      <c r="G301">
        <v>4</v>
      </c>
      <c r="I301" s="2">
        <v>36556</v>
      </c>
      <c r="J301">
        <v>131009</v>
      </c>
      <c r="L301" s="2">
        <v>36556</v>
      </c>
      <c r="M301">
        <v>169.3</v>
      </c>
      <c r="O301" s="2">
        <v>36556</v>
      </c>
      <c r="P301">
        <v>72.960999999999999</v>
      </c>
      <c r="R301" s="1">
        <v>36556</v>
      </c>
      <c r="S301">
        <v>135.19999999999999</v>
      </c>
      <c r="Z301" s="2">
        <v>45110</v>
      </c>
      <c r="AA301">
        <v>2.5325000000000002</v>
      </c>
      <c r="AB301" s="2">
        <v>45107</v>
      </c>
      <c r="AC301">
        <v>2.4449999999999998</v>
      </c>
      <c r="AD301" s="2">
        <v>45106</v>
      </c>
      <c r="AE301">
        <v>2.4624999999999999</v>
      </c>
      <c r="AF301" s="2">
        <v>45110</v>
      </c>
      <c r="AG301">
        <v>2.5760000000000001</v>
      </c>
      <c r="AH301" s="2">
        <v>45105</v>
      </c>
      <c r="AI301">
        <v>108.3</v>
      </c>
      <c r="AJ301" s="2">
        <v>45121</v>
      </c>
      <c r="AK301">
        <v>5.2657999999999996</v>
      </c>
      <c r="AL301" s="2">
        <v>45120</v>
      </c>
      <c r="AM301">
        <v>3.7633999999999999</v>
      </c>
      <c r="AN301" s="2">
        <v>45106</v>
      </c>
      <c r="AO301">
        <v>5.07</v>
      </c>
      <c r="AP301" s="2">
        <v>45106</v>
      </c>
      <c r="AQ301">
        <v>32317.77</v>
      </c>
      <c r="AS301" s="2">
        <v>36556</v>
      </c>
      <c r="AT301">
        <v>268.04399999999998</v>
      </c>
    </row>
    <row r="302" spans="3:46" x14ac:dyDescent="0.2">
      <c r="C302" s="2">
        <v>36525</v>
      </c>
      <c r="D302">
        <v>4639.3</v>
      </c>
      <c r="F302" s="2">
        <v>36525</v>
      </c>
      <c r="G302">
        <v>4</v>
      </c>
      <c r="I302" s="2">
        <v>36525</v>
      </c>
      <c r="J302">
        <v>130781</v>
      </c>
      <c r="L302" s="1">
        <v>36525</v>
      </c>
      <c r="M302">
        <v>168.8</v>
      </c>
      <c r="O302" s="1">
        <v>36525</v>
      </c>
      <c r="P302">
        <v>72.763000000000005</v>
      </c>
      <c r="R302" s="1">
        <v>36525</v>
      </c>
      <c r="S302">
        <v>135.19999999999999</v>
      </c>
      <c r="Z302" s="2">
        <v>45107</v>
      </c>
      <c r="AA302">
        <v>2.5312999999999999</v>
      </c>
      <c r="AB302" s="2">
        <v>45106</v>
      </c>
      <c r="AC302">
        <v>2.3978999999999999</v>
      </c>
      <c r="AD302" s="2">
        <v>45105</v>
      </c>
      <c r="AE302">
        <v>2.4268000000000001</v>
      </c>
      <c r="AF302" s="2">
        <v>45107</v>
      </c>
      <c r="AG302">
        <v>2.5457999999999998</v>
      </c>
      <c r="AH302" s="2">
        <v>45104</v>
      </c>
      <c r="AI302">
        <v>110.85</v>
      </c>
      <c r="AJ302" s="2">
        <v>45120</v>
      </c>
      <c r="AK302">
        <v>5.2373000000000003</v>
      </c>
      <c r="AL302" s="2">
        <v>45119</v>
      </c>
      <c r="AM302">
        <v>3.8573</v>
      </c>
      <c r="AN302" s="2">
        <v>45105</v>
      </c>
      <c r="AO302">
        <v>5.07</v>
      </c>
      <c r="AP302" s="2">
        <v>45105</v>
      </c>
      <c r="AQ302">
        <v>32247</v>
      </c>
      <c r="AS302" s="1">
        <v>36525</v>
      </c>
      <c r="AT302">
        <v>269.863</v>
      </c>
    </row>
    <row r="303" spans="3:46" x14ac:dyDescent="0.2">
      <c r="Z303" s="2">
        <v>45106</v>
      </c>
      <c r="AA303">
        <v>2.468</v>
      </c>
      <c r="AB303" s="2">
        <v>45105</v>
      </c>
      <c r="AC303">
        <v>2.3826000000000001</v>
      </c>
      <c r="AD303" s="2">
        <v>45104</v>
      </c>
      <c r="AE303">
        <v>2.444</v>
      </c>
      <c r="AF303" s="2">
        <v>45106</v>
      </c>
      <c r="AG303">
        <v>2.5259999999999998</v>
      </c>
      <c r="AH303" s="2">
        <v>45103</v>
      </c>
      <c r="AI303">
        <v>109.02</v>
      </c>
      <c r="AJ303" s="2">
        <v>45119</v>
      </c>
      <c r="AK303">
        <v>5.3258000000000001</v>
      </c>
      <c r="AL303" s="2">
        <v>45118</v>
      </c>
      <c r="AM303">
        <v>3.97</v>
      </c>
      <c r="AN303" s="2">
        <v>45104</v>
      </c>
      <c r="AO303">
        <v>5.07</v>
      </c>
      <c r="AP303" s="2">
        <v>45104</v>
      </c>
      <c r="AQ303">
        <v>32266.63</v>
      </c>
    </row>
    <row r="304" spans="3:46" x14ac:dyDescent="0.2">
      <c r="Z304" s="2">
        <v>45105</v>
      </c>
      <c r="AA304">
        <v>2.4500000000000002</v>
      </c>
      <c r="AB304" s="2">
        <v>45104</v>
      </c>
      <c r="AC304">
        <v>2.38</v>
      </c>
      <c r="AD304" s="2">
        <v>45103</v>
      </c>
      <c r="AE304">
        <v>2.4506999999999999</v>
      </c>
      <c r="AF304" s="2">
        <v>45105</v>
      </c>
      <c r="AG304">
        <v>2.4950000000000001</v>
      </c>
      <c r="AH304" s="2">
        <v>45100</v>
      </c>
      <c r="AI304">
        <v>105.74</v>
      </c>
      <c r="AJ304" s="2">
        <v>45118</v>
      </c>
      <c r="AK304">
        <v>5.3898000000000001</v>
      </c>
      <c r="AL304" s="2">
        <v>45117</v>
      </c>
      <c r="AM304">
        <v>3.9937999999999998</v>
      </c>
      <c r="AN304" s="2">
        <v>45103</v>
      </c>
      <c r="AO304">
        <v>5.07</v>
      </c>
      <c r="AP304" s="2">
        <v>45103</v>
      </c>
      <c r="AQ304">
        <v>32195.33</v>
      </c>
    </row>
    <row r="305" spans="26:43" x14ac:dyDescent="0.2">
      <c r="Z305" s="2">
        <v>45104</v>
      </c>
      <c r="AA305">
        <v>2.41</v>
      </c>
      <c r="AB305" s="2">
        <v>45103</v>
      </c>
      <c r="AC305">
        <v>2.391</v>
      </c>
      <c r="AD305" s="2">
        <v>45100</v>
      </c>
      <c r="AE305">
        <v>2.4649999999999999</v>
      </c>
      <c r="AF305" s="2">
        <v>45104</v>
      </c>
      <c r="AG305">
        <v>2.5015000000000001</v>
      </c>
      <c r="AH305" s="2">
        <v>45099</v>
      </c>
      <c r="AI305">
        <v>107.7</v>
      </c>
      <c r="AJ305" s="2">
        <v>45117</v>
      </c>
      <c r="AK305">
        <v>5.3685</v>
      </c>
      <c r="AL305" s="2">
        <v>45114</v>
      </c>
      <c r="AM305">
        <v>4.0616000000000003</v>
      </c>
      <c r="AN305" s="2">
        <v>45100</v>
      </c>
      <c r="AO305">
        <v>5.07</v>
      </c>
      <c r="AP305" s="2">
        <v>45100</v>
      </c>
      <c r="AQ305">
        <v>32172.58</v>
      </c>
    </row>
    <row r="306" spans="26:43" x14ac:dyDescent="0.2">
      <c r="Z306" s="2">
        <v>45103</v>
      </c>
      <c r="AA306">
        <v>2.41</v>
      </c>
      <c r="AB306" s="2">
        <v>45100</v>
      </c>
      <c r="AC306">
        <v>2.399</v>
      </c>
      <c r="AD306" s="2">
        <v>45099</v>
      </c>
      <c r="AE306">
        <v>2.5019999999999998</v>
      </c>
      <c r="AF306" s="2">
        <v>45103</v>
      </c>
      <c r="AG306">
        <v>2.5150000000000001</v>
      </c>
      <c r="AH306" s="2">
        <v>45098</v>
      </c>
      <c r="AI306">
        <v>110.84</v>
      </c>
      <c r="AJ306" s="2">
        <v>45114</v>
      </c>
      <c r="AK306">
        <v>5.3826999999999998</v>
      </c>
      <c r="AL306" s="2">
        <v>45113</v>
      </c>
      <c r="AM306">
        <v>4.0290999999999997</v>
      </c>
      <c r="AN306" s="2">
        <v>45099</v>
      </c>
      <c r="AO306">
        <v>5.07</v>
      </c>
      <c r="AP306" s="2">
        <v>45099</v>
      </c>
      <c r="AQ306">
        <v>32168.65</v>
      </c>
    </row>
    <row r="307" spans="26:43" x14ac:dyDescent="0.2">
      <c r="Z307" s="2">
        <v>45100</v>
      </c>
      <c r="AA307">
        <v>2.415</v>
      </c>
      <c r="AB307" s="2">
        <v>45099</v>
      </c>
      <c r="AC307">
        <v>2.4198</v>
      </c>
      <c r="AD307" s="2">
        <v>45098</v>
      </c>
      <c r="AE307">
        <v>2.4794999999999998</v>
      </c>
      <c r="AF307" s="2">
        <v>45100</v>
      </c>
      <c r="AG307">
        <v>2.5230000000000001</v>
      </c>
      <c r="AH307" s="2">
        <v>45097</v>
      </c>
      <c r="AI307">
        <v>114.19</v>
      </c>
      <c r="AJ307" s="2">
        <v>45113</v>
      </c>
      <c r="AK307">
        <v>5.4090999999999996</v>
      </c>
      <c r="AL307" s="2">
        <v>45112</v>
      </c>
      <c r="AM307">
        <v>3.9315000000000002</v>
      </c>
      <c r="AN307" s="2">
        <v>45098</v>
      </c>
      <c r="AO307">
        <v>5.07</v>
      </c>
      <c r="AP307" s="2">
        <v>45098</v>
      </c>
      <c r="AQ307">
        <v>32095.74</v>
      </c>
    </row>
    <row r="308" spans="26:43" x14ac:dyDescent="0.2">
      <c r="Z308" s="2">
        <v>45099</v>
      </c>
      <c r="AA308">
        <v>2.4140000000000001</v>
      </c>
      <c r="AB308" s="2">
        <v>45098</v>
      </c>
      <c r="AC308">
        <v>2.4024000000000001</v>
      </c>
      <c r="AD308" s="2">
        <v>45097</v>
      </c>
      <c r="AE308">
        <v>2.4700000000000002</v>
      </c>
      <c r="AF308" s="2">
        <v>45099</v>
      </c>
      <c r="AG308">
        <v>2.5495000000000001</v>
      </c>
      <c r="AH308" s="2">
        <v>45093</v>
      </c>
      <c r="AI308">
        <v>104.43</v>
      </c>
      <c r="AJ308" s="2">
        <v>45112</v>
      </c>
      <c r="AK308">
        <v>5.3822999999999999</v>
      </c>
      <c r="AL308" s="2">
        <v>45111</v>
      </c>
      <c r="AM308">
        <v>3.8544999999999998</v>
      </c>
      <c r="AN308" s="2">
        <v>45097</v>
      </c>
      <c r="AO308">
        <v>5.07</v>
      </c>
      <c r="AP308" s="2">
        <v>45097</v>
      </c>
      <c r="AQ308">
        <v>32105.200000000001</v>
      </c>
    </row>
    <row r="309" spans="26:43" x14ac:dyDescent="0.2">
      <c r="Z309" s="2">
        <v>45098</v>
      </c>
      <c r="AA309">
        <v>2.399</v>
      </c>
      <c r="AB309" s="2">
        <v>45097</v>
      </c>
      <c r="AC309">
        <v>2.3759999999999999</v>
      </c>
      <c r="AD309" s="2">
        <v>45093</v>
      </c>
      <c r="AE309">
        <v>2.4851999999999999</v>
      </c>
      <c r="AF309" s="2">
        <v>45098</v>
      </c>
      <c r="AG309">
        <v>2.532</v>
      </c>
      <c r="AH309" s="2">
        <v>45092</v>
      </c>
      <c r="AI309">
        <v>107.34</v>
      </c>
      <c r="AJ309" s="2">
        <v>45111</v>
      </c>
      <c r="AK309">
        <v>5.3964999999999996</v>
      </c>
      <c r="AL309" s="2">
        <v>45110</v>
      </c>
      <c r="AM309">
        <v>3.8544999999999998</v>
      </c>
      <c r="AN309" s="2">
        <v>45093</v>
      </c>
      <c r="AO309">
        <v>5.08</v>
      </c>
      <c r="AP309" s="2">
        <v>45093</v>
      </c>
      <c r="AQ309">
        <v>32044.35</v>
      </c>
    </row>
    <row r="310" spans="26:43" x14ac:dyDescent="0.2">
      <c r="Z310" s="2">
        <v>45097</v>
      </c>
      <c r="AA310">
        <v>2.3330000000000002</v>
      </c>
      <c r="AB310" s="2">
        <v>45093</v>
      </c>
      <c r="AC310">
        <v>2.4</v>
      </c>
      <c r="AD310" s="2">
        <v>45092</v>
      </c>
      <c r="AE310">
        <v>2.4725000000000001</v>
      </c>
      <c r="AF310" s="2">
        <v>45097</v>
      </c>
      <c r="AG310">
        <v>2.536</v>
      </c>
      <c r="AH310" s="2">
        <v>45091</v>
      </c>
      <c r="AI310">
        <v>114.37</v>
      </c>
      <c r="AJ310" s="2">
        <v>45110</v>
      </c>
      <c r="AK310">
        <v>5.3964999999999996</v>
      </c>
      <c r="AL310" s="2">
        <v>45107</v>
      </c>
      <c r="AM310">
        <v>3.8367</v>
      </c>
      <c r="AN310" s="2">
        <v>45092</v>
      </c>
      <c r="AO310">
        <v>5.07</v>
      </c>
      <c r="AP310" s="2">
        <v>45092</v>
      </c>
      <c r="AQ310">
        <v>32039.24</v>
      </c>
    </row>
    <row r="311" spans="26:43" x14ac:dyDescent="0.2">
      <c r="Z311" s="2">
        <v>45093</v>
      </c>
      <c r="AA311">
        <v>2.3690000000000002</v>
      </c>
      <c r="AB311" s="2">
        <v>45092</v>
      </c>
      <c r="AC311">
        <v>2.3919999999999999</v>
      </c>
      <c r="AD311" s="2">
        <v>45091</v>
      </c>
      <c r="AE311">
        <v>2.4544000000000001</v>
      </c>
      <c r="AF311" s="2">
        <v>45093</v>
      </c>
      <c r="AG311">
        <v>2.5379999999999998</v>
      </c>
      <c r="AH311" s="2">
        <v>45090</v>
      </c>
      <c r="AI311">
        <v>118.8</v>
      </c>
      <c r="AJ311" s="2">
        <v>45107</v>
      </c>
      <c r="AK311">
        <v>5.3921999999999999</v>
      </c>
      <c r="AL311" s="2">
        <v>45106</v>
      </c>
      <c r="AM311">
        <v>3.8382999999999998</v>
      </c>
      <c r="AN311" s="2">
        <v>45091</v>
      </c>
      <c r="AO311">
        <v>5.08</v>
      </c>
      <c r="AP311" s="2">
        <v>45091</v>
      </c>
      <c r="AQ311">
        <v>31954.45</v>
      </c>
    </row>
    <row r="312" spans="26:43" x14ac:dyDescent="0.2">
      <c r="Z312" s="2">
        <v>45092</v>
      </c>
      <c r="AA312">
        <v>2.3586999999999998</v>
      </c>
      <c r="AB312" s="2">
        <v>45091</v>
      </c>
      <c r="AC312">
        <v>2.3860000000000001</v>
      </c>
      <c r="AD312" s="2">
        <v>45090</v>
      </c>
      <c r="AE312">
        <v>2.4279999999999999</v>
      </c>
      <c r="AF312" s="2">
        <v>45092</v>
      </c>
      <c r="AG312">
        <v>2.5259999999999998</v>
      </c>
      <c r="AH312" s="2">
        <v>45089</v>
      </c>
      <c r="AI312">
        <v>119.8</v>
      </c>
      <c r="AJ312" s="2">
        <v>45106</v>
      </c>
      <c r="AK312">
        <v>5.383</v>
      </c>
      <c r="AL312" s="2">
        <v>45105</v>
      </c>
      <c r="AM312">
        <v>3.7078000000000002</v>
      </c>
      <c r="AN312" s="2">
        <v>45090</v>
      </c>
      <c r="AO312">
        <v>5.08</v>
      </c>
      <c r="AP312" s="2">
        <v>45090</v>
      </c>
      <c r="AQ312">
        <v>31975.29</v>
      </c>
    </row>
    <row r="313" spans="26:43" x14ac:dyDescent="0.2">
      <c r="Z313" s="2">
        <v>45091</v>
      </c>
      <c r="AA313">
        <v>2.327</v>
      </c>
      <c r="AB313" s="2">
        <v>45090</v>
      </c>
      <c r="AC313">
        <v>2.3530000000000002</v>
      </c>
      <c r="AD313" s="2">
        <v>45089</v>
      </c>
      <c r="AE313">
        <v>2.4209999999999998</v>
      </c>
      <c r="AF313" s="2">
        <v>45091</v>
      </c>
      <c r="AG313">
        <v>2.5089999999999999</v>
      </c>
      <c r="AH313" s="2">
        <v>45086</v>
      </c>
      <c r="AI313">
        <v>115.77</v>
      </c>
      <c r="AJ313" s="2">
        <v>45105</v>
      </c>
      <c r="AK313">
        <v>5.3205</v>
      </c>
      <c r="AL313" s="2">
        <v>45104</v>
      </c>
      <c r="AM313">
        <v>3.7639</v>
      </c>
      <c r="AN313" s="2">
        <v>45089</v>
      </c>
      <c r="AO313">
        <v>5.08</v>
      </c>
      <c r="AP313" s="2">
        <v>45089</v>
      </c>
      <c r="AQ313">
        <v>31926.28</v>
      </c>
    </row>
    <row r="314" spans="26:43" x14ac:dyDescent="0.2">
      <c r="Z314" s="2">
        <v>45090</v>
      </c>
      <c r="AA314">
        <v>2.3140000000000001</v>
      </c>
      <c r="AB314" s="2">
        <v>45089</v>
      </c>
      <c r="AC314">
        <v>2.3450000000000002</v>
      </c>
      <c r="AD314" s="2">
        <v>45086</v>
      </c>
      <c r="AE314">
        <v>2.4445000000000001</v>
      </c>
      <c r="AF314" s="2">
        <v>45090</v>
      </c>
      <c r="AG314">
        <v>2.5068000000000001</v>
      </c>
      <c r="AH314" s="2">
        <v>45085</v>
      </c>
      <c r="AI314">
        <v>115.11</v>
      </c>
      <c r="AJ314" s="2">
        <v>45104</v>
      </c>
      <c r="AK314">
        <v>5.3045999999999998</v>
      </c>
      <c r="AL314" s="2">
        <v>45103</v>
      </c>
      <c r="AM314">
        <v>3.7212000000000001</v>
      </c>
      <c r="AN314" s="2">
        <v>45086</v>
      </c>
      <c r="AO314">
        <v>5.08</v>
      </c>
      <c r="AP314" s="2">
        <v>45086</v>
      </c>
      <c r="AQ314">
        <v>31921.15</v>
      </c>
    </row>
    <row r="315" spans="26:43" x14ac:dyDescent="0.2">
      <c r="Z315" s="2">
        <v>45089</v>
      </c>
      <c r="AA315">
        <v>2.2930000000000001</v>
      </c>
      <c r="AB315" s="2">
        <v>45086</v>
      </c>
      <c r="AC315">
        <v>2.3860000000000001</v>
      </c>
      <c r="AD315" s="2">
        <v>45085</v>
      </c>
      <c r="AE315">
        <v>2.4540000000000002</v>
      </c>
      <c r="AF315" s="2">
        <v>45089</v>
      </c>
      <c r="AG315">
        <v>2.4860000000000002</v>
      </c>
      <c r="AH315" s="2">
        <v>45084</v>
      </c>
      <c r="AI315">
        <v>120.5</v>
      </c>
      <c r="AJ315" s="2">
        <v>45103</v>
      </c>
      <c r="AK315">
        <v>5.2530999999999999</v>
      </c>
      <c r="AL315" s="2">
        <v>45100</v>
      </c>
      <c r="AM315">
        <v>3.7347000000000001</v>
      </c>
      <c r="AN315" s="2">
        <v>45085</v>
      </c>
      <c r="AO315">
        <v>5.08</v>
      </c>
      <c r="AP315" s="2">
        <v>45085</v>
      </c>
      <c r="AQ315">
        <v>31921.26</v>
      </c>
    </row>
    <row r="316" spans="26:43" x14ac:dyDescent="0.2">
      <c r="Z316" s="2">
        <v>45086</v>
      </c>
      <c r="AA316">
        <v>2.359</v>
      </c>
      <c r="AB316" s="2">
        <v>45085</v>
      </c>
      <c r="AC316">
        <v>2.39</v>
      </c>
      <c r="AD316" s="2">
        <v>45084</v>
      </c>
      <c r="AE316">
        <v>2.4750000000000001</v>
      </c>
      <c r="AF316" s="2">
        <v>45086</v>
      </c>
      <c r="AG316">
        <v>2.504</v>
      </c>
      <c r="AH316" s="2">
        <v>45083</v>
      </c>
      <c r="AI316">
        <v>114.42</v>
      </c>
      <c r="AJ316" s="2">
        <v>45100</v>
      </c>
      <c r="AK316">
        <v>5.2290000000000001</v>
      </c>
      <c r="AL316" s="2">
        <v>45099</v>
      </c>
      <c r="AM316">
        <v>3.7946</v>
      </c>
      <c r="AN316" s="2">
        <v>45084</v>
      </c>
      <c r="AO316">
        <v>5.08</v>
      </c>
      <c r="AP316" s="2">
        <v>45084</v>
      </c>
      <c r="AQ316">
        <v>31857.01</v>
      </c>
    </row>
    <row r="317" spans="26:43" x14ac:dyDescent="0.2">
      <c r="Z317" s="2">
        <v>45085</v>
      </c>
      <c r="AA317">
        <v>2.38</v>
      </c>
      <c r="AB317" s="2">
        <v>45084</v>
      </c>
      <c r="AC317">
        <v>2.4135</v>
      </c>
      <c r="AD317" s="2">
        <v>45083</v>
      </c>
      <c r="AE317">
        <v>2.46</v>
      </c>
      <c r="AF317" s="2">
        <v>45085</v>
      </c>
      <c r="AG317">
        <v>2.5114999999999998</v>
      </c>
      <c r="AH317" s="2">
        <v>45082</v>
      </c>
      <c r="AI317">
        <v>119.08</v>
      </c>
      <c r="AJ317" s="2">
        <v>45099</v>
      </c>
      <c r="AK317">
        <v>5.2607999999999997</v>
      </c>
      <c r="AL317" s="2">
        <v>45098</v>
      </c>
      <c r="AM317">
        <v>3.7189000000000001</v>
      </c>
      <c r="AN317" s="2">
        <v>45083</v>
      </c>
      <c r="AO317">
        <v>5.08</v>
      </c>
      <c r="AP317" s="2">
        <v>45083</v>
      </c>
      <c r="AQ317">
        <v>31855.98</v>
      </c>
    </row>
    <row r="318" spans="26:43" x14ac:dyDescent="0.2">
      <c r="Z318" s="2">
        <v>45084</v>
      </c>
      <c r="AA318">
        <v>2.4224000000000001</v>
      </c>
      <c r="AB318" s="2">
        <v>45083</v>
      </c>
      <c r="AC318">
        <v>2.3969999999999998</v>
      </c>
      <c r="AD318" s="2">
        <v>45082</v>
      </c>
      <c r="AE318">
        <v>2.4802</v>
      </c>
      <c r="AF318" s="2">
        <v>45084</v>
      </c>
      <c r="AG318">
        <v>2.5270000000000001</v>
      </c>
      <c r="AH318" s="2">
        <v>45079</v>
      </c>
      <c r="AI318">
        <v>120.95</v>
      </c>
      <c r="AJ318" s="2">
        <v>45098</v>
      </c>
      <c r="AK318">
        <v>5.2366999999999999</v>
      </c>
      <c r="AL318" s="2">
        <v>45097</v>
      </c>
      <c r="AM318">
        <v>3.7206999999999999</v>
      </c>
      <c r="AN318" s="2">
        <v>45082</v>
      </c>
      <c r="AO318">
        <v>5.08</v>
      </c>
      <c r="AP318" s="2">
        <v>45082</v>
      </c>
      <c r="AQ318">
        <v>31825.68</v>
      </c>
    </row>
    <row r="319" spans="26:43" x14ac:dyDescent="0.2">
      <c r="Z319" s="2">
        <v>45083</v>
      </c>
      <c r="AA319">
        <v>2.39</v>
      </c>
      <c r="AB319" s="2">
        <v>45082</v>
      </c>
      <c r="AC319">
        <v>2.4039999999999999</v>
      </c>
      <c r="AD319" s="2">
        <v>45079</v>
      </c>
      <c r="AE319">
        <v>2.4540000000000002</v>
      </c>
      <c r="AF319" s="2">
        <v>45083</v>
      </c>
      <c r="AG319">
        <v>2.5085000000000002</v>
      </c>
      <c r="AH319" s="2">
        <v>45078</v>
      </c>
      <c r="AI319">
        <v>124.63</v>
      </c>
      <c r="AJ319" s="2">
        <v>45097</v>
      </c>
      <c r="AK319">
        <v>5.2070999999999996</v>
      </c>
      <c r="AL319" s="2">
        <v>45096</v>
      </c>
      <c r="AM319">
        <v>3.7612999999999999</v>
      </c>
      <c r="AN319" s="2">
        <v>45079</v>
      </c>
      <c r="AO319">
        <v>5.08</v>
      </c>
      <c r="AP319" s="2">
        <v>45079</v>
      </c>
      <c r="AQ319">
        <v>31467.1</v>
      </c>
    </row>
    <row r="320" spans="26:43" x14ac:dyDescent="0.2">
      <c r="Z320" s="2">
        <v>45082</v>
      </c>
      <c r="AA320">
        <v>2.38</v>
      </c>
      <c r="AB320" s="2">
        <v>45079</v>
      </c>
      <c r="AC320">
        <v>2.395</v>
      </c>
      <c r="AD320" s="2">
        <v>45078</v>
      </c>
      <c r="AE320">
        <v>2.4060000000000001</v>
      </c>
      <c r="AF320" s="2">
        <v>45082</v>
      </c>
      <c r="AG320">
        <v>2.5194999999999999</v>
      </c>
      <c r="AH320" s="2">
        <v>45077</v>
      </c>
      <c r="AI320">
        <v>136.02000000000001</v>
      </c>
      <c r="AJ320" s="2">
        <v>45096</v>
      </c>
      <c r="AK320">
        <v>5.2130999999999998</v>
      </c>
      <c r="AL320" s="2">
        <v>45093</v>
      </c>
      <c r="AM320">
        <v>3.7612999999999999</v>
      </c>
      <c r="AN320" s="2">
        <v>45078</v>
      </c>
      <c r="AO320">
        <v>5.08</v>
      </c>
      <c r="AP320" s="2">
        <v>45078</v>
      </c>
      <c r="AQ320">
        <v>31467.64</v>
      </c>
    </row>
    <row r="321" spans="26:43" x14ac:dyDescent="0.2">
      <c r="Z321" s="2">
        <v>45079</v>
      </c>
      <c r="AA321">
        <v>2.3650000000000002</v>
      </c>
      <c r="AB321" s="2">
        <v>45078</v>
      </c>
      <c r="AC321">
        <v>2.3239999999999998</v>
      </c>
      <c r="AD321" s="2">
        <v>45077</v>
      </c>
      <c r="AE321">
        <v>2.3892000000000002</v>
      </c>
      <c r="AF321" s="2">
        <v>45079</v>
      </c>
      <c r="AG321">
        <v>2.5051999999999999</v>
      </c>
      <c r="AH321" s="2">
        <v>45076</v>
      </c>
      <c r="AI321">
        <v>141.36000000000001</v>
      </c>
      <c r="AJ321" s="2">
        <v>45093</v>
      </c>
      <c r="AK321">
        <v>5.2130999999999998</v>
      </c>
      <c r="AL321" s="2">
        <v>45092</v>
      </c>
      <c r="AM321">
        <v>3.7164999999999999</v>
      </c>
      <c r="AN321" s="2">
        <v>45077</v>
      </c>
      <c r="AO321">
        <v>5.08</v>
      </c>
      <c r="AP321" s="2">
        <v>45077</v>
      </c>
      <c r="AQ321">
        <v>31464.46</v>
      </c>
    </row>
    <row r="322" spans="26:43" x14ac:dyDescent="0.2">
      <c r="Z322" s="2">
        <v>45078</v>
      </c>
      <c r="AA322">
        <v>2.3087</v>
      </c>
      <c r="AB322" s="2">
        <v>45077</v>
      </c>
      <c r="AC322">
        <v>2.3239999999999998</v>
      </c>
      <c r="AD322" s="2">
        <v>45076</v>
      </c>
      <c r="AE322">
        <v>2.4251999999999998</v>
      </c>
      <c r="AF322" s="2">
        <v>45078</v>
      </c>
      <c r="AG322">
        <v>2.4722</v>
      </c>
      <c r="AH322" s="2">
        <v>45072</v>
      </c>
      <c r="AI322">
        <v>145.37</v>
      </c>
      <c r="AJ322" s="2">
        <v>45092</v>
      </c>
      <c r="AK322">
        <v>5.1769999999999996</v>
      </c>
      <c r="AL322" s="2">
        <v>45091</v>
      </c>
      <c r="AM322">
        <v>3.7862</v>
      </c>
      <c r="AN322" s="2">
        <v>45076</v>
      </c>
      <c r="AO322">
        <v>5.08</v>
      </c>
      <c r="AP322" s="2">
        <v>45076</v>
      </c>
      <c r="AQ322">
        <v>31463.99</v>
      </c>
    </row>
    <row r="323" spans="26:43" x14ac:dyDescent="0.2">
      <c r="Z323" s="2">
        <v>45077</v>
      </c>
      <c r="AA323">
        <v>2.2890000000000001</v>
      </c>
      <c r="AB323" s="2">
        <v>45076</v>
      </c>
      <c r="AC323">
        <v>2.3393000000000002</v>
      </c>
      <c r="AD323" s="2">
        <v>45072</v>
      </c>
      <c r="AE323">
        <v>2.4500999999999999</v>
      </c>
      <c r="AF323" s="2">
        <v>45077</v>
      </c>
      <c r="AG323">
        <v>2.4615</v>
      </c>
      <c r="AH323" s="2">
        <v>45071</v>
      </c>
      <c r="AI323">
        <v>139.54</v>
      </c>
      <c r="AJ323" s="2">
        <v>45091</v>
      </c>
      <c r="AK323">
        <v>5.2268999999999997</v>
      </c>
      <c r="AL323" s="2">
        <v>45090</v>
      </c>
      <c r="AM323">
        <v>3.8132999999999999</v>
      </c>
      <c r="AN323" s="2">
        <v>45072</v>
      </c>
      <c r="AO323">
        <v>5.08</v>
      </c>
      <c r="AP323" s="2">
        <v>45072</v>
      </c>
      <c r="AQ323">
        <v>31464.94</v>
      </c>
    </row>
    <row r="324" spans="26:43" x14ac:dyDescent="0.2">
      <c r="Z324" s="2">
        <v>45076</v>
      </c>
      <c r="AA324">
        <v>2.3136999999999999</v>
      </c>
      <c r="AB324" s="2">
        <v>45072</v>
      </c>
      <c r="AC324">
        <v>2.3849999999999998</v>
      </c>
      <c r="AD324" s="2">
        <v>45071</v>
      </c>
      <c r="AE324">
        <v>2.4359999999999999</v>
      </c>
      <c r="AF324" s="2">
        <v>45076</v>
      </c>
      <c r="AG324">
        <v>2.5074999999999998</v>
      </c>
      <c r="AH324" s="2">
        <v>45070</v>
      </c>
      <c r="AI324">
        <v>132.29</v>
      </c>
      <c r="AJ324" s="2">
        <v>45090</v>
      </c>
      <c r="AK324">
        <v>5.2066999999999997</v>
      </c>
      <c r="AL324" s="2">
        <v>45089</v>
      </c>
      <c r="AM324">
        <v>3.7355999999999998</v>
      </c>
      <c r="AN324" s="2">
        <v>45071</v>
      </c>
      <c r="AO324">
        <v>5.08</v>
      </c>
      <c r="AP324" s="2">
        <v>45071</v>
      </c>
      <c r="AQ324">
        <v>31465.48</v>
      </c>
    </row>
    <row r="325" spans="26:43" x14ac:dyDescent="0.2">
      <c r="Z325" s="2">
        <v>45072</v>
      </c>
      <c r="AA325">
        <v>2.3786999999999998</v>
      </c>
      <c r="AB325" s="2">
        <v>45071</v>
      </c>
      <c r="AC325">
        <v>2.3401000000000001</v>
      </c>
      <c r="AD325" s="2">
        <v>45070</v>
      </c>
      <c r="AE325">
        <v>2.4504999999999999</v>
      </c>
      <c r="AF325" s="2">
        <v>45072</v>
      </c>
      <c r="AG325">
        <v>2.5207000000000002</v>
      </c>
      <c r="AH325" s="2">
        <v>45069</v>
      </c>
      <c r="AI325">
        <v>131.69999999999999</v>
      </c>
      <c r="AJ325" s="2">
        <v>45089</v>
      </c>
      <c r="AK325">
        <v>5.1881000000000004</v>
      </c>
      <c r="AL325" s="2">
        <v>45086</v>
      </c>
      <c r="AM325">
        <v>3.7393999999999998</v>
      </c>
      <c r="AN325" s="2">
        <v>45070</v>
      </c>
      <c r="AO325">
        <v>5.08</v>
      </c>
      <c r="AP325" s="2">
        <v>45070</v>
      </c>
      <c r="AQ325">
        <v>31461.62</v>
      </c>
    </row>
    <row r="326" spans="26:43" x14ac:dyDescent="0.2">
      <c r="Z326" s="2">
        <v>45071</v>
      </c>
      <c r="AA326">
        <v>2.3199999999999998</v>
      </c>
      <c r="AB326" s="2">
        <v>45070</v>
      </c>
      <c r="AC326">
        <v>2.3679999999999999</v>
      </c>
      <c r="AD326" s="2">
        <v>45069</v>
      </c>
      <c r="AE326">
        <v>2.4748000000000001</v>
      </c>
      <c r="AF326" s="2">
        <v>45071</v>
      </c>
      <c r="AG326">
        <v>2.5249999999999999</v>
      </c>
      <c r="AH326" s="2">
        <v>45068</v>
      </c>
      <c r="AI326">
        <v>132.29</v>
      </c>
      <c r="AJ326" s="2">
        <v>45086</v>
      </c>
      <c r="AK326">
        <v>5.1832000000000003</v>
      </c>
      <c r="AL326" s="2">
        <v>45085</v>
      </c>
      <c r="AM326">
        <v>3.7179000000000002</v>
      </c>
      <c r="AN326" s="2">
        <v>45069</v>
      </c>
      <c r="AO326">
        <v>5.08</v>
      </c>
      <c r="AP326" s="2">
        <v>45069</v>
      </c>
      <c r="AQ326">
        <v>31462.15</v>
      </c>
    </row>
    <row r="327" spans="26:43" x14ac:dyDescent="0.2">
      <c r="Z327" s="2">
        <v>45070</v>
      </c>
      <c r="AA327">
        <v>2.3620000000000001</v>
      </c>
      <c r="AB327" s="2">
        <v>45069</v>
      </c>
      <c r="AC327">
        <v>2.3795000000000002</v>
      </c>
      <c r="AD327" s="2">
        <v>45068</v>
      </c>
      <c r="AE327">
        <v>2.4430000000000001</v>
      </c>
      <c r="AF327" s="2">
        <v>45070</v>
      </c>
      <c r="AG327">
        <v>2.5270000000000001</v>
      </c>
      <c r="AH327" s="2">
        <v>45065</v>
      </c>
      <c r="AI327">
        <v>127.51</v>
      </c>
      <c r="AJ327" s="2">
        <v>45085</v>
      </c>
      <c r="AK327">
        <v>5.1302000000000003</v>
      </c>
      <c r="AL327" s="2">
        <v>45084</v>
      </c>
      <c r="AM327">
        <v>3.7951999999999999</v>
      </c>
      <c r="AN327" s="2">
        <v>45068</v>
      </c>
      <c r="AO327">
        <v>5.08</v>
      </c>
      <c r="AP327" s="2">
        <v>45068</v>
      </c>
      <c r="AQ327">
        <v>31460.560000000001</v>
      </c>
    </row>
    <row r="328" spans="26:43" x14ac:dyDescent="0.2">
      <c r="Z328" s="2">
        <v>45069</v>
      </c>
      <c r="AA328">
        <v>2.36</v>
      </c>
      <c r="AB328" s="2">
        <v>45068</v>
      </c>
      <c r="AC328">
        <v>2.3298999999999999</v>
      </c>
      <c r="AD328" s="2">
        <v>45065</v>
      </c>
      <c r="AE328">
        <v>2.4318</v>
      </c>
      <c r="AF328" s="2">
        <v>45069</v>
      </c>
      <c r="AG328">
        <v>2.5470000000000002</v>
      </c>
      <c r="AH328" s="2">
        <v>45064</v>
      </c>
      <c r="AI328">
        <v>122.5</v>
      </c>
      <c r="AJ328" s="2">
        <v>45084</v>
      </c>
      <c r="AK328">
        <v>5.1388999999999996</v>
      </c>
      <c r="AL328" s="2">
        <v>45083</v>
      </c>
      <c r="AM328">
        <v>3.6602000000000001</v>
      </c>
      <c r="AN328" s="2">
        <v>45065</v>
      </c>
      <c r="AO328">
        <v>5.08</v>
      </c>
      <c r="AP328" s="2">
        <v>45065</v>
      </c>
      <c r="AQ328">
        <v>31462.15</v>
      </c>
    </row>
    <row r="329" spans="26:43" x14ac:dyDescent="0.2">
      <c r="Z329" s="2">
        <v>45068</v>
      </c>
      <c r="AA329">
        <v>2.3037999999999998</v>
      </c>
      <c r="AB329" s="2">
        <v>45065</v>
      </c>
      <c r="AC329">
        <v>2.3220000000000001</v>
      </c>
      <c r="AD329" s="2">
        <v>45064</v>
      </c>
      <c r="AE329">
        <v>2.4169999999999998</v>
      </c>
      <c r="AF329" s="2">
        <v>45068</v>
      </c>
      <c r="AG329">
        <v>2.5145</v>
      </c>
      <c r="AH329" s="2">
        <v>45063</v>
      </c>
      <c r="AI329">
        <v>120.78</v>
      </c>
      <c r="AJ329" s="2">
        <v>45083</v>
      </c>
      <c r="AK329">
        <v>5.1694000000000004</v>
      </c>
      <c r="AL329" s="2">
        <v>45082</v>
      </c>
      <c r="AM329">
        <v>3.6831</v>
      </c>
      <c r="AN329" s="2">
        <v>45064</v>
      </c>
      <c r="AO329">
        <v>5.08</v>
      </c>
      <c r="AP329" s="2">
        <v>45064</v>
      </c>
      <c r="AQ329">
        <v>31462.68</v>
      </c>
    </row>
    <row r="330" spans="26:43" x14ac:dyDescent="0.2">
      <c r="Z330" s="2">
        <v>45065</v>
      </c>
      <c r="AA330">
        <v>2.2959999999999998</v>
      </c>
      <c r="AB330" s="2">
        <v>45064</v>
      </c>
      <c r="AC330">
        <v>2.31</v>
      </c>
      <c r="AD330" s="2">
        <v>45063</v>
      </c>
      <c r="AE330">
        <v>2.3913000000000002</v>
      </c>
      <c r="AF330" s="2">
        <v>45065</v>
      </c>
      <c r="AG330">
        <v>2.5078999999999998</v>
      </c>
      <c r="AH330" s="2">
        <v>45062</v>
      </c>
      <c r="AI330">
        <v>130.30000000000001</v>
      </c>
      <c r="AJ330" s="2">
        <v>45082</v>
      </c>
      <c r="AK330">
        <v>5.1562999999999999</v>
      </c>
      <c r="AL330" s="2">
        <v>45079</v>
      </c>
      <c r="AM330">
        <v>3.6907000000000001</v>
      </c>
      <c r="AN330" s="2">
        <v>45063</v>
      </c>
      <c r="AO330">
        <v>5.08</v>
      </c>
      <c r="AP330" s="2">
        <v>45063</v>
      </c>
      <c r="AQ330">
        <v>31458.03</v>
      </c>
    </row>
    <row r="331" spans="26:43" x14ac:dyDescent="0.2">
      <c r="Z331" s="2">
        <v>45064</v>
      </c>
      <c r="AA331">
        <v>2.2915000000000001</v>
      </c>
      <c r="AB331" s="2">
        <v>45063</v>
      </c>
      <c r="AC331">
        <v>2.2799999999999998</v>
      </c>
      <c r="AD331" s="2">
        <v>45062</v>
      </c>
      <c r="AE331">
        <v>2.363</v>
      </c>
      <c r="AF331" s="2">
        <v>45064</v>
      </c>
      <c r="AG331">
        <v>2.5105</v>
      </c>
      <c r="AH331" s="2">
        <v>45061</v>
      </c>
      <c r="AI331">
        <v>127.89</v>
      </c>
      <c r="AJ331" s="2">
        <v>45079</v>
      </c>
      <c r="AK331">
        <v>5.2252000000000001</v>
      </c>
      <c r="AL331" s="2">
        <v>45078</v>
      </c>
      <c r="AM331">
        <v>3.5950000000000002</v>
      </c>
      <c r="AN331" s="2">
        <v>45062</v>
      </c>
      <c r="AO331">
        <v>5.08</v>
      </c>
      <c r="AP331" s="2">
        <v>45062</v>
      </c>
      <c r="AQ331">
        <v>31458.560000000001</v>
      </c>
    </row>
    <row r="332" spans="26:43" x14ac:dyDescent="0.2">
      <c r="Z332" s="2">
        <v>45063</v>
      </c>
      <c r="AA332">
        <v>2.2589999999999999</v>
      </c>
      <c r="AB332" s="2">
        <v>45062</v>
      </c>
      <c r="AC332">
        <v>2.1808000000000001</v>
      </c>
      <c r="AD332" s="2">
        <v>45061</v>
      </c>
      <c r="AE332">
        <v>2.3809</v>
      </c>
      <c r="AF332" s="2">
        <v>45063</v>
      </c>
      <c r="AG332">
        <v>2.4980000000000002</v>
      </c>
      <c r="AH332" s="2">
        <v>45058</v>
      </c>
      <c r="AI332">
        <v>120.52</v>
      </c>
      <c r="AJ332" s="2">
        <v>45078</v>
      </c>
      <c r="AK332">
        <v>5.0983000000000001</v>
      </c>
      <c r="AL332" s="2">
        <v>45077</v>
      </c>
      <c r="AM332">
        <v>3.6425999999999998</v>
      </c>
      <c r="AN332" s="2">
        <v>45061</v>
      </c>
      <c r="AO332">
        <v>5.08</v>
      </c>
      <c r="AP332" s="2">
        <v>45061</v>
      </c>
      <c r="AQ332">
        <v>31457.11</v>
      </c>
    </row>
    <row r="333" spans="26:43" x14ac:dyDescent="0.2">
      <c r="Z333" s="2">
        <v>45062</v>
      </c>
      <c r="AA333">
        <v>2.11</v>
      </c>
      <c r="AB333" s="2">
        <v>45061</v>
      </c>
      <c r="AC333">
        <v>2.1579999999999999</v>
      </c>
      <c r="AD333" s="2">
        <v>45058</v>
      </c>
      <c r="AE333">
        <v>2.3614999999999999</v>
      </c>
      <c r="AF333" s="2">
        <v>45062</v>
      </c>
      <c r="AG333">
        <v>2.4769000000000001</v>
      </c>
      <c r="AH333" s="2">
        <v>45057</v>
      </c>
      <c r="AI333">
        <v>128.21</v>
      </c>
      <c r="AJ333" s="2">
        <v>45077</v>
      </c>
      <c r="AK333">
        <v>5.1726000000000001</v>
      </c>
      <c r="AL333" s="2">
        <v>45076</v>
      </c>
      <c r="AM333">
        <v>3.6865999999999999</v>
      </c>
      <c r="AN333" s="2">
        <v>45058</v>
      </c>
      <c r="AO333">
        <v>5.08</v>
      </c>
      <c r="AP333" s="2">
        <v>45058</v>
      </c>
      <c r="AQ333">
        <v>31458.53</v>
      </c>
    </row>
    <row r="334" spans="26:43" x14ac:dyDescent="0.2">
      <c r="Z334" s="2">
        <v>45061</v>
      </c>
      <c r="AA334">
        <v>2.0749</v>
      </c>
      <c r="AB334" s="2">
        <v>45058</v>
      </c>
      <c r="AC334">
        <v>2.1577000000000002</v>
      </c>
      <c r="AD334" s="2">
        <v>45057</v>
      </c>
      <c r="AE334">
        <v>2.3610000000000002</v>
      </c>
      <c r="AF334" s="2">
        <v>45061</v>
      </c>
      <c r="AG334">
        <v>2.4809999999999999</v>
      </c>
      <c r="AH334" s="2">
        <v>45056</v>
      </c>
      <c r="AI334">
        <v>125.6</v>
      </c>
      <c r="AJ334" s="2">
        <v>45076</v>
      </c>
      <c r="AK334">
        <v>5.1951000000000001</v>
      </c>
      <c r="AL334" s="2">
        <v>45075</v>
      </c>
      <c r="AM334">
        <v>3.7982999999999998</v>
      </c>
      <c r="AN334" s="2">
        <v>45057</v>
      </c>
      <c r="AO334">
        <v>5.08</v>
      </c>
      <c r="AP334" s="2">
        <v>45057</v>
      </c>
      <c r="AQ334">
        <v>31459.05</v>
      </c>
    </row>
    <row r="335" spans="26:43" x14ac:dyDescent="0.2">
      <c r="Z335" s="2">
        <v>45058</v>
      </c>
      <c r="AA335">
        <v>2.0649999999999999</v>
      </c>
      <c r="AB335" s="2">
        <v>45057</v>
      </c>
      <c r="AC335">
        <v>2.1880999999999999</v>
      </c>
      <c r="AD335" s="2">
        <v>45056</v>
      </c>
      <c r="AE335">
        <v>2.383</v>
      </c>
      <c r="AF335" s="2">
        <v>45058</v>
      </c>
      <c r="AG335">
        <v>2.4670000000000001</v>
      </c>
      <c r="AH335" s="2">
        <v>45055</v>
      </c>
      <c r="AI335">
        <v>133.93</v>
      </c>
      <c r="AJ335" s="2">
        <v>45075</v>
      </c>
      <c r="AK335">
        <v>5.2229999999999999</v>
      </c>
      <c r="AL335" s="2">
        <v>45072</v>
      </c>
      <c r="AM335">
        <v>3.7982999999999998</v>
      </c>
      <c r="AN335" s="2">
        <v>45056</v>
      </c>
      <c r="AO335">
        <v>5.08</v>
      </c>
      <c r="AP335" s="2">
        <v>45056</v>
      </c>
      <c r="AQ335">
        <v>31457.42</v>
      </c>
    </row>
    <row r="336" spans="26:43" x14ac:dyDescent="0.2">
      <c r="Z336" s="2">
        <v>45057</v>
      </c>
      <c r="AA336">
        <v>2.1070000000000002</v>
      </c>
      <c r="AB336" s="2">
        <v>45056</v>
      </c>
      <c r="AC336">
        <v>2.2000000000000002</v>
      </c>
      <c r="AD336" s="2">
        <v>45055</v>
      </c>
      <c r="AE336">
        <v>2.4645000000000001</v>
      </c>
      <c r="AF336" s="2">
        <v>45057</v>
      </c>
      <c r="AG336">
        <v>2.4594999999999998</v>
      </c>
      <c r="AH336" s="2">
        <v>45054</v>
      </c>
      <c r="AI336">
        <v>135.07</v>
      </c>
      <c r="AJ336" s="2">
        <v>45072</v>
      </c>
      <c r="AK336">
        <v>5.2229999999999999</v>
      </c>
      <c r="AL336" s="2">
        <v>45071</v>
      </c>
      <c r="AM336">
        <v>3.8174000000000001</v>
      </c>
      <c r="AN336" s="2">
        <v>45055</v>
      </c>
      <c r="AO336">
        <v>5.08</v>
      </c>
      <c r="AP336" s="2">
        <v>45055</v>
      </c>
      <c r="AQ336">
        <v>31457.94</v>
      </c>
    </row>
    <row r="337" spans="26:43" x14ac:dyDescent="0.2">
      <c r="Z337" s="2">
        <v>45056</v>
      </c>
      <c r="AA337">
        <v>2.1475</v>
      </c>
      <c r="AB337" s="2">
        <v>45055</v>
      </c>
      <c r="AC337">
        <v>2.323</v>
      </c>
      <c r="AD337" s="2">
        <v>45054</v>
      </c>
      <c r="AE337">
        <v>2.4750000000000001</v>
      </c>
      <c r="AF337" s="2">
        <v>45056</v>
      </c>
      <c r="AG337">
        <v>2.468</v>
      </c>
      <c r="AH337" s="2">
        <v>45051</v>
      </c>
      <c r="AI337">
        <v>130.21</v>
      </c>
      <c r="AJ337" s="2">
        <v>45071</v>
      </c>
      <c r="AK337">
        <v>5.2306999999999997</v>
      </c>
      <c r="AL337" s="2">
        <v>45070</v>
      </c>
      <c r="AM337">
        <v>3.7418999999999998</v>
      </c>
      <c r="AN337" s="2">
        <v>45054</v>
      </c>
      <c r="AO337">
        <v>5.08</v>
      </c>
      <c r="AP337" s="2">
        <v>45054</v>
      </c>
      <c r="AQ337">
        <v>31457.22</v>
      </c>
    </row>
    <row r="338" spans="26:43" x14ac:dyDescent="0.2">
      <c r="Z338" s="2">
        <v>45055</v>
      </c>
      <c r="AA338">
        <v>2.3250000000000002</v>
      </c>
      <c r="AB338" s="2">
        <v>45054</v>
      </c>
      <c r="AC338">
        <v>2.3359999999999999</v>
      </c>
      <c r="AD338" s="2">
        <v>45051</v>
      </c>
      <c r="AE338">
        <v>2.4369999999999998</v>
      </c>
      <c r="AF338" s="2">
        <v>45055</v>
      </c>
      <c r="AG338">
        <v>2.5163000000000002</v>
      </c>
      <c r="AH338" s="2">
        <v>45050</v>
      </c>
      <c r="AI338">
        <v>140.71</v>
      </c>
      <c r="AJ338" s="2">
        <v>45070</v>
      </c>
      <c r="AK338">
        <v>5.1025</v>
      </c>
      <c r="AL338" s="2">
        <v>45069</v>
      </c>
      <c r="AM338">
        <v>3.6919</v>
      </c>
      <c r="AN338" s="2">
        <v>45051</v>
      </c>
      <c r="AO338">
        <v>5.08</v>
      </c>
      <c r="AP338" s="2">
        <v>45051</v>
      </c>
      <c r="AQ338">
        <v>31458.77</v>
      </c>
    </row>
    <row r="339" spans="26:43" x14ac:dyDescent="0.2">
      <c r="Z339" s="2">
        <v>45054</v>
      </c>
      <c r="AA339">
        <v>2.34</v>
      </c>
      <c r="AB339" s="2">
        <v>45051</v>
      </c>
      <c r="AC339">
        <v>2.2825000000000002</v>
      </c>
      <c r="AD339" s="2">
        <v>45050</v>
      </c>
      <c r="AE339">
        <v>2.3889999999999998</v>
      </c>
      <c r="AF339" s="2">
        <v>45054</v>
      </c>
      <c r="AG339">
        <v>2.5246</v>
      </c>
      <c r="AH339" s="2">
        <v>45049</v>
      </c>
      <c r="AI339">
        <v>134.5</v>
      </c>
      <c r="AJ339" s="2">
        <v>45069</v>
      </c>
      <c r="AK339">
        <v>5.0537999999999998</v>
      </c>
      <c r="AL339" s="2">
        <v>45068</v>
      </c>
      <c r="AM339">
        <v>3.7147999999999999</v>
      </c>
      <c r="AN339" s="2">
        <v>45050</v>
      </c>
      <c r="AO339">
        <v>5.08</v>
      </c>
      <c r="AP339" s="2">
        <v>45050</v>
      </c>
      <c r="AQ339">
        <v>31459.29</v>
      </c>
    </row>
    <row r="340" spans="26:43" x14ac:dyDescent="0.2">
      <c r="Z340" s="2">
        <v>45051</v>
      </c>
      <c r="AA340">
        <v>2.2565</v>
      </c>
      <c r="AB340" s="2">
        <v>45050</v>
      </c>
      <c r="AC340">
        <v>2.2000000000000002</v>
      </c>
      <c r="AD340" s="2">
        <v>45049</v>
      </c>
      <c r="AE340">
        <v>2.4039999999999999</v>
      </c>
      <c r="AF340" s="2">
        <v>45051</v>
      </c>
      <c r="AG340">
        <v>2.5049999999999999</v>
      </c>
      <c r="AH340" s="2">
        <v>45048</v>
      </c>
      <c r="AI340">
        <v>137.55000000000001</v>
      </c>
      <c r="AJ340" s="2">
        <v>45068</v>
      </c>
      <c r="AK340">
        <v>5.0488</v>
      </c>
      <c r="AL340" s="2">
        <v>45065</v>
      </c>
      <c r="AM340">
        <v>3.6726000000000001</v>
      </c>
      <c r="AN340" s="2">
        <v>45049</v>
      </c>
      <c r="AO340">
        <v>4.83</v>
      </c>
      <c r="AP340" s="2">
        <v>45049</v>
      </c>
      <c r="AQ340">
        <v>31457.49</v>
      </c>
    </row>
    <row r="341" spans="26:43" x14ac:dyDescent="0.2">
      <c r="Z341" s="2">
        <v>45050</v>
      </c>
      <c r="AA341">
        <v>2.1560000000000001</v>
      </c>
      <c r="AB341" s="2">
        <v>45049</v>
      </c>
      <c r="AC341">
        <v>2.2456999999999998</v>
      </c>
      <c r="AD341" s="2">
        <v>45048</v>
      </c>
      <c r="AE341">
        <v>2.4260000000000002</v>
      </c>
      <c r="AF341" s="2">
        <v>45050</v>
      </c>
      <c r="AG341">
        <v>2.4769999999999999</v>
      </c>
      <c r="AH341" s="2">
        <v>45047</v>
      </c>
      <c r="AI341">
        <v>128.18</v>
      </c>
      <c r="AJ341" s="2">
        <v>45065</v>
      </c>
      <c r="AK341">
        <v>4.9782999999999999</v>
      </c>
      <c r="AL341" s="2">
        <v>45064</v>
      </c>
      <c r="AM341">
        <v>3.6457000000000002</v>
      </c>
      <c r="AN341" s="2">
        <v>45048</v>
      </c>
      <c r="AO341">
        <v>4.83</v>
      </c>
      <c r="AP341" s="2">
        <v>45048</v>
      </c>
      <c r="AQ341">
        <v>31458</v>
      </c>
    </row>
    <row r="342" spans="26:43" x14ac:dyDescent="0.2">
      <c r="Z342" s="2">
        <v>45049</v>
      </c>
      <c r="AA342">
        <v>2.2200000000000002</v>
      </c>
      <c r="AB342" s="2">
        <v>45048</v>
      </c>
      <c r="AC342">
        <v>2.2999000000000001</v>
      </c>
      <c r="AD342" s="2">
        <v>45047</v>
      </c>
      <c r="AE342">
        <v>2.4805000000000001</v>
      </c>
      <c r="AF342" s="2">
        <v>45049</v>
      </c>
      <c r="AG342">
        <v>2.4769999999999999</v>
      </c>
      <c r="AH342" s="2">
        <v>45044</v>
      </c>
      <c r="AI342">
        <v>122.46</v>
      </c>
      <c r="AJ342" s="2">
        <v>45064</v>
      </c>
      <c r="AK342">
        <v>4.9824999999999999</v>
      </c>
      <c r="AL342" s="2">
        <v>45063</v>
      </c>
      <c r="AM342">
        <v>3.5640999999999998</v>
      </c>
      <c r="AN342" s="2">
        <v>45047</v>
      </c>
      <c r="AO342">
        <v>4.83</v>
      </c>
      <c r="AP342" s="2">
        <v>45047</v>
      </c>
      <c r="AQ342">
        <v>31457.4</v>
      </c>
    </row>
    <row r="343" spans="26:43" x14ac:dyDescent="0.2">
      <c r="Z343" s="2">
        <v>45048</v>
      </c>
      <c r="AA343">
        <v>2.2824</v>
      </c>
      <c r="AB343" s="2">
        <v>45047</v>
      </c>
      <c r="AC343">
        <v>2.379</v>
      </c>
      <c r="AD343" s="2">
        <v>45044</v>
      </c>
      <c r="AE343">
        <v>2.46</v>
      </c>
      <c r="AF343" s="2">
        <v>45048</v>
      </c>
      <c r="AG343">
        <v>2.4729999999999999</v>
      </c>
      <c r="AH343" s="2">
        <v>45043</v>
      </c>
      <c r="AI343">
        <v>122.43</v>
      </c>
      <c r="AJ343" s="2">
        <v>45063</v>
      </c>
      <c r="AK343">
        <v>4.8901000000000003</v>
      </c>
      <c r="AL343" s="2">
        <v>45062</v>
      </c>
      <c r="AM343">
        <v>3.5339</v>
      </c>
      <c r="AN343" s="2">
        <v>45044</v>
      </c>
      <c r="AO343">
        <v>4.83</v>
      </c>
      <c r="AP343" s="2">
        <v>45044</v>
      </c>
      <c r="AQ343">
        <v>31457.81</v>
      </c>
    </row>
    <row r="344" spans="26:43" x14ac:dyDescent="0.2">
      <c r="Z344" s="2">
        <v>45047</v>
      </c>
      <c r="AA344">
        <v>2.36</v>
      </c>
      <c r="AB344" s="2">
        <v>45044</v>
      </c>
      <c r="AC344">
        <v>2.3502000000000001</v>
      </c>
      <c r="AD344" s="2">
        <v>45043</v>
      </c>
      <c r="AE344">
        <v>2.508</v>
      </c>
      <c r="AF344" s="2">
        <v>45047</v>
      </c>
      <c r="AG344">
        <v>2.5219999999999998</v>
      </c>
      <c r="AH344" s="2">
        <v>45042</v>
      </c>
      <c r="AI344">
        <v>130.38999999999999</v>
      </c>
      <c r="AJ344" s="2">
        <v>45062</v>
      </c>
      <c r="AK344">
        <v>4.8799000000000001</v>
      </c>
      <c r="AL344" s="2">
        <v>45061</v>
      </c>
      <c r="AM344">
        <v>3.5019</v>
      </c>
      <c r="AN344" s="2">
        <v>45043</v>
      </c>
      <c r="AO344">
        <v>4.83</v>
      </c>
      <c r="AP344" s="2">
        <v>45043</v>
      </c>
      <c r="AQ344">
        <v>31459.62</v>
      </c>
    </row>
    <row r="345" spans="26:43" x14ac:dyDescent="0.2">
      <c r="Z345" s="2">
        <v>45044</v>
      </c>
      <c r="AA345">
        <v>2.3450000000000002</v>
      </c>
      <c r="AB345" s="2">
        <v>45043</v>
      </c>
      <c r="AC345">
        <v>2.3580000000000001</v>
      </c>
      <c r="AD345" s="2">
        <v>45042</v>
      </c>
      <c r="AE345">
        <v>2.5059999999999998</v>
      </c>
      <c r="AF345" s="2">
        <v>45044</v>
      </c>
      <c r="AG345">
        <v>2.4725999999999999</v>
      </c>
      <c r="AH345" s="2">
        <v>45041</v>
      </c>
      <c r="AI345">
        <v>137.13</v>
      </c>
      <c r="AJ345" s="2">
        <v>45061</v>
      </c>
      <c r="AK345">
        <v>4.7473000000000001</v>
      </c>
      <c r="AL345" s="2">
        <v>45058</v>
      </c>
      <c r="AM345">
        <v>3.4624999999999999</v>
      </c>
      <c r="AN345" s="2">
        <v>45042</v>
      </c>
      <c r="AO345">
        <v>4.83</v>
      </c>
      <c r="AP345" s="2">
        <v>45042</v>
      </c>
      <c r="AQ345">
        <v>31458.01</v>
      </c>
    </row>
    <row r="346" spans="26:43" x14ac:dyDescent="0.2">
      <c r="Z346" s="2">
        <v>45043</v>
      </c>
      <c r="AA346">
        <v>2.3220000000000001</v>
      </c>
      <c r="AB346" s="2">
        <v>45042</v>
      </c>
      <c r="AC346">
        <v>2.3391000000000002</v>
      </c>
      <c r="AD346" s="2">
        <v>45041</v>
      </c>
      <c r="AE346">
        <v>2.4889999999999999</v>
      </c>
      <c r="AF346" s="2">
        <v>45043</v>
      </c>
      <c r="AG346">
        <v>2.5329999999999999</v>
      </c>
      <c r="AH346" s="2">
        <v>45040</v>
      </c>
      <c r="AI346">
        <v>126.28</v>
      </c>
      <c r="AJ346" s="2">
        <v>45058</v>
      </c>
      <c r="AK346">
        <v>4.7342000000000004</v>
      </c>
      <c r="AL346" s="2">
        <v>45057</v>
      </c>
      <c r="AM346">
        <v>3.3843000000000001</v>
      </c>
      <c r="AN346" s="2">
        <v>45041</v>
      </c>
      <c r="AO346">
        <v>4.83</v>
      </c>
      <c r="AP346" s="2">
        <v>45041</v>
      </c>
      <c r="AQ346">
        <v>31458.52</v>
      </c>
    </row>
    <row r="347" spans="26:43" x14ac:dyDescent="0.2">
      <c r="Z347" s="2">
        <v>45042</v>
      </c>
      <c r="AA347">
        <v>2.3250000000000002</v>
      </c>
      <c r="AB347" s="2">
        <v>45041</v>
      </c>
      <c r="AC347">
        <v>2.3624999999999998</v>
      </c>
      <c r="AD347" s="2">
        <v>45040</v>
      </c>
      <c r="AE347">
        <v>2.5487000000000002</v>
      </c>
      <c r="AF347" s="2">
        <v>45042</v>
      </c>
      <c r="AG347">
        <v>2.5419999999999998</v>
      </c>
      <c r="AH347" s="2">
        <v>45037</v>
      </c>
      <c r="AI347">
        <v>120.84</v>
      </c>
      <c r="AJ347" s="2">
        <v>45057</v>
      </c>
      <c r="AK347">
        <v>4.7191999999999998</v>
      </c>
      <c r="AL347" s="2">
        <v>45056</v>
      </c>
      <c r="AM347">
        <v>3.4426000000000001</v>
      </c>
      <c r="AN347" s="2">
        <v>45040</v>
      </c>
      <c r="AO347">
        <v>4.83</v>
      </c>
      <c r="AP347" s="2">
        <v>45040</v>
      </c>
      <c r="AQ347">
        <v>31457.94</v>
      </c>
    </row>
    <row r="348" spans="26:43" x14ac:dyDescent="0.2">
      <c r="Z348" s="2">
        <v>45041</v>
      </c>
      <c r="AA348">
        <v>2.363</v>
      </c>
      <c r="AB348" s="2">
        <v>45040</v>
      </c>
      <c r="AC348">
        <v>2.4590000000000001</v>
      </c>
      <c r="AD348" s="2">
        <v>45037</v>
      </c>
      <c r="AE348">
        <v>2.54</v>
      </c>
      <c r="AF348" s="2">
        <v>45041</v>
      </c>
      <c r="AG348">
        <v>2.5105</v>
      </c>
      <c r="AH348" s="2">
        <v>45036</v>
      </c>
      <c r="AI348">
        <v>120.61</v>
      </c>
      <c r="AJ348" s="2">
        <v>45056</v>
      </c>
      <c r="AK348">
        <v>4.6707999999999998</v>
      </c>
      <c r="AL348" s="2">
        <v>45055</v>
      </c>
      <c r="AM348">
        <v>3.5186000000000002</v>
      </c>
      <c r="AN348" s="2">
        <v>45037</v>
      </c>
      <c r="AO348">
        <v>4.83</v>
      </c>
      <c r="AP348" s="2">
        <v>45037</v>
      </c>
      <c r="AQ348">
        <v>31459.47</v>
      </c>
    </row>
    <row r="349" spans="26:43" x14ac:dyDescent="0.2">
      <c r="Z349" s="2">
        <v>45040</v>
      </c>
      <c r="AA349">
        <v>2.4900000000000002</v>
      </c>
      <c r="AB349" s="2">
        <v>45037</v>
      </c>
      <c r="AC349">
        <v>2.4287000000000001</v>
      </c>
      <c r="AD349" s="2">
        <v>45036</v>
      </c>
      <c r="AE349">
        <v>2.5245000000000002</v>
      </c>
      <c r="AF349" s="2">
        <v>45040</v>
      </c>
      <c r="AG349">
        <v>2.5419999999999998</v>
      </c>
      <c r="AH349" s="2">
        <v>45035</v>
      </c>
      <c r="AI349">
        <v>124.02</v>
      </c>
      <c r="AJ349" s="2">
        <v>45055</v>
      </c>
      <c r="AK349">
        <v>4.8232999999999997</v>
      </c>
      <c r="AL349" s="2">
        <v>45054</v>
      </c>
      <c r="AM349">
        <v>3.5072000000000001</v>
      </c>
      <c r="AN349" s="2">
        <v>45036</v>
      </c>
      <c r="AO349">
        <v>4.83</v>
      </c>
      <c r="AP349" s="2">
        <v>45036</v>
      </c>
      <c r="AQ349">
        <v>31459.98</v>
      </c>
    </row>
    <row r="350" spans="26:43" x14ac:dyDescent="0.2">
      <c r="Z350" s="2">
        <v>45037</v>
      </c>
      <c r="AA350">
        <v>2.4325000000000001</v>
      </c>
      <c r="AB350" s="2">
        <v>45036</v>
      </c>
      <c r="AC350">
        <v>2.4039999999999999</v>
      </c>
      <c r="AD350" s="2">
        <v>45035</v>
      </c>
      <c r="AE350">
        <v>2.5510999999999999</v>
      </c>
      <c r="AF350" s="2">
        <v>45037</v>
      </c>
      <c r="AG350">
        <v>2.5485000000000002</v>
      </c>
      <c r="AH350" s="2">
        <v>45034</v>
      </c>
      <c r="AI350">
        <v>122.78</v>
      </c>
      <c r="AJ350" s="2">
        <v>45054</v>
      </c>
      <c r="AK350">
        <v>4.7803000000000004</v>
      </c>
      <c r="AL350" s="2">
        <v>45051</v>
      </c>
      <c r="AM350">
        <v>3.4369999999999998</v>
      </c>
      <c r="AN350" s="2">
        <v>45035</v>
      </c>
      <c r="AO350">
        <v>4.83</v>
      </c>
      <c r="AP350" s="2">
        <v>45035</v>
      </c>
      <c r="AQ350">
        <v>31456.61</v>
      </c>
    </row>
    <row r="351" spans="26:43" x14ac:dyDescent="0.2">
      <c r="Z351" s="2">
        <v>45036</v>
      </c>
      <c r="AA351">
        <v>2.4224999999999999</v>
      </c>
      <c r="AB351" s="2">
        <v>45035</v>
      </c>
      <c r="AC351">
        <v>2.4674</v>
      </c>
      <c r="AD351" s="2">
        <v>45034</v>
      </c>
      <c r="AE351">
        <v>2.5499999999999998</v>
      </c>
      <c r="AF351" s="2">
        <v>45036</v>
      </c>
      <c r="AG351">
        <v>2.5310000000000001</v>
      </c>
      <c r="AH351" s="2">
        <v>45033</v>
      </c>
      <c r="AI351">
        <v>122.69</v>
      </c>
      <c r="AJ351" s="2">
        <v>45051</v>
      </c>
      <c r="AK351">
        <v>4.7237</v>
      </c>
      <c r="AL351" s="2">
        <v>45050</v>
      </c>
      <c r="AM351">
        <v>3.3786999999999998</v>
      </c>
      <c r="AN351" s="2">
        <v>45034</v>
      </c>
      <c r="AO351">
        <v>4.83</v>
      </c>
      <c r="AP351" s="2">
        <v>45034</v>
      </c>
      <c r="AQ351">
        <v>31457.119999999999</v>
      </c>
    </row>
    <row r="352" spans="26:43" x14ac:dyDescent="0.2">
      <c r="Z352" s="2">
        <v>45035</v>
      </c>
      <c r="AA352">
        <v>2.4900000000000002</v>
      </c>
      <c r="AB352" s="2">
        <v>45034</v>
      </c>
      <c r="AC352">
        <v>2.4700000000000002</v>
      </c>
      <c r="AD352" s="2">
        <v>45033</v>
      </c>
      <c r="AE352">
        <v>2.5575000000000001</v>
      </c>
      <c r="AF352" s="2">
        <v>45035</v>
      </c>
      <c r="AG352">
        <v>2.5489999999999999</v>
      </c>
      <c r="AH352" s="2">
        <v>45030</v>
      </c>
      <c r="AI352">
        <v>118.84</v>
      </c>
      <c r="AJ352" s="2">
        <v>45050</v>
      </c>
      <c r="AK352">
        <v>4.6218000000000004</v>
      </c>
      <c r="AL352" s="2">
        <v>45049</v>
      </c>
      <c r="AM352">
        <v>3.3355999999999999</v>
      </c>
      <c r="AN352" s="2">
        <v>45033</v>
      </c>
      <c r="AO352">
        <v>4.83</v>
      </c>
      <c r="AP352" s="2">
        <v>45033</v>
      </c>
      <c r="AQ352">
        <v>31456.45</v>
      </c>
    </row>
    <row r="353" spans="26:43" x14ac:dyDescent="0.2">
      <c r="Z353" s="2">
        <v>45034</v>
      </c>
      <c r="AA353">
        <v>2.5369999999999999</v>
      </c>
      <c r="AB353" s="2">
        <v>45033</v>
      </c>
      <c r="AC353">
        <v>2.4550000000000001</v>
      </c>
      <c r="AD353" s="2">
        <v>45030</v>
      </c>
      <c r="AE353">
        <v>2.5192000000000001</v>
      </c>
      <c r="AF353" s="2">
        <v>45034</v>
      </c>
      <c r="AG353">
        <v>2.552</v>
      </c>
      <c r="AH353" s="2">
        <v>45029</v>
      </c>
      <c r="AI353">
        <v>119.95</v>
      </c>
      <c r="AJ353" s="2">
        <v>45049</v>
      </c>
      <c r="AK353">
        <v>4.6303999999999998</v>
      </c>
      <c r="AL353" s="2">
        <v>45048</v>
      </c>
      <c r="AM353">
        <v>3.4239000000000002</v>
      </c>
      <c r="AN353" s="2">
        <v>45030</v>
      </c>
      <c r="AO353">
        <v>4.83</v>
      </c>
      <c r="AP353" s="2">
        <v>45030</v>
      </c>
      <c r="AQ353">
        <v>31457.98</v>
      </c>
    </row>
    <row r="354" spans="26:43" x14ac:dyDescent="0.2">
      <c r="Z354" s="2">
        <v>45033</v>
      </c>
      <c r="AA354">
        <v>2.524</v>
      </c>
      <c r="AB354" s="2">
        <v>45030</v>
      </c>
      <c r="AC354">
        <v>2.42</v>
      </c>
      <c r="AD354" s="2">
        <v>45029</v>
      </c>
      <c r="AE354">
        <v>2.4815</v>
      </c>
      <c r="AF354" s="2">
        <v>45033</v>
      </c>
      <c r="AG354">
        <v>2.5640000000000001</v>
      </c>
      <c r="AH354" s="2">
        <v>45028</v>
      </c>
      <c r="AI354">
        <v>129.68</v>
      </c>
      <c r="AJ354" s="2">
        <v>45048</v>
      </c>
      <c r="AK354">
        <v>4.7313999999999998</v>
      </c>
      <c r="AL354" s="2">
        <v>45047</v>
      </c>
      <c r="AM354">
        <v>3.5680999999999998</v>
      </c>
      <c r="AN354" s="2">
        <v>45029</v>
      </c>
      <c r="AO354">
        <v>4.83</v>
      </c>
      <c r="AP354" s="2">
        <v>45029</v>
      </c>
      <c r="AQ354">
        <v>31458.49</v>
      </c>
    </row>
    <row r="355" spans="26:43" x14ac:dyDescent="0.2">
      <c r="Z355" s="2">
        <v>45030</v>
      </c>
      <c r="AA355">
        <v>2.4975000000000001</v>
      </c>
      <c r="AB355" s="2">
        <v>45029</v>
      </c>
      <c r="AC355">
        <v>2.38</v>
      </c>
      <c r="AD355" s="2">
        <v>45028</v>
      </c>
      <c r="AE355">
        <v>2.4830000000000001</v>
      </c>
      <c r="AF355" s="2">
        <v>45030</v>
      </c>
      <c r="AG355">
        <v>2.556</v>
      </c>
      <c r="AH355" s="2">
        <v>45027</v>
      </c>
      <c r="AI355">
        <v>139.78</v>
      </c>
      <c r="AJ355" s="2">
        <v>45047</v>
      </c>
      <c r="AK355">
        <v>4.8516000000000004</v>
      </c>
      <c r="AL355" s="2">
        <v>45044</v>
      </c>
      <c r="AM355">
        <v>3.4220000000000002</v>
      </c>
      <c r="AN355" s="2">
        <v>45028</v>
      </c>
      <c r="AO355">
        <v>4.83</v>
      </c>
      <c r="AP355" s="2">
        <v>45028</v>
      </c>
      <c r="AQ355">
        <v>31456.93</v>
      </c>
    </row>
    <row r="356" spans="26:43" x14ac:dyDescent="0.2">
      <c r="Z356" s="2">
        <v>45029</v>
      </c>
      <c r="AA356">
        <v>2.4359999999999999</v>
      </c>
      <c r="AB356" s="2">
        <v>45028</v>
      </c>
      <c r="AC356">
        <v>2.4304999999999999</v>
      </c>
      <c r="AD356" s="2">
        <v>45027</v>
      </c>
      <c r="AE356">
        <v>2.5487000000000002</v>
      </c>
      <c r="AF356" s="2">
        <v>45029</v>
      </c>
      <c r="AG356">
        <v>2.5459999999999998</v>
      </c>
      <c r="AH356" s="2">
        <v>45026</v>
      </c>
      <c r="AI356">
        <v>143</v>
      </c>
      <c r="AJ356" s="2">
        <v>45044</v>
      </c>
      <c r="AK356">
        <v>4.7404000000000002</v>
      </c>
      <c r="AL356" s="2">
        <v>45043</v>
      </c>
      <c r="AM356">
        <v>3.5204</v>
      </c>
      <c r="AN356" s="2">
        <v>45027</v>
      </c>
      <c r="AO356">
        <v>4.83</v>
      </c>
      <c r="AP356" s="2">
        <v>45027</v>
      </c>
      <c r="AQ356">
        <v>31457.439999999999</v>
      </c>
    </row>
    <row r="357" spans="26:43" x14ac:dyDescent="0.2">
      <c r="Z357" s="2">
        <v>45028</v>
      </c>
      <c r="AA357">
        <v>2.5849000000000002</v>
      </c>
      <c r="AB357" s="2">
        <v>45027</v>
      </c>
      <c r="AC357">
        <v>2.54</v>
      </c>
      <c r="AD357" s="2">
        <v>45026</v>
      </c>
      <c r="AE357">
        <v>2.5299999999999998</v>
      </c>
      <c r="AF357" s="2">
        <v>45028</v>
      </c>
      <c r="AG357">
        <v>2.5387</v>
      </c>
      <c r="AH357" s="2">
        <v>45023</v>
      </c>
      <c r="AI357">
        <v>139.19999999999999</v>
      </c>
      <c r="AJ357" s="2">
        <v>45043</v>
      </c>
      <c r="AK357">
        <v>4.7607999999999997</v>
      </c>
      <c r="AL357" s="2">
        <v>45042</v>
      </c>
      <c r="AM357">
        <v>3.4485000000000001</v>
      </c>
      <c r="AN357" s="2">
        <v>45026</v>
      </c>
      <c r="AO357">
        <v>4.83</v>
      </c>
      <c r="AP357" s="2">
        <v>45026</v>
      </c>
      <c r="AQ357">
        <v>31456.79</v>
      </c>
    </row>
    <row r="358" spans="26:43" x14ac:dyDescent="0.2">
      <c r="Z358" s="2">
        <v>45027</v>
      </c>
      <c r="AA358">
        <v>2.7587000000000002</v>
      </c>
      <c r="AB358" s="2">
        <v>45026</v>
      </c>
      <c r="AC358">
        <v>2.5110000000000001</v>
      </c>
      <c r="AD358" s="2">
        <v>45023</v>
      </c>
      <c r="AE358">
        <v>2.524</v>
      </c>
      <c r="AF358" s="2">
        <v>45027</v>
      </c>
      <c r="AG358">
        <v>2.5510000000000002</v>
      </c>
      <c r="AH358" s="2">
        <v>45022</v>
      </c>
      <c r="AI358">
        <v>147.72999999999999</v>
      </c>
      <c r="AJ358" s="2">
        <v>45042</v>
      </c>
      <c r="AK358">
        <v>4.6551999999999998</v>
      </c>
      <c r="AL358" s="2">
        <v>45041</v>
      </c>
      <c r="AM358">
        <v>3.3996</v>
      </c>
      <c r="AN358" s="2">
        <v>45023</v>
      </c>
      <c r="AO358">
        <v>4.83</v>
      </c>
      <c r="AP358" s="2">
        <v>45023</v>
      </c>
      <c r="AQ358">
        <v>31458.32</v>
      </c>
    </row>
    <row r="359" spans="26:43" x14ac:dyDescent="0.2">
      <c r="Z359" s="2">
        <v>45026</v>
      </c>
      <c r="AA359">
        <v>2.746</v>
      </c>
      <c r="AB359" s="2">
        <v>45023</v>
      </c>
      <c r="AC359">
        <v>2.5062000000000002</v>
      </c>
      <c r="AD359" s="2">
        <v>45022</v>
      </c>
      <c r="AE359">
        <v>2.4969999999999999</v>
      </c>
      <c r="AF359" s="2">
        <v>45026</v>
      </c>
      <c r="AG359">
        <v>2.5310000000000001</v>
      </c>
      <c r="AH359" s="2">
        <v>45021</v>
      </c>
      <c r="AI359">
        <v>153.9</v>
      </c>
      <c r="AJ359" s="2">
        <v>45041</v>
      </c>
      <c r="AK359">
        <v>4.6203000000000003</v>
      </c>
      <c r="AL359" s="2">
        <v>45040</v>
      </c>
      <c r="AM359">
        <v>3.4901</v>
      </c>
      <c r="AN359" s="2">
        <v>45022</v>
      </c>
      <c r="AO359">
        <v>4.83</v>
      </c>
      <c r="AP359" s="2">
        <v>45022</v>
      </c>
      <c r="AQ359">
        <v>31458.83</v>
      </c>
    </row>
    <row r="360" spans="26:43" x14ac:dyDescent="0.2">
      <c r="Z360" s="2">
        <v>45023</v>
      </c>
      <c r="AA360">
        <v>2.7389999999999999</v>
      </c>
      <c r="AB360" s="2">
        <v>45022</v>
      </c>
      <c r="AC360">
        <v>2.4986999999999999</v>
      </c>
      <c r="AD360" s="2">
        <v>45021</v>
      </c>
      <c r="AE360">
        <v>2.4826000000000001</v>
      </c>
      <c r="AF360" s="2">
        <v>45023</v>
      </c>
      <c r="AG360">
        <v>2.5171999999999999</v>
      </c>
      <c r="AH360" s="2">
        <v>45020</v>
      </c>
      <c r="AI360">
        <v>147.75</v>
      </c>
      <c r="AJ360" s="2">
        <v>45040</v>
      </c>
      <c r="AK360">
        <v>4.6859999999999999</v>
      </c>
      <c r="AL360" s="2">
        <v>45037</v>
      </c>
      <c r="AM360">
        <v>3.5718000000000001</v>
      </c>
      <c r="AN360" s="2">
        <v>45021</v>
      </c>
      <c r="AO360">
        <v>4.83</v>
      </c>
      <c r="AP360" s="2">
        <v>45021</v>
      </c>
      <c r="AQ360">
        <v>31457.3</v>
      </c>
    </row>
    <row r="361" spans="26:43" x14ac:dyDescent="0.2">
      <c r="Z361" s="2">
        <v>45022</v>
      </c>
      <c r="AA361">
        <v>2.7374000000000001</v>
      </c>
      <c r="AB361" s="2">
        <v>45021</v>
      </c>
      <c r="AC361">
        <v>2.5074000000000001</v>
      </c>
      <c r="AD361" s="2">
        <v>45020</v>
      </c>
      <c r="AE361">
        <v>2.5</v>
      </c>
      <c r="AF361" s="2">
        <v>45022</v>
      </c>
      <c r="AG361">
        <v>2.5009999999999999</v>
      </c>
      <c r="AH361" s="2">
        <v>45019</v>
      </c>
      <c r="AI361">
        <v>138.16999999999999</v>
      </c>
      <c r="AJ361" s="2">
        <v>45037</v>
      </c>
      <c r="AK361">
        <v>4.7245999999999997</v>
      </c>
      <c r="AL361" s="2">
        <v>45036</v>
      </c>
      <c r="AM361">
        <v>3.5318000000000001</v>
      </c>
      <c r="AN361" s="2">
        <v>45020</v>
      </c>
      <c r="AO361">
        <v>4.83</v>
      </c>
      <c r="AP361" s="2">
        <v>45020</v>
      </c>
      <c r="AQ361">
        <v>31457.81</v>
      </c>
    </row>
    <row r="362" spans="26:43" x14ac:dyDescent="0.2">
      <c r="Z362" s="2">
        <v>45021</v>
      </c>
      <c r="AA362">
        <v>2.7475000000000001</v>
      </c>
      <c r="AB362" s="2">
        <v>45020</v>
      </c>
      <c r="AC362">
        <v>2.484</v>
      </c>
      <c r="AD362" s="2">
        <v>45019</v>
      </c>
      <c r="AE362">
        <v>2.5714000000000001</v>
      </c>
      <c r="AF362" s="2">
        <v>45021</v>
      </c>
      <c r="AG362">
        <v>2.4889999999999999</v>
      </c>
      <c r="AH362" s="2">
        <v>45016</v>
      </c>
      <c r="AI362">
        <v>135.93</v>
      </c>
      <c r="AJ362" s="2">
        <v>45036</v>
      </c>
      <c r="AK362">
        <v>4.7149999999999999</v>
      </c>
      <c r="AL362" s="2">
        <v>45035</v>
      </c>
      <c r="AM362">
        <v>3.5908000000000002</v>
      </c>
      <c r="AN362" s="2">
        <v>45019</v>
      </c>
      <c r="AO362">
        <v>4.83</v>
      </c>
      <c r="AP362" s="2">
        <v>45019</v>
      </c>
      <c r="AQ362">
        <v>31457.16</v>
      </c>
    </row>
    <row r="363" spans="26:43" x14ac:dyDescent="0.2">
      <c r="Z363" s="2">
        <v>45020</v>
      </c>
      <c r="AA363">
        <v>2.7324999999999999</v>
      </c>
      <c r="AB363" s="2">
        <v>45019</v>
      </c>
      <c r="AC363">
        <v>2.5939999999999999</v>
      </c>
      <c r="AD363" s="2">
        <v>45016</v>
      </c>
      <c r="AE363">
        <v>2.59</v>
      </c>
      <c r="AF363" s="2">
        <v>45020</v>
      </c>
      <c r="AG363">
        <v>2.5019999999999998</v>
      </c>
      <c r="AH363" s="2">
        <v>45015</v>
      </c>
      <c r="AI363">
        <v>141.24</v>
      </c>
      <c r="AJ363" s="2">
        <v>45035</v>
      </c>
      <c r="AK363">
        <v>4.7891000000000004</v>
      </c>
      <c r="AL363" s="2">
        <v>45034</v>
      </c>
      <c r="AM363">
        <v>3.5756000000000001</v>
      </c>
      <c r="AN363" s="2">
        <v>45016</v>
      </c>
      <c r="AO363">
        <v>4.83</v>
      </c>
      <c r="AP363" s="2">
        <v>45016</v>
      </c>
      <c r="AQ363">
        <v>31458.44</v>
      </c>
    </row>
    <row r="364" spans="26:43" x14ac:dyDescent="0.2">
      <c r="Z364" s="2">
        <v>45019</v>
      </c>
      <c r="AA364">
        <v>2.85</v>
      </c>
      <c r="AB364" s="2">
        <v>45016</v>
      </c>
      <c r="AC364">
        <v>2.585</v>
      </c>
      <c r="AD364" s="2">
        <v>45015</v>
      </c>
      <c r="AE364">
        <v>2.577</v>
      </c>
      <c r="AF364" s="2">
        <v>45019</v>
      </c>
      <c r="AG364">
        <v>2.544</v>
      </c>
      <c r="AH364" s="2">
        <v>45014</v>
      </c>
      <c r="AI364">
        <v>150.58000000000001</v>
      </c>
      <c r="AJ364" s="2">
        <v>45034</v>
      </c>
      <c r="AK364">
        <v>4.7957000000000001</v>
      </c>
      <c r="AL364" s="2">
        <v>45033</v>
      </c>
      <c r="AM364">
        <v>3.6004</v>
      </c>
      <c r="AN364" s="2">
        <v>45015</v>
      </c>
      <c r="AO364">
        <v>4.83</v>
      </c>
      <c r="AP364" s="2">
        <v>45015</v>
      </c>
      <c r="AQ364">
        <v>31460.92</v>
      </c>
    </row>
    <row r="365" spans="26:43" x14ac:dyDescent="0.2">
      <c r="Z365" s="2">
        <v>45016</v>
      </c>
      <c r="AA365">
        <v>2.7749999999999999</v>
      </c>
      <c r="AB365" s="2">
        <v>45015</v>
      </c>
      <c r="AC365">
        <v>2.5501999999999998</v>
      </c>
      <c r="AD365" s="2">
        <v>45014</v>
      </c>
      <c r="AE365">
        <v>2.5794000000000001</v>
      </c>
      <c r="AF365" s="2">
        <v>45016</v>
      </c>
      <c r="AG365">
        <v>2.5790000000000002</v>
      </c>
      <c r="AH365" s="2">
        <v>45013</v>
      </c>
      <c r="AI365">
        <v>155.96</v>
      </c>
      <c r="AJ365" s="2">
        <v>45033</v>
      </c>
      <c r="AK365">
        <v>4.8015999999999996</v>
      </c>
      <c r="AL365" s="2">
        <v>45030</v>
      </c>
      <c r="AM365">
        <v>3.5127999999999999</v>
      </c>
      <c r="AN365" s="2">
        <v>45014</v>
      </c>
      <c r="AO365">
        <v>4.83</v>
      </c>
      <c r="AP365" s="2">
        <v>45014</v>
      </c>
      <c r="AQ365">
        <v>31459.39</v>
      </c>
    </row>
    <row r="366" spans="26:43" x14ac:dyDescent="0.2">
      <c r="Z366" s="2">
        <v>45015</v>
      </c>
      <c r="AA366">
        <v>2.7170000000000001</v>
      </c>
      <c r="AB366" s="2">
        <v>45014</v>
      </c>
      <c r="AC366">
        <v>2.5529999999999999</v>
      </c>
      <c r="AD366" s="2">
        <v>45013</v>
      </c>
      <c r="AE366">
        <v>2.5325000000000002</v>
      </c>
      <c r="AF366" s="2">
        <v>45015</v>
      </c>
      <c r="AG366">
        <v>2.577</v>
      </c>
      <c r="AH366" s="2">
        <v>45012</v>
      </c>
      <c r="AI366">
        <v>161.66999999999999</v>
      </c>
      <c r="AJ366" s="2">
        <v>45030</v>
      </c>
      <c r="AK366">
        <v>4.7450000000000001</v>
      </c>
      <c r="AL366" s="2">
        <v>45029</v>
      </c>
      <c r="AM366">
        <v>3.4449000000000001</v>
      </c>
      <c r="AN366" s="2">
        <v>45013</v>
      </c>
      <c r="AO366">
        <v>4.83</v>
      </c>
      <c r="AP366" s="2">
        <v>45013</v>
      </c>
      <c r="AQ366">
        <v>31459.9</v>
      </c>
    </row>
    <row r="367" spans="26:43" x14ac:dyDescent="0.2">
      <c r="Z367" s="2">
        <v>45014</v>
      </c>
      <c r="AA367">
        <v>2.698</v>
      </c>
      <c r="AB367" s="2">
        <v>45013</v>
      </c>
      <c r="AC367">
        <v>2.5449999999999999</v>
      </c>
      <c r="AD367" s="2">
        <v>45012</v>
      </c>
      <c r="AE367">
        <v>2.4860000000000002</v>
      </c>
      <c r="AF367" s="2">
        <v>45014</v>
      </c>
      <c r="AG367">
        <v>2.5707</v>
      </c>
      <c r="AH367" s="2">
        <v>45009</v>
      </c>
      <c r="AI367">
        <v>173.66</v>
      </c>
      <c r="AJ367" s="2">
        <v>45029</v>
      </c>
      <c r="AK367">
        <v>4.6323999999999996</v>
      </c>
      <c r="AL367" s="2">
        <v>45028</v>
      </c>
      <c r="AM367">
        <v>3.3906000000000001</v>
      </c>
      <c r="AN367" s="2">
        <v>45012</v>
      </c>
      <c r="AO367">
        <v>4.83</v>
      </c>
      <c r="AP367" s="2">
        <v>45012</v>
      </c>
      <c r="AQ367">
        <v>31459.27</v>
      </c>
    </row>
    <row r="368" spans="26:43" x14ac:dyDescent="0.2">
      <c r="Z368" s="2">
        <v>45013</v>
      </c>
      <c r="AA368">
        <v>2.7262</v>
      </c>
      <c r="AB368" s="2">
        <v>45012</v>
      </c>
      <c r="AC368">
        <v>2.4899</v>
      </c>
      <c r="AD368" s="2">
        <v>45009</v>
      </c>
      <c r="AE368">
        <v>2.415</v>
      </c>
      <c r="AF368" s="2">
        <v>45013</v>
      </c>
      <c r="AG368">
        <v>2.5510000000000002</v>
      </c>
      <c r="AH368" s="2">
        <v>45008</v>
      </c>
      <c r="AI368">
        <v>151.4</v>
      </c>
      <c r="AJ368" s="2">
        <v>45028</v>
      </c>
      <c r="AK368">
        <v>4.6356000000000002</v>
      </c>
      <c r="AL368" s="2">
        <v>45027</v>
      </c>
      <c r="AM368">
        <v>3.4262000000000001</v>
      </c>
      <c r="AN368" s="2">
        <v>45009</v>
      </c>
      <c r="AO368">
        <v>4.83</v>
      </c>
      <c r="AP368" s="2">
        <v>45009</v>
      </c>
      <c r="AQ368">
        <v>31460.78</v>
      </c>
    </row>
    <row r="369" spans="26:43" x14ac:dyDescent="0.2">
      <c r="Z369" s="2">
        <v>45012</v>
      </c>
      <c r="AA369">
        <v>2.6804999999999999</v>
      </c>
      <c r="AB369" s="2">
        <v>45009</v>
      </c>
      <c r="AC369">
        <v>2.4043999999999999</v>
      </c>
      <c r="AD369" s="2">
        <v>45008</v>
      </c>
      <c r="AE369">
        <v>2.4750999999999999</v>
      </c>
      <c r="AF369" s="2">
        <v>45012</v>
      </c>
      <c r="AG369">
        <v>2.5049999999999999</v>
      </c>
      <c r="AH369" s="2">
        <v>45007</v>
      </c>
      <c r="AI369">
        <v>142.84</v>
      </c>
      <c r="AJ369" s="2">
        <v>45027</v>
      </c>
      <c r="AK369">
        <v>4.6467999999999998</v>
      </c>
      <c r="AL369" s="2">
        <v>45026</v>
      </c>
      <c r="AM369">
        <v>3.4167999999999998</v>
      </c>
      <c r="AN369" s="2">
        <v>45008</v>
      </c>
      <c r="AO369">
        <v>4.83</v>
      </c>
      <c r="AP369" s="2">
        <v>45008</v>
      </c>
      <c r="AQ369">
        <v>31461.29</v>
      </c>
    </row>
    <row r="370" spans="26:43" x14ac:dyDescent="0.2">
      <c r="Z370" s="2">
        <v>45009</v>
      </c>
      <c r="AA370">
        <v>2.5825</v>
      </c>
      <c r="AB370" s="2">
        <v>45008</v>
      </c>
      <c r="AC370">
        <v>2.4550000000000001</v>
      </c>
      <c r="AD370" s="2">
        <v>45007</v>
      </c>
      <c r="AE370">
        <v>2.5015000000000001</v>
      </c>
      <c r="AF370" s="2">
        <v>45009</v>
      </c>
      <c r="AG370">
        <v>2.4700000000000002</v>
      </c>
      <c r="AH370" s="2">
        <v>45006</v>
      </c>
      <c r="AI370">
        <v>162.31</v>
      </c>
      <c r="AJ370" s="2">
        <v>45026</v>
      </c>
      <c r="AK370">
        <v>4.6391</v>
      </c>
      <c r="AL370" s="2">
        <v>45023</v>
      </c>
      <c r="AM370">
        <v>3.3906000000000001</v>
      </c>
      <c r="AN370" s="2">
        <v>45007</v>
      </c>
      <c r="AO370">
        <v>4.58</v>
      </c>
      <c r="AP370" s="2">
        <v>45007</v>
      </c>
      <c r="AQ370">
        <v>31458.38</v>
      </c>
    </row>
    <row r="371" spans="26:43" x14ac:dyDescent="0.2">
      <c r="Z371" s="2">
        <v>45008</v>
      </c>
      <c r="AA371">
        <v>2.6787000000000001</v>
      </c>
      <c r="AB371" s="2">
        <v>45007</v>
      </c>
      <c r="AC371">
        <v>2.4948999999999999</v>
      </c>
      <c r="AD371" s="2">
        <v>45006</v>
      </c>
      <c r="AE371">
        <v>2.464</v>
      </c>
      <c r="AF371" s="2">
        <v>45008</v>
      </c>
      <c r="AG371">
        <v>2.5049000000000001</v>
      </c>
      <c r="AH371" s="2">
        <v>45005</v>
      </c>
      <c r="AI371">
        <v>182.64</v>
      </c>
      <c r="AJ371" s="2">
        <v>45023</v>
      </c>
      <c r="AK371">
        <v>4.5605000000000002</v>
      </c>
      <c r="AL371" s="2">
        <v>45022</v>
      </c>
      <c r="AM371">
        <v>3.3050000000000002</v>
      </c>
      <c r="AN371" s="2">
        <v>45006</v>
      </c>
      <c r="AO371">
        <v>4.58</v>
      </c>
      <c r="AP371" s="2">
        <v>45006</v>
      </c>
      <c r="AQ371">
        <v>31458.880000000001</v>
      </c>
    </row>
    <row r="372" spans="26:43" x14ac:dyDescent="0.2">
      <c r="Z372" s="2">
        <v>45007</v>
      </c>
      <c r="AA372">
        <v>2.76</v>
      </c>
      <c r="AB372" s="2">
        <v>45006</v>
      </c>
      <c r="AC372">
        <v>2.4699</v>
      </c>
      <c r="AD372" s="2">
        <v>45005</v>
      </c>
      <c r="AE372">
        <v>2.3942999999999999</v>
      </c>
      <c r="AF372" s="2">
        <v>45007</v>
      </c>
      <c r="AG372">
        <v>2.4980000000000002</v>
      </c>
      <c r="AH372" s="2">
        <v>45002</v>
      </c>
      <c r="AI372">
        <v>180.11</v>
      </c>
      <c r="AJ372" s="2">
        <v>45022</v>
      </c>
      <c r="AK372">
        <v>4.4580000000000002</v>
      </c>
      <c r="AL372" s="2">
        <v>45021</v>
      </c>
      <c r="AM372">
        <v>3.3108</v>
      </c>
      <c r="AN372" s="2">
        <v>45005</v>
      </c>
      <c r="AO372">
        <v>4.58</v>
      </c>
      <c r="AP372" s="2">
        <v>45005</v>
      </c>
      <c r="AQ372">
        <v>31458.25</v>
      </c>
    </row>
    <row r="373" spans="26:43" x14ac:dyDescent="0.2">
      <c r="Z373" s="2">
        <v>45006</v>
      </c>
      <c r="AA373">
        <v>2.7</v>
      </c>
      <c r="AB373" s="2">
        <v>45005</v>
      </c>
      <c r="AC373">
        <v>2.3849999999999998</v>
      </c>
      <c r="AD373" s="2">
        <v>45002</v>
      </c>
      <c r="AE373">
        <v>2.3210999999999999</v>
      </c>
      <c r="AF373" s="2">
        <v>45006</v>
      </c>
      <c r="AG373">
        <v>2.488</v>
      </c>
      <c r="AH373" s="2">
        <v>45001</v>
      </c>
      <c r="AI373">
        <v>167.96</v>
      </c>
      <c r="AJ373" s="2">
        <v>45021</v>
      </c>
      <c r="AK373">
        <v>4.4108999999999998</v>
      </c>
      <c r="AL373" s="2">
        <v>45020</v>
      </c>
      <c r="AM373">
        <v>3.3386999999999998</v>
      </c>
      <c r="AN373" s="2">
        <v>45002</v>
      </c>
      <c r="AO373">
        <v>4.58</v>
      </c>
      <c r="AP373" s="2">
        <v>45002</v>
      </c>
      <c r="AQ373">
        <v>31459.75</v>
      </c>
    </row>
    <row r="374" spans="26:43" x14ac:dyDescent="0.2">
      <c r="Z374" s="2">
        <v>45005</v>
      </c>
      <c r="AA374">
        <v>2.5874999999999999</v>
      </c>
      <c r="AB374" s="2">
        <v>45002</v>
      </c>
      <c r="AC374">
        <v>2.3069000000000002</v>
      </c>
      <c r="AD374" s="2">
        <v>45001</v>
      </c>
      <c r="AE374">
        <v>2.4609999999999999</v>
      </c>
      <c r="AF374" s="2">
        <v>45005</v>
      </c>
      <c r="AG374">
        <v>2.419</v>
      </c>
      <c r="AH374" s="2">
        <v>45000</v>
      </c>
      <c r="AI374">
        <v>198.71</v>
      </c>
      <c r="AJ374" s="2">
        <v>45020</v>
      </c>
      <c r="AK374">
        <v>4.4465000000000003</v>
      </c>
      <c r="AL374" s="2">
        <v>45019</v>
      </c>
      <c r="AM374">
        <v>3.4114</v>
      </c>
      <c r="AN374" s="2">
        <v>45001</v>
      </c>
      <c r="AO374">
        <v>4.58</v>
      </c>
      <c r="AP374" s="2">
        <v>45001</v>
      </c>
      <c r="AQ374">
        <v>31460.26</v>
      </c>
    </row>
    <row r="375" spans="26:43" x14ac:dyDescent="0.2">
      <c r="Z375" s="2">
        <v>45002</v>
      </c>
      <c r="AA375">
        <v>2.536</v>
      </c>
      <c r="AB375" s="2">
        <v>45001</v>
      </c>
      <c r="AC375">
        <v>2.4051999999999998</v>
      </c>
      <c r="AD375" s="2">
        <v>45000</v>
      </c>
      <c r="AE375">
        <v>2.5095000000000001</v>
      </c>
      <c r="AF375" s="2">
        <v>45002</v>
      </c>
      <c r="AG375">
        <v>2.35</v>
      </c>
      <c r="AH375" s="2">
        <v>44999</v>
      </c>
      <c r="AI375">
        <v>169.65</v>
      </c>
      <c r="AJ375" s="2">
        <v>45019</v>
      </c>
      <c r="AK375">
        <v>4.5552999999999999</v>
      </c>
      <c r="AL375" s="2">
        <v>45016</v>
      </c>
      <c r="AM375">
        <v>3.4676</v>
      </c>
      <c r="AN375" s="2">
        <v>45000</v>
      </c>
      <c r="AO375">
        <v>4.58</v>
      </c>
      <c r="AP375" s="2">
        <v>45000</v>
      </c>
      <c r="AQ375">
        <v>31458.799999999999</v>
      </c>
    </row>
    <row r="376" spans="26:43" x14ac:dyDescent="0.2">
      <c r="Z376" s="2">
        <v>45001</v>
      </c>
      <c r="AA376">
        <v>2.585</v>
      </c>
      <c r="AB376" s="2">
        <v>45000</v>
      </c>
      <c r="AC376">
        <v>2.4319999999999999</v>
      </c>
      <c r="AD376" s="2">
        <v>44999</v>
      </c>
      <c r="AE376">
        <v>2.5219</v>
      </c>
      <c r="AF376" s="2">
        <v>45001</v>
      </c>
      <c r="AG376">
        <v>2.4741</v>
      </c>
      <c r="AH376" s="2">
        <v>44998</v>
      </c>
      <c r="AI376">
        <v>173.59</v>
      </c>
      <c r="AJ376" s="2">
        <v>45016</v>
      </c>
      <c r="AK376">
        <v>4.5910000000000002</v>
      </c>
      <c r="AL376" s="2">
        <v>45015</v>
      </c>
      <c r="AM376">
        <v>3.5488</v>
      </c>
      <c r="AN376" s="2">
        <v>44999</v>
      </c>
      <c r="AO376">
        <v>4.58</v>
      </c>
      <c r="AP376" s="2">
        <v>44999</v>
      </c>
      <c r="AQ376">
        <v>31459.3</v>
      </c>
    </row>
    <row r="377" spans="26:43" x14ac:dyDescent="0.2">
      <c r="Z377" s="2">
        <v>45000</v>
      </c>
      <c r="AA377">
        <v>2.6097999999999999</v>
      </c>
      <c r="AB377" s="2">
        <v>44999</v>
      </c>
      <c r="AC377">
        <v>2.5436999999999999</v>
      </c>
      <c r="AD377" s="2">
        <v>44998</v>
      </c>
      <c r="AE377">
        <v>2.4169999999999998</v>
      </c>
      <c r="AF377" s="2">
        <v>45000</v>
      </c>
      <c r="AG377">
        <v>2.5209999999999999</v>
      </c>
      <c r="AH377" s="2">
        <v>44995</v>
      </c>
      <c r="AI377">
        <v>140.06</v>
      </c>
      <c r="AJ377" s="2">
        <v>45015</v>
      </c>
      <c r="AK377">
        <v>4.5841000000000003</v>
      </c>
      <c r="AL377" s="2">
        <v>45014</v>
      </c>
      <c r="AM377">
        <v>3.5638999999999998</v>
      </c>
      <c r="AN377" s="2">
        <v>44998</v>
      </c>
      <c r="AO377">
        <v>4.58</v>
      </c>
      <c r="AP377" s="2">
        <v>44998</v>
      </c>
      <c r="AQ377">
        <v>31458.53</v>
      </c>
    </row>
    <row r="378" spans="26:43" x14ac:dyDescent="0.2">
      <c r="Z378" s="2">
        <v>44999</v>
      </c>
      <c r="AA378">
        <v>2.8109999999999999</v>
      </c>
      <c r="AB378" s="2">
        <v>44998</v>
      </c>
      <c r="AC378">
        <v>2.4262000000000001</v>
      </c>
      <c r="AD378" s="2">
        <v>44995</v>
      </c>
      <c r="AE378">
        <v>2.4912999999999998</v>
      </c>
      <c r="AF378" s="2">
        <v>44999</v>
      </c>
      <c r="AG378">
        <v>2.5150000000000001</v>
      </c>
      <c r="AH378" s="2">
        <v>44994</v>
      </c>
      <c r="AI378">
        <v>129.28</v>
      </c>
      <c r="AJ378" s="2">
        <v>45014</v>
      </c>
      <c r="AK378">
        <v>4.4923000000000002</v>
      </c>
      <c r="AL378" s="2">
        <v>45013</v>
      </c>
      <c r="AM378">
        <v>3.5695999999999999</v>
      </c>
      <c r="AN378" s="2">
        <v>44995</v>
      </c>
      <c r="AO378">
        <v>4.57</v>
      </c>
      <c r="AP378" s="2">
        <v>44995</v>
      </c>
      <c r="AQ378">
        <v>31460.03</v>
      </c>
    </row>
    <row r="379" spans="26:43" x14ac:dyDescent="0.2">
      <c r="Z379" s="2">
        <v>44998</v>
      </c>
      <c r="AA379">
        <v>2.613</v>
      </c>
      <c r="AB379" s="2">
        <v>44995</v>
      </c>
      <c r="AC379">
        <v>2.585</v>
      </c>
      <c r="AD379" s="2">
        <v>44994</v>
      </c>
      <c r="AE379">
        <v>2.5402</v>
      </c>
      <c r="AF379" s="2">
        <v>44998</v>
      </c>
      <c r="AG379">
        <v>2.4672000000000001</v>
      </c>
      <c r="AH379" s="2">
        <v>44993</v>
      </c>
      <c r="AI379">
        <v>129.76</v>
      </c>
      <c r="AJ379" s="2">
        <v>45013</v>
      </c>
      <c r="AK379">
        <v>4.5171000000000001</v>
      </c>
      <c r="AL379" s="2">
        <v>45012</v>
      </c>
      <c r="AM379">
        <v>3.5299</v>
      </c>
      <c r="AN379" s="2">
        <v>44994</v>
      </c>
      <c r="AO379">
        <v>4.57</v>
      </c>
      <c r="AP379" s="2">
        <v>44994</v>
      </c>
      <c r="AQ379">
        <v>31460.53</v>
      </c>
    </row>
    <row r="380" spans="26:43" x14ac:dyDescent="0.2">
      <c r="Z380" s="2">
        <v>44995</v>
      </c>
      <c r="AA380">
        <v>2.8513000000000002</v>
      </c>
      <c r="AB380" s="2">
        <v>44994</v>
      </c>
      <c r="AC380">
        <v>2.7086999999999999</v>
      </c>
      <c r="AD380" s="2">
        <v>44993</v>
      </c>
      <c r="AE380">
        <v>2.5916000000000001</v>
      </c>
      <c r="AF380" s="2">
        <v>44995</v>
      </c>
      <c r="AG380">
        <v>2.4986999999999999</v>
      </c>
      <c r="AH380" s="2">
        <v>44992</v>
      </c>
      <c r="AI380">
        <v>133.33000000000001</v>
      </c>
      <c r="AJ380" s="2">
        <v>45012</v>
      </c>
      <c r="AK380">
        <v>4.4550999999999998</v>
      </c>
      <c r="AL380" s="2">
        <v>45009</v>
      </c>
      <c r="AM380">
        <v>3.3761999999999999</v>
      </c>
      <c r="AN380" s="2">
        <v>44993</v>
      </c>
      <c r="AO380">
        <v>4.57</v>
      </c>
      <c r="AP380" s="2">
        <v>44993</v>
      </c>
      <c r="AQ380">
        <v>31459.01</v>
      </c>
    </row>
    <row r="381" spans="26:43" x14ac:dyDescent="0.2">
      <c r="Z381" s="2">
        <v>44994</v>
      </c>
      <c r="AA381">
        <v>2.9512999999999998</v>
      </c>
      <c r="AB381" s="2">
        <v>44993</v>
      </c>
      <c r="AC381">
        <v>2.7917000000000001</v>
      </c>
      <c r="AD381" s="2">
        <v>44992</v>
      </c>
      <c r="AE381">
        <v>2.6655000000000002</v>
      </c>
      <c r="AF381" s="2">
        <v>44994</v>
      </c>
      <c r="AG381">
        <v>2.5059999999999998</v>
      </c>
      <c r="AH381" s="2">
        <v>44991</v>
      </c>
      <c r="AI381">
        <v>128.19</v>
      </c>
      <c r="AJ381" s="2">
        <v>45009</v>
      </c>
      <c r="AK381">
        <v>4.2225999999999999</v>
      </c>
      <c r="AL381" s="2">
        <v>45008</v>
      </c>
      <c r="AM381">
        <v>3.4266000000000001</v>
      </c>
      <c r="AN381" s="2">
        <v>44992</v>
      </c>
      <c r="AO381">
        <v>4.57</v>
      </c>
      <c r="AP381" s="2">
        <v>44992</v>
      </c>
      <c r="AQ381">
        <v>31459.51</v>
      </c>
    </row>
    <row r="382" spans="26:43" x14ac:dyDescent="0.2">
      <c r="Z382" s="2">
        <v>44993</v>
      </c>
      <c r="AA382">
        <v>3.14</v>
      </c>
      <c r="AB382" s="2">
        <v>44992</v>
      </c>
      <c r="AC382">
        <v>2.879</v>
      </c>
      <c r="AD382" s="2">
        <v>44991</v>
      </c>
      <c r="AE382">
        <v>2.8121999999999998</v>
      </c>
      <c r="AF382" s="2">
        <v>44993</v>
      </c>
      <c r="AG382">
        <v>2.536</v>
      </c>
      <c r="AH382" s="2">
        <v>44988</v>
      </c>
      <c r="AI382">
        <v>122.52</v>
      </c>
      <c r="AJ382" s="2">
        <v>45008</v>
      </c>
      <c r="AK382">
        <v>4.3212000000000002</v>
      </c>
      <c r="AL382" s="2">
        <v>45007</v>
      </c>
      <c r="AM382">
        <v>3.4340999999999999</v>
      </c>
      <c r="AN382" s="2">
        <v>44991</v>
      </c>
      <c r="AO382">
        <v>4.57</v>
      </c>
      <c r="AP382" s="2">
        <v>44991</v>
      </c>
      <c r="AQ382">
        <v>31458.7</v>
      </c>
    </row>
    <row r="383" spans="26:43" x14ac:dyDescent="0.2">
      <c r="Z383" s="2">
        <v>44992</v>
      </c>
      <c r="AA383">
        <v>3.22</v>
      </c>
      <c r="AB383" s="2">
        <v>44991</v>
      </c>
      <c r="AC383">
        <v>3.0099</v>
      </c>
      <c r="AD383" s="2">
        <v>44988</v>
      </c>
      <c r="AE383">
        <v>2.835</v>
      </c>
      <c r="AF383" s="2">
        <v>44992</v>
      </c>
      <c r="AG383">
        <v>2.5950000000000002</v>
      </c>
      <c r="AH383" s="2">
        <v>44987</v>
      </c>
      <c r="AI383">
        <v>124.12</v>
      </c>
      <c r="AJ383" s="2">
        <v>45007</v>
      </c>
      <c r="AK383">
        <v>4.4408000000000003</v>
      </c>
      <c r="AL383" s="2">
        <v>45006</v>
      </c>
      <c r="AM383">
        <v>3.6093999999999999</v>
      </c>
      <c r="AN383" s="2">
        <v>44988</v>
      </c>
      <c r="AO383">
        <v>4.57</v>
      </c>
      <c r="AP383" s="2">
        <v>44988</v>
      </c>
      <c r="AQ383">
        <v>31460.2</v>
      </c>
    </row>
    <row r="384" spans="26:43" x14ac:dyDescent="0.2">
      <c r="Z384" s="2">
        <v>44991</v>
      </c>
      <c r="AA384">
        <v>3.327</v>
      </c>
      <c r="AB384" s="2">
        <v>44988</v>
      </c>
      <c r="AC384">
        <v>3.0150000000000001</v>
      </c>
      <c r="AD384" s="2">
        <v>44987</v>
      </c>
      <c r="AE384">
        <v>2.7673999999999999</v>
      </c>
      <c r="AF384" s="2">
        <v>44991</v>
      </c>
      <c r="AG384">
        <v>2.7029999999999998</v>
      </c>
      <c r="AH384" s="2">
        <v>44986</v>
      </c>
      <c r="AI384">
        <v>121.08</v>
      </c>
      <c r="AJ384" s="2">
        <v>45006</v>
      </c>
      <c r="AK384">
        <v>4.5502000000000002</v>
      </c>
      <c r="AL384" s="2">
        <v>45005</v>
      </c>
      <c r="AM384">
        <v>3.4847000000000001</v>
      </c>
      <c r="AN384" s="2">
        <v>44987</v>
      </c>
      <c r="AO384">
        <v>4.57</v>
      </c>
      <c r="AP384" s="2">
        <v>44987</v>
      </c>
      <c r="AQ384">
        <v>31460.7</v>
      </c>
    </row>
    <row r="385" spans="26:43" x14ac:dyDescent="0.2">
      <c r="Z385" s="2">
        <v>44988</v>
      </c>
      <c r="AA385">
        <v>3.3187000000000002</v>
      </c>
      <c r="AB385" s="2">
        <v>44987</v>
      </c>
      <c r="AC385">
        <v>2.9350000000000001</v>
      </c>
      <c r="AD385" s="2">
        <v>44986</v>
      </c>
      <c r="AE385">
        <v>2.7084999999999999</v>
      </c>
      <c r="AF385" s="2">
        <v>44988</v>
      </c>
      <c r="AG385">
        <v>2.7221000000000002</v>
      </c>
      <c r="AH385" s="2">
        <v>44985</v>
      </c>
      <c r="AI385">
        <v>123.6</v>
      </c>
      <c r="AJ385" s="2">
        <v>45005</v>
      </c>
      <c r="AK385">
        <v>4.3108000000000004</v>
      </c>
      <c r="AL385" s="2">
        <v>45002</v>
      </c>
      <c r="AM385">
        <v>3.4285999999999999</v>
      </c>
      <c r="AN385" s="2">
        <v>44986</v>
      </c>
      <c r="AO385">
        <v>4.58</v>
      </c>
      <c r="AP385" s="2">
        <v>44986</v>
      </c>
      <c r="AQ385">
        <v>31459.08</v>
      </c>
    </row>
    <row r="386" spans="26:43" x14ac:dyDescent="0.2">
      <c r="Z386" s="2">
        <v>44987</v>
      </c>
      <c r="AA386">
        <v>3.2212000000000001</v>
      </c>
      <c r="AB386" s="2">
        <v>44986</v>
      </c>
      <c r="AC386">
        <v>2.8975</v>
      </c>
      <c r="AD386" s="2">
        <v>44985</v>
      </c>
      <c r="AE386">
        <v>2.6349999999999998</v>
      </c>
      <c r="AF386" s="2">
        <v>44987</v>
      </c>
      <c r="AG386">
        <v>2.6850000000000001</v>
      </c>
      <c r="AH386" s="2">
        <v>44984</v>
      </c>
      <c r="AI386">
        <v>120.03</v>
      </c>
      <c r="AJ386" s="2">
        <v>45002</v>
      </c>
      <c r="AK386">
        <v>4.1337999999999999</v>
      </c>
      <c r="AL386" s="2">
        <v>45001</v>
      </c>
      <c r="AM386">
        <v>3.577</v>
      </c>
      <c r="AN386" s="2">
        <v>44985</v>
      </c>
      <c r="AO386">
        <v>4.57</v>
      </c>
      <c r="AP386" s="2">
        <v>44985</v>
      </c>
      <c r="AQ386">
        <v>31459.29</v>
      </c>
    </row>
    <row r="387" spans="26:43" x14ac:dyDescent="0.2">
      <c r="Z387" s="2">
        <v>44986</v>
      </c>
      <c r="AA387">
        <v>3.21</v>
      </c>
      <c r="AB387" s="2">
        <v>44985</v>
      </c>
      <c r="AC387">
        <v>2.8298999999999999</v>
      </c>
      <c r="AD387" s="2">
        <v>44984</v>
      </c>
      <c r="AE387">
        <v>2.6122999999999998</v>
      </c>
      <c r="AF387" s="2">
        <v>44986</v>
      </c>
      <c r="AG387">
        <v>2.6402000000000001</v>
      </c>
      <c r="AH387" s="2">
        <v>44981</v>
      </c>
      <c r="AI387">
        <v>122.84</v>
      </c>
      <c r="AJ387" s="2">
        <v>45001</v>
      </c>
      <c r="AK387">
        <v>4.4253999999999998</v>
      </c>
      <c r="AL387" s="2">
        <v>45000</v>
      </c>
      <c r="AM387">
        <v>3.4548000000000001</v>
      </c>
      <c r="AN387" s="2">
        <v>44984</v>
      </c>
      <c r="AO387">
        <v>4.57</v>
      </c>
      <c r="AP387" s="2">
        <v>44984</v>
      </c>
      <c r="AQ387">
        <v>31456.37</v>
      </c>
    </row>
    <row r="388" spans="26:43" x14ac:dyDescent="0.2">
      <c r="Z388" s="2">
        <v>44985</v>
      </c>
      <c r="AA388">
        <v>3.17</v>
      </c>
      <c r="AB388" s="2">
        <v>44984</v>
      </c>
      <c r="AC388">
        <v>2.7669999999999999</v>
      </c>
      <c r="AD388" s="2">
        <v>44981</v>
      </c>
      <c r="AE388">
        <v>2.6150000000000002</v>
      </c>
      <c r="AF388" s="2">
        <v>44985</v>
      </c>
      <c r="AG388">
        <v>2.5859999999999999</v>
      </c>
      <c r="AH388" s="2">
        <v>44980</v>
      </c>
      <c r="AI388">
        <v>117.45</v>
      </c>
      <c r="AJ388" s="2">
        <v>45000</v>
      </c>
      <c r="AK388">
        <v>4.0037000000000003</v>
      </c>
      <c r="AL388" s="2">
        <v>44999</v>
      </c>
      <c r="AM388">
        <v>3.6892</v>
      </c>
      <c r="AN388" s="2">
        <v>44981</v>
      </c>
      <c r="AO388">
        <v>4.58</v>
      </c>
      <c r="AP388" s="2">
        <v>44981</v>
      </c>
      <c r="AQ388">
        <v>31457.85</v>
      </c>
    </row>
    <row r="389" spans="26:43" x14ac:dyDescent="0.2">
      <c r="Z389" s="2">
        <v>44984</v>
      </c>
      <c r="AA389">
        <v>3.0790000000000002</v>
      </c>
      <c r="AB389" s="2">
        <v>44981</v>
      </c>
      <c r="AC389">
        <v>2.7749999999999999</v>
      </c>
      <c r="AD389" s="2">
        <v>44980</v>
      </c>
      <c r="AE389">
        <v>2.6444999999999999</v>
      </c>
      <c r="AF389" s="2">
        <v>44984</v>
      </c>
      <c r="AG389">
        <v>2.5920000000000001</v>
      </c>
      <c r="AH389" s="2">
        <v>44979</v>
      </c>
      <c r="AI389">
        <v>118.21</v>
      </c>
      <c r="AJ389" s="2">
        <v>44999</v>
      </c>
      <c r="AK389">
        <v>4.4397000000000002</v>
      </c>
      <c r="AL389" s="2">
        <v>44998</v>
      </c>
      <c r="AM389">
        <v>3.5731999999999999</v>
      </c>
      <c r="AN389" s="2">
        <v>44980</v>
      </c>
      <c r="AO389">
        <v>4.58</v>
      </c>
      <c r="AP389" s="2">
        <v>44980</v>
      </c>
      <c r="AQ389">
        <v>31458.34</v>
      </c>
    </row>
    <row r="390" spans="26:43" x14ac:dyDescent="0.2">
      <c r="Z390" s="2">
        <v>44981</v>
      </c>
      <c r="AA390">
        <v>3.0779999999999998</v>
      </c>
      <c r="AB390" s="2">
        <v>44980</v>
      </c>
      <c r="AC390">
        <v>2.7778</v>
      </c>
      <c r="AD390" s="2">
        <v>44979</v>
      </c>
      <c r="AE390">
        <v>2.6402999999999999</v>
      </c>
      <c r="AF390" s="2">
        <v>44981</v>
      </c>
      <c r="AG390">
        <v>2.6019000000000001</v>
      </c>
      <c r="AH390" s="2">
        <v>44978</v>
      </c>
      <c r="AI390">
        <v>119.62</v>
      </c>
      <c r="AJ390" s="2">
        <v>44998</v>
      </c>
      <c r="AK390">
        <v>4.1466000000000003</v>
      </c>
      <c r="AL390" s="2">
        <v>44995</v>
      </c>
      <c r="AM390">
        <v>3.6987000000000001</v>
      </c>
      <c r="AN390" s="2">
        <v>44979</v>
      </c>
      <c r="AO390">
        <v>4.58</v>
      </c>
      <c r="AP390" s="2">
        <v>44979</v>
      </c>
      <c r="AQ390">
        <v>31454.92</v>
      </c>
    </row>
    <row r="391" spans="26:43" x14ac:dyDescent="0.2">
      <c r="Z391" s="2">
        <v>44980</v>
      </c>
      <c r="AA391">
        <v>3.05</v>
      </c>
      <c r="AB391" s="2">
        <v>44979</v>
      </c>
      <c r="AC391">
        <v>2.7642000000000002</v>
      </c>
      <c r="AD391" s="2">
        <v>44978</v>
      </c>
      <c r="AE391">
        <v>2.6787999999999998</v>
      </c>
      <c r="AF391" s="2">
        <v>44980</v>
      </c>
      <c r="AG391">
        <v>2.6259999999999999</v>
      </c>
      <c r="AH391" s="2">
        <v>44974</v>
      </c>
      <c r="AI391">
        <v>110.11</v>
      </c>
      <c r="AJ391" s="2">
        <v>44995</v>
      </c>
      <c r="AK391">
        <v>4.8110999999999997</v>
      </c>
      <c r="AL391" s="2">
        <v>44994</v>
      </c>
      <c r="AM391">
        <v>3.9032</v>
      </c>
      <c r="AN391" s="2">
        <v>44978</v>
      </c>
      <c r="AO391">
        <v>4.58</v>
      </c>
      <c r="AP391" s="2">
        <v>44978</v>
      </c>
      <c r="AQ391">
        <v>31455.41</v>
      </c>
    </row>
    <row r="392" spans="26:43" x14ac:dyDescent="0.2">
      <c r="Z392" s="2">
        <v>44979</v>
      </c>
      <c r="AA392">
        <v>2.996</v>
      </c>
      <c r="AB392" s="2">
        <v>44978</v>
      </c>
      <c r="AC392">
        <v>2.8029999999999999</v>
      </c>
      <c r="AD392" s="2">
        <v>44974</v>
      </c>
      <c r="AE392">
        <v>2.5912999999999999</v>
      </c>
      <c r="AF392" s="2">
        <v>44979</v>
      </c>
      <c r="AG392">
        <v>2.6160000000000001</v>
      </c>
      <c r="AH392" s="2">
        <v>44973</v>
      </c>
      <c r="AI392">
        <v>111.01</v>
      </c>
      <c r="AJ392" s="2">
        <v>44994</v>
      </c>
      <c r="AK392">
        <v>5.1062000000000003</v>
      </c>
      <c r="AL392" s="2">
        <v>44993</v>
      </c>
      <c r="AM392">
        <v>3.9912999999999998</v>
      </c>
      <c r="AN392" s="2">
        <v>44974</v>
      </c>
      <c r="AO392">
        <v>4.58</v>
      </c>
      <c r="AP392" s="2">
        <v>44974</v>
      </c>
      <c r="AQ392">
        <v>31456.07</v>
      </c>
    </row>
    <row r="393" spans="26:43" x14ac:dyDescent="0.2">
      <c r="Z393" s="2">
        <v>44978</v>
      </c>
      <c r="AA393">
        <v>3.0406</v>
      </c>
      <c r="AB393" s="2">
        <v>44977</v>
      </c>
      <c r="AC393">
        <v>2.726</v>
      </c>
      <c r="AD393" s="2">
        <v>44973</v>
      </c>
      <c r="AE393">
        <v>2.6240000000000001</v>
      </c>
      <c r="AF393" s="2">
        <v>44978</v>
      </c>
      <c r="AG393">
        <v>2.6372</v>
      </c>
      <c r="AH393" s="2">
        <v>44972</v>
      </c>
      <c r="AI393">
        <v>108.64</v>
      </c>
      <c r="AJ393" s="2">
        <v>44993</v>
      </c>
      <c r="AK393">
        <v>5.2130999999999998</v>
      </c>
      <c r="AL393" s="2">
        <v>44992</v>
      </c>
      <c r="AM393">
        <v>3.9636999999999998</v>
      </c>
      <c r="AN393" s="2">
        <v>44973</v>
      </c>
      <c r="AO393">
        <v>4.58</v>
      </c>
      <c r="AP393" s="2">
        <v>44973</v>
      </c>
      <c r="AQ393">
        <v>31456.55</v>
      </c>
    </row>
    <row r="394" spans="26:43" x14ac:dyDescent="0.2">
      <c r="Z394" s="2">
        <v>44977</v>
      </c>
      <c r="AA394">
        <v>2.9430000000000001</v>
      </c>
      <c r="AB394" s="2">
        <v>44974</v>
      </c>
      <c r="AC394">
        <v>2.7273999999999998</v>
      </c>
      <c r="AD394" s="2">
        <v>44972</v>
      </c>
      <c r="AE394">
        <v>2.6150000000000002</v>
      </c>
      <c r="AF394" s="2">
        <v>44977</v>
      </c>
      <c r="AG394">
        <v>2.5775000000000001</v>
      </c>
      <c r="AH394" s="2">
        <v>44971</v>
      </c>
      <c r="AI394">
        <v>110.59</v>
      </c>
      <c r="AJ394" s="2">
        <v>44992</v>
      </c>
      <c r="AK394">
        <v>5.1944999999999997</v>
      </c>
      <c r="AL394" s="2">
        <v>44991</v>
      </c>
      <c r="AM394">
        <v>3.9577</v>
      </c>
      <c r="AN394" s="2">
        <v>44972</v>
      </c>
      <c r="AO394">
        <v>4.58</v>
      </c>
      <c r="AP394" s="2">
        <v>44972</v>
      </c>
      <c r="AQ394">
        <v>31454.880000000001</v>
      </c>
    </row>
    <row r="395" spans="26:43" x14ac:dyDescent="0.2">
      <c r="Z395" s="2">
        <v>44974</v>
      </c>
      <c r="AA395">
        <v>2.9430000000000001</v>
      </c>
      <c r="AB395" s="2">
        <v>44973</v>
      </c>
      <c r="AC395">
        <v>2.7240000000000002</v>
      </c>
      <c r="AD395" s="2">
        <v>44971</v>
      </c>
      <c r="AE395">
        <v>2.5712999999999999</v>
      </c>
      <c r="AF395" s="2">
        <v>44974</v>
      </c>
      <c r="AG395">
        <v>2.5775000000000001</v>
      </c>
      <c r="AH395" s="2">
        <v>44970</v>
      </c>
      <c r="AI395">
        <v>110.67</v>
      </c>
      <c r="AJ395" s="2">
        <v>44991</v>
      </c>
      <c r="AK395">
        <v>5.0423</v>
      </c>
      <c r="AL395" s="2">
        <v>44988</v>
      </c>
      <c r="AM395">
        <v>3.9517000000000002</v>
      </c>
      <c r="AN395" s="2">
        <v>44971</v>
      </c>
      <c r="AO395">
        <v>4.58</v>
      </c>
      <c r="AP395" s="2">
        <v>44971</v>
      </c>
      <c r="AQ395">
        <v>31455.119999999999</v>
      </c>
    </row>
    <row r="396" spans="26:43" x14ac:dyDescent="0.2">
      <c r="Z396" s="2">
        <v>44973</v>
      </c>
      <c r="AA396">
        <v>2.931</v>
      </c>
      <c r="AB396" s="2">
        <v>44972</v>
      </c>
      <c r="AC396">
        <v>2.6829999999999998</v>
      </c>
      <c r="AD396" s="2">
        <v>44970</v>
      </c>
      <c r="AE396">
        <v>2.5476000000000001</v>
      </c>
      <c r="AF396" s="2">
        <v>44973</v>
      </c>
      <c r="AG396">
        <v>2.5897999999999999</v>
      </c>
      <c r="AH396" s="2">
        <v>44967</v>
      </c>
      <c r="AI396">
        <v>109.63</v>
      </c>
      <c r="AJ396" s="2">
        <v>44988</v>
      </c>
      <c r="AK396">
        <v>4.9965000000000002</v>
      </c>
      <c r="AL396" s="2">
        <v>44987</v>
      </c>
      <c r="AM396">
        <v>4.0556000000000001</v>
      </c>
      <c r="AN396" s="2">
        <v>44970</v>
      </c>
      <c r="AO396">
        <v>4.58</v>
      </c>
      <c r="AP396" s="2">
        <v>44970</v>
      </c>
      <c r="AQ396">
        <v>31454.32</v>
      </c>
    </row>
    <row r="397" spans="26:43" x14ac:dyDescent="0.2">
      <c r="Z397" s="2">
        <v>44972</v>
      </c>
      <c r="AA397">
        <v>2.89</v>
      </c>
      <c r="AB397" s="2">
        <v>44971</v>
      </c>
      <c r="AC397">
        <v>2.641</v>
      </c>
      <c r="AD397" s="2">
        <v>44967</v>
      </c>
      <c r="AE397">
        <v>2.5529999999999999</v>
      </c>
      <c r="AF397" s="2">
        <v>44972</v>
      </c>
      <c r="AG397">
        <v>2.5649999999999999</v>
      </c>
      <c r="AH397" s="2">
        <v>44966</v>
      </c>
      <c r="AI397">
        <v>102.45</v>
      </c>
      <c r="AJ397" s="2">
        <v>44987</v>
      </c>
      <c r="AK397">
        <v>4.9843999999999999</v>
      </c>
      <c r="AL397" s="2">
        <v>44986</v>
      </c>
      <c r="AM397">
        <v>3.9925000000000002</v>
      </c>
      <c r="AN397" s="2">
        <v>44967</v>
      </c>
      <c r="AO397">
        <v>4.58</v>
      </c>
      <c r="AP397" s="2">
        <v>44967</v>
      </c>
      <c r="AQ397">
        <v>31455.75</v>
      </c>
    </row>
    <row r="398" spans="26:43" x14ac:dyDescent="0.2">
      <c r="Z398" s="2">
        <v>44971</v>
      </c>
      <c r="AA398">
        <v>2.8249</v>
      </c>
      <c r="AB398" s="2">
        <v>44970</v>
      </c>
      <c r="AC398">
        <v>2.5545</v>
      </c>
      <c r="AD398" s="2">
        <v>44966</v>
      </c>
      <c r="AE398">
        <v>2.5467</v>
      </c>
      <c r="AF398" s="2">
        <v>44971</v>
      </c>
      <c r="AG398">
        <v>2.5333000000000001</v>
      </c>
      <c r="AH398" s="2">
        <v>44965</v>
      </c>
      <c r="AI398">
        <v>100.75</v>
      </c>
      <c r="AJ398" s="2">
        <v>44986</v>
      </c>
      <c r="AK398">
        <v>5.0175999999999998</v>
      </c>
      <c r="AL398" s="2">
        <v>44985</v>
      </c>
      <c r="AM398">
        <v>3.92</v>
      </c>
      <c r="AN398" s="2">
        <v>44966</v>
      </c>
      <c r="AO398">
        <v>4.57</v>
      </c>
      <c r="AP398" s="2">
        <v>44966</v>
      </c>
      <c r="AQ398">
        <v>31456.22</v>
      </c>
    </row>
    <row r="399" spans="26:43" x14ac:dyDescent="0.2">
      <c r="Z399" s="2">
        <v>44970</v>
      </c>
      <c r="AA399">
        <v>2.6474000000000002</v>
      </c>
      <c r="AB399" s="2">
        <v>44967</v>
      </c>
      <c r="AC399">
        <v>2.56</v>
      </c>
      <c r="AD399" s="2">
        <v>44965</v>
      </c>
      <c r="AE399">
        <v>2.5590000000000002</v>
      </c>
      <c r="AF399" s="2">
        <v>44970</v>
      </c>
      <c r="AG399">
        <v>2.5369999999999999</v>
      </c>
      <c r="AH399" s="2">
        <v>44964</v>
      </c>
      <c r="AI399">
        <v>103.15</v>
      </c>
      <c r="AJ399" s="2">
        <v>44985</v>
      </c>
      <c r="AK399">
        <v>4.9772999999999996</v>
      </c>
      <c r="AL399" s="2">
        <v>44984</v>
      </c>
      <c r="AM399">
        <v>3.9140999999999999</v>
      </c>
      <c r="AN399" s="2">
        <v>44965</v>
      </c>
      <c r="AO399">
        <v>4.58</v>
      </c>
      <c r="AP399" s="2">
        <v>44965</v>
      </c>
      <c r="AQ399">
        <v>31454.639999999999</v>
      </c>
    </row>
    <row r="400" spans="26:43" x14ac:dyDescent="0.2">
      <c r="Z400" s="2">
        <v>44967</v>
      </c>
      <c r="AA400">
        <v>2.6212</v>
      </c>
      <c r="AB400" s="2">
        <v>44966</v>
      </c>
      <c r="AC400">
        <v>2.5339999999999998</v>
      </c>
      <c r="AD400" s="2">
        <v>44964</v>
      </c>
      <c r="AE400">
        <v>2.5219999999999998</v>
      </c>
      <c r="AF400" s="2">
        <v>44967</v>
      </c>
      <c r="AG400">
        <v>2.5449999999999999</v>
      </c>
      <c r="AH400" s="2">
        <v>44963</v>
      </c>
      <c r="AI400">
        <v>105.63</v>
      </c>
      <c r="AJ400" s="2">
        <v>44984</v>
      </c>
      <c r="AK400">
        <v>4.9969000000000001</v>
      </c>
      <c r="AL400" s="2">
        <v>44981</v>
      </c>
      <c r="AM400">
        <v>3.9432</v>
      </c>
      <c r="AN400" s="2">
        <v>44964</v>
      </c>
      <c r="AO400">
        <v>4.58</v>
      </c>
      <c r="AP400" s="2">
        <v>44964</v>
      </c>
      <c r="AQ400">
        <v>31455.11</v>
      </c>
    </row>
    <row r="401" spans="26:43" x14ac:dyDescent="0.2">
      <c r="Z401" s="2">
        <v>44966</v>
      </c>
      <c r="AA401">
        <v>2.5661999999999998</v>
      </c>
      <c r="AB401" s="2">
        <v>44965</v>
      </c>
      <c r="AC401">
        <v>2.5190000000000001</v>
      </c>
      <c r="AD401" s="2">
        <v>44963</v>
      </c>
      <c r="AE401">
        <v>2.4462999999999999</v>
      </c>
      <c r="AF401" s="2">
        <v>44966</v>
      </c>
      <c r="AG401">
        <v>2.5447000000000002</v>
      </c>
      <c r="AH401" s="2">
        <v>44960</v>
      </c>
      <c r="AI401">
        <v>98.99</v>
      </c>
      <c r="AJ401" s="2">
        <v>44981</v>
      </c>
      <c r="AK401">
        <v>4.9946000000000002</v>
      </c>
      <c r="AL401" s="2">
        <v>44980</v>
      </c>
      <c r="AM401">
        <v>3.8767999999999998</v>
      </c>
      <c r="AN401" s="2">
        <v>44963</v>
      </c>
      <c r="AO401">
        <v>4.58</v>
      </c>
      <c r="AP401" s="2">
        <v>44963</v>
      </c>
      <c r="AQ401">
        <v>31454.32</v>
      </c>
    </row>
    <row r="402" spans="26:43" x14ac:dyDescent="0.2">
      <c r="Z402" s="2">
        <v>44965</v>
      </c>
      <c r="AA402">
        <v>2.54</v>
      </c>
      <c r="AB402" s="2">
        <v>44964</v>
      </c>
      <c r="AC402">
        <v>2.4750000000000001</v>
      </c>
      <c r="AD402" s="2">
        <v>44960</v>
      </c>
      <c r="AE402">
        <v>2.3929999999999998</v>
      </c>
      <c r="AF402" s="2">
        <v>44965</v>
      </c>
      <c r="AG402">
        <v>2.5495000000000001</v>
      </c>
      <c r="AH402" s="2">
        <v>44959</v>
      </c>
      <c r="AI402">
        <v>97.76</v>
      </c>
      <c r="AJ402" s="2">
        <v>44980</v>
      </c>
      <c r="AK402">
        <v>5.0125999999999999</v>
      </c>
      <c r="AL402" s="2">
        <v>44979</v>
      </c>
      <c r="AM402">
        <v>3.9156</v>
      </c>
      <c r="AN402" s="2">
        <v>44960</v>
      </c>
      <c r="AO402">
        <v>4.58</v>
      </c>
      <c r="AP402" s="2">
        <v>44960</v>
      </c>
      <c r="AQ402">
        <v>31455.7</v>
      </c>
    </row>
    <row r="403" spans="26:43" x14ac:dyDescent="0.2">
      <c r="Z403" s="2">
        <v>44964</v>
      </c>
      <c r="AA403">
        <v>2.4687000000000001</v>
      </c>
      <c r="AB403" s="2">
        <v>44963</v>
      </c>
      <c r="AC403">
        <v>2.3637000000000001</v>
      </c>
      <c r="AD403" s="2">
        <v>44959</v>
      </c>
      <c r="AE403">
        <v>2.3936000000000002</v>
      </c>
      <c r="AF403" s="2">
        <v>44964</v>
      </c>
      <c r="AG403">
        <v>2.5150000000000001</v>
      </c>
      <c r="AH403" s="2">
        <v>44958</v>
      </c>
      <c r="AI403">
        <v>97.33</v>
      </c>
      <c r="AJ403" s="2">
        <v>44979</v>
      </c>
      <c r="AK403">
        <v>5.0349000000000004</v>
      </c>
      <c r="AL403" s="2">
        <v>44978</v>
      </c>
      <c r="AM403">
        <v>3.9525000000000001</v>
      </c>
      <c r="AN403" s="2">
        <v>44959</v>
      </c>
      <c r="AO403">
        <v>4.58</v>
      </c>
      <c r="AP403" s="2">
        <v>44959</v>
      </c>
      <c r="AQ403">
        <v>31456.16</v>
      </c>
    </row>
    <row r="404" spans="26:43" x14ac:dyDescent="0.2">
      <c r="Z404" s="2">
        <v>44963</v>
      </c>
      <c r="AA404">
        <v>2.286</v>
      </c>
      <c r="AB404" s="2">
        <v>44960</v>
      </c>
      <c r="AC404">
        <v>2.2898999999999998</v>
      </c>
      <c r="AD404" s="2">
        <v>44958</v>
      </c>
      <c r="AE404">
        <v>2.4125000000000001</v>
      </c>
      <c r="AF404" s="2">
        <v>44963</v>
      </c>
      <c r="AG404">
        <v>2.4634999999999998</v>
      </c>
      <c r="AH404" s="2">
        <v>44957</v>
      </c>
      <c r="AI404">
        <v>99.54</v>
      </c>
      <c r="AJ404" s="2">
        <v>44978</v>
      </c>
      <c r="AK404">
        <v>4.9993999999999996</v>
      </c>
      <c r="AL404" s="2">
        <v>44977</v>
      </c>
      <c r="AM404">
        <v>3.8148</v>
      </c>
      <c r="AN404" s="2">
        <v>44958</v>
      </c>
      <c r="AO404">
        <v>4.33</v>
      </c>
      <c r="AP404" s="2">
        <v>44958</v>
      </c>
      <c r="AQ404">
        <v>31454.53</v>
      </c>
    </row>
    <row r="405" spans="26:43" x14ac:dyDescent="0.2">
      <c r="Z405" s="2">
        <v>44960</v>
      </c>
      <c r="AA405">
        <v>2.1749000000000001</v>
      </c>
      <c r="AB405" s="2">
        <v>44959</v>
      </c>
      <c r="AC405">
        <v>2.2770000000000001</v>
      </c>
      <c r="AD405" s="2">
        <v>44957</v>
      </c>
      <c r="AE405">
        <v>2.4058000000000002</v>
      </c>
      <c r="AF405" s="2">
        <v>44960</v>
      </c>
      <c r="AG405">
        <v>2.4369999999999998</v>
      </c>
      <c r="AH405" s="2">
        <v>44956</v>
      </c>
      <c r="AI405">
        <v>103.77</v>
      </c>
      <c r="AJ405" s="2">
        <v>44977</v>
      </c>
      <c r="AK405">
        <v>4.9701000000000004</v>
      </c>
      <c r="AL405" s="2">
        <v>44974</v>
      </c>
      <c r="AM405">
        <v>3.8148</v>
      </c>
      <c r="AN405" s="2">
        <v>44957</v>
      </c>
      <c r="AO405">
        <v>4.33</v>
      </c>
      <c r="AP405" s="2">
        <v>44957</v>
      </c>
      <c r="AQ405">
        <v>31454.98</v>
      </c>
    </row>
    <row r="406" spans="26:43" x14ac:dyDescent="0.2">
      <c r="Z406" s="2">
        <v>44959</v>
      </c>
      <c r="AA406">
        <v>2.2237</v>
      </c>
      <c r="AB406" s="2">
        <v>44958</v>
      </c>
      <c r="AC406">
        <v>2.2949999999999999</v>
      </c>
      <c r="AD406" s="2">
        <v>44956</v>
      </c>
      <c r="AE406">
        <v>2.4207999999999998</v>
      </c>
      <c r="AF406" s="2">
        <v>44959</v>
      </c>
      <c r="AG406">
        <v>2.4382999999999999</v>
      </c>
      <c r="AH406" s="2">
        <v>44953</v>
      </c>
      <c r="AI406">
        <v>100.7</v>
      </c>
      <c r="AJ406" s="2">
        <v>44974</v>
      </c>
      <c r="AK406">
        <v>4.9701000000000004</v>
      </c>
      <c r="AL406" s="2">
        <v>44973</v>
      </c>
      <c r="AM406">
        <v>3.8607999999999998</v>
      </c>
      <c r="AN406" s="2">
        <v>44956</v>
      </c>
      <c r="AO406">
        <v>4.33</v>
      </c>
      <c r="AP406" s="2">
        <v>44956</v>
      </c>
      <c r="AQ406">
        <v>31455.9</v>
      </c>
    </row>
    <row r="407" spans="26:43" x14ac:dyDescent="0.2">
      <c r="Z407" s="2">
        <v>44958</v>
      </c>
      <c r="AA407">
        <v>2.2210000000000001</v>
      </c>
      <c r="AB407" s="2">
        <v>44957</v>
      </c>
      <c r="AC407">
        <v>2.3109999999999999</v>
      </c>
      <c r="AD407" s="2">
        <v>44953</v>
      </c>
      <c r="AE407">
        <v>2.4350000000000001</v>
      </c>
      <c r="AF407" s="2">
        <v>44958</v>
      </c>
      <c r="AG407">
        <v>2.4525000000000001</v>
      </c>
      <c r="AH407" s="2">
        <v>44952</v>
      </c>
      <c r="AI407">
        <v>104.28</v>
      </c>
      <c r="AJ407" s="2">
        <v>44973</v>
      </c>
      <c r="AK407">
        <v>4.9665999999999997</v>
      </c>
      <c r="AL407" s="2">
        <v>44972</v>
      </c>
      <c r="AM407">
        <v>3.8048999999999999</v>
      </c>
      <c r="AN407" s="2">
        <v>44953</v>
      </c>
      <c r="AO407">
        <v>4.33</v>
      </c>
      <c r="AP407" s="2">
        <v>44953</v>
      </c>
      <c r="AQ407">
        <v>31457.25</v>
      </c>
    </row>
    <row r="408" spans="26:43" x14ac:dyDescent="0.2">
      <c r="Z408" s="2">
        <v>44957</v>
      </c>
      <c r="AA408">
        <v>2.2338</v>
      </c>
      <c r="AB408" s="2">
        <v>44956</v>
      </c>
      <c r="AC408">
        <v>2.2799999999999998</v>
      </c>
      <c r="AD408" s="2">
        <v>44952</v>
      </c>
      <c r="AE408">
        <v>2.4535</v>
      </c>
      <c r="AF408" s="2">
        <v>44957</v>
      </c>
      <c r="AG408">
        <v>2.4535</v>
      </c>
      <c r="AH408" s="2">
        <v>44951</v>
      </c>
      <c r="AI408">
        <v>107.74</v>
      </c>
      <c r="AJ408" s="2">
        <v>44972</v>
      </c>
      <c r="AK408">
        <v>4.9508000000000001</v>
      </c>
      <c r="AL408" s="2">
        <v>44971</v>
      </c>
      <c r="AM408">
        <v>3.7435</v>
      </c>
      <c r="AN408" s="2">
        <v>44952</v>
      </c>
      <c r="AO408">
        <v>4.33</v>
      </c>
      <c r="AP408" s="2">
        <v>44952</v>
      </c>
      <c r="AQ408">
        <v>31457.7</v>
      </c>
    </row>
    <row r="409" spans="26:43" x14ac:dyDescent="0.2">
      <c r="Z409" s="2">
        <v>44956</v>
      </c>
      <c r="AA409">
        <v>2.2330000000000001</v>
      </c>
      <c r="AB409" s="2">
        <v>44953</v>
      </c>
      <c r="AC409">
        <v>2.3330000000000002</v>
      </c>
      <c r="AD409" s="2">
        <v>44951</v>
      </c>
      <c r="AE409">
        <v>2.4113000000000002</v>
      </c>
      <c r="AF409" s="2">
        <v>44956</v>
      </c>
      <c r="AG409">
        <v>2.4889999999999999</v>
      </c>
      <c r="AH409" s="2">
        <v>44950</v>
      </c>
      <c r="AI409">
        <v>112.76</v>
      </c>
      <c r="AJ409" s="2">
        <v>44971</v>
      </c>
      <c r="AK409">
        <v>4.9512999999999998</v>
      </c>
      <c r="AL409" s="2">
        <v>44970</v>
      </c>
      <c r="AM409">
        <v>3.7016</v>
      </c>
      <c r="AN409" s="2">
        <v>44951</v>
      </c>
      <c r="AO409">
        <v>4.33</v>
      </c>
      <c r="AP409" s="2">
        <v>44951</v>
      </c>
      <c r="AQ409">
        <v>31454.41</v>
      </c>
    </row>
    <row r="410" spans="26:43" x14ac:dyDescent="0.2">
      <c r="Z410" s="2">
        <v>44953</v>
      </c>
      <c r="AA410">
        <v>2.3180000000000001</v>
      </c>
      <c r="AB410" s="2">
        <v>44952</v>
      </c>
      <c r="AC410">
        <v>2.3799000000000001</v>
      </c>
      <c r="AD410" s="2">
        <v>44950</v>
      </c>
      <c r="AE410">
        <v>2.4024999999999999</v>
      </c>
      <c r="AF410" s="2">
        <v>44953</v>
      </c>
      <c r="AG410">
        <v>2.5150000000000001</v>
      </c>
      <c r="AH410" s="2">
        <v>44949</v>
      </c>
      <c r="AI410">
        <v>114.69</v>
      </c>
      <c r="AJ410" s="2">
        <v>44970</v>
      </c>
      <c r="AK410">
        <v>4.8838999999999997</v>
      </c>
      <c r="AL410" s="2">
        <v>44967</v>
      </c>
      <c r="AM410">
        <v>3.7320000000000002</v>
      </c>
      <c r="AN410" s="2">
        <v>44950</v>
      </c>
      <c r="AO410">
        <v>4.33</v>
      </c>
      <c r="AP410" s="2">
        <v>44950</v>
      </c>
      <c r="AQ410">
        <v>31454.85</v>
      </c>
    </row>
    <row r="411" spans="26:43" x14ac:dyDescent="0.2">
      <c r="Z411" s="2">
        <v>44952</v>
      </c>
      <c r="AA411">
        <v>2.3586999999999998</v>
      </c>
      <c r="AB411" s="2">
        <v>44951</v>
      </c>
      <c r="AC411">
        <v>2.3161999999999998</v>
      </c>
      <c r="AD411" s="2">
        <v>44949</v>
      </c>
      <c r="AE411">
        <v>2.3967999999999998</v>
      </c>
      <c r="AF411" s="2">
        <v>44952</v>
      </c>
      <c r="AG411">
        <v>2.5219999999999998</v>
      </c>
      <c r="AH411" s="2">
        <v>44946</v>
      </c>
      <c r="AI411">
        <v>114.76</v>
      </c>
      <c r="AJ411" s="2">
        <v>44967</v>
      </c>
      <c r="AK411">
        <v>4.8680000000000003</v>
      </c>
      <c r="AL411" s="2">
        <v>44966</v>
      </c>
      <c r="AM411">
        <v>3.6579000000000002</v>
      </c>
      <c r="AN411" s="2">
        <v>44949</v>
      </c>
      <c r="AO411">
        <v>4.33</v>
      </c>
      <c r="AP411" s="2">
        <v>44949</v>
      </c>
      <c r="AQ411">
        <v>31453.71</v>
      </c>
    </row>
    <row r="412" spans="26:43" x14ac:dyDescent="0.2">
      <c r="Z412" s="2">
        <v>44951</v>
      </c>
      <c r="AA412">
        <v>2.2570000000000001</v>
      </c>
      <c r="AB412" s="2">
        <v>44950</v>
      </c>
      <c r="AC412">
        <v>2.3119999999999998</v>
      </c>
      <c r="AD412" s="2">
        <v>44946</v>
      </c>
      <c r="AE412">
        <v>2.35</v>
      </c>
      <c r="AF412" s="2">
        <v>44951</v>
      </c>
      <c r="AG412">
        <v>2.504</v>
      </c>
      <c r="AH412" s="2">
        <v>44945</v>
      </c>
      <c r="AI412">
        <v>114.53</v>
      </c>
      <c r="AJ412" s="2">
        <v>44966</v>
      </c>
      <c r="AK412">
        <v>4.8505000000000003</v>
      </c>
      <c r="AL412" s="2">
        <v>44965</v>
      </c>
      <c r="AM412">
        <v>3.6097999999999999</v>
      </c>
      <c r="AN412" s="2">
        <v>44946</v>
      </c>
      <c r="AO412">
        <v>4.33</v>
      </c>
      <c r="AP412" s="2">
        <v>44946</v>
      </c>
      <c r="AQ412">
        <v>31454.98</v>
      </c>
    </row>
    <row r="413" spans="26:43" x14ac:dyDescent="0.2">
      <c r="Z413" s="2">
        <v>44950</v>
      </c>
      <c r="AA413">
        <v>2.238</v>
      </c>
      <c r="AB413" s="2">
        <v>44949</v>
      </c>
      <c r="AC413">
        <v>2.2959999999999998</v>
      </c>
      <c r="AD413" s="2">
        <v>44945</v>
      </c>
      <c r="AE413">
        <v>2.3460000000000001</v>
      </c>
      <c r="AF413" s="2">
        <v>44950</v>
      </c>
      <c r="AG413">
        <v>2.492</v>
      </c>
      <c r="AH413" s="2">
        <v>44944</v>
      </c>
      <c r="AI413">
        <v>112.61</v>
      </c>
      <c r="AJ413" s="2">
        <v>44965</v>
      </c>
      <c r="AK413">
        <v>4.8129</v>
      </c>
      <c r="AL413" s="2">
        <v>44964</v>
      </c>
      <c r="AM413">
        <v>3.6735000000000002</v>
      </c>
      <c r="AN413" s="2">
        <v>44945</v>
      </c>
      <c r="AO413">
        <v>4.33</v>
      </c>
      <c r="AP413" s="2">
        <v>44945</v>
      </c>
      <c r="AQ413">
        <v>31455.4</v>
      </c>
    </row>
    <row r="414" spans="26:43" x14ac:dyDescent="0.2">
      <c r="Z414" s="2">
        <v>44949</v>
      </c>
      <c r="AA414">
        <v>2.2269999999999999</v>
      </c>
      <c r="AB414" s="2">
        <v>44946</v>
      </c>
      <c r="AC414">
        <v>2.2349999999999999</v>
      </c>
      <c r="AD414" s="2">
        <v>44944</v>
      </c>
      <c r="AE414">
        <v>2.2227000000000001</v>
      </c>
      <c r="AF414" s="2">
        <v>44949</v>
      </c>
      <c r="AG414">
        <v>2.4769999999999999</v>
      </c>
      <c r="AH414" s="2">
        <v>44943</v>
      </c>
      <c r="AI414">
        <v>122.27</v>
      </c>
      <c r="AJ414" s="2">
        <v>44964</v>
      </c>
      <c r="AK414">
        <v>4.827</v>
      </c>
      <c r="AL414" s="2">
        <v>44963</v>
      </c>
      <c r="AM414">
        <v>3.6398999999999999</v>
      </c>
      <c r="AN414" s="2">
        <v>44944</v>
      </c>
      <c r="AO414">
        <v>4.33</v>
      </c>
      <c r="AP414" s="2">
        <v>44944</v>
      </c>
      <c r="AQ414">
        <v>31414.36</v>
      </c>
    </row>
    <row r="415" spans="26:43" x14ac:dyDescent="0.2">
      <c r="Z415" s="2">
        <v>44946</v>
      </c>
      <c r="AA415">
        <v>2.149</v>
      </c>
      <c r="AB415" s="2">
        <v>44945</v>
      </c>
      <c r="AC415">
        <v>2.2200000000000002</v>
      </c>
      <c r="AD415" s="2">
        <v>44943</v>
      </c>
      <c r="AE415">
        <v>2.3136999999999999</v>
      </c>
      <c r="AF415" s="2">
        <v>44946</v>
      </c>
      <c r="AG415">
        <v>2.4460000000000002</v>
      </c>
      <c r="AH415" s="2">
        <v>44939</v>
      </c>
      <c r="AI415">
        <v>113.55</v>
      </c>
      <c r="AJ415" s="2">
        <v>44963</v>
      </c>
      <c r="AK415">
        <v>4.8437000000000001</v>
      </c>
      <c r="AL415" s="2">
        <v>44960</v>
      </c>
      <c r="AM415">
        <v>3.5246</v>
      </c>
      <c r="AN415" s="2">
        <v>44943</v>
      </c>
      <c r="AO415">
        <v>4.33</v>
      </c>
      <c r="AP415" s="2">
        <v>44943</v>
      </c>
      <c r="AQ415">
        <v>31416.44</v>
      </c>
    </row>
    <row r="416" spans="26:43" x14ac:dyDescent="0.2">
      <c r="Z416" s="2">
        <v>44945</v>
      </c>
      <c r="AA416">
        <v>2.0737000000000001</v>
      </c>
      <c r="AB416" s="2">
        <v>44944</v>
      </c>
      <c r="AC416">
        <v>2.1061999999999999</v>
      </c>
      <c r="AD416" s="2">
        <v>44939</v>
      </c>
      <c r="AE416">
        <v>2.3391000000000002</v>
      </c>
      <c r="AF416" s="2">
        <v>44945</v>
      </c>
      <c r="AG416">
        <v>2.4384000000000001</v>
      </c>
      <c r="AH416" s="2">
        <v>44938</v>
      </c>
      <c r="AI416">
        <v>112.34</v>
      </c>
      <c r="AJ416" s="2">
        <v>44960</v>
      </c>
      <c r="AK416">
        <v>4.7328999999999999</v>
      </c>
      <c r="AL416" s="2">
        <v>44959</v>
      </c>
      <c r="AM416">
        <v>3.3927</v>
      </c>
      <c r="AN416" s="2">
        <v>44939</v>
      </c>
      <c r="AO416">
        <v>4.33</v>
      </c>
      <c r="AP416" s="2">
        <v>44939</v>
      </c>
      <c r="AQ416">
        <v>31384.49</v>
      </c>
    </row>
    <row r="417" spans="26:43" x14ac:dyDescent="0.2">
      <c r="Z417" s="2">
        <v>44944</v>
      </c>
      <c r="AA417">
        <v>1.964</v>
      </c>
      <c r="AB417" s="2">
        <v>44943</v>
      </c>
      <c r="AC417">
        <v>2.1775000000000002</v>
      </c>
      <c r="AD417" s="2">
        <v>44938</v>
      </c>
      <c r="AE417">
        <v>2.3536000000000001</v>
      </c>
      <c r="AF417" s="2">
        <v>44944</v>
      </c>
      <c r="AG417">
        <v>2.3359999999999999</v>
      </c>
      <c r="AH417" s="2">
        <v>44937</v>
      </c>
      <c r="AI417">
        <v>115.17</v>
      </c>
      <c r="AJ417" s="2">
        <v>44959</v>
      </c>
      <c r="AK417">
        <v>4.5932000000000004</v>
      </c>
      <c r="AL417" s="2">
        <v>44958</v>
      </c>
      <c r="AM417">
        <v>3.4165999999999999</v>
      </c>
      <c r="AN417" s="2">
        <v>44938</v>
      </c>
      <c r="AO417">
        <v>4.33</v>
      </c>
      <c r="AP417" s="2">
        <v>44938</v>
      </c>
      <c r="AQ417">
        <v>31384.19</v>
      </c>
    </row>
    <row r="418" spans="26:43" x14ac:dyDescent="0.2">
      <c r="Z418" s="2">
        <v>44943</v>
      </c>
      <c r="AA418">
        <v>1.9995000000000001</v>
      </c>
      <c r="AB418" s="2">
        <v>44939</v>
      </c>
      <c r="AC418">
        <v>2.2090000000000001</v>
      </c>
      <c r="AD418" s="2">
        <v>44937</v>
      </c>
      <c r="AE418">
        <v>2.3439000000000001</v>
      </c>
      <c r="AF418" s="2">
        <v>44943</v>
      </c>
      <c r="AG418">
        <v>2.3831000000000002</v>
      </c>
      <c r="AH418" s="2">
        <v>44936</v>
      </c>
      <c r="AI418">
        <v>119.52</v>
      </c>
      <c r="AJ418" s="2">
        <v>44958</v>
      </c>
      <c r="AK418">
        <v>4.6342999999999996</v>
      </c>
      <c r="AL418" s="2">
        <v>44957</v>
      </c>
      <c r="AM418">
        <v>3.5068999999999999</v>
      </c>
      <c r="AN418" s="2">
        <v>44937</v>
      </c>
      <c r="AO418">
        <v>4.33</v>
      </c>
      <c r="AP418" s="2">
        <v>44937</v>
      </c>
      <c r="AQ418">
        <v>31375.14</v>
      </c>
    </row>
    <row r="419" spans="26:43" x14ac:dyDescent="0.2">
      <c r="Z419" s="2">
        <v>44939</v>
      </c>
      <c r="AA419">
        <v>2.0489999999999999</v>
      </c>
      <c r="AB419" s="2">
        <v>44938</v>
      </c>
      <c r="AC419">
        <v>2.2200000000000002</v>
      </c>
      <c r="AD419" s="2">
        <v>44936</v>
      </c>
      <c r="AE419">
        <v>2.3380000000000001</v>
      </c>
      <c r="AF419" s="2">
        <v>44939</v>
      </c>
      <c r="AG419">
        <v>2.4018000000000002</v>
      </c>
      <c r="AH419" s="2">
        <v>44935</v>
      </c>
      <c r="AI419">
        <v>116.67</v>
      </c>
      <c r="AJ419" s="2">
        <v>44957</v>
      </c>
      <c r="AK419">
        <v>4.6538000000000004</v>
      </c>
      <c r="AL419" s="2">
        <v>44956</v>
      </c>
      <c r="AM419">
        <v>3.5366</v>
      </c>
      <c r="AN419" s="2">
        <v>44936</v>
      </c>
      <c r="AO419">
        <v>4.33</v>
      </c>
      <c r="AP419" s="2">
        <v>44936</v>
      </c>
      <c r="AQ419">
        <v>31395.13</v>
      </c>
    </row>
    <row r="420" spans="26:43" x14ac:dyDescent="0.2">
      <c r="Z420" s="2">
        <v>44938</v>
      </c>
      <c r="AA420">
        <v>2.0710000000000002</v>
      </c>
      <c r="AB420" s="2">
        <v>44937</v>
      </c>
      <c r="AC420">
        <v>2.1829999999999998</v>
      </c>
      <c r="AD420" s="2">
        <v>44935</v>
      </c>
      <c r="AE420">
        <v>2.3359999999999999</v>
      </c>
      <c r="AF420" s="2">
        <v>44938</v>
      </c>
      <c r="AG420">
        <v>2.4340000000000002</v>
      </c>
      <c r="AH420" s="2">
        <v>44932</v>
      </c>
      <c r="AI420">
        <v>113.87</v>
      </c>
      <c r="AJ420" s="2">
        <v>44956</v>
      </c>
      <c r="AK420">
        <v>4.6759000000000004</v>
      </c>
      <c r="AL420" s="2">
        <v>44953</v>
      </c>
      <c r="AM420">
        <v>3.5034999999999998</v>
      </c>
      <c r="AN420" s="2">
        <v>44935</v>
      </c>
      <c r="AO420">
        <v>4.33</v>
      </c>
      <c r="AP420" s="2">
        <v>44935</v>
      </c>
      <c r="AQ420">
        <v>31388.880000000001</v>
      </c>
    </row>
    <row r="421" spans="26:43" x14ac:dyDescent="0.2">
      <c r="Z421" s="2">
        <v>44937</v>
      </c>
      <c r="AA421">
        <v>1.996</v>
      </c>
      <c r="AB421" s="2">
        <v>44936</v>
      </c>
      <c r="AC421">
        <v>2.1524000000000001</v>
      </c>
      <c r="AD421" s="2">
        <v>44932</v>
      </c>
      <c r="AE421">
        <v>2.351</v>
      </c>
      <c r="AF421" s="2">
        <v>44937</v>
      </c>
      <c r="AG421">
        <v>2.4380000000000002</v>
      </c>
      <c r="AH421" s="2">
        <v>44931</v>
      </c>
      <c r="AI421">
        <v>119.53</v>
      </c>
      <c r="AJ421" s="2">
        <v>44953</v>
      </c>
      <c r="AK421">
        <v>4.6437999999999997</v>
      </c>
      <c r="AL421" s="2">
        <v>44952</v>
      </c>
      <c r="AM421">
        <v>3.4946999999999999</v>
      </c>
      <c r="AN421" s="2">
        <v>44932</v>
      </c>
      <c r="AO421">
        <v>4.33</v>
      </c>
      <c r="AP421" s="2">
        <v>44932</v>
      </c>
      <c r="AQ421">
        <v>31385.439999999999</v>
      </c>
    </row>
    <row r="422" spans="26:43" x14ac:dyDescent="0.2">
      <c r="Z422" s="2">
        <v>44936</v>
      </c>
      <c r="AA422">
        <v>1.9550000000000001</v>
      </c>
      <c r="AB422" s="2">
        <v>44935</v>
      </c>
      <c r="AC422">
        <v>2.1697000000000002</v>
      </c>
      <c r="AD422" s="2">
        <v>44931</v>
      </c>
      <c r="AE422">
        <v>2.3959999999999999</v>
      </c>
      <c r="AF422" s="2">
        <v>44936</v>
      </c>
      <c r="AG422">
        <v>2.4430000000000001</v>
      </c>
      <c r="AH422" s="2">
        <v>44930</v>
      </c>
      <c r="AI422">
        <v>125.78</v>
      </c>
      <c r="AJ422" s="2">
        <v>44952</v>
      </c>
      <c r="AK422">
        <v>4.6559999999999997</v>
      </c>
      <c r="AL422" s="2">
        <v>44951</v>
      </c>
      <c r="AM422">
        <v>3.4416000000000002</v>
      </c>
      <c r="AN422" s="2">
        <v>44931</v>
      </c>
      <c r="AO422">
        <v>4.33</v>
      </c>
      <c r="AP422" s="2">
        <v>44931</v>
      </c>
      <c r="AQ422">
        <v>31380.31</v>
      </c>
    </row>
    <row r="423" spans="26:43" x14ac:dyDescent="0.2">
      <c r="Z423" s="2">
        <v>44935</v>
      </c>
      <c r="AA423">
        <v>1.968</v>
      </c>
      <c r="AB423" s="2">
        <v>44932</v>
      </c>
      <c r="AC423">
        <v>2.2084000000000001</v>
      </c>
      <c r="AD423" s="2">
        <v>44930</v>
      </c>
      <c r="AE423">
        <v>2.3753000000000002</v>
      </c>
      <c r="AF423" s="2">
        <v>44935</v>
      </c>
      <c r="AG423">
        <v>2.4359999999999999</v>
      </c>
      <c r="AH423" s="2">
        <v>44929</v>
      </c>
      <c r="AI423">
        <v>129.97</v>
      </c>
      <c r="AJ423" s="2">
        <v>44951</v>
      </c>
      <c r="AK423">
        <v>4.6292999999999997</v>
      </c>
      <c r="AL423" s="2">
        <v>44950</v>
      </c>
      <c r="AM423">
        <v>3.4527000000000001</v>
      </c>
      <c r="AN423" s="2">
        <v>44930</v>
      </c>
      <c r="AO423">
        <v>4.33</v>
      </c>
      <c r="AP423" s="2">
        <v>44930</v>
      </c>
      <c r="AQ423">
        <v>31375.55</v>
      </c>
    </row>
    <row r="424" spans="26:43" x14ac:dyDescent="0.2">
      <c r="Z424" s="2">
        <v>44932</v>
      </c>
      <c r="AA424">
        <v>2.0687000000000002</v>
      </c>
      <c r="AB424" s="2">
        <v>44931</v>
      </c>
      <c r="AC424">
        <v>2.2930000000000001</v>
      </c>
      <c r="AD424" s="2">
        <v>44929</v>
      </c>
      <c r="AE424">
        <v>2.4544000000000001</v>
      </c>
      <c r="AF424" s="2">
        <v>44932</v>
      </c>
      <c r="AG424">
        <v>2.4344999999999999</v>
      </c>
      <c r="AH424" s="2">
        <v>44925</v>
      </c>
      <c r="AI424">
        <v>121.61</v>
      </c>
      <c r="AJ424" s="2">
        <v>44950</v>
      </c>
      <c r="AK424">
        <v>4.6528</v>
      </c>
      <c r="AL424" s="2">
        <v>44949</v>
      </c>
      <c r="AM424">
        <v>3.5097999999999998</v>
      </c>
      <c r="AN424" s="2">
        <v>44929</v>
      </c>
      <c r="AO424">
        <v>4.33</v>
      </c>
      <c r="AP424" s="2">
        <v>44929</v>
      </c>
      <c r="AQ424">
        <v>31351.19</v>
      </c>
    </row>
    <row r="425" spans="26:43" x14ac:dyDescent="0.2">
      <c r="Z425" s="2">
        <v>44931</v>
      </c>
      <c r="AA425">
        <v>2.1829999999999998</v>
      </c>
      <c r="AB425" s="2">
        <v>44930</v>
      </c>
      <c r="AC425">
        <v>2.2869999999999999</v>
      </c>
      <c r="AD425" s="2">
        <v>44925</v>
      </c>
      <c r="AE425">
        <v>2.5185</v>
      </c>
      <c r="AF425" s="2">
        <v>44931</v>
      </c>
      <c r="AG425">
        <v>2.4609999999999999</v>
      </c>
      <c r="AH425" s="2">
        <v>44924</v>
      </c>
      <c r="AI425">
        <v>120.25</v>
      </c>
      <c r="AJ425" s="2">
        <v>44949</v>
      </c>
      <c r="AK425">
        <v>4.6829000000000001</v>
      </c>
      <c r="AL425" s="2">
        <v>44946</v>
      </c>
      <c r="AM425">
        <v>3.4786999999999999</v>
      </c>
      <c r="AN425" s="2">
        <v>44925</v>
      </c>
      <c r="AO425">
        <v>4.33</v>
      </c>
      <c r="AP425" s="2">
        <v>44925</v>
      </c>
      <c r="AQ425">
        <v>31419.69</v>
      </c>
    </row>
    <row r="426" spans="26:43" x14ac:dyDescent="0.2">
      <c r="Z426" s="2">
        <v>44930</v>
      </c>
      <c r="AA426">
        <v>2.2136999999999998</v>
      </c>
      <c r="AB426" s="2">
        <v>44929</v>
      </c>
      <c r="AC426">
        <v>2.3980000000000001</v>
      </c>
      <c r="AD426" s="2">
        <v>44924</v>
      </c>
      <c r="AE426">
        <v>2.516</v>
      </c>
      <c r="AF426" s="2">
        <v>44930</v>
      </c>
      <c r="AG426">
        <v>2.4359999999999999</v>
      </c>
      <c r="AH426" s="2">
        <v>44923</v>
      </c>
      <c r="AI426">
        <v>120.07</v>
      </c>
      <c r="AJ426" s="2">
        <v>44946</v>
      </c>
      <c r="AK426">
        <v>4.6482000000000001</v>
      </c>
      <c r="AL426" s="2">
        <v>44945</v>
      </c>
      <c r="AM426">
        <v>3.3915000000000002</v>
      </c>
      <c r="AN426" s="2">
        <v>44924</v>
      </c>
      <c r="AO426">
        <v>4.33</v>
      </c>
      <c r="AP426" s="2">
        <v>44924</v>
      </c>
      <c r="AQ426">
        <v>31326.3</v>
      </c>
    </row>
    <row r="427" spans="26:43" x14ac:dyDescent="0.2">
      <c r="Z427" s="2">
        <v>44929</v>
      </c>
      <c r="AA427">
        <v>2.3279999999999998</v>
      </c>
      <c r="AB427" s="2">
        <v>44925</v>
      </c>
      <c r="AC427">
        <v>2.4937</v>
      </c>
      <c r="AD427" s="2">
        <v>44923</v>
      </c>
      <c r="AE427">
        <v>2.5251999999999999</v>
      </c>
      <c r="AF427" s="2">
        <v>44929</v>
      </c>
      <c r="AG427">
        <v>2.4950000000000001</v>
      </c>
      <c r="AH427" s="2">
        <v>44922</v>
      </c>
      <c r="AI427">
        <v>124.89</v>
      </c>
      <c r="AJ427" s="2">
        <v>44945</v>
      </c>
      <c r="AK427">
        <v>4.6521999999999997</v>
      </c>
      <c r="AL427" s="2">
        <v>44944</v>
      </c>
      <c r="AM427">
        <v>3.3698000000000001</v>
      </c>
      <c r="AN427" s="2">
        <v>44923</v>
      </c>
      <c r="AO427">
        <v>4.33</v>
      </c>
      <c r="AP427" s="2">
        <v>44923</v>
      </c>
      <c r="AQ427">
        <v>31324.400000000001</v>
      </c>
    </row>
    <row r="428" spans="26:43" x14ac:dyDescent="0.2">
      <c r="Z428" s="2">
        <v>44925</v>
      </c>
      <c r="AA428">
        <v>2.4700000000000002</v>
      </c>
      <c r="AB428" s="2">
        <v>44924</v>
      </c>
      <c r="AC428">
        <v>2.4750000000000001</v>
      </c>
      <c r="AD428" s="2">
        <v>44922</v>
      </c>
      <c r="AE428">
        <v>2.5289999999999999</v>
      </c>
      <c r="AF428" s="2">
        <v>44925</v>
      </c>
      <c r="AG428">
        <v>2.5259999999999998</v>
      </c>
      <c r="AH428" s="2">
        <v>44918</v>
      </c>
      <c r="AI428">
        <v>113.17</v>
      </c>
      <c r="AJ428" s="2">
        <v>44944</v>
      </c>
      <c r="AK428">
        <v>4.6174999999999997</v>
      </c>
      <c r="AL428" s="2">
        <v>44943</v>
      </c>
      <c r="AM428">
        <v>3.5476000000000001</v>
      </c>
      <c r="AN428" s="2">
        <v>44922</v>
      </c>
      <c r="AO428">
        <v>4.33</v>
      </c>
      <c r="AP428" s="2">
        <v>44922</v>
      </c>
      <c r="AQ428">
        <v>31336.05</v>
      </c>
    </row>
    <row r="429" spans="26:43" x14ac:dyDescent="0.2">
      <c r="Z429" s="2">
        <v>44924</v>
      </c>
      <c r="AA429">
        <v>2.4262000000000001</v>
      </c>
      <c r="AB429" s="2">
        <v>44923</v>
      </c>
      <c r="AC429">
        <v>2.5</v>
      </c>
      <c r="AD429" s="2">
        <v>44918</v>
      </c>
      <c r="AE429">
        <v>2.4853000000000001</v>
      </c>
      <c r="AF429" s="2">
        <v>44924</v>
      </c>
      <c r="AG429">
        <v>2.5270000000000001</v>
      </c>
      <c r="AH429" s="2">
        <v>44917</v>
      </c>
      <c r="AI429">
        <v>112.05</v>
      </c>
      <c r="AJ429" s="2">
        <v>44943</v>
      </c>
      <c r="AK429">
        <v>4.6612</v>
      </c>
      <c r="AL429" s="2">
        <v>44942</v>
      </c>
      <c r="AM429">
        <v>3.5034999999999998</v>
      </c>
      <c r="AN429" s="2">
        <v>44918</v>
      </c>
      <c r="AO429">
        <v>4.33</v>
      </c>
      <c r="AP429" s="2">
        <v>44918</v>
      </c>
      <c r="AQ429">
        <v>31345.96</v>
      </c>
    </row>
    <row r="430" spans="26:43" x14ac:dyDescent="0.2">
      <c r="Z430" s="2">
        <v>44923</v>
      </c>
      <c r="AA430">
        <v>2.44</v>
      </c>
      <c r="AB430" s="2">
        <v>44922</v>
      </c>
      <c r="AC430">
        <v>2.5030000000000001</v>
      </c>
      <c r="AD430" s="2">
        <v>44917</v>
      </c>
      <c r="AE430">
        <v>2.4649999999999999</v>
      </c>
      <c r="AF430" s="2">
        <v>44923</v>
      </c>
      <c r="AG430">
        <v>2.5405000000000002</v>
      </c>
      <c r="AH430" s="2">
        <v>44916</v>
      </c>
      <c r="AI430">
        <v>115</v>
      </c>
      <c r="AJ430" s="2">
        <v>44942</v>
      </c>
      <c r="AK430">
        <v>4.6616</v>
      </c>
      <c r="AL430" s="2">
        <v>44939</v>
      </c>
      <c r="AM430">
        <v>3.5034999999999998</v>
      </c>
      <c r="AN430" s="2">
        <v>44917</v>
      </c>
      <c r="AO430">
        <v>4.33</v>
      </c>
      <c r="AP430" s="2">
        <v>44917</v>
      </c>
      <c r="AQ430">
        <v>31327.48</v>
      </c>
    </row>
    <row r="431" spans="26:43" x14ac:dyDescent="0.2">
      <c r="Z431" s="2">
        <v>44922</v>
      </c>
      <c r="AA431">
        <v>2.4710000000000001</v>
      </c>
      <c r="AB431" s="2">
        <v>44918</v>
      </c>
      <c r="AC431">
        <v>2.4687000000000001</v>
      </c>
      <c r="AD431" s="2">
        <v>44916</v>
      </c>
      <c r="AE431">
        <v>2.5427</v>
      </c>
      <c r="AF431" s="2">
        <v>44922</v>
      </c>
      <c r="AG431">
        <v>2.5383</v>
      </c>
      <c r="AH431" s="2">
        <v>44915</v>
      </c>
      <c r="AI431">
        <v>119.92</v>
      </c>
      <c r="AJ431" s="2">
        <v>44939</v>
      </c>
      <c r="AK431">
        <v>4.6616</v>
      </c>
      <c r="AL431" s="2">
        <v>44938</v>
      </c>
      <c r="AM431">
        <v>3.44</v>
      </c>
      <c r="AN431" s="2">
        <v>44916</v>
      </c>
      <c r="AO431">
        <v>4.33</v>
      </c>
      <c r="AP431" s="2">
        <v>44916</v>
      </c>
      <c r="AQ431">
        <v>31319.54</v>
      </c>
    </row>
    <row r="432" spans="26:43" x14ac:dyDescent="0.2">
      <c r="Z432" s="2">
        <v>44918</v>
      </c>
      <c r="AA432">
        <v>2.4312</v>
      </c>
      <c r="AB432" s="2">
        <v>44917</v>
      </c>
      <c r="AC432">
        <v>2.4211999999999998</v>
      </c>
      <c r="AD432" s="2">
        <v>44915</v>
      </c>
      <c r="AE432">
        <v>2.5112999999999999</v>
      </c>
      <c r="AF432" s="2">
        <v>44918</v>
      </c>
      <c r="AG432">
        <v>2.4910000000000001</v>
      </c>
      <c r="AH432" s="2">
        <v>44914</v>
      </c>
      <c r="AI432">
        <v>118.32</v>
      </c>
      <c r="AJ432" s="2">
        <v>44938</v>
      </c>
      <c r="AK432">
        <v>4.6444000000000001</v>
      </c>
      <c r="AL432" s="2">
        <v>44937</v>
      </c>
      <c r="AM432">
        <v>3.5392000000000001</v>
      </c>
      <c r="AN432" s="2">
        <v>44915</v>
      </c>
      <c r="AO432">
        <v>4.33</v>
      </c>
      <c r="AP432" s="2">
        <v>44915</v>
      </c>
      <c r="AQ432">
        <v>31336.73</v>
      </c>
    </row>
    <row r="433" spans="26:43" x14ac:dyDescent="0.2">
      <c r="Z433" s="2">
        <v>44917</v>
      </c>
      <c r="AA433">
        <v>2.3637000000000001</v>
      </c>
      <c r="AB433" s="2">
        <v>44916</v>
      </c>
      <c r="AC433">
        <v>2.5024999999999999</v>
      </c>
      <c r="AD433" s="2">
        <v>44914</v>
      </c>
      <c r="AE433">
        <v>2.4340000000000002</v>
      </c>
      <c r="AF433" s="2">
        <v>44917</v>
      </c>
      <c r="AG433">
        <v>2.4689999999999999</v>
      </c>
      <c r="AH433" s="2">
        <v>44911</v>
      </c>
      <c r="AI433">
        <v>113.65</v>
      </c>
      <c r="AJ433" s="2">
        <v>44937</v>
      </c>
      <c r="AK433">
        <v>4.7070999999999996</v>
      </c>
      <c r="AL433" s="2">
        <v>44936</v>
      </c>
      <c r="AM433">
        <v>3.6187999999999998</v>
      </c>
      <c r="AN433" s="2">
        <v>44914</v>
      </c>
      <c r="AO433">
        <v>4.33</v>
      </c>
      <c r="AP433" s="2">
        <v>44914</v>
      </c>
      <c r="AQ433">
        <v>31355.25</v>
      </c>
    </row>
    <row r="434" spans="26:43" x14ac:dyDescent="0.2">
      <c r="Z434" s="2">
        <v>44916</v>
      </c>
      <c r="AA434">
        <v>2.4649999999999999</v>
      </c>
      <c r="AB434" s="2">
        <v>44915</v>
      </c>
      <c r="AC434">
        <v>2.4523999999999999</v>
      </c>
      <c r="AD434" s="2">
        <v>44911</v>
      </c>
      <c r="AE434">
        <v>2.395</v>
      </c>
      <c r="AF434" s="2">
        <v>44916</v>
      </c>
      <c r="AG434">
        <v>2.5489999999999999</v>
      </c>
      <c r="AH434" s="2">
        <v>44910</v>
      </c>
      <c r="AI434">
        <v>111.26</v>
      </c>
      <c r="AJ434" s="2">
        <v>44936</v>
      </c>
      <c r="AK434">
        <v>4.694</v>
      </c>
      <c r="AL434" s="2">
        <v>44935</v>
      </c>
      <c r="AM434">
        <v>3.5320999999999998</v>
      </c>
      <c r="AN434" s="2">
        <v>44911</v>
      </c>
      <c r="AO434">
        <v>4.33</v>
      </c>
      <c r="AP434" s="2">
        <v>44911</v>
      </c>
      <c r="AQ434">
        <v>31347.13</v>
      </c>
    </row>
    <row r="435" spans="26:43" x14ac:dyDescent="0.2">
      <c r="Z435" s="2">
        <v>44915</v>
      </c>
      <c r="AA435">
        <v>2.4159999999999999</v>
      </c>
      <c r="AB435" s="2">
        <v>44914</v>
      </c>
      <c r="AC435">
        <v>2.4049999999999998</v>
      </c>
      <c r="AD435" s="2">
        <v>44910</v>
      </c>
      <c r="AE435">
        <v>2.448</v>
      </c>
      <c r="AF435" s="2">
        <v>44915</v>
      </c>
      <c r="AG435">
        <v>2.5181</v>
      </c>
      <c r="AH435" s="2">
        <v>44909</v>
      </c>
      <c r="AI435">
        <v>120.26</v>
      </c>
      <c r="AJ435" s="2">
        <v>44935</v>
      </c>
      <c r="AK435">
        <v>4.6619999999999999</v>
      </c>
      <c r="AL435" s="2">
        <v>44932</v>
      </c>
      <c r="AM435">
        <v>3.5579999999999998</v>
      </c>
      <c r="AN435" s="2">
        <v>44910</v>
      </c>
      <c r="AO435">
        <v>4.33</v>
      </c>
      <c r="AP435" s="2">
        <v>44910</v>
      </c>
      <c r="AQ435">
        <v>31319.63</v>
      </c>
    </row>
    <row r="436" spans="26:43" x14ac:dyDescent="0.2">
      <c r="Z436" s="2">
        <v>44914</v>
      </c>
      <c r="AA436">
        <v>2.4011999999999998</v>
      </c>
      <c r="AB436" s="2">
        <v>44911</v>
      </c>
      <c r="AC436">
        <v>2.3912</v>
      </c>
      <c r="AD436" s="2">
        <v>44909</v>
      </c>
      <c r="AE436">
        <v>2.5</v>
      </c>
      <c r="AF436" s="2">
        <v>44914</v>
      </c>
      <c r="AG436">
        <v>2.4409999999999998</v>
      </c>
      <c r="AH436" s="2">
        <v>44908</v>
      </c>
      <c r="AI436">
        <v>135.08000000000001</v>
      </c>
      <c r="AJ436" s="2">
        <v>44932</v>
      </c>
      <c r="AK436">
        <v>4.6704999999999997</v>
      </c>
      <c r="AL436" s="2">
        <v>44931</v>
      </c>
      <c r="AM436">
        <v>3.7181000000000002</v>
      </c>
      <c r="AN436" s="2">
        <v>44909</v>
      </c>
      <c r="AO436">
        <v>3.83</v>
      </c>
      <c r="AP436" s="2">
        <v>44909</v>
      </c>
      <c r="AQ436">
        <v>31284.31</v>
      </c>
    </row>
    <row r="437" spans="26:43" x14ac:dyDescent="0.2">
      <c r="Z437" s="2">
        <v>44911</v>
      </c>
      <c r="AA437">
        <v>2.379</v>
      </c>
      <c r="AB437" s="2">
        <v>44910</v>
      </c>
      <c r="AC437">
        <v>2.4575</v>
      </c>
      <c r="AD437" s="2">
        <v>44908</v>
      </c>
      <c r="AE437">
        <v>2.5579999999999998</v>
      </c>
      <c r="AF437" s="2">
        <v>44911</v>
      </c>
      <c r="AG437">
        <v>2.411</v>
      </c>
      <c r="AH437" s="2">
        <v>44907</v>
      </c>
      <c r="AI437">
        <v>141.93</v>
      </c>
      <c r="AJ437" s="2">
        <v>44931</v>
      </c>
      <c r="AK437">
        <v>4.7533000000000003</v>
      </c>
      <c r="AL437" s="2">
        <v>44930</v>
      </c>
      <c r="AM437">
        <v>3.6827000000000001</v>
      </c>
      <c r="AN437" s="2">
        <v>44908</v>
      </c>
      <c r="AO437">
        <v>3.83</v>
      </c>
      <c r="AP437" s="2">
        <v>44908</v>
      </c>
      <c r="AQ437">
        <v>31304.15</v>
      </c>
    </row>
    <row r="438" spans="26:43" x14ac:dyDescent="0.2">
      <c r="Z438" s="2">
        <v>44910</v>
      </c>
      <c r="AA438">
        <v>2.4449999999999998</v>
      </c>
      <c r="AB438" s="2">
        <v>44909</v>
      </c>
      <c r="AC438">
        <v>2.5369999999999999</v>
      </c>
      <c r="AD438" s="2">
        <v>44907</v>
      </c>
      <c r="AE438">
        <v>2.5960000000000001</v>
      </c>
      <c r="AF438" s="2">
        <v>44910</v>
      </c>
      <c r="AG438">
        <v>2.4500000000000002</v>
      </c>
      <c r="AH438" s="2">
        <v>44904</v>
      </c>
      <c r="AI438">
        <v>132.79</v>
      </c>
      <c r="AJ438" s="2">
        <v>44930</v>
      </c>
      <c r="AK438">
        <v>4.6505999999999998</v>
      </c>
      <c r="AL438" s="2">
        <v>44929</v>
      </c>
      <c r="AM438">
        <v>3.7389000000000001</v>
      </c>
      <c r="AN438" s="2">
        <v>44907</v>
      </c>
      <c r="AO438">
        <v>3.83</v>
      </c>
      <c r="AP438" s="2">
        <v>44907</v>
      </c>
      <c r="AQ438">
        <v>31317.68</v>
      </c>
    </row>
    <row r="439" spans="26:43" x14ac:dyDescent="0.2">
      <c r="Z439" s="2">
        <v>44909</v>
      </c>
      <c r="AA439">
        <v>2.5461999999999998</v>
      </c>
      <c r="AB439" s="2">
        <v>44908</v>
      </c>
      <c r="AC439">
        <v>2.5548999999999999</v>
      </c>
      <c r="AD439" s="2">
        <v>44904</v>
      </c>
      <c r="AE439">
        <v>2.5867</v>
      </c>
      <c r="AF439" s="2">
        <v>44909</v>
      </c>
      <c r="AG439">
        <v>2.48</v>
      </c>
      <c r="AH439" s="2">
        <v>44903</v>
      </c>
      <c r="AI439">
        <v>129.54</v>
      </c>
      <c r="AJ439" s="2">
        <v>44929</v>
      </c>
      <c r="AK439">
        <v>4.67</v>
      </c>
      <c r="AL439" s="2">
        <v>44928</v>
      </c>
      <c r="AM439">
        <v>3.8748</v>
      </c>
      <c r="AN439" s="2">
        <v>44904</v>
      </c>
      <c r="AO439">
        <v>3.83</v>
      </c>
      <c r="AP439" s="2">
        <v>44904</v>
      </c>
      <c r="AQ439">
        <v>31311.34</v>
      </c>
    </row>
    <row r="440" spans="26:43" x14ac:dyDescent="0.2">
      <c r="Z440" s="2">
        <v>44908</v>
      </c>
      <c r="AA440">
        <v>2.5510000000000002</v>
      </c>
      <c r="AB440" s="2">
        <v>44907</v>
      </c>
      <c r="AC440">
        <v>2.63</v>
      </c>
      <c r="AD440" s="2">
        <v>44903</v>
      </c>
      <c r="AE440">
        <v>2.6147999999999998</v>
      </c>
      <c r="AF440" s="2">
        <v>44908</v>
      </c>
      <c r="AG440">
        <v>2.5428000000000002</v>
      </c>
      <c r="AH440" s="2">
        <v>44902</v>
      </c>
      <c r="AI440">
        <v>131.1</v>
      </c>
      <c r="AJ440" s="2">
        <v>44928</v>
      </c>
      <c r="AK440">
        <v>4.6867999999999999</v>
      </c>
      <c r="AL440" s="2">
        <v>44925</v>
      </c>
      <c r="AM440">
        <v>3.8748</v>
      </c>
      <c r="AN440" s="2">
        <v>44903</v>
      </c>
      <c r="AO440">
        <v>3.83</v>
      </c>
      <c r="AP440" s="2">
        <v>44903</v>
      </c>
      <c r="AQ440">
        <v>31310.799999999999</v>
      </c>
    </row>
    <row r="441" spans="26:43" x14ac:dyDescent="0.2">
      <c r="Z441" s="2">
        <v>44907</v>
      </c>
      <c r="AA441">
        <v>2.6423999999999999</v>
      </c>
      <c r="AB441" s="2">
        <v>44904</v>
      </c>
      <c r="AC441">
        <v>2.6112000000000002</v>
      </c>
      <c r="AD441" s="2">
        <v>44902</v>
      </c>
      <c r="AE441">
        <v>2.5825</v>
      </c>
      <c r="AF441" s="2">
        <v>44907</v>
      </c>
      <c r="AG441">
        <v>2.5790000000000002</v>
      </c>
      <c r="AH441" s="2">
        <v>44901</v>
      </c>
      <c r="AI441">
        <v>129.09</v>
      </c>
      <c r="AJ441" s="2">
        <v>44925</v>
      </c>
      <c r="AK441">
        <v>4.6867999999999999</v>
      </c>
      <c r="AL441" s="2">
        <v>44924</v>
      </c>
      <c r="AM441">
        <v>3.8144999999999998</v>
      </c>
      <c r="AN441" s="2">
        <v>44902</v>
      </c>
      <c r="AO441">
        <v>3.83</v>
      </c>
      <c r="AP441" s="2">
        <v>44902</v>
      </c>
      <c r="AQ441">
        <v>31335.09</v>
      </c>
    </row>
    <row r="442" spans="26:43" x14ac:dyDescent="0.2">
      <c r="Z442" s="2">
        <v>44904</v>
      </c>
      <c r="AA442">
        <v>2.62</v>
      </c>
      <c r="AB442" s="2">
        <v>44903</v>
      </c>
      <c r="AC442">
        <v>2.637</v>
      </c>
      <c r="AD442" s="2">
        <v>44901</v>
      </c>
      <c r="AE442">
        <v>2.6389999999999998</v>
      </c>
      <c r="AF442" s="2">
        <v>44904</v>
      </c>
      <c r="AG442">
        <v>2.5684999999999998</v>
      </c>
      <c r="AH442" s="2">
        <v>44900</v>
      </c>
      <c r="AI442">
        <v>126.5</v>
      </c>
      <c r="AJ442" s="2">
        <v>44924</v>
      </c>
      <c r="AK442">
        <v>4.6559999999999997</v>
      </c>
      <c r="AL442" s="2">
        <v>44923</v>
      </c>
      <c r="AM442">
        <v>3.8826999999999998</v>
      </c>
      <c r="AN442" s="2">
        <v>44901</v>
      </c>
      <c r="AO442">
        <v>3.83</v>
      </c>
      <c r="AP442" s="2">
        <v>44901</v>
      </c>
      <c r="AQ442">
        <v>31338.55</v>
      </c>
    </row>
    <row r="443" spans="26:43" x14ac:dyDescent="0.2">
      <c r="Z443" s="2">
        <v>44903</v>
      </c>
      <c r="AA443">
        <v>2.65</v>
      </c>
      <c r="AB443" s="2">
        <v>44902</v>
      </c>
      <c r="AC443">
        <v>2.6223999999999998</v>
      </c>
      <c r="AD443" s="2">
        <v>44900</v>
      </c>
      <c r="AE443">
        <v>2.7136999999999998</v>
      </c>
      <c r="AF443" s="2">
        <v>44903</v>
      </c>
      <c r="AG443">
        <v>2.5920000000000001</v>
      </c>
      <c r="AH443" s="2">
        <v>44897</v>
      </c>
      <c r="AI443">
        <v>118.62</v>
      </c>
      <c r="AJ443" s="2">
        <v>44923</v>
      </c>
      <c r="AK443">
        <v>4.6563999999999997</v>
      </c>
      <c r="AL443" s="2">
        <v>44922</v>
      </c>
      <c r="AM443">
        <v>3.8411</v>
      </c>
      <c r="AN443" s="2">
        <v>44900</v>
      </c>
      <c r="AO443">
        <v>3.83</v>
      </c>
      <c r="AP443" s="2">
        <v>44900</v>
      </c>
      <c r="AQ443">
        <v>31352.799999999999</v>
      </c>
    </row>
    <row r="444" spans="26:43" x14ac:dyDescent="0.2">
      <c r="Z444" s="2">
        <v>44902</v>
      </c>
      <c r="AA444">
        <v>2.6480000000000001</v>
      </c>
      <c r="AB444" s="2">
        <v>44901</v>
      </c>
      <c r="AC444">
        <v>2.6587000000000001</v>
      </c>
      <c r="AD444" s="2">
        <v>44897</v>
      </c>
      <c r="AE444">
        <v>2.7509999999999999</v>
      </c>
      <c r="AF444" s="2">
        <v>44902</v>
      </c>
      <c r="AG444">
        <v>2.5476000000000001</v>
      </c>
      <c r="AH444" s="2">
        <v>44896</v>
      </c>
      <c r="AI444">
        <v>119.77</v>
      </c>
      <c r="AJ444" s="2">
        <v>44922</v>
      </c>
      <c r="AK444">
        <v>4.6635999999999997</v>
      </c>
      <c r="AL444" s="2">
        <v>44921</v>
      </c>
      <c r="AM444">
        <v>3.7471999999999999</v>
      </c>
      <c r="AN444" s="2">
        <v>44897</v>
      </c>
      <c r="AO444">
        <v>3.83</v>
      </c>
      <c r="AP444" s="2">
        <v>44897</v>
      </c>
      <c r="AQ444">
        <v>31350.14</v>
      </c>
    </row>
    <row r="445" spans="26:43" x14ac:dyDescent="0.2">
      <c r="Z445" s="2">
        <v>44901</v>
      </c>
      <c r="AA445">
        <v>2.6775000000000002</v>
      </c>
      <c r="AB445" s="2">
        <v>44900</v>
      </c>
      <c r="AC445">
        <v>2.7610000000000001</v>
      </c>
      <c r="AD445" s="2">
        <v>44896</v>
      </c>
      <c r="AE445">
        <v>2.7040000000000002</v>
      </c>
      <c r="AF445" s="2">
        <v>44901</v>
      </c>
      <c r="AG445">
        <v>2.5990000000000002</v>
      </c>
      <c r="AH445" s="2">
        <v>44895</v>
      </c>
      <c r="AI445">
        <v>127.27</v>
      </c>
      <c r="AJ445" s="2">
        <v>44921</v>
      </c>
      <c r="AK445">
        <v>4.6261999999999999</v>
      </c>
      <c r="AL445" s="2">
        <v>44918</v>
      </c>
      <c r="AM445">
        <v>3.7471999999999999</v>
      </c>
      <c r="AN445" s="2">
        <v>44896</v>
      </c>
      <c r="AO445">
        <v>3.83</v>
      </c>
      <c r="AP445" s="2">
        <v>44896</v>
      </c>
      <c r="AQ445">
        <v>31363.22</v>
      </c>
    </row>
    <row r="446" spans="26:43" x14ac:dyDescent="0.2">
      <c r="Z446" s="2">
        <v>44900</v>
      </c>
      <c r="AA446">
        <v>2.786</v>
      </c>
      <c r="AB446" s="2">
        <v>44897</v>
      </c>
      <c r="AC446">
        <v>2.8140000000000001</v>
      </c>
      <c r="AD446" s="2">
        <v>44895</v>
      </c>
      <c r="AE446">
        <v>2.6989999999999998</v>
      </c>
      <c r="AF446" s="2">
        <v>44900</v>
      </c>
      <c r="AG446">
        <v>2.6652</v>
      </c>
      <c r="AH446" s="2">
        <v>44894</v>
      </c>
      <c r="AI446">
        <v>131.22999999999999</v>
      </c>
      <c r="AJ446" s="2">
        <v>44918</v>
      </c>
      <c r="AK446">
        <v>4.6261999999999999</v>
      </c>
      <c r="AL446" s="2">
        <v>44917</v>
      </c>
      <c r="AM446">
        <v>3.6785999999999999</v>
      </c>
      <c r="AN446" s="2">
        <v>44895</v>
      </c>
      <c r="AO446">
        <v>3.83</v>
      </c>
      <c r="AP446" s="2">
        <v>44895</v>
      </c>
      <c r="AQ446">
        <v>31413.32</v>
      </c>
    </row>
    <row r="447" spans="26:43" x14ac:dyDescent="0.2">
      <c r="Z447" s="2">
        <v>44897</v>
      </c>
      <c r="AA447">
        <v>2.8540000000000001</v>
      </c>
      <c r="AB447" s="2">
        <v>44896</v>
      </c>
      <c r="AC447">
        <v>2.7610000000000001</v>
      </c>
      <c r="AD447" s="2">
        <v>44894</v>
      </c>
      <c r="AE447">
        <v>2.5762999999999998</v>
      </c>
      <c r="AF447" s="2">
        <v>44897</v>
      </c>
      <c r="AG447">
        <v>2.6996000000000002</v>
      </c>
      <c r="AH447" s="2">
        <v>44893</v>
      </c>
      <c r="AI447">
        <v>131.72999999999999</v>
      </c>
      <c r="AJ447" s="2">
        <v>44917</v>
      </c>
      <c r="AK447">
        <v>4.5846</v>
      </c>
      <c r="AL447" s="2">
        <v>44916</v>
      </c>
      <c r="AM447">
        <v>3.6619999999999999</v>
      </c>
      <c r="AN447" s="2">
        <v>44894</v>
      </c>
      <c r="AO447">
        <v>3.83</v>
      </c>
      <c r="AP447" s="2">
        <v>44894</v>
      </c>
      <c r="AQ447">
        <v>31373.84</v>
      </c>
    </row>
    <row r="448" spans="26:43" x14ac:dyDescent="0.2">
      <c r="Z448" s="2">
        <v>44896</v>
      </c>
      <c r="AA448">
        <v>2.8212000000000002</v>
      </c>
      <c r="AB448" s="2">
        <v>44895</v>
      </c>
      <c r="AC448">
        <v>2.7909999999999999</v>
      </c>
      <c r="AD448" s="2">
        <v>44893</v>
      </c>
      <c r="AE448">
        <v>2.5609999999999999</v>
      </c>
      <c r="AF448" s="2">
        <v>44896</v>
      </c>
      <c r="AG448">
        <v>2.6379999999999999</v>
      </c>
      <c r="AH448" s="2">
        <v>44890</v>
      </c>
      <c r="AI448">
        <v>129.6</v>
      </c>
      <c r="AJ448" s="2">
        <v>44916</v>
      </c>
      <c r="AK448">
        <v>4.5688000000000004</v>
      </c>
      <c r="AL448" s="2">
        <v>44915</v>
      </c>
      <c r="AM448">
        <v>3.6825000000000001</v>
      </c>
      <c r="AN448" s="2">
        <v>44893</v>
      </c>
      <c r="AO448">
        <v>3.83</v>
      </c>
      <c r="AP448" s="2">
        <v>44893</v>
      </c>
      <c r="AQ448">
        <v>31370.82</v>
      </c>
    </row>
    <row r="449" spans="26:43" x14ac:dyDescent="0.2">
      <c r="Z449" s="2">
        <v>44895</v>
      </c>
      <c r="AA449">
        <v>2.8397999999999999</v>
      </c>
      <c r="AB449" s="2">
        <v>44894</v>
      </c>
      <c r="AC449">
        <v>2.6861999999999999</v>
      </c>
      <c r="AD449" s="2">
        <v>44890</v>
      </c>
      <c r="AE449">
        <v>2.6139999999999999</v>
      </c>
      <c r="AF449" s="2">
        <v>44895</v>
      </c>
      <c r="AG449">
        <v>2.649</v>
      </c>
      <c r="AH449" s="2">
        <v>44888</v>
      </c>
      <c r="AI449">
        <v>136.19999999999999</v>
      </c>
      <c r="AJ449" s="2">
        <v>44915</v>
      </c>
      <c r="AK449">
        <v>4.6071</v>
      </c>
      <c r="AL449" s="2">
        <v>44914</v>
      </c>
      <c r="AM449">
        <v>3.5846</v>
      </c>
      <c r="AN449" s="2">
        <v>44890</v>
      </c>
      <c r="AO449">
        <v>3.83</v>
      </c>
      <c r="AP449" s="2">
        <v>44890</v>
      </c>
      <c r="AQ449">
        <v>31367.78</v>
      </c>
    </row>
    <row r="450" spans="26:43" x14ac:dyDescent="0.2">
      <c r="Z450" s="2">
        <v>44894</v>
      </c>
      <c r="AA450">
        <v>2.7519999999999998</v>
      </c>
      <c r="AB450" s="2">
        <v>44893</v>
      </c>
      <c r="AC450">
        <v>2.6475</v>
      </c>
      <c r="AD450" s="2">
        <v>44888</v>
      </c>
      <c r="AE450">
        <v>2.6232000000000002</v>
      </c>
      <c r="AF450" s="2">
        <v>44894</v>
      </c>
      <c r="AG450">
        <v>2.5421</v>
      </c>
      <c r="AH450" s="2">
        <v>44887</v>
      </c>
      <c r="AI450">
        <v>133.53</v>
      </c>
      <c r="AJ450" s="2">
        <v>44914</v>
      </c>
      <c r="AK450">
        <v>4.5750999999999999</v>
      </c>
      <c r="AL450" s="2">
        <v>44911</v>
      </c>
      <c r="AM450">
        <v>3.4822000000000002</v>
      </c>
      <c r="AN450" s="2">
        <v>44888</v>
      </c>
      <c r="AO450">
        <v>3.83</v>
      </c>
      <c r="AP450" s="2">
        <v>44888</v>
      </c>
      <c r="AQ450">
        <v>31334.03</v>
      </c>
    </row>
    <row r="451" spans="26:43" x14ac:dyDescent="0.2">
      <c r="Z451" s="2">
        <v>44893</v>
      </c>
      <c r="AA451">
        <v>2.6937000000000002</v>
      </c>
      <c r="AB451" s="2">
        <v>44890</v>
      </c>
      <c r="AC451">
        <v>2.6859999999999999</v>
      </c>
      <c r="AD451" s="2">
        <v>44887</v>
      </c>
      <c r="AE451">
        <v>2.6151</v>
      </c>
      <c r="AF451" s="2">
        <v>44893</v>
      </c>
      <c r="AG451">
        <v>2.5390000000000001</v>
      </c>
      <c r="AH451" s="2">
        <v>44886</v>
      </c>
      <c r="AI451">
        <v>132.13</v>
      </c>
      <c r="AJ451" s="2">
        <v>44911</v>
      </c>
      <c r="AK451">
        <v>4.5620000000000003</v>
      </c>
      <c r="AL451" s="2">
        <v>44910</v>
      </c>
      <c r="AM451">
        <v>3.4462999999999999</v>
      </c>
      <c r="AN451" s="2">
        <v>44887</v>
      </c>
      <c r="AO451">
        <v>3.83</v>
      </c>
      <c r="AP451" s="2">
        <v>44887</v>
      </c>
      <c r="AQ451">
        <v>31348.46</v>
      </c>
    </row>
    <row r="452" spans="26:43" x14ac:dyDescent="0.2">
      <c r="Z452" s="2">
        <v>44890</v>
      </c>
      <c r="AA452">
        <v>2.7149999999999999</v>
      </c>
      <c r="AB452" s="2">
        <v>44889</v>
      </c>
      <c r="AC452">
        <v>2.7210000000000001</v>
      </c>
      <c r="AD452" s="2">
        <v>44886</v>
      </c>
      <c r="AE452">
        <v>2.6316999999999999</v>
      </c>
      <c r="AF452" s="2">
        <v>44890</v>
      </c>
      <c r="AG452">
        <v>2.5943000000000001</v>
      </c>
      <c r="AH452" s="2">
        <v>44883</v>
      </c>
      <c r="AI452">
        <v>129.33000000000001</v>
      </c>
      <c r="AJ452" s="2">
        <v>44910</v>
      </c>
      <c r="AK452">
        <v>4.593</v>
      </c>
      <c r="AL452" s="2">
        <v>44909</v>
      </c>
      <c r="AM452">
        <v>3.4773999999999998</v>
      </c>
      <c r="AN452" s="2">
        <v>44886</v>
      </c>
      <c r="AO452">
        <v>3.83</v>
      </c>
      <c r="AP452" s="2">
        <v>44886</v>
      </c>
      <c r="AQ452">
        <v>31287.34</v>
      </c>
    </row>
    <row r="453" spans="26:43" x14ac:dyDescent="0.2">
      <c r="Z453" s="2">
        <v>44888</v>
      </c>
      <c r="AA453">
        <v>2.7511999999999999</v>
      </c>
      <c r="AB453" s="2">
        <v>44888</v>
      </c>
      <c r="AC453">
        <v>2.7210000000000001</v>
      </c>
      <c r="AD453" s="2">
        <v>44883</v>
      </c>
      <c r="AE453">
        <v>2.5305</v>
      </c>
      <c r="AF453" s="2">
        <v>44889</v>
      </c>
      <c r="AG453">
        <v>2.5979999999999999</v>
      </c>
      <c r="AH453" s="2">
        <v>44882</v>
      </c>
      <c r="AI453">
        <v>132.18</v>
      </c>
      <c r="AJ453" s="2">
        <v>44909</v>
      </c>
      <c r="AK453">
        <v>4.5799000000000003</v>
      </c>
      <c r="AL453" s="2">
        <v>44908</v>
      </c>
      <c r="AM453">
        <v>3.5011999999999999</v>
      </c>
      <c r="AN453" s="2">
        <v>44883</v>
      </c>
      <c r="AO453">
        <v>3.83</v>
      </c>
      <c r="AP453" s="2">
        <v>44883</v>
      </c>
      <c r="AQ453">
        <v>31282.68</v>
      </c>
    </row>
    <row r="454" spans="26:43" x14ac:dyDescent="0.2">
      <c r="Z454" s="2">
        <v>44887</v>
      </c>
      <c r="AA454">
        <v>2.7524999999999999</v>
      </c>
      <c r="AB454" s="2">
        <v>44887</v>
      </c>
      <c r="AC454">
        <v>2.69</v>
      </c>
      <c r="AD454" s="2">
        <v>44882</v>
      </c>
      <c r="AE454">
        <v>2.5760000000000001</v>
      </c>
      <c r="AF454" s="2">
        <v>44888</v>
      </c>
      <c r="AG454">
        <v>2.5979999999999999</v>
      </c>
      <c r="AH454" s="2">
        <v>44881</v>
      </c>
      <c r="AI454">
        <v>130.83000000000001</v>
      </c>
      <c r="AJ454" s="2">
        <v>44908</v>
      </c>
      <c r="AK454">
        <v>4.5937999999999999</v>
      </c>
      <c r="AL454" s="2">
        <v>44907</v>
      </c>
      <c r="AM454">
        <v>3.6113</v>
      </c>
      <c r="AN454" s="2">
        <v>44882</v>
      </c>
      <c r="AO454">
        <v>3.83</v>
      </c>
      <c r="AP454" s="2">
        <v>44882</v>
      </c>
      <c r="AQ454">
        <v>31285.200000000001</v>
      </c>
    </row>
    <row r="455" spans="26:43" x14ac:dyDescent="0.2">
      <c r="Z455" s="2">
        <v>44886</v>
      </c>
      <c r="AA455">
        <v>2.6309999999999998</v>
      </c>
      <c r="AB455" s="2">
        <v>44886</v>
      </c>
      <c r="AC455">
        <v>2.6162000000000001</v>
      </c>
      <c r="AD455" s="2">
        <v>44881</v>
      </c>
      <c r="AE455">
        <v>2.6110000000000002</v>
      </c>
      <c r="AF455" s="2">
        <v>44887</v>
      </c>
      <c r="AG455">
        <v>2.59</v>
      </c>
      <c r="AH455" s="2">
        <v>44880</v>
      </c>
      <c r="AI455">
        <v>128.62</v>
      </c>
      <c r="AJ455" s="2">
        <v>44907</v>
      </c>
      <c r="AK455">
        <v>4.7053000000000003</v>
      </c>
      <c r="AL455" s="2">
        <v>44904</v>
      </c>
      <c r="AM455">
        <v>3.5783</v>
      </c>
      <c r="AN455" s="2">
        <v>44881</v>
      </c>
      <c r="AO455">
        <v>3.83</v>
      </c>
      <c r="AP455" s="2">
        <v>44881</v>
      </c>
      <c r="AQ455">
        <v>31271.67</v>
      </c>
    </row>
    <row r="456" spans="26:43" x14ac:dyDescent="0.2">
      <c r="Z456" s="2">
        <v>44883</v>
      </c>
      <c r="AA456">
        <v>2.5811999999999999</v>
      </c>
      <c r="AB456" s="2">
        <v>44883</v>
      </c>
      <c r="AC456">
        <v>2.5737000000000001</v>
      </c>
      <c r="AD456" s="2">
        <v>44880</v>
      </c>
      <c r="AE456">
        <v>2.6286999999999998</v>
      </c>
      <c r="AF456" s="2">
        <v>44886</v>
      </c>
      <c r="AG456">
        <v>2.6004999999999998</v>
      </c>
      <c r="AH456" s="2">
        <v>44879</v>
      </c>
      <c r="AI456">
        <v>119.99</v>
      </c>
      <c r="AJ456" s="2">
        <v>44904</v>
      </c>
      <c r="AK456">
        <v>4.6759000000000004</v>
      </c>
      <c r="AL456" s="2">
        <v>44903</v>
      </c>
      <c r="AM456">
        <v>3.4819</v>
      </c>
      <c r="AN456" s="2">
        <v>44880</v>
      </c>
      <c r="AO456">
        <v>3.83</v>
      </c>
      <c r="AP456" s="2">
        <v>44880</v>
      </c>
      <c r="AQ456">
        <v>31288.17</v>
      </c>
    </row>
    <row r="457" spans="26:43" x14ac:dyDescent="0.2">
      <c r="Z457" s="2">
        <v>44882</v>
      </c>
      <c r="AA457">
        <v>2.669</v>
      </c>
      <c r="AB457" s="2">
        <v>44882</v>
      </c>
      <c r="AC457">
        <v>2.6337000000000002</v>
      </c>
      <c r="AD457" s="2">
        <v>44879</v>
      </c>
      <c r="AE457">
        <v>2.6640000000000001</v>
      </c>
      <c r="AF457" s="2">
        <v>44883</v>
      </c>
      <c r="AG457">
        <v>2.5259999999999998</v>
      </c>
      <c r="AH457" s="2">
        <v>44875</v>
      </c>
      <c r="AI457">
        <v>111.69</v>
      </c>
      <c r="AJ457" s="2">
        <v>44903</v>
      </c>
      <c r="AK457">
        <v>4.6474000000000002</v>
      </c>
      <c r="AL457" s="2">
        <v>44902</v>
      </c>
      <c r="AM457">
        <v>3.4169</v>
      </c>
      <c r="AN457" s="2">
        <v>44879</v>
      </c>
      <c r="AO457">
        <v>3.83</v>
      </c>
      <c r="AP457" s="2">
        <v>44879</v>
      </c>
      <c r="AQ457">
        <v>31255.279999999999</v>
      </c>
    </row>
    <row r="458" spans="26:43" x14ac:dyDescent="0.2">
      <c r="Z458" s="2">
        <v>44881</v>
      </c>
      <c r="AA458">
        <v>2.7637</v>
      </c>
      <c r="AB458" s="2">
        <v>44881</v>
      </c>
      <c r="AC458">
        <v>2.6612</v>
      </c>
      <c r="AD458" s="2">
        <v>44875</v>
      </c>
      <c r="AE458">
        <v>2.7050000000000001</v>
      </c>
      <c r="AF458" s="2">
        <v>44882</v>
      </c>
      <c r="AG458">
        <v>2.5617000000000001</v>
      </c>
      <c r="AH458" s="2">
        <v>44874</v>
      </c>
      <c r="AI458">
        <v>124.4</v>
      </c>
      <c r="AJ458" s="2">
        <v>44902</v>
      </c>
      <c r="AK458">
        <v>4.6342999999999996</v>
      </c>
      <c r="AL458" s="2">
        <v>44901</v>
      </c>
      <c r="AM458">
        <v>3.5314000000000001</v>
      </c>
      <c r="AN458" s="2">
        <v>44875</v>
      </c>
      <c r="AO458">
        <v>3.83</v>
      </c>
      <c r="AP458" s="2">
        <v>44875</v>
      </c>
      <c r="AQ458">
        <v>31252.01</v>
      </c>
    </row>
    <row r="459" spans="26:43" x14ac:dyDescent="0.2">
      <c r="Z459" s="2">
        <v>44880</v>
      </c>
      <c r="AA459">
        <v>2.8403</v>
      </c>
      <c r="AB459" s="2">
        <v>44880</v>
      </c>
      <c r="AC459">
        <v>2.7115</v>
      </c>
      <c r="AD459" s="2">
        <v>44874</v>
      </c>
      <c r="AE459">
        <v>2.76</v>
      </c>
      <c r="AF459" s="2">
        <v>44881</v>
      </c>
      <c r="AG459">
        <v>2.5920000000000001</v>
      </c>
      <c r="AH459" s="2">
        <v>44873</v>
      </c>
      <c r="AI459">
        <v>126.33</v>
      </c>
      <c r="AJ459" s="2">
        <v>44901</v>
      </c>
      <c r="AK459">
        <v>4.7026000000000003</v>
      </c>
      <c r="AL459" s="2">
        <v>44900</v>
      </c>
      <c r="AM459">
        <v>3.5735999999999999</v>
      </c>
      <c r="AN459" s="2">
        <v>44874</v>
      </c>
      <c r="AO459">
        <v>3.83</v>
      </c>
      <c r="AP459" s="2">
        <v>44874</v>
      </c>
      <c r="AQ459">
        <v>31243.64</v>
      </c>
    </row>
    <row r="460" spans="26:43" x14ac:dyDescent="0.2">
      <c r="Z460" s="2">
        <v>44879</v>
      </c>
      <c r="AA460">
        <v>2.87</v>
      </c>
      <c r="AB460" s="2">
        <v>44879</v>
      </c>
      <c r="AC460">
        <v>2.7524000000000002</v>
      </c>
      <c r="AD460" s="2">
        <v>44873</v>
      </c>
      <c r="AE460">
        <v>2.8490000000000002</v>
      </c>
      <c r="AF460" s="2">
        <v>44880</v>
      </c>
      <c r="AG460">
        <v>2.6160000000000001</v>
      </c>
      <c r="AH460" s="2">
        <v>44872</v>
      </c>
      <c r="AI460">
        <v>128.33000000000001</v>
      </c>
      <c r="AJ460" s="2">
        <v>44900</v>
      </c>
      <c r="AK460">
        <v>4.7192999999999996</v>
      </c>
      <c r="AL460" s="2">
        <v>44897</v>
      </c>
      <c r="AM460">
        <v>3.4862000000000002</v>
      </c>
      <c r="AN460" s="2">
        <v>44873</v>
      </c>
      <c r="AO460">
        <v>3.83</v>
      </c>
      <c r="AP460" s="2">
        <v>44873</v>
      </c>
      <c r="AQ460">
        <v>31261.64</v>
      </c>
    </row>
    <row r="461" spans="26:43" x14ac:dyDescent="0.2">
      <c r="Z461" s="2">
        <v>44875</v>
      </c>
      <c r="AA461">
        <v>2.9312</v>
      </c>
      <c r="AB461" s="2">
        <v>44875</v>
      </c>
      <c r="AC461">
        <v>2.794</v>
      </c>
      <c r="AD461" s="2">
        <v>44872</v>
      </c>
      <c r="AE461">
        <v>2.9072</v>
      </c>
      <c r="AF461" s="2">
        <v>44879</v>
      </c>
      <c r="AG461">
        <v>2.6419999999999999</v>
      </c>
      <c r="AH461" s="2">
        <v>44869</v>
      </c>
      <c r="AI461">
        <v>128.44</v>
      </c>
      <c r="AJ461" s="2">
        <v>44897</v>
      </c>
      <c r="AK461">
        <v>4.6275000000000004</v>
      </c>
      <c r="AL461" s="2">
        <v>44896</v>
      </c>
      <c r="AM461">
        <v>3.5047999999999999</v>
      </c>
      <c r="AN461" s="2">
        <v>44872</v>
      </c>
      <c r="AO461">
        <v>3.83</v>
      </c>
      <c r="AP461" s="2">
        <v>44872</v>
      </c>
      <c r="AQ461">
        <v>31223.54</v>
      </c>
    </row>
    <row r="462" spans="26:43" x14ac:dyDescent="0.2">
      <c r="Z462" s="2">
        <v>44874</v>
      </c>
      <c r="AA462">
        <v>3.2225000000000001</v>
      </c>
      <c r="AB462" s="2">
        <v>44874</v>
      </c>
      <c r="AC462">
        <v>2.9740000000000002</v>
      </c>
      <c r="AD462" s="2">
        <v>44869</v>
      </c>
      <c r="AE462">
        <v>2.8481999999999998</v>
      </c>
      <c r="AF462" s="2">
        <v>44875</v>
      </c>
      <c r="AG462">
        <v>2.6635</v>
      </c>
      <c r="AH462" s="2">
        <v>44868</v>
      </c>
      <c r="AI462">
        <v>136.28</v>
      </c>
      <c r="AJ462" s="2">
        <v>44896</v>
      </c>
      <c r="AK462">
        <v>4.6153000000000004</v>
      </c>
      <c r="AL462" s="2">
        <v>44895</v>
      </c>
      <c r="AM462">
        <v>3.6053999999999999</v>
      </c>
      <c r="AN462" s="2">
        <v>44869</v>
      </c>
      <c r="AO462">
        <v>3.83</v>
      </c>
      <c r="AP462" s="2">
        <v>44869</v>
      </c>
      <c r="AQ462">
        <v>31220.13</v>
      </c>
    </row>
    <row r="463" spans="26:43" x14ac:dyDescent="0.2">
      <c r="Z463" s="2">
        <v>44873</v>
      </c>
      <c r="AA463">
        <v>3.32</v>
      </c>
      <c r="AB463" s="2">
        <v>44873</v>
      </c>
      <c r="AC463">
        <v>3.08</v>
      </c>
      <c r="AD463" s="2">
        <v>44868</v>
      </c>
      <c r="AE463">
        <v>2.7810000000000001</v>
      </c>
      <c r="AF463" s="2">
        <v>44874</v>
      </c>
      <c r="AG463">
        <v>2.6945000000000001</v>
      </c>
      <c r="AH463" s="2">
        <v>44867</v>
      </c>
      <c r="AI463">
        <v>141.16999999999999</v>
      </c>
      <c r="AJ463" s="2">
        <v>44895</v>
      </c>
      <c r="AK463">
        <v>4.6863000000000001</v>
      </c>
      <c r="AL463" s="2">
        <v>44894</v>
      </c>
      <c r="AM463">
        <v>3.7441</v>
      </c>
      <c r="AN463" s="2">
        <v>44868</v>
      </c>
      <c r="AO463">
        <v>3.83</v>
      </c>
      <c r="AP463" s="2">
        <v>44868</v>
      </c>
      <c r="AQ463">
        <v>31218.95</v>
      </c>
    </row>
    <row r="464" spans="26:43" x14ac:dyDescent="0.2">
      <c r="Z464" s="2">
        <v>44872</v>
      </c>
      <c r="AA464">
        <v>3.36</v>
      </c>
      <c r="AB464" s="2">
        <v>44872</v>
      </c>
      <c r="AC464">
        <v>3.1511999999999998</v>
      </c>
      <c r="AD464" s="2">
        <v>44867</v>
      </c>
      <c r="AE464">
        <v>2.8849999999999998</v>
      </c>
      <c r="AF464" s="2">
        <v>44873</v>
      </c>
      <c r="AG464">
        <v>2.7509999999999999</v>
      </c>
      <c r="AH464" s="2">
        <v>44866</v>
      </c>
      <c r="AI464">
        <v>148.41999999999999</v>
      </c>
      <c r="AJ464" s="2">
        <v>44894</v>
      </c>
      <c r="AK464">
        <v>4.7257999999999996</v>
      </c>
      <c r="AL464" s="2">
        <v>44893</v>
      </c>
      <c r="AM464">
        <v>3.6812</v>
      </c>
      <c r="AN464" s="2">
        <v>44867</v>
      </c>
      <c r="AO464">
        <v>3.08</v>
      </c>
      <c r="AP464" s="2">
        <v>44867</v>
      </c>
      <c r="AQ464">
        <v>31221.84</v>
      </c>
    </row>
    <row r="465" spans="26:43" x14ac:dyDescent="0.2">
      <c r="Z465" s="2">
        <v>44869</v>
      </c>
      <c r="AA465">
        <v>3.3525999999999998</v>
      </c>
      <c r="AB465" s="2">
        <v>44869</v>
      </c>
      <c r="AC465">
        <v>3.1137000000000001</v>
      </c>
      <c r="AD465" s="2">
        <v>44866</v>
      </c>
      <c r="AE465">
        <v>2.8959000000000001</v>
      </c>
      <c r="AF465" s="2">
        <v>44872</v>
      </c>
      <c r="AG465">
        <v>2.7888000000000002</v>
      </c>
      <c r="AH465" s="2">
        <v>44865</v>
      </c>
      <c r="AI465">
        <v>147.91999999999999</v>
      </c>
      <c r="AJ465" s="2">
        <v>44893</v>
      </c>
      <c r="AK465">
        <v>4.7289000000000003</v>
      </c>
      <c r="AL465" s="2">
        <v>44890</v>
      </c>
      <c r="AM465">
        <v>3.6776</v>
      </c>
      <c r="AN465" s="2">
        <v>44866</v>
      </c>
      <c r="AO465">
        <v>3.08</v>
      </c>
      <c r="AP465" s="2">
        <v>44866</v>
      </c>
      <c r="AQ465">
        <v>31211.73</v>
      </c>
    </row>
    <row r="466" spans="26:43" x14ac:dyDescent="0.2">
      <c r="Z466" s="2">
        <v>44868</v>
      </c>
      <c r="AA466">
        <v>3.254</v>
      </c>
      <c r="AB466" s="2">
        <v>44868</v>
      </c>
      <c r="AC466">
        <v>3.0329999999999999</v>
      </c>
      <c r="AD466" s="2">
        <v>44865</v>
      </c>
      <c r="AE466">
        <v>2.8925000000000001</v>
      </c>
      <c r="AF466" s="2">
        <v>44869</v>
      </c>
      <c r="AG466">
        <v>2.7330000000000001</v>
      </c>
      <c r="AH466" s="2">
        <v>44862</v>
      </c>
      <c r="AI466">
        <v>144.6</v>
      </c>
      <c r="AJ466" s="2">
        <v>44890</v>
      </c>
      <c r="AK466">
        <v>4.7157999999999998</v>
      </c>
      <c r="AL466" s="2">
        <v>44889</v>
      </c>
      <c r="AM466">
        <v>3.6926999999999999</v>
      </c>
      <c r="AN466" s="2">
        <v>44865</v>
      </c>
      <c r="AO466">
        <v>3.08</v>
      </c>
      <c r="AP466" s="2">
        <v>44865</v>
      </c>
      <c r="AQ466">
        <v>31238.3</v>
      </c>
    </row>
    <row r="467" spans="26:43" x14ac:dyDescent="0.2">
      <c r="Z467" s="2">
        <v>44867</v>
      </c>
      <c r="AA467">
        <v>3.3250000000000002</v>
      </c>
      <c r="AB467" s="2">
        <v>44867</v>
      </c>
      <c r="AC467">
        <v>3.1259999999999999</v>
      </c>
      <c r="AD467" s="2">
        <v>44862</v>
      </c>
      <c r="AE467">
        <v>2.8628</v>
      </c>
      <c r="AF467" s="2">
        <v>44868</v>
      </c>
      <c r="AG467">
        <v>2.6589999999999998</v>
      </c>
      <c r="AH467" s="2">
        <v>44861</v>
      </c>
      <c r="AI467">
        <v>142.78</v>
      </c>
      <c r="AJ467" s="2">
        <v>44889</v>
      </c>
      <c r="AK467">
        <v>4.7198000000000002</v>
      </c>
      <c r="AL467" s="2">
        <v>44888</v>
      </c>
      <c r="AM467">
        <v>3.6926999999999999</v>
      </c>
      <c r="AN467" s="2">
        <v>44862</v>
      </c>
      <c r="AO467">
        <v>3.08</v>
      </c>
      <c r="AP467" s="2">
        <v>44862</v>
      </c>
      <c r="AQ467">
        <v>31256.41</v>
      </c>
    </row>
    <row r="468" spans="26:43" x14ac:dyDescent="0.2">
      <c r="Z468" s="2">
        <v>44866</v>
      </c>
      <c r="AA468">
        <v>3.3237999999999999</v>
      </c>
      <c r="AB468" s="2">
        <v>44866</v>
      </c>
      <c r="AC468">
        <v>3.1190000000000002</v>
      </c>
      <c r="AD468" s="2">
        <v>44861</v>
      </c>
      <c r="AE468">
        <v>2.8187000000000002</v>
      </c>
      <c r="AF468" s="2">
        <v>44867</v>
      </c>
      <c r="AG468">
        <v>2.75</v>
      </c>
      <c r="AH468" s="2">
        <v>44860</v>
      </c>
      <c r="AI468">
        <v>140.19999999999999</v>
      </c>
      <c r="AJ468" s="2">
        <v>44888</v>
      </c>
      <c r="AK468">
        <v>4.7198000000000002</v>
      </c>
      <c r="AL468" s="2">
        <v>44887</v>
      </c>
      <c r="AM468">
        <v>3.7559</v>
      </c>
      <c r="AN468" s="2">
        <v>44861</v>
      </c>
      <c r="AO468">
        <v>3.08</v>
      </c>
      <c r="AP468" s="2">
        <v>44861</v>
      </c>
      <c r="AQ468">
        <v>31257.75</v>
      </c>
    </row>
    <row r="469" spans="26:43" x14ac:dyDescent="0.2">
      <c r="Z469" s="2">
        <v>44865</v>
      </c>
      <c r="AA469">
        <v>3.298</v>
      </c>
      <c r="AB469" s="2">
        <v>44865</v>
      </c>
      <c r="AC469">
        <v>3.1040000000000001</v>
      </c>
      <c r="AD469" s="2">
        <v>44860</v>
      </c>
      <c r="AE469">
        <v>2.8022</v>
      </c>
      <c r="AF469" s="2">
        <v>44866</v>
      </c>
      <c r="AG469">
        <v>2.7570000000000001</v>
      </c>
      <c r="AH469" s="2">
        <v>44859</v>
      </c>
      <c r="AI469">
        <v>147.78</v>
      </c>
      <c r="AJ469" s="2">
        <v>44887</v>
      </c>
      <c r="AK469">
        <v>4.7614000000000001</v>
      </c>
      <c r="AL469" s="2">
        <v>44886</v>
      </c>
      <c r="AM469">
        <v>3.8269000000000002</v>
      </c>
      <c r="AN469" s="2">
        <v>44860</v>
      </c>
      <c r="AO469">
        <v>3.08</v>
      </c>
      <c r="AP469" s="2">
        <v>44860</v>
      </c>
      <c r="AQ469">
        <v>31252.26</v>
      </c>
    </row>
    <row r="470" spans="26:43" x14ac:dyDescent="0.2">
      <c r="Z470" s="2">
        <v>44862</v>
      </c>
      <c r="AA470">
        <v>3.2869999999999999</v>
      </c>
      <c r="AB470" s="2">
        <v>44862</v>
      </c>
      <c r="AC470">
        <v>3.0874000000000001</v>
      </c>
      <c r="AD470" s="2">
        <v>44859</v>
      </c>
      <c r="AE470">
        <v>2.8450000000000002</v>
      </c>
      <c r="AF470" s="2">
        <v>44865</v>
      </c>
      <c r="AG470">
        <v>2.7635999999999998</v>
      </c>
      <c r="AH470" s="2">
        <v>44858</v>
      </c>
      <c r="AI470">
        <v>154.02000000000001</v>
      </c>
      <c r="AJ470" s="2">
        <v>44886</v>
      </c>
      <c r="AK470">
        <v>4.7320000000000002</v>
      </c>
      <c r="AL470" s="2">
        <v>44883</v>
      </c>
      <c r="AM470">
        <v>3.8288000000000002</v>
      </c>
      <c r="AN470" s="2">
        <v>44859</v>
      </c>
      <c r="AO470">
        <v>3.08</v>
      </c>
      <c r="AP470" s="2">
        <v>44859</v>
      </c>
      <c r="AQ470">
        <v>31267.8</v>
      </c>
    </row>
    <row r="471" spans="26:43" x14ac:dyDescent="0.2">
      <c r="Z471" s="2">
        <v>44861</v>
      </c>
      <c r="AA471">
        <v>3.2970000000000002</v>
      </c>
      <c r="AB471" s="2">
        <v>44861</v>
      </c>
      <c r="AC471">
        <v>3.0720000000000001</v>
      </c>
      <c r="AD471" s="2">
        <v>44858</v>
      </c>
      <c r="AE471">
        <v>2.911</v>
      </c>
      <c r="AF471" s="2">
        <v>44862</v>
      </c>
      <c r="AG471">
        <v>2.7503000000000002</v>
      </c>
      <c r="AH471" s="2">
        <v>44855</v>
      </c>
      <c r="AI471">
        <v>156.94999999999999</v>
      </c>
      <c r="AJ471" s="2">
        <v>44883</v>
      </c>
      <c r="AK471">
        <v>4.6917999999999997</v>
      </c>
      <c r="AL471" s="2">
        <v>44882</v>
      </c>
      <c r="AM471">
        <v>3.7656999999999998</v>
      </c>
      <c r="AN471" s="2">
        <v>44858</v>
      </c>
      <c r="AO471">
        <v>3.08</v>
      </c>
      <c r="AP471" s="2">
        <v>44858</v>
      </c>
      <c r="AQ471">
        <v>31230.14</v>
      </c>
    </row>
    <row r="472" spans="26:43" x14ac:dyDescent="0.2">
      <c r="Z472" s="2">
        <v>44860</v>
      </c>
      <c r="AA472">
        <v>3.2879999999999998</v>
      </c>
      <c r="AB472" s="2">
        <v>44860</v>
      </c>
      <c r="AC472">
        <v>3.0743</v>
      </c>
      <c r="AD472" s="2">
        <v>44855</v>
      </c>
      <c r="AE472">
        <v>2.9039999999999999</v>
      </c>
      <c r="AF472" s="2">
        <v>44861</v>
      </c>
      <c r="AG472">
        <v>2.7</v>
      </c>
      <c r="AH472" s="2">
        <v>44854</v>
      </c>
      <c r="AI472">
        <v>155.61000000000001</v>
      </c>
      <c r="AJ472" s="2">
        <v>44882</v>
      </c>
      <c r="AK472">
        <v>4.6661000000000001</v>
      </c>
      <c r="AL472" s="2">
        <v>44881</v>
      </c>
      <c r="AM472">
        <v>3.6899000000000002</v>
      </c>
      <c r="AN472" s="2">
        <v>44855</v>
      </c>
      <c r="AO472">
        <v>3.08</v>
      </c>
      <c r="AP472" s="2">
        <v>44855</v>
      </c>
      <c r="AQ472">
        <v>31228.59</v>
      </c>
    </row>
    <row r="473" spans="26:43" x14ac:dyDescent="0.2">
      <c r="Z473" s="2">
        <v>44859</v>
      </c>
      <c r="AA473">
        <v>3.3170000000000002</v>
      </c>
      <c r="AB473" s="2">
        <v>44859</v>
      </c>
      <c r="AC473">
        <v>3.1099000000000001</v>
      </c>
      <c r="AD473" s="2">
        <v>44854</v>
      </c>
      <c r="AE473">
        <v>2.8660000000000001</v>
      </c>
      <c r="AF473" s="2">
        <v>44860</v>
      </c>
      <c r="AG473">
        <v>2.6720000000000002</v>
      </c>
      <c r="AH473" s="2">
        <v>44853</v>
      </c>
      <c r="AI473">
        <v>147.72999999999999</v>
      </c>
      <c r="AJ473" s="2">
        <v>44881</v>
      </c>
      <c r="AK473">
        <v>4.5853000000000002</v>
      </c>
      <c r="AL473" s="2">
        <v>44880</v>
      </c>
      <c r="AM473">
        <v>3.7696000000000001</v>
      </c>
      <c r="AN473" s="2">
        <v>44854</v>
      </c>
      <c r="AO473">
        <v>3.08</v>
      </c>
      <c r="AP473" s="2">
        <v>44854</v>
      </c>
      <c r="AQ473">
        <v>31226.78</v>
      </c>
    </row>
    <row r="474" spans="26:43" x14ac:dyDescent="0.2">
      <c r="Z474" s="2">
        <v>44858</v>
      </c>
      <c r="AA474">
        <v>3.355</v>
      </c>
      <c r="AB474" s="2">
        <v>44858</v>
      </c>
      <c r="AC474">
        <v>3.1661999999999999</v>
      </c>
      <c r="AD474" s="2">
        <v>44853</v>
      </c>
      <c r="AE474">
        <v>2.7887</v>
      </c>
      <c r="AF474" s="2">
        <v>44859</v>
      </c>
      <c r="AG474">
        <v>2.7351000000000001</v>
      </c>
      <c r="AH474" s="2">
        <v>44852</v>
      </c>
      <c r="AI474">
        <v>145.79</v>
      </c>
      <c r="AJ474" s="2">
        <v>44880</v>
      </c>
      <c r="AK474">
        <v>4.5423999999999998</v>
      </c>
      <c r="AL474" s="2">
        <v>44879</v>
      </c>
      <c r="AM474">
        <v>3.8536000000000001</v>
      </c>
      <c r="AN474" s="2">
        <v>44853</v>
      </c>
      <c r="AO474">
        <v>3.08</v>
      </c>
      <c r="AP474" s="2">
        <v>44853</v>
      </c>
      <c r="AQ474">
        <v>31221.58</v>
      </c>
    </row>
    <row r="475" spans="26:43" x14ac:dyDescent="0.2">
      <c r="Z475" s="2">
        <v>44855</v>
      </c>
      <c r="AA475">
        <v>3.3140000000000001</v>
      </c>
      <c r="AB475" s="2">
        <v>44855</v>
      </c>
      <c r="AC475">
        <v>3.1423999999999999</v>
      </c>
      <c r="AD475" s="2">
        <v>44852</v>
      </c>
      <c r="AE475">
        <v>2.7429999999999999</v>
      </c>
      <c r="AF475" s="2">
        <v>44858</v>
      </c>
      <c r="AG475">
        <v>2.8029999999999999</v>
      </c>
      <c r="AH475" s="2">
        <v>44851</v>
      </c>
      <c r="AI475">
        <v>150.41999999999999</v>
      </c>
      <c r="AJ475" s="2">
        <v>44879</v>
      </c>
      <c r="AK475">
        <v>4.5671999999999997</v>
      </c>
      <c r="AL475" s="2">
        <v>44876</v>
      </c>
      <c r="AM475">
        <v>3.8125</v>
      </c>
      <c r="AN475" s="2">
        <v>44852</v>
      </c>
      <c r="AO475">
        <v>3.08</v>
      </c>
      <c r="AP475" s="2">
        <v>44852</v>
      </c>
      <c r="AQ475">
        <v>31239.01</v>
      </c>
    </row>
    <row r="476" spans="26:43" x14ac:dyDescent="0.2">
      <c r="Z476" s="2">
        <v>44854</v>
      </c>
      <c r="AA476">
        <v>3.2320000000000002</v>
      </c>
      <c r="AB476" s="2">
        <v>44854</v>
      </c>
      <c r="AC476">
        <v>3.0737000000000001</v>
      </c>
      <c r="AD476" s="2">
        <v>44851</v>
      </c>
      <c r="AE476">
        <v>2.8029999999999999</v>
      </c>
      <c r="AF476" s="2">
        <v>44855</v>
      </c>
      <c r="AG476">
        <v>2.7669999999999999</v>
      </c>
      <c r="AH476" s="2">
        <v>44848</v>
      </c>
      <c r="AI476">
        <v>152.88999999999999</v>
      </c>
      <c r="AJ476" s="2">
        <v>44876</v>
      </c>
      <c r="AK476">
        <v>4.5487000000000002</v>
      </c>
      <c r="AL476" s="2">
        <v>44875</v>
      </c>
      <c r="AM476">
        <v>3.8125</v>
      </c>
      <c r="AN476" s="2">
        <v>44851</v>
      </c>
      <c r="AO476">
        <v>3.08</v>
      </c>
      <c r="AP476" s="2">
        <v>44851</v>
      </c>
      <c r="AQ476">
        <v>31211.43</v>
      </c>
    </row>
    <row r="477" spans="26:43" x14ac:dyDescent="0.2">
      <c r="Z477" s="2">
        <v>44853</v>
      </c>
      <c r="AA477">
        <v>3.1930000000000001</v>
      </c>
      <c r="AB477" s="2">
        <v>44853</v>
      </c>
      <c r="AC477">
        <v>3.0049000000000001</v>
      </c>
      <c r="AD477" s="2">
        <v>44848</v>
      </c>
      <c r="AE477">
        <v>2.7608000000000001</v>
      </c>
      <c r="AF477" s="2">
        <v>44854</v>
      </c>
      <c r="AG477">
        <v>2.7250000000000001</v>
      </c>
      <c r="AH477" s="2">
        <v>44847</v>
      </c>
      <c r="AI477">
        <v>155.08000000000001</v>
      </c>
      <c r="AJ477" s="2">
        <v>44875</v>
      </c>
      <c r="AK477">
        <v>4.5487000000000002</v>
      </c>
      <c r="AL477" s="2">
        <v>44874</v>
      </c>
      <c r="AM477">
        <v>4.0922999999999998</v>
      </c>
      <c r="AN477" s="2">
        <v>44848</v>
      </c>
      <c r="AO477">
        <v>3.08</v>
      </c>
      <c r="AP477" s="2">
        <v>44848</v>
      </c>
      <c r="AQ477">
        <v>31148.22</v>
      </c>
    </row>
    <row r="478" spans="26:43" x14ac:dyDescent="0.2">
      <c r="Z478" s="2">
        <v>44852</v>
      </c>
      <c r="AA478">
        <v>3.1160000000000001</v>
      </c>
      <c r="AB478" s="2">
        <v>44852</v>
      </c>
      <c r="AC478">
        <v>2.95</v>
      </c>
      <c r="AD478" s="2">
        <v>44847</v>
      </c>
      <c r="AE478">
        <v>2.6989999999999998</v>
      </c>
      <c r="AF478" s="2">
        <v>44853</v>
      </c>
      <c r="AG478">
        <v>2.6663000000000001</v>
      </c>
      <c r="AH478" s="2">
        <v>44846</v>
      </c>
      <c r="AI478">
        <v>160.72</v>
      </c>
      <c r="AJ478" s="2">
        <v>44874</v>
      </c>
      <c r="AK478">
        <v>4.6586999999999996</v>
      </c>
      <c r="AL478" s="2">
        <v>44873</v>
      </c>
      <c r="AM478">
        <v>4.1234000000000002</v>
      </c>
      <c r="AN478" s="2">
        <v>44847</v>
      </c>
      <c r="AO478">
        <v>3.08</v>
      </c>
      <c r="AP478" s="2">
        <v>44847</v>
      </c>
      <c r="AQ478">
        <v>31144.95</v>
      </c>
    </row>
    <row r="479" spans="26:43" x14ac:dyDescent="0.2">
      <c r="Z479" s="2">
        <v>44851</v>
      </c>
      <c r="AA479">
        <v>3.1549999999999998</v>
      </c>
      <c r="AB479" s="2">
        <v>44851</v>
      </c>
      <c r="AC479">
        <v>3.0352000000000001</v>
      </c>
      <c r="AD479" s="2">
        <v>44846</v>
      </c>
      <c r="AE479">
        <v>2.6185</v>
      </c>
      <c r="AF479" s="2">
        <v>44852</v>
      </c>
      <c r="AG479">
        <v>2.621</v>
      </c>
      <c r="AH479" s="2">
        <v>44845</v>
      </c>
      <c r="AI479">
        <v>155.57</v>
      </c>
      <c r="AJ479" s="2">
        <v>44873</v>
      </c>
      <c r="AK479">
        <v>4.7134</v>
      </c>
      <c r="AL479" s="2">
        <v>44872</v>
      </c>
      <c r="AM479">
        <v>4.2134999999999998</v>
      </c>
      <c r="AN479" s="2">
        <v>44846</v>
      </c>
      <c r="AO479">
        <v>3.08</v>
      </c>
      <c r="AP479" s="2">
        <v>44846</v>
      </c>
      <c r="AQ479">
        <v>31143.71</v>
      </c>
    </row>
    <row r="480" spans="26:43" x14ac:dyDescent="0.2">
      <c r="Z480" s="2">
        <v>44848</v>
      </c>
      <c r="AA480">
        <v>3.0990000000000002</v>
      </c>
      <c r="AB480" s="2">
        <v>44848</v>
      </c>
      <c r="AC480">
        <v>2.9904999999999999</v>
      </c>
      <c r="AD480" s="2">
        <v>44845</v>
      </c>
      <c r="AE480">
        <v>2.6789999999999998</v>
      </c>
      <c r="AF480" s="2">
        <v>44851</v>
      </c>
      <c r="AG480">
        <v>2.6774</v>
      </c>
      <c r="AH480" s="2">
        <v>44841</v>
      </c>
      <c r="AI480">
        <v>148.46</v>
      </c>
      <c r="AJ480" s="2">
        <v>44872</v>
      </c>
      <c r="AK480">
        <v>4.7382999999999997</v>
      </c>
      <c r="AL480" s="2">
        <v>44869</v>
      </c>
      <c r="AM480">
        <v>4.1584000000000003</v>
      </c>
      <c r="AN480" s="2">
        <v>44845</v>
      </c>
      <c r="AO480">
        <v>3.08</v>
      </c>
      <c r="AP480" s="2">
        <v>44845</v>
      </c>
      <c r="AQ480">
        <v>31151.61</v>
      </c>
    </row>
    <row r="481" spans="26:43" x14ac:dyDescent="0.2">
      <c r="Z481" s="2">
        <v>44847</v>
      </c>
      <c r="AA481">
        <v>3.1560000000000001</v>
      </c>
      <c r="AB481" s="2">
        <v>44847</v>
      </c>
      <c r="AC481">
        <v>2.9649999999999999</v>
      </c>
      <c r="AD481" s="2">
        <v>44841</v>
      </c>
      <c r="AE481">
        <v>2.6711999999999998</v>
      </c>
      <c r="AF481" s="2">
        <v>44848</v>
      </c>
      <c r="AG481">
        <v>2.6282999999999999</v>
      </c>
      <c r="AH481" s="2">
        <v>44840</v>
      </c>
      <c r="AI481">
        <v>153.29</v>
      </c>
      <c r="AJ481" s="2">
        <v>44869</v>
      </c>
      <c r="AK481">
        <v>4.7088999999999999</v>
      </c>
      <c r="AL481" s="2">
        <v>44868</v>
      </c>
      <c r="AM481">
        <v>4.1468999999999996</v>
      </c>
      <c r="AN481" s="2">
        <v>44841</v>
      </c>
      <c r="AO481">
        <v>3.08</v>
      </c>
      <c r="AP481" s="2">
        <v>44841</v>
      </c>
      <c r="AQ481">
        <v>31148.89</v>
      </c>
    </row>
    <row r="482" spans="26:43" x14ac:dyDescent="0.2">
      <c r="Z482" s="2">
        <v>44846</v>
      </c>
      <c r="AA482">
        <v>2.9140000000000001</v>
      </c>
      <c r="AB482" s="2">
        <v>44846</v>
      </c>
      <c r="AC482">
        <v>2.8025000000000002</v>
      </c>
      <c r="AD482" s="2">
        <v>44840</v>
      </c>
      <c r="AE482">
        <v>2.5990000000000002</v>
      </c>
      <c r="AF482" s="2">
        <v>44847</v>
      </c>
      <c r="AG482">
        <v>2.5688</v>
      </c>
      <c r="AH482" s="2">
        <v>44839</v>
      </c>
      <c r="AI482">
        <v>152.01</v>
      </c>
      <c r="AJ482" s="2">
        <v>44868</v>
      </c>
      <c r="AK482">
        <v>4.7565</v>
      </c>
      <c r="AL482" s="2">
        <v>44867</v>
      </c>
      <c r="AM482">
        <v>4.1005000000000003</v>
      </c>
      <c r="AN482" s="2">
        <v>44840</v>
      </c>
      <c r="AO482">
        <v>3.08</v>
      </c>
      <c r="AP482" s="2">
        <v>44840</v>
      </c>
      <c r="AQ482">
        <v>31149.119999999999</v>
      </c>
    </row>
    <row r="483" spans="26:43" x14ac:dyDescent="0.2">
      <c r="Z483" s="2">
        <v>44845</v>
      </c>
      <c r="AA483">
        <v>2.9824999999999999</v>
      </c>
      <c r="AB483" s="2">
        <v>44845</v>
      </c>
      <c r="AC483">
        <v>2.8849</v>
      </c>
      <c r="AD483" s="2">
        <v>44839</v>
      </c>
      <c r="AE483">
        <v>2.5514000000000001</v>
      </c>
      <c r="AF483" s="2">
        <v>44846</v>
      </c>
      <c r="AG483">
        <v>2.5163000000000002</v>
      </c>
      <c r="AH483" s="2">
        <v>44838</v>
      </c>
      <c r="AI483">
        <v>151.21</v>
      </c>
      <c r="AJ483" s="2">
        <v>44867</v>
      </c>
      <c r="AK483">
        <v>4.6944999999999997</v>
      </c>
      <c r="AL483" s="2">
        <v>44866</v>
      </c>
      <c r="AM483">
        <v>4.0419</v>
      </c>
      <c r="AN483" s="2">
        <v>44839</v>
      </c>
      <c r="AO483">
        <v>3.08</v>
      </c>
      <c r="AP483" s="2">
        <v>44839</v>
      </c>
      <c r="AQ483">
        <v>31142.59</v>
      </c>
    </row>
    <row r="484" spans="26:43" x14ac:dyDescent="0.2">
      <c r="Z484" s="2">
        <v>44844</v>
      </c>
      <c r="AA484">
        <v>2.984</v>
      </c>
      <c r="AB484" s="2">
        <v>44841</v>
      </c>
      <c r="AC484">
        <v>2.8660000000000001</v>
      </c>
      <c r="AD484" s="2">
        <v>44838</v>
      </c>
      <c r="AE484">
        <v>2.5790000000000002</v>
      </c>
      <c r="AF484" s="2">
        <v>44845</v>
      </c>
      <c r="AG484">
        <v>2.5489999999999999</v>
      </c>
      <c r="AH484" s="2">
        <v>44837</v>
      </c>
      <c r="AI484">
        <v>152.94</v>
      </c>
      <c r="AJ484" s="2">
        <v>44866</v>
      </c>
      <c r="AK484">
        <v>4.6257999999999999</v>
      </c>
      <c r="AL484" s="2">
        <v>44865</v>
      </c>
      <c r="AM484">
        <v>4.0477999999999996</v>
      </c>
      <c r="AN484" s="2">
        <v>44838</v>
      </c>
      <c r="AO484">
        <v>3.08</v>
      </c>
      <c r="AP484" s="2">
        <v>44838</v>
      </c>
      <c r="AQ484">
        <v>31137.02</v>
      </c>
    </row>
    <row r="485" spans="26:43" x14ac:dyDescent="0.2">
      <c r="Z485" s="2">
        <v>44841</v>
      </c>
      <c r="AA485">
        <v>2.9836999999999998</v>
      </c>
      <c r="AB485" s="2">
        <v>44840</v>
      </c>
      <c r="AC485">
        <v>2.7612000000000001</v>
      </c>
      <c r="AD485" s="2">
        <v>44837</v>
      </c>
      <c r="AE485">
        <v>2.4950000000000001</v>
      </c>
      <c r="AF485" s="2">
        <v>44841</v>
      </c>
      <c r="AG485">
        <v>2.5084</v>
      </c>
      <c r="AH485" s="2">
        <v>44834</v>
      </c>
      <c r="AI485">
        <v>141.88999999999999</v>
      </c>
      <c r="AJ485" s="2">
        <v>44865</v>
      </c>
      <c r="AK485">
        <v>4.6018999999999997</v>
      </c>
      <c r="AL485" s="2">
        <v>44862</v>
      </c>
      <c r="AM485">
        <v>4.0122999999999998</v>
      </c>
      <c r="AN485" s="2">
        <v>44837</v>
      </c>
      <c r="AO485">
        <v>3.08</v>
      </c>
      <c r="AP485" s="2">
        <v>44837</v>
      </c>
      <c r="AQ485">
        <v>31123.89</v>
      </c>
    </row>
    <row r="486" spans="26:43" x14ac:dyDescent="0.2">
      <c r="Z486" s="2">
        <v>44840</v>
      </c>
      <c r="AA486">
        <v>2.839</v>
      </c>
      <c r="AB486" s="2">
        <v>44839</v>
      </c>
      <c r="AC486">
        <v>2.6875</v>
      </c>
      <c r="AD486" s="2">
        <v>44834</v>
      </c>
      <c r="AE486">
        <v>2.407</v>
      </c>
      <c r="AF486" s="2">
        <v>44840</v>
      </c>
      <c r="AG486">
        <v>2.4474</v>
      </c>
      <c r="AH486" s="2">
        <v>44833</v>
      </c>
      <c r="AI486">
        <v>148.13999999999999</v>
      </c>
      <c r="AJ486" s="2">
        <v>44862</v>
      </c>
      <c r="AK486">
        <v>4.5293999999999999</v>
      </c>
      <c r="AL486" s="2">
        <v>44861</v>
      </c>
      <c r="AM486">
        <v>3.9186999999999999</v>
      </c>
      <c r="AN486" s="2">
        <v>44834</v>
      </c>
      <c r="AO486">
        <v>3.08</v>
      </c>
      <c r="AP486" s="2">
        <v>44834</v>
      </c>
      <c r="AQ486">
        <v>30928.91</v>
      </c>
    </row>
    <row r="487" spans="26:43" x14ac:dyDescent="0.2">
      <c r="Z487" s="2">
        <v>44839</v>
      </c>
      <c r="AA487">
        <v>2.7410000000000001</v>
      </c>
      <c r="AB487" s="2">
        <v>44838</v>
      </c>
      <c r="AC487">
        <v>2.714</v>
      </c>
      <c r="AD487" s="2">
        <v>44833</v>
      </c>
      <c r="AE487">
        <v>2.4809999999999999</v>
      </c>
      <c r="AF487" s="2">
        <v>44839</v>
      </c>
      <c r="AG487">
        <v>2.4350000000000001</v>
      </c>
      <c r="AH487" s="2">
        <v>44832</v>
      </c>
      <c r="AI487">
        <v>158.99</v>
      </c>
      <c r="AJ487" s="2">
        <v>44861</v>
      </c>
      <c r="AK487">
        <v>4.42</v>
      </c>
      <c r="AL487" s="2">
        <v>44860</v>
      </c>
      <c r="AM487">
        <v>4.0027999999999997</v>
      </c>
      <c r="AN487" s="2">
        <v>44833</v>
      </c>
      <c r="AO487">
        <v>3.08</v>
      </c>
      <c r="AP487" s="2">
        <v>44833</v>
      </c>
      <c r="AQ487">
        <v>30871.360000000001</v>
      </c>
    </row>
    <row r="488" spans="26:43" x14ac:dyDescent="0.2">
      <c r="Z488" s="2">
        <v>44838</v>
      </c>
      <c r="AA488">
        <v>2.7130000000000001</v>
      </c>
      <c r="AB488" s="2">
        <v>44837</v>
      </c>
      <c r="AC488">
        <v>2.625</v>
      </c>
      <c r="AD488" s="2">
        <v>44832</v>
      </c>
      <c r="AE488">
        <v>2.6495000000000002</v>
      </c>
      <c r="AF488" s="2">
        <v>44838</v>
      </c>
      <c r="AG488">
        <v>2.4700000000000002</v>
      </c>
      <c r="AH488" s="2">
        <v>44831</v>
      </c>
      <c r="AI488">
        <v>158.12</v>
      </c>
      <c r="AJ488" s="2">
        <v>44860</v>
      </c>
      <c r="AK488">
        <v>4.5094000000000003</v>
      </c>
      <c r="AL488" s="2">
        <v>44859</v>
      </c>
      <c r="AM488">
        <v>4.1021000000000001</v>
      </c>
      <c r="AN488" s="2">
        <v>44832</v>
      </c>
      <c r="AO488">
        <v>3.08</v>
      </c>
      <c r="AP488" s="2">
        <v>44832</v>
      </c>
      <c r="AQ488">
        <v>30887.27</v>
      </c>
    </row>
    <row r="489" spans="26:43" x14ac:dyDescent="0.2">
      <c r="Z489" s="2">
        <v>44837</v>
      </c>
      <c r="AA489">
        <v>2.5049999999999999</v>
      </c>
      <c r="AB489" s="2">
        <v>44834</v>
      </c>
      <c r="AC489">
        <v>2.5150000000000001</v>
      </c>
      <c r="AD489" s="2">
        <v>44831</v>
      </c>
      <c r="AE489">
        <v>2.6579999999999999</v>
      </c>
      <c r="AF489" s="2">
        <v>44837</v>
      </c>
      <c r="AG489">
        <v>2.423</v>
      </c>
      <c r="AH489" s="2">
        <v>44830</v>
      </c>
      <c r="AI489">
        <v>153.61000000000001</v>
      </c>
      <c r="AJ489" s="2">
        <v>44859</v>
      </c>
      <c r="AK489">
        <v>4.5529999999999999</v>
      </c>
      <c r="AL489" s="2">
        <v>44858</v>
      </c>
      <c r="AM489">
        <v>4.2423999999999999</v>
      </c>
      <c r="AN489" s="2">
        <v>44831</v>
      </c>
      <c r="AO489">
        <v>3.08</v>
      </c>
      <c r="AP489" s="2">
        <v>44831</v>
      </c>
      <c r="AQ489">
        <v>30906.09</v>
      </c>
    </row>
    <row r="490" spans="26:43" x14ac:dyDescent="0.2">
      <c r="Z490" s="2">
        <v>44834</v>
      </c>
      <c r="AA490">
        <v>2.3149999999999999</v>
      </c>
      <c r="AB490" s="2">
        <v>44833</v>
      </c>
      <c r="AC490">
        <v>2.5440999999999998</v>
      </c>
      <c r="AD490" s="2">
        <v>44830</v>
      </c>
      <c r="AE490">
        <v>2.6059999999999999</v>
      </c>
      <c r="AF490" s="2">
        <v>44834</v>
      </c>
      <c r="AG490">
        <v>2.3690000000000002</v>
      </c>
      <c r="AH490" s="2">
        <v>44827</v>
      </c>
      <c r="AI490">
        <v>137.28</v>
      </c>
      <c r="AJ490" s="2">
        <v>44858</v>
      </c>
      <c r="AK490">
        <v>4.5560999999999998</v>
      </c>
      <c r="AL490" s="2">
        <v>44855</v>
      </c>
      <c r="AM490">
        <v>4.2167000000000003</v>
      </c>
      <c r="AN490" s="2">
        <v>44830</v>
      </c>
      <c r="AO490">
        <v>3.08</v>
      </c>
      <c r="AP490" s="2">
        <v>44830</v>
      </c>
      <c r="AQ490">
        <v>30910.23</v>
      </c>
    </row>
    <row r="491" spans="26:43" x14ac:dyDescent="0.2">
      <c r="Z491" s="2">
        <v>44833</v>
      </c>
      <c r="AA491">
        <v>2.36</v>
      </c>
      <c r="AB491" s="2">
        <v>44832</v>
      </c>
      <c r="AC491">
        <v>2.7199</v>
      </c>
      <c r="AD491" s="2">
        <v>44827</v>
      </c>
      <c r="AE491">
        <v>2.6892</v>
      </c>
      <c r="AF491" s="2">
        <v>44833</v>
      </c>
      <c r="AG491">
        <v>2.4085999999999999</v>
      </c>
      <c r="AH491" s="2">
        <v>44826</v>
      </c>
      <c r="AI491">
        <v>131.93</v>
      </c>
      <c r="AJ491" s="2">
        <v>44855</v>
      </c>
      <c r="AK491">
        <v>4.5052000000000003</v>
      </c>
      <c r="AL491" s="2">
        <v>44854</v>
      </c>
      <c r="AM491">
        <v>4.2282999999999999</v>
      </c>
      <c r="AN491" s="2">
        <v>44827</v>
      </c>
      <c r="AO491">
        <v>3.08</v>
      </c>
      <c r="AP491" s="2">
        <v>44827</v>
      </c>
      <c r="AQ491">
        <v>30899.38</v>
      </c>
    </row>
    <row r="492" spans="26:43" x14ac:dyDescent="0.2">
      <c r="Z492" s="2">
        <v>44832</v>
      </c>
      <c r="AA492">
        <v>2.42</v>
      </c>
      <c r="AB492" s="2">
        <v>44831</v>
      </c>
      <c r="AC492">
        <v>2.6248999999999998</v>
      </c>
      <c r="AD492" s="2">
        <v>44826</v>
      </c>
      <c r="AE492">
        <v>2.76</v>
      </c>
      <c r="AF492" s="2">
        <v>44832</v>
      </c>
      <c r="AG492">
        <v>2.5455000000000001</v>
      </c>
      <c r="AH492" s="2">
        <v>44825</v>
      </c>
      <c r="AI492">
        <v>130.54</v>
      </c>
      <c r="AJ492" s="2">
        <v>44854</v>
      </c>
      <c r="AK492">
        <v>4.5983999999999998</v>
      </c>
      <c r="AL492" s="2">
        <v>44853</v>
      </c>
      <c r="AM492">
        <v>4.1334999999999997</v>
      </c>
      <c r="AN492" s="2">
        <v>44826</v>
      </c>
      <c r="AO492">
        <v>3.08</v>
      </c>
      <c r="AP492" s="2">
        <v>44826</v>
      </c>
      <c r="AQ492">
        <v>30894.82</v>
      </c>
    </row>
    <row r="493" spans="26:43" x14ac:dyDescent="0.2">
      <c r="Z493" s="2">
        <v>44831</v>
      </c>
      <c r="AA493">
        <v>2.3149999999999999</v>
      </c>
      <c r="AB493" s="2">
        <v>44830</v>
      </c>
      <c r="AC493">
        <v>2.6231</v>
      </c>
      <c r="AD493" s="2">
        <v>44825</v>
      </c>
      <c r="AE493">
        <v>2.7581000000000002</v>
      </c>
      <c r="AF493" s="2">
        <v>44831</v>
      </c>
      <c r="AG493">
        <v>2.5720000000000001</v>
      </c>
      <c r="AH493" s="2">
        <v>44824</v>
      </c>
      <c r="AI493">
        <v>134.66</v>
      </c>
      <c r="AJ493" s="2">
        <v>44853</v>
      </c>
      <c r="AK493">
        <v>4.5826000000000002</v>
      </c>
      <c r="AL493" s="2">
        <v>44852</v>
      </c>
      <c r="AM493">
        <v>4.0065999999999997</v>
      </c>
      <c r="AN493" s="2">
        <v>44825</v>
      </c>
      <c r="AO493">
        <v>2.33</v>
      </c>
      <c r="AP493" s="2">
        <v>44825</v>
      </c>
      <c r="AQ493">
        <v>30886.26</v>
      </c>
    </row>
    <row r="494" spans="26:43" x14ac:dyDescent="0.2">
      <c r="Z494" s="2">
        <v>44830</v>
      </c>
      <c r="AA494">
        <v>2.3260000000000001</v>
      </c>
      <c r="AB494" s="2">
        <v>44827</v>
      </c>
      <c r="AC494">
        <v>2.774</v>
      </c>
      <c r="AD494" s="2">
        <v>44824</v>
      </c>
      <c r="AE494">
        <v>2.766</v>
      </c>
      <c r="AF494" s="2">
        <v>44830</v>
      </c>
      <c r="AG494">
        <v>2.5369999999999999</v>
      </c>
      <c r="AH494" s="2">
        <v>44823</v>
      </c>
      <c r="AI494">
        <v>133.79</v>
      </c>
      <c r="AJ494" s="2">
        <v>44852</v>
      </c>
      <c r="AK494">
        <v>4.4828999999999999</v>
      </c>
      <c r="AL494" s="2">
        <v>44851</v>
      </c>
      <c r="AM494">
        <v>4.0103999999999997</v>
      </c>
      <c r="AN494" s="2">
        <v>44824</v>
      </c>
      <c r="AO494">
        <v>2.33</v>
      </c>
      <c r="AP494" s="2">
        <v>44824</v>
      </c>
      <c r="AQ494">
        <v>30902.02</v>
      </c>
    </row>
    <row r="495" spans="26:43" x14ac:dyDescent="0.2">
      <c r="Z495" s="2">
        <v>44827</v>
      </c>
      <c r="AA495">
        <v>2.524</v>
      </c>
      <c r="AB495" s="2">
        <v>44826</v>
      </c>
      <c r="AC495">
        <v>2.9087000000000001</v>
      </c>
      <c r="AD495" s="2">
        <v>44823</v>
      </c>
      <c r="AE495">
        <v>2.7284999999999999</v>
      </c>
      <c r="AF495" s="2">
        <v>44827</v>
      </c>
      <c r="AG495">
        <v>2.5941999999999998</v>
      </c>
      <c r="AH495" s="2">
        <v>44820</v>
      </c>
      <c r="AI495">
        <v>124.95</v>
      </c>
      <c r="AJ495" s="2">
        <v>44851</v>
      </c>
      <c r="AK495">
        <v>4.4481999999999999</v>
      </c>
      <c r="AL495" s="2">
        <v>44848</v>
      </c>
      <c r="AM495">
        <v>4.0183999999999997</v>
      </c>
      <c r="AN495" s="2">
        <v>44823</v>
      </c>
      <c r="AO495">
        <v>2.33</v>
      </c>
      <c r="AP495" s="2">
        <v>44823</v>
      </c>
      <c r="AQ495">
        <v>30900.61</v>
      </c>
    </row>
    <row r="496" spans="26:43" x14ac:dyDescent="0.2">
      <c r="Z496" s="2">
        <v>44826</v>
      </c>
      <c r="AA496">
        <v>2.7149999999999999</v>
      </c>
      <c r="AB496" s="2">
        <v>44825</v>
      </c>
      <c r="AC496">
        <v>2.9039999999999999</v>
      </c>
      <c r="AD496" s="2">
        <v>44820</v>
      </c>
      <c r="AE496">
        <v>2.7738999999999998</v>
      </c>
      <c r="AF496" s="2">
        <v>44826</v>
      </c>
      <c r="AG496">
        <v>2.6469</v>
      </c>
      <c r="AH496" s="2">
        <v>44819</v>
      </c>
      <c r="AI496">
        <v>124.07</v>
      </c>
      <c r="AJ496" s="2">
        <v>44848</v>
      </c>
      <c r="AK496">
        <v>4.4593999999999996</v>
      </c>
      <c r="AL496" s="2">
        <v>44847</v>
      </c>
      <c r="AM496">
        <v>3.9434999999999998</v>
      </c>
      <c r="AN496" s="2">
        <v>44820</v>
      </c>
      <c r="AO496">
        <v>2.33</v>
      </c>
      <c r="AP496" s="2">
        <v>44820</v>
      </c>
      <c r="AQ496">
        <v>30890.6</v>
      </c>
    </row>
    <row r="497" spans="26:43" x14ac:dyDescent="0.2">
      <c r="Z497" s="2">
        <v>44825</v>
      </c>
      <c r="AA497">
        <v>2.6760000000000002</v>
      </c>
      <c r="AB497" s="2">
        <v>44824</v>
      </c>
      <c r="AC497">
        <v>2.9079999999999999</v>
      </c>
      <c r="AD497" s="2">
        <v>44819</v>
      </c>
      <c r="AE497">
        <v>2.8633999999999999</v>
      </c>
      <c r="AF497" s="2">
        <v>44825</v>
      </c>
      <c r="AG497">
        <v>2.6156000000000001</v>
      </c>
      <c r="AH497" s="2">
        <v>44818</v>
      </c>
      <c r="AI497">
        <v>125.35</v>
      </c>
      <c r="AJ497" s="2">
        <v>44847</v>
      </c>
      <c r="AK497">
        <v>4.4282000000000004</v>
      </c>
      <c r="AL497" s="2">
        <v>44846</v>
      </c>
      <c r="AM497">
        <v>3.8961999999999999</v>
      </c>
      <c r="AN497" s="2">
        <v>44819</v>
      </c>
      <c r="AO497">
        <v>2.33</v>
      </c>
      <c r="AP497" s="2">
        <v>44819</v>
      </c>
      <c r="AQ497">
        <v>30886.84</v>
      </c>
    </row>
    <row r="498" spans="26:43" x14ac:dyDescent="0.2">
      <c r="Z498" s="2">
        <v>44824</v>
      </c>
      <c r="AA498">
        <v>2.6861000000000002</v>
      </c>
      <c r="AB498" s="2">
        <v>44823</v>
      </c>
      <c r="AC498">
        <v>2.8959999999999999</v>
      </c>
      <c r="AD498" s="2">
        <v>44818</v>
      </c>
      <c r="AE498">
        <v>2.91</v>
      </c>
      <c r="AF498" s="2">
        <v>44824</v>
      </c>
      <c r="AG498">
        <v>2.6419999999999999</v>
      </c>
      <c r="AH498" s="2">
        <v>44817</v>
      </c>
      <c r="AI498">
        <v>128.87</v>
      </c>
      <c r="AJ498" s="2">
        <v>44846</v>
      </c>
      <c r="AK498">
        <v>4.2289000000000003</v>
      </c>
      <c r="AL498" s="2">
        <v>44845</v>
      </c>
      <c r="AM498">
        <v>3.9470000000000001</v>
      </c>
      <c r="AN498" s="2">
        <v>44818</v>
      </c>
      <c r="AO498">
        <v>2.33</v>
      </c>
      <c r="AP498" s="2">
        <v>44818</v>
      </c>
      <c r="AQ498">
        <v>30885.84</v>
      </c>
    </row>
    <row r="499" spans="26:43" x14ac:dyDescent="0.2">
      <c r="Z499" s="2">
        <v>44823</v>
      </c>
      <c r="AA499">
        <v>2.706</v>
      </c>
      <c r="AB499" s="2">
        <v>44820</v>
      </c>
      <c r="AC499">
        <v>2.9445999999999999</v>
      </c>
      <c r="AD499" s="2">
        <v>44817</v>
      </c>
      <c r="AE499">
        <v>2.8607</v>
      </c>
      <c r="AF499" s="2">
        <v>44823</v>
      </c>
      <c r="AG499">
        <v>2.5891999999999999</v>
      </c>
      <c r="AH499" s="2">
        <v>44816</v>
      </c>
      <c r="AI499">
        <v>123.07</v>
      </c>
      <c r="AJ499" s="2">
        <v>44845</v>
      </c>
      <c r="AK499">
        <v>4.2481</v>
      </c>
      <c r="AL499" s="2">
        <v>44844</v>
      </c>
      <c r="AM499">
        <v>3.8814000000000002</v>
      </c>
      <c r="AN499" s="2">
        <v>44817</v>
      </c>
      <c r="AO499">
        <v>2.33</v>
      </c>
      <c r="AP499" s="2">
        <v>44817</v>
      </c>
      <c r="AQ499">
        <v>30902.44</v>
      </c>
    </row>
    <row r="500" spans="26:43" x14ac:dyDescent="0.2">
      <c r="Z500" s="2">
        <v>44820</v>
      </c>
      <c r="AA500">
        <v>2.7587000000000002</v>
      </c>
      <c r="AB500" s="2">
        <v>44819</v>
      </c>
      <c r="AC500">
        <v>3.016</v>
      </c>
      <c r="AD500" s="2">
        <v>44816</v>
      </c>
      <c r="AE500">
        <v>2.7987000000000002</v>
      </c>
      <c r="AF500" s="2">
        <v>44820</v>
      </c>
      <c r="AG500">
        <v>2.6219999999999999</v>
      </c>
      <c r="AH500" s="2">
        <v>44813</v>
      </c>
      <c r="AI500">
        <v>121.54</v>
      </c>
      <c r="AJ500" s="2">
        <v>44844</v>
      </c>
      <c r="AK500">
        <v>4.2187999999999999</v>
      </c>
      <c r="AL500" s="2">
        <v>44841</v>
      </c>
      <c r="AM500">
        <v>3.8814000000000002</v>
      </c>
      <c r="AN500" s="2">
        <v>44816</v>
      </c>
      <c r="AO500">
        <v>2.33</v>
      </c>
      <c r="AP500" s="2">
        <v>44816</v>
      </c>
      <c r="AQ500">
        <v>30898.2</v>
      </c>
    </row>
    <row r="501" spans="26:43" x14ac:dyDescent="0.2">
      <c r="Z501" s="2">
        <v>44819</v>
      </c>
      <c r="AA501">
        <v>2.8475000000000001</v>
      </c>
      <c r="AB501" s="2">
        <v>44818</v>
      </c>
      <c r="AC501">
        <v>3.0762</v>
      </c>
      <c r="AD501" s="2">
        <v>44813</v>
      </c>
      <c r="AE501">
        <v>2.794</v>
      </c>
      <c r="AF501" s="2">
        <v>44819</v>
      </c>
      <c r="AG501">
        <v>2.6823000000000001</v>
      </c>
      <c r="AH501" s="2">
        <v>44812</v>
      </c>
      <c r="AI501">
        <v>124.14</v>
      </c>
      <c r="AJ501" s="2">
        <v>44841</v>
      </c>
      <c r="AK501">
        <v>4.2187999999999999</v>
      </c>
      <c r="AL501" s="2">
        <v>44840</v>
      </c>
      <c r="AM501">
        <v>3.8235999999999999</v>
      </c>
      <c r="AN501" s="2">
        <v>44813</v>
      </c>
      <c r="AO501">
        <v>2.33</v>
      </c>
      <c r="AP501" s="2">
        <v>44813</v>
      </c>
      <c r="AQ501">
        <v>30894.09</v>
      </c>
    </row>
    <row r="502" spans="26:43" x14ac:dyDescent="0.2">
      <c r="Z502" s="2">
        <v>44818</v>
      </c>
      <c r="AA502">
        <v>2.92</v>
      </c>
      <c r="AB502" s="2">
        <v>44817</v>
      </c>
      <c r="AC502">
        <v>3.0011999999999999</v>
      </c>
      <c r="AD502" s="2">
        <v>44812</v>
      </c>
      <c r="AE502">
        <v>2.7559999999999998</v>
      </c>
      <c r="AF502" s="2">
        <v>44818</v>
      </c>
      <c r="AG502">
        <v>2.6978</v>
      </c>
      <c r="AH502" s="2">
        <v>44811</v>
      </c>
      <c r="AI502">
        <v>133.12</v>
      </c>
      <c r="AJ502" s="2">
        <v>44840</v>
      </c>
      <c r="AK502">
        <v>4.1798000000000002</v>
      </c>
      <c r="AL502" s="2">
        <v>44839</v>
      </c>
      <c r="AM502">
        <v>3.7528000000000001</v>
      </c>
      <c r="AN502" s="2">
        <v>44812</v>
      </c>
      <c r="AO502">
        <v>2.33</v>
      </c>
      <c r="AP502" s="2">
        <v>44812</v>
      </c>
      <c r="AQ502">
        <v>30894.12</v>
      </c>
    </row>
    <row r="503" spans="26:43" x14ac:dyDescent="0.2">
      <c r="Z503" s="2">
        <v>44817</v>
      </c>
      <c r="AA503">
        <v>2.8210000000000002</v>
      </c>
      <c r="AB503" s="2">
        <v>44816</v>
      </c>
      <c r="AC503">
        <v>2.89</v>
      </c>
      <c r="AD503" s="2">
        <v>44811</v>
      </c>
      <c r="AE503">
        <v>2.7970000000000002</v>
      </c>
      <c r="AF503" s="2">
        <v>44817</v>
      </c>
      <c r="AG503">
        <v>2.6812</v>
      </c>
      <c r="AH503" s="2">
        <v>44810</v>
      </c>
      <c r="AI503">
        <v>133.54</v>
      </c>
      <c r="AJ503" s="2">
        <v>44839</v>
      </c>
      <c r="AK503">
        <v>4.1047000000000002</v>
      </c>
      <c r="AL503" s="2">
        <v>44838</v>
      </c>
      <c r="AM503">
        <v>3.6328999999999998</v>
      </c>
      <c r="AN503" s="2">
        <v>44811</v>
      </c>
      <c r="AO503">
        <v>2.33</v>
      </c>
      <c r="AP503" s="2">
        <v>44811</v>
      </c>
      <c r="AQ503">
        <v>30897.88</v>
      </c>
    </row>
    <row r="504" spans="26:43" x14ac:dyDescent="0.2">
      <c r="Z504" s="2">
        <v>44816</v>
      </c>
      <c r="AA504">
        <v>2.593</v>
      </c>
      <c r="AB504" s="2">
        <v>44813</v>
      </c>
      <c r="AC504">
        <v>2.8624000000000001</v>
      </c>
      <c r="AD504" s="2">
        <v>44810</v>
      </c>
      <c r="AE504">
        <v>2.8483999999999998</v>
      </c>
      <c r="AF504" s="2">
        <v>44816</v>
      </c>
      <c r="AG504">
        <v>2.6579999999999999</v>
      </c>
      <c r="AH504" s="2">
        <v>44806</v>
      </c>
      <c r="AI504">
        <v>120.72</v>
      </c>
      <c r="AJ504" s="2">
        <v>44838</v>
      </c>
      <c r="AK504">
        <v>3.9028</v>
      </c>
      <c r="AL504" s="2">
        <v>44837</v>
      </c>
      <c r="AM504">
        <v>3.6387</v>
      </c>
      <c r="AN504" s="2">
        <v>44810</v>
      </c>
      <c r="AO504">
        <v>2.33</v>
      </c>
      <c r="AP504" s="2">
        <v>44810</v>
      </c>
      <c r="AQ504">
        <v>30887.9</v>
      </c>
    </row>
    <row r="505" spans="26:43" x14ac:dyDescent="0.2">
      <c r="Z505" s="2">
        <v>44813</v>
      </c>
      <c r="AA505">
        <v>2.5162</v>
      </c>
      <c r="AB505" s="2">
        <v>44812</v>
      </c>
      <c r="AC505">
        <v>2.819</v>
      </c>
      <c r="AD505" s="2">
        <v>44806</v>
      </c>
      <c r="AE505">
        <v>2.8424</v>
      </c>
      <c r="AF505" s="2">
        <v>44813</v>
      </c>
      <c r="AG505">
        <v>2.6583999999999999</v>
      </c>
      <c r="AH505" s="2">
        <v>44805</v>
      </c>
      <c r="AI505">
        <v>126.58</v>
      </c>
      <c r="AJ505" s="2">
        <v>44837</v>
      </c>
      <c r="AK505">
        <v>3.9459</v>
      </c>
      <c r="AL505" s="2">
        <v>44834</v>
      </c>
      <c r="AM505">
        <v>3.8285999999999998</v>
      </c>
      <c r="AN505" s="2">
        <v>44806</v>
      </c>
      <c r="AO505">
        <v>2.33</v>
      </c>
      <c r="AP505" s="2">
        <v>44806</v>
      </c>
      <c r="AQ505">
        <v>30872.04</v>
      </c>
    </row>
    <row r="506" spans="26:43" x14ac:dyDescent="0.2">
      <c r="Z506" s="2">
        <v>44812</v>
      </c>
      <c r="AA506">
        <v>2.4603999999999999</v>
      </c>
      <c r="AB506" s="2">
        <v>44811</v>
      </c>
      <c r="AC506">
        <v>2.8860000000000001</v>
      </c>
      <c r="AD506" s="2">
        <v>44805</v>
      </c>
      <c r="AE506">
        <v>2.8371</v>
      </c>
      <c r="AF506" s="2">
        <v>44812</v>
      </c>
      <c r="AG506">
        <v>2.6429999999999998</v>
      </c>
      <c r="AH506" s="2">
        <v>44804</v>
      </c>
      <c r="AI506">
        <v>124.84</v>
      </c>
      <c r="AJ506" s="2">
        <v>44834</v>
      </c>
      <c r="AK506">
        <v>3.9327999999999999</v>
      </c>
      <c r="AL506" s="2">
        <v>44833</v>
      </c>
      <c r="AM506">
        <v>3.7856000000000001</v>
      </c>
      <c r="AN506" s="2">
        <v>44805</v>
      </c>
      <c r="AO506">
        <v>2.33</v>
      </c>
      <c r="AP506" s="2">
        <v>44805</v>
      </c>
      <c r="AQ506">
        <v>30879.360000000001</v>
      </c>
    </row>
    <row r="507" spans="26:43" x14ac:dyDescent="0.2">
      <c r="Z507" s="2">
        <v>44811</v>
      </c>
      <c r="AA507">
        <v>2.605</v>
      </c>
      <c r="AB507" s="2">
        <v>44810</v>
      </c>
      <c r="AC507">
        <v>2.9750000000000001</v>
      </c>
      <c r="AD507" s="2">
        <v>44804</v>
      </c>
      <c r="AE507">
        <v>2.8879999999999999</v>
      </c>
      <c r="AF507" s="2">
        <v>44811</v>
      </c>
      <c r="AG507">
        <v>2.6789999999999998</v>
      </c>
      <c r="AH507" s="2">
        <v>44803</v>
      </c>
      <c r="AI507">
        <v>127.69</v>
      </c>
      <c r="AJ507" s="2">
        <v>44833</v>
      </c>
      <c r="AK507">
        <v>3.915</v>
      </c>
      <c r="AL507" s="2">
        <v>44832</v>
      </c>
      <c r="AM507">
        <v>3.7311999999999999</v>
      </c>
      <c r="AN507" s="2">
        <v>44804</v>
      </c>
      <c r="AO507">
        <v>2.33</v>
      </c>
      <c r="AP507" s="2">
        <v>44804</v>
      </c>
      <c r="AQ507">
        <v>30936.080000000002</v>
      </c>
    </row>
    <row r="508" spans="26:43" x14ac:dyDescent="0.2">
      <c r="Z508" s="2">
        <v>44810</v>
      </c>
      <c r="AA508">
        <v>2.7362000000000002</v>
      </c>
      <c r="AB508" s="2">
        <v>44806</v>
      </c>
      <c r="AC508">
        <v>2.9986999999999999</v>
      </c>
      <c r="AD508" s="2">
        <v>44803</v>
      </c>
      <c r="AE508">
        <v>2.9824999999999999</v>
      </c>
      <c r="AF508" s="2">
        <v>44810</v>
      </c>
      <c r="AG508">
        <v>2.7250000000000001</v>
      </c>
      <c r="AH508" s="2">
        <v>44802</v>
      </c>
      <c r="AI508">
        <v>130.13999999999999</v>
      </c>
      <c r="AJ508" s="2">
        <v>44832</v>
      </c>
      <c r="AK508">
        <v>3.9287000000000001</v>
      </c>
      <c r="AL508" s="2">
        <v>44831</v>
      </c>
      <c r="AM508">
        <v>3.9451000000000001</v>
      </c>
      <c r="AN508" s="2">
        <v>44803</v>
      </c>
      <c r="AO508">
        <v>2.33</v>
      </c>
      <c r="AP508" s="2">
        <v>44803</v>
      </c>
      <c r="AQ508">
        <v>30879.1</v>
      </c>
    </row>
    <row r="509" spans="26:43" x14ac:dyDescent="0.2">
      <c r="Z509" s="2">
        <v>44809</v>
      </c>
      <c r="AA509">
        <v>2.786</v>
      </c>
      <c r="AB509" s="2">
        <v>44805</v>
      </c>
      <c r="AC509">
        <v>3.0087000000000002</v>
      </c>
      <c r="AD509" s="2">
        <v>44802</v>
      </c>
      <c r="AE509">
        <v>3.02</v>
      </c>
      <c r="AF509" s="2">
        <v>44806</v>
      </c>
      <c r="AG509">
        <v>2.7189999999999999</v>
      </c>
      <c r="AH509" s="2">
        <v>44799</v>
      </c>
      <c r="AI509">
        <v>122.95</v>
      </c>
      <c r="AJ509" s="2">
        <v>44831</v>
      </c>
      <c r="AK509">
        <v>4.0602999999999998</v>
      </c>
      <c r="AL509" s="2">
        <v>44830</v>
      </c>
      <c r="AM509">
        <v>3.9243999999999999</v>
      </c>
      <c r="AN509" s="2">
        <v>44802</v>
      </c>
      <c r="AO509">
        <v>2.33</v>
      </c>
      <c r="AP509" s="2">
        <v>44802</v>
      </c>
      <c r="AQ509">
        <v>30852.15</v>
      </c>
    </row>
    <row r="510" spans="26:43" x14ac:dyDescent="0.2">
      <c r="Z510" s="2">
        <v>44806</v>
      </c>
      <c r="AA510">
        <v>2.786</v>
      </c>
      <c r="AB510" s="2">
        <v>44804</v>
      </c>
      <c r="AC510">
        <v>3.0257000000000001</v>
      </c>
      <c r="AD510" s="2">
        <v>44799</v>
      </c>
      <c r="AE510">
        <v>3.0449999999999999</v>
      </c>
      <c r="AF510" s="2">
        <v>44805</v>
      </c>
      <c r="AG510">
        <v>2.6930000000000001</v>
      </c>
      <c r="AH510" s="2">
        <v>44798</v>
      </c>
      <c r="AI510">
        <v>126.33</v>
      </c>
      <c r="AJ510" s="2">
        <v>44830</v>
      </c>
      <c r="AK510">
        <v>4.1116999999999999</v>
      </c>
      <c r="AL510" s="2">
        <v>44827</v>
      </c>
      <c r="AM510">
        <v>3.6846000000000001</v>
      </c>
      <c r="AN510" s="2">
        <v>44799</v>
      </c>
      <c r="AO510">
        <v>2.33</v>
      </c>
      <c r="AP510" s="2">
        <v>44799</v>
      </c>
      <c r="AQ510">
        <v>30846.99</v>
      </c>
    </row>
    <row r="511" spans="26:43" x14ac:dyDescent="0.2">
      <c r="Z511" s="2">
        <v>44805</v>
      </c>
      <c r="AA511">
        <v>2.7650000000000001</v>
      </c>
      <c r="AB511" s="2">
        <v>44803</v>
      </c>
      <c r="AC511">
        <v>3.089</v>
      </c>
      <c r="AD511" s="2">
        <v>44798</v>
      </c>
      <c r="AE511">
        <v>3.0634999999999999</v>
      </c>
      <c r="AF511" s="2">
        <v>44804</v>
      </c>
      <c r="AG511">
        <v>2.7290000000000001</v>
      </c>
      <c r="AH511" s="2">
        <v>44797</v>
      </c>
      <c r="AI511">
        <v>133.13</v>
      </c>
      <c r="AJ511" s="2">
        <v>44827</v>
      </c>
      <c r="AK511">
        <v>4.0609999999999999</v>
      </c>
      <c r="AL511" s="2">
        <v>44826</v>
      </c>
      <c r="AM511">
        <v>3.7138</v>
      </c>
      <c r="AN511" s="2">
        <v>44798</v>
      </c>
      <c r="AO511">
        <v>2.33</v>
      </c>
      <c r="AP511" s="2">
        <v>44798</v>
      </c>
      <c r="AQ511">
        <v>30824.38</v>
      </c>
    </row>
    <row r="512" spans="26:43" x14ac:dyDescent="0.2">
      <c r="Z512" s="2">
        <v>44804</v>
      </c>
      <c r="AA512">
        <v>2.7437</v>
      </c>
      <c r="AB512" s="2">
        <v>44802</v>
      </c>
      <c r="AC512">
        <v>3.1560000000000001</v>
      </c>
      <c r="AD512" s="2">
        <v>44797</v>
      </c>
      <c r="AE512">
        <v>3.0870000000000002</v>
      </c>
      <c r="AF512" s="2">
        <v>44803</v>
      </c>
      <c r="AG512">
        <v>2.7949999999999999</v>
      </c>
      <c r="AH512" s="2">
        <v>44796</v>
      </c>
      <c r="AI512">
        <v>133.85</v>
      </c>
      <c r="AJ512" s="2">
        <v>44826</v>
      </c>
      <c r="AK512">
        <v>4.0002000000000004</v>
      </c>
      <c r="AL512" s="2">
        <v>44825</v>
      </c>
      <c r="AM512">
        <v>3.5299</v>
      </c>
      <c r="AN512" s="2">
        <v>44797</v>
      </c>
      <c r="AO512">
        <v>2.33</v>
      </c>
      <c r="AP512" s="2">
        <v>44797</v>
      </c>
      <c r="AQ512">
        <v>30751.83</v>
      </c>
    </row>
    <row r="513" spans="26:43" x14ac:dyDescent="0.2">
      <c r="Z513" s="2">
        <v>44803</v>
      </c>
      <c r="AA513">
        <v>2.91</v>
      </c>
      <c r="AB513" s="2">
        <v>44799</v>
      </c>
      <c r="AC513">
        <v>3.1762000000000001</v>
      </c>
      <c r="AD513" s="2">
        <v>44796</v>
      </c>
      <c r="AE513">
        <v>3.0339999999999998</v>
      </c>
      <c r="AF513" s="2">
        <v>44802</v>
      </c>
      <c r="AG513">
        <v>2.8250000000000002</v>
      </c>
      <c r="AH513" s="2">
        <v>44795</v>
      </c>
      <c r="AI513">
        <v>135.88999999999999</v>
      </c>
      <c r="AJ513" s="2">
        <v>44825</v>
      </c>
      <c r="AK513">
        <v>4.0327999999999999</v>
      </c>
      <c r="AL513" s="2">
        <v>44824</v>
      </c>
      <c r="AM513">
        <v>3.5630000000000002</v>
      </c>
      <c r="AN513" s="2">
        <v>44796</v>
      </c>
      <c r="AO513">
        <v>2.33</v>
      </c>
      <c r="AP513" s="2">
        <v>44796</v>
      </c>
      <c r="AQ513">
        <v>30777.439999999999</v>
      </c>
    </row>
    <row r="514" spans="26:43" x14ac:dyDescent="0.2">
      <c r="Z514" s="2">
        <v>44802</v>
      </c>
      <c r="AA514">
        <v>3.0362</v>
      </c>
      <c r="AB514" s="2">
        <v>44798</v>
      </c>
      <c r="AC514">
        <v>3.2429999999999999</v>
      </c>
      <c r="AD514" s="2">
        <v>44795</v>
      </c>
      <c r="AE514">
        <v>3.0049999999999999</v>
      </c>
      <c r="AF514" s="2">
        <v>44799</v>
      </c>
      <c r="AG514">
        <v>2.8340000000000001</v>
      </c>
      <c r="AH514" s="2">
        <v>44792</v>
      </c>
      <c r="AI514">
        <v>123.81</v>
      </c>
      <c r="AJ514" s="2">
        <v>44824</v>
      </c>
      <c r="AK514">
        <v>4.0008999999999997</v>
      </c>
      <c r="AL514" s="2">
        <v>44823</v>
      </c>
      <c r="AM514">
        <v>3.4904999999999999</v>
      </c>
      <c r="AN514" s="2">
        <v>44795</v>
      </c>
      <c r="AO514">
        <v>2.33</v>
      </c>
      <c r="AP514" s="2">
        <v>44795</v>
      </c>
      <c r="AQ514">
        <v>30740.29</v>
      </c>
    </row>
    <row r="515" spans="26:43" x14ac:dyDescent="0.2">
      <c r="Z515" s="2">
        <v>44799</v>
      </c>
      <c r="AA515">
        <v>3.0640000000000001</v>
      </c>
      <c r="AB515" s="2">
        <v>44797</v>
      </c>
      <c r="AC515">
        <v>3.37</v>
      </c>
      <c r="AD515" s="2">
        <v>44792</v>
      </c>
      <c r="AE515">
        <v>2.9744999999999999</v>
      </c>
      <c r="AF515" s="2">
        <v>44798</v>
      </c>
      <c r="AG515">
        <v>2.8361999999999998</v>
      </c>
      <c r="AH515" s="2">
        <v>44791</v>
      </c>
      <c r="AI515">
        <v>120.26</v>
      </c>
      <c r="AJ515" s="2">
        <v>44823</v>
      </c>
      <c r="AK515">
        <v>4.0092999999999996</v>
      </c>
      <c r="AL515" s="2">
        <v>44820</v>
      </c>
      <c r="AM515">
        <v>3.4493999999999998</v>
      </c>
      <c r="AN515" s="2">
        <v>44792</v>
      </c>
      <c r="AO515">
        <v>2.33</v>
      </c>
      <c r="AP515" s="2">
        <v>44792</v>
      </c>
      <c r="AQ515">
        <v>30731.39</v>
      </c>
    </row>
    <row r="516" spans="26:43" x14ac:dyDescent="0.2">
      <c r="Z516" s="2">
        <v>44798</v>
      </c>
      <c r="AA516">
        <v>3.2787000000000002</v>
      </c>
      <c r="AB516" s="2">
        <v>44796</v>
      </c>
      <c r="AC516">
        <v>3.2890000000000001</v>
      </c>
      <c r="AD516" s="2">
        <v>44791</v>
      </c>
      <c r="AE516">
        <v>2.9335</v>
      </c>
      <c r="AF516" s="2">
        <v>44797</v>
      </c>
      <c r="AG516">
        <v>2.8380000000000001</v>
      </c>
      <c r="AH516" s="2">
        <v>44790</v>
      </c>
      <c r="AI516">
        <v>117.7</v>
      </c>
      <c r="AJ516" s="2">
        <v>44820</v>
      </c>
      <c r="AK516">
        <v>3.9264000000000001</v>
      </c>
      <c r="AL516" s="2">
        <v>44819</v>
      </c>
      <c r="AM516">
        <v>3.4489000000000001</v>
      </c>
      <c r="AN516" s="2">
        <v>44791</v>
      </c>
      <c r="AO516">
        <v>2.33</v>
      </c>
      <c r="AP516" s="2">
        <v>44791</v>
      </c>
      <c r="AQ516">
        <v>30729.91</v>
      </c>
    </row>
    <row r="517" spans="26:43" x14ac:dyDescent="0.2">
      <c r="Z517" s="2">
        <v>44797</v>
      </c>
      <c r="AA517">
        <v>3.2837000000000001</v>
      </c>
      <c r="AB517" s="2">
        <v>44795</v>
      </c>
      <c r="AC517">
        <v>3.181</v>
      </c>
      <c r="AD517" s="2">
        <v>44790</v>
      </c>
      <c r="AE517">
        <v>2.91</v>
      </c>
      <c r="AF517" s="2">
        <v>44796</v>
      </c>
      <c r="AG517">
        <v>2.8180000000000001</v>
      </c>
      <c r="AH517" s="2">
        <v>44789</v>
      </c>
      <c r="AI517">
        <v>116.83</v>
      </c>
      <c r="AJ517" s="2">
        <v>44819</v>
      </c>
      <c r="AK517">
        <v>3.9622000000000002</v>
      </c>
      <c r="AL517" s="2">
        <v>44818</v>
      </c>
      <c r="AM517">
        <v>3.4043000000000001</v>
      </c>
      <c r="AN517" s="2">
        <v>44790</v>
      </c>
      <c r="AO517">
        <v>2.33</v>
      </c>
      <c r="AP517" s="2">
        <v>44790</v>
      </c>
      <c r="AQ517">
        <v>30724.400000000001</v>
      </c>
    </row>
    <row r="518" spans="26:43" x14ac:dyDescent="0.2">
      <c r="Z518" s="2">
        <v>44796</v>
      </c>
      <c r="AA518">
        <v>3.2387000000000001</v>
      </c>
      <c r="AB518" s="2">
        <v>44792</v>
      </c>
      <c r="AC518">
        <v>3.1579999999999999</v>
      </c>
      <c r="AD518" s="2">
        <v>44789</v>
      </c>
      <c r="AE518">
        <v>2.8795000000000002</v>
      </c>
      <c r="AF518" s="2">
        <v>44795</v>
      </c>
      <c r="AG518">
        <v>2.8039999999999998</v>
      </c>
      <c r="AH518" s="2">
        <v>44788</v>
      </c>
      <c r="AI518">
        <v>113.82</v>
      </c>
      <c r="AJ518" s="2">
        <v>44818</v>
      </c>
      <c r="AK518">
        <v>3.9062000000000001</v>
      </c>
      <c r="AL518" s="2">
        <v>44817</v>
      </c>
      <c r="AM518">
        <v>3.4079999999999999</v>
      </c>
      <c r="AN518" s="2">
        <v>44789</v>
      </c>
      <c r="AO518">
        <v>2.33</v>
      </c>
      <c r="AP518" s="2">
        <v>44789</v>
      </c>
      <c r="AQ518">
        <v>30736.59</v>
      </c>
    </row>
    <row r="519" spans="26:43" x14ac:dyDescent="0.2">
      <c r="Z519" s="2">
        <v>44795</v>
      </c>
      <c r="AA519">
        <v>3.1349</v>
      </c>
      <c r="AB519" s="2">
        <v>44791</v>
      </c>
      <c r="AC519">
        <v>3.1354000000000002</v>
      </c>
      <c r="AD519" s="2">
        <v>44788</v>
      </c>
      <c r="AE519">
        <v>2.89</v>
      </c>
      <c r="AF519" s="2">
        <v>44792</v>
      </c>
      <c r="AG519">
        <v>2.7957999999999998</v>
      </c>
      <c r="AH519" s="2">
        <v>44785</v>
      </c>
      <c r="AI519">
        <v>106.28</v>
      </c>
      <c r="AJ519" s="2">
        <v>44817</v>
      </c>
      <c r="AK519">
        <v>3.8393999999999999</v>
      </c>
      <c r="AL519" s="2">
        <v>44816</v>
      </c>
      <c r="AM519">
        <v>3.3578000000000001</v>
      </c>
      <c r="AN519" s="2">
        <v>44788</v>
      </c>
      <c r="AO519">
        <v>2.33</v>
      </c>
      <c r="AP519" s="2">
        <v>44788</v>
      </c>
      <c r="AQ519">
        <v>30695.43</v>
      </c>
    </row>
    <row r="520" spans="26:43" x14ac:dyDescent="0.2">
      <c r="Z520" s="2">
        <v>44792</v>
      </c>
      <c r="AA520">
        <v>3.1612</v>
      </c>
      <c r="AB520" s="2">
        <v>44790</v>
      </c>
      <c r="AC520">
        <v>3.1749000000000001</v>
      </c>
      <c r="AD520" s="2">
        <v>44785</v>
      </c>
      <c r="AE520">
        <v>2.9580000000000002</v>
      </c>
      <c r="AF520" s="2">
        <v>44791</v>
      </c>
      <c r="AG520">
        <v>2.7423999999999999</v>
      </c>
      <c r="AH520" s="2">
        <v>44784</v>
      </c>
      <c r="AI520">
        <v>111.11</v>
      </c>
      <c r="AJ520" s="2">
        <v>44816</v>
      </c>
      <c r="AK520">
        <v>3.6309</v>
      </c>
      <c r="AL520" s="2">
        <v>44813</v>
      </c>
      <c r="AM520">
        <v>3.3096999999999999</v>
      </c>
      <c r="AN520" s="2">
        <v>44785</v>
      </c>
      <c r="AO520">
        <v>2.33</v>
      </c>
      <c r="AP520" s="2">
        <v>44785</v>
      </c>
      <c r="AQ520">
        <v>30661.9</v>
      </c>
    </row>
    <row r="521" spans="26:43" x14ac:dyDescent="0.2">
      <c r="Z521" s="2">
        <v>44791</v>
      </c>
      <c r="AA521">
        <v>3.2012</v>
      </c>
      <c r="AB521" s="2">
        <v>44789</v>
      </c>
      <c r="AC521">
        <v>3.141</v>
      </c>
      <c r="AD521" s="2">
        <v>44784</v>
      </c>
      <c r="AE521">
        <v>2.9449999999999998</v>
      </c>
      <c r="AF521" s="2">
        <v>44790</v>
      </c>
      <c r="AG521">
        <v>2.702</v>
      </c>
      <c r="AH521" s="2">
        <v>44783</v>
      </c>
      <c r="AI521">
        <v>115.26</v>
      </c>
      <c r="AJ521" s="2">
        <v>44813</v>
      </c>
      <c r="AK521">
        <v>3.5991</v>
      </c>
      <c r="AL521" s="2">
        <v>44812</v>
      </c>
      <c r="AM521">
        <v>3.3170000000000002</v>
      </c>
      <c r="AN521" s="2">
        <v>44784</v>
      </c>
      <c r="AO521">
        <v>2.33</v>
      </c>
      <c r="AP521" s="2">
        <v>44784</v>
      </c>
      <c r="AQ521">
        <v>30660.26</v>
      </c>
    </row>
    <row r="522" spans="26:43" x14ac:dyDescent="0.2">
      <c r="Z522" s="2">
        <v>44790</v>
      </c>
      <c r="AA522">
        <v>3.2724000000000002</v>
      </c>
      <c r="AB522" s="2">
        <v>44788</v>
      </c>
      <c r="AC522">
        <v>3.1829999999999998</v>
      </c>
      <c r="AD522" s="2">
        <v>44783</v>
      </c>
      <c r="AE522">
        <v>2.91</v>
      </c>
      <c r="AF522" s="2">
        <v>44789</v>
      </c>
      <c r="AG522">
        <v>2.6955</v>
      </c>
      <c r="AH522" s="2">
        <v>44782</v>
      </c>
      <c r="AI522">
        <v>125.12</v>
      </c>
      <c r="AJ522" s="2">
        <v>44812</v>
      </c>
      <c r="AK522">
        <v>3.5785</v>
      </c>
      <c r="AL522" s="2">
        <v>44811</v>
      </c>
      <c r="AM522">
        <v>3.2635000000000001</v>
      </c>
      <c r="AN522" s="2">
        <v>44783</v>
      </c>
      <c r="AO522">
        <v>2.33</v>
      </c>
      <c r="AP522" s="2">
        <v>44783</v>
      </c>
      <c r="AQ522">
        <v>30656.48</v>
      </c>
    </row>
    <row r="523" spans="26:43" x14ac:dyDescent="0.2">
      <c r="Z523" s="2">
        <v>44789</v>
      </c>
      <c r="AA523">
        <v>3.2305000000000001</v>
      </c>
      <c r="AB523" s="2">
        <v>44785</v>
      </c>
      <c r="AC523">
        <v>3.2625000000000002</v>
      </c>
      <c r="AD523" s="2">
        <v>44782</v>
      </c>
      <c r="AE523">
        <v>2.9470000000000001</v>
      </c>
      <c r="AF523" s="2">
        <v>44788</v>
      </c>
      <c r="AG523">
        <v>2.69</v>
      </c>
      <c r="AH523" s="2">
        <v>44781</v>
      </c>
      <c r="AI523">
        <v>124.12</v>
      </c>
      <c r="AJ523" s="2">
        <v>44811</v>
      </c>
      <c r="AK523">
        <v>3.5708000000000002</v>
      </c>
      <c r="AL523" s="2">
        <v>44810</v>
      </c>
      <c r="AM523">
        <v>3.3492000000000002</v>
      </c>
      <c r="AN523" s="2">
        <v>44782</v>
      </c>
      <c r="AO523">
        <v>2.33</v>
      </c>
      <c r="AP523" s="2">
        <v>44782</v>
      </c>
      <c r="AQ523">
        <v>30651.9</v>
      </c>
    </row>
    <row r="524" spans="26:43" x14ac:dyDescent="0.2">
      <c r="Z524" s="2">
        <v>44788</v>
      </c>
      <c r="AA524">
        <v>3.2987000000000002</v>
      </c>
      <c r="AB524" s="2">
        <v>44784</v>
      </c>
      <c r="AC524">
        <v>3.214</v>
      </c>
      <c r="AD524" s="2">
        <v>44781</v>
      </c>
      <c r="AE524">
        <v>2.948</v>
      </c>
      <c r="AF524" s="2">
        <v>44785</v>
      </c>
      <c r="AG524">
        <v>2.7429999999999999</v>
      </c>
      <c r="AH524" s="2">
        <v>44778</v>
      </c>
      <c r="AI524">
        <v>122.58</v>
      </c>
      <c r="AJ524" s="2">
        <v>44810</v>
      </c>
      <c r="AK524">
        <v>3.508</v>
      </c>
      <c r="AL524" s="2">
        <v>44809</v>
      </c>
      <c r="AM524">
        <v>3.1894</v>
      </c>
      <c r="AN524" s="2">
        <v>44781</v>
      </c>
      <c r="AO524">
        <v>2.33</v>
      </c>
      <c r="AP524" s="2">
        <v>44781</v>
      </c>
      <c r="AQ524">
        <v>30600.93</v>
      </c>
    </row>
    <row r="525" spans="26:43" x14ac:dyDescent="0.2">
      <c r="Z525" s="2">
        <v>44785</v>
      </c>
      <c r="AA525">
        <v>3.4375</v>
      </c>
      <c r="AB525" s="2">
        <v>44783</v>
      </c>
      <c r="AC525">
        <v>3.1905999999999999</v>
      </c>
      <c r="AD525" s="2">
        <v>44778</v>
      </c>
      <c r="AE525">
        <v>2.9424999999999999</v>
      </c>
      <c r="AF525" s="2">
        <v>44784</v>
      </c>
      <c r="AG525">
        <v>2.7336999999999998</v>
      </c>
      <c r="AH525" s="2">
        <v>44777</v>
      </c>
      <c r="AI525">
        <v>120.57</v>
      </c>
      <c r="AJ525" s="2">
        <v>44809</v>
      </c>
      <c r="AK525">
        <v>3.4125000000000001</v>
      </c>
      <c r="AL525" s="2">
        <v>44806</v>
      </c>
      <c r="AM525">
        <v>3.1894</v>
      </c>
      <c r="AN525" s="2">
        <v>44778</v>
      </c>
      <c r="AO525">
        <v>2.33</v>
      </c>
      <c r="AP525" s="2">
        <v>44778</v>
      </c>
      <c r="AQ525">
        <v>30589.279999999999</v>
      </c>
    </row>
    <row r="526" spans="26:43" x14ac:dyDescent="0.2">
      <c r="Z526" s="2">
        <v>44784</v>
      </c>
      <c r="AA526">
        <v>3.3736999999999999</v>
      </c>
      <c r="AB526" s="2">
        <v>44782</v>
      </c>
      <c r="AC526">
        <v>3.2911999999999999</v>
      </c>
      <c r="AD526" s="2">
        <v>44777</v>
      </c>
      <c r="AE526">
        <v>2.9340000000000002</v>
      </c>
      <c r="AF526" s="2">
        <v>44783</v>
      </c>
      <c r="AG526">
        <v>2.7130000000000001</v>
      </c>
      <c r="AH526" s="2">
        <v>44776</v>
      </c>
      <c r="AI526">
        <v>122.04</v>
      </c>
      <c r="AJ526" s="2">
        <v>44806</v>
      </c>
      <c r="AK526">
        <v>3.4125000000000001</v>
      </c>
      <c r="AL526" s="2">
        <v>44805</v>
      </c>
      <c r="AM526">
        <v>3.2532999999999999</v>
      </c>
      <c r="AN526" s="2">
        <v>44777</v>
      </c>
      <c r="AO526">
        <v>2.33</v>
      </c>
      <c r="AP526" s="2">
        <v>44777</v>
      </c>
      <c r="AQ526">
        <v>30588.58</v>
      </c>
    </row>
    <row r="527" spans="26:43" x14ac:dyDescent="0.2">
      <c r="Z527" s="2">
        <v>44783</v>
      </c>
      <c r="AA527">
        <v>3.4298999999999999</v>
      </c>
      <c r="AB527" s="2">
        <v>44781</v>
      </c>
      <c r="AC527">
        <v>3.2562000000000002</v>
      </c>
      <c r="AD527" s="2">
        <v>44776</v>
      </c>
      <c r="AE527">
        <v>3.02</v>
      </c>
      <c r="AF527" s="2">
        <v>44782</v>
      </c>
      <c r="AG527">
        <v>2.7309999999999999</v>
      </c>
      <c r="AH527" s="2">
        <v>44775</v>
      </c>
      <c r="AI527">
        <v>129.22999999999999</v>
      </c>
      <c r="AJ527" s="2">
        <v>44805</v>
      </c>
      <c r="AK527">
        <v>3.4693000000000001</v>
      </c>
      <c r="AL527" s="2">
        <v>44804</v>
      </c>
      <c r="AM527">
        <v>3.1926000000000001</v>
      </c>
      <c r="AN527" s="2">
        <v>44776</v>
      </c>
      <c r="AO527">
        <v>2.33</v>
      </c>
      <c r="AP527" s="2">
        <v>44776</v>
      </c>
      <c r="AQ527">
        <v>30581.26</v>
      </c>
    </row>
    <row r="528" spans="26:43" x14ac:dyDescent="0.2">
      <c r="Z528" s="2">
        <v>44782</v>
      </c>
      <c r="AA528">
        <v>3.5548999999999999</v>
      </c>
      <c r="AB528" s="2">
        <v>44778</v>
      </c>
      <c r="AC528">
        <v>3.2637999999999998</v>
      </c>
      <c r="AD528" s="2">
        <v>44775</v>
      </c>
      <c r="AE528">
        <v>3.0009999999999999</v>
      </c>
      <c r="AF528" s="2">
        <v>44781</v>
      </c>
      <c r="AG528">
        <v>2.7488000000000001</v>
      </c>
      <c r="AH528" s="2">
        <v>44774</v>
      </c>
      <c r="AI528">
        <v>120.5</v>
      </c>
      <c r="AJ528" s="2">
        <v>44804</v>
      </c>
      <c r="AK528">
        <v>3.4828000000000001</v>
      </c>
      <c r="AL528" s="2">
        <v>44803</v>
      </c>
      <c r="AM528">
        <v>3.1025</v>
      </c>
      <c r="AN528" s="2">
        <v>44775</v>
      </c>
      <c r="AO528">
        <v>2.33</v>
      </c>
      <c r="AP528" s="2">
        <v>44775</v>
      </c>
      <c r="AQ528">
        <v>30595.97</v>
      </c>
    </row>
    <row r="529" spans="26:43" x14ac:dyDescent="0.2">
      <c r="Z529" s="2">
        <v>44781</v>
      </c>
      <c r="AA529">
        <v>3.45</v>
      </c>
      <c r="AB529" s="2">
        <v>44777</v>
      </c>
      <c r="AC529">
        <v>3.29</v>
      </c>
      <c r="AD529" s="2">
        <v>44774</v>
      </c>
      <c r="AE529">
        <v>3.02</v>
      </c>
      <c r="AF529" s="2">
        <v>44778</v>
      </c>
      <c r="AG529">
        <v>2.7589999999999999</v>
      </c>
      <c r="AH529" s="2">
        <v>44771</v>
      </c>
      <c r="AI529">
        <v>116.36</v>
      </c>
      <c r="AJ529" s="2">
        <v>44803</v>
      </c>
      <c r="AK529">
        <v>3.4378000000000002</v>
      </c>
      <c r="AL529" s="2">
        <v>44802</v>
      </c>
      <c r="AM529">
        <v>3.1023999999999998</v>
      </c>
      <c r="AN529" s="2">
        <v>44774</v>
      </c>
      <c r="AO529">
        <v>2.33</v>
      </c>
      <c r="AP529" s="2">
        <v>44774</v>
      </c>
      <c r="AQ529">
        <v>30536.41</v>
      </c>
    </row>
    <row r="530" spans="26:43" x14ac:dyDescent="0.2">
      <c r="Z530" s="2">
        <v>44778</v>
      </c>
      <c r="AA530">
        <v>3.4737</v>
      </c>
      <c r="AB530" s="2">
        <v>44776</v>
      </c>
      <c r="AC530">
        <v>3.3540000000000001</v>
      </c>
      <c r="AD530" s="2">
        <v>44771</v>
      </c>
      <c r="AE530">
        <v>3.0569999999999999</v>
      </c>
      <c r="AF530" s="2">
        <v>44777</v>
      </c>
      <c r="AG530">
        <v>2.734</v>
      </c>
      <c r="AH530" s="2">
        <v>44770</v>
      </c>
      <c r="AI530">
        <v>119.93</v>
      </c>
      <c r="AJ530" s="2">
        <v>44802</v>
      </c>
      <c r="AK530">
        <v>3.3849</v>
      </c>
      <c r="AL530" s="2">
        <v>44799</v>
      </c>
      <c r="AM530">
        <v>3.0409000000000002</v>
      </c>
      <c r="AN530" s="2">
        <v>44771</v>
      </c>
      <c r="AO530">
        <v>2.3199999999999998</v>
      </c>
      <c r="AP530" s="2">
        <v>44771</v>
      </c>
      <c r="AQ530">
        <v>30595.11</v>
      </c>
    </row>
    <row r="531" spans="26:43" x14ac:dyDescent="0.2">
      <c r="Z531" s="2">
        <v>44777</v>
      </c>
      <c r="AA531">
        <v>3.59</v>
      </c>
      <c r="AB531" s="2">
        <v>44775</v>
      </c>
      <c r="AC531">
        <v>3.3940000000000001</v>
      </c>
      <c r="AD531" s="2">
        <v>44770</v>
      </c>
      <c r="AE531">
        <v>2.984</v>
      </c>
      <c r="AF531" s="2">
        <v>44776</v>
      </c>
      <c r="AG531">
        <v>2.7709999999999999</v>
      </c>
      <c r="AH531" s="2">
        <v>44769</v>
      </c>
      <c r="AI531">
        <v>117.28</v>
      </c>
      <c r="AJ531" s="2">
        <v>44799</v>
      </c>
      <c r="AK531">
        <v>3.2894999999999999</v>
      </c>
      <c r="AL531" s="2">
        <v>44798</v>
      </c>
      <c r="AM531">
        <v>3.0257999999999998</v>
      </c>
      <c r="AN531" s="2">
        <v>44770</v>
      </c>
      <c r="AO531">
        <v>2.33</v>
      </c>
      <c r="AP531" s="2">
        <v>44770</v>
      </c>
      <c r="AQ531">
        <v>30580.93</v>
      </c>
    </row>
    <row r="532" spans="26:43" x14ac:dyDescent="0.2">
      <c r="Z532" s="2">
        <v>44776</v>
      </c>
      <c r="AA532">
        <v>3.7040000000000002</v>
      </c>
      <c r="AB532" s="2">
        <v>44774</v>
      </c>
      <c r="AC532">
        <v>3.3969999999999998</v>
      </c>
      <c r="AD532" s="2">
        <v>44769</v>
      </c>
      <c r="AE532">
        <v>2.9407000000000001</v>
      </c>
      <c r="AF532" s="2">
        <v>44775</v>
      </c>
      <c r="AG532">
        <v>2.758</v>
      </c>
      <c r="AH532" s="2">
        <v>44768</v>
      </c>
      <c r="AI532">
        <v>128.55000000000001</v>
      </c>
      <c r="AJ532" s="2">
        <v>44798</v>
      </c>
      <c r="AK532">
        <v>3.2980999999999998</v>
      </c>
      <c r="AL532" s="2">
        <v>44797</v>
      </c>
      <c r="AM532">
        <v>3.1038999999999999</v>
      </c>
      <c r="AN532" s="2">
        <v>44769</v>
      </c>
      <c r="AO532">
        <v>1.58</v>
      </c>
      <c r="AP532" s="2">
        <v>44769</v>
      </c>
      <c r="AQ532">
        <v>30581.63</v>
      </c>
    </row>
    <row r="533" spans="26:43" x14ac:dyDescent="0.2">
      <c r="Z533" s="2">
        <v>44775</v>
      </c>
      <c r="AA533">
        <v>3.8706</v>
      </c>
      <c r="AB533" s="2">
        <v>44771</v>
      </c>
      <c r="AC533">
        <v>3.4394999999999998</v>
      </c>
      <c r="AD533" s="2">
        <v>44768</v>
      </c>
      <c r="AE533">
        <v>2.859</v>
      </c>
      <c r="AF533" s="2">
        <v>44774</v>
      </c>
      <c r="AG533">
        <v>2.79</v>
      </c>
      <c r="AH533" s="2">
        <v>44767</v>
      </c>
      <c r="AI533">
        <v>128.27000000000001</v>
      </c>
      <c r="AJ533" s="2">
        <v>44797</v>
      </c>
      <c r="AK533">
        <v>3.3169</v>
      </c>
      <c r="AL533" s="2">
        <v>44796</v>
      </c>
      <c r="AM533">
        <v>3.0461</v>
      </c>
      <c r="AN533" s="2">
        <v>44768</v>
      </c>
      <c r="AO533">
        <v>1.58</v>
      </c>
      <c r="AP533" s="2">
        <v>44768</v>
      </c>
      <c r="AQ533">
        <v>30598.26</v>
      </c>
    </row>
    <row r="534" spans="26:43" x14ac:dyDescent="0.2">
      <c r="Z534" s="2">
        <v>44774</v>
      </c>
      <c r="AA534">
        <v>3.8330000000000002</v>
      </c>
      <c r="AB534" s="2">
        <v>44770</v>
      </c>
      <c r="AC534">
        <v>3.3879999999999999</v>
      </c>
      <c r="AD534" s="2">
        <v>44767</v>
      </c>
      <c r="AE534">
        <v>2.8647999999999998</v>
      </c>
      <c r="AF534" s="2">
        <v>44771</v>
      </c>
      <c r="AG534">
        <v>2.85</v>
      </c>
      <c r="AH534" s="2">
        <v>44764</v>
      </c>
      <c r="AI534">
        <v>123.7</v>
      </c>
      <c r="AJ534" s="2">
        <v>44796</v>
      </c>
      <c r="AK534">
        <v>3.2692999999999999</v>
      </c>
      <c r="AL534" s="2">
        <v>44795</v>
      </c>
      <c r="AM534">
        <v>3.0146000000000002</v>
      </c>
      <c r="AN534" s="2">
        <v>44767</v>
      </c>
      <c r="AO534">
        <v>1.58</v>
      </c>
      <c r="AP534" s="2">
        <v>44767</v>
      </c>
      <c r="AQ534">
        <v>30543.56</v>
      </c>
    </row>
    <row r="535" spans="26:43" x14ac:dyDescent="0.2">
      <c r="Z535" s="2">
        <v>44771</v>
      </c>
      <c r="AA535">
        <v>3.9424999999999999</v>
      </c>
      <c r="AB535" s="2">
        <v>44769</v>
      </c>
      <c r="AC535">
        <v>3.3513000000000002</v>
      </c>
      <c r="AD535" s="2">
        <v>44764</v>
      </c>
      <c r="AE535">
        <v>2.8302</v>
      </c>
      <c r="AF535" s="2">
        <v>44770</v>
      </c>
      <c r="AG535">
        <v>2.78</v>
      </c>
      <c r="AH535" s="2">
        <v>44763</v>
      </c>
      <c r="AI535">
        <v>121.15</v>
      </c>
      <c r="AJ535" s="2">
        <v>44795</v>
      </c>
      <c r="AK535">
        <v>3.2722000000000002</v>
      </c>
      <c r="AL535" s="2">
        <v>44792</v>
      </c>
      <c r="AM535">
        <v>2.9721000000000002</v>
      </c>
      <c r="AN535" s="2">
        <v>44764</v>
      </c>
      <c r="AO535">
        <v>1.58</v>
      </c>
      <c r="AP535" s="2">
        <v>44764</v>
      </c>
      <c r="AQ535">
        <v>30529.87</v>
      </c>
    </row>
    <row r="536" spans="26:43" x14ac:dyDescent="0.2">
      <c r="Z536" s="2">
        <v>44770</v>
      </c>
      <c r="AA536">
        <v>3.85</v>
      </c>
      <c r="AB536" s="2">
        <v>44768</v>
      </c>
      <c r="AC536">
        <v>3.3090000000000002</v>
      </c>
      <c r="AD536" s="2">
        <v>44763</v>
      </c>
      <c r="AE536">
        <v>2.8380999999999998</v>
      </c>
      <c r="AF536" s="2">
        <v>44769</v>
      </c>
      <c r="AG536">
        <v>2.766</v>
      </c>
      <c r="AH536" s="2">
        <v>44762</v>
      </c>
      <c r="AI536">
        <v>122.9</v>
      </c>
      <c r="AJ536" s="2">
        <v>44792</v>
      </c>
      <c r="AK536">
        <v>3.206</v>
      </c>
      <c r="AL536" s="2">
        <v>44791</v>
      </c>
      <c r="AM536">
        <v>2.8822000000000001</v>
      </c>
      <c r="AN536" s="2">
        <v>44763</v>
      </c>
      <c r="AO536">
        <v>1.58</v>
      </c>
      <c r="AP536" s="2">
        <v>44763</v>
      </c>
      <c r="AQ536">
        <v>30527.599999999999</v>
      </c>
    </row>
    <row r="537" spans="26:43" x14ac:dyDescent="0.2">
      <c r="Z537" s="2">
        <v>44769</v>
      </c>
      <c r="AA537">
        <v>3.8925000000000001</v>
      </c>
      <c r="AB537" s="2">
        <v>44767</v>
      </c>
      <c r="AC537">
        <v>3.3523999999999998</v>
      </c>
      <c r="AD537" s="2">
        <v>44762</v>
      </c>
      <c r="AE537">
        <v>2.944</v>
      </c>
      <c r="AF537" s="2">
        <v>44768</v>
      </c>
      <c r="AG537">
        <v>2.669</v>
      </c>
      <c r="AH537" s="2">
        <v>44761</v>
      </c>
      <c r="AI537">
        <v>124.7</v>
      </c>
      <c r="AJ537" s="2">
        <v>44791</v>
      </c>
      <c r="AK537">
        <v>3.1747999999999998</v>
      </c>
      <c r="AL537" s="2">
        <v>44790</v>
      </c>
      <c r="AM537">
        <v>2.8967999999999998</v>
      </c>
      <c r="AN537" s="2">
        <v>44762</v>
      </c>
      <c r="AO537">
        <v>1.58</v>
      </c>
      <c r="AP537" s="2">
        <v>44762</v>
      </c>
      <c r="AQ537">
        <v>30532.03</v>
      </c>
    </row>
    <row r="538" spans="26:43" x14ac:dyDescent="0.2">
      <c r="Z538" s="2">
        <v>44768</v>
      </c>
      <c r="AA538">
        <v>3.8</v>
      </c>
      <c r="AB538" s="2">
        <v>44764</v>
      </c>
      <c r="AC538">
        <v>3.2953999999999999</v>
      </c>
      <c r="AD538" s="2">
        <v>44761</v>
      </c>
      <c r="AE538">
        <v>2.9409999999999998</v>
      </c>
      <c r="AF538" s="2">
        <v>44767</v>
      </c>
      <c r="AG538">
        <v>2.665</v>
      </c>
      <c r="AH538" s="2">
        <v>44760</v>
      </c>
      <c r="AI538">
        <v>127.69</v>
      </c>
      <c r="AJ538" s="2">
        <v>44790</v>
      </c>
      <c r="AK538">
        <v>3.2519999999999998</v>
      </c>
      <c r="AL538" s="2">
        <v>44789</v>
      </c>
      <c r="AM538">
        <v>2.8041</v>
      </c>
      <c r="AN538" s="2">
        <v>44761</v>
      </c>
      <c r="AO538">
        <v>1.58</v>
      </c>
      <c r="AP538" s="2">
        <v>44761</v>
      </c>
      <c r="AQ538">
        <v>30553.66</v>
      </c>
    </row>
    <row r="539" spans="26:43" x14ac:dyDescent="0.2">
      <c r="Z539" s="2">
        <v>44767</v>
      </c>
      <c r="AA539">
        <v>3.8820000000000001</v>
      </c>
      <c r="AB539" s="2">
        <v>44763</v>
      </c>
      <c r="AC539">
        <v>3.3355999999999999</v>
      </c>
      <c r="AD539" s="2">
        <v>44760</v>
      </c>
      <c r="AE539">
        <v>2.9049999999999998</v>
      </c>
      <c r="AF539" s="2">
        <v>44764</v>
      </c>
      <c r="AG539">
        <v>2.6284000000000001</v>
      </c>
      <c r="AH539" s="2">
        <v>44757</v>
      </c>
      <c r="AI539">
        <v>129.85</v>
      </c>
      <c r="AJ539" s="2">
        <v>44789</v>
      </c>
      <c r="AK539">
        <v>3.2549000000000001</v>
      </c>
      <c r="AL539" s="2">
        <v>44788</v>
      </c>
      <c r="AM539">
        <v>2.7877999999999998</v>
      </c>
      <c r="AN539" s="2">
        <v>44760</v>
      </c>
      <c r="AO539">
        <v>1.58</v>
      </c>
      <c r="AP539" s="2">
        <v>44760</v>
      </c>
      <c r="AQ539">
        <v>30523.74</v>
      </c>
    </row>
    <row r="540" spans="26:43" x14ac:dyDescent="0.2">
      <c r="Z540" s="2">
        <v>44764</v>
      </c>
      <c r="AA540">
        <v>3.7843</v>
      </c>
      <c r="AB540" s="2">
        <v>44762</v>
      </c>
      <c r="AC540">
        <v>3.4512</v>
      </c>
      <c r="AD540" s="2">
        <v>44757</v>
      </c>
      <c r="AE540">
        <v>2.8574999999999999</v>
      </c>
      <c r="AF540" s="2">
        <v>44763</v>
      </c>
      <c r="AG540">
        <v>2.6190000000000002</v>
      </c>
      <c r="AH540" s="2">
        <v>44756</v>
      </c>
      <c r="AI540">
        <v>137.76</v>
      </c>
      <c r="AJ540" s="2">
        <v>44788</v>
      </c>
      <c r="AK540">
        <v>3.2151999999999998</v>
      </c>
      <c r="AL540" s="2">
        <v>44785</v>
      </c>
      <c r="AM540">
        <v>2.8311999999999999</v>
      </c>
      <c r="AN540" s="2">
        <v>44757</v>
      </c>
      <c r="AO540">
        <v>1.58</v>
      </c>
      <c r="AP540" s="2">
        <v>44757</v>
      </c>
      <c r="AQ540">
        <v>30515.3</v>
      </c>
    </row>
    <row r="541" spans="26:43" x14ac:dyDescent="0.2">
      <c r="Z541" s="2">
        <v>44763</v>
      </c>
      <c r="AA541">
        <v>3.8437000000000001</v>
      </c>
      <c r="AB541" s="2">
        <v>44761</v>
      </c>
      <c r="AC541">
        <v>3.4609999999999999</v>
      </c>
      <c r="AD541" s="2">
        <v>44756</v>
      </c>
      <c r="AE541">
        <v>2.8079000000000001</v>
      </c>
      <c r="AF541" s="2">
        <v>44762</v>
      </c>
      <c r="AG541">
        <v>2.7050000000000001</v>
      </c>
      <c r="AH541" s="2">
        <v>44755</v>
      </c>
      <c r="AI541">
        <v>136.1</v>
      </c>
      <c r="AJ541" s="2">
        <v>44785</v>
      </c>
      <c r="AK541">
        <v>3.2366999999999999</v>
      </c>
      <c r="AL541" s="2">
        <v>44784</v>
      </c>
      <c r="AM541">
        <v>2.8875999999999999</v>
      </c>
      <c r="AN541" s="2">
        <v>44756</v>
      </c>
      <c r="AO541">
        <v>1.58</v>
      </c>
      <c r="AP541" s="2">
        <v>44756</v>
      </c>
      <c r="AQ541">
        <v>30492.720000000001</v>
      </c>
    </row>
    <row r="542" spans="26:43" x14ac:dyDescent="0.2">
      <c r="Z542" s="2">
        <v>44762</v>
      </c>
      <c r="AA542">
        <v>4.0156000000000001</v>
      </c>
      <c r="AB542" s="2">
        <v>44760</v>
      </c>
      <c r="AC542">
        <v>3.379</v>
      </c>
      <c r="AD542" s="2">
        <v>44755</v>
      </c>
      <c r="AE542">
        <v>2.806</v>
      </c>
      <c r="AF542" s="2">
        <v>44761</v>
      </c>
      <c r="AG542">
        <v>2.7061999999999999</v>
      </c>
      <c r="AH542" s="2">
        <v>44754</v>
      </c>
      <c r="AI542">
        <v>148.11000000000001</v>
      </c>
      <c r="AJ542" s="2">
        <v>44784</v>
      </c>
      <c r="AK542">
        <v>3.2320000000000002</v>
      </c>
      <c r="AL542" s="2">
        <v>44783</v>
      </c>
      <c r="AM542">
        <v>2.7808999999999999</v>
      </c>
      <c r="AN542" s="2">
        <v>44755</v>
      </c>
      <c r="AO542">
        <v>1.58</v>
      </c>
      <c r="AP542" s="2">
        <v>44755</v>
      </c>
      <c r="AQ542">
        <v>30506.85</v>
      </c>
    </row>
    <row r="543" spans="26:43" x14ac:dyDescent="0.2">
      <c r="Z543" s="2">
        <v>44761</v>
      </c>
      <c r="AA543">
        <v>4.0149999999999997</v>
      </c>
      <c r="AB543" s="2">
        <v>44757</v>
      </c>
      <c r="AC543">
        <v>3.2774999999999999</v>
      </c>
      <c r="AD543" s="2">
        <v>44754</v>
      </c>
      <c r="AE543">
        <v>2.7759999999999998</v>
      </c>
      <c r="AF543" s="2">
        <v>44760</v>
      </c>
      <c r="AG543">
        <v>2.6886999999999999</v>
      </c>
      <c r="AH543" s="2">
        <v>44753</v>
      </c>
      <c r="AI543">
        <v>147.72</v>
      </c>
      <c r="AJ543" s="2">
        <v>44783</v>
      </c>
      <c r="AK543">
        <v>3.2189000000000001</v>
      </c>
      <c r="AL543" s="2">
        <v>44782</v>
      </c>
      <c r="AM543">
        <v>2.7772999999999999</v>
      </c>
      <c r="AN543" s="2">
        <v>44754</v>
      </c>
      <c r="AO543">
        <v>1.58</v>
      </c>
      <c r="AP543" s="2">
        <v>44754</v>
      </c>
      <c r="AQ543">
        <v>30524.98</v>
      </c>
    </row>
    <row r="544" spans="26:43" x14ac:dyDescent="0.2">
      <c r="Z544" s="2">
        <v>44760</v>
      </c>
      <c r="AA544">
        <v>3.9337</v>
      </c>
      <c r="AB544" s="2">
        <v>44756</v>
      </c>
      <c r="AC544">
        <v>3.1589999999999998</v>
      </c>
      <c r="AD544" s="2">
        <v>44753</v>
      </c>
      <c r="AE544">
        <v>2.8439999999999999</v>
      </c>
      <c r="AF544" s="2">
        <v>44757</v>
      </c>
      <c r="AG544">
        <v>2.6812999999999998</v>
      </c>
      <c r="AH544" s="2">
        <v>44750</v>
      </c>
      <c r="AI544">
        <v>145.25</v>
      </c>
      <c r="AJ544" s="2">
        <v>44782</v>
      </c>
      <c r="AK544">
        <v>3.2450999999999999</v>
      </c>
      <c r="AL544" s="2">
        <v>44781</v>
      </c>
      <c r="AM544">
        <v>2.7572000000000001</v>
      </c>
      <c r="AN544" s="2">
        <v>44753</v>
      </c>
      <c r="AO544">
        <v>1.58</v>
      </c>
      <c r="AP544" s="2">
        <v>44753</v>
      </c>
      <c r="AQ544">
        <v>30519.3</v>
      </c>
    </row>
    <row r="545" spans="26:43" x14ac:dyDescent="0.2">
      <c r="Z545" s="2">
        <v>44757</v>
      </c>
      <c r="AA545">
        <v>3.7309999999999999</v>
      </c>
      <c r="AB545" s="2">
        <v>44755</v>
      </c>
      <c r="AC545">
        <v>3.1823999999999999</v>
      </c>
      <c r="AD545" s="2">
        <v>44750</v>
      </c>
      <c r="AE545">
        <v>2.8845000000000001</v>
      </c>
      <c r="AF545" s="2">
        <v>44756</v>
      </c>
      <c r="AG545">
        <v>2.6520000000000001</v>
      </c>
      <c r="AH545" s="2">
        <v>44749</v>
      </c>
      <c r="AI545">
        <v>149.71</v>
      </c>
      <c r="AJ545" s="2">
        <v>44781</v>
      </c>
      <c r="AK545">
        <v>3.2321</v>
      </c>
      <c r="AL545" s="2">
        <v>44778</v>
      </c>
      <c r="AM545">
        <v>2.8268</v>
      </c>
      <c r="AN545" s="2">
        <v>44750</v>
      </c>
      <c r="AO545">
        <v>1.58</v>
      </c>
      <c r="AP545" s="2">
        <v>44750</v>
      </c>
      <c r="AQ545">
        <v>30508.29</v>
      </c>
    </row>
    <row r="546" spans="26:43" x14ac:dyDescent="0.2">
      <c r="Z546" s="2">
        <v>44756</v>
      </c>
      <c r="AA546">
        <v>3.5773999999999999</v>
      </c>
      <c r="AB546" s="2">
        <v>44754</v>
      </c>
      <c r="AC546">
        <v>3.1524999999999999</v>
      </c>
      <c r="AD546" s="2">
        <v>44749</v>
      </c>
      <c r="AE546">
        <v>2.81</v>
      </c>
      <c r="AF546" s="2">
        <v>44755</v>
      </c>
      <c r="AG546">
        <v>2.6419999999999999</v>
      </c>
      <c r="AH546" s="2">
        <v>44748</v>
      </c>
      <c r="AI546">
        <v>151.13999999999999</v>
      </c>
      <c r="AJ546" s="2">
        <v>44778</v>
      </c>
      <c r="AK546">
        <v>3.2136999999999998</v>
      </c>
      <c r="AL546" s="2">
        <v>44777</v>
      </c>
      <c r="AM546">
        <v>2.6882999999999999</v>
      </c>
      <c r="AN546" s="2">
        <v>44749</v>
      </c>
      <c r="AO546">
        <v>1.58</v>
      </c>
      <c r="AP546" s="2">
        <v>44749</v>
      </c>
      <c r="AQ546">
        <v>30506.240000000002</v>
      </c>
    </row>
    <row r="547" spans="26:43" x14ac:dyDescent="0.2">
      <c r="Z547" s="2">
        <v>44755</v>
      </c>
      <c r="AA547">
        <v>3.7305999999999999</v>
      </c>
      <c r="AB547" s="2">
        <v>44753</v>
      </c>
      <c r="AC547">
        <v>3.36</v>
      </c>
      <c r="AD547" s="2">
        <v>44748</v>
      </c>
      <c r="AE547">
        <v>2.7715999999999998</v>
      </c>
      <c r="AF547" s="2">
        <v>44754</v>
      </c>
      <c r="AG547">
        <v>2.6269999999999998</v>
      </c>
      <c r="AH547" s="2">
        <v>44747</v>
      </c>
      <c r="AI547">
        <v>156.16</v>
      </c>
      <c r="AJ547" s="2">
        <v>44777</v>
      </c>
      <c r="AK547">
        <v>3.0634000000000001</v>
      </c>
      <c r="AL547" s="2">
        <v>44776</v>
      </c>
      <c r="AM547">
        <v>2.7046000000000001</v>
      </c>
      <c r="AN547" s="2">
        <v>44748</v>
      </c>
      <c r="AO547">
        <v>1.58</v>
      </c>
      <c r="AP547" s="2">
        <v>44748</v>
      </c>
      <c r="AQ547">
        <v>30523.759999999998</v>
      </c>
    </row>
    <row r="548" spans="26:43" x14ac:dyDescent="0.2">
      <c r="Z548" s="2">
        <v>44754</v>
      </c>
      <c r="AA548">
        <v>3.7524999999999999</v>
      </c>
      <c r="AB548" s="2">
        <v>44750</v>
      </c>
      <c r="AC548">
        <v>3.44</v>
      </c>
      <c r="AD548" s="2">
        <v>44747</v>
      </c>
      <c r="AE548">
        <v>2.8119999999999998</v>
      </c>
      <c r="AF548" s="2">
        <v>44753</v>
      </c>
      <c r="AG548">
        <v>2.6349999999999998</v>
      </c>
      <c r="AH548" s="2">
        <v>44743</v>
      </c>
      <c r="AI548">
        <v>144.16999999999999</v>
      </c>
      <c r="AJ548" s="2">
        <v>44776</v>
      </c>
      <c r="AK548">
        <v>3.0449999999999999</v>
      </c>
      <c r="AL548" s="2">
        <v>44775</v>
      </c>
      <c r="AM548">
        <v>2.7483</v>
      </c>
      <c r="AN548" s="2">
        <v>44747</v>
      </c>
      <c r="AO548">
        <v>1.58</v>
      </c>
      <c r="AP548" s="2">
        <v>44747</v>
      </c>
      <c r="AQ548">
        <v>30499.77</v>
      </c>
    </row>
    <row r="549" spans="26:43" x14ac:dyDescent="0.2">
      <c r="Z549" s="2">
        <v>44753</v>
      </c>
      <c r="AA549">
        <v>4.0449999999999999</v>
      </c>
      <c r="AB549" s="2">
        <v>44749</v>
      </c>
      <c r="AC549">
        <v>3.3450000000000002</v>
      </c>
      <c r="AD549" s="2">
        <v>44743</v>
      </c>
      <c r="AE549">
        <v>2.9047000000000001</v>
      </c>
      <c r="AF549" s="2">
        <v>44750</v>
      </c>
      <c r="AG549">
        <v>2.6760000000000002</v>
      </c>
      <c r="AH549" s="2">
        <v>44742</v>
      </c>
      <c r="AI549">
        <v>135.5</v>
      </c>
      <c r="AJ549" s="2">
        <v>44775</v>
      </c>
      <c r="AK549">
        <v>3.0135000000000001</v>
      </c>
      <c r="AL549" s="2">
        <v>44774</v>
      </c>
      <c r="AM549">
        <v>2.5731999999999999</v>
      </c>
      <c r="AN549" s="2">
        <v>44743</v>
      </c>
      <c r="AO549">
        <v>1.58</v>
      </c>
      <c r="AP549" s="2">
        <v>44743</v>
      </c>
      <c r="AQ549">
        <v>30486.17</v>
      </c>
    </row>
    <row r="550" spans="26:43" x14ac:dyDescent="0.2">
      <c r="Z550" s="2">
        <v>44750</v>
      </c>
      <c r="AA550">
        <v>4.0575000000000001</v>
      </c>
      <c r="AB550" s="2">
        <v>44748</v>
      </c>
      <c r="AC550">
        <v>3.3170000000000002</v>
      </c>
      <c r="AD550" s="2">
        <v>44742</v>
      </c>
      <c r="AE550">
        <v>2.8580000000000001</v>
      </c>
      <c r="AF550" s="2">
        <v>44749</v>
      </c>
      <c r="AG550">
        <v>2.661</v>
      </c>
      <c r="AH550" s="2">
        <v>44741</v>
      </c>
      <c r="AI550">
        <v>130.43</v>
      </c>
      <c r="AJ550" s="2">
        <v>44774</v>
      </c>
      <c r="AK550">
        <v>2.9159000000000002</v>
      </c>
      <c r="AL550" s="2">
        <v>44771</v>
      </c>
      <c r="AM550">
        <v>2.6486999999999998</v>
      </c>
      <c r="AN550" s="2">
        <v>44742</v>
      </c>
      <c r="AO550">
        <v>1.58</v>
      </c>
      <c r="AP550" s="2">
        <v>44742</v>
      </c>
      <c r="AQ550">
        <v>30568.58</v>
      </c>
    </row>
    <row r="551" spans="26:43" x14ac:dyDescent="0.2">
      <c r="Z551" s="2">
        <v>44749</v>
      </c>
      <c r="AA551">
        <v>4.1050000000000004</v>
      </c>
      <c r="AB551" s="2">
        <v>44747</v>
      </c>
      <c r="AC551">
        <v>3.4337</v>
      </c>
      <c r="AD551" s="2">
        <v>44741</v>
      </c>
      <c r="AE551">
        <v>2.948</v>
      </c>
      <c r="AF551" s="2">
        <v>44748</v>
      </c>
      <c r="AG551">
        <v>2.609</v>
      </c>
      <c r="AH551" s="2">
        <v>44740</v>
      </c>
      <c r="AI551">
        <v>135.22</v>
      </c>
      <c r="AJ551" s="2">
        <v>44771</v>
      </c>
      <c r="AK551">
        <v>2.887</v>
      </c>
      <c r="AL551" s="2">
        <v>44770</v>
      </c>
      <c r="AM551">
        <v>2.6758999999999999</v>
      </c>
      <c r="AN551" s="2">
        <v>44741</v>
      </c>
      <c r="AO551">
        <v>1.58</v>
      </c>
      <c r="AP551" s="2">
        <v>44741</v>
      </c>
      <c r="AQ551">
        <v>30471.95</v>
      </c>
    </row>
    <row r="552" spans="26:43" x14ac:dyDescent="0.2">
      <c r="Z552" s="2">
        <v>44748</v>
      </c>
      <c r="AA552">
        <v>4.0389999999999997</v>
      </c>
      <c r="AB552" s="2">
        <v>44743</v>
      </c>
      <c r="AC552">
        <v>3.665</v>
      </c>
      <c r="AD552" s="2">
        <v>44740</v>
      </c>
      <c r="AE552">
        <v>3.0436000000000001</v>
      </c>
      <c r="AF552" s="2">
        <v>44747</v>
      </c>
      <c r="AG552">
        <v>2.61</v>
      </c>
      <c r="AH552" s="2">
        <v>44739</v>
      </c>
      <c r="AI552">
        <v>133.22</v>
      </c>
      <c r="AJ552" s="2">
        <v>44770</v>
      </c>
      <c r="AK552">
        <v>2.8849</v>
      </c>
      <c r="AL552" s="2">
        <v>44769</v>
      </c>
      <c r="AM552">
        <v>2.7848999999999999</v>
      </c>
      <c r="AN552" s="2">
        <v>44740</v>
      </c>
      <c r="AO552">
        <v>1.58</v>
      </c>
      <c r="AP552" s="2">
        <v>44740</v>
      </c>
      <c r="AQ552">
        <v>30472.63</v>
      </c>
    </row>
    <row r="553" spans="26:43" x14ac:dyDescent="0.2">
      <c r="Z553" s="2">
        <v>44747</v>
      </c>
      <c r="AA553">
        <v>4.3986999999999998</v>
      </c>
      <c r="AB553" s="2">
        <v>44742</v>
      </c>
      <c r="AC553">
        <v>3.5619999999999998</v>
      </c>
      <c r="AD553" s="2">
        <v>44739</v>
      </c>
      <c r="AE553">
        <v>3.0939999999999999</v>
      </c>
      <c r="AF553" s="2">
        <v>44743</v>
      </c>
      <c r="AG553">
        <v>2.6739999999999999</v>
      </c>
      <c r="AH553" s="2">
        <v>44736</v>
      </c>
      <c r="AI553">
        <v>127</v>
      </c>
      <c r="AJ553" s="2">
        <v>44769</v>
      </c>
      <c r="AK553">
        <v>2.9352</v>
      </c>
      <c r="AL553" s="2">
        <v>44768</v>
      </c>
      <c r="AM553">
        <v>2.8068</v>
      </c>
      <c r="AN553" s="2">
        <v>44739</v>
      </c>
      <c r="AO553">
        <v>1.58</v>
      </c>
      <c r="AP553" s="2">
        <v>44739</v>
      </c>
      <c r="AQ553">
        <v>30465.48</v>
      </c>
    </row>
    <row r="554" spans="26:43" x14ac:dyDescent="0.2">
      <c r="Z554" s="2">
        <v>44743</v>
      </c>
      <c r="AA554">
        <v>4.5439999999999996</v>
      </c>
      <c r="AB554" s="2">
        <v>44741</v>
      </c>
      <c r="AC554">
        <v>3.7862</v>
      </c>
      <c r="AD554" s="2">
        <v>44736</v>
      </c>
      <c r="AE554">
        <v>3.1097000000000001</v>
      </c>
      <c r="AF554" s="2">
        <v>44742</v>
      </c>
      <c r="AG554">
        <v>2.6480000000000001</v>
      </c>
      <c r="AH554" s="2">
        <v>44735</v>
      </c>
      <c r="AI554">
        <v>125.98</v>
      </c>
      <c r="AJ554" s="2">
        <v>44768</v>
      </c>
      <c r="AK554">
        <v>3.02</v>
      </c>
      <c r="AL554" s="2">
        <v>44767</v>
      </c>
      <c r="AM554">
        <v>2.7959000000000001</v>
      </c>
      <c r="AN554" s="2">
        <v>44736</v>
      </c>
      <c r="AO554">
        <v>1.58</v>
      </c>
      <c r="AP554" s="2">
        <v>44736</v>
      </c>
      <c r="AQ554">
        <v>30459.119999999999</v>
      </c>
    </row>
    <row r="555" spans="26:43" x14ac:dyDescent="0.2">
      <c r="Z555" s="2">
        <v>44742</v>
      </c>
      <c r="AA555">
        <v>4.6087999999999996</v>
      </c>
      <c r="AB555" s="2">
        <v>44740</v>
      </c>
      <c r="AC555">
        <v>3.9386999999999999</v>
      </c>
      <c r="AD555" s="2">
        <v>44735</v>
      </c>
      <c r="AE555">
        <v>3.0457000000000001</v>
      </c>
      <c r="AF555" s="2">
        <v>44741</v>
      </c>
      <c r="AG555">
        <v>2.7069000000000001</v>
      </c>
      <c r="AH555" s="2">
        <v>44734</v>
      </c>
      <c r="AI555">
        <v>129.94</v>
      </c>
      <c r="AJ555" s="2">
        <v>44767</v>
      </c>
      <c r="AK555">
        <v>2.9937999999999998</v>
      </c>
      <c r="AL555" s="2">
        <v>44764</v>
      </c>
      <c r="AM555">
        <v>2.7504</v>
      </c>
      <c r="AN555" s="2">
        <v>44735</v>
      </c>
      <c r="AO555">
        <v>1.58</v>
      </c>
      <c r="AP555" s="2">
        <v>44735</v>
      </c>
      <c r="AQ555">
        <v>30422.3</v>
      </c>
    </row>
    <row r="556" spans="26:43" x14ac:dyDescent="0.2">
      <c r="Z556" s="2">
        <v>44741</v>
      </c>
      <c r="AA556">
        <v>4.806</v>
      </c>
      <c r="AB556" s="2">
        <v>44739</v>
      </c>
      <c r="AC556">
        <v>4.0061999999999998</v>
      </c>
      <c r="AD556" s="2">
        <v>44734</v>
      </c>
      <c r="AE556">
        <v>3.0457000000000001</v>
      </c>
      <c r="AF556" s="2">
        <v>44740</v>
      </c>
      <c r="AG556">
        <v>2.782</v>
      </c>
      <c r="AH556" s="2">
        <v>44733</v>
      </c>
      <c r="AI556">
        <v>138.91</v>
      </c>
      <c r="AJ556" s="2">
        <v>44764</v>
      </c>
      <c r="AK556">
        <v>2.9569000000000001</v>
      </c>
      <c r="AL556" s="2">
        <v>44763</v>
      </c>
      <c r="AM556">
        <v>2.8746999999999998</v>
      </c>
      <c r="AN556" s="2">
        <v>44734</v>
      </c>
      <c r="AO556">
        <v>1.58</v>
      </c>
      <c r="AP556" s="2">
        <v>44734</v>
      </c>
      <c r="AQ556">
        <v>30438.44</v>
      </c>
    </row>
    <row r="557" spans="26:43" x14ac:dyDescent="0.2">
      <c r="Z557" s="2">
        <v>44740</v>
      </c>
      <c r="AA557">
        <v>5.0199999999999996</v>
      </c>
      <c r="AB557" s="2">
        <v>44736</v>
      </c>
      <c r="AC557">
        <v>4.0636999999999999</v>
      </c>
      <c r="AD557" s="2">
        <v>44733</v>
      </c>
      <c r="AE557">
        <v>3.1619999999999999</v>
      </c>
      <c r="AF557" s="2">
        <v>44739</v>
      </c>
      <c r="AG557">
        <v>2.8340000000000001</v>
      </c>
      <c r="AH557" s="2">
        <v>44729</v>
      </c>
      <c r="AI557">
        <v>133.75</v>
      </c>
      <c r="AJ557" s="2">
        <v>44763</v>
      </c>
      <c r="AK557">
        <v>3.0607000000000002</v>
      </c>
      <c r="AL557" s="2">
        <v>44762</v>
      </c>
      <c r="AM557">
        <v>3.0265</v>
      </c>
      <c r="AN557" s="2">
        <v>44733</v>
      </c>
      <c r="AO557">
        <v>1.58</v>
      </c>
      <c r="AP557" s="2">
        <v>44733</v>
      </c>
      <c r="AQ557">
        <v>30444.35</v>
      </c>
    </row>
    <row r="558" spans="26:43" x14ac:dyDescent="0.2">
      <c r="Z558" s="2">
        <v>44739</v>
      </c>
      <c r="AA558">
        <v>5.1337000000000002</v>
      </c>
      <c r="AB558" s="2">
        <v>44735</v>
      </c>
      <c r="AC558">
        <v>3.9420000000000002</v>
      </c>
      <c r="AD558" s="2">
        <v>44729</v>
      </c>
      <c r="AE558">
        <v>3.1393</v>
      </c>
      <c r="AF558" s="2">
        <v>44736</v>
      </c>
      <c r="AG558">
        <v>2.8519000000000001</v>
      </c>
      <c r="AH558" s="2">
        <v>44728</v>
      </c>
      <c r="AI558">
        <v>138.1</v>
      </c>
      <c r="AJ558" s="2">
        <v>44762</v>
      </c>
      <c r="AK558">
        <v>3.1537000000000002</v>
      </c>
      <c r="AL558" s="2">
        <v>44761</v>
      </c>
      <c r="AM558">
        <v>3.0209000000000001</v>
      </c>
      <c r="AN558" s="2">
        <v>44729</v>
      </c>
      <c r="AO558">
        <v>1.58</v>
      </c>
      <c r="AP558" s="2">
        <v>44729</v>
      </c>
      <c r="AQ558">
        <v>30447.72</v>
      </c>
    </row>
    <row r="559" spans="26:43" x14ac:dyDescent="0.2">
      <c r="Z559" s="2">
        <v>44736</v>
      </c>
      <c r="AA559">
        <v>5.1498999999999997</v>
      </c>
      <c r="AB559" s="2">
        <v>44734</v>
      </c>
      <c r="AC559">
        <v>4.0449000000000002</v>
      </c>
      <c r="AD559" s="2">
        <v>44728</v>
      </c>
      <c r="AE559">
        <v>3.1749999999999998</v>
      </c>
      <c r="AF559" s="2">
        <v>44735</v>
      </c>
      <c r="AG559">
        <v>2.8149999999999999</v>
      </c>
      <c r="AH559" s="2">
        <v>44727</v>
      </c>
      <c r="AI559">
        <v>135.93</v>
      </c>
      <c r="AJ559" s="2">
        <v>44761</v>
      </c>
      <c r="AK559">
        <v>3.1513</v>
      </c>
      <c r="AL559" s="2">
        <v>44760</v>
      </c>
      <c r="AM559">
        <v>2.9855</v>
      </c>
      <c r="AN559" s="2">
        <v>44728</v>
      </c>
      <c r="AO559">
        <v>1.58</v>
      </c>
      <c r="AP559" s="2">
        <v>44728</v>
      </c>
      <c r="AQ559">
        <v>30436.639999999999</v>
      </c>
    </row>
    <row r="560" spans="26:43" x14ac:dyDescent="0.2">
      <c r="Z560" s="2">
        <v>44735</v>
      </c>
      <c r="AA560">
        <v>5.0650000000000004</v>
      </c>
      <c r="AB560" s="2">
        <v>44733</v>
      </c>
      <c r="AC560">
        <v>4.2069999999999999</v>
      </c>
      <c r="AD560" s="2">
        <v>44727</v>
      </c>
      <c r="AE560">
        <v>3.2349999999999999</v>
      </c>
      <c r="AF560" s="2">
        <v>44734</v>
      </c>
      <c r="AG560">
        <v>2.8454999999999999</v>
      </c>
      <c r="AH560" s="2">
        <v>44726</v>
      </c>
      <c r="AI560">
        <v>144.09</v>
      </c>
      <c r="AJ560" s="2">
        <v>44760</v>
      </c>
      <c r="AK560">
        <v>3.0771999999999999</v>
      </c>
      <c r="AL560" s="2">
        <v>44757</v>
      </c>
      <c r="AM560">
        <v>2.9152</v>
      </c>
      <c r="AN560" s="2">
        <v>44727</v>
      </c>
      <c r="AO560">
        <v>0.83</v>
      </c>
      <c r="AP560" s="2">
        <v>44727</v>
      </c>
      <c r="AQ560">
        <v>30450.43</v>
      </c>
    </row>
    <row r="561" spans="26:43" x14ac:dyDescent="0.2">
      <c r="Z561" s="2">
        <v>44734</v>
      </c>
      <c r="AA561">
        <v>5.2975000000000003</v>
      </c>
      <c r="AB561" s="2">
        <v>44729</v>
      </c>
      <c r="AC561">
        <v>4.2061999999999999</v>
      </c>
      <c r="AD561" s="2">
        <v>44726</v>
      </c>
      <c r="AE561">
        <v>3.2111999999999998</v>
      </c>
      <c r="AF561" s="2">
        <v>44733</v>
      </c>
      <c r="AG561">
        <v>2.9039999999999999</v>
      </c>
      <c r="AH561" s="2">
        <v>44725</v>
      </c>
      <c r="AI561">
        <v>139.21</v>
      </c>
      <c r="AJ561" s="2">
        <v>44757</v>
      </c>
      <c r="AK561">
        <v>3.0217000000000001</v>
      </c>
      <c r="AL561" s="2">
        <v>44756</v>
      </c>
      <c r="AM561">
        <v>2.9594999999999998</v>
      </c>
      <c r="AN561" s="2">
        <v>44726</v>
      </c>
      <c r="AO561">
        <v>0.83</v>
      </c>
      <c r="AP561" s="2">
        <v>44726</v>
      </c>
      <c r="AQ561">
        <v>30402.37</v>
      </c>
    </row>
    <row r="562" spans="26:43" x14ac:dyDescent="0.2">
      <c r="Z562" s="2">
        <v>44733</v>
      </c>
      <c r="AA562">
        <v>5.3849</v>
      </c>
      <c r="AB562" s="2">
        <v>44728</v>
      </c>
      <c r="AC562">
        <v>4.2937000000000003</v>
      </c>
      <c r="AD562" s="2">
        <v>44725</v>
      </c>
      <c r="AE562">
        <v>3.44</v>
      </c>
      <c r="AF562" s="2">
        <v>44729</v>
      </c>
      <c r="AG562">
        <v>2.8948999999999998</v>
      </c>
      <c r="AH562" s="2">
        <v>44722</v>
      </c>
      <c r="AI562">
        <v>114.23</v>
      </c>
      <c r="AJ562" s="2">
        <v>44756</v>
      </c>
      <c r="AK562">
        <v>3.1017999999999999</v>
      </c>
      <c r="AL562" s="2">
        <v>44755</v>
      </c>
      <c r="AM562">
        <v>2.9336000000000002</v>
      </c>
      <c r="AN562" s="2">
        <v>44725</v>
      </c>
      <c r="AO562">
        <v>0.83</v>
      </c>
      <c r="AP562" s="2">
        <v>44725</v>
      </c>
      <c r="AQ562">
        <v>30401.23</v>
      </c>
    </row>
    <row r="563" spans="26:43" x14ac:dyDescent="0.2">
      <c r="Z563" s="2">
        <v>44729</v>
      </c>
      <c r="AA563">
        <v>5.3769999999999998</v>
      </c>
      <c r="AB563" s="2">
        <v>44727</v>
      </c>
      <c r="AC563">
        <v>4.4249000000000001</v>
      </c>
      <c r="AD563" s="2">
        <v>44722</v>
      </c>
      <c r="AE563">
        <v>3.4660000000000002</v>
      </c>
      <c r="AF563" s="2">
        <v>44728</v>
      </c>
      <c r="AG563">
        <v>2.8769999999999998</v>
      </c>
      <c r="AH563" s="2">
        <v>44721</v>
      </c>
      <c r="AI563">
        <v>105.29</v>
      </c>
      <c r="AJ563" s="2">
        <v>44755</v>
      </c>
      <c r="AK563">
        <v>3.1259000000000001</v>
      </c>
      <c r="AL563" s="2">
        <v>44754</v>
      </c>
      <c r="AM563">
        <v>2.9687000000000001</v>
      </c>
      <c r="AN563" s="2">
        <v>44722</v>
      </c>
      <c r="AO563">
        <v>0.83</v>
      </c>
      <c r="AP563" s="2">
        <v>44722</v>
      </c>
      <c r="AQ563">
        <v>30395.96</v>
      </c>
    </row>
    <row r="564" spans="26:43" x14ac:dyDescent="0.2">
      <c r="Z564" s="2">
        <v>44728</v>
      </c>
      <c r="AA564">
        <v>5.5987</v>
      </c>
      <c r="AB564" s="2">
        <v>44726</v>
      </c>
      <c r="AC564">
        <v>4.343</v>
      </c>
      <c r="AD564" s="2">
        <v>44721</v>
      </c>
      <c r="AE564">
        <v>3.3988</v>
      </c>
      <c r="AF564" s="2">
        <v>44727</v>
      </c>
      <c r="AG564">
        <v>2.9874999999999998</v>
      </c>
      <c r="AH564" s="2">
        <v>44720</v>
      </c>
      <c r="AI564">
        <v>105.29</v>
      </c>
      <c r="AJ564" s="2">
        <v>44754</v>
      </c>
      <c r="AK564">
        <v>2.9198</v>
      </c>
      <c r="AL564" s="2">
        <v>44753</v>
      </c>
      <c r="AM564">
        <v>2.9927999999999999</v>
      </c>
      <c r="AN564" s="2">
        <v>44721</v>
      </c>
      <c r="AO564">
        <v>0.83</v>
      </c>
      <c r="AP564" s="2">
        <v>44721</v>
      </c>
      <c r="AQ564">
        <v>30396.76</v>
      </c>
    </row>
    <row r="565" spans="26:43" x14ac:dyDescent="0.2">
      <c r="Z565" s="2">
        <v>44727</v>
      </c>
      <c r="AA565">
        <v>5.68</v>
      </c>
      <c r="AB565" s="2">
        <v>44725</v>
      </c>
      <c r="AC565">
        <v>4.7130999999999998</v>
      </c>
      <c r="AD565" s="2">
        <v>44720</v>
      </c>
      <c r="AE565">
        <v>3.3773</v>
      </c>
      <c r="AF565" s="2">
        <v>44726</v>
      </c>
      <c r="AG565">
        <v>2.9569999999999999</v>
      </c>
      <c r="AH565" s="2">
        <v>44719</v>
      </c>
      <c r="AI565">
        <v>102.61</v>
      </c>
      <c r="AJ565" s="2">
        <v>44753</v>
      </c>
      <c r="AK565">
        <v>2.9253</v>
      </c>
      <c r="AL565" s="2">
        <v>44750</v>
      </c>
      <c r="AM565">
        <v>3.0802999999999998</v>
      </c>
      <c r="AN565" s="2">
        <v>44720</v>
      </c>
      <c r="AO565">
        <v>0.83</v>
      </c>
      <c r="AP565" s="2">
        <v>44720</v>
      </c>
      <c r="AQ565">
        <v>30416.48</v>
      </c>
    </row>
    <row r="566" spans="26:43" x14ac:dyDescent="0.2">
      <c r="Z566" s="2">
        <v>44726</v>
      </c>
      <c r="AA566">
        <v>5.6737000000000002</v>
      </c>
      <c r="AB566" s="2">
        <v>44722</v>
      </c>
      <c r="AC566">
        <v>4.7009999999999996</v>
      </c>
      <c r="AD566" s="2">
        <v>44719</v>
      </c>
      <c r="AE566">
        <v>3.3462000000000001</v>
      </c>
      <c r="AF566" s="2">
        <v>44725</v>
      </c>
      <c r="AG566">
        <v>2.992</v>
      </c>
      <c r="AH566" s="2">
        <v>44718</v>
      </c>
      <c r="AI566">
        <v>102.26</v>
      </c>
      <c r="AJ566" s="2">
        <v>44750</v>
      </c>
      <c r="AK566">
        <v>2.87</v>
      </c>
      <c r="AL566" s="2">
        <v>44749</v>
      </c>
      <c r="AM566">
        <v>2.9944999999999999</v>
      </c>
      <c r="AN566" s="2">
        <v>44719</v>
      </c>
      <c r="AO566">
        <v>0.83</v>
      </c>
      <c r="AP566" s="2">
        <v>44719</v>
      </c>
      <c r="AQ566">
        <v>30417.59</v>
      </c>
    </row>
    <row r="567" spans="26:43" x14ac:dyDescent="0.2">
      <c r="Z567" s="2">
        <v>44725</v>
      </c>
      <c r="AA567">
        <v>5.9080000000000004</v>
      </c>
      <c r="AB567" s="2">
        <v>44721</v>
      </c>
      <c r="AC567">
        <v>4.4962</v>
      </c>
      <c r="AD567" s="2">
        <v>44718</v>
      </c>
      <c r="AE567">
        <v>3.3698999999999999</v>
      </c>
      <c r="AF567" s="2">
        <v>44722</v>
      </c>
      <c r="AG567">
        <v>3.09</v>
      </c>
      <c r="AH567" s="2">
        <v>44715</v>
      </c>
      <c r="AI567">
        <v>97.73</v>
      </c>
      <c r="AJ567" s="2">
        <v>44749</v>
      </c>
      <c r="AK567">
        <v>2.8071999999999999</v>
      </c>
      <c r="AL567" s="2">
        <v>44748</v>
      </c>
      <c r="AM567">
        <v>2.9279999999999999</v>
      </c>
      <c r="AN567" s="2">
        <v>44718</v>
      </c>
      <c r="AO567">
        <v>0.83</v>
      </c>
      <c r="AP567" s="2">
        <v>44718</v>
      </c>
      <c r="AQ567">
        <v>30420.89</v>
      </c>
    </row>
    <row r="568" spans="26:43" x14ac:dyDescent="0.2">
      <c r="Z568" s="2">
        <v>44722</v>
      </c>
      <c r="AA568">
        <v>5.8559999999999999</v>
      </c>
      <c r="AB568" s="2">
        <v>44720</v>
      </c>
      <c r="AC568">
        <v>4.4249000000000001</v>
      </c>
      <c r="AD568" s="2">
        <v>44715</v>
      </c>
      <c r="AE568">
        <v>3.3477999999999999</v>
      </c>
      <c r="AF568" s="2">
        <v>44721</v>
      </c>
      <c r="AG568">
        <v>3.0724999999999998</v>
      </c>
      <c r="AH568" s="2">
        <v>44714</v>
      </c>
      <c r="AI568">
        <v>99.27</v>
      </c>
      <c r="AJ568" s="2">
        <v>44748</v>
      </c>
      <c r="AK568">
        <v>2.7282999999999999</v>
      </c>
      <c r="AL568" s="2">
        <v>44747</v>
      </c>
      <c r="AM568">
        <v>2.8054000000000001</v>
      </c>
      <c r="AN568" s="2">
        <v>44715</v>
      </c>
      <c r="AO568">
        <v>0.83</v>
      </c>
      <c r="AP568" s="2">
        <v>44715</v>
      </c>
      <c r="AQ568">
        <v>30412.55</v>
      </c>
    </row>
    <row r="569" spans="26:43" x14ac:dyDescent="0.2">
      <c r="Z569" s="2">
        <v>44721</v>
      </c>
      <c r="AA569">
        <v>5.5250000000000004</v>
      </c>
      <c r="AB569" s="2">
        <v>44719</v>
      </c>
      <c r="AC569">
        <v>4.3837000000000002</v>
      </c>
      <c r="AD569" s="2">
        <v>44714</v>
      </c>
      <c r="AE569">
        <v>3.2970000000000002</v>
      </c>
      <c r="AF569" s="2">
        <v>44720</v>
      </c>
      <c r="AG569">
        <v>3.0625</v>
      </c>
      <c r="AH569" s="2">
        <v>44713</v>
      </c>
      <c r="AI569">
        <v>109.38</v>
      </c>
      <c r="AJ569" s="2">
        <v>44747</v>
      </c>
      <c r="AK569">
        <v>2.66</v>
      </c>
      <c r="AL569" s="2">
        <v>44746</v>
      </c>
      <c r="AM569">
        <v>2.8803000000000001</v>
      </c>
      <c r="AN569" s="2">
        <v>44714</v>
      </c>
      <c r="AO569">
        <v>0.83</v>
      </c>
      <c r="AP569" s="2">
        <v>44714</v>
      </c>
      <c r="AQ569">
        <v>30425.66</v>
      </c>
    </row>
    <row r="570" spans="26:43" x14ac:dyDescent="0.2">
      <c r="Z570" s="2">
        <v>44720</v>
      </c>
      <c r="AA570">
        <v>5.4462000000000002</v>
      </c>
      <c r="AB570" s="2">
        <v>44718</v>
      </c>
      <c r="AC570">
        <v>4.3929999999999998</v>
      </c>
      <c r="AD570" s="2">
        <v>44713</v>
      </c>
      <c r="AE570">
        <v>3.2787000000000002</v>
      </c>
      <c r="AF570" s="2">
        <v>44719</v>
      </c>
      <c r="AG570">
        <v>3.0337999999999998</v>
      </c>
      <c r="AH570" s="2">
        <v>44712</v>
      </c>
      <c r="AI570">
        <v>107.12</v>
      </c>
      <c r="AJ570" s="2">
        <v>44746</v>
      </c>
      <c r="AK570">
        <v>2.6602000000000001</v>
      </c>
      <c r="AL570" s="2">
        <v>44743</v>
      </c>
      <c r="AM570">
        <v>2.8803000000000001</v>
      </c>
      <c r="AN570" s="2">
        <v>44713</v>
      </c>
      <c r="AO570">
        <v>0.83</v>
      </c>
      <c r="AP570" s="2">
        <v>44713</v>
      </c>
      <c r="AQ570">
        <v>30440.98</v>
      </c>
    </row>
    <row r="571" spans="26:43" x14ac:dyDescent="0.2">
      <c r="Z571" s="2">
        <v>44719</v>
      </c>
      <c r="AA571">
        <v>5.3699000000000003</v>
      </c>
      <c r="AB571" s="2">
        <v>44715</v>
      </c>
      <c r="AC571">
        <v>4.423</v>
      </c>
      <c r="AD571" s="2">
        <v>44712</v>
      </c>
      <c r="AE571">
        <v>3.2970000000000002</v>
      </c>
      <c r="AF571" s="2">
        <v>44718</v>
      </c>
      <c r="AG571">
        <v>3.0762999999999998</v>
      </c>
      <c r="AH571" s="2">
        <v>44708</v>
      </c>
      <c r="AI571">
        <v>98.48</v>
      </c>
      <c r="AJ571" s="2">
        <v>44743</v>
      </c>
      <c r="AK571">
        <v>2.6602000000000001</v>
      </c>
      <c r="AL571" s="2">
        <v>44742</v>
      </c>
      <c r="AM571">
        <v>3.0129000000000001</v>
      </c>
      <c r="AN571" s="2">
        <v>44712</v>
      </c>
      <c r="AO571">
        <v>0.83</v>
      </c>
      <c r="AP571" s="2">
        <v>44712</v>
      </c>
      <c r="AQ571">
        <v>30499.62</v>
      </c>
    </row>
    <row r="572" spans="26:43" x14ac:dyDescent="0.2">
      <c r="Z572" s="2">
        <v>44718</v>
      </c>
      <c r="AA572">
        <v>5.3570000000000002</v>
      </c>
      <c r="AB572" s="2">
        <v>44714</v>
      </c>
      <c r="AC572">
        <v>4.3129999999999997</v>
      </c>
      <c r="AD572" s="2">
        <v>44708</v>
      </c>
      <c r="AE572">
        <v>3.2717999999999998</v>
      </c>
      <c r="AF572" s="2">
        <v>44715</v>
      </c>
      <c r="AG572">
        <v>3.0680000000000001</v>
      </c>
      <c r="AH572" s="2">
        <v>44707</v>
      </c>
      <c r="AI572">
        <v>102.49</v>
      </c>
      <c r="AJ572" s="2">
        <v>44742</v>
      </c>
      <c r="AK572">
        <v>2.7423999999999999</v>
      </c>
      <c r="AL572" s="2">
        <v>44741</v>
      </c>
      <c r="AM572">
        <v>3.0891000000000002</v>
      </c>
      <c r="AN572" s="2">
        <v>44708</v>
      </c>
      <c r="AO572">
        <v>0.83</v>
      </c>
      <c r="AP572" s="2">
        <v>44708</v>
      </c>
      <c r="AQ572">
        <v>30424.49</v>
      </c>
    </row>
    <row r="573" spans="26:43" x14ac:dyDescent="0.2">
      <c r="Z573" s="2">
        <v>44715</v>
      </c>
      <c r="AA573">
        <v>5.3949999999999996</v>
      </c>
      <c r="AB573" s="2">
        <v>44713</v>
      </c>
      <c r="AC573">
        <v>4.2649999999999997</v>
      </c>
      <c r="AD573" s="2">
        <v>44707</v>
      </c>
      <c r="AE573">
        <v>3.2538</v>
      </c>
      <c r="AF573" s="2">
        <v>44714</v>
      </c>
      <c r="AG573">
        <v>2.988</v>
      </c>
      <c r="AH573" s="2">
        <v>44706</v>
      </c>
      <c r="AI573">
        <v>105.69</v>
      </c>
      <c r="AJ573" s="2">
        <v>44741</v>
      </c>
      <c r="AK573">
        <v>2.7847</v>
      </c>
      <c r="AL573" s="2">
        <v>44740</v>
      </c>
      <c r="AM573">
        <v>3.1715</v>
      </c>
      <c r="AN573" s="2">
        <v>44707</v>
      </c>
      <c r="AO573">
        <v>0.83</v>
      </c>
      <c r="AP573" s="2">
        <v>44707</v>
      </c>
      <c r="AQ573">
        <v>30401.59</v>
      </c>
    </row>
    <row r="574" spans="26:43" x14ac:dyDescent="0.2">
      <c r="Z574" s="2">
        <v>44714</v>
      </c>
      <c r="AA574">
        <v>5.2812000000000001</v>
      </c>
      <c r="AB574" s="2">
        <v>44712</v>
      </c>
      <c r="AC574">
        <v>4.1989999999999998</v>
      </c>
      <c r="AD574" s="2">
        <v>44706</v>
      </c>
      <c r="AE574">
        <v>3.15</v>
      </c>
      <c r="AF574" s="2">
        <v>44713</v>
      </c>
      <c r="AG574">
        <v>2.9590000000000001</v>
      </c>
      <c r="AH574" s="2">
        <v>44705</v>
      </c>
      <c r="AI574">
        <v>111.15</v>
      </c>
      <c r="AJ574" s="2">
        <v>44740</v>
      </c>
      <c r="AK574">
        <v>2.7902</v>
      </c>
      <c r="AL574" s="2">
        <v>44739</v>
      </c>
      <c r="AM574">
        <v>3.1997</v>
      </c>
      <c r="AN574" s="2">
        <v>44706</v>
      </c>
      <c r="AO574">
        <v>0.83</v>
      </c>
      <c r="AP574" s="2">
        <v>44706</v>
      </c>
      <c r="AQ574">
        <v>30420.93</v>
      </c>
    </row>
    <row r="575" spans="26:43" x14ac:dyDescent="0.2">
      <c r="Z575" s="2">
        <v>44713</v>
      </c>
      <c r="AA575">
        <v>5.2409999999999997</v>
      </c>
      <c r="AB575" s="2">
        <v>44708</v>
      </c>
      <c r="AC575">
        <v>4.2030000000000003</v>
      </c>
      <c r="AD575" s="2">
        <v>44705</v>
      </c>
      <c r="AE575">
        <v>3.1459999999999999</v>
      </c>
      <c r="AF575" s="2">
        <v>44712</v>
      </c>
      <c r="AG575">
        <v>2.97</v>
      </c>
      <c r="AH575" s="2">
        <v>44704</v>
      </c>
      <c r="AI575">
        <v>110.19</v>
      </c>
      <c r="AJ575" s="2">
        <v>44739</v>
      </c>
      <c r="AK575">
        <v>2.8193000000000001</v>
      </c>
      <c r="AL575" s="2">
        <v>44736</v>
      </c>
      <c r="AM575">
        <v>3.1301000000000001</v>
      </c>
      <c r="AN575" s="2">
        <v>44705</v>
      </c>
      <c r="AO575">
        <v>0.83</v>
      </c>
      <c r="AP575" s="2">
        <v>44705</v>
      </c>
      <c r="AQ575">
        <v>30436.49</v>
      </c>
    </row>
    <row r="576" spans="26:43" x14ac:dyDescent="0.2">
      <c r="Z576" s="2">
        <v>44712</v>
      </c>
      <c r="AA576">
        <v>5.1186999999999996</v>
      </c>
      <c r="AB576" s="2">
        <v>44707</v>
      </c>
      <c r="AC576">
        <v>4.1761999999999997</v>
      </c>
      <c r="AD576" s="2">
        <v>44704</v>
      </c>
      <c r="AE576">
        <v>3.1819999999999999</v>
      </c>
      <c r="AF576" s="2">
        <v>44708</v>
      </c>
      <c r="AG576">
        <v>2.9670000000000001</v>
      </c>
      <c r="AH576" s="2">
        <v>44701</v>
      </c>
      <c r="AI576">
        <v>111.1</v>
      </c>
      <c r="AJ576" s="2">
        <v>44736</v>
      </c>
      <c r="AK576">
        <v>2.7483</v>
      </c>
      <c r="AL576" s="2">
        <v>44735</v>
      </c>
      <c r="AM576">
        <v>3.0870000000000002</v>
      </c>
      <c r="AN576" s="2">
        <v>44704</v>
      </c>
      <c r="AO576">
        <v>0.83</v>
      </c>
      <c r="AP576" s="2">
        <v>44704</v>
      </c>
      <c r="AQ576">
        <v>30425.27</v>
      </c>
    </row>
    <row r="577" spans="26:43" x14ac:dyDescent="0.2">
      <c r="Z577" s="2">
        <v>44711</v>
      </c>
      <c r="AA577">
        <v>5.12</v>
      </c>
      <c r="AB577" s="2">
        <v>44706</v>
      </c>
      <c r="AC577">
        <v>4.1349999999999998</v>
      </c>
      <c r="AD577" s="2">
        <v>44701</v>
      </c>
      <c r="AE577">
        <v>3.1349999999999998</v>
      </c>
      <c r="AF577" s="2">
        <v>44707</v>
      </c>
      <c r="AG577">
        <v>2.93</v>
      </c>
      <c r="AH577" s="2">
        <v>44700</v>
      </c>
      <c r="AI577">
        <v>115.05</v>
      </c>
      <c r="AJ577" s="2">
        <v>44735</v>
      </c>
      <c r="AK577">
        <v>2.7170999999999998</v>
      </c>
      <c r="AL577" s="2">
        <v>44734</v>
      </c>
      <c r="AM577">
        <v>3.1560999999999999</v>
      </c>
      <c r="AN577" s="2">
        <v>44701</v>
      </c>
      <c r="AO577">
        <v>0.83</v>
      </c>
      <c r="AP577" s="2">
        <v>44701</v>
      </c>
      <c r="AQ577">
        <v>30416.560000000001</v>
      </c>
    </row>
    <row r="578" spans="26:43" x14ac:dyDescent="0.2">
      <c r="Z578" s="2">
        <v>44708</v>
      </c>
      <c r="AA578">
        <v>5.12</v>
      </c>
      <c r="AB578" s="2">
        <v>44705</v>
      </c>
      <c r="AC578">
        <v>4.1162000000000001</v>
      </c>
      <c r="AD578" s="2">
        <v>44700</v>
      </c>
      <c r="AE578">
        <v>3.2138</v>
      </c>
      <c r="AF578" s="2">
        <v>44706</v>
      </c>
      <c r="AG578">
        <v>2.8479999999999999</v>
      </c>
      <c r="AH578" s="2">
        <v>44699</v>
      </c>
      <c r="AI578">
        <v>114.86</v>
      </c>
      <c r="AJ578" s="2">
        <v>44734</v>
      </c>
      <c r="AK578">
        <v>2.7330000000000001</v>
      </c>
      <c r="AL578" s="2">
        <v>44733</v>
      </c>
      <c r="AM578">
        <v>3.2749000000000001</v>
      </c>
      <c r="AN578" s="2">
        <v>44700</v>
      </c>
      <c r="AO578">
        <v>0.83</v>
      </c>
      <c r="AP578" s="2">
        <v>44700</v>
      </c>
      <c r="AQ578">
        <v>30417.29</v>
      </c>
    </row>
    <row r="579" spans="26:43" x14ac:dyDescent="0.2">
      <c r="Z579" s="2">
        <v>44707</v>
      </c>
      <c r="AA579">
        <v>5.1631</v>
      </c>
      <c r="AB579" s="2">
        <v>44704</v>
      </c>
      <c r="AC579">
        <v>4.1536999999999997</v>
      </c>
      <c r="AD579" s="2">
        <v>44699</v>
      </c>
      <c r="AE579">
        <v>3.3029999999999999</v>
      </c>
      <c r="AF579" s="2">
        <v>44705</v>
      </c>
      <c r="AG579">
        <v>2.8570000000000002</v>
      </c>
      <c r="AH579" s="2">
        <v>44698</v>
      </c>
      <c r="AI579">
        <v>119.46</v>
      </c>
      <c r="AJ579" s="2">
        <v>44733</v>
      </c>
      <c r="AK579">
        <v>2.8494000000000002</v>
      </c>
      <c r="AL579" s="2">
        <v>44732</v>
      </c>
      <c r="AM579">
        <v>3.2256</v>
      </c>
      <c r="AN579" s="2">
        <v>44699</v>
      </c>
      <c r="AO579">
        <v>0.83</v>
      </c>
      <c r="AP579" s="2">
        <v>44699</v>
      </c>
      <c r="AQ579">
        <v>30433.64</v>
      </c>
    </row>
    <row r="580" spans="26:43" x14ac:dyDescent="0.2">
      <c r="Z580" s="2">
        <v>44706</v>
      </c>
      <c r="AA580">
        <v>5.1574</v>
      </c>
      <c r="AB580" s="2">
        <v>44701</v>
      </c>
      <c r="AC580">
        <v>4.1687000000000003</v>
      </c>
      <c r="AD580" s="2">
        <v>44698</v>
      </c>
      <c r="AE580">
        <v>3.3140999999999998</v>
      </c>
      <c r="AF580" s="2">
        <v>44704</v>
      </c>
      <c r="AG580">
        <v>2.899</v>
      </c>
      <c r="AH580" s="2">
        <v>44697</v>
      </c>
      <c r="AI580">
        <v>117.95</v>
      </c>
      <c r="AJ580" s="2">
        <v>44732</v>
      </c>
      <c r="AK580">
        <v>2.8046000000000002</v>
      </c>
      <c r="AL580" s="2">
        <v>44729</v>
      </c>
      <c r="AM580">
        <v>3.2256</v>
      </c>
      <c r="AN580" s="2">
        <v>44698</v>
      </c>
      <c r="AO580">
        <v>0.83</v>
      </c>
      <c r="AP580" s="2">
        <v>44698</v>
      </c>
      <c r="AQ580">
        <v>30448.92</v>
      </c>
    </row>
    <row r="581" spans="26:43" x14ac:dyDescent="0.2">
      <c r="Z581" s="2">
        <v>44705</v>
      </c>
      <c r="AA581">
        <v>5.15</v>
      </c>
      <c r="AB581" s="2">
        <v>44700</v>
      </c>
      <c r="AC581">
        <v>4.2050000000000001</v>
      </c>
      <c r="AD581" s="2">
        <v>44697</v>
      </c>
      <c r="AE581">
        <v>3.2984</v>
      </c>
      <c r="AF581" s="2">
        <v>44701</v>
      </c>
      <c r="AG581">
        <v>2.8450000000000002</v>
      </c>
      <c r="AH581" s="2">
        <v>44694</v>
      </c>
      <c r="AI581">
        <v>114.61</v>
      </c>
      <c r="AJ581" s="2">
        <v>44729</v>
      </c>
      <c r="AK581">
        <v>2.8046000000000002</v>
      </c>
      <c r="AL581" s="2">
        <v>44728</v>
      </c>
      <c r="AM581">
        <v>3.1951999999999998</v>
      </c>
      <c r="AN581" s="2">
        <v>44697</v>
      </c>
      <c r="AO581">
        <v>0.83</v>
      </c>
      <c r="AP581" s="2">
        <v>44697</v>
      </c>
      <c r="AQ581">
        <v>30446.21</v>
      </c>
    </row>
    <row r="582" spans="26:43" x14ac:dyDescent="0.2">
      <c r="Z582" s="2">
        <v>44704</v>
      </c>
      <c r="AA582">
        <v>5.1562999999999999</v>
      </c>
      <c r="AB582" s="2">
        <v>44699</v>
      </c>
      <c r="AC582">
        <v>4.2619999999999996</v>
      </c>
      <c r="AD582" s="2">
        <v>44694</v>
      </c>
      <c r="AE582">
        <v>3.2909000000000002</v>
      </c>
      <c r="AF582" s="2">
        <v>44700</v>
      </c>
      <c r="AG582">
        <v>2.9295</v>
      </c>
      <c r="AH582" s="2">
        <v>44693</v>
      </c>
      <c r="AI582">
        <v>118.73</v>
      </c>
      <c r="AJ582" s="2">
        <v>44728</v>
      </c>
      <c r="AK582">
        <v>2.7841</v>
      </c>
      <c r="AL582" s="2">
        <v>44727</v>
      </c>
      <c r="AM582">
        <v>3.2839</v>
      </c>
      <c r="AN582" s="2">
        <v>44694</v>
      </c>
      <c r="AO582">
        <v>0.83</v>
      </c>
      <c r="AP582" s="2">
        <v>44694</v>
      </c>
      <c r="AQ582">
        <v>30383.3</v>
      </c>
    </row>
    <row r="583" spans="26:43" x14ac:dyDescent="0.2">
      <c r="Z583" s="2">
        <v>44701</v>
      </c>
      <c r="AA583">
        <v>5.1550000000000002</v>
      </c>
      <c r="AB583" s="2">
        <v>44698</v>
      </c>
      <c r="AC583">
        <v>4.3537999999999997</v>
      </c>
      <c r="AD583" s="2">
        <v>44693</v>
      </c>
      <c r="AE583">
        <v>3.1230000000000002</v>
      </c>
      <c r="AF583" s="2">
        <v>44699</v>
      </c>
      <c r="AG583">
        <v>3.0123000000000002</v>
      </c>
      <c r="AH583" s="2">
        <v>44692</v>
      </c>
      <c r="AI583">
        <v>118.05</v>
      </c>
      <c r="AJ583" s="2">
        <v>44727</v>
      </c>
      <c r="AK583">
        <v>2.8609</v>
      </c>
      <c r="AL583" s="2">
        <v>44726</v>
      </c>
      <c r="AM583">
        <v>3.4733000000000001</v>
      </c>
      <c r="AN583" s="2">
        <v>44693</v>
      </c>
      <c r="AO583">
        <v>0.83</v>
      </c>
      <c r="AP583" s="2">
        <v>44693</v>
      </c>
      <c r="AQ583">
        <v>30382.27</v>
      </c>
    </row>
    <row r="584" spans="26:43" x14ac:dyDescent="0.2">
      <c r="Z584" s="2">
        <v>44700</v>
      </c>
      <c r="AA584">
        <v>5.1436999999999999</v>
      </c>
      <c r="AB584" s="2">
        <v>44697</v>
      </c>
      <c r="AC584">
        <v>4.2549999999999999</v>
      </c>
      <c r="AD584" s="2">
        <v>44692</v>
      </c>
      <c r="AE584">
        <v>3.2570000000000001</v>
      </c>
      <c r="AF584" s="2">
        <v>44698</v>
      </c>
      <c r="AG584">
        <v>3.0015000000000001</v>
      </c>
      <c r="AH584" s="2">
        <v>44691</v>
      </c>
      <c r="AI584">
        <v>126.76</v>
      </c>
      <c r="AJ584" s="2">
        <v>44726</v>
      </c>
      <c r="AK584">
        <v>2.9672999999999998</v>
      </c>
      <c r="AL584" s="2">
        <v>44725</v>
      </c>
      <c r="AM584">
        <v>3.3597999999999999</v>
      </c>
      <c r="AN584" s="2">
        <v>44692</v>
      </c>
      <c r="AO584">
        <v>0.83</v>
      </c>
      <c r="AP584" s="2">
        <v>44692</v>
      </c>
      <c r="AQ584">
        <v>30396.28</v>
      </c>
    </row>
    <row r="585" spans="26:43" x14ac:dyDescent="0.2">
      <c r="Z585" s="2">
        <v>44699</v>
      </c>
      <c r="AA585">
        <v>5.1787000000000001</v>
      </c>
      <c r="AB585" s="2">
        <v>44694</v>
      </c>
      <c r="AC585">
        <v>4.2748999999999997</v>
      </c>
      <c r="AD585" s="2">
        <v>44691</v>
      </c>
      <c r="AE585">
        <v>3.2</v>
      </c>
      <c r="AF585" s="2">
        <v>44697</v>
      </c>
      <c r="AG585">
        <v>2.9830000000000001</v>
      </c>
      <c r="AH585" s="2">
        <v>44690</v>
      </c>
      <c r="AI585">
        <v>125.22</v>
      </c>
      <c r="AJ585" s="2">
        <v>44725</v>
      </c>
      <c r="AK585">
        <v>2.9411</v>
      </c>
      <c r="AL585" s="2">
        <v>44722</v>
      </c>
      <c r="AM585">
        <v>3.1555</v>
      </c>
      <c r="AN585" s="2">
        <v>44691</v>
      </c>
      <c r="AO585">
        <v>0.83</v>
      </c>
      <c r="AP585" s="2">
        <v>44691</v>
      </c>
      <c r="AQ585">
        <v>30413.35</v>
      </c>
    </row>
    <row r="586" spans="26:43" x14ac:dyDescent="0.2">
      <c r="Z586" s="2">
        <v>44698</v>
      </c>
      <c r="AA586">
        <v>5.2336999999999998</v>
      </c>
      <c r="AB586" s="2">
        <v>44693</v>
      </c>
      <c r="AC586">
        <v>4.0462999999999996</v>
      </c>
      <c r="AD586" s="2">
        <v>44690</v>
      </c>
      <c r="AE586">
        <v>3.2989000000000002</v>
      </c>
      <c r="AF586" s="2">
        <v>44694</v>
      </c>
      <c r="AG586">
        <v>3.0049999999999999</v>
      </c>
      <c r="AH586" s="2">
        <v>44687</v>
      </c>
      <c r="AI586">
        <v>121.42</v>
      </c>
      <c r="AJ586" s="2">
        <v>44722</v>
      </c>
      <c r="AK586">
        <v>2.4491999999999998</v>
      </c>
      <c r="AL586" s="2">
        <v>44721</v>
      </c>
      <c r="AM586">
        <v>3.0417999999999998</v>
      </c>
      <c r="AN586" s="2">
        <v>44690</v>
      </c>
      <c r="AO586">
        <v>0.83</v>
      </c>
      <c r="AP586" s="2">
        <v>44690</v>
      </c>
      <c r="AQ586">
        <v>30414.69</v>
      </c>
    </row>
    <row r="587" spans="26:43" x14ac:dyDescent="0.2">
      <c r="Z587" s="2">
        <v>44697</v>
      </c>
      <c r="AA587">
        <v>5.1459999999999999</v>
      </c>
      <c r="AB587" s="2">
        <v>44692</v>
      </c>
      <c r="AC587">
        <v>4.085</v>
      </c>
      <c r="AD587" s="2">
        <v>44687</v>
      </c>
      <c r="AE587">
        <v>3.4780000000000002</v>
      </c>
      <c r="AF587" s="2">
        <v>44693</v>
      </c>
      <c r="AG587">
        <v>2.8639999999999999</v>
      </c>
      <c r="AH587" s="2">
        <v>44686</v>
      </c>
      <c r="AI587">
        <v>122.72</v>
      </c>
      <c r="AJ587" s="2">
        <v>44721</v>
      </c>
      <c r="AK587">
        <v>2.2583000000000002</v>
      </c>
      <c r="AL587" s="2">
        <v>44720</v>
      </c>
      <c r="AM587">
        <v>3.0215000000000001</v>
      </c>
      <c r="AN587" s="2">
        <v>44687</v>
      </c>
      <c r="AO587">
        <v>0.83</v>
      </c>
      <c r="AP587" s="2">
        <v>44687</v>
      </c>
      <c r="AQ587">
        <v>30405.87</v>
      </c>
    </row>
    <row r="588" spans="26:43" x14ac:dyDescent="0.2">
      <c r="Z588" s="2">
        <v>44694</v>
      </c>
      <c r="AA588">
        <v>5.1412000000000004</v>
      </c>
      <c r="AB588" s="2">
        <v>44691</v>
      </c>
      <c r="AC588">
        <v>4.0237999999999996</v>
      </c>
      <c r="AD588" s="2">
        <v>44686</v>
      </c>
      <c r="AE588">
        <v>3.4670000000000001</v>
      </c>
      <c r="AF588" s="2">
        <v>44692</v>
      </c>
      <c r="AG588">
        <v>2.99</v>
      </c>
      <c r="AH588" s="2">
        <v>44685</v>
      </c>
      <c r="AI588">
        <v>121.99</v>
      </c>
      <c r="AJ588" s="2">
        <v>44720</v>
      </c>
      <c r="AK588">
        <v>2.2271000000000001</v>
      </c>
      <c r="AL588" s="2">
        <v>44719</v>
      </c>
      <c r="AM588">
        <v>2.9735999999999998</v>
      </c>
      <c r="AN588" s="2">
        <v>44686</v>
      </c>
      <c r="AO588">
        <v>0.83</v>
      </c>
      <c r="AP588" s="2">
        <v>44686</v>
      </c>
      <c r="AQ588">
        <v>30399.3</v>
      </c>
    </row>
    <row r="589" spans="26:43" x14ac:dyDescent="0.2">
      <c r="Z589" s="2">
        <v>44693</v>
      </c>
      <c r="AA589">
        <v>4.9000000000000004</v>
      </c>
      <c r="AB589" s="2">
        <v>44690</v>
      </c>
      <c r="AC589">
        <v>4.2225000000000001</v>
      </c>
      <c r="AD589" s="2">
        <v>44685</v>
      </c>
      <c r="AE589">
        <v>3.484</v>
      </c>
      <c r="AF589" s="2">
        <v>44691</v>
      </c>
      <c r="AG589">
        <v>2.919</v>
      </c>
      <c r="AH589" s="2">
        <v>44684</v>
      </c>
      <c r="AI589">
        <v>126.46</v>
      </c>
      <c r="AJ589" s="2">
        <v>44719</v>
      </c>
      <c r="AK589">
        <v>2.1852999999999998</v>
      </c>
      <c r="AL589" s="2">
        <v>44718</v>
      </c>
      <c r="AM589">
        <v>3.0398999999999998</v>
      </c>
      <c r="AN589" s="2">
        <v>44685</v>
      </c>
      <c r="AO589">
        <v>0.33</v>
      </c>
      <c r="AP589" s="2">
        <v>44685</v>
      </c>
      <c r="AQ589">
        <v>30410.13</v>
      </c>
    </row>
    <row r="590" spans="26:43" x14ac:dyDescent="0.2">
      <c r="Z590" s="2">
        <v>44692</v>
      </c>
      <c r="AA590">
        <v>4.9874999999999998</v>
      </c>
      <c r="AB590" s="2">
        <v>44687</v>
      </c>
      <c r="AC590">
        <v>4.4256000000000002</v>
      </c>
      <c r="AD590" s="2">
        <v>44684</v>
      </c>
      <c r="AE590">
        <v>3.45</v>
      </c>
      <c r="AF590" s="2">
        <v>44690</v>
      </c>
      <c r="AG590">
        <v>2.9969999999999999</v>
      </c>
      <c r="AH590" s="2">
        <v>44683</v>
      </c>
      <c r="AI590">
        <v>135.16999999999999</v>
      </c>
      <c r="AJ590" s="2">
        <v>44718</v>
      </c>
      <c r="AK590">
        <v>2.1749999999999998</v>
      </c>
      <c r="AL590" s="2">
        <v>44715</v>
      </c>
      <c r="AM590">
        <v>2.9331999999999998</v>
      </c>
      <c r="AN590" s="2">
        <v>44684</v>
      </c>
      <c r="AO590">
        <v>0.33</v>
      </c>
      <c r="AP590" s="2">
        <v>44684</v>
      </c>
      <c r="AQ590">
        <v>30403.4</v>
      </c>
    </row>
    <row r="591" spans="26:43" x14ac:dyDescent="0.2">
      <c r="Z591" s="2">
        <v>44691</v>
      </c>
      <c r="AA591">
        <v>4.8250000000000002</v>
      </c>
      <c r="AB591" s="2">
        <v>44686</v>
      </c>
      <c r="AC591">
        <v>4.3212000000000002</v>
      </c>
      <c r="AD591" s="2">
        <v>44683</v>
      </c>
      <c r="AE591">
        <v>3.45</v>
      </c>
      <c r="AF591" s="2">
        <v>44687</v>
      </c>
      <c r="AG591">
        <v>3.1150000000000002</v>
      </c>
      <c r="AH591" s="2">
        <v>44680</v>
      </c>
      <c r="AI591">
        <v>128.4</v>
      </c>
      <c r="AJ591" s="2">
        <v>44715</v>
      </c>
      <c r="AK591">
        <v>2.1254</v>
      </c>
      <c r="AL591" s="2">
        <v>44714</v>
      </c>
      <c r="AM591">
        <v>2.9076</v>
      </c>
      <c r="AN591" s="2">
        <v>44683</v>
      </c>
      <c r="AO591">
        <v>0.33</v>
      </c>
      <c r="AP591" s="2">
        <v>44683</v>
      </c>
      <c r="AQ591">
        <v>30402.62</v>
      </c>
    </row>
    <row r="592" spans="26:43" x14ac:dyDescent="0.2">
      <c r="Z592" s="2">
        <v>44690</v>
      </c>
      <c r="AA592">
        <v>5.0425000000000004</v>
      </c>
      <c r="AB592" s="2">
        <v>44685</v>
      </c>
      <c r="AC592">
        <v>4.3875000000000002</v>
      </c>
      <c r="AD592" s="2">
        <v>44680</v>
      </c>
      <c r="AE592">
        <v>3.5550999999999999</v>
      </c>
      <c r="AF592" s="2">
        <v>44686</v>
      </c>
      <c r="AG592">
        <v>3.1046999999999998</v>
      </c>
      <c r="AH592" s="2">
        <v>44679</v>
      </c>
      <c r="AI592">
        <v>128.74</v>
      </c>
      <c r="AJ592" s="2">
        <v>44714</v>
      </c>
      <c r="AK592">
        <v>2.0994999999999999</v>
      </c>
      <c r="AL592" s="2">
        <v>44713</v>
      </c>
      <c r="AM592">
        <v>2.9058000000000002</v>
      </c>
      <c r="AN592" s="2">
        <v>44680</v>
      </c>
      <c r="AO592">
        <v>0.33</v>
      </c>
      <c r="AP592" s="2">
        <v>44680</v>
      </c>
      <c r="AQ592">
        <v>30374.15</v>
      </c>
    </row>
    <row r="593" spans="26:43" x14ac:dyDescent="0.2">
      <c r="Z593" s="2">
        <v>44687</v>
      </c>
      <c r="AA593">
        <v>5.2549999999999999</v>
      </c>
      <c r="AB593" s="2">
        <v>44684</v>
      </c>
      <c r="AC593">
        <v>4.3899999999999997</v>
      </c>
      <c r="AD593" s="2">
        <v>44679</v>
      </c>
      <c r="AE593">
        <v>3.5929000000000002</v>
      </c>
      <c r="AF593" s="2">
        <v>44685</v>
      </c>
      <c r="AG593">
        <v>3.11</v>
      </c>
      <c r="AH593" s="2">
        <v>44678</v>
      </c>
      <c r="AI593">
        <v>130.11000000000001</v>
      </c>
      <c r="AJ593" s="2">
        <v>44713</v>
      </c>
      <c r="AK593">
        <v>2.0943999999999998</v>
      </c>
      <c r="AL593" s="2">
        <v>44712</v>
      </c>
      <c r="AM593">
        <v>2.8441000000000001</v>
      </c>
      <c r="AN593" s="2">
        <v>44679</v>
      </c>
      <c r="AO593">
        <v>0.33</v>
      </c>
      <c r="AP593" s="2">
        <v>44679</v>
      </c>
      <c r="AQ593">
        <v>30402.58</v>
      </c>
    </row>
    <row r="594" spans="26:43" x14ac:dyDescent="0.2">
      <c r="Z594" s="2">
        <v>44686</v>
      </c>
      <c r="AA594">
        <v>5.1237000000000004</v>
      </c>
      <c r="AB594" s="2">
        <v>44683</v>
      </c>
      <c r="AC594">
        <v>4.3968999999999996</v>
      </c>
      <c r="AD594" s="2">
        <v>44678</v>
      </c>
      <c r="AE594">
        <v>3.5289000000000001</v>
      </c>
      <c r="AF594" s="2">
        <v>44684</v>
      </c>
      <c r="AG594">
        <v>3.0712000000000002</v>
      </c>
      <c r="AH594" s="2">
        <v>44677</v>
      </c>
      <c r="AI594">
        <v>129.27000000000001</v>
      </c>
      <c r="AJ594" s="2">
        <v>44712</v>
      </c>
      <c r="AK594">
        <v>2.0501</v>
      </c>
      <c r="AL594" s="2">
        <v>44711</v>
      </c>
      <c r="AM594">
        <v>2.7378</v>
      </c>
      <c r="AN594" s="2">
        <v>44678</v>
      </c>
      <c r="AO594">
        <v>0.33</v>
      </c>
      <c r="AP594" s="2">
        <v>44678</v>
      </c>
      <c r="AQ594">
        <v>30416.61</v>
      </c>
    </row>
    <row r="595" spans="26:43" x14ac:dyDescent="0.2">
      <c r="Z595" s="2">
        <v>44685</v>
      </c>
      <c r="AA595">
        <v>5.1825000000000001</v>
      </c>
      <c r="AB595" s="2">
        <v>44680</v>
      </c>
      <c r="AC595">
        <v>4.54</v>
      </c>
      <c r="AD595" s="2">
        <v>44677</v>
      </c>
      <c r="AE595">
        <v>3.4843000000000002</v>
      </c>
      <c r="AF595" s="2">
        <v>44683</v>
      </c>
      <c r="AG595">
        <v>3.05</v>
      </c>
      <c r="AH595" s="2">
        <v>44676</v>
      </c>
      <c r="AI595">
        <v>131.63</v>
      </c>
      <c r="AJ595" s="2">
        <v>44711</v>
      </c>
      <c r="AK595">
        <v>1.9589000000000001</v>
      </c>
      <c r="AL595" s="2">
        <v>44708</v>
      </c>
      <c r="AM595">
        <v>2.7378</v>
      </c>
      <c r="AN595" s="2">
        <v>44677</v>
      </c>
      <c r="AO595">
        <v>0.33</v>
      </c>
      <c r="AP595" s="2">
        <v>44677</v>
      </c>
      <c r="AQ595">
        <v>30429.94</v>
      </c>
    </row>
    <row r="596" spans="26:43" x14ac:dyDescent="0.2">
      <c r="Z596" s="2">
        <v>44684</v>
      </c>
      <c r="AA596">
        <v>5.2312000000000003</v>
      </c>
      <c r="AB596" s="2">
        <v>44679</v>
      </c>
      <c r="AC596">
        <v>4.5511999999999997</v>
      </c>
      <c r="AD596" s="2">
        <v>44676</v>
      </c>
      <c r="AE596">
        <v>3.5124</v>
      </c>
      <c r="AF596" s="2">
        <v>44680</v>
      </c>
      <c r="AG596">
        <v>3.1413000000000002</v>
      </c>
      <c r="AH596" s="2">
        <v>44673</v>
      </c>
      <c r="AI596">
        <v>128.12</v>
      </c>
      <c r="AJ596" s="2">
        <v>44708</v>
      </c>
      <c r="AK596">
        <v>1.9589000000000001</v>
      </c>
      <c r="AL596" s="2">
        <v>44707</v>
      </c>
      <c r="AM596">
        <v>2.7469000000000001</v>
      </c>
      <c r="AN596" s="2">
        <v>44676</v>
      </c>
      <c r="AO596">
        <v>0.33</v>
      </c>
      <c r="AP596" s="2">
        <v>44676</v>
      </c>
      <c r="AQ596">
        <v>30436.6</v>
      </c>
    </row>
    <row r="597" spans="26:43" x14ac:dyDescent="0.2">
      <c r="Z597" s="2">
        <v>44683</v>
      </c>
      <c r="AA597">
        <v>5.2630999999999997</v>
      </c>
      <c r="AB597" s="2">
        <v>44678</v>
      </c>
      <c r="AC597">
        <v>4.4800000000000004</v>
      </c>
      <c r="AD597" s="2">
        <v>44673</v>
      </c>
      <c r="AE597">
        <v>3.6154999999999999</v>
      </c>
      <c r="AF597" s="2">
        <v>44679</v>
      </c>
      <c r="AG597">
        <v>3.19</v>
      </c>
      <c r="AH597" s="2">
        <v>44672</v>
      </c>
      <c r="AI597">
        <v>130.69</v>
      </c>
      <c r="AJ597" s="2">
        <v>44707</v>
      </c>
      <c r="AK597">
        <v>1.954</v>
      </c>
      <c r="AL597" s="2">
        <v>44706</v>
      </c>
      <c r="AM597">
        <v>2.7452000000000001</v>
      </c>
      <c r="AN597" s="2">
        <v>44673</v>
      </c>
      <c r="AO597">
        <v>0.33</v>
      </c>
      <c r="AP597" s="2">
        <v>44673</v>
      </c>
      <c r="AQ597">
        <v>30420.9</v>
      </c>
    </row>
    <row r="598" spans="26:43" x14ac:dyDescent="0.2">
      <c r="Z598" s="2">
        <v>44680</v>
      </c>
      <c r="AA598">
        <v>5.4187000000000003</v>
      </c>
      <c r="AB598" s="2">
        <v>44677</v>
      </c>
      <c r="AC598">
        <v>4.4630000000000001</v>
      </c>
      <c r="AD598" s="2">
        <v>44672</v>
      </c>
      <c r="AE598">
        <v>3.6480000000000001</v>
      </c>
      <c r="AF598" s="2">
        <v>44678</v>
      </c>
      <c r="AG598">
        <v>3.1141999999999999</v>
      </c>
      <c r="AH598" s="2">
        <v>44671</v>
      </c>
      <c r="AI598">
        <v>125.12</v>
      </c>
      <c r="AJ598" s="2">
        <v>44706</v>
      </c>
      <c r="AK598">
        <v>1.9671000000000001</v>
      </c>
      <c r="AL598" s="2">
        <v>44705</v>
      </c>
      <c r="AM598">
        <v>2.7505999999999999</v>
      </c>
      <c r="AN598" s="2">
        <v>44672</v>
      </c>
      <c r="AO598">
        <v>0.33</v>
      </c>
      <c r="AP598" s="2">
        <v>44672</v>
      </c>
      <c r="AQ598">
        <v>30417.82</v>
      </c>
    </row>
    <row r="599" spans="26:43" x14ac:dyDescent="0.2">
      <c r="Z599" s="2">
        <v>44679</v>
      </c>
      <c r="AA599">
        <v>5.4175000000000004</v>
      </c>
      <c r="AB599" s="2">
        <v>44676</v>
      </c>
      <c r="AC599">
        <v>4.4660000000000002</v>
      </c>
      <c r="AD599" s="2">
        <v>44671</v>
      </c>
      <c r="AE599">
        <v>3.5049999999999999</v>
      </c>
      <c r="AF599" s="2">
        <v>44677</v>
      </c>
      <c r="AG599">
        <v>3.0838000000000001</v>
      </c>
      <c r="AH599" s="2">
        <v>44670</v>
      </c>
      <c r="AI599">
        <v>122.74</v>
      </c>
      <c r="AJ599" s="2">
        <v>44705</v>
      </c>
      <c r="AK599">
        <v>1.9698</v>
      </c>
      <c r="AL599" s="2">
        <v>44704</v>
      </c>
      <c r="AM599">
        <v>2.8513999999999999</v>
      </c>
      <c r="AN599" s="2">
        <v>44671</v>
      </c>
      <c r="AO599">
        <v>0.33</v>
      </c>
      <c r="AP599" s="2">
        <v>44671</v>
      </c>
      <c r="AQ599">
        <v>30409.02</v>
      </c>
    </row>
    <row r="600" spans="26:43" x14ac:dyDescent="0.2">
      <c r="Z600" s="2">
        <v>44678</v>
      </c>
      <c r="AA600">
        <v>5.3849999999999998</v>
      </c>
      <c r="AB600" s="2">
        <v>44673</v>
      </c>
      <c r="AC600">
        <v>4.5787000000000004</v>
      </c>
      <c r="AD600" s="2">
        <v>44670</v>
      </c>
      <c r="AE600">
        <v>3.4830000000000001</v>
      </c>
      <c r="AF600" s="2">
        <v>44676</v>
      </c>
      <c r="AG600">
        <v>3.1288</v>
      </c>
      <c r="AH600" s="2">
        <v>44669</v>
      </c>
      <c r="AI600">
        <v>122.32</v>
      </c>
      <c r="AJ600" s="2">
        <v>44704</v>
      </c>
      <c r="AK600">
        <v>2.0586000000000002</v>
      </c>
      <c r="AL600" s="2">
        <v>44701</v>
      </c>
      <c r="AM600">
        <v>2.7810999999999999</v>
      </c>
      <c r="AN600" s="2">
        <v>44670</v>
      </c>
      <c r="AO600">
        <v>0.33</v>
      </c>
      <c r="AP600" s="2">
        <v>44670</v>
      </c>
      <c r="AQ600">
        <v>30424.03</v>
      </c>
    </row>
    <row r="601" spans="26:43" x14ac:dyDescent="0.2">
      <c r="Z601" s="2">
        <v>44677</v>
      </c>
      <c r="AA601">
        <v>5.3712999999999997</v>
      </c>
      <c r="AB601" s="2">
        <v>44672</v>
      </c>
      <c r="AC601">
        <v>4.6139999999999999</v>
      </c>
      <c r="AD601" s="2">
        <v>44669</v>
      </c>
      <c r="AE601">
        <v>3.4830000000000001</v>
      </c>
      <c r="AF601" s="2">
        <v>44673</v>
      </c>
      <c r="AG601">
        <v>3.1829999999999998</v>
      </c>
      <c r="AH601" s="2">
        <v>44665</v>
      </c>
      <c r="AI601">
        <v>119.66</v>
      </c>
      <c r="AJ601" s="2">
        <v>44701</v>
      </c>
      <c r="AK601">
        <v>2.0274000000000001</v>
      </c>
      <c r="AL601" s="2">
        <v>44700</v>
      </c>
      <c r="AM601">
        <v>2.8370000000000002</v>
      </c>
      <c r="AN601" s="2">
        <v>44669</v>
      </c>
      <c r="AO601">
        <v>0.33</v>
      </c>
      <c r="AP601" s="2">
        <v>44669</v>
      </c>
      <c r="AQ601">
        <v>30420.65</v>
      </c>
    </row>
    <row r="602" spans="26:43" x14ac:dyDescent="0.2">
      <c r="Z602" s="2">
        <v>44676</v>
      </c>
      <c r="AA602">
        <v>5.3574000000000002</v>
      </c>
      <c r="AB602" s="2">
        <v>44671</v>
      </c>
      <c r="AC602">
        <v>4.4462000000000002</v>
      </c>
      <c r="AD602" s="2">
        <v>44666</v>
      </c>
      <c r="AE602">
        <v>3.4489999999999998</v>
      </c>
      <c r="AF602" s="2">
        <v>44672</v>
      </c>
      <c r="AG602">
        <v>3.23</v>
      </c>
      <c r="AH602" s="2">
        <v>44664</v>
      </c>
      <c r="AI602">
        <v>116.33</v>
      </c>
      <c r="AJ602" s="2">
        <v>44700</v>
      </c>
      <c r="AK602">
        <v>2.0747</v>
      </c>
      <c r="AL602" s="2">
        <v>44699</v>
      </c>
      <c r="AM602">
        <v>2.8839999999999999</v>
      </c>
      <c r="AN602" s="2">
        <v>44666</v>
      </c>
      <c r="AO602">
        <v>0.33</v>
      </c>
      <c r="AP602" s="2">
        <v>44666</v>
      </c>
      <c r="AQ602">
        <v>30283.200000000001</v>
      </c>
    </row>
    <row r="603" spans="26:43" x14ac:dyDescent="0.2">
      <c r="Z603" s="2">
        <v>44673</v>
      </c>
      <c r="AA603">
        <v>5.5425000000000004</v>
      </c>
      <c r="AB603" s="2">
        <v>44670</v>
      </c>
      <c r="AC603">
        <v>4.45</v>
      </c>
      <c r="AD603" s="2">
        <v>44665</v>
      </c>
      <c r="AE603">
        <v>3.4580000000000002</v>
      </c>
      <c r="AF603" s="2">
        <v>44671</v>
      </c>
      <c r="AG603">
        <v>3.1520000000000001</v>
      </c>
      <c r="AH603" s="2">
        <v>44663</v>
      </c>
      <c r="AI603">
        <v>117.79</v>
      </c>
      <c r="AJ603" s="2">
        <v>44699</v>
      </c>
      <c r="AK603">
        <v>2.0045999999999999</v>
      </c>
      <c r="AL603" s="2">
        <v>44698</v>
      </c>
      <c r="AM603">
        <v>2.9860000000000002</v>
      </c>
      <c r="AN603" s="2">
        <v>44665</v>
      </c>
      <c r="AO603">
        <v>0.33</v>
      </c>
      <c r="AP603" s="2">
        <v>44665</v>
      </c>
      <c r="AQ603">
        <v>30348.13</v>
      </c>
    </row>
    <row r="604" spans="26:43" x14ac:dyDescent="0.2">
      <c r="Z604" s="2">
        <v>44672</v>
      </c>
      <c r="AA604">
        <v>5.5679999999999996</v>
      </c>
      <c r="AB604" s="2">
        <v>44669</v>
      </c>
      <c r="AC604">
        <v>4.4175000000000004</v>
      </c>
      <c r="AD604" s="2">
        <v>44664</v>
      </c>
      <c r="AE604">
        <v>3.3639999999999999</v>
      </c>
      <c r="AF604" s="2">
        <v>44670</v>
      </c>
      <c r="AG604">
        <v>3.1469999999999998</v>
      </c>
      <c r="AH604" s="2">
        <v>44662</v>
      </c>
      <c r="AI604">
        <v>129.87</v>
      </c>
      <c r="AJ604" s="2">
        <v>44698</v>
      </c>
      <c r="AK604">
        <v>2.0228999999999999</v>
      </c>
      <c r="AL604" s="2">
        <v>44697</v>
      </c>
      <c r="AM604">
        <v>2.8822000000000001</v>
      </c>
      <c r="AN604" s="2">
        <v>44664</v>
      </c>
      <c r="AO604">
        <v>0.33</v>
      </c>
      <c r="AP604" s="2">
        <v>44664</v>
      </c>
      <c r="AQ604">
        <v>30337.95</v>
      </c>
    </row>
    <row r="605" spans="26:43" x14ac:dyDescent="0.2">
      <c r="Z605" s="2">
        <v>44671</v>
      </c>
      <c r="AA605">
        <v>5.3739999999999997</v>
      </c>
      <c r="AB605" s="2">
        <v>44666</v>
      </c>
      <c r="AC605">
        <v>4.3860000000000001</v>
      </c>
      <c r="AD605" s="2">
        <v>44663</v>
      </c>
      <c r="AE605">
        <v>3.419</v>
      </c>
      <c r="AF605" s="2">
        <v>44669</v>
      </c>
      <c r="AG605">
        <v>3.14</v>
      </c>
      <c r="AH605" s="2">
        <v>44659</v>
      </c>
      <c r="AI605">
        <v>124.86</v>
      </c>
      <c r="AJ605" s="2">
        <v>44697</v>
      </c>
      <c r="AK605">
        <v>1.9786999999999999</v>
      </c>
      <c r="AL605" s="2">
        <v>44694</v>
      </c>
      <c r="AM605">
        <v>2.9184999999999999</v>
      </c>
      <c r="AN605" s="2">
        <v>44663</v>
      </c>
      <c r="AO605">
        <v>0.33</v>
      </c>
      <c r="AP605" s="2">
        <v>44663</v>
      </c>
      <c r="AQ605">
        <v>30353.119999999999</v>
      </c>
    </row>
    <row r="606" spans="26:43" x14ac:dyDescent="0.2">
      <c r="Z606" s="2">
        <v>44670</v>
      </c>
      <c r="AA606">
        <v>5.367</v>
      </c>
      <c r="AB606" s="2">
        <v>44665</v>
      </c>
      <c r="AC606">
        <v>4.3861999999999997</v>
      </c>
      <c r="AD606" s="2">
        <v>44662</v>
      </c>
      <c r="AE606">
        <v>3.5070000000000001</v>
      </c>
      <c r="AF606" s="2">
        <v>44666</v>
      </c>
      <c r="AG606">
        <v>3.11</v>
      </c>
      <c r="AH606" s="2">
        <v>44658</v>
      </c>
      <c r="AI606">
        <v>122.67</v>
      </c>
      <c r="AJ606" s="2">
        <v>44694</v>
      </c>
      <c r="AK606">
        <v>1.8720000000000001</v>
      </c>
      <c r="AL606" s="2">
        <v>44693</v>
      </c>
      <c r="AM606">
        <v>2.8479000000000001</v>
      </c>
      <c r="AN606" s="2">
        <v>44662</v>
      </c>
      <c r="AO606">
        <v>0.33</v>
      </c>
      <c r="AP606" s="2">
        <v>44662</v>
      </c>
      <c r="AQ606">
        <v>30366.15</v>
      </c>
    </row>
    <row r="607" spans="26:43" x14ac:dyDescent="0.2">
      <c r="Z607" s="2">
        <v>44669</v>
      </c>
      <c r="AA607">
        <v>5.3737000000000004</v>
      </c>
      <c r="AB607" s="2">
        <v>44664</v>
      </c>
      <c r="AC607">
        <v>4.3662999999999998</v>
      </c>
      <c r="AD607" s="2">
        <v>44659</v>
      </c>
      <c r="AE607">
        <v>3.4430000000000001</v>
      </c>
      <c r="AF607" s="2">
        <v>44665</v>
      </c>
      <c r="AG607">
        <v>3.1080000000000001</v>
      </c>
      <c r="AH607" s="2">
        <v>44657</v>
      </c>
      <c r="AI607">
        <v>123.92</v>
      </c>
      <c r="AJ607" s="2">
        <v>44693</v>
      </c>
      <c r="AK607">
        <v>1.8748</v>
      </c>
      <c r="AL607" s="2">
        <v>44692</v>
      </c>
      <c r="AM607">
        <v>2.9207000000000001</v>
      </c>
      <c r="AN607" s="2">
        <v>44659</v>
      </c>
      <c r="AO607">
        <v>0.33</v>
      </c>
      <c r="AP607" s="2">
        <v>44659</v>
      </c>
      <c r="AQ607">
        <v>30358.25</v>
      </c>
    </row>
    <row r="608" spans="26:43" x14ac:dyDescent="0.2">
      <c r="Z608" s="2">
        <v>44665</v>
      </c>
      <c r="AA608">
        <v>5.3109999999999999</v>
      </c>
      <c r="AB608" s="2">
        <v>44663</v>
      </c>
      <c r="AC608">
        <v>4.383</v>
      </c>
      <c r="AD608" s="2">
        <v>44658</v>
      </c>
      <c r="AE608">
        <v>3.3530000000000002</v>
      </c>
      <c r="AF608" s="2">
        <v>44664</v>
      </c>
      <c r="AG608">
        <v>3.0209999999999999</v>
      </c>
      <c r="AH608" s="2">
        <v>44656</v>
      </c>
      <c r="AI608">
        <v>116.37</v>
      </c>
      <c r="AJ608" s="2">
        <v>44692</v>
      </c>
      <c r="AK608">
        <v>1.9009</v>
      </c>
      <c r="AL608" s="2">
        <v>44691</v>
      </c>
      <c r="AM608">
        <v>2.9908000000000001</v>
      </c>
      <c r="AN608" s="2">
        <v>44658</v>
      </c>
      <c r="AO608">
        <v>0.33</v>
      </c>
      <c r="AP608" s="2">
        <v>44658</v>
      </c>
      <c r="AQ608">
        <v>30355.56</v>
      </c>
    </row>
    <row r="609" spans="26:43" x14ac:dyDescent="0.2">
      <c r="Z609" s="2">
        <v>44664</v>
      </c>
      <c r="AA609">
        <v>5.28</v>
      </c>
      <c r="AB609" s="2">
        <v>44662</v>
      </c>
      <c r="AC609">
        <v>4.4269999999999996</v>
      </c>
      <c r="AD609" s="2">
        <v>44657</v>
      </c>
      <c r="AE609">
        <v>3.3570000000000002</v>
      </c>
      <c r="AF609" s="2">
        <v>44663</v>
      </c>
      <c r="AG609">
        <v>3.0750000000000002</v>
      </c>
      <c r="AH609" s="2">
        <v>44655</v>
      </c>
      <c r="AI609">
        <v>108.37</v>
      </c>
      <c r="AJ609" s="2">
        <v>44691</v>
      </c>
      <c r="AK609">
        <v>1.8906000000000001</v>
      </c>
      <c r="AL609" s="2">
        <v>44690</v>
      </c>
      <c r="AM609">
        <v>3.0337999999999998</v>
      </c>
      <c r="AN609" s="2">
        <v>44657</v>
      </c>
      <c r="AO609">
        <v>0.33</v>
      </c>
      <c r="AP609" s="2">
        <v>44657</v>
      </c>
      <c r="AQ609">
        <v>30346.74</v>
      </c>
    </row>
    <row r="610" spans="26:43" x14ac:dyDescent="0.2">
      <c r="Z610" s="2">
        <v>44663</v>
      </c>
      <c r="AA610">
        <v>5.3090000000000002</v>
      </c>
      <c r="AB610" s="2">
        <v>44659</v>
      </c>
      <c r="AC610">
        <v>4.3840000000000003</v>
      </c>
      <c r="AD610" s="2">
        <v>44656</v>
      </c>
      <c r="AE610">
        <v>3.4079999999999999</v>
      </c>
      <c r="AF610" s="2">
        <v>44662</v>
      </c>
      <c r="AG610">
        <v>3.1339999999999999</v>
      </c>
      <c r="AH610" s="2">
        <v>44652</v>
      </c>
      <c r="AI610">
        <v>108.34</v>
      </c>
      <c r="AJ610" s="2">
        <v>44690</v>
      </c>
      <c r="AK610">
        <v>1.8906000000000001</v>
      </c>
      <c r="AL610" s="2">
        <v>44687</v>
      </c>
      <c r="AM610">
        <v>3.1265000000000001</v>
      </c>
      <c r="AN610" s="2">
        <v>44656</v>
      </c>
      <c r="AO610">
        <v>0.33</v>
      </c>
      <c r="AP610" s="2">
        <v>44656</v>
      </c>
      <c r="AQ610">
        <v>30344.76</v>
      </c>
    </row>
    <row r="611" spans="26:43" x14ac:dyDescent="0.2">
      <c r="Z611" s="2">
        <v>44662</v>
      </c>
      <c r="AA611">
        <v>5.3339999999999996</v>
      </c>
      <c r="AB611" s="2">
        <v>44658</v>
      </c>
      <c r="AC611">
        <v>4.2539999999999996</v>
      </c>
      <c r="AD611" s="2">
        <v>44655</v>
      </c>
      <c r="AE611">
        <v>3.3570000000000002</v>
      </c>
      <c r="AF611" s="2">
        <v>44659</v>
      </c>
      <c r="AG611">
        <v>3.0960000000000001</v>
      </c>
      <c r="AH611" s="2">
        <v>44651</v>
      </c>
      <c r="AI611">
        <v>106.88</v>
      </c>
      <c r="AJ611" s="2">
        <v>44687</v>
      </c>
      <c r="AK611">
        <v>1.9715</v>
      </c>
      <c r="AL611" s="2">
        <v>44686</v>
      </c>
      <c r="AM611">
        <v>3.0365000000000002</v>
      </c>
      <c r="AN611" s="2">
        <v>44655</v>
      </c>
      <c r="AO611">
        <v>0.33</v>
      </c>
      <c r="AP611" s="2">
        <v>44655</v>
      </c>
      <c r="AQ611">
        <v>30360.240000000002</v>
      </c>
    </row>
    <row r="612" spans="26:43" x14ac:dyDescent="0.2">
      <c r="Z612" s="2">
        <v>44659</v>
      </c>
      <c r="AA612">
        <v>5.2969999999999997</v>
      </c>
      <c r="AB612" s="2">
        <v>44657</v>
      </c>
      <c r="AC612">
        <v>4.2587000000000002</v>
      </c>
      <c r="AD612" s="2">
        <v>44652</v>
      </c>
      <c r="AE612">
        <v>3.3610000000000002</v>
      </c>
      <c r="AF612" s="2">
        <v>44658</v>
      </c>
      <c r="AG612">
        <v>3.0369999999999999</v>
      </c>
      <c r="AH612" s="2">
        <v>44650</v>
      </c>
      <c r="AI612">
        <v>112.98</v>
      </c>
      <c r="AJ612" s="2">
        <v>44686</v>
      </c>
      <c r="AK612">
        <v>2.0055999999999998</v>
      </c>
      <c r="AL612" s="2">
        <v>44685</v>
      </c>
      <c r="AM612">
        <v>2.9344000000000001</v>
      </c>
      <c r="AN612" s="2">
        <v>44652</v>
      </c>
      <c r="AO612">
        <v>0.33</v>
      </c>
      <c r="AP612" s="2">
        <v>44652</v>
      </c>
      <c r="AQ612">
        <v>30341.73</v>
      </c>
    </row>
    <row r="613" spans="26:43" x14ac:dyDescent="0.2">
      <c r="Z613" s="2">
        <v>44658</v>
      </c>
      <c r="AA613">
        <v>5.1050000000000004</v>
      </c>
      <c r="AB613" s="2">
        <v>44656</v>
      </c>
      <c r="AC613">
        <v>4.3311999999999999</v>
      </c>
      <c r="AD613" s="2">
        <v>44651</v>
      </c>
      <c r="AE613">
        <v>3.3839999999999999</v>
      </c>
      <c r="AF613" s="2">
        <v>44657</v>
      </c>
      <c r="AG613">
        <v>3.024</v>
      </c>
      <c r="AH613" s="2">
        <v>44649</v>
      </c>
      <c r="AI613">
        <v>117.92</v>
      </c>
      <c r="AJ613" s="2">
        <v>44685</v>
      </c>
      <c r="AK613">
        <v>1.9692000000000001</v>
      </c>
      <c r="AL613" s="2">
        <v>44684</v>
      </c>
      <c r="AM613">
        <v>2.9712000000000001</v>
      </c>
      <c r="AN613" s="2">
        <v>44651</v>
      </c>
      <c r="AO613">
        <v>0.33</v>
      </c>
      <c r="AP613" s="2">
        <v>44651</v>
      </c>
      <c r="AQ613">
        <v>30400.959999999999</v>
      </c>
    </row>
    <row r="614" spans="26:43" x14ac:dyDescent="0.2">
      <c r="Z614" s="2">
        <v>44657</v>
      </c>
      <c r="AA614">
        <v>5.1349999999999998</v>
      </c>
      <c r="AB614" s="2">
        <v>44655</v>
      </c>
      <c r="AC614">
        <v>4.3411999999999997</v>
      </c>
      <c r="AD614" s="2">
        <v>44650</v>
      </c>
      <c r="AE614">
        <v>3.4780000000000002</v>
      </c>
      <c r="AF614" s="2">
        <v>44656</v>
      </c>
      <c r="AG614">
        <v>3.0329999999999999</v>
      </c>
      <c r="AH614" s="2">
        <v>44648</v>
      </c>
      <c r="AI614">
        <v>129.28</v>
      </c>
      <c r="AJ614" s="2">
        <v>44684</v>
      </c>
      <c r="AK614">
        <v>2.0971000000000002</v>
      </c>
      <c r="AL614" s="2">
        <v>44683</v>
      </c>
      <c r="AM614">
        <v>2.9807000000000001</v>
      </c>
      <c r="AN614" s="2">
        <v>44650</v>
      </c>
      <c r="AO614">
        <v>0.33</v>
      </c>
      <c r="AP614" s="2">
        <v>44650</v>
      </c>
      <c r="AQ614">
        <v>30297.73</v>
      </c>
    </row>
    <row r="615" spans="26:43" x14ac:dyDescent="0.2">
      <c r="Z615" s="2">
        <v>44656</v>
      </c>
      <c r="AA615">
        <v>5.2190000000000003</v>
      </c>
      <c r="AB615" s="2">
        <v>44652</v>
      </c>
      <c r="AC615">
        <v>4.3375000000000004</v>
      </c>
      <c r="AD615" s="2">
        <v>44649</v>
      </c>
      <c r="AE615">
        <v>3.4649999999999999</v>
      </c>
      <c r="AF615" s="2">
        <v>44655</v>
      </c>
      <c r="AG615">
        <v>3</v>
      </c>
      <c r="AH615" s="2">
        <v>44645</v>
      </c>
      <c r="AI615">
        <v>125.27</v>
      </c>
      <c r="AJ615" s="2">
        <v>44683</v>
      </c>
      <c r="AK615">
        <v>2.0476000000000001</v>
      </c>
      <c r="AL615" s="2">
        <v>44680</v>
      </c>
      <c r="AM615">
        <v>2.9336000000000002</v>
      </c>
      <c r="AN615" s="2">
        <v>44649</v>
      </c>
      <c r="AO615">
        <v>0.33</v>
      </c>
      <c r="AP615" s="2">
        <v>44649</v>
      </c>
      <c r="AQ615">
        <v>30295.66</v>
      </c>
    </row>
    <row r="616" spans="26:43" x14ac:dyDescent="0.2">
      <c r="Z616" s="2">
        <v>44655</v>
      </c>
      <c r="AA616">
        <v>5.2709999999999999</v>
      </c>
      <c r="AB616" s="2">
        <v>44651</v>
      </c>
      <c r="AC616">
        <v>4.3499999999999996</v>
      </c>
      <c r="AD616" s="2">
        <v>44648</v>
      </c>
      <c r="AE616">
        <v>3.5990000000000002</v>
      </c>
      <c r="AF616" s="2">
        <v>44652</v>
      </c>
      <c r="AG616">
        <v>3.0129999999999999</v>
      </c>
      <c r="AH616" s="2">
        <v>44644</v>
      </c>
      <c r="AI616">
        <v>113.14</v>
      </c>
      <c r="AJ616" s="2">
        <v>44680</v>
      </c>
      <c r="AK616">
        <v>2.0581</v>
      </c>
      <c r="AL616" s="2">
        <v>44679</v>
      </c>
      <c r="AM616">
        <v>2.8224</v>
      </c>
      <c r="AN616" s="2">
        <v>44648</v>
      </c>
      <c r="AO616">
        <v>0.33</v>
      </c>
      <c r="AP616" s="2">
        <v>44648</v>
      </c>
      <c r="AQ616">
        <v>30316.42</v>
      </c>
    </row>
    <row r="617" spans="26:43" x14ac:dyDescent="0.2">
      <c r="Z617" s="2">
        <v>44652</v>
      </c>
      <c r="AA617">
        <v>5.3112000000000004</v>
      </c>
      <c r="AB617" s="2">
        <v>44650</v>
      </c>
      <c r="AC617">
        <v>4.5279999999999996</v>
      </c>
      <c r="AD617" s="2">
        <v>44645</v>
      </c>
      <c r="AE617">
        <v>3.673</v>
      </c>
      <c r="AF617" s="2">
        <v>44651</v>
      </c>
      <c r="AG617">
        <v>3.0230000000000001</v>
      </c>
      <c r="AH617" s="2">
        <v>44643</v>
      </c>
      <c r="AI617">
        <v>105.72</v>
      </c>
      <c r="AJ617" s="2">
        <v>44679</v>
      </c>
      <c r="AK617">
        <v>1.9722</v>
      </c>
      <c r="AL617" s="2">
        <v>44678</v>
      </c>
      <c r="AM617">
        <v>2.8317999999999999</v>
      </c>
      <c r="AN617" s="2">
        <v>44645</v>
      </c>
      <c r="AO617">
        <v>0.33</v>
      </c>
      <c r="AP617" s="2">
        <v>44645</v>
      </c>
      <c r="AQ617">
        <v>30310.46</v>
      </c>
    </row>
    <row r="618" spans="26:43" x14ac:dyDescent="0.2">
      <c r="Z618" s="2">
        <v>44651</v>
      </c>
      <c r="AA618">
        <v>5.319</v>
      </c>
      <c r="AB618" s="2">
        <v>44649</v>
      </c>
      <c r="AC618">
        <v>4.5412999999999997</v>
      </c>
      <c r="AD618" s="2">
        <v>44644</v>
      </c>
      <c r="AE618">
        <v>3.5990000000000002</v>
      </c>
      <c r="AF618" s="2">
        <v>44650</v>
      </c>
      <c r="AG618">
        <v>3.0680000000000001</v>
      </c>
      <c r="AH618" s="2">
        <v>44642</v>
      </c>
      <c r="AI618">
        <v>105.38</v>
      </c>
      <c r="AJ618" s="2">
        <v>44678</v>
      </c>
      <c r="AK618">
        <v>1.9332</v>
      </c>
      <c r="AL618" s="2">
        <v>44677</v>
      </c>
      <c r="AM618">
        <v>2.7204999999999999</v>
      </c>
      <c r="AN618" s="2">
        <v>44644</v>
      </c>
      <c r="AO618">
        <v>0.33</v>
      </c>
      <c r="AP618" s="2">
        <v>44644</v>
      </c>
      <c r="AQ618">
        <v>30278.65</v>
      </c>
    </row>
    <row r="619" spans="26:43" x14ac:dyDescent="0.2">
      <c r="Z619" s="2">
        <v>44650</v>
      </c>
      <c r="AA619">
        <v>5.5129999999999999</v>
      </c>
      <c r="AB619" s="2">
        <v>44648</v>
      </c>
      <c r="AC619">
        <v>4.8186999999999998</v>
      </c>
      <c r="AD619" s="2">
        <v>44643</v>
      </c>
      <c r="AE619">
        <v>3.649</v>
      </c>
      <c r="AF619" s="2">
        <v>44649</v>
      </c>
      <c r="AG619">
        <v>3.0369999999999999</v>
      </c>
      <c r="AH619" s="2">
        <v>44641</v>
      </c>
      <c r="AI619">
        <v>101.94</v>
      </c>
      <c r="AJ619" s="2">
        <v>44677</v>
      </c>
      <c r="AK619">
        <v>1.9072</v>
      </c>
      <c r="AL619" s="2">
        <v>44676</v>
      </c>
      <c r="AM619">
        <v>2.8197999999999999</v>
      </c>
      <c r="AN619" s="2">
        <v>44643</v>
      </c>
      <c r="AO619">
        <v>0.33</v>
      </c>
      <c r="AP619" s="2">
        <v>44643</v>
      </c>
      <c r="AQ619">
        <v>30278.42</v>
      </c>
    </row>
    <row r="620" spans="26:43" x14ac:dyDescent="0.2">
      <c r="Z620" s="2">
        <v>44649</v>
      </c>
      <c r="AA620">
        <v>5.569</v>
      </c>
      <c r="AB620" s="2">
        <v>44645</v>
      </c>
      <c r="AC620">
        <v>4.8387000000000002</v>
      </c>
      <c r="AD620" s="2">
        <v>44642</v>
      </c>
      <c r="AE620">
        <v>3.577</v>
      </c>
      <c r="AF620" s="2">
        <v>44648</v>
      </c>
      <c r="AG620">
        <v>3.1349999999999998</v>
      </c>
      <c r="AH620" s="2">
        <v>44638</v>
      </c>
      <c r="AI620">
        <v>91.77</v>
      </c>
      <c r="AJ620" s="2">
        <v>44676</v>
      </c>
      <c r="AK620">
        <v>2.0038</v>
      </c>
      <c r="AL620" s="2">
        <v>44673</v>
      </c>
      <c r="AM620">
        <v>2.8986999999999998</v>
      </c>
      <c r="AN620" s="2">
        <v>44642</v>
      </c>
      <c r="AO620">
        <v>0.33</v>
      </c>
      <c r="AP620" s="2">
        <v>44642</v>
      </c>
      <c r="AQ620">
        <v>30291.040000000001</v>
      </c>
    </row>
    <row r="621" spans="26:43" x14ac:dyDescent="0.2">
      <c r="Z621" s="2">
        <v>44648</v>
      </c>
      <c r="AA621">
        <v>5.8049999999999997</v>
      </c>
      <c r="AB621" s="2">
        <v>44644</v>
      </c>
      <c r="AC621">
        <v>4.8337000000000003</v>
      </c>
      <c r="AD621" s="2">
        <v>44641</v>
      </c>
      <c r="AE621">
        <v>3.5960000000000001</v>
      </c>
      <c r="AF621" s="2">
        <v>44645</v>
      </c>
      <c r="AG621">
        <v>3.1440000000000001</v>
      </c>
      <c r="AH621" s="2">
        <v>44637</v>
      </c>
      <c r="AI621">
        <v>91.76</v>
      </c>
      <c r="AJ621" s="2">
        <v>44673</v>
      </c>
      <c r="AK621">
        <v>2.0194999999999999</v>
      </c>
      <c r="AL621" s="2">
        <v>44672</v>
      </c>
      <c r="AM621">
        <v>2.9095</v>
      </c>
      <c r="AN621" s="2">
        <v>44641</v>
      </c>
      <c r="AO621">
        <v>0.33</v>
      </c>
      <c r="AP621" s="2">
        <v>44641</v>
      </c>
      <c r="AQ621">
        <v>30292.94</v>
      </c>
    </row>
    <row r="622" spans="26:43" x14ac:dyDescent="0.2">
      <c r="Z622" s="2">
        <v>44645</v>
      </c>
      <c r="AA622">
        <v>5.98</v>
      </c>
      <c r="AB622" s="2">
        <v>44643</v>
      </c>
      <c r="AC622">
        <v>4.8150000000000004</v>
      </c>
      <c r="AD622" s="2">
        <v>44638</v>
      </c>
      <c r="AE622">
        <v>3.5659999999999998</v>
      </c>
      <c r="AF622" s="2">
        <v>44644</v>
      </c>
      <c r="AG622">
        <v>3.1040000000000001</v>
      </c>
      <c r="AH622" s="2">
        <v>44636</v>
      </c>
      <c r="AI622">
        <v>100.57</v>
      </c>
      <c r="AJ622" s="2">
        <v>44672</v>
      </c>
      <c r="AK622">
        <v>1.9805999999999999</v>
      </c>
      <c r="AL622" s="2">
        <v>44671</v>
      </c>
      <c r="AM622">
        <v>2.8319999999999999</v>
      </c>
      <c r="AN622" s="2">
        <v>44638</v>
      </c>
      <c r="AO622">
        <v>0.33</v>
      </c>
      <c r="AP622" s="2">
        <v>44638</v>
      </c>
      <c r="AQ622">
        <v>30284.58</v>
      </c>
    </row>
    <row r="623" spans="26:43" x14ac:dyDescent="0.2">
      <c r="Z623" s="2">
        <v>44644</v>
      </c>
      <c r="AA623">
        <v>5.9459999999999997</v>
      </c>
      <c r="AB623" s="2">
        <v>44642</v>
      </c>
      <c r="AC623">
        <v>4.7481</v>
      </c>
      <c r="AD623" s="2">
        <v>44637</v>
      </c>
      <c r="AE623">
        <v>3.5979999999999999</v>
      </c>
      <c r="AF623" s="2">
        <v>44643</v>
      </c>
      <c r="AG623">
        <v>3.141</v>
      </c>
      <c r="AH623" s="2">
        <v>44635</v>
      </c>
      <c r="AI623">
        <v>101.03</v>
      </c>
      <c r="AJ623" s="2">
        <v>44671</v>
      </c>
      <c r="AK623">
        <v>1.905</v>
      </c>
      <c r="AL623" s="2">
        <v>44670</v>
      </c>
      <c r="AM623">
        <v>2.9361000000000002</v>
      </c>
      <c r="AN623" s="2">
        <v>44637</v>
      </c>
      <c r="AO623">
        <v>0.33</v>
      </c>
      <c r="AP623" s="2">
        <v>44637</v>
      </c>
      <c r="AQ623">
        <v>30281.98</v>
      </c>
    </row>
    <row r="624" spans="26:43" x14ac:dyDescent="0.2">
      <c r="Z624" s="2">
        <v>44643</v>
      </c>
      <c r="AA624">
        <v>5.9661999999999997</v>
      </c>
      <c r="AB624" s="2">
        <v>44641</v>
      </c>
      <c r="AC624">
        <v>4.82</v>
      </c>
      <c r="AD624" s="2">
        <v>44636</v>
      </c>
      <c r="AE624">
        <v>3.3730000000000002</v>
      </c>
      <c r="AF624" s="2">
        <v>44642</v>
      </c>
      <c r="AG624">
        <v>3.0910000000000002</v>
      </c>
      <c r="AH624" s="2">
        <v>44634</v>
      </c>
      <c r="AI624">
        <v>105.08</v>
      </c>
      <c r="AJ624" s="2">
        <v>44670</v>
      </c>
      <c r="AK624">
        <v>1.8017000000000001</v>
      </c>
      <c r="AL624" s="2">
        <v>44669</v>
      </c>
      <c r="AM624">
        <v>2.8527</v>
      </c>
      <c r="AN624" s="2">
        <v>44636</v>
      </c>
      <c r="AO624">
        <v>0.08</v>
      </c>
      <c r="AP624" s="2">
        <v>44636</v>
      </c>
      <c r="AQ624">
        <v>30256.99</v>
      </c>
    </row>
    <row r="625" spans="26:43" x14ac:dyDescent="0.2">
      <c r="Z625" s="2">
        <v>44642</v>
      </c>
      <c r="AA625">
        <v>5.7487000000000004</v>
      </c>
      <c r="AB625" s="2">
        <v>44638</v>
      </c>
      <c r="AC625">
        <v>4.6506999999999996</v>
      </c>
      <c r="AD625" s="2">
        <v>44635</v>
      </c>
      <c r="AE625">
        <v>3.4740000000000002</v>
      </c>
      <c r="AF625" s="2">
        <v>44641</v>
      </c>
      <c r="AG625">
        <v>3.0819999999999999</v>
      </c>
      <c r="AH625" s="2">
        <v>44631</v>
      </c>
      <c r="AI625">
        <v>99.03</v>
      </c>
      <c r="AJ625" s="2">
        <v>44669</v>
      </c>
      <c r="AK625">
        <v>1.7342</v>
      </c>
      <c r="AL625" s="2">
        <v>44666</v>
      </c>
      <c r="AM625">
        <v>2.8275000000000001</v>
      </c>
      <c r="AN625" s="2">
        <v>44635</v>
      </c>
      <c r="AO625">
        <v>0.08</v>
      </c>
      <c r="AP625" s="2">
        <v>44635</v>
      </c>
      <c r="AQ625">
        <v>30269.360000000001</v>
      </c>
    </row>
    <row r="626" spans="26:43" x14ac:dyDescent="0.2">
      <c r="Z626" s="2">
        <v>44641</v>
      </c>
      <c r="AA626">
        <v>5.7549999999999999</v>
      </c>
      <c r="AB626" s="2">
        <v>44637</v>
      </c>
      <c r="AC626">
        <v>4.6310000000000002</v>
      </c>
      <c r="AD626" s="2">
        <v>44634</v>
      </c>
      <c r="AE626">
        <v>3.5539999999999998</v>
      </c>
      <c r="AF626" s="2">
        <v>44638</v>
      </c>
      <c r="AG626">
        <v>3.093</v>
      </c>
      <c r="AH626" s="2">
        <v>44630</v>
      </c>
      <c r="AI626">
        <v>105.31</v>
      </c>
      <c r="AJ626" s="2">
        <v>44666</v>
      </c>
      <c r="AK626">
        <v>1.6979</v>
      </c>
      <c r="AL626" s="2">
        <v>44665</v>
      </c>
      <c r="AM626">
        <v>2.8275000000000001</v>
      </c>
      <c r="AN626" s="2">
        <v>44634</v>
      </c>
      <c r="AO626">
        <v>0.08</v>
      </c>
      <c r="AP626" s="2">
        <v>44634</v>
      </c>
      <c r="AQ626">
        <v>30192.74</v>
      </c>
    </row>
    <row r="627" spans="26:43" x14ac:dyDescent="0.2">
      <c r="Z627" s="2">
        <v>44638</v>
      </c>
      <c r="AA627">
        <v>5.6136999999999997</v>
      </c>
      <c r="AB627" s="2">
        <v>44636</v>
      </c>
      <c r="AC627">
        <v>4.3410000000000002</v>
      </c>
      <c r="AD627" s="2">
        <v>44631</v>
      </c>
      <c r="AE627">
        <v>3.5910000000000002</v>
      </c>
      <c r="AF627" s="2">
        <v>44637</v>
      </c>
      <c r="AG627">
        <v>3.1080000000000001</v>
      </c>
      <c r="AH627" s="2">
        <v>44629</v>
      </c>
      <c r="AI627">
        <v>110.9</v>
      </c>
      <c r="AJ627" s="2">
        <v>44665</v>
      </c>
      <c r="AK627">
        <v>1.6979</v>
      </c>
      <c r="AL627" s="2">
        <v>44664</v>
      </c>
      <c r="AM627">
        <v>2.6987000000000001</v>
      </c>
      <c r="AN627" s="2">
        <v>44631</v>
      </c>
      <c r="AO627">
        <v>0.08</v>
      </c>
      <c r="AP627" s="2">
        <v>44631</v>
      </c>
      <c r="AQ627">
        <v>30171.35</v>
      </c>
    </row>
    <row r="628" spans="26:43" x14ac:dyDescent="0.2">
      <c r="Z628" s="2">
        <v>44637</v>
      </c>
      <c r="AA628">
        <v>5.6120000000000001</v>
      </c>
      <c r="AB628" s="2">
        <v>44635</v>
      </c>
      <c r="AC628">
        <v>4.5011999999999999</v>
      </c>
      <c r="AD628" s="2">
        <v>44630</v>
      </c>
      <c r="AE628">
        <v>3.488</v>
      </c>
      <c r="AF628" s="2">
        <v>44636</v>
      </c>
      <c r="AG628">
        <v>2.964</v>
      </c>
      <c r="AH628" s="2">
        <v>44628</v>
      </c>
      <c r="AI628">
        <v>133.37</v>
      </c>
      <c r="AJ628" s="2">
        <v>44664</v>
      </c>
      <c r="AK628">
        <v>1.6566000000000001</v>
      </c>
      <c r="AL628" s="2">
        <v>44663</v>
      </c>
      <c r="AM628">
        <v>2.7212999999999998</v>
      </c>
      <c r="AN628" s="2">
        <v>44630</v>
      </c>
      <c r="AO628">
        <v>0.08</v>
      </c>
      <c r="AP628" s="2">
        <v>44630</v>
      </c>
      <c r="AQ628">
        <v>30169.16</v>
      </c>
    </row>
    <row r="629" spans="26:43" x14ac:dyDescent="0.2">
      <c r="Z629" s="2">
        <v>44636</v>
      </c>
      <c r="AA629">
        <v>5.3011999999999997</v>
      </c>
      <c r="AB629" s="2">
        <v>44634</v>
      </c>
      <c r="AC629">
        <v>4.5537000000000001</v>
      </c>
      <c r="AD629" s="2">
        <v>44629</v>
      </c>
      <c r="AE629">
        <v>3.431</v>
      </c>
      <c r="AF629" s="2">
        <v>44635</v>
      </c>
      <c r="AG629">
        <v>3.036</v>
      </c>
      <c r="AH629" s="2">
        <v>44627</v>
      </c>
      <c r="AI629">
        <v>140.03</v>
      </c>
      <c r="AJ629" s="2">
        <v>44663</v>
      </c>
      <c r="AK629">
        <v>1.6567000000000001</v>
      </c>
      <c r="AL629" s="2">
        <v>44662</v>
      </c>
      <c r="AM629">
        <v>2.7801</v>
      </c>
      <c r="AN629" s="2">
        <v>44629</v>
      </c>
      <c r="AO629">
        <v>0.08</v>
      </c>
      <c r="AP629" s="2">
        <v>44629</v>
      </c>
      <c r="AQ629">
        <v>30239.040000000001</v>
      </c>
    </row>
    <row r="630" spans="26:43" x14ac:dyDescent="0.2">
      <c r="Z630" s="2">
        <v>44635</v>
      </c>
      <c r="AA630">
        <v>5.4273999999999996</v>
      </c>
      <c r="AB630" s="2">
        <v>44631</v>
      </c>
      <c r="AC630">
        <v>4.5961999999999996</v>
      </c>
      <c r="AD630" s="2">
        <v>44628</v>
      </c>
      <c r="AE630">
        <v>3.5339999999999998</v>
      </c>
      <c r="AF630" s="2">
        <v>44634</v>
      </c>
      <c r="AG630">
        <v>3.1240000000000001</v>
      </c>
      <c r="AH630" s="2">
        <v>44624</v>
      </c>
      <c r="AI630">
        <v>131.82</v>
      </c>
      <c r="AJ630" s="2">
        <v>44662</v>
      </c>
      <c r="AK630">
        <v>1.7527999999999999</v>
      </c>
      <c r="AL630" s="2">
        <v>44659</v>
      </c>
      <c r="AM630">
        <v>2.7</v>
      </c>
      <c r="AN630" s="2">
        <v>44628</v>
      </c>
      <c r="AO630">
        <v>0.08</v>
      </c>
      <c r="AP630" s="2">
        <v>44628</v>
      </c>
      <c r="AQ630">
        <v>30255.119999999999</v>
      </c>
    </row>
    <row r="631" spans="26:43" x14ac:dyDescent="0.2">
      <c r="Z631" s="2">
        <v>44634</v>
      </c>
      <c r="AA631">
        <v>5.5186999999999999</v>
      </c>
      <c r="AB631" s="2">
        <v>44630</v>
      </c>
      <c r="AC631">
        <v>4.3505000000000003</v>
      </c>
      <c r="AD631" s="2">
        <v>44627</v>
      </c>
      <c r="AE631">
        <v>3.45</v>
      </c>
      <c r="AF631" s="2">
        <v>44631</v>
      </c>
      <c r="AG631">
        <v>3.161</v>
      </c>
      <c r="AH631" s="2">
        <v>44623</v>
      </c>
      <c r="AI631">
        <v>115.18</v>
      </c>
      <c r="AJ631" s="2">
        <v>44659</v>
      </c>
      <c r="AK631">
        <v>1.7346999999999999</v>
      </c>
      <c r="AL631" s="2">
        <v>44658</v>
      </c>
      <c r="AM631">
        <v>2.6577999999999999</v>
      </c>
      <c r="AN631" s="2">
        <v>44627</v>
      </c>
      <c r="AO631">
        <v>0.08</v>
      </c>
      <c r="AP631" s="2">
        <v>44627</v>
      </c>
      <c r="AQ631">
        <v>30255.66</v>
      </c>
    </row>
    <row r="632" spans="26:43" x14ac:dyDescent="0.2">
      <c r="Z632" s="2">
        <v>44631</v>
      </c>
      <c r="AA632">
        <v>5.5979999999999999</v>
      </c>
      <c r="AB632" s="2">
        <v>44629</v>
      </c>
      <c r="AC632">
        <v>4.2287999999999997</v>
      </c>
      <c r="AD632" s="2">
        <v>44624</v>
      </c>
      <c r="AE632">
        <v>3.2909999999999999</v>
      </c>
      <c r="AF632" s="2">
        <v>44630</v>
      </c>
      <c r="AG632">
        <v>3.0960000000000001</v>
      </c>
      <c r="AH632" s="2">
        <v>44622</v>
      </c>
      <c r="AI632">
        <v>110.28</v>
      </c>
      <c r="AJ632" s="2">
        <v>44658</v>
      </c>
      <c r="AK632">
        <v>1.6933</v>
      </c>
      <c r="AL632" s="2">
        <v>44657</v>
      </c>
      <c r="AM632">
        <v>2.5975000000000001</v>
      </c>
      <c r="AN632" s="2">
        <v>44624</v>
      </c>
      <c r="AO632">
        <v>0.08</v>
      </c>
      <c r="AP632" s="2">
        <v>44624</v>
      </c>
      <c r="AQ632">
        <v>30248.09</v>
      </c>
    </row>
    <row r="633" spans="26:43" x14ac:dyDescent="0.2">
      <c r="Z633" s="2">
        <v>44630</v>
      </c>
      <c r="AA633">
        <v>5.28</v>
      </c>
      <c r="AB633" s="2">
        <v>44628</v>
      </c>
      <c r="AC633">
        <v>4.3986999999999998</v>
      </c>
      <c r="AD633" s="2">
        <v>44623</v>
      </c>
      <c r="AE633">
        <v>3.2559999999999998</v>
      </c>
      <c r="AF633" s="2">
        <v>44629</v>
      </c>
      <c r="AG633">
        <v>3.0670000000000002</v>
      </c>
      <c r="AH633" s="2">
        <v>44621</v>
      </c>
      <c r="AI633">
        <v>118.26</v>
      </c>
      <c r="AJ633" s="2">
        <v>44657</v>
      </c>
      <c r="AK633">
        <v>1.7244999999999999</v>
      </c>
      <c r="AL633" s="2">
        <v>44656</v>
      </c>
      <c r="AM633">
        <v>2.5468999999999999</v>
      </c>
      <c r="AN633" s="2">
        <v>44623</v>
      </c>
      <c r="AO633">
        <v>0.08</v>
      </c>
      <c r="AP633" s="2">
        <v>44623</v>
      </c>
      <c r="AQ633">
        <v>30245.919999999998</v>
      </c>
    </row>
    <row r="634" spans="26:43" x14ac:dyDescent="0.2">
      <c r="Z634" s="2">
        <v>44629</v>
      </c>
      <c r="AA634">
        <v>5.1210000000000004</v>
      </c>
      <c r="AB634" s="2">
        <v>44627</v>
      </c>
      <c r="AC634">
        <v>4.2350000000000003</v>
      </c>
      <c r="AD634" s="2">
        <v>44622</v>
      </c>
      <c r="AE634">
        <v>3.3410000000000002</v>
      </c>
      <c r="AF634" s="2">
        <v>44628</v>
      </c>
      <c r="AG634">
        <v>3.141</v>
      </c>
      <c r="AH634" s="2">
        <v>44620</v>
      </c>
      <c r="AI634">
        <v>100.4</v>
      </c>
      <c r="AJ634" s="2">
        <v>44656</v>
      </c>
      <c r="AK634">
        <v>1.7168000000000001</v>
      </c>
      <c r="AL634" s="2">
        <v>44655</v>
      </c>
      <c r="AM634">
        <v>2.3950999999999998</v>
      </c>
      <c r="AN634" s="2">
        <v>44622</v>
      </c>
      <c r="AO634">
        <v>0.08</v>
      </c>
      <c r="AP634" s="2">
        <v>44622</v>
      </c>
      <c r="AQ634">
        <v>30251.599999999999</v>
      </c>
    </row>
    <row r="635" spans="26:43" x14ac:dyDescent="0.2">
      <c r="Z635" s="2">
        <v>44628</v>
      </c>
      <c r="AA635">
        <v>5.48</v>
      </c>
      <c r="AB635" s="2">
        <v>44624</v>
      </c>
      <c r="AC635">
        <v>4.0475000000000003</v>
      </c>
      <c r="AD635" s="2">
        <v>44621</v>
      </c>
      <c r="AE635">
        <v>3.3340000000000001</v>
      </c>
      <c r="AF635" s="2">
        <v>44627</v>
      </c>
      <c r="AG635">
        <v>3.0790000000000002</v>
      </c>
      <c r="AH635" s="2">
        <v>44617</v>
      </c>
      <c r="AI635">
        <v>93.34</v>
      </c>
      <c r="AJ635" s="2">
        <v>44655</v>
      </c>
      <c r="AK635">
        <v>1.6675</v>
      </c>
      <c r="AL635" s="2">
        <v>44652</v>
      </c>
      <c r="AM635">
        <v>2.3822000000000001</v>
      </c>
      <c r="AN635" s="2">
        <v>44621</v>
      </c>
      <c r="AO635">
        <v>0.08</v>
      </c>
      <c r="AP635" s="2">
        <v>44621</v>
      </c>
      <c r="AQ635">
        <v>30239.9</v>
      </c>
    </row>
    <row r="636" spans="26:43" x14ac:dyDescent="0.2">
      <c r="Z636" s="2">
        <v>44627</v>
      </c>
      <c r="AA636">
        <v>5.2629999999999999</v>
      </c>
      <c r="AB636" s="2">
        <v>44623</v>
      </c>
      <c r="AC636">
        <v>4.0030999999999999</v>
      </c>
      <c r="AD636" s="2">
        <v>44620</v>
      </c>
      <c r="AE636">
        <v>3.165</v>
      </c>
      <c r="AF636" s="2">
        <v>44624</v>
      </c>
      <c r="AG636">
        <v>2.9329999999999998</v>
      </c>
      <c r="AH636" s="2">
        <v>44616</v>
      </c>
      <c r="AI636">
        <v>100.75</v>
      </c>
      <c r="AJ636" s="2">
        <v>44652</v>
      </c>
      <c r="AK636">
        <v>1.6649</v>
      </c>
      <c r="AL636" s="2">
        <v>44651</v>
      </c>
      <c r="AM636">
        <v>2.3380000000000001</v>
      </c>
      <c r="AN636" s="2">
        <v>44620</v>
      </c>
      <c r="AO636">
        <v>0.08</v>
      </c>
      <c r="AP636" s="2">
        <v>44620</v>
      </c>
      <c r="AQ636">
        <v>30290.35</v>
      </c>
    </row>
    <row r="637" spans="26:43" x14ac:dyDescent="0.2">
      <c r="Z637" s="2">
        <v>44624</v>
      </c>
      <c r="AA637">
        <v>5.0399000000000003</v>
      </c>
      <c r="AB637" s="2">
        <v>44622</v>
      </c>
      <c r="AC637">
        <v>4.1500000000000004</v>
      </c>
      <c r="AD637" s="2">
        <v>44617</v>
      </c>
      <c r="AE637">
        <v>3.121</v>
      </c>
      <c r="AF637" s="2">
        <v>44623</v>
      </c>
      <c r="AG637">
        <v>2.923</v>
      </c>
      <c r="AH637" s="2">
        <v>44615</v>
      </c>
      <c r="AI637">
        <v>95.15</v>
      </c>
      <c r="AJ637" s="2">
        <v>44651</v>
      </c>
      <c r="AK637">
        <v>1.595</v>
      </c>
      <c r="AL637" s="2">
        <v>44650</v>
      </c>
      <c r="AM637">
        <v>2.3488000000000002</v>
      </c>
      <c r="AN637" s="2">
        <v>44617</v>
      </c>
      <c r="AO637">
        <v>0.08</v>
      </c>
      <c r="AP637" s="2">
        <v>44617</v>
      </c>
      <c r="AQ637">
        <v>30181.31</v>
      </c>
    </row>
    <row r="638" spans="26:43" x14ac:dyDescent="0.2">
      <c r="Z638" s="2">
        <v>44623</v>
      </c>
      <c r="AA638">
        <v>4.87</v>
      </c>
      <c r="AB638" s="2">
        <v>44621</v>
      </c>
      <c r="AC638">
        <v>4.0749000000000004</v>
      </c>
      <c r="AD638" s="2">
        <v>44616</v>
      </c>
      <c r="AE638">
        <v>3.16</v>
      </c>
      <c r="AF638" s="2">
        <v>44622</v>
      </c>
      <c r="AG638">
        <v>2.9910000000000001</v>
      </c>
      <c r="AH638" s="2">
        <v>44614</v>
      </c>
      <c r="AI638">
        <v>95.54</v>
      </c>
      <c r="AJ638" s="2">
        <v>44650</v>
      </c>
      <c r="AK638">
        <v>1.5951</v>
      </c>
      <c r="AL638" s="2">
        <v>44649</v>
      </c>
      <c r="AM638">
        <v>2.3944000000000001</v>
      </c>
      <c r="AN638" s="2">
        <v>44616</v>
      </c>
      <c r="AO638">
        <v>0.08</v>
      </c>
      <c r="AP638" s="2">
        <v>44616</v>
      </c>
      <c r="AQ638">
        <v>30156.75</v>
      </c>
    </row>
    <row r="639" spans="26:43" x14ac:dyDescent="0.2">
      <c r="Z639" s="2">
        <v>44622</v>
      </c>
      <c r="AA639">
        <v>5.0709999999999997</v>
      </c>
      <c r="AB639" s="2">
        <v>44620</v>
      </c>
      <c r="AC639">
        <v>3.9580000000000002</v>
      </c>
      <c r="AD639" s="2">
        <v>44615</v>
      </c>
      <c r="AE639">
        <v>3.1440000000000001</v>
      </c>
      <c r="AF639" s="2">
        <v>44621</v>
      </c>
      <c r="AG639">
        <v>2.9569999999999999</v>
      </c>
      <c r="AH639" s="2">
        <v>44610</v>
      </c>
      <c r="AI639">
        <v>94.36</v>
      </c>
      <c r="AJ639" s="2">
        <v>44649</v>
      </c>
      <c r="AK639">
        <v>1.647</v>
      </c>
      <c r="AL639" s="2">
        <v>44648</v>
      </c>
      <c r="AM639">
        <v>2.4584999999999999</v>
      </c>
      <c r="AN639" s="2">
        <v>44615</v>
      </c>
      <c r="AO639">
        <v>0.08</v>
      </c>
      <c r="AP639" s="2">
        <v>44615</v>
      </c>
      <c r="AQ639">
        <v>30147.74</v>
      </c>
    </row>
    <row r="640" spans="26:43" x14ac:dyDescent="0.2">
      <c r="Z640" s="2">
        <v>44621</v>
      </c>
      <c r="AA640">
        <v>4.9720000000000004</v>
      </c>
      <c r="AB640" s="2">
        <v>44617</v>
      </c>
      <c r="AC640">
        <v>3.835</v>
      </c>
      <c r="AD640" s="2">
        <v>44614</v>
      </c>
      <c r="AE640">
        <v>2.97</v>
      </c>
      <c r="AF640" s="2">
        <v>44620</v>
      </c>
      <c r="AG640">
        <v>2.89</v>
      </c>
      <c r="AH640" s="2">
        <v>44609</v>
      </c>
      <c r="AI640">
        <v>96.17</v>
      </c>
      <c r="AJ640" s="2">
        <v>44648</v>
      </c>
      <c r="AK640">
        <v>1.6627000000000001</v>
      </c>
      <c r="AL640" s="2">
        <v>44645</v>
      </c>
      <c r="AM640">
        <v>2.4731000000000001</v>
      </c>
      <c r="AN640" s="2">
        <v>44614</v>
      </c>
      <c r="AO640">
        <v>0.08</v>
      </c>
      <c r="AP640" s="2">
        <v>44614</v>
      </c>
      <c r="AQ640">
        <v>30149.599999999999</v>
      </c>
    </row>
    <row r="641" spans="26:43" x14ac:dyDescent="0.2">
      <c r="Z641" s="2">
        <v>44620</v>
      </c>
      <c r="AA641">
        <v>4.7809999999999997</v>
      </c>
      <c r="AB641" s="2">
        <v>44616</v>
      </c>
      <c r="AC641">
        <v>3.9512999999999998</v>
      </c>
      <c r="AD641" s="2">
        <v>44613</v>
      </c>
      <c r="AE641">
        <v>2.9289999999999998</v>
      </c>
      <c r="AF641" s="2">
        <v>44617</v>
      </c>
      <c r="AG641">
        <v>2.8140000000000001</v>
      </c>
      <c r="AH641" s="2">
        <v>44608</v>
      </c>
      <c r="AI641">
        <v>92.74</v>
      </c>
      <c r="AJ641" s="2">
        <v>44645</v>
      </c>
      <c r="AK641">
        <v>1.629</v>
      </c>
      <c r="AL641" s="2">
        <v>44644</v>
      </c>
      <c r="AM641">
        <v>2.3717999999999999</v>
      </c>
      <c r="AN641" s="2">
        <v>44610</v>
      </c>
      <c r="AO641">
        <v>0.08</v>
      </c>
      <c r="AP641" s="2">
        <v>44610</v>
      </c>
      <c r="AQ641">
        <v>30136.880000000001</v>
      </c>
    </row>
    <row r="642" spans="26:43" x14ac:dyDescent="0.2">
      <c r="Z642" s="2">
        <v>44617</v>
      </c>
      <c r="AA642">
        <v>4.6150000000000002</v>
      </c>
      <c r="AB642" s="2">
        <v>44615</v>
      </c>
      <c r="AC642">
        <v>3.8224999999999998</v>
      </c>
      <c r="AD642" s="2">
        <v>44610</v>
      </c>
      <c r="AE642">
        <v>2.927</v>
      </c>
      <c r="AF642" s="2">
        <v>44616</v>
      </c>
      <c r="AG642">
        <v>2.8010000000000002</v>
      </c>
      <c r="AH642" s="2">
        <v>44607</v>
      </c>
      <c r="AI642">
        <v>94</v>
      </c>
      <c r="AJ642" s="2">
        <v>44644</v>
      </c>
      <c r="AK642">
        <v>1.5408999999999999</v>
      </c>
      <c r="AL642" s="2">
        <v>44643</v>
      </c>
      <c r="AM642">
        <v>2.2917000000000001</v>
      </c>
      <c r="AN642" s="2">
        <v>44609</v>
      </c>
      <c r="AO642">
        <v>0.08</v>
      </c>
      <c r="AP642" s="2">
        <v>44609</v>
      </c>
      <c r="AQ642">
        <v>30116.59</v>
      </c>
    </row>
    <row r="643" spans="26:43" x14ac:dyDescent="0.2">
      <c r="Z643" s="2">
        <v>44616</v>
      </c>
      <c r="AA643">
        <v>4.7074999999999996</v>
      </c>
      <c r="AB643" s="2">
        <v>44614</v>
      </c>
      <c r="AC643">
        <v>3.7063000000000001</v>
      </c>
      <c r="AD643" s="2">
        <v>44609</v>
      </c>
      <c r="AE643">
        <v>2.9340000000000002</v>
      </c>
      <c r="AF643" s="2">
        <v>44615</v>
      </c>
      <c r="AG643">
        <v>2.774</v>
      </c>
      <c r="AH643" s="2">
        <v>44606</v>
      </c>
      <c r="AI643">
        <v>102.28</v>
      </c>
      <c r="AJ643" s="2">
        <v>44643</v>
      </c>
      <c r="AK643">
        <v>1.4839</v>
      </c>
      <c r="AL643" s="2">
        <v>44642</v>
      </c>
      <c r="AM643">
        <v>2.3824999999999998</v>
      </c>
      <c r="AN643" s="2">
        <v>44608</v>
      </c>
      <c r="AO643">
        <v>0.08</v>
      </c>
      <c r="AP643" s="2">
        <v>44608</v>
      </c>
      <c r="AQ643">
        <v>30117.439999999999</v>
      </c>
    </row>
    <row r="644" spans="26:43" x14ac:dyDescent="0.2">
      <c r="Z644" s="2">
        <v>44615</v>
      </c>
      <c r="AA644">
        <v>4.5830000000000002</v>
      </c>
      <c r="AB644" s="2">
        <v>44613</v>
      </c>
      <c r="AC644">
        <v>3.65</v>
      </c>
      <c r="AD644" s="2">
        <v>44608</v>
      </c>
      <c r="AE644">
        <v>2.931</v>
      </c>
      <c r="AF644" s="2">
        <v>44614</v>
      </c>
      <c r="AG644">
        <v>2.6669999999999998</v>
      </c>
      <c r="AH644" s="2">
        <v>44603</v>
      </c>
      <c r="AI644">
        <v>94.03</v>
      </c>
      <c r="AJ644" s="2">
        <v>44642</v>
      </c>
      <c r="AK644">
        <v>1.3147</v>
      </c>
      <c r="AL644" s="2">
        <v>44641</v>
      </c>
      <c r="AM644">
        <v>2.2896000000000001</v>
      </c>
      <c r="AN644" s="2">
        <v>44607</v>
      </c>
      <c r="AO644">
        <v>0.08</v>
      </c>
      <c r="AP644" s="2">
        <v>44607</v>
      </c>
      <c r="AQ644">
        <v>30131.75</v>
      </c>
    </row>
    <row r="645" spans="26:43" x14ac:dyDescent="0.2">
      <c r="Z645" s="2">
        <v>44614</v>
      </c>
      <c r="AA645">
        <v>4.43</v>
      </c>
      <c r="AB645" s="2">
        <v>44610</v>
      </c>
      <c r="AC645">
        <v>3.69</v>
      </c>
      <c r="AD645" s="2">
        <v>44607</v>
      </c>
      <c r="AE645">
        <v>2.9660000000000002</v>
      </c>
      <c r="AF645" s="2">
        <v>44613</v>
      </c>
      <c r="AG645">
        <v>2.6360000000000001</v>
      </c>
      <c r="AH645" s="2">
        <v>44602</v>
      </c>
      <c r="AI645">
        <v>88.52</v>
      </c>
      <c r="AJ645" s="2">
        <v>44641</v>
      </c>
      <c r="AK645">
        <v>1.2477</v>
      </c>
      <c r="AL645" s="2">
        <v>44638</v>
      </c>
      <c r="AM645">
        <v>2.1494</v>
      </c>
      <c r="AN645" s="2">
        <v>44606</v>
      </c>
      <c r="AO645">
        <v>0.08</v>
      </c>
      <c r="AP645" s="2">
        <v>44606</v>
      </c>
      <c r="AQ645">
        <v>30040.32</v>
      </c>
    </row>
    <row r="646" spans="26:43" x14ac:dyDescent="0.2">
      <c r="Z646" s="2">
        <v>44610</v>
      </c>
      <c r="AA646">
        <v>4.3337000000000003</v>
      </c>
      <c r="AB646" s="2">
        <v>44609</v>
      </c>
      <c r="AC646">
        <v>3.6962000000000002</v>
      </c>
      <c r="AD646" s="2">
        <v>44606</v>
      </c>
      <c r="AE646">
        <v>3</v>
      </c>
      <c r="AF646" s="2">
        <v>44610</v>
      </c>
      <c r="AG646">
        <v>2.6360000000000001</v>
      </c>
      <c r="AH646" s="2">
        <v>44601</v>
      </c>
      <c r="AI646">
        <v>81.760000000000005</v>
      </c>
      <c r="AJ646" s="2">
        <v>44638</v>
      </c>
      <c r="AK646">
        <v>1.1755</v>
      </c>
      <c r="AL646" s="2">
        <v>44637</v>
      </c>
      <c r="AM646">
        <v>2.1705999999999999</v>
      </c>
      <c r="AN646" s="2">
        <v>44603</v>
      </c>
      <c r="AO646">
        <v>0.08</v>
      </c>
      <c r="AP646" s="2">
        <v>44603</v>
      </c>
      <c r="AQ646">
        <v>30037.56</v>
      </c>
    </row>
    <row r="647" spans="26:43" x14ac:dyDescent="0.2">
      <c r="Z647" s="2">
        <v>44609</v>
      </c>
      <c r="AA647">
        <v>4.3360000000000003</v>
      </c>
      <c r="AB647" s="2">
        <v>44608</v>
      </c>
      <c r="AC647">
        <v>3.6162999999999998</v>
      </c>
      <c r="AD647" s="2">
        <v>44603</v>
      </c>
      <c r="AE647">
        <v>2.9249999999999998</v>
      </c>
      <c r="AF647" s="2">
        <v>44609</v>
      </c>
      <c r="AG647">
        <v>2.6520000000000001</v>
      </c>
      <c r="AH647" s="2">
        <v>44600</v>
      </c>
      <c r="AI647">
        <v>82.72</v>
      </c>
      <c r="AJ647" s="2">
        <v>44637</v>
      </c>
      <c r="AK647">
        <v>1.1911</v>
      </c>
      <c r="AL647" s="2">
        <v>44636</v>
      </c>
      <c r="AM647">
        <v>2.1848999999999998</v>
      </c>
      <c r="AN647" s="2">
        <v>44602</v>
      </c>
      <c r="AO647">
        <v>0.08</v>
      </c>
      <c r="AP647" s="2">
        <v>44602</v>
      </c>
      <c r="AQ647">
        <v>30036.17</v>
      </c>
    </row>
    <row r="648" spans="26:43" x14ac:dyDescent="0.2">
      <c r="Z648" s="2">
        <v>44608</v>
      </c>
      <c r="AA648">
        <v>4.2999000000000001</v>
      </c>
      <c r="AB648" s="2">
        <v>44607</v>
      </c>
      <c r="AC648">
        <v>3.6339999999999999</v>
      </c>
      <c r="AD648" s="2">
        <v>44602</v>
      </c>
      <c r="AE648">
        <v>2.8580000000000001</v>
      </c>
      <c r="AF648" s="2">
        <v>44608</v>
      </c>
      <c r="AG648">
        <v>2.68</v>
      </c>
      <c r="AH648" s="2">
        <v>44599</v>
      </c>
      <c r="AI648">
        <v>87.44</v>
      </c>
      <c r="AJ648" s="2">
        <v>44636</v>
      </c>
      <c r="AK648">
        <v>1.1989000000000001</v>
      </c>
      <c r="AL648" s="2">
        <v>44635</v>
      </c>
      <c r="AM648">
        <v>2.1436999999999999</v>
      </c>
      <c r="AN648" s="2">
        <v>44601</v>
      </c>
      <c r="AO648">
        <v>0.08</v>
      </c>
      <c r="AP648" s="2">
        <v>44601</v>
      </c>
      <c r="AQ648">
        <v>30026.32</v>
      </c>
    </row>
    <row r="649" spans="26:43" x14ac:dyDescent="0.2">
      <c r="Z649" s="2">
        <v>44607</v>
      </c>
      <c r="AA649">
        <v>4.3209999999999997</v>
      </c>
      <c r="AB649" s="2">
        <v>44606</v>
      </c>
      <c r="AC649">
        <v>3.669</v>
      </c>
      <c r="AD649" s="2">
        <v>44601</v>
      </c>
      <c r="AE649">
        <v>2.823</v>
      </c>
      <c r="AF649" s="2">
        <v>44607</v>
      </c>
      <c r="AG649">
        <v>2.6890000000000001</v>
      </c>
      <c r="AH649" s="2">
        <v>44596</v>
      </c>
      <c r="AI649">
        <v>87.68</v>
      </c>
      <c r="AJ649" s="2">
        <v>44635</v>
      </c>
      <c r="AK649">
        <v>1.1937</v>
      </c>
      <c r="AL649" s="2">
        <v>44634</v>
      </c>
      <c r="AM649">
        <v>2.133</v>
      </c>
      <c r="AN649" s="2">
        <v>44600</v>
      </c>
      <c r="AO649">
        <v>0.08</v>
      </c>
      <c r="AP649" s="2">
        <v>44600</v>
      </c>
      <c r="AQ649">
        <v>30044.31</v>
      </c>
    </row>
    <row r="650" spans="26:43" x14ac:dyDescent="0.2">
      <c r="Z650" s="2">
        <v>44606</v>
      </c>
      <c r="AA650">
        <v>4.3461999999999996</v>
      </c>
      <c r="AB650" s="2">
        <v>44603</v>
      </c>
      <c r="AC650">
        <v>3.5312000000000001</v>
      </c>
      <c r="AD650" s="2">
        <v>44600</v>
      </c>
      <c r="AE650">
        <v>2.8140000000000001</v>
      </c>
      <c r="AF650" s="2">
        <v>44606</v>
      </c>
      <c r="AG650">
        <v>2.7109999999999999</v>
      </c>
      <c r="AH650" s="2">
        <v>44595</v>
      </c>
      <c r="AI650">
        <v>85.74</v>
      </c>
      <c r="AJ650" s="2">
        <v>44634</v>
      </c>
      <c r="AK650">
        <v>1.2092000000000001</v>
      </c>
      <c r="AL650" s="2">
        <v>44631</v>
      </c>
      <c r="AM650">
        <v>1.9917</v>
      </c>
      <c r="AN650" s="2">
        <v>44599</v>
      </c>
      <c r="AO650">
        <v>0.08</v>
      </c>
      <c r="AP650" s="2">
        <v>44599</v>
      </c>
      <c r="AQ650">
        <v>30006.560000000001</v>
      </c>
    </row>
    <row r="651" spans="26:43" x14ac:dyDescent="0.2">
      <c r="Z651" s="2">
        <v>44603</v>
      </c>
      <c r="AA651">
        <v>4.1962000000000002</v>
      </c>
      <c r="AB651" s="2">
        <v>44602</v>
      </c>
      <c r="AC651">
        <v>3.5013000000000001</v>
      </c>
      <c r="AD651" s="2">
        <v>44599</v>
      </c>
      <c r="AE651">
        <v>2.8069999999999999</v>
      </c>
      <c r="AF651" s="2">
        <v>44603</v>
      </c>
      <c r="AG651">
        <v>2.6760000000000002</v>
      </c>
      <c r="AH651" s="2">
        <v>44594</v>
      </c>
      <c r="AI651">
        <v>84.85</v>
      </c>
      <c r="AJ651" s="2">
        <v>44631</v>
      </c>
      <c r="AK651">
        <v>1.0907</v>
      </c>
      <c r="AL651" s="2">
        <v>44630</v>
      </c>
      <c r="AM651">
        <v>1.9863999999999999</v>
      </c>
      <c r="AN651" s="2">
        <v>44596</v>
      </c>
      <c r="AO651">
        <v>0.08</v>
      </c>
      <c r="AP651" s="2">
        <v>44596</v>
      </c>
      <c r="AQ651">
        <v>30000.74</v>
      </c>
    </row>
    <row r="652" spans="26:43" x14ac:dyDescent="0.2">
      <c r="Z652" s="2">
        <v>44602</v>
      </c>
      <c r="AA652">
        <v>4.0209999999999999</v>
      </c>
      <c r="AB652" s="2">
        <v>44601</v>
      </c>
      <c r="AC652">
        <v>3.2562000000000002</v>
      </c>
      <c r="AD652" s="2">
        <v>44596</v>
      </c>
      <c r="AE652">
        <v>2.819</v>
      </c>
      <c r="AF652" s="2">
        <v>44602</v>
      </c>
      <c r="AG652">
        <v>2.6459999999999999</v>
      </c>
      <c r="AH652" s="2">
        <v>44593</v>
      </c>
      <c r="AI652">
        <v>85.22</v>
      </c>
      <c r="AJ652" s="2">
        <v>44630</v>
      </c>
      <c r="AK652">
        <v>1.1063000000000001</v>
      </c>
      <c r="AL652" s="2">
        <v>44629</v>
      </c>
      <c r="AM652">
        <v>1.9531000000000001</v>
      </c>
      <c r="AN652" s="2">
        <v>44595</v>
      </c>
      <c r="AO652">
        <v>0.08</v>
      </c>
      <c r="AP652" s="2">
        <v>44595</v>
      </c>
      <c r="AQ652">
        <v>29997.35</v>
      </c>
    </row>
    <row r="653" spans="26:43" x14ac:dyDescent="0.2">
      <c r="Z653" s="2">
        <v>44601</v>
      </c>
      <c r="AA653">
        <v>3.6469999999999998</v>
      </c>
      <c r="AB653" s="2">
        <v>44600</v>
      </c>
      <c r="AC653">
        <v>3.2320000000000002</v>
      </c>
      <c r="AD653" s="2">
        <v>44595</v>
      </c>
      <c r="AE653">
        <v>2.82</v>
      </c>
      <c r="AF653" s="2">
        <v>44601</v>
      </c>
      <c r="AG653">
        <v>2.6339999999999999</v>
      </c>
      <c r="AH653" s="2">
        <v>44592</v>
      </c>
      <c r="AI653">
        <v>85.14</v>
      </c>
      <c r="AJ653" s="2">
        <v>44629</v>
      </c>
      <c r="AK653">
        <v>1.0960000000000001</v>
      </c>
      <c r="AL653" s="2">
        <v>44628</v>
      </c>
      <c r="AM653">
        <v>1.8455999999999999</v>
      </c>
      <c r="AN653" s="2">
        <v>44594</v>
      </c>
      <c r="AO653">
        <v>0.08</v>
      </c>
      <c r="AP653" s="2">
        <v>44594</v>
      </c>
      <c r="AQ653">
        <v>30003.21</v>
      </c>
    </row>
    <row r="654" spans="26:43" x14ac:dyDescent="0.2">
      <c r="Z654" s="2">
        <v>44600</v>
      </c>
      <c r="AA654">
        <v>3.5975000000000001</v>
      </c>
      <c r="AB654" s="2">
        <v>44599</v>
      </c>
      <c r="AC654">
        <v>3.2437999999999998</v>
      </c>
      <c r="AD654" s="2">
        <v>44594</v>
      </c>
      <c r="AE654">
        <v>2.8620000000000001</v>
      </c>
      <c r="AF654" s="2">
        <v>44600</v>
      </c>
      <c r="AG654">
        <v>2.617</v>
      </c>
      <c r="AH654" s="2">
        <v>44589</v>
      </c>
      <c r="AI654">
        <v>85.29</v>
      </c>
      <c r="AJ654" s="2">
        <v>44628</v>
      </c>
      <c r="AK654">
        <v>1.0522</v>
      </c>
      <c r="AL654" s="2">
        <v>44627</v>
      </c>
      <c r="AM654">
        <v>1.7734000000000001</v>
      </c>
      <c r="AN654" s="2">
        <v>44593</v>
      </c>
      <c r="AO654">
        <v>0.08</v>
      </c>
      <c r="AP654" s="2">
        <v>44593</v>
      </c>
      <c r="AQ654">
        <v>30006.7</v>
      </c>
    </row>
    <row r="655" spans="26:43" x14ac:dyDescent="0.2">
      <c r="Z655" s="2">
        <v>44599</v>
      </c>
      <c r="AA655">
        <v>3.605</v>
      </c>
      <c r="AB655" s="2">
        <v>44596</v>
      </c>
      <c r="AC655">
        <v>3.234</v>
      </c>
      <c r="AD655" s="2">
        <v>44593</v>
      </c>
      <c r="AE655">
        <v>2.8780000000000001</v>
      </c>
      <c r="AF655" s="2">
        <v>44599</v>
      </c>
      <c r="AG655">
        <v>2.61</v>
      </c>
      <c r="AH655" s="2">
        <v>44588</v>
      </c>
      <c r="AI655">
        <v>85.62</v>
      </c>
      <c r="AJ655" s="2">
        <v>44627</v>
      </c>
      <c r="AK655">
        <v>1.0214000000000001</v>
      </c>
      <c r="AL655" s="2">
        <v>44624</v>
      </c>
      <c r="AM655">
        <v>1.7306999999999999</v>
      </c>
      <c r="AN655" s="2">
        <v>44592</v>
      </c>
      <c r="AO655">
        <v>0.08</v>
      </c>
      <c r="AP655" s="2">
        <v>44592</v>
      </c>
      <c r="AQ655">
        <v>30012.39</v>
      </c>
    </row>
    <row r="656" spans="26:43" x14ac:dyDescent="0.2">
      <c r="Z656" s="2">
        <v>44596</v>
      </c>
      <c r="AA656">
        <v>3.5979999999999999</v>
      </c>
      <c r="AB656" s="2">
        <v>44595</v>
      </c>
      <c r="AC656">
        <v>3.2463000000000002</v>
      </c>
      <c r="AD656" s="2">
        <v>44592</v>
      </c>
      <c r="AE656">
        <v>2.9369999999999998</v>
      </c>
      <c r="AF656" s="2">
        <v>44596</v>
      </c>
      <c r="AG656">
        <v>2.609</v>
      </c>
      <c r="AH656" s="2">
        <v>44587</v>
      </c>
      <c r="AI656">
        <v>85.75</v>
      </c>
      <c r="AJ656" s="2">
        <v>44624</v>
      </c>
      <c r="AK656">
        <v>0.99050000000000005</v>
      </c>
      <c r="AL656" s="2">
        <v>44623</v>
      </c>
      <c r="AM656">
        <v>1.8405</v>
      </c>
      <c r="AN656" s="2">
        <v>44589</v>
      </c>
      <c r="AO656">
        <v>0.08</v>
      </c>
      <c r="AP656" s="2">
        <v>44589</v>
      </c>
      <c r="AQ656">
        <v>29923.55</v>
      </c>
    </row>
    <row r="657" spans="26:43" x14ac:dyDescent="0.2">
      <c r="Z657" s="2">
        <v>44595</v>
      </c>
      <c r="AA657">
        <v>3.5525000000000002</v>
      </c>
      <c r="AB657" s="2">
        <v>44594</v>
      </c>
      <c r="AC657">
        <v>3.2587000000000002</v>
      </c>
      <c r="AD657" s="2">
        <v>44589</v>
      </c>
      <c r="AE657">
        <v>2.911</v>
      </c>
      <c r="AF657" s="2">
        <v>44595</v>
      </c>
      <c r="AG657">
        <v>2.6160000000000001</v>
      </c>
      <c r="AH657" s="2">
        <v>44586</v>
      </c>
      <c r="AI657">
        <v>84.57</v>
      </c>
      <c r="AJ657" s="2">
        <v>44623</v>
      </c>
      <c r="AK657">
        <v>1.0266</v>
      </c>
      <c r="AL657" s="2">
        <v>44622</v>
      </c>
      <c r="AM657">
        <v>1.8767</v>
      </c>
      <c r="AN657" s="2">
        <v>44588</v>
      </c>
      <c r="AO657">
        <v>0.08</v>
      </c>
      <c r="AP657" s="2">
        <v>44588</v>
      </c>
      <c r="AQ657">
        <v>29924.27</v>
      </c>
    </row>
    <row r="658" spans="26:43" x14ac:dyDescent="0.2">
      <c r="Z658" s="2">
        <v>44594</v>
      </c>
      <c r="AA658">
        <v>3.5550000000000002</v>
      </c>
      <c r="AB658" s="2">
        <v>44593</v>
      </c>
      <c r="AC658">
        <v>3.24</v>
      </c>
      <c r="AD658" s="2">
        <v>44588</v>
      </c>
      <c r="AE658">
        <v>2.887</v>
      </c>
      <c r="AF658" s="2">
        <v>44594</v>
      </c>
      <c r="AG658">
        <v>2.6389999999999998</v>
      </c>
      <c r="AH658" s="2">
        <v>44585</v>
      </c>
      <c r="AI658">
        <v>83.77</v>
      </c>
      <c r="AJ658" s="2">
        <v>44622</v>
      </c>
      <c r="AK658">
        <v>1.0035000000000001</v>
      </c>
      <c r="AL658" s="2">
        <v>44621</v>
      </c>
      <c r="AM658">
        <v>1.7275</v>
      </c>
      <c r="AN658" s="2">
        <v>44587</v>
      </c>
      <c r="AO658">
        <v>0.08</v>
      </c>
      <c r="AP658" s="2">
        <v>44587</v>
      </c>
      <c r="AQ658">
        <v>29911.03</v>
      </c>
    </row>
    <row r="659" spans="26:43" x14ac:dyDescent="0.2">
      <c r="Z659" s="2">
        <v>44593</v>
      </c>
      <c r="AA659">
        <v>3.5225</v>
      </c>
      <c r="AB659" s="2">
        <v>44592</v>
      </c>
      <c r="AC659">
        <v>3.2587000000000002</v>
      </c>
      <c r="AD659" s="2">
        <v>44587</v>
      </c>
      <c r="AE659">
        <v>2.871</v>
      </c>
      <c r="AF659" s="2">
        <v>44593</v>
      </c>
      <c r="AG659">
        <v>2.665</v>
      </c>
      <c r="AH659" s="2">
        <v>44582</v>
      </c>
      <c r="AI659">
        <v>81.03</v>
      </c>
      <c r="AJ659" s="2">
        <v>44621</v>
      </c>
      <c r="AK659">
        <v>0.87760000000000005</v>
      </c>
      <c r="AL659" s="2">
        <v>44620</v>
      </c>
      <c r="AM659">
        <v>1.825</v>
      </c>
      <c r="AN659" s="2">
        <v>44586</v>
      </c>
      <c r="AO659">
        <v>0.08</v>
      </c>
      <c r="AP659" s="2">
        <v>44586</v>
      </c>
      <c r="AQ659">
        <v>29922.91</v>
      </c>
    </row>
    <row r="660" spans="26:43" x14ac:dyDescent="0.2">
      <c r="Z660" s="2">
        <v>44592</v>
      </c>
      <c r="AA660">
        <v>3.5550000000000002</v>
      </c>
      <c r="AB660" s="2">
        <v>44589</v>
      </c>
      <c r="AC660">
        <v>3.2761999999999998</v>
      </c>
      <c r="AD660" s="2">
        <v>44586</v>
      </c>
      <c r="AE660">
        <v>2.8959999999999999</v>
      </c>
      <c r="AF660" s="2">
        <v>44592</v>
      </c>
      <c r="AG660">
        <v>2.7240000000000002</v>
      </c>
      <c r="AH660" s="2">
        <v>44581</v>
      </c>
      <c r="AI660">
        <v>80.959999999999994</v>
      </c>
      <c r="AJ660" s="2">
        <v>44620</v>
      </c>
      <c r="AK660">
        <v>0.97519999999999996</v>
      </c>
      <c r="AL660" s="2">
        <v>44617</v>
      </c>
      <c r="AM660">
        <v>1.9617</v>
      </c>
      <c r="AN660" s="2">
        <v>44585</v>
      </c>
      <c r="AO660">
        <v>0.08</v>
      </c>
      <c r="AP660" s="2">
        <v>44585</v>
      </c>
      <c r="AQ660">
        <v>29881.279999999999</v>
      </c>
    </row>
    <row r="661" spans="26:43" x14ac:dyDescent="0.2">
      <c r="Z661" s="2">
        <v>44589</v>
      </c>
      <c r="AA661">
        <v>3.5487000000000002</v>
      </c>
      <c r="AB661" s="2">
        <v>44588</v>
      </c>
      <c r="AC661">
        <v>3.2736999999999998</v>
      </c>
      <c r="AD661" s="2">
        <v>44585</v>
      </c>
      <c r="AE661">
        <v>2.8809999999999998</v>
      </c>
      <c r="AF661" s="2">
        <v>44589</v>
      </c>
      <c r="AG661">
        <v>2.7050000000000001</v>
      </c>
      <c r="AH661" s="2">
        <v>44580</v>
      </c>
      <c r="AI661">
        <v>80.14</v>
      </c>
      <c r="AJ661" s="2">
        <v>44617</v>
      </c>
      <c r="AK661">
        <v>1.0859000000000001</v>
      </c>
      <c r="AL661" s="2">
        <v>44616</v>
      </c>
      <c r="AM661">
        <v>1.9633</v>
      </c>
      <c r="AN661" s="2">
        <v>44582</v>
      </c>
      <c r="AO661">
        <v>0.08</v>
      </c>
      <c r="AP661" s="2">
        <v>44582</v>
      </c>
      <c r="AQ661">
        <v>29872.48</v>
      </c>
    </row>
    <row r="662" spans="26:43" x14ac:dyDescent="0.2">
      <c r="Z662" s="2">
        <v>44588</v>
      </c>
      <c r="AA662">
        <v>3.5324</v>
      </c>
      <c r="AB662" s="2">
        <v>44587</v>
      </c>
      <c r="AC662">
        <v>3.3325</v>
      </c>
      <c r="AD662" s="2">
        <v>44582</v>
      </c>
      <c r="AE662">
        <v>2.8260000000000001</v>
      </c>
      <c r="AF662" s="2">
        <v>44588</v>
      </c>
      <c r="AG662">
        <v>2.677</v>
      </c>
      <c r="AH662" s="2">
        <v>44579</v>
      </c>
      <c r="AI662">
        <v>84.63</v>
      </c>
      <c r="AJ662" s="2">
        <v>44616</v>
      </c>
      <c r="AK662">
        <v>1.0550999999999999</v>
      </c>
      <c r="AL662" s="2">
        <v>44615</v>
      </c>
      <c r="AM662">
        <v>1.9912000000000001</v>
      </c>
      <c r="AN662" s="2">
        <v>44581</v>
      </c>
      <c r="AO662">
        <v>0.08</v>
      </c>
      <c r="AP662" s="2">
        <v>44581</v>
      </c>
      <c r="AQ662">
        <v>29867.02</v>
      </c>
    </row>
    <row r="663" spans="26:43" x14ac:dyDescent="0.2">
      <c r="Z663" s="2">
        <v>44587</v>
      </c>
      <c r="AA663">
        <v>3.6486999999999998</v>
      </c>
      <c r="AB663" s="2">
        <v>44586</v>
      </c>
      <c r="AC663">
        <v>3.3273999999999999</v>
      </c>
      <c r="AD663" s="2">
        <v>44581</v>
      </c>
      <c r="AE663">
        <v>2.8010000000000002</v>
      </c>
      <c r="AF663" s="2">
        <v>44587</v>
      </c>
      <c r="AG663">
        <v>2.66</v>
      </c>
      <c r="AH663" s="2">
        <v>44575</v>
      </c>
      <c r="AI663">
        <v>76.59</v>
      </c>
      <c r="AJ663" s="2">
        <v>44615</v>
      </c>
      <c r="AK663">
        <v>1.1324000000000001</v>
      </c>
      <c r="AL663" s="2">
        <v>44614</v>
      </c>
      <c r="AM663">
        <v>1.9390000000000001</v>
      </c>
      <c r="AN663" s="2">
        <v>44580</v>
      </c>
      <c r="AO663">
        <v>0.08</v>
      </c>
      <c r="AP663" s="2">
        <v>44580</v>
      </c>
      <c r="AQ663">
        <v>29850.62</v>
      </c>
    </row>
    <row r="664" spans="26:43" x14ac:dyDescent="0.2">
      <c r="Z664" s="2">
        <v>44586</v>
      </c>
      <c r="AA664">
        <v>3.6429999999999998</v>
      </c>
      <c r="AB664" s="2">
        <v>44585</v>
      </c>
      <c r="AC664">
        <v>3.3123999999999998</v>
      </c>
      <c r="AD664" s="2">
        <v>44580</v>
      </c>
      <c r="AE664">
        <v>2.8410000000000002</v>
      </c>
      <c r="AF664" s="2">
        <v>44586</v>
      </c>
      <c r="AG664">
        <v>2.6749999999999998</v>
      </c>
      <c r="AH664" s="2">
        <v>44574</v>
      </c>
      <c r="AI664">
        <v>72.569999999999993</v>
      </c>
      <c r="AJ664" s="2">
        <v>44614</v>
      </c>
      <c r="AK664">
        <v>1.0134000000000001</v>
      </c>
      <c r="AL664" s="2">
        <v>44613</v>
      </c>
      <c r="AM664">
        <v>1.9286000000000001</v>
      </c>
      <c r="AN664" s="2">
        <v>44579</v>
      </c>
      <c r="AO664">
        <v>0.08</v>
      </c>
      <c r="AP664" s="2">
        <v>44579</v>
      </c>
      <c r="AQ664">
        <v>29868.79</v>
      </c>
    </row>
    <row r="665" spans="26:43" x14ac:dyDescent="0.2">
      <c r="Z665" s="2">
        <v>44585</v>
      </c>
      <c r="AA665">
        <v>3.6389999999999998</v>
      </c>
      <c r="AB665" s="2">
        <v>44582</v>
      </c>
      <c r="AC665">
        <v>3.2662</v>
      </c>
      <c r="AD665" s="2">
        <v>44579</v>
      </c>
      <c r="AE665">
        <v>2.879</v>
      </c>
      <c r="AF665" s="2">
        <v>44585</v>
      </c>
      <c r="AG665">
        <v>2.68</v>
      </c>
      <c r="AH665" s="2">
        <v>44573</v>
      </c>
      <c r="AI665">
        <v>74.55</v>
      </c>
      <c r="AJ665" s="2">
        <v>44613</v>
      </c>
      <c r="AK665">
        <v>0.95689999999999997</v>
      </c>
      <c r="AL665" s="2">
        <v>44610</v>
      </c>
      <c r="AM665">
        <v>1.9286000000000001</v>
      </c>
      <c r="AN665" s="2">
        <v>44575</v>
      </c>
      <c r="AO665">
        <v>0.08</v>
      </c>
      <c r="AP665" s="2">
        <v>44575</v>
      </c>
      <c r="AQ665">
        <v>29744.959999999999</v>
      </c>
    </row>
    <row r="666" spans="26:43" x14ac:dyDescent="0.2">
      <c r="Z666" s="2">
        <v>44582</v>
      </c>
      <c r="AA666">
        <v>3.6162000000000001</v>
      </c>
      <c r="AB666" s="2">
        <v>44581</v>
      </c>
      <c r="AC666">
        <v>3.3311999999999999</v>
      </c>
      <c r="AD666" s="2">
        <v>44578</v>
      </c>
      <c r="AE666">
        <v>2.8849999999999998</v>
      </c>
      <c r="AF666" s="2">
        <v>44582</v>
      </c>
      <c r="AG666">
        <v>2.6240000000000001</v>
      </c>
      <c r="AH666" s="2">
        <v>44572</v>
      </c>
      <c r="AI666">
        <v>77.849999999999994</v>
      </c>
      <c r="AJ666" s="2">
        <v>44610</v>
      </c>
      <c r="AK666">
        <v>0.95689999999999997</v>
      </c>
      <c r="AL666" s="2">
        <v>44609</v>
      </c>
      <c r="AM666">
        <v>1.9615</v>
      </c>
      <c r="AN666" s="2">
        <v>44574</v>
      </c>
      <c r="AO666">
        <v>0.08</v>
      </c>
      <c r="AP666" s="2">
        <v>44574</v>
      </c>
      <c r="AQ666">
        <v>29744.36</v>
      </c>
    </row>
    <row r="667" spans="26:43" x14ac:dyDescent="0.2">
      <c r="Z667" s="2">
        <v>44581</v>
      </c>
      <c r="AA667">
        <v>3.6480000000000001</v>
      </c>
      <c r="AB667" s="2">
        <v>44580</v>
      </c>
      <c r="AC667">
        <v>3.2987000000000002</v>
      </c>
      <c r="AD667" s="2">
        <v>44575</v>
      </c>
      <c r="AE667">
        <v>2.8919999999999999</v>
      </c>
      <c r="AF667" s="2">
        <v>44581</v>
      </c>
      <c r="AG667">
        <v>2.5870000000000002</v>
      </c>
      <c r="AH667" s="2">
        <v>44571</v>
      </c>
      <c r="AI667">
        <v>78.12</v>
      </c>
      <c r="AJ667" s="2">
        <v>44609</v>
      </c>
      <c r="AK667">
        <v>0.97750000000000004</v>
      </c>
      <c r="AL667" s="2">
        <v>44608</v>
      </c>
      <c r="AM667">
        <v>2.0381999999999998</v>
      </c>
      <c r="AN667" s="2">
        <v>44573</v>
      </c>
      <c r="AO667">
        <v>0.08</v>
      </c>
      <c r="AP667" s="2">
        <v>44573</v>
      </c>
      <c r="AQ667">
        <v>29782.26</v>
      </c>
    </row>
    <row r="668" spans="26:43" x14ac:dyDescent="0.2">
      <c r="Z668" s="2">
        <v>44580</v>
      </c>
      <c r="AA668">
        <v>3.7</v>
      </c>
      <c r="AB668" s="2">
        <v>44579</v>
      </c>
      <c r="AC668">
        <v>3.3399000000000001</v>
      </c>
      <c r="AD668" s="2">
        <v>44574</v>
      </c>
      <c r="AE668">
        <v>2.8809999999999998</v>
      </c>
      <c r="AF668" s="2">
        <v>44580</v>
      </c>
      <c r="AG668">
        <v>2.6139999999999999</v>
      </c>
      <c r="AH668" s="2">
        <v>44568</v>
      </c>
      <c r="AI668">
        <v>74.69</v>
      </c>
      <c r="AJ668" s="2">
        <v>44608</v>
      </c>
      <c r="AK668">
        <v>0.99550000000000005</v>
      </c>
      <c r="AL668" s="2">
        <v>44607</v>
      </c>
      <c r="AM668">
        <v>2.0434000000000001</v>
      </c>
      <c r="AN668" s="2">
        <v>44572</v>
      </c>
      <c r="AO668">
        <v>0.08</v>
      </c>
      <c r="AP668" s="2">
        <v>44572</v>
      </c>
      <c r="AQ668">
        <v>29798.69</v>
      </c>
    </row>
    <row r="669" spans="26:43" x14ac:dyDescent="0.2">
      <c r="Z669" s="2">
        <v>44579</v>
      </c>
      <c r="AA669">
        <v>3.7286999999999999</v>
      </c>
      <c r="AB669" s="2">
        <v>44578</v>
      </c>
      <c r="AC669">
        <v>3.3197999999999999</v>
      </c>
      <c r="AD669" s="2">
        <v>44573</v>
      </c>
      <c r="AE669">
        <v>2.9239999999999999</v>
      </c>
      <c r="AF669" s="2">
        <v>44579</v>
      </c>
      <c r="AG669">
        <v>2.64</v>
      </c>
      <c r="AH669" s="2">
        <v>44567</v>
      </c>
      <c r="AI669">
        <v>77.73</v>
      </c>
      <c r="AJ669" s="2">
        <v>44607</v>
      </c>
      <c r="AK669">
        <v>1.0367</v>
      </c>
      <c r="AL669" s="2">
        <v>44606</v>
      </c>
      <c r="AM669">
        <v>1.9875</v>
      </c>
      <c r="AN669" s="2">
        <v>44571</v>
      </c>
      <c r="AO669">
        <v>0.08</v>
      </c>
      <c r="AP669" s="2">
        <v>44571</v>
      </c>
      <c r="AQ669">
        <v>29721.32</v>
      </c>
    </row>
    <row r="670" spans="26:43" x14ac:dyDescent="0.2">
      <c r="Z670" s="2">
        <v>44575</v>
      </c>
      <c r="AA670">
        <v>3.7162000000000002</v>
      </c>
      <c r="AB670" s="2">
        <v>44575</v>
      </c>
      <c r="AC670">
        <v>3.3287</v>
      </c>
      <c r="AD670" s="2">
        <v>44572</v>
      </c>
      <c r="AE670">
        <v>2.9889999999999999</v>
      </c>
      <c r="AF670" s="2">
        <v>44578</v>
      </c>
      <c r="AG670">
        <v>2.6349999999999998</v>
      </c>
      <c r="AH670" s="2">
        <v>44566</v>
      </c>
      <c r="AI670">
        <v>78.680000000000007</v>
      </c>
      <c r="AJ670" s="2">
        <v>44606</v>
      </c>
      <c r="AK670">
        <v>1.0444</v>
      </c>
      <c r="AL670" s="2">
        <v>44603</v>
      </c>
      <c r="AM670">
        <v>1.9371</v>
      </c>
      <c r="AN670" s="2">
        <v>44568</v>
      </c>
      <c r="AO670">
        <v>0.08</v>
      </c>
      <c r="AP670" s="2">
        <v>44568</v>
      </c>
      <c r="AQ670">
        <v>29712.21</v>
      </c>
    </row>
    <row r="671" spans="26:43" x14ac:dyDescent="0.2">
      <c r="Z671" s="2">
        <v>44574</v>
      </c>
      <c r="AA671">
        <v>3.7309999999999999</v>
      </c>
      <c r="AB671" s="2">
        <v>44574</v>
      </c>
      <c r="AC671">
        <v>3.3325</v>
      </c>
      <c r="AD671" s="2">
        <v>44571</v>
      </c>
      <c r="AE671">
        <v>2.9020000000000001</v>
      </c>
      <c r="AF671" s="2">
        <v>44575</v>
      </c>
      <c r="AG671">
        <v>2.6349999999999998</v>
      </c>
      <c r="AH671" s="2">
        <v>44565</v>
      </c>
      <c r="AI671">
        <v>83.11</v>
      </c>
      <c r="AJ671" s="2">
        <v>44603</v>
      </c>
      <c r="AK671">
        <v>1.0109999999999999</v>
      </c>
      <c r="AL671" s="2">
        <v>44602</v>
      </c>
      <c r="AM671">
        <v>2.0293999999999999</v>
      </c>
      <c r="AN671" s="2">
        <v>44567</v>
      </c>
      <c r="AO671">
        <v>0.08</v>
      </c>
      <c r="AP671" s="2">
        <v>44567</v>
      </c>
      <c r="AQ671">
        <v>29711.27</v>
      </c>
    </row>
    <row r="672" spans="26:43" x14ac:dyDescent="0.2">
      <c r="Z672" s="2">
        <v>44573</v>
      </c>
      <c r="AA672">
        <v>3.8786999999999998</v>
      </c>
      <c r="AB672" s="2">
        <v>44573</v>
      </c>
      <c r="AC672">
        <v>3.5438000000000001</v>
      </c>
      <c r="AD672" s="2">
        <v>44568</v>
      </c>
      <c r="AE672">
        <v>2.895</v>
      </c>
      <c r="AF672" s="2">
        <v>44574</v>
      </c>
      <c r="AG672">
        <v>2.6320000000000001</v>
      </c>
      <c r="AH672" s="2">
        <v>44564</v>
      </c>
      <c r="AI672">
        <v>84.08</v>
      </c>
      <c r="AJ672" s="2">
        <v>44602</v>
      </c>
      <c r="AK672">
        <v>1.0805</v>
      </c>
      <c r="AL672" s="2">
        <v>44601</v>
      </c>
      <c r="AM672">
        <v>1.9415</v>
      </c>
      <c r="AN672" s="2">
        <v>44566</v>
      </c>
      <c r="AO672">
        <v>0.08</v>
      </c>
      <c r="AP672" s="2">
        <v>44566</v>
      </c>
      <c r="AQ672">
        <v>29688.71</v>
      </c>
    </row>
    <row r="673" spans="26:43" x14ac:dyDescent="0.2">
      <c r="Z673" s="2">
        <v>44572</v>
      </c>
      <c r="AA673">
        <v>3.9460000000000002</v>
      </c>
      <c r="AB673" s="2">
        <v>44572</v>
      </c>
      <c r="AC673">
        <v>3.4824000000000002</v>
      </c>
      <c r="AD673" s="2">
        <v>44567</v>
      </c>
      <c r="AE673">
        <v>2.899</v>
      </c>
      <c r="AF673" s="2">
        <v>44573</v>
      </c>
      <c r="AG673">
        <v>2.6720000000000002</v>
      </c>
      <c r="AH673" s="2">
        <v>44561</v>
      </c>
      <c r="AI673">
        <v>77.099999999999994</v>
      </c>
      <c r="AJ673" s="2">
        <v>44601</v>
      </c>
      <c r="AK673">
        <v>0.88260000000000005</v>
      </c>
      <c r="AL673" s="2">
        <v>44600</v>
      </c>
      <c r="AM673">
        <v>1.9632000000000001</v>
      </c>
      <c r="AN673" s="2">
        <v>44565</v>
      </c>
      <c r="AO673">
        <v>0.08</v>
      </c>
      <c r="AP673" s="2">
        <v>44565</v>
      </c>
      <c r="AQ673">
        <v>29684.799999999999</v>
      </c>
    </row>
    <row r="674" spans="26:43" x14ac:dyDescent="0.2">
      <c r="Z674" s="2">
        <v>44571</v>
      </c>
      <c r="AA674">
        <v>3.8149999999999999</v>
      </c>
      <c r="AB674" s="2">
        <v>44571</v>
      </c>
      <c r="AC674">
        <v>3.4338000000000002</v>
      </c>
      <c r="AD674" s="2">
        <v>44566</v>
      </c>
      <c r="AE674">
        <v>2.9590000000000001</v>
      </c>
      <c r="AF674" s="2">
        <v>44572</v>
      </c>
      <c r="AG674">
        <v>2.7440000000000002</v>
      </c>
      <c r="AH674" s="2">
        <v>44560</v>
      </c>
      <c r="AI674">
        <v>77.62</v>
      </c>
      <c r="AJ674" s="2">
        <v>44600</v>
      </c>
      <c r="AK674">
        <v>0.86980000000000002</v>
      </c>
      <c r="AL674" s="2">
        <v>44599</v>
      </c>
      <c r="AM674">
        <v>1.9158999999999999</v>
      </c>
      <c r="AN674" s="2">
        <v>44564</v>
      </c>
      <c r="AO674">
        <v>0.08</v>
      </c>
      <c r="AP674" s="2">
        <v>44564</v>
      </c>
      <c r="AQ674">
        <v>29561.91</v>
      </c>
    </row>
    <row r="675" spans="26:43" x14ac:dyDescent="0.2">
      <c r="Z675" s="2">
        <v>44568</v>
      </c>
      <c r="AA675">
        <v>3.742</v>
      </c>
      <c r="AB675" s="2">
        <v>44568</v>
      </c>
      <c r="AC675">
        <v>3.3586999999999998</v>
      </c>
      <c r="AD675" s="2">
        <v>44565</v>
      </c>
      <c r="AE675">
        <v>3.036</v>
      </c>
      <c r="AF675" s="2">
        <v>44571</v>
      </c>
      <c r="AG675">
        <v>2.69</v>
      </c>
      <c r="AH675" s="2">
        <v>44559</v>
      </c>
      <c r="AI675">
        <v>78</v>
      </c>
      <c r="AJ675" s="2">
        <v>44599</v>
      </c>
      <c r="AK675">
        <v>0.83130000000000004</v>
      </c>
      <c r="AL675" s="2">
        <v>44596</v>
      </c>
      <c r="AM675">
        <v>1.9085000000000001</v>
      </c>
      <c r="AN675" s="2">
        <v>44561</v>
      </c>
      <c r="AO675">
        <v>7.0000000000000007E-2</v>
      </c>
      <c r="AP675" s="2">
        <v>44561</v>
      </c>
      <c r="AQ675">
        <v>29617.21</v>
      </c>
    </row>
    <row r="676" spans="26:43" x14ac:dyDescent="0.2">
      <c r="Z676" s="2">
        <v>44567</v>
      </c>
      <c r="AA676">
        <v>3.7812000000000001</v>
      </c>
      <c r="AB676" s="2">
        <v>44567</v>
      </c>
      <c r="AC676">
        <v>3.3498999999999999</v>
      </c>
      <c r="AD676" s="2">
        <v>44564</v>
      </c>
      <c r="AE676">
        <v>3.0739999999999998</v>
      </c>
      <c r="AF676" s="2">
        <v>44568</v>
      </c>
      <c r="AG676">
        <v>2.6960000000000002</v>
      </c>
      <c r="AH676" s="2">
        <v>44558</v>
      </c>
      <c r="AI676">
        <v>77.52</v>
      </c>
      <c r="AJ676" s="2">
        <v>44596</v>
      </c>
      <c r="AK676">
        <v>0.86209999999999998</v>
      </c>
      <c r="AL676" s="2">
        <v>44595</v>
      </c>
      <c r="AM676">
        <v>1.8306</v>
      </c>
      <c r="AN676" s="2">
        <v>44560</v>
      </c>
      <c r="AO676">
        <v>0.08</v>
      </c>
      <c r="AP676" s="2">
        <v>44560</v>
      </c>
      <c r="AQ676">
        <v>29494.799999999999</v>
      </c>
    </row>
    <row r="677" spans="26:43" x14ac:dyDescent="0.2">
      <c r="Z677" s="2">
        <v>44566</v>
      </c>
      <c r="AA677">
        <v>3.8399000000000001</v>
      </c>
      <c r="AB677" s="2">
        <v>44566</v>
      </c>
      <c r="AC677">
        <v>3.4112</v>
      </c>
      <c r="AD677" s="2">
        <v>44561</v>
      </c>
      <c r="AE677">
        <v>2.9889999999999999</v>
      </c>
      <c r="AF677" s="2">
        <v>44567</v>
      </c>
      <c r="AG677">
        <v>2.6720000000000002</v>
      </c>
      <c r="AH677" s="2">
        <v>44557</v>
      </c>
      <c r="AI677">
        <v>80.12</v>
      </c>
      <c r="AJ677" s="2">
        <v>44595</v>
      </c>
      <c r="AK677">
        <v>0.75439999999999996</v>
      </c>
      <c r="AL677" s="2">
        <v>44594</v>
      </c>
      <c r="AM677">
        <v>1.7750999999999999</v>
      </c>
      <c r="AN677" s="2">
        <v>44559</v>
      </c>
      <c r="AO677">
        <v>0.08</v>
      </c>
      <c r="AP677" s="2">
        <v>44559</v>
      </c>
      <c r="AQ677">
        <v>29473.75</v>
      </c>
    </row>
    <row r="678" spans="26:43" x14ac:dyDescent="0.2">
      <c r="Z678" s="2">
        <v>44565</v>
      </c>
      <c r="AA678">
        <v>3.7850000000000001</v>
      </c>
      <c r="AB678" s="2">
        <v>44565</v>
      </c>
      <c r="AC678">
        <v>3.4323999999999999</v>
      </c>
      <c r="AD678" s="2">
        <v>44560</v>
      </c>
      <c r="AE678">
        <v>2.9929999999999999</v>
      </c>
      <c r="AF678" s="2">
        <v>44566</v>
      </c>
      <c r="AG678">
        <v>2.714</v>
      </c>
      <c r="AH678" s="2">
        <v>44553</v>
      </c>
      <c r="AI678">
        <v>77.290000000000006</v>
      </c>
      <c r="AJ678" s="2">
        <v>44594</v>
      </c>
      <c r="AK678">
        <v>0.72370000000000001</v>
      </c>
      <c r="AL678" s="2">
        <v>44593</v>
      </c>
      <c r="AM678">
        <v>1.7875000000000001</v>
      </c>
      <c r="AN678" s="2">
        <v>44558</v>
      </c>
      <c r="AO678">
        <v>0.08</v>
      </c>
      <c r="AP678" s="2">
        <v>44558</v>
      </c>
      <c r="AQ678">
        <v>29470.2</v>
      </c>
    </row>
    <row r="679" spans="26:43" x14ac:dyDescent="0.2">
      <c r="Z679" s="2">
        <v>44564</v>
      </c>
      <c r="AA679">
        <v>3.762</v>
      </c>
      <c r="AB679" s="2">
        <v>44564</v>
      </c>
      <c r="AC679">
        <v>3.4011999999999998</v>
      </c>
      <c r="AD679" s="2">
        <v>44559</v>
      </c>
      <c r="AE679">
        <v>3.0059999999999998</v>
      </c>
      <c r="AF679" s="2">
        <v>44565</v>
      </c>
      <c r="AG679">
        <v>2.7639999999999998</v>
      </c>
      <c r="AH679" s="2">
        <v>44552</v>
      </c>
      <c r="AI679">
        <v>76.849999999999994</v>
      </c>
      <c r="AJ679" s="2">
        <v>44593</v>
      </c>
      <c r="AK679">
        <v>0.76470000000000005</v>
      </c>
      <c r="AL679" s="2">
        <v>44592</v>
      </c>
      <c r="AM679">
        <v>1.7766999999999999</v>
      </c>
      <c r="AN679" s="2">
        <v>44557</v>
      </c>
      <c r="AO679">
        <v>0.08</v>
      </c>
      <c r="AP679" s="2">
        <v>44557</v>
      </c>
      <c r="AQ679">
        <v>29392.5</v>
      </c>
    </row>
    <row r="680" spans="26:43" x14ac:dyDescent="0.2">
      <c r="Z680" s="2">
        <v>44561</v>
      </c>
      <c r="AA680">
        <v>3.6779999999999999</v>
      </c>
      <c r="AB680" s="2">
        <v>44561</v>
      </c>
      <c r="AC680">
        <v>3.3412000000000002</v>
      </c>
      <c r="AD680" s="2">
        <v>44558</v>
      </c>
      <c r="AE680">
        <v>2.92</v>
      </c>
      <c r="AF680" s="2">
        <v>44564</v>
      </c>
      <c r="AG680">
        <v>2.8210000000000002</v>
      </c>
      <c r="AH680" s="2">
        <v>44551</v>
      </c>
      <c r="AI680">
        <v>79.52</v>
      </c>
      <c r="AJ680" s="2">
        <v>44592</v>
      </c>
      <c r="AK680">
        <v>0.77239999999999998</v>
      </c>
      <c r="AL680" s="2">
        <v>44589</v>
      </c>
      <c r="AM680">
        <v>1.7694000000000001</v>
      </c>
      <c r="AN680" s="2">
        <v>44554</v>
      </c>
      <c r="AO680">
        <v>0.08</v>
      </c>
      <c r="AP680" s="2">
        <v>44554</v>
      </c>
      <c r="AQ680">
        <v>29366.49</v>
      </c>
    </row>
    <row r="681" spans="26:43" x14ac:dyDescent="0.2">
      <c r="Z681" s="2">
        <v>44560</v>
      </c>
      <c r="AA681">
        <v>3.7269000000000001</v>
      </c>
      <c r="AB681" s="2">
        <v>44560</v>
      </c>
      <c r="AC681">
        <v>3.35</v>
      </c>
      <c r="AD681" s="2">
        <v>44557</v>
      </c>
      <c r="AE681">
        <v>2.915</v>
      </c>
      <c r="AF681" s="2">
        <v>44561</v>
      </c>
      <c r="AG681">
        <v>2.7730000000000001</v>
      </c>
      <c r="AH681" s="2">
        <v>44550</v>
      </c>
      <c r="AI681">
        <v>77.02</v>
      </c>
      <c r="AJ681" s="2">
        <v>44589</v>
      </c>
      <c r="AK681">
        <v>0.73399999999999999</v>
      </c>
      <c r="AL681" s="2">
        <v>44588</v>
      </c>
      <c r="AM681">
        <v>1.7994000000000001</v>
      </c>
      <c r="AN681" s="2">
        <v>44553</v>
      </c>
      <c r="AO681">
        <v>0.08</v>
      </c>
      <c r="AP681" s="2">
        <v>44553</v>
      </c>
      <c r="AQ681">
        <v>29364.85</v>
      </c>
    </row>
    <row r="682" spans="26:43" x14ac:dyDescent="0.2">
      <c r="Z682" s="2">
        <v>44559</v>
      </c>
      <c r="AA682">
        <v>3.7440000000000002</v>
      </c>
      <c r="AB682" s="2">
        <v>44559</v>
      </c>
      <c r="AC682">
        <v>3.3649</v>
      </c>
      <c r="AD682" s="2">
        <v>44554</v>
      </c>
      <c r="AE682">
        <v>2.8780000000000001</v>
      </c>
      <c r="AF682" s="2">
        <v>44560</v>
      </c>
      <c r="AG682">
        <v>2.798</v>
      </c>
      <c r="AH682" s="2">
        <v>44547</v>
      </c>
      <c r="AI682">
        <v>72.459999999999994</v>
      </c>
      <c r="AJ682" s="2">
        <v>44588</v>
      </c>
      <c r="AK682">
        <v>0.74429999999999996</v>
      </c>
      <c r="AL682" s="2">
        <v>44587</v>
      </c>
      <c r="AM682">
        <v>1.8636999999999999</v>
      </c>
      <c r="AN682" s="2">
        <v>44552</v>
      </c>
      <c r="AO682">
        <v>0.08</v>
      </c>
      <c r="AP682" s="2">
        <v>44552</v>
      </c>
      <c r="AQ682">
        <v>29371.119999999999</v>
      </c>
    </row>
    <row r="683" spans="26:43" x14ac:dyDescent="0.2">
      <c r="Z683" s="2">
        <v>44558</v>
      </c>
      <c r="AA683">
        <v>3.7029999999999998</v>
      </c>
      <c r="AB683" s="2">
        <v>44558</v>
      </c>
      <c r="AC683">
        <v>3.3012000000000001</v>
      </c>
      <c r="AD683" s="2">
        <v>44553</v>
      </c>
      <c r="AE683">
        <v>2.875</v>
      </c>
      <c r="AF683" s="2">
        <v>44559</v>
      </c>
      <c r="AG683">
        <v>2.7970000000000002</v>
      </c>
      <c r="AH683" s="2">
        <v>44546</v>
      </c>
      <c r="AI683">
        <v>69.099999999999994</v>
      </c>
      <c r="AJ683" s="2">
        <v>44587</v>
      </c>
      <c r="AK683">
        <v>0.6956</v>
      </c>
      <c r="AL683" s="2">
        <v>44586</v>
      </c>
      <c r="AM683">
        <v>1.7688999999999999</v>
      </c>
      <c r="AN683" s="2">
        <v>44551</v>
      </c>
      <c r="AO683">
        <v>0.08</v>
      </c>
      <c r="AP683" s="2">
        <v>44551</v>
      </c>
      <c r="AQ683">
        <v>29323.62</v>
      </c>
    </row>
    <row r="684" spans="26:43" x14ac:dyDescent="0.2">
      <c r="Z684" s="2">
        <v>44557</v>
      </c>
      <c r="AA684">
        <v>3.6861999999999999</v>
      </c>
      <c r="AB684" s="2">
        <v>44557</v>
      </c>
      <c r="AC684">
        <v>3.3037000000000001</v>
      </c>
      <c r="AD684" s="2">
        <v>44552</v>
      </c>
      <c r="AE684">
        <v>2.899</v>
      </c>
      <c r="AF684" s="2">
        <v>44558</v>
      </c>
      <c r="AG684">
        <v>2.7320000000000002</v>
      </c>
      <c r="AH684" s="2">
        <v>44545</v>
      </c>
      <c r="AI684">
        <v>74.06</v>
      </c>
      <c r="AJ684" s="2">
        <v>44586</v>
      </c>
      <c r="AK684">
        <v>0.58789999999999998</v>
      </c>
      <c r="AL684" s="2">
        <v>44585</v>
      </c>
      <c r="AM684">
        <v>1.7706</v>
      </c>
      <c r="AN684" s="2">
        <v>44550</v>
      </c>
      <c r="AO684">
        <v>0.08</v>
      </c>
      <c r="AP684" s="2">
        <v>44550</v>
      </c>
      <c r="AQ684">
        <v>29227.23</v>
      </c>
    </row>
    <row r="685" spans="26:43" x14ac:dyDescent="0.2">
      <c r="Z685" s="2">
        <v>44554</v>
      </c>
      <c r="AA685">
        <v>3.68</v>
      </c>
      <c r="AB685" s="2">
        <v>44554</v>
      </c>
      <c r="AC685">
        <v>3.2574000000000001</v>
      </c>
      <c r="AD685" s="2">
        <v>44551</v>
      </c>
      <c r="AE685">
        <v>2.8540000000000001</v>
      </c>
      <c r="AF685" s="2">
        <v>44557</v>
      </c>
      <c r="AG685">
        <v>2.742</v>
      </c>
      <c r="AH685" s="2">
        <v>44544</v>
      </c>
      <c r="AI685">
        <v>78.98</v>
      </c>
      <c r="AJ685" s="2">
        <v>44585</v>
      </c>
      <c r="AK685">
        <v>0.54959999999999998</v>
      </c>
      <c r="AL685" s="2">
        <v>44582</v>
      </c>
      <c r="AM685">
        <v>1.7581</v>
      </c>
      <c r="AN685" s="2">
        <v>44547</v>
      </c>
      <c r="AO685">
        <v>0.08</v>
      </c>
      <c r="AP685" s="2">
        <v>44547</v>
      </c>
      <c r="AQ685">
        <v>29219.16</v>
      </c>
    </row>
    <row r="686" spans="26:43" x14ac:dyDescent="0.2">
      <c r="Z686" s="2">
        <v>44553</v>
      </c>
      <c r="AA686">
        <v>3.6709999999999998</v>
      </c>
      <c r="AB686" s="2">
        <v>44553</v>
      </c>
      <c r="AC686">
        <v>3.2574000000000001</v>
      </c>
      <c r="AD686" s="2">
        <v>44550</v>
      </c>
      <c r="AE686">
        <v>2.8109999999999999</v>
      </c>
      <c r="AF686" s="2">
        <v>44554</v>
      </c>
      <c r="AG686">
        <v>2.6587999999999998</v>
      </c>
      <c r="AH686" s="2">
        <v>44543</v>
      </c>
      <c r="AI686">
        <v>76.41</v>
      </c>
      <c r="AJ686" s="2">
        <v>44582</v>
      </c>
      <c r="AK686">
        <v>0.54700000000000004</v>
      </c>
      <c r="AL686" s="2">
        <v>44581</v>
      </c>
      <c r="AM686">
        <v>1.804</v>
      </c>
      <c r="AN686" s="2">
        <v>44546</v>
      </c>
      <c r="AO686">
        <v>0.08</v>
      </c>
      <c r="AP686" s="2">
        <v>44546</v>
      </c>
      <c r="AQ686">
        <v>29206.28</v>
      </c>
    </row>
    <row r="687" spans="26:43" x14ac:dyDescent="0.2">
      <c r="Z687" s="2">
        <v>44552</v>
      </c>
      <c r="AA687">
        <v>3.7679999999999998</v>
      </c>
      <c r="AB687" s="2">
        <v>44552</v>
      </c>
      <c r="AC687">
        <v>3.3130000000000002</v>
      </c>
      <c r="AD687" s="2">
        <v>44547</v>
      </c>
      <c r="AE687">
        <v>2.8319999999999999</v>
      </c>
      <c r="AF687" s="2">
        <v>44553</v>
      </c>
      <c r="AG687">
        <v>2.7050000000000001</v>
      </c>
      <c r="AH687" s="2">
        <v>44540</v>
      </c>
      <c r="AI687">
        <v>74.36</v>
      </c>
      <c r="AJ687" s="2">
        <v>44581</v>
      </c>
      <c r="AK687">
        <v>0.53939999999999999</v>
      </c>
      <c r="AL687" s="2">
        <v>44580</v>
      </c>
      <c r="AM687">
        <v>1.8646</v>
      </c>
      <c r="AN687" s="2">
        <v>44545</v>
      </c>
      <c r="AO687">
        <v>0.08</v>
      </c>
      <c r="AP687" s="2">
        <v>44545</v>
      </c>
      <c r="AQ687">
        <v>28907.99</v>
      </c>
    </row>
    <row r="688" spans="26:43" x14ac:dyDescent="0.2">
      <c r="Z688" s="2">
        <v>44551</v>
      </c>
      <c r="AA688">
        <v>3.7509999999999999</v>
      </c>
      <c r="AB688" s="2">
        <v>44551</v>
      </c>
      <c r="AC688">
        <v>3.2690000000000001</v>
      </c>
      <c r="AD688" s="2">
        <v>44546</v>
      </c>
      <c r="AE688">
        <v>2.8580000000000001</v>
      </c>
      <c r="AF688" s="2">
        <v>44552</v>
      </c>
      <c r="AG688">
        <v>2.7130000000000001</v>
      </c>
      <c r="AH688" s="2">
        <v>44539</v>
      </c>
      <c r="AI688">
        <v>79.540000000000006</v>
      </c>
      <c r="AJ688" s="2">
        <v>44580</v>
      </c>
      <c r="AK688">
        <v>0.5343</v>
      </c>
      <c r="AL688" s="2">
        <v>44579</v>
      </c>
      <c r="AM688">
        <v>1.8734999999999999</v>
      </c>
      <c r="AN688" s="2">
        <v>44544</v>
      </c>
      <c r="AO688">
        <v>0.08</v>
      </c>
      <c r="AP688" s="2">
        <v>44544</v>
      </c>
      <c r="AQ688">
        <v>28908</v>
      </c>
    </row>
    <row r="689" spans="26:43" x14ac:dyDescent="0.2">
      <c r="Z689" s="2">
        <v>44550</v>
      </c>
      <c r="AA689">
        <v>3.6829999999999998</v>
      </c>
      <c r="AB689" s="2">
        <v>44550</v>
      </c>
      <c r="AC689">
        <v>3.2562000000000002</v>
      </c>
      <c r="AD689" s="2">
        <v>44545</v>
      </c>
      <c r="AE689">
        <v>2.911</v>
      </c>
      <c r="AF689" s="2">
        <v>44551</v>
      </c>
      <c r="AG689">
        <v>2.69</v>
      </c>
      <c r="AH689" s="2">
        <v>44538</v>
      </c>
      <c r="AI689">
        <v>80.290000000000006</v>
      </c>
      <c r="AJ689" s="2">
        <v>44579</v>
      </c>
      <c r="AK689">
        <v>0.54200000000000004</v>
      </c>
      <c r="AL689" s="2">
        <v>44578</v>
      </c>
      <c r="AM689">
        <v>1.7841</v>
      </c>
      <c r="AN689" s="2">
        <v>44543</v>
      </c>
      <c r="AO689">
        <v>0.08</v>
      </c>
      <c r="AP689" s="2">
        <v>44543</v>
      </c>
      <c r="AQ689">
        <v>28908</v>
      </c>
    </row>
    <row r="690" spans="26:43" x14ac:dyDescent="0.2">
      <c r="Z690" s="2">
        <v>44547</v>
      </c>
      <c r="AA690">
        <v>3.7690000000000001</v>
      </c>
      <c r="AB690" s="2">
        <v>44547</v>
      </c>
      <c r="AC690">
        <v>3.3125</v>
      </c>
      <c r="AD690" s="2">
        <v>44544</v>
      </c>
      <c r="AE690">
        <v>2.835</v>
      </c>
      <c r="AF690" s="2">
        <v>44550</v>
      </c>
      <c r="AG690">
        <v>2.63</v>
      </c>
      <c r="AH690" s="2">
        <v>44537</v>
      </c>
      <c r="AI690">
        <v>88.14</v>
      </c>
      <c r="AJ690" s="2">
        <v>44578</v>
      </c>
      <c r="AK690">
        <v>0.47560000000000002</v>
      </c>
      <c r="AL690" s="2">
        <v>44575</v>
      </c>
      <c r="AM690">
        <v>1.7841</v>
      </c>
      <c r="AN690" s="2">
        <v>44540</v>
      </c>
      <c r="AO690">
        <v>0.08</v>
      </c>
      <c r="AP690" s="2">
        <v>44540</v>
      </c>
      <c r="AQ690">
        <v>28908.04</v>
      </c>
    </row>
    <row r="691" spans="26:43" x14ac:dyDescent="0.2">
      <c r="Z691" s="2">
        <v>44546</v>
      </c>
      <c r="AA691">
        <v>3.851</v>
      </c>
      <c r="AB691" s="2">
        <v>44546</v>
      </c>
      <c r="AC691">
        <v>3.3450000000000002</v>
      </c>
      <c r="AD691" s="2">
        <v>44543</v>
      </c>
      <c r="AE691">
        <v>2.8639999999999999</v>
      </c>
      <c r="AF691" s="2">
        <v>44547</v>
      </c>
      <c r="AG691">
        <v>2.6259999999999999</v>
      </c>
      <c r="AH691" s="2">
        <v>44536</v>
      </c>
      <c r="AI691">
        <v>87.89</v>
      </c>
      <c r="AJ691" s="2">
        <v>44575</v>
      </c>
      <c r="AK691">
        <v>0.47560000000000002</v>
      </c>
      <c r="AL691" s="2">
        <v>44574</v>
      </c>
      <c r="AM691">
        <v>1.7040999999999999</v>
      </c>
      <c r="AN691" s="2">
        <v>44539</v>
      </c>
      <c r="AO691">
        <v>0.08</v>
      </c>
      <c r="AP691" s="2">
        <v>44539</v>
      </c>
      <c r="AQ691">
        <v>28908.06</v>
      </c>
    </row>
    <row r="692" spans="26:43" x14ac:dyDescent="0.2">
      <c r="Z692" s="2">
        <v>44545</v>
      </c>
      <c r="AA692">
        <v>3.879</v>
      </c>
      <c r="AB692" s="2">
        <v>44545</v>
      </c>
      <c r="AC692">
        <v>3.3837000000000002</v>
      </c>
      <c r="AD692" s="2">
        <v>44540</v>
      </c>
      <c r="AE692">
        <v>2.9329999999999998</v>
      </c>
      <c r="AF692" s="2">
        <v>44546</v>
      </c>
      <c r="AG692">
        <v>2.6619999999999999</v>
      </c>
      <c r="AH692" s="2">
        <v>44533</v>
      </c>
      <c r="AI692">
        <v>79.14</v>
      </c>
      <c r="AJ692" s="2">
        <v>44574</v>
      </c>
      <c r="AK692">
        <v>0.43990000000000001</v>
      </c>
      <c r="AL692" s="2">
        <v>44573</v>
      </c>
      <c r="AM692">
        <v>1.7427999999999999</v>
      </c>
      <c r="AN692" s="2">
        <v>44538</v>
      </c>
      <c r="AO692">
        <v>0.08</v>
      </c>
      <c r="AP692" s="2">
        <v>44538</v>
      </c>
      <c r="AQ692">
        <v>28908.03</v>
      </c>
    </row>
    <row r="693" spans="26:43" x14ac:dyDescent="0.2">
      <c r="Z693" s="2">
        <v>44544</v>
      </c>
      <c r="AA693">
        <v>3.875</v>
      </c>
      <c r="AB693" s="2">
        <v>44544</v>
      </c>
      <c r="AC693">
        <v>3.3437000000000001</v>
      </c>
      <c r="AD693" s="2">
        <v>44539</v>
      </c>
      <c r="AE693">
        <v>2.9359999999999999</v>
      </c>
      <c r="AF693" s="2">
        <v>44545</v>
      </c>
      <c r="AG693">
        <v>2.6890000000000001</v>
      </c>
      <c r="AH693" s="2">
        <v>44532</v>
      </c>
      <c r="AI693">
        <v>82.55</v>
      </c>
      <c r="AJ693" s="2">
        <v>44573</v>
      </c>
      <c r="AK693">
        <v>0.44500000000000001</v>
      </c>
      <c r="AL693" s="2">
        <v>44572</v>
      </c>
      <c r="AM693">
        <v>1.7357</v>
      </c>
      <c r="AN693" s="2">
        <v>44537</v>
      </c>
      <c r="AO693">
        <v>0.08</v>
      </c>
      <c r="AP693" s="2">
        <v>44537</v>
      </c>
      <c r="AQ693">
        <v>28908.04</v>
      </c>
    </row>
    <row r="694" spans="26:43" x14ac:dyDescent="0.2">
      <c r="Z694" s="2">
        <v>44543</v>
      </c>
      <c r="AA694">
        <v>4.0119999999999996</v>
      </c>
      <c r="AB694" s="2">
        <v>44543</v>
      </c>
      <c r="AC694">
        <v>3.4098999999999999</v>
      </c>
      <c r="AD694" s="2">
        <v>44538</v>
      </c>
      <c r="AE694">
        <v>3.0419999999999998</v>
      </c>
      <c r="AF694" s="2">
        <v>44544</v>
      </c>
      <c r="AG694">
        <v>2.6339999999999999</v>
      </c>
      <c r="AH694" s="2">
        <v>44531</v>
      </c>
      <c r="AI694">
        <v>82.97</v>
      </c>
      <c r="AJ694" s="2">
        <v>44572</v>
      </c>
      <c r="AK694">
        <v>0.43480000000000002</v>
      </c>
      <c r="AL694" s="2">
        <v>44571</v>
      </c>
      <c r="AM694">
        <v>1.7603</v>
      </c>
      <c r="AN694" s="2">
        <v>44536</v>
      </c>
      <c r="AO694">
        <v>0.08</v>
      </c>
      <c r="AP694" s="2">
        <v>44536</v>
      </c>
      <c r="AQ694">
        <v>28908.04</v>
      </c>
    </row>
    <row r="695" spans="26:43" x14ac:dyDescent="0.2">
      <c r="Z695" s="2">
        <v>44540</v>
      </c>
      <c r="AA695">
        <v>4.0548999999999999</v>
      </c>
      <c r="AB695" s="2">
        <v>44540</v>
      </c>
      <c r="AC695">
        <v>3.4487000000000001</v>
      </c>
      <c r="AD695" s="2">
        <v>44537</v>
      </c>
      <c r="AE695">
        <v>3</v>
      </c>
      <c r="AF695" s="2">
        <v>44543</v>
      </c>
      <c r="AG695">
        <v>2.6349999999999998</v>
      </c>
      <c r="AH695" s="2">
        <v>44530</v>
      </c>
      <c r="AI695">
        <v>84.04</v>
      </c>
      <c r="AJ695" s="2">
        <v>44571</v>
      </c>
      <c r="AK695">
        <v>0.42459999999999998</v>
      </c>
      <c r="AL695" s="2">
        <v>44568</v>
      </c>
      <c r="AM695">
        <v>1.762</v>
      </c>
      <c r="AN695" s="2">
        <v>44533</v>
      </c>
      <c r="AO695">
        <v>0.08</v>
      </c>
      <c r="AP695" s="2">
        <v>44533</v>
      </c>
      <c r="AQ695">
        <v>28908.080000000002</v>
      </c>
    </row>
    <row r="696" spans="26:43" x14ac:dyDescent="0.2">
      <c r="Z696" s="2">
        <v>44539</v>
      </c>
      <c r="AA696">
        <v>4.1829999999999998</v>
      </c>
      <c r="AB696" s="2">
        <v>44539</v>
      </c>
      <c r="AC696">
        <v>3.5162</v>
      </c>
      <c r="AD696" s="2">
        <v>44536</v>
      </c>
      <c r="AE696">
        <v>2.923</v>
      </c>
      <c r="AF696" s="2">
        <v>44540</v>
      </c>
      <c r="AG696">
        <v>2.7010000000000001</v>
      </c>
      <c r="AH696" s="2">
        <v>44529</v>
      </c>
      <c r="AI696">
        <v>89.41</v>
      </c>
      <c r="AJ696" s="2">
        <v>44568</v>
      </c>
      <c r="AK696">
        <v>0.4093</v>
      </c>
      <c r="AL696" s="2">
        <v>44567</v>
      </c>
      <c r="AM696">
        <v>1.7211000000000001</v>
      </c>
      <c r="AN696" s="2">
        <v>44532</v>
      </c>
      <c r="AO696">
        <v>0.08</v>
      </c>
      <c r="AP696" s="2">
        <v>44532</v>
      </c>
      <c r="AQ696">
        <v>28908.09</v>
      </c>
    </row>
    <row r="697" spans="26:43" x14ac:dyDescent="0.2">
      <c r="Z697" s="2">
        <v>44538</v>
      </c>
      <c r="AA697">
        <v>4.2824999999999998</v>
      </c>
      <c r="AB697" s="2">
        <v>44538</v>
      </c>
      <c r="AC697">
        <v>3.66</v>
      </c>
      <c r="AD697" s="2">
        <v>44533</v>
      </c>
      <c r="AE697">
        <v>2.891</v>
      </c>
      <c r="AF697" s="2">
        <v>44539</v>
      </c>
      <c r="AG697">
        <v>2.71</v>
      </c>
      <c r="AH697" s="2">
        <v>44526</v>
      </c>
      <c r="AI697">
        <v>89.45</v>
      </c>
      <c r="AJ697" s="2">
        <v>44567</v>
      </c>
      <c r="AK697">
        <v>0.41189999999999999</v>
      </c>
      <c r="AL697" s="2">
        <v>44566</v>
      </c>
      <c r="AM697">
        <v>1.7052</v>
      </c>
      <c r="AN697" s="2">
        <v>44531</v>
      </c>
      <c r="AO697">
        <v>0.08</v>
      </c>
      <c r="AP697" s="2">
        <v>44531</v>
      </c>
      <c r="AQ697">
        <v>28907.97</v>
      </c>
    </row>
    <row r="698" spans="26:43" x14ac:dyDescent="0.2">
      <c r="Z698" s="2">
        <v>44537</v>
      </c>
      <c r="AA698">
        <v>4.2220000000000004</v>
      </c>
      <c r="AB698" s="2">
        <v>44537</v>
      </c>
      <c r="AC698">
        <v>3.5975000000000001</v>
      </c>
      <c r="AD698" s="2">
        <v>44532</v>
      </c>
      <c r="AE698">
        <v>2.8959999999999999</v>
      </c>
      <c r="AF698" s="2">
        <v>44538</v>
      </c>
      <c r="AG698">
        <v>2.782</v>
      </c>
      <c r="AH698" s="2">
        <v>44524</v>
      </c>
      <c r="AI698">
        <v>83.15</v>
      </c>
      <c r="AJ698" s="2">
        <v>44566</v>
      </c>
      <c r="AK698">
        <v>0.39150000000000001</v>
      </c>
      <c r="AL698" s="2">
        <v>44565</v>
      </c>
      <c r="AM698">
        <v>1.6473</v>
      </c>
      <c r="AN698" s="2">
        <v>44530</v>
      </c>
      <c r="AO698">
        <v>7.0000000000000007E-2</v>
      </c>
      <c r="AP698" s="2">
        <v>44530</v>
      </c>
      <c r="AQ698">
        <v>28907.99</v>
      </c>
    </row>
    <row r="699" spans="26:43" x14ac:dyDescent="0.2">
      <c r="Z699" s="2">
        <v>44536</v>
      </c>
      <c r="AA699">
        <v>4.1349999999999998</v>
      </c>
      <c r="AB699" s="2">
        <v>44536</v>
      </c>
      <c r="AC699">
        <v>3.5398999999999998</v>
      </c>
      <c r="AD699" s="2">
        <v>44531</v>
      </c>
      <c r="AE699">
        <v>2.8740000000000001</v>
      </c>
      <c r="AF699" s="2">
        <v>44537</v>
      </c>
      <c r="AG699">
        <v>2.734</v>
      </c>
      <c r="AH699" s="2">
        <v>44523</v>
      </c>
      <c r="AI699">
        <v>80.569999999999993</v>
      </c>
      <c r="AJ699" s="2">
        <v>44565</v>
      </c>
      <c r="AK699">
        <v>0.36599999999999999</v>
      </c>
      <c r="AL699" s="2">
        <v>44564</v>
      </c>
      <c r="AM699">
        <v>1.6279999999999999</v>
      </c>
      <c r="AN699" s="2">
        <v>44529</v>
      </c>
      <c r="AO699">
        <v>0.08</v>
      </c>
      <c r="AP699" s="2">
        <v>44529</v>
      </c>
      <c r="AQ699">
        <v>28908.63</v>
      </c>
    </row>
    <row r="700" spans="26:43" x14ac:dyDescent="0.2">
      <c r="Z700" s="2">
        <v>44533</v>
      </c>
      <c r="AA700">
        <v>4.0289999999999999</v>
      </c>
      <c r="AB700" s="2">
        <v>44533</v>
      </c>
      <c r="AC700">
        <v>3.4662000000000002</v>
      </c>
      <c r="AD700" s="2">
        <v>44530</v>
      </c>
      <c r="AE700">
        <v>2.95</v>
      </c>
      <c r="AF700" s="2">
        <v>44536</v>
      </c>
      <c r="AG700">
        <v>2.6675</v>
      </c>
      <c r="AH700" s="2">
        <v>44522</v>
      </c>
      <c r="AI700">
        <v>79.209999999999994</v>
      </c>
      <c r="AJ700" s="2">
        <v>44564</v>
      </c>
      <c r="AK700">
        <v>0.38379999999999997</v>
      </c>
      <c r="AL700" s="2">
        <v>44561</v>
      </c>
      <c r="AM700">
        <v>1.5101</v>
      </c>
      <c r="AN700" s="2">
        <v>44526</v>
      </c>
      <c r="AO700">
        <v>0.08</v>
      </c>
      <c r="AP700" s="2">
        <v>44526</v>
      </c>
      <c r="AQ700">
        <v>28908.67</v>
      </c>
    </row>
    <row r="701" spans="26:43" x14ac:dyDescent="0.2">
      <c r="Z701" s="2">
        <v>44532</v>
      </c>
      <c r="AA701">
        <v>4.0449999999999999</v>
      </c>
      <c r="AB701" s="2">
        <v>44532</v>
      </c>
      <c r="AC701">
        <v>3.5074999999999998</v>
      </c>
      <c r="AD701" s="2">
        <v>44529</v>
      </c>
      <c r="AE701">
        <v>3.0790000000000002</v>
      </c>
      <c r="AF701" s="2">
        <v>44533</v>
      </c>
      <c r="AG701">
        <v>2.6735000000000002</v>
      </c>
      <c r="AH701" s="2">
        <v>44519</v>
      </c>
      <c r="AI701">
        <v>73.39</v>
      </c>
      <c r="AJ701" s="2">
        <v>44561</v>
      </c>
      <c r="AK701">
        <v>0.37619999999999998</v>
      </c>
      <c r="AL701" s="2">
        <v>44560</v>
      </c>
      <c r="AM701">
        <v>1.5083</v>
      </c>
      <c r="AN701" s="2">
        <v>44524</v>
      </c>
      <c r="AO701">
        <v>0.08</v>
      </c>
      <c r="AP701" s="2">
        <v>44524</v>
      </c>
      <c r="AQ701">
        <v>28908.66</v>
      </c>
    </row>
    <row r="702" spans="26:43" x14ac:dyDescent="0.2">
      <c r="Z702" s="2">
        <v>44531</v>
      </c>
      <c r="AA702">
        <v>4.1024000000000003</v>
      </c>
      <c r="AB702" s="2">
        <v>44531</v>
      </c>
      <c r="AC702">
        <v>3.4550000000000001</v>
      </c>
      <c r="AD702" s="2">
        <v>44526</v>
      </c>
      <c r="AE702">
        <v>3.1</v>
      </c>
      <c r="AF702" s="2">
        <v>44532</v>
      </c>
      <c r="AG702">
        <v>2.69</v>
      </c>
      <c r="AH702" s="2">
        <v>44518</v>
      </c>
      <c r="AI702">
        <v>74.510000000000005</v>
      </c>
      <c r="AJ702" s="2">
        <v>44560</v>
      </c>
      <c r="AK702">
        <v>0.3609</v>
      </c>
      <c r="AL702" s="2">
        <v>44559</v>
      </c>
      <c r="AM702">
        <v>1.5496000000000001</v>
      </c>
      <c r="AN702" s="2">
        <v>44523</v>
      </c>
      <c r="AO702">
        <v>0.08</v>
      </c>
      <c r="AP702" s="2">
        <v>44523</v>
      </c>
      <c r="AQ702">
        <v>28908.68</v>
      </c>
    </row>
    <row r="703" spans="26:43" x14ac:dyDescent="0.2">
      <c r="Z703" s="2">
        <v>44530</v>
      </c>
      <c r="AA703">
        <v>4.16</v>
      </c>
      <c r="AB703" s="2">
        <v>44530</v>
      </c>
      <c r="AC703">
        <v>3.5087000000000002</v>
      </c>
      <c r="AD703" s="2">
        <v>44525</v>
      </c>
      <c r="AE703">
        <v>3.2149999999999999</v>
      </c>
      <c r="AF703" s="2">
        <v>44531</v>
      </c>
      <c r="AG703">
        <v>2.6469999999999998</v>
      </c>
      <c r="AH703" s="2">
        <v>44517</v>
      </c>
      <c r="AI703">
        <v>81.58</v>
      </c>
      <c r="AJ703" s="2">
        <v>44559</v>
      </c>
      <c r="AK703">
        <v>0.37619999999999998</v>
      </c>
      <c r="AL703" s="2">
        <v>44558</v>
      </c>
      <c r="AM703">
        <v>1.4806999999999999</v>
      </c>
      <c r="AN703" s="2">
        <v>44522</v>
      </c>
      <c r="AO703">
        <v>0.08</v>
      </c>
      <c r="AP703" s="2">
        <v>44522</v>
      </c>
      <c r="AQ703">
        <v>28908.67</v>
      </c>
    </row>
    <row r="704" spans="26:43" x14ac:dyDescent="0.2">
      <c r="Z704" s="2">
        <v>44529</v>
      </c>
      <c r="AA704">
        <v>4.3</v>
      </c>
      <c r="AB704" s="2">
        <v>44529</v>
      </c>
      <c r="AC704">
        <v>3.6575000000000002</v>
      </c>
      <c r="AD704" s="2">
        <v>44524</v>
      </c>
      <c r="AE704">
        <v>3.2090000000000001</v>
      </c>
      <c r="AF704" s="2">
        <v>44530</v>
      </c>
      <c r="AG704">
        <v>2.7212999999999998</v>
      </c>
      <c r="AH704" s="2">
        <v>44516</v>
      </c>
      <c r="AI704">
        <v>81.58</v>
      </c>
      <c r="AJ704" s="2">
        <v>44558</v>
      </c>
      <c r="AK704">
        <v>0.27679999999999999</v>
      </c>
      <c r="AL704" s="2">
        <v>44557</v>
      </c>
      <c r="AM704">
        <v>1.4756</v>
      </c>
      <c r="AN704" s="2">
        <v>44519</v>
      </c>
      <c r="AO704">
        <v>0.08</v>
      </c>
      <c r="AP704" s="2">
        <v>44519</v>
      </c>
      <c r="AQ704">
        <v>28908.71</v>
      </c>
    </row>
    <row r="705" spans="26:43" x14ac:dyDescent="0.2">
      <c r="Z705" s="2">
        <v>44526</v>
      </c>
      <c r="AA705">
        <v>4.1936999999999998</v>
      </c>
      <c r="AB705" s="2">
        <v>44526</v>
      </c>
      <c r="AC705">
        <v>3.58</v>
      </c>
      <c r="AD705" s="2">
        <v>44523</v>
      </c>
      <c r="AE705">
        <v>3.1869999999999998</v>
      </c>
      <c r="AF705" s="2">
        <v>44529</v>
      </c>
      <c r="AG705">
        <v>2.7450000000000001</v>
      </c>
      <c r="AH705" s="2">
        <v>44515</v>
      </c>
      <c r="AI705">
        <v>81.59</v>
      </c>
      <c r="AJ705" s="2">
        <v>44557</v>
      </c>
      <c r="AK705">
        <v>0.27679999999999999</v>
      </c>
      <c r="AL705" s="2">
        <v>44554</v>
      </c>
      <c r="AM705">
        <v>1.4926999999999999</v>
      </c>
      <c r="AN705" s="2">
        <v>44518</v>
      </c>
      <c r="AO705">
        <v>0.08</v>
      </c>
      <c r="AP705" s="2">
        <v>44518</v>
      </c>
      <c r="AQ705">
        <v>28908.720000000001</v>
      </c>
    </row>
    <row r="706" spans="26:43" x14ac:dyDescent="0.2">
      <c r="Z706" s="2">
        <v>44525</v>
      </c>
      <c r="AA706">
        <v>4.5019999999999998</v>
      </c>
      <c r="AB706" s="2">
        <v>44525</v>
      </c>
      <c r="AC706">
        <v>3.85</v>
      </c>
      <c r="AD706" s="2">
        <v>44522</v>
      </c>
      <c r="AE706">
        <v>3.1739999999999999</v>
      </c>
      <c r="AF706" s="2">
        <v>44526</v>
      </c>
      <c r="AG706">
        <v>2.7589999999999999</v>
      </c>
      <c r="AH706" s="2">
        <v>44512</v>
      </c>
      <c r="AI706">
        <v>78.61</v>
      </c>
      <c r="AJ706" s="2">
        <v>44554</v>
      </c>
      <c r="AK706">
        <v>0.2666</v>
      </c>
      <c r="AL706" s="2">
        <v>44553</v>
      </c>
      <c r="AM706">
        <v>1.4926999999999999</v>
      </c>
      <c r="AN706" s="2">
        <v>44517</v>
      </c>
      <c r="AO706">
        <v>0.08</v>
      </c>
      <c r="AP706" s="2">
        <v>44517</v>
      </c>
      <c r="AQ706">
        <v>28908.71</v>
      </c>
    </row>
    <row r="707" spans="26:43" x14ac:dyDescent="0.2">
      <c r="Z707" s="2">
        <v>44524</v>
      </c>
      <c r="AA707">
        <v>4.492</v>
      </c>
      <c r="AB707" s="2">
        <v>44524</v>
      </c>
      <c r="AC707">
        <v>3.83</v>
      </c>
      <c r="AD707" s="2">
        <v>44519</v>
      </c>
      <c r="AE707">
        <v>3.2069999999999999</v>
      </c>
      <c r="AF707" s="2">
        <v>44525</v>
      </c>
      <c r="AG707">
        <v>2.83</v>
      </c>
      <c r="AH707" s="2">
        <v>44510</v>
      </c>
      <c r="AI707">
        <v>78.31</v>
      </c>
      <c r="AJ707" s="2">
        <v>44553</v>
      </c>
      <c r="AK707">
        <v>0.2666</v>
      </c>
      <c r="AL707" s="2">
        <v>44552</v>
      </c>
      <c r="AM707">
        <v>1.4515</v>
      </c>
      <c r="AN707" s="2">
        <v>44516</v>
      </c>
      <c r="AO707">
        <v>0.08</v>
      </c>
      <c r="AP707" s="2">
        <v>44516</v>
      </c>
      <c r="AQ707">
        <v>28908.720000000001</v>
      </c>
    </row>
    <row r="708" spans="26:43" x14ac:dyDescent="0.2">
      <c r="Z708" s="2">
        <v>44523</v>
      </c>
      <c r="AA708">
        <v>4.3487</v>
      </c>
      <c r="AB708" s="2">
        <v>44523</v>
      </c>
      <c r="AC708">
        <v>3.7524999999999999</v>
      </c>
      <c r="AD708" s="2">
        <v>44518</v>
      </c>
      <c r="AE708">
        <v>3.3079999999999998</v>
      </c>
      <c r="AF708" s="2">
        <v>44524</v>
      </c>
      <c r="AG708">
        <v>2.83</v>
      </c>
      <c r="AH708" s="2">
        <v>44509</v>
      </c>
      <c r="AI708">
        <v>73.02</v>
      </c>
      <c r="AJ708" s="2">
        <v>44552</v>
      </c>
      <c r="AK708">
        <v>0.25390000000000001</v>
      </c>
      <c r="AL708" s="2">
        <v>44551</v>
      </c>
      <c r="AM708">
        <v>1.4617</v>
      </c>
      <c r="AN708" s="2">
        <v>44515</v>
      </c>
      <c r="AO708">
        <v>0.08</v>
      </c>
      <c r="AP708" s="2">
        <v>44515</v>
      </c>
      <c r="AQ708">
        <v>28908.720000000001</v>
      </c>
    </row>
    <row r="709" spans="26:43" x14ac:dyDescent="0.2">
      <c r="Z709" s="2">
        <v>44522</v>
      </c>
      <c r="AA709">
        <v>4.274</v>
      </c>
      <c r="AB709" s="2">
        <v>44522</v>
      </c>
      <c r="AC709">
        <v>3.7</v>
      </c>
      <c r="AD709" s="2">
        <v>44517</v>
      </c>
      <c r="AE709">
        <v>3.339</v>
      </c>
      <c r="AF709" s="2">
        <v>44523</v>
      </c>
      <c r="AG709">
        <v>2.8374999999999999</v>
      </c>
      <c r="AH709" s="2">
        <v>44508</v>
      </c>
      <c r="AI709">
        <v>70.97</v>
      </c>
      <c r="AJ709" s="2">
        <v>44551</v>
      </c>
      <c r="AK709">
        <v>0.25140000000000001</v>
      </c>
      <c r="AL709" s="2">
        <v>44550</v>
      </c>
      <c r="AM709">
        <v>1.4225000000000001</v>
      </c>
      <c r="AN709" s="2">
        <v>44512</v>
      </c>
      <c r="AO709">
        <v>0.08</v>
      </c>
      <c r="AP709" s="2">
        <v>44512</v>
      </c>
      <c r="AQ709">
        <v>28908.76</v>
      </c>
    </row>
    <row r="710" spans="26:43" x14ac:dyDescent="0.2">
      <c r="Z710" s="2">
        <v>44519</v>
      </c>
      <c r="AA710">
        <v>4.3529999999999998</v>
      </c>
      <c r="AB710" s="2">
        <v>44519</v>
      </c>
      <c r="AC710">
        <v>3.7488000000000001</v>
      </c>
      <c r="AD710" s="2">
        <v>44516</v>
      </c>
      <c r="AE710">
        <v>3.3679999999999999</v>
      </c>
      <c r="AF710" s="2">
        <v>44522</v>
      </c>
      <c r="AG710">
        <v>2.835</v>
      </c>
      <c r="AH710" s="2">
        <v>44505</v>
      </c>
      <c r="AI710">
        <v>66.900000000000006</v>
      </c>
      <c r="AJ710" s="2">
        <v>44550</v>
      </c>
      <c r="AK710">
        <v>0.24379999999999999</v>
      </c>
      <c r="AL710" s="2">
        <v>44547</v>
      </c>
      <c r="AM710">
        <v>1.4020999999999999</v>
      </c>
      <c r="AN710" s="2">
        <v>44510</v>
      </c>
      <c r="AO710">
        <v>0.08</v>
      </c>
      <c r="AP710" s="2">
        <v>44510</v>
      </c>
      <c r="AQ710">
        <v>28908.76</v>
      </c>
    </row>
    <row r="711" spans="26:43" x14ac:dyDescent="0.2">
      <c r="Z711" s="2">
        <v>44518</v>
      </c>
      <c r="AA711">
        <v>4.5860000000000003</v>
      </c>
      <c r="AB711" s="2">
        <v>44518</v>
      </c>
      <c r="AC711">
        <v>3.9075000000000002</v>
      </c>
      <c r="AD711" s="2">
        <v>44515</v>
      </c>
      <c r="AE711">
        <v>3.3570000000000002</v>
      </c>
      <c r="AF711" s="2">
        <v>44519</v>
      </c>
      <c r="AG711">
        <v>2.8725000000000001</v>
      </c>
      <c r="AH711" s="2">
        <v>44504</v>
      </c>
      <c r="AI711">
        <v>64.61</v>
      </c>
      <c r="AJ711" s="2">
        <v>44547</v>
      </c>
      <c r="AK711">
        <v>0.24379999999999999</v>
      </c>
      <c r="AL711" s="2">
        <v>44546</v>
      </c>
      <c r="AM711">
        <v>1.4106000000000001</v>
      </c>
      <c r="AN711" s="2">
        <v>44509</v>
      </c>
      <c r="AO711">
        <v>0.08</v>
      </c>
      <c r="AP711" s="2">
        <v>44509</v>
      </c>
      <c r="AQ711">
        <v>28908.77</v>
      </c>
    </row>
    <row r="712" spans="26:43" x14ac:dyDescent="0.2">
      <c r="Z712" s="2">
        <v>44517</v>
      </c>
      <c r="AA712">
        <v>4.6440000000000001</v>
      </c>
      <c r="AB712" s="2">
        <v>44517</v>
      </c>
      <c r="AC712">
        <v>4.0250000000000004</v>
      </c>
      <c r="AD712" s="2">
        <v>44512</v>
      </c>
      <c r="AE712">
        <v>3.2869999999999999</v>
      </c>
      <c r="AF712" s="2">
        <v>44518</v>
      </c>
      <c r="AG712">
        <v>2.9329999999999998</v>
      </c>
      <c r="AH712" s="2">
        <v>44503</v>
      </c>
      <c r="AI712">
        <v>71.22</v>
      </c>
      <c r="AJ712" s="2">
        <v>44546</v>
      </c>
      <c r="AK712">
        <v>0.2361</v>
      </c>
      <c r="AL712" s="2">
        <v>44545</v>
      </c>
      <c r="AM712">
        <v>1.4564999999999999</v>
      </c>
      <c r="AN712" s="2">
        <v>44508</v>
      </c>
      <c r="AO712">
        <v>0.08</v>
      </c>
      <c r="AP712" s="2">
        <v>44508</v>
      </c>
      <c r="AQ712">
        <v>28908.77</v>
      </c>
    </row>
    <row r="713" spans="26:43" x14ac:dyDescent="0.2">
      <c r="Z713" s="2">
        <v>44516</v>
      </c>
      <c r="AA713">
        <v>4.5449999999999999</v>
      </c>
      <c r="AB713" s="2">
        <v>44516</v>
      </c>
      <c r="AC713">
        <v>3.9811999999999999</v>
      </c>
      <c r="AD713" s="2">
        <v>44511</v>
      </c>
      <c r="AE713">
        <v>3.262</v>
      </c>
      <c r="AF713" s="2">
        <v>44517</v>
      </c>
      <c r="AG713">
        <v>2.9249999999999998</v>
      </c>
      <c r="AH713" s="2">
        <v>44502</v>
      </c>
      <c r="AI713">
        <v>71.040000000000006</v>
      </c>
      <c r="AJ713" s="2">
        <v>44545</v>
      </c>
      <c r="AK713">
        <v>0.25140000000000001</v>
      </c>
      <c r="AL713" s="2">
        <v>44544</v>
      </c>
      <c r="AM713">
        <v>1.4411</v>
      </c>
      <c r="AN713" s="2">
        <v>44505</v>
      </c>
      <c r="AO713">
        <v>0.08</v>
      </c>
      <c r="AP713" s="2">
        <v>44505</v>
      </c>
      <c r="AQ713">
        <v>28908.81</v>
      </c>
    </row>
    <row r="714" spans="26:43" x14ac:dyDescent="0.2">
      <c r="Z714" s="2">
        <v>44515</v>
      </c>
      <c r="AA714">
        <v>4.47</v>
      </c>
      <c r="AB714" s="2">
        <v>44515</v>
      </c>
      <c r="AC714">
        <v>3.9287999999999998</v>
      </c>
      <c r="AD714" s="2">
        <v>44510</v>
      </c>
      <c r="AE714">
        <v>3.2719999999999998</v>
      </c>
      <c r="AF714" s="2">
        <v>44516</v>
      </c>
      <c r="AG714">
        <v>2.96</v>
      </c>
      <c r="AH714" s="2">
        <v>44501</v>
      </c>
      <c r="AI714">
        <v>78.34</v>
      </c>
      <c r="AJ714" s="2">
        <v>44544</v>
      </c>
      <c r="AK714">
        <v>0.2387</v>
      </c>
      <c r="AL714" s="2">
        <v>44543</v>
      </c>
      <c r="AM714">
        <v>1.4156</v>
      </c>
      <c r="AN714" s="2">
        <v>44504</v>
      </c>
      <c r="AO714">
        <v>0.08</v>
      </c>
      <c r="AP714" s="2">
        <v>44504</v>
      </c>
      <c r="AQ714">
        <v>28908.82</v>
      </c>
    </row>
    <row r="715" spans="26:43" x14ac:dyDescent="0.2">
      <c r="Z715" s="2">
        <v>44512</v>
      </c>
      <c r="AA715">
        <v>4.2709999999999999</v>
      </c>
      <c r="AB715" s="2">
        <v>44512</v>
      </c>
      <c r="AC715">
        <v>3.79</v>
      </c>
      <c r="AD715" s="2">
        <v>44509</v>
      </c>
      <c r="AE715">
        <v>3.1589999999999998</v>
      </c>
      <c r="AF715" s="2">
        <v>44515</v>
      </c>
      <c r="AG715">
        <v>2.97</v>
      </c>
      <c r="AH715" s="2">
        <v>44498</v>
      </c>
      <c r="AI715">
        <v>75.45</v>
      </c>
      <c r="AJ715" s="2">
        <v>44543</v>
      </c>
      <c r="AK715">
        <v>0.2387</v>
      </c>
      <c r="AL715" s="2">
        <v>44540</v>
      </c>
      <c r="AM715">
        <v>1.4837</v>
      </c>
      <c r="AN715" s="2">
        <v>44503</v>
      </c>
      <c r="AO715">
        <v>0.08</v>
      </c>
      <c r="AP715" s="2">
        <v>44503</v>
      </c>
      <c r="AQ715">
        <v>28908.74</v>
      </c>
    </row>
    <row r="716" spans="26:43" x14ac:dyDescent="0.2">
      <c r="Z716" s="2">
        <v>44511</v>
      </c>
      <c r="AA716">
        <v>4.12</v>
      </c>
      <c r="AB716" s="2">
        <v>44511</v>
      </c>
      <c r="AC716">
        <v>3.6924999999999999</v>
      </c>
      <c r="AD716" s="2">
        <v>44508</v>
      </c>
      <c r="AE716">
        <v>3.1349999999999998</v>
      </c>
      <c r="AF716" s="2">
        <v>44512</v>
      </c>
      <c r="AG716">
        <v>2.9363000000000001</v>
      </c>
      <c r="AH716" s="2">
        <v>44497</v>
      </c>
      <c r="AI716">
        <v>71.959999999999994</v>
      </c>
      <c r="AJ716" s="2">
        <v>44540</v>
      </c>
      <c r="AK716">
        <v>0.25140000000000001</v>
      </c>
      <c r="AL716" s="2">
        <v>44539</v>
      </c>
      <c r="AM716">
        <v>1.4990000000000001</v>
      </c>
      <c r="AN716" s="2">
        <v>44502</v>
      </c>
      <c r="AO716">
        <v>0.08</v>
      </c>
      <c r="AP716" s="2">
        <v>44502</v>
      </c>
      <c r="AQ716">
        <v>28908.76</v>
      </c>
    </row>
    <row r="717" spans="26:43" x14ac:dyDescent="0.2">
      <c r="Z717" s="2">
        <v>44510</v>
      </c>
      <c r="AA717">
        <v>4.0961999999999996</v>
      </c>
      <c r="AB717" s="2">
        <v>44510</v>
      </c>
      <c r="AC717">
        <v>3.71</v>
      </c>
      <c r="AD717" s="2">
        <v>44505</v>
      </c>
      <c r="AE717">
        <v>3.0680000000000001</v>
      </c>
      <c r="AF717" s="2">
        <v>44511</v>
      </c>
      <c r="AG717">
        <v>2.915</v>
      </c>
      <c r="AH717" s="2">
        <v>44496</v>
      </c>
      <c r="AI717">
        <v>70.06</v>
      </c>
      <c r="AJ717" s="2">
        <v>44539</v>
      </c>
      <c r="AK717">
        <v>0.2616</v>
      </c>
      <c r="AL717" s="2">
        <v>44538</v>
      </c>
      <c r="AM717">
        <v>1.5212000000000001</v>
      </c>
      <c r="AN717" s="2">
        <v>44501</v>
      </c>
      <c r="AO717">
        <v>0.08</v>
      </c>
      <c r="AP717" s="2">
        <v>44501</v>
      </c>
      <c r="AQ717">
        <v>28908.75</v>
      </c>
    </row>
    <row r="718" spans="26:43" x14ac:dyDescent="0.2">
      <c r="Z718" s="2">
        <v>44509</v>
      </c>
      <c r="AA718">
        <v>3.8180000000000001</v>
      </c>
      <c r="AB718" s="2">
        <v>44509</v>
      </c>
      <c r="AC718">
        <v>3.5337999999999998</v>
      </c>
      <c r="AD718" s="2">
        <v>44504</v>
      </c>
      <c r="AE718">
        <v>3.0680000000000001</v>
      </c>
      <c r="AF718" s="2">
        <v>44510</v>
      </c>
      <c r="AG718">
        <v>2.9224999999999999</v>
      </c>
      <c r="AH718" s="2">
        <v>44495</v>
      </c>
      <c r="AI718">
        <v>66.7</v>
      </c>
      <c r="AJ718" s="2">
        <v>44538</v>
      </c>
      <c r="AK718">
        <v>0.27429999999999999</v>
      </c>
      <c r="AL718" s="2">
        <v>44537</v>
      </c>
      <c r="AM718">
        <v>1.4733000000000001</v>
      </c>
      <c r="AN718" s="2">
        <v>44498</v>
      </c>
      <c r="AO718">
        <v>7.0000000000000007E-2</v>
      </c>
      <c r="AP718" s="2">
        <v>44498</v>
      </c>
      <c r="AQ718">
        <v>28908.77</v>
      </c>
    </row>
    <row r="719" spans="26:43" x14ac:dyDescent="0.2">
      <c r="Z719" s="2">
        <v>44508</v>
      </c>
      <c r="AA719">
        <v>3.7450000000000001</v>
      </c>
      <c r="AB719" s="2">
        <v>44508</v>
      </c>
      <c r="AC719">
        <v>3.4862000000000002</v>
      </c>
      <c r="AD719" s="2">
        <v>44503</v>
      </c>
      <c r="AE719">
        <v>3.0760000000000001</v>
      </c>
      <c r="AF719" s="2">
        <v>44509</v>
      </c>
      <c r="AG719">
        <v>2.855</v>
      </c>
      <c r="AH719" s="2">
        <v>44494</v>
      </c>
      <c r="AI719">
        <v>68.959999999999994</v>
      </c>
      <c r="AJ719" s="2">
        <v>44537</v>
      </c>
      <c r="AK719">
        <v>0.29210000000000003</v>
      </c>
      <c r="AL719" s="2">
        <v>44536</v>
      </c>
      <c r="AM719">
        <v>1.4341999999999999</v>
      </c>
      <c r="AN719" s="2">
        <v>44497</v>
      </c>
      <c r="AO719">
        <v>0.08</v>
      </c>
      <c r="AP719" s="2">
        <v>44497</v>
      </c>
      <c r="AQ719">
        <v>28908.77</v>
      </c>
    </row>
    <row r="720" spans="26:43" x14ac:dyDescent="0.2">
      <c r="Z720" s="2">
        <v>44505</v>
      </c>
      <c r="AA720">
        <v>3.7090000000000001</v>
      </c>
      <c r="AB720" s="2">
        <v>44505</v>
      </c>
      <c r="AC720">
        <v>3.4262000000000001</v>
      </c>
      <c r="AD720" s="2">
        <v>44502</v>
      </c>
      <c r="AE720">
        <v>3.04</v>
      </c>
      <c r="AF720" s="2">
        <v>44508</v>
      </c>
      <c r="AG720">
        <v>2.8338000000000001</v>
      </c>
      <c r="AH720" s="2">
        <v>44491</v>
      </c>
      <c r="AI720">
        <v>72.040000000000006</v>
      </c>
      <c r="AJ720" s="2">
        <v>44536</v>
      </c>
      <c r="AK720">
        <v>0.2641</v>
      </c>
      <c r="AL720" s="2">
        <v>44533</v>
      </c>
      <c r="AM720">
        <v>1.343</v>
      </c>
      <c r="AN720" s="2">
        <v>44496</v>
      </c>
      <c r="AO720">
        <v>0.08</v>
      </c>
      <c r="AP720" s="2">
        <v>44496</v>
      </c>
      <c r="AQ720">
        <v>28908.76</v>
      </c>
    </row>
    <row r="721" spans="26:43" x14ac:dyDescent="0.2">
      <c r="Z721" s="2">
        <v>44504</v>
      </c>
      <c r="AA721">
        <v>3.6749999999999998</v>
      </c>
      <c r="AB721" s="2">
        <v>44504</v>
      </c>
      <c r="AC721">
        <v>3.4375</v>
      </c>
      <c r="AD721" s="2">
        <v>44501</v>
      </c>
      <c r="AE721">
        <v>3.044</v>
      </c>
      <c r="AF721" s="2">
        <v>44505</v>
      </c>
      <c r="AG721">
        <v>2.77</v>
      </c>
      <c r="AH721" s="2">
        <v>44490</v>
      </c>
      <c r="AI721">
        <v>69.42</v>
      </c>
      <c r="AJ721" s="2">
        <v>44533</v>
      </c>
      <c r="AK721">
        <v>0.24890000000000001</v>
      </c>
      <c r="AL721" s="2">
        <v>44532</v>
      </c>
      <c r="AM721">
        <v>1.4442999999999999</v>
      </c>
      <c r="AN721" s="2">
        <v>44495</v>
      </c>
      <c r="AO721">
        <v>0.08</v>
      </c>
      <c r="AP721" s="2">
        <v>44495</v>
      </c>
      <c r="AQ721">
        <v>28908.77</v>
      </c>
    </row>
    <row r="722" spans="26:43" x14ac:dyDescent="0.2">
      <c r="Z722" s="2">
        <v>44503</v>
      </c>
      <c r="AA722">
        <v>3.73</v>
      </c>
      <c r="AB722" s="2">
        <v>44503</v>
      </c>
      <c r="AC722">
        <v>3.4424999999999999</v>
      </c>
      <c r="AD722" s="2">
        <v>44498</v>
      </c>
      <c r="AE722">
        <v>3.1059999999999999</v>
      </c>
      <c r="AF722" s="2">
        <v>44504</v>
      </c>
      <c r="AG722">
        <v>2.7787000000000002</v>
      </c>
      <c r="AH722" s="2">
        <v>44489</v>
      </c>
      <c r="AI722">
        <v>65.47</v>
      </c>
      <c r="AJ722" s="2">
        <v>44532</v>
      </c>
      <c r="AK722">
        <v>0.25140000000000001</v>
      </c>
      <c r="AL722" s="2">
        <v>44531</v>
      </c>
      <c r="AM722">
        <v>1.4036999999999999</v>
      </c>
      <c r="AN722" s="2">
        <v>44494</v>
      </c>
      <c r="AO722">
        <v>0.08</v>
      </c>
      <c r="AP722" s="2">
        <v>44494</v>
      </c>
      <c r="AQ722">
        <v>28908.77</v>
      </c>
    </row>
    <row r="723" spans="26:43" x14ac:dyDescent="0.2">
      <c r="Z723" s="2">
        <v>44502</v>
      </c>
      <c r="AA723">
        <v>3.7275</v>
      </c>
      <c r="AB723" s="2">
        <v>44502</v>
      </c>
      <c r="AC723">
        <v>3.4287000000000001</v>
      </c>
      <c r="AD723" s="2">
        <v>44497</v>
      </c>
      <c r="AE723">
        <v>3.1019999999999999</v>
      </c>
      <c r="AF723" s="2">
        <v>44503</v>
      </c>
      <c r="AG723">
        <v>2.7725</v>
      </c>
      <c r="AH723" s="2">
        <v>44488</v>
      </c>
      <c r="AI723">
        <v>68.25</v>
      </c>
      <c r="AJ723" s="2">
        <v>44531</v>
      </c>
      <c r="AK723">
        <v>0.2361</v>
      </c>
      <c r="AL723" s="2">
        <v>44530</v>
      </c>
      <c r="AM723">
        <v>1.4442999999999999</v>
      </c>
      <c r="AN723" s="2">
        <v>44491</v>
      </c>
      <c r="AO723">
        <v>0.08</v>
      </c>
      <c r="AP723" s="2">
        <v>44491</v>
      </c>
      <c r="AQ723">
        <v>28908.799999999999</v>
      </c>
    </row>
    <row r="724" spans="26:43" x14ac:dyDescent="0.2">
      <c r="Z724" s="2">
        <v>44501</v>
      </c>
      <c r="AA724">
        <v>3.79</v>
      </c>
      <c r="AB724" s="2">
        <v>44501</v>
      </c>
      <c r="AC724">
        <v>3.45</v>
      </c>
      <c r="AD724" s="2">
        <v>44496</v>
      </c>
      <c r="AE724">
        <v>3.165</v>
      </c>
      <c r="AF724" s="2">
        <v>44502</v>
      </c>
      <c r="AG724">
        <v>2.7336999999999998</v>
      </c>
      <c r="AH724" s="2">
        <v>44487</v>
      </c>
      <c r="AI724">
        <v>70.77</v>
      </c>
      <c r="AJ724" s="2">
        <v>44530</v>
      </c>
      <c r="AK724">
        <v>0.21829999999999999</v>
      </c>
      <c r="AL724" s="2">
        <v>44529</v>
      </c>
      <c r="AM724">
        <v>1.4986999999999999</v>
      </c>
      <c r="AN724" s="2">
        <v>44490</v>
      </c>
      <c r="AO724">
        <v>0.08</v>
      </c>
      <c r="AP724" s="2">
        <v>44490</v>
      </c>
      <c r="AQ724">
        <v>28881.23</v>
      </c>
    </row>
    <row r="725" spans="26:43" x14ac:dyDescent="0.2">
      <c r="Z725" s="2">
        <v>44498</v>
      </c>
      <c r="AA725">
        <v>3.8336999999999999</v>
      </c>
      <c r="AB725" s="2">
        <v>44498</v>
      </c>
      <c r="AC725">
        <v>3.51</v>
      </c>
      <c r="AD725" s="2">
        <v>44495</v>
      </c>
      <c r="AE725">
        <v>3.161</v>
      </c>
      <c r="AF725" s="2">
        <v>44501</v>
      </c>
      <c r="AG725">
        <v>2.7212999999999998</v>
      </c>
      <c r="AH725" s="2">
        <v>44484</v>
      </c>
      <c r="AI725">
        <v>62.7</v>
      </c>
      <c r="AJ725" s="2">
        <v>44529</v>
      </c>
      <c r="AK725">
        <v>0.1802</v>
      </c>
      <c r="AL725" s="2">
        <v>44526</v>
      </c>
      <c r="AM725">
        <v>1.4731000000000001</v>
      </c>
      <c r="AN725" s="2">
        <v>44489</v>
      </c>
      <c r="AO725">
        <v>0.08</v>
      </c>
      <c r="AP725" s="2">
        <v>44489</v>
      </c>
      <c r="AQ725">
        <v>28828.880000000001</v>
      </c>
    </row>
    <row r="726" spans="26:43" x14ac:dyDescent="0.2">
      <c r="Z726" s="2">
        <v>44497</v>
      </c>
      <c r="AA726">
        <v>3.7989999999999999</v>
      </c>
      <c r="AB726" s="2">
        <v>44497</v>
      </c>
      <c r="AC726">
        <v>3.5150000000000001</v>
      </c>
      <c r="AD726" s="2">
        <v>44494</v>
      </c>
      <c r="AE726">
        <v>3.1230000000000002</v>
      </c>
      <c r="AF726" s="2">
        <v>44498</v>
      </c>
      <c r="AG726">
        <v>2.8050000000000002</v>
      </c>
      <c r="AH726" s="2">
        <v>44483</v>
      </c>
      <c r="AI726">
        <v>59.35</v>
      </c>
      <c r="AJ726" s="2">
        <v>44526</v>
      </c>
      <c r="AK726">
        <v>0.15479999999999999</v>
      </c>
      <c r="AL726" s="2">
        <v>44525</v>
      </c>
      <c r="AM726">
        <v>1.6341000000000001</v>
      </c>
      <c r="AN726" s="2">
        <v>44488</v>
      </c>
      <c r="AO726">
        <v>0.08</v>
      </c>
      <c r="AP726" s="2">
        <v>44488</v>
      </c>
      <c r="AQ726">
        <v>28842.49</v>
      </c>
    </row>
    <row r="727" spans="26:43" x14ac:dyDescent="0.2">
      <c r="Z727" s="2">
        <v>44496</v>
      </c>
      <c r="AA727">
        <v>3.87</v>
      </c>
      <c r="AB727" s="2">
        <v>44496</v>
      </c>
      <c r="AC727">
        <v>3.56</v>
      </c>
      <c r="AD727" s="2">
        <v>44491</v>
      </c>
      <c r="AE727">
        <v>3.08</v>
      </c>
      <c r="AF727" s="2">
        <v>44497</v>
      </c>
      <c r="AG727">
        <v>2.81</v>
      </c>
      <c r="AH727" s="2">
        <v>44482</v>
      </c>
      <c r="AI727">
        <v>60.84</v>
      </c>
      <c r="AJ727" s="2">
        <v>44525</v>
      </c>
      <c r="AK727">
        <v>0.2082</v>
      </c>
      <c r="AL727" s="2">
        <v>44524</v>
      </c>
      <c r="AM727">
        <v>1.6341000000000001</v>
      </c>
      <c r="AN727" s="2">
        <v>44487</v>
      </c>
      <c r="AO727">
        <v>0.08</v>
      </c>
      <c r="AP727" s="2">
        <v>44487</v>
      </c>
      <c r="AQ727">
        <v>28821.279999999999</v>
      </c>
    </row>
    <row r="728" spans="26:43" x14ac:dyDescent="0.2">
      <c r="Z728" s="2">
        <v>44495</v>
      </c>
      <c r="AA728">
        <v>3.9390000000000001</v>
      </c>
      <c r="AB728" s="2">
        <v>44495</v>
      </c>
      <c r="AC728">
        <v>3.5806</v>
      </c>
      <c r="AD728" s="2">
        <v>44490</v>
      </c>
      <c r="AE728">
        <v>3.0870000000000002</v>
      </c>
      <c r="AF728" s="2">
        <v>44496</v>
      </c>
      <c r="AG728">
        <v>2.8889999999999998</v>
      </c>
      <c r="AH728" s="2">
        <v>44481</v>
      </c>
      <c r="AI728">
        <v>62.95</v>
      </c>
      <c r="AJ728" s="2">
        <v>44524</v>
      </c>
      <c r="AK728">
        <v>0.2082</v>
      </c>
      <c r="AL728" s="2">
        <v>44523</v>
      </c>
      <c r="AM728">
        <v>1.6651</v>
      </c>
      <c r="AN728" s="2">
        <v>44484</v>
      </c>
      <c r="AO728">
        <v>0.08</v>
      </c>
      <c r="AP728" s="2">
        <v>44484</v>
      </c>
      <c r="AQ728">
        <v>28754.080000000002</v>
      </c>
    </row>
    <row r="729" spans="26:43" x14ac:dyDescent="0.2">
      <c r="Z729" s="2">
        <v>44494</v>
      </c>
      <c r="AA729">
        <v>3.9599000000000002</v>
      </c>
      <c r="AB729" s="2">
        <v>44494</v>
      </c>
      <c r="AC729">
        <v>3.5674999999999999</v>
      </c>
      <c r="AD729" s="2">
        <v>44489</v>
      </c>
      <c r="AE729">
        <v>2.9950000000000001</v>
      </c>
      <c r="AF729" s="2">
        <v>44495</v>
      </c>
      <c r="AG729">
        <v>2.9049999999999998</v>
      </c>
      <c r="AH729" s="2">
        <v>44477</v>
      </c>
      <c r="AI729">
        <v>59.65</v>
      </c>
      <c r="AJ729" s="2">
        <v>44523</v>
      </c>
      <c r="AK729">
        <v>0.1777</v>
      </c>
      <c r="AL729" s="2">
        <v>44522</v>
      </c>
      <c r="AM729">
        <v>1.6235999999999999</v>
      </c>
      <c r="AN729" s="2">
        <v>44483</v>
      </c>
      <c r="AO729">
        <v>0.08</v>
      </c>
      <c r="AP729" s="2">
        <v>44483</v>
      </c>
      <c r="AQ729">
        <v>28728.17</v>
      </c>
    </row>
    <row r="730" spans="26:43" x14ac:dyDescent="0.2">
      <c r="Z730" s="2">
        <v>44491</v>
      </c>
      <c r="AA730">
        <v>3.89</v>
      </c>
      <c r="AB730" s="2">
        <v>44491</v>
      </c>
      <c r="AC730">
        <v>3.4750000000000001</v>
      </c>
      <c r="AD730" s="2">
        <v>44488</v>
      </c>
      <c r="AE730">
        <v>2.9350000000000001</v>
      </c>
      <c r="AF730" s="2">
        <v>44494</v>
      </c>
      <c r="AG730">
        <v>2.875</v>
      </c>
      <c r="AH730" s="2">
        <v>44476</v>
      </c>
      <c r="AI730">
        <v>60.91</v>
      </c>
      <c r="AJ730" s="2">
        <v>44522</v>
      </c>
      <c r="AK730">
        <v>0.1777</v>
      </c>
      <c r="AL730" s="2">
        <v>44519</v>
      </c>
      <c r="AM730">
        <v>1.5462</v>
      </c>
      <c r="AN730" s="2">
        <v>44482</v>
      </c>
      <c r="AO730">
        <v>0.08</v>
      </c>
      <c r="AP730" s="2">
        <v>44482</v>
      </c>
      <c r="AQ730">
        <v>28428.84</v>
      </c>
    </row>
    <row r="731" spans="26:43" x14ac:dyDescent="0.2">
      <c r="Z731" s="2">
        <v>44490</v>
      </c>
      <c r="AA731">
        <v>3.86</v>
      </c>
      <c r="AB731" s="2">
        <v>44490</v>
      </c>
      <c r="AC731">
        <v>3.4550000000000001</v>
      </c>
      <c r="AD731" s="2">
        <v>44487</v>
      </c>
      <c r="AE731">
        <v>2.9340000000000002</v>
      </c>
      <c r="AF731" s="2">
        <v>44491</v>
      </c>
      <c r="AG731">
        <v>2.8479999999999999</v>
      </c>
      <c r="AH731" s="2">
        <v>44475</v>
      </c>
      <c r="AI731">
        <v>60.65</v>
      </c>
      <c r="AJ731" s="2">
        <v>44519</v>
      </c>
      <c r="AK731">
        <v>0.1472</v>
      </c>
      <c r="AL731" s="2">
        <v>44518</v>
      </c>
      <c r="AM731">
        <v>1.5854999999999999</v>
      </c>
      <c r="AN731" s="2">
        <v>44481</v>
      </c>
      <c r="AO731">
        <v>0.08</v>
      </c>
      <c r="AP731" s="2">
        <v>44481</v>
      </c>
      <c r="AQ731">
        <v>28428.85</v>
      </c>
    </row>
    <row r="732" spans="26:43" x14ac:dyDescent="0.2">
      <c r="Z732" s="2">
        <v>44489</v>
      </c>
      <c r="AA732">
        <v>3.7473999999999998</v>
      </c>
      <c r="AB732" s="2">
        <v>44489</v>
      </c>
      <c r="AC732">
        <v>3.3462999999999998</v>
      </c>
      <c r="AD732" s="2">
        <v>44484</v>
      </c>
      <c r="AE732">
        <v>2.9489999999999998</v>
      </c>
      <c r="AF732" s="2">
        <v>44490</v>
      </c>
      <c r="AG732">
        <v>2.851</v>
      </c>
      <c r="AH732" s="2">
        <v>44474</v>
      </c>
      <c r="AI732">
        <v>62.83</v>
      </c>
      <c r="AJ732" s="2">
        <v>44518</v>
      </c>
      <c r="AK732">
        <v>0.14460000000000001</v>
      </c>
      <c r="AL732" s="2">
        <v>44517</v>
      </c>
      <c r="AM732">
        <v>1.5889</v>
      </c>
      <c r="AN732" s="2">
        <v>44477</v>
      </c>
      <c r="AO732">
        <v>0.08</v>
      </c>
      <c r="AP732" s="2">
        <v>44477</v>
      </c>
      <c r="AQ732">
        <v>28428.89</v>
      </c>
    </row>
    <row r="733" spans="26:43" x14ac:dyDescent="0.2">
      <c r="Z733" s="2">
        <v>44488</v>
      </c>
      <c r="AA733">
        <v>3.63</v>
      </c>
      <c r="AB733" s="2">
        <v>44488</v>
      </c>
      <c r="AC733">
        <v>3.2513000000000001</v>
      </c>
      <c r="AD733" s="2">
        <v>44483</v>
      </c>
      <c r="AE733">
        <v>2.919</v>
      </c>
      <c r="AF733" s="2">
        <v>44489</v>
      </c>
      <c r="AG733">
        <v>2.8050000000000002</v>
      </c>
      <c r="AH733" s="2">
        <v>44473</v>
      </c>
      <c r="AI733">
        <v>60.61</v>
      </c>
      <c r="AJ733" s="2">
        <v>44517</v>
      </c>
      <c r="AK733">
        <v>0.15229999999999999</v>
      </c>
      <c r="AL733" s="2">
        <v>44516</v>
      </c>
      <c r="AM733">
        <v>1.6335</v>
      </c>
      <c r="AN733" s="2">
        <v>44476</v>
      </c>
      <c r="AO733">
        <v>0.08</v>
      </c>
      <c r="AP733" s="2">
        <v>44476</v>
      </c>
      <c r="AQ733">
        <v>28428.9</v>
      </c>
    </row>
    <row r="734" spans="26:43" x14ac:dyDescent="0.2">
      <c r="Z734" s="2">
        <v>44487</v>
      </c>
      <c r="AA734">
        <v>3.5899000000000001</v>
      </c>
      <c r="AB734" s="2">
        <v>44487</v>
      </c>
      <c r="AC734">
        <v>3.2362000000000002</v>
      </c>
      <c r="AD734" s="2">
        <v>44482</v>
      </c>
      <c r="AE734">
        <v>2.911</v>
      </c>
      <c r="AF734" s="2">
        <v>44488</v>
      </c>
      <c r="AG734">
        <v>2.7570000000000001</v>
      </c>
      <c r="AH734" s="2">
        <v>44470</v>
      </c>
      <c r="AI734">
        <v>57.38</v>
      </c>
      <c r="AJ734" s="2">
        <v>44516</v>
      </c>
      <c r="AK734">
        <v>0.15229999999999999</v>
      </c>
      <c r="AL734" s="2">
        <v>44515</v>
      </c>
      <c r="AM734">
        <v>1.6145</v>
      </c>
      <c r="AN734" s="2">
        <v>44475</v>
      </c>
      <c r="AO734">
        <v>0.08</v>
      </c>
      <c r="AP734" s="2">
        <v>44475</v>
      </c>
      <c r="AQ734">
        <v>28428.86</v>
      </c>
    </row>
    <row r="735" spans="26:43" x14ac:dyDescent="0.2">
      <c r="Z735" s="2">
        <v>44484</v>
      </c>
      <c r="AA735">
        <v>3.5975000000000001</v>
      </c>
      <c r="AB735" s="2">
        <v>44484</v>
      </c>
      <c r="AC735">
        <v>3.2437999999999998</v>
      </c>
      <c r="AD735" s="2">
        <v>44481</v>
      </c>
      <c r="AE735">
        <v>2.871</v>
      </c>
      <c r="AF735" s="2">
        <v>44487</v>
      </c>
      <c r="AG735">
        <v>2.762</v>
      </c>
      <c r="AH735" s="2">
        <v>44469</v>
      </c>
      <c r="AI735">
        <v>61.07</v>
      </c>
      <c r="AJ735" s="2">
        <v>44515</v>
      </c>
      <c r="AK735">
        <v>0.15229999999999999</v>
      </c>
      <c r="AL735" s="2">
        <v>44512</v>
      </c>
      <c r="AM735">
        <v>1.5612999999999999</v>
      </c>
      <c r="AN735" s="2">
        <v>44474</v>
      </c>
      <c r="AO735">
        <v>0.08</v>
      </c>
      <c r="AP735" s="2">
        <v>44474</v>
      </c>
      <c r="AQ735">
        <v>28428.87</v>
      </c>
    </row>
    <row r="736" spans="26:43" x14ac:dyDescent="0.2">
      <c r="Z736" s="2">
        <v>44483</v>
      </c>
      <c r="AA736">
        <v>3.5573999999999999</v>
      </c>
      <c r="AB736" s="2">
        <v>44483</v>
      </c>
      <c r="AC736">
        <v>3.1987000000000001</v>
      </c>
      <c r="AD736" s="2">
        <v>44480</v>
      </c>
      <c r="AE736">
        <v>2.7850000000000001</v>
      </c>
      <c r="AF736" s="2">
        <v>44484</v>
      </c>
      <c r="AG736">
        <v>2.778</v>
      </c>
      <c r="AH736" s="2">
        <v>44468</v>
      </c>
      <c r="AI736">
        <v>61.21</v>
      </c>
      <c r="AJ736" s="2">
        <v>44512</v>
      </c>
      <c r="AK736">
        <v>0.15479999999999999</v>
      </c>
      <c r="AL736" s="2">
        <v>44511</v>
      </c>
      <c r="AM736">
        <v>1.5492999999999999</v>
      </c>
      <c r="AN736" s="2">
        <v>44473</v>
      </c>
      <c r="AO736">
        <v>0.08</v>
      </c>
      <c r="AP736" s="2">
        <v>44473</v>
      </c>
      <c r="AQ736">
        <v>28428.87</v>
      </c>
    </row>
    <row r="737" spans="26:43" x14ac:dyDescent="0.2">
      <c r="Z737" s="2">
        <v>44482</v>
      </c>
      <c r="AA737">
        <v>3.5150000000000001</v>
      </c>
      <c r="AB737" s="2">
        <v>44482</v>
      </c>
      <c r="AC737">
        <v>3.1737000000000002</v>
      </c>
      <c r="AD737" s="2">
        <v>44477</v>
      </c>
      <c r="AE737">
        <v>2.8690000000000002</v>
      </c>
      <c r="AF737" s="2">
        <v>44483</v>
      </c>
      <c r="AG737">
        <v>2.75</v>
      </c>
      <c r="AH737" s="2">
        <v>44467</v>
      </c>
      <c r="AI737">
        <v>62.71</v>
      </c>
      <c r="AJ737" s="2">
        <v>44511</v>
      </c>
      <c r="AK737">
        <v>0.15229999999999999</v>
      </c>
      <c r="AL737" s="2">
        <v>44510</v>
      </c>
      <c r="AM737">
        <v>1.5492999999999999</v>
      </c>
      <c r="AN737" s="2">
        <v>44470</v>
      </c>
      <c r="AO737">
        <v>0.08</v>
      </c>
      <c r="AP737" s="2">
        <v>44470</v>
      </c>
      <c r="AQ737">
        <v>28428.91</v>
      </c>
    </row>
    <row r="738" spans="26:43" x14ac:dyDescent="0.2">
      <c r="Z738" s="2">
        <v>44481</v>
      </c>
      <c r="AA738">
        <v>3.4</v>
      </c>
      <c r="AB738" s="2">
        <v>44481</v>
      </c>
      <c r="AC738">
        <v>3.1049000000000002</v>
      </c>
      <c r="AD738" s="2">
        <v>44476</v>
      </c>
      <c r="AE738">
        <v>2.8410000000000002</v>
      </c>
      <c r="AF738" s="2">
        <v>44482</v>
      </c>
      <c r="AG738">
        <v>2.7425000000000002</v>
      </c>
      <c r="AH738" s="2">
        <v>44466</v>
      </c>
      <c r="AI738">
        <v>60.5</v>
      </c>
      <c r="AJ738" s="2">
        <v>44510</v>
      </c>
      <c r="AK738">
        <v>0.15229999999999999</v>
      </c>
      <c r="AL738" s="2">
        <v>44509</v>
      </c>
      <c r="AM738">
        <v>1.4358</v>
      </c>
      <c r="AN738" s="2">
        <v>44469</v>
      </c>
      <c r="AO738">
        <v>0.06</v>
      </c>
      <c r="AP738" s="2">
        <v>44469</v>
      </c>
      <c r="AQ738">
        <v>28428.92</v>
      </c>
    </row>
    <row r="739" spans="26:43" x14ac:dyDescent="0.2">
      <c r="Z739" s="2">
        <v>44480</v>
      </c>
      <c r="AA739">
        <v>3.3809999999999998</v>
      </c>
      <c r="AB739" s="2">
        <v>44480</v>
      </c>
      <c r="AC739">
        <v>3.1036999999999999</v>
      </c>
      <c r="AD739" s="2">
        <v>44475</v>
      </c>
      <c r="AE739">
        <v>2.7879999999999998</v>
      </c>
      <c r="AF739" s="2">
        <v>44481</v>
      </c>
      <c r="AG739">
        <v>2.7061999999999999</v>
      </c>
      <c r="AH739" s="2">
        <v>44463</v>
      </c>
      <c r="AI739">
        <v>58.46</v>
      </c>
      <c r="AJ739" s="2">
        <v>44509</v>
      </c>
      <c r="AK739">
        <v>0.12690000000000001</v>
      </c>
      <c r="AL739" s="2">
        <v>44508</v>
      </c>
      <c r="AM739">
        <v>1.4897</v>
      </c>
      <c r="AN739" s="2">
        <v>44468</v>
      </c>
      <c r="AO739">
        <v>0.08</v>
      </c>
      <c r="AP739" s="2">
        <v>44468</v>
      </c>
      <c r="AQ739">
        <v>28427.11</v>
      </c>
    </row>
    <row r="740" spans="26:43" x14ac:dyDescent="0.2">
      <c r="Z740" s="2">
        <v>44477</v>
      </c>
      <c r="AA740">
        <v>3.3879999999999999</v>
      </c>
      <c r="AB740" s="2">
        <v>44477</v>
      </c>
      <c r="AC740">
        <v>3.1036999999999999</v>
      </c>
      <c r="AD740" s="2">
        <v>44474</v>
      </c>
      <c r="AE740">
        <v>2.806</v>
      </c>
      <c r="AF740" s="2">
        <v>44480</v>
      </c>
      <c r="AG740">
        <v>2.7189999999999999</v>
      </c>
      <c r="AH740" s="2">
        <v>44462</v>
      </c>
      <c r="AI740">
        <v>56.79</v>
      </c>
      <c r="AJ740" s="2">
        <v>44508</v>
      </c>
      <c r="AK740">
        <v>0.13189999999999999</v>
      </c>
      <c r="AL740" s="2">
        <v>44505</v>
      </c>
      <c r="AM740">
        <v>1.4513</v>
      </c>
      <c r="AN740" s="2">
        <v>44467</v>
      </c>
      <c r="AO740">
        <v>0.08</v>
      </c>
      <c r="AP740" s="2">
        <v>44467</v>
      </c>
      <c r="AQ740">
        <v>28427.119999999999</v>
      </c>
    </row>
    <row r="741" spans="26:43" x14ac:dyDescent="0.2">
      <c r="Z741" s="2">
        <v>44476</v>
      </c>
      <c r="AA741">
        <v>3.38</v>
      </c>
      <c r="AB741" s="2">
        <v>44476</v>
      </c>
      <c r="AC741">
        <v>3.0861999999999998</v>
      </c>
      <c r="AD741" s="2">
        <v>44473</v>
      </c>
      <c r="AE741">
        <v>2.7320000000000002</v>
      </c>
      <c r="AF741" s="2">
        <v>44477</v>
      </c>
      <c r="AG741">
        <v>2.718</v>
      </c>
      <c r="AH741" s="2">
        <v>44461</v>
      </c>
      <c r="AI741">
        <v>55.92</v>
      </c>
      <c r="AJ741" s="2">
        <v>44505</v>
      </c>
      <c r="AK741">
        <v>0.12690000000000001</v>
      </c>
      <c r="AL741" s="2">
        <v>44504</v>
      </c>
      <c r="AM741">
        <v>1.5262</v>
      </c>
      <c r="AN741" s="2">
        <v>44466</v>
      </c>
      <c r="AO741">
        <v>0.08</v>
      </c>
      <c r="AP741" s="2">
        <v>44466</v>
      </c>
      <c r="AQ741">
        <v>28427.13</v>
      </c>
    </row>
    <row r="742" spans="26:43" x14ac:dyDescent="0.2">
      <c r="Z742" s="2">
        <v>44475</v>
      </c>
      <c r="AA742">
        <v>3.3199000000000001</v>
      </c>
      <c r="AB742" s="2">
        <v>44475</v>
      </c>
      <c r="AC742">
        <v>3.0137</v>
      </c>
      <c r="AD742" s="2">
        <v>44470</v>
      </c>
      <c r="AE742">
        <v>2.72</v>
      </c>
      <c r="AF742" s="2">
        <v>44476</v>
      </c>
      <c r="AG742">
        <v>2.681</v>
      </c>
      <c r="AH742" s="2">
        <v>44460</v>
      </c>
      <c r="AI742">
        <v>59.2</v>
      </c>
      <c r="AJ742" s="2">
        <v>44504</v>
      </c>
      <c r="AK742">
        <v>0.1421</v>
      </c>
      <c r="AL742" s="2">
        <v>44503</v>
      </c>
      <c r="AM742">
        <v>1.6033999999999999</v>
      </c>
      <c r="AN742" s="2">
        <v>44463</v>
      </c>
      <c r="AO742">
        <v>0.08</v>
      </c>
      <c r="AP742" s="2">
        <v>44463</v>
      </c>
      <c r="AQ742">
        <v>28427.16</v>
      </c>
    </row>
    <row r="743" spans="26:43" x14ac:dyDescent="0.2">
      <c r="Z743" s="2">
        <v>44474</v>
      </c>
      <c r="AA743">
        <v>3.36</v>
      </c>
      <c r="AB743" s="2">
        <v>44474</v>
      </c>
      <c r="AC743">
        <v>3.0438000000000001</v>
      </c>
      <c r="AD743" s="2">
        <v>44469</v>
      </c>
      <c r="AE743">
        <v>2.7080000000000002</v>
      </c>
      <c r="AF743" s="2">
        <v>44475</v>
      </c>
      <c r="AG743">
        <v>2.6438000000000001</v>
      </c>
      <c r="AH743" s="2">
        <v>44459</v>
      </c>
      <c r="AI743">
        <v>59.58</v>
      </c>
      <c r="AJ743" s="2">
        <v>44503</v>
      </c>
      <c r="AK743">
        <v>0.15479999999999999</v>
      </c>
      <c r="AL743" s="2">
        <v>44502</v>
      </c>
      <c r="AM743">
        <v>1.5488</v>
      </c>
      <c r="AN743" s="2">
        <v>44462</v>
      </c>
      <c r="AO743">
        <v>0.08</v>
      </c>
      <c r="AP743" s="2">
        <v>44462</v>
      </c>
      <c r="AQ743">
        <v>28427.18</v>
      </c>
    </row>
    <row r="744" spans="26:43" x14ac:dyDescent="0.2">
      <c r="Z744" s="2">
        <v>44473</v>
      </c>
      <c r="AA744">
        <v>3.2530000000000001</v>
      </c>
      <c r="AB744" s="2">
        <v>44473</v>
      </c>
      <c r="AC744">
        <v>2.97</v>
      </c>
      <c r="AD744" s="2">
        <v>44468</v>
      </c>
      <c r="AE744">
        <v>2.73</v>
      </c>
      <c r="AF744" s="2">
        <v>44474</v>
      </c>
      <c r="AG744">
        <v>2.6539999999999999</v>
      </c>
      <c r="AH744" s="2">
        <v>44456</v>
      </c>
      <c r="AI744">
        <v>56.06</v>
      </c>
      <c r="AJ744" s="2">
        <v>44502</v>
      </c>
      <c r="AK744">
        <v>0.1167</v>
      </c>
      <c r="AL744" s="2">
        <v>44501</v>
      </c>
      <c r="AM744">
        <v>1.5557000000000001</v>
      </c>
      <c r="AN744" s="2">
        <v>44461</v>
      </c>
      <c r="AO744">
        <v>0.08</v>
      </c>
      <c r="AP744" s="2">
        <v>44461</v>
      </c>
      <c r="AQ744">
        <v>28427.17</v>
      </c>
    </row>
    <row r="745" spans="26:43" x14ac:dyDescent="0.2">
      <c r="Z745" s="2">
        <v>44470</v>
      </c>
      <c r="AA745">
        <v>3.1474000000000002</v>
      </c>
      <c r="AB745" s="2">
        <v>44470</v>
      </c>
      <c r="AC745">
        <v>2.9138000000000002</v>
      </c>
      <c r="AD745" s="2">
        <v>44467</v>
      </c>
      <c r="AE745">
        <v>2.75</v>
      </c>
      <c r="AF745" s="2">
        <v>44473</v>
      </c>
      <c r="AG745">
        <v>2.5861999999999998</v>
      </c>
      <c r="AH745" s="2">
        <v>44455</v>
      </c>
      <c r="AI745">
        <v>53.7</v>
      </c>
      <c r="AJ745" s="2">
        <v>44501</v>
      </c>
      <c r="AK745">
        <v>0.1142</v>
      </c>
      <c r="AL745" s="2">
        <v>44498</v>
      </c>
      <c r="AM745">
        <v>1.5521</v>
      </c>
      <c r="AN745" s="2">
        <v>44460</v>
      </c>
      <c r="AO745">
        <v>0.08</v>
      </c>
      <c r="AP745" s="2">
        <v>44460</v>
      </c>
      <c r="AQ745">
        <v>28427.18</v>
      </c>
    </row>
    <row r="746" spans="26:43" x14ac:dyDescent="0.2">
      <c r="Z746" s="2">
        <v>44469</v>
      </c>
      <c r="AA746">
        <v>3.12</v>
      </c>
      <c r="AB746" s="2">
        <v>44469</v>
      </c>
      <c r="AC746">
        <v>2.9037000000000002</v>
      </c>
      <c r="AD746" s="2">
        <v>44466</v>
      </c>
      <c r="AE746">
        <v>2.734</v>
      </c>
      <c r="AF746" s="2">
        <v>44470</v>
      </c>
      <c r="AG746">
        <v>2.5760000000000001</v>
      </c>
      <c r="AH746" s="2">
        <v>44454</v>
      </c>
      <c r="AI746">
        <v>53.93</v>
      </c>
      <c r="AJ746" s="2">
        <v>44498</v>
      </c>
      <c r="AK746">
        <v>0.1192</v>
      </c>
      <c r="AL746" s="2">
        <v>44497</v>
      </c>
      <c r="AM746">
        <v>1.58</v>
      </c>
      <c r="AN746" s="2">
        <v>44459</v>
      </c>
      <c r="AO746">
        <v>0.08</v>
      </c>
      <c r="AP746" s="2">
        <v>44459</v>
      </c>
      <c r="AQ746">
        <v>28427.19</v>
      </c>
    </row>
    <row r="747" spans="26:43" x14ac:dyDescent="0.2">
      <c r="Z747" s="2">
        <v>44468</v>
      </c>
      <c r="AA747">
        <v>3.1061999999999999</v>
      </c>
      <c r="AB747" s="2">
        <v>44468</v>
      </c>
      <c r="AC747">
        <v>2.9112</v>
      </c>
      <c r="AD747" s="2">
        <v>44463</v>
      </c>
      <c r="AE747">
        <v>2.6859999999999999</v>
      </c>
      <c r="AF747" s="2">
        <v>44469</v>
      </c>
      <c r="AG747">
        <v>2.577</v>
      </c>
      <c r="AH747" s="2">
        <v>44453</v>
      </c>
      <c r="AI747">
        <v>51.73</v>
      </c>
      <c r="AJ747" s="2">
        <v>44497</v>
      </c>
      <c r="AK747">
        <v>0.1065</v>
      </c>
      <c r="AL747" s="2">
        <v>44496</v>
      </c>
      <c r="AM747">
        <v>1.5412999999999999</v>
      </c>
      <c r="AN747" s="2">
        <v>44456</v>
      </c>
      <c r="AO747">
        <v>0.08</v>
      </c>
      <c r="AP747" s="2">
        <v>44456</v>
      </c>
      <c r="AQ747">
        <v>28427.22</v>
      </c>
    </row>
    <row r="748" spans="26:43" x14ac:dyDescent="0.2">
      <c r="Z748" s="2">
        <v>44467</v>
      </c>
      <c r="AA748">
        <v>3.1061999999999999</v>
      </c>
      <c r="AB748" s="2">
        <v>44467</v>
      </c>
      <c r="AC748">
        <v>2.9075000000000002</v>
      </c>
      <c r="AD748" s="2">
        <v>44462</v>
      </c>
      <c r="AE748">
        <v>2.677</v>
      </c>
      <c r="AF748" s="2">
        <v>44468</v>
      </c>
      <c r="AG748">
        <v>2.581</v>
      </c>
      <c r="AH748" s="2">
        <v>44452</v>
      </c>
      <c r="AI748">
        <v>53.1</v>
      </c>
      <c r="AJ748" s="2">
        <v>44496</v>
      </c>
      <c r="AK748">
        <v>0.1091</v>
      </c>
      <c r="AL748" s="2">
        <v>44495</v>
      </c>
      <c r="AM748">
        <v>1.6079000000000001</v>
      </c>
      <c r="AN748" s="2">
        <v>44455</v>
      </c>
      <c r="AO748">
        <v>0.08</v>
      </c>
      <c r="AP748" s="2">
        <v>44455</v>
      </c>
      <c r="AQ748">
        <v>28427.24</v>
      </c>
    </row>
    <row r="749" spans="26:43" x14ac:dyDescent="0.2">
      <c r="Z749" s="2">
        <v>44466</v>
      </c>
      <c r="AA749">
        <v>3.113</v>
      </c>
      <c r="AB749" s="2">
        <v>44466</v>
      </c>
      <c r="AC749">
        <v>2.9087000000000001</v>
      </c>
      <c r="AD749" s="2">
        <v>44461</v>
      </c>
      <c r="AE749">
        <v>2.6320000000000001</v>
      </c>
      <c r="AF749" s="2">
        <v>44467</v>
      </c>
      <c r="AG749">
        <v>2.5975000000000001</v>
      </c>
      <c r="AH749" s="2">
        <v>44449</v>
      </c>
      <c r="AI749">
        <v>51.73</v>
      </c>
      <c r="AJ749" s="2">
        <v>44495</v>
      </c>
      <c r="AK749">
        <v>0.1116</v>
      </c>
      <c r="AL749" s="2">
        <v>44494</v>
      </c>
      <c r="AM749">
        <v>1.6307</v>
      </c>
      <c r="AN749" s="2">
        <v>44454</v>
      </c>
      <c r="AO749">
        <v>0.08</v>
      </c>
      <c r="AP749" s="2">
        <v>44454</v>
      </c>
      <c r="AQ749">
        <v>28427.23</v>
      </c>
    </row>
    <row r="750" spans="26:43" x14ac:dyDescent="0.2">
      <c r="Z750" s="2">
        <v>44463</v>
      </c>
      <c r="AA750">
        <v>3.0798999999999999</v>
      </c>
      <c r="AB750" s="2">
        <v>44463</v>
      </c>
      <c r="AC750">
        <v>2.8712</v>
      </c>
      <c r="AD750" s="2">
        <v>44460</v>
      </c>
      <c r="AE750">
        <v>2.66</v>
      </c>
      <c r="AF750" s="2">
        <v>44466</v>
      </c>
      <c r="AG750">
        <v>2.5680000000000001</v>
      </c>
      <c r="AH750" s="2">
        <v>44448</v>
      </c>
      <c r="AI750">
        <v>52.61</v>
      </c>
      <c r="AJ750" s="2">
        <v>44494</v>
      </c>
      <c r="AK750">
        <v>0.1116</v>
      </c>
      <c r="AL750" s="2">
        <v>44491</v>
      </c>
      <c r="AM750">
        <v>1.6324000000000001</v>
      </c>
      <c r="AN750" s="2">
        <v>44453</v>
      </c>
      <c r="AO750">
        <v>0.08</v>
      </c>
      <c r="AP750" s="2">
        <v>44453</v>
      </c>
      <c r="AQ750">
        <v>28427.24</v>
      </c>
    </row>
    <row r="751" spans="26:43" x14ac:dyDescent="0.2">
      <c r="Z751" s="2">
        <v>44462</v>
      </c>
      <c r="AA751">
        <v>3.0861999999999998</v>
      </c>
      <c r="AB751" s="2">
        <v>44462</v>
      </c>
      <c r="AC751">
        <v>2.8536999999999999</v>
      </c>
      <c r="AD751" s="2">
        <v>44459</v>
      </c>
      <c r="AE751">
        <v>2.677</v>
      </c>
      <c r="AF751" s="2">
        <v>44463</v>
      </c>
      <c r="AG751">
        <v>2.5249999999999999</v>
      </c>
      <c r="AH751" s="2">
        <v>44447</v>
      </c>
      <c r="AI751">
        <v>57.02</v>
      </c>
      <c r="AJ751" s="2">
        <v>44491</v>
      </c>
      <c r="AK751">
        <v>0.1091</v>
      </c>
      <c r="AL751" s="2">
        <v>44490</v>
      </c>
      <c r="AM751">
        <v>1.7011000000000001</v>
      </c>
      <c r="AN751" s="2">
        <v>44452</v>
      </c>
      <c r="AO751">
        <v>0.08</v>
      </c>
      <c r="AP751" s="2">
        <v>44452</v>
      </c>
      <c r="AQ751">
        <v>28427.24</v>
      </c>
    </row>
    <row r="752" spans="26:43" x14ac:dyDescent="0.2">
      <c r="Z752" s="2">
        <v>44461</v>
      </c>
      <c r="AA752">
        <v>3.0960000000000001</v>
      </c>
      <c r="AB752" s="2">
        <v>44461</v>
      </c>
      <c r="AC752">
        <v>2.875</v>
      </c>
      <c r="AD752" s="2">
        <v>44456</v>
      </c>
      <c r="AE752">
        <v>2.7240000000000002</v>
      </c>
      <c r="AF752" s="2">
        <v>44462</v>
      </c>
      <c r="AG752">
        <v>2.5179999999999998</v>
      </c>
      <c r="AH752" s="2">
        <v>44446</v>
      </c>
      <c r="AI752">
        <v>57.05</v>
      </c>
      <c r="AJ752" s="2">
        <v>44490</v>
      </c>
      <c r="AK752">
        <v>0.104</v>
      </c>
      <c r="AL752" s="2">
        <v>44489</v>
      </c>
      <c r="AM752">
        <v>1.6567000000000001</v>
      </c>
      <c r="AN752" s="2">
        <v>44449</v>
      </c>
      <c r="AO752">
        <v>0.08</v>
      </c>
      <c r="AP752" s="2">
        <v>44449</v>
      </c>
      <c r="AQ752">
        <v>28427.279999999999</v>
      </c>
    </row>
    <row r="753" spans="26:43" x14ac:dyDescent="0.2">
      <c r="Z753" s="2">
        <v>44460</v>
      </c>
      <c r="AA753">
        <v>3.1240000000000001</v>
      </c>
      <c r="AB753" s="2">
        <v>44460</v>
      </c>
      <c r="AC753">
        <v>2.8761999999999999</v>
      </c>
      <c r="AD753" s="2">
        <v>44455</v>
      </c>
      <c r="AE753">
        <v>2.7370000000000001</v>
      </c>
      <c r="AF753" s="2">
        <v>44461</v>
      </c>
      <c r="AG753">
        <v>2.4849999999999999</v>
      </c>
      <c r="AH753" s="2">
        <v>44442</v>
      </c>
      <c r="AI753">
        <v>53.26</v>
      </c>
      <c r="AJ753" s="2">
        <v>44489</v>
      </c>
      <c r="AK753">
        <v>8.6199999999999999E-2</v>
      </c>
      <c r="AL753" s="2">
        <v>44488</v>
      </c>
      <c r="AM753">
        <v>1.6372</v>
      </c>
      <c r="AN753" s="2">
        <v>44448</v>
      </c>
      <c r="AO753">
        <v>0.08</v>
      </c>
      <c r="AP753" s="2">
        <v>44448</v>
      </c>
      <c r="AQ753">
        <v>28427.29</v>
      </c>
    </row>
    <row r="754" spans="26:43" x14ac:dyDescent="0.2">
      <c r="Z754" s="2">
        <v>44459</v>
      </c>
      <c r="AA754">
        <v>3.1061999999999999</v>
      </c>
      <c r="AB754" s="2">
        <v>44459</v>
      </c>
      <c r="AC754">
        <v>2.8725000000000001</v>
      </c>
      <c r="AD754" s="2">
        <v>44454</v>
      </c>
      <c r="AE754">
        <v>2.7250000000000001</v>
      </c>
      <c r="AF754" s="2">
        <v>44460</v>
      </c>
      <c r="AG754">
        <v>2.5070000000000001</v>
      </c>
      <c r="AH754" s="2">
        <v>44441</v>
      </c>
      <c r="AI754">
        <v>55.8</v>
      </c>
      <c r="AJ754" s="2">
        <v>44488</v>
      </c>
      <c r="AK754">
        <v>9.3799999999999994E-2</v>
      </c>
      <c r="AL754" s="2">
        <v>44487</v>
      </c>
      <c r="AM754">
        <v>1.6002000000000001</v>
      </c>
      <c r="AN754" s="2">
        <v>44447</v>
      </c>
      <c r="AO754">
        <v>0.08</v>
      </c>
      <c r="AP754" s="2">
        <v>44447</v>
      </c>
      <c r="AQ754">
        <v>28427.25</v>
      </c>
    </row>
    <row r="755" spans="26:43" x14ac:dyDescent="0.2">
      <c r="Z755" s="2">
        <v>44456</v>
      </c>
      <c r="AA755">
        <v>3.1640000000000001</v>
      </c>
      <c r="AB755" s="2">
        <v>44456</v>
      </c>
      <c r="AC755">
        <v>2.9375</v>
      </c>
      <c r="AD755" s="2">
        <v>44453</v>
      </c>
      <c r="AE755">
        <v>2.694</v>
      </c>
      <c r="AF755" s="2">
        <v>44459</v>
      </c>
      <c r="AG755">
        <v>2.5110000000000001</v>
      </c>
      <c r="AH755" s="2">
        <v>44440</v>
      </c>
      <c r="AI755">
        <v>58.09</v>
      </c>
      <c r="AJ755" s="2">
        <v>44487</v>
      </c>
      <c r="AK755">
        <v>9.64E-2</v>
      </c>
      <c r="AL755" s="2">
        <v>44484</v>
      </c>
      <c r="AM755">
        <v>1.5703</v>
      </c>
      <c r="AN755" s="2">
        <v>44446</v>
      </c>
      <c r="AO755">
        <v>0.08</v>
      </c>
      <c r="AP755" s="2">
        <v>44446</v>
      </c>
      <c r="AQ755">
        <v>28427.27</v>
      </c>
    </row>
    <row r="756" spans="26:43" x14ac:dyDescent="0.2">
      <c r="Z756" s="2">
        <v>44455</v>
      </c>
      <c r="AA756">
        <v>3.1840000000000002</v>
      </c>
      <c r="AB756" s="2">
        <v>44455</v>
      </c>
      <c r="AC756">
        <v>2.9607999999999999</v>
      </c>
      <c r="AD756" s="2">
        <v>44452</v>
      </c>
      <c r="AE756">
        <v>2.7410000000000001</v>
      </c>
      <c r="AF756" s="2">
        <v>44456</v>
      </c>
      <c r="AG756">
        <v>2.5487000000000002</v>
      </c>
      <c r="AH756" s="2">
        <v>44439</v>
      </c>
      <c r="AI756">
        <v>59.54</v>
      </c>
      <c r="AJ756" s="2">
        <v>44484</v>
      </c>
      <c r="AK756">
        <v>9.64E-2</v>
      </c>
      <c r="AL756" s="2">
        <v>44483</v>
      </c>
      <c r="AM756">
        <v>1.5106999999999999</v>
      </c>
      <c r="AN756" s="2">
        <v>44442</v>
      </c>
      <c r="AO756">
        <v>0.08</v>
      </c>
      <c r="AP756" s="2">
        <v>44442</v>
      </c>
      <c r="AQ756">
        <v>28427.3</v>
      </c>
    </row>
    <row r="757" spans="26:43" x14ac:dyDescent="0.2">
      <c r="Z757" s="2">
        <v>44454</v>
      </c>
      <c r="AA757">
        <v>3.218</v>
      </c>
      <c r="AB757" s="2">
        <v>44454</v>
      </c>
      <c r="AC757">
        <v>2.9706000000000001</v>
      </c>
      <c r="AD757" s="2">
        <v>44449</v>
      </c>
      <c r="AE757">
        <v>2.762</v>
      </c>
      <c r="AF757" s="2">
        <v>44455</v>
      </c>
      <c r="AG757">
        <v>2.5489000000000002</v>
      </c>
      <c r="AH757" s="2">
        <v>44438</v>
      </c>
      <c r="AI757">
        <v>60.14</v>
      </c>
      <c r="AJ757" s="2">
        <v>44483</v>
      </c>
      <c r="AK757">
        <v>9.3799999999999994E-2</v>
      </c>
      <c r="AL757" s="2">
        <v>44482</v>
      </c>
      <c r="AM757">
        <v>1.5367999999999999</v>
      </c>
      <c r="AN757" s="2">
        <v>44441</v>
      </c>
      <c r="AO757">
        <v>0.08</v>
      </c>
      <c r="AP757" s="2">
        <v>44441</v>
      </c>
      <c r="AQ757">
        <v>28427.32</v>
      </c>
    </row>
    <row r="758" spans="26:43" x14ac:dyDescent="0.2">
      <c r="Z758" s="2">
        <v>44453</v>
      </c>
      <c r="AA758">
        <v>3.1360000000000001</v>
      </c>
      <c r="AB758" s="2">
        <v>44453</v>
      </c>
      <c r="AC758">
        <v>2.915</v>
      </c>
      <c r="AD758" s="2">
        <v>44448</v>
      </c>
      <c r="AE758">
        <v>2.7530000000000001</v>
      </c>
      <c r="AF758" s="2">
        <v>44454</v>
      </c>
      <c r="AG758">
        <v>2.5344000000000002</v>
      </c>
      <c r="AH758" s="2">
        <v>44435</v>
      </c>
      <c r="AI758">
        <v>57.98</v>
      </c>
      <c r="AJ758" s="2">
        <v>44482</v>
      </c>
      <c r="AK758">
        <v>9.3799999999999994E-2</v>
      </c>
      <c r="AL758" s="2">
        <v>44481</v>
      </c>
      <c r="AM758">
        <v>1.5769</v>
      </c>
      <c r="AN758" s="2">
        <v>44440</v>
      </c>
      <c r="AO758">
        <v>0.08</v>
      </c>
      <c r="AP758" s="2">
        <v>44440</v>
      </c>
      <c r="AQ758">
        <v>28427.31</v>
      </c>
    </row>
    <row r="759" spans="26:43" x14ac:dyDescent="0.2">
      <c r="Z759" s="2">
        <v>44452</v>
      </c>
      <c r="AA759">
        <v>3.2118000000000002</v>
      </c>
      <c r="AB759" s="2">
        <v>44452</v>
      </c>
      <c r="AC759">
        <v>2.9762</v>
      </c>
      <c r="AD759" s="2">
        <v>44447</v>
      </c>
      <c r="AE759">
        <v>2.7360000000000002</v>
      </c>
      <c r="AF759" s="2">
        <v>44453</v>
      </c>
      <c r="AG759">
        <v>2.5179999999999998</v>
      </c>
      <c r="AH759" s="2">
        <v>44434</v>
      </c>
      <c r="AI759">
        <v>63.41</v>
      </c>
      <c r="AJ759" s="2">
        <v>44481</v>
      </c>
      <c r="AK759">
        <v>9.1300000000000006E-2</v>
      </c>
      <c r="AL759" s="2">
        <v>44480</v>
      </c>
      <c r="AM759">
        <v>1.6117999999999999</v>
      </c>
      <c r="AN759" s="2">
        <v>44439</v>
      </c>
      <c r="AO759">
        <v>0.06</v>
      </c>
      <c r="AP759" s="2">
        <v>44439</v>
      </c>
      <c r="AQ759">
        <v>28427.32</v>
      </c>
    </row>
    <row r="760" spans="26:43" x14ac:dyDescent="0.2">
      <c r="Z760" s="2">
        <v>44449</v>
      </c>
      <c r="AA760">
        <v>3.2248999999999999</v>
      </c>
      <c r="AB760" s="2">
        <v>44449</v>
      </c>
      <c r="AC760">
        <v>2.9763000000000002</v>
      </c>
      <c r="AD760" s="2">
        <v>44446</v>
      </c>
      <c r="AE760">
        <v>2.71</v>
      </c>
      <c r="AF760" s="2">
        <v>44452</v>
      </c>
      <c r="AG760">
        <v>2.56</v>
      </c>
      <c r="AH760" s="2">
        <v>44433</v>
      </c>
      <c r="AI760">
        <v>64.510000000000005</v>
      </c>
      <c r="AJ760" s="2">
        <v>44480</v>
      </c>
      <c r="AK760">
        <v>8.8800000000000004E-2</v>
      </c>
      <c r="AL760" s="2">
        <v>44477</v>
      </c>
      <c r="AM760">
        <v>1.6117999999999999</v>
      </c>
      <c r="AN760" s="2">
        <v>44438</v>
      </c>
      <c r="AO760">
        <v>0.08</v>
      </c>
      <c r="AP760" s="2">
        <v>44438</v>
      </c>
      <c r="AQ760">
        <v>28427.54</v>
      </c>
    </row>
    <row r="761" spans="26:43" x14ac:dyDescent="0.2">
      <c r="Z761" s="2">
        <v>44448</v>
      </c>
      <c r="AA761">
        <v>3.1579999999999999</v>
      </c>
      <c r="AB761" s="2">
        <v>44448</v>
      </c>
      <c r="AC761">
        <v>2.9449999999999998</v>
      </c>
      <c r="AD761" s="2">
        <v>44445</v>
      </c>
      <c r="AE761">
        <v>2.6859999999999999</v>
      </c>
      <c r="AF761" s="2">
        <v>44449</v>
      </c>
      <c r="AG761">
        <v>2.5811999999999999</v>
      </c>
      <c r="AH761" s="2">
        <v>44432</v>
      </c>
      <c r="AI761">
        <v>63.03</v>
      </c>
      <c r="AJ761" s="2">
        <v>44477</v>
      </c>
      <c r="AK761">
        <v>8.8800000000000004E-2</v>
      </c>
      <c r="AL761" s="2">
        <v>44476</v>
      </c>
      <c r="AM761">
        <v>1.5729</v>
      </c>
      <c r="AN761" s="2">
        <v>44435</v>
      </c>
      <c r="AO761">
        <v>0.08</v>
      </c>
      <c r="AP761" s="2">
        <v>44435</v>
      </c>
      <c r="AQ761">
        <v>28427.58</v>
      </c>
    </row>
    <row r="762" spans="26:43" x14ac:dyDescent="0.2">
      <c r="Z762" s="2">
        <v>44447</v>
      </c>
      <c r="AA762">
        <v>3.1560000000000001</v>
      </c>
      <c r="AB762" s="2">
        <v>44447</v>
      </c>
      <c r="AC762">
        <v>2.96</v>
      </c>
      <c r="AD762" s="2">
        <v>44442</v>
      </c>
      <c r="AE762">
        <v>2.69</v>
      </c>
      <c r="AF762" s="2">
        <v>44448</v>
      </c>
      <c r="AG762">
        <v>2.5750000000000002</v>
      </c>
      <c r="AH762" s="2">
        <v>44431</v>
      </c>
      <c r="AI762">
        <v>62.23</v>
      </c>
      <c r="AJ762" s="2">
        <v>44476</v>
      </c>
      <c r="AK762">
        <v>9.1300000000000006E-2</v>
      </c>
      <c r="AL762" s="2">
        <v>44475</v>
      </c>
      <c r="AM762">
        <v>1.5206</v>
      </c>
      <c r="AN762" s="2">
        <v>44434</v>
      </c>
      <c r="AO762">
        <v>0.09</v>
      </c>
      <c r="AP762" s="2">
        <v>44434</v>
      </c>
      <c r="AQ762">
        <v>28427.59</v>
      </c>
    </row>
    <row r="763" spans="26:43" x14ac:dyDescent="0.2">
      <c r="Z763" s="2">
        <v>44446</v>
      </c>
      <c r="AA763">
        <v>3.1309999999999998</v>
      </c>
      <c r="AB763" s="2">
        <v>44446</v>
      </c>
      <c r="AC763">
        <v>2.9275000000000002</v>
      </c>
      <c r="AD763" s="2">
        <v>44441</v>
      </c>
      <c r="AE763">
        <v>2.673</v>
      </c>
      <c r="AF763" s="2">
        <v>44447</v>
      </c>
      <c r="AG763">
        <v>2.5720000000000001</v>
      </c>
      <c r="AH763" s="2">
        <v>44428</v>
      </c>
      <c r="AI763">
        <v>59.95</v>
      </c>
      <c r="AJ763" s="2">
        <v>44475</v>
      </c>
      <c r="AK763">
        <v>8.6199999999999999E-2</v>
      </c>
      <c r="AL763" s="2">
        <v>44474</v>
      </c>
      <c r="AM763">
        <v>1.5258</v>
      </c>
      <c r="AN763" s="2">
        <v>44433</v>
      </c>
      <c r="AO763">
        <v>0.09</v>
      </c>
      <c r="AP763" s="2">
        <v>44433</v>
      </c>
      <c r="AQ763">
        <v>28427.57</v>
      </c>
    </row>
    <row r="764" spans="26:43" x14ac:dyDescent="0.2">
      <c r="Z764" s="2">
        <v>44445</v>
      </c>
      <c r="AA764">
        <v>3.1259999999999999</v>
      </c>
      <c r="AB764" s="2">
        <v>44445</v>
      </c>
      <c r="AC764">
        <v>2.9287999999999998</v>
      </c>
      <c r="AD764" s="2">
        <v>44440</v>
      </c>
      <c r="AE764">
        <v>2.6749999999999998</v>
      </c>
      <c r="AF764" s="2">
        <v>44446</v>
      </c>
      <c r="AG764">
        <v>2.548</v>
      </c>
      <c r="AH764" s="2">
        <v>44427</v>
      </c>
      <c r="AI764">
        <v>59.38</v>
      </c>
      <c r="AJ764" s="2">
        <v>44474</v>
      </c>
      <c r="AK764">
        <v>7.6100000000000001E-2</v>
      </c>
      <c r="AL764" s="2">
        <v>44473</v>
      </c>
      <c r="AM764">
        <v>1.4789000000000001</v>
      </c>
      <c r="AN764" s="2">
        <v>44432</v>
      </c>
      <c r="AO764">
        <v>0.09</v>
      </c>
      <c r="AP764" s="2">
        <v>44432</v>
      </c>
      <c r="AQ764">
        <v>28427.59</v>
      </c>
    </row>
    <row r="765" spans="26:43" x14ac:dyDescent="0.2">
      <c r="Z765" s="2">
        <v>44442</v>
      </c>
      <c r="AA765">
        <v>3.1187</v>
      </c>
      <c r="AB765" s="2">
        <v>44442</v>
      </c>
      <c r="AC765">
        <v>2.9312999999999998</v>
      </c>
      <c r="AD765" s="2">
        <v>44439</v>
      </c>
      <c r="AE765">
        <v>2.6629999999999998</v>
      </c>
      <c r="AF765" s="2">
        <v>44445</v>
      </c>
      <c r="AG765">
        <v>2.5287000000000002</v>
      </c>
      <c r="AH765" s="2">
        <v>44426</v>
      </c>
      <c r="AI765">
        <v>58.05</v>
      </c>
      <c r="AJ765" s="2">
        <v>44473</v>
      </c>
      <c r="AK765">
        <v>7.3499999999999996E-2</v>
      </c>
      <c r="AL765" s="2">
        <v>44470</v>
      </c>
      <c r="AM765">
        <v>1.4616</v>
      </c>
      <c r="AN765" s="2">
        <v>44431</v>
      </c>
      <c r="AO765">
        <v>0.09</v>
      </c>
      <c r="AP765" s="2">
        <v>44431</v>
      </c>
      <c r="AQ765">
        <v>28427.59</v>
      </c>
    </row>
    <row r="766" spans="26:43" x14ac:dyDescent="0.2">
      <c r="Z766" s="2">
        <v>44441</v>
      </c>
      <c r="AA766">
        <v>3.1589999999999998</v>
      </c>
      <c r="AB766" s="2">
        <v>44441</v>
      </c>
      <c r="AC766">
        <v>2.9237000000000002</v>
      </c>
      <c r="AD766" s="2">
        <v>44438</v>
      </c>
      <c r="AE766">
        <v>2.7040000000000002</v>
      </c>
      <c r="AF766" s="2">
        <v>44442</v>
      </c>
      <c r="AG766">
        <v>2.532</v>
      </c>
      <c r="AH766" s="2">
        <v>44425</v>
      </c>
      <c r="AI766">
        <v>60.28</v>
      </c>
      <c r="AJ766" s="2">
        <v>44470</v>
      </c>
      <c r="AK766">
        <v>7.3499999999999996E-2</v>
      </c>
      <c r="AL766" s="2">
        <v>44469</v>
      </c>
      <c r="AM766">
        <v>1.4873000000000001</v>
      </c>
      <c r="AN766" s="2">
        <v>44428</v>
      </c>
      <c r="AO766">
        <v>0.09</v>
      </c>
      <c r="AP766" s="2">
        <v>44428</v>
      </c>
      <c r="AQ766">
        <v>28427.63</v>
      </c>
    </row>
    <row r="767" spans="26:43" x14ac:dyDescent="0.2">
      <c r="Z767" s="2">
        <v>44440</v>
      </c>
      <c r="AA767">
        <v>3.1139999999999999</v>
      </c>
      <c r="AB767" s="2">
        <v>44440</v>
      </c>
      <c r="AC767">
        <v>2.91</v>
      </c>
      <c r="AD767" s="2">
        <v>44435</v>
      </c>
      <c r="AE767">
        <v>2.7280000000000002</v>
      </c>
      <c r="AF767" s="2">
        <v>44441</v>
      </c>
      <c r="AG767">
        <v>2.516</v>
      </c>
      <c r="AH767" s="2">
        <v>44424</v>
      </c>
      <c r="AI767">
        <v>59.4</v>
      </c>
      <c r="AJ767" s="2">
        <v>44469</v>
      </c>
      <c r="AK767">
        <v>6.8500000000000005E-2</v>
      </c>
      <c r="AL767" s="2">
        <v>44468</v>
      </c>
      <c r="AM767">
        <v>1.5166999999999999</v>
      </c>
      <c r="AN767" s="2">
        <v>44427</v>
      </c>
      <c r="AO767">
        <v>0.09</v>
      </c>
      <c r="AP767" s="2">
        <v>44427</v>
      </c>
      <c r="AQ767">
        <v>28427.64</v>
      </c>
    </row>
    <row r="768" spans="26:43" x14ac:dyDescent="0.2">
      <c r="Z768" s="2">
        <v>44439</v>
      </c>
      <c r="AA768">
        <v>3.1137000000000001</v>
      </c>
      <c r="AB768" s="2">
        <v>44439</v>
      </c>
      <c r="AC768">
        <v>2.9</v>
      </c>
      <c r="AD768" s="2">
        <v>44434</v>
      </c>
      <c r="AE768">
        <v>2.6779999999999999</v>
      </c>
      <c r="AF768" s="2">
        <v>44440</v>
      </c>
      <c r="AG768">
        <v>2.5236999999999998</v>
      </c>
      <c r="AH768" s="2">
        <v>44421</v>
      </c>
      <c r="AI768">
        <v>55.45</v>
      </c>
      <c r="AJ768" s="2">
        <v>44468</v>
      </c>
      <c r="AK768">
        <v>6.8500000000000005E-2</v>
      </c>
      <c r="AL768" s="2">
        <v>44467</v>
      </c>
      <c r="AM768">
        <v>1.5374000000000001</v>
      </c>
      <c r="AN768" s="2">
        <v>44426</v>
      </c>
      <c r="AO768">
        <v>0.09</v>
      </c>
      <c r="AP768" s="2">
        <v>44426</v>
      </c>
      <c r="AQ768">
        <v>28427.62</v>
      </c>
    </row>
    <row r="769" spans="26:43" x14ac:dyDescent="0.2">
      <c r="Z769" s="2">
        <v>44438</v>
      </c>
      <c r="AA769">
        <v>3.1648999999999998</v>
      </c>
      <c r="AB769" s="2">
        <v>44438</v>
      </c>
      <c r="AC769">
        <v>2.9411999999999998</v>
      </c>
      <c r="AD769" s="2">
        <v>44433</v>
      </c>
      <c r="AE769">
        <v>2.6960000000000002</v>
      </c>
      <c r="AF769" s="2">
        <v>44439</v>
      </c>
      <c r="AG769">
        <v>2.5125000000000002</v>
      </c>
      <c r="AH769" s="2">
        <v>44420</v>
      </c>
      <c r="AI769">
        <v>57.39</v>
      </c>
      <c r="AJ769" s="2">
        <v>44467</v>
      </c>
      <c r="AK769">
        <v>7.3499999999999996E-2</v>
      </c>
      <c r="AL769" s="2">
        <v>44466</v>
      </c>
      <c r="AM769">
        <v>1.4871000000000001</v>
      </c>
      <c r="AN769" s="2">
        <v>44425</v>
      </c>
      <c r="AO769">
        <v>0.1</v>
      </c>
      <c r="AP769" s="2">
        <v>44425</v>
      </c>
      <c r="AQ769">
        <v>28427.63</v>
      </c>
    </row>
    <row r="770" spans="26:43" x14ac:dyDescent="0.2">
      <c r="Z770" s="2">
        <v>44435</v>
      </c>
      <c r="AA770">
        <v>3.141</v>
      </c>
      <c r="AB770" s="2">
        <v>44435</v>
      </c>
      <c r="AC770">
        <v>2.95</v>
      </c>
      <c r="AD770" s="2">
        <v>44432</v>
      </c>
      <c r="AE770">
        <v>2.6549999999999998</v>
      </c>
      <c r="AF770" s="2">
        <v>44438</v>
      </c>
      <c r="AG770">
        <v>2.54</v>
      </c>
      <c r="AH770" s="2">
        <v>44419</v>
      </c>
      <c r="AI770">
        <v>60.66</v>
      </c>
      <c r="AJ770" s="2">
        <v>44466</v>
      </c>
      <c r="AK770">
        <v>7.0999999999999994E-2</v>
      </c>
      <c r="AL770" s="2">
        <v>44463</v>
      </c>
      <c r="AM770">
        <v>1.4509000000000001</v>
      </c>
      <c r="AN770" s="2">
        <v>44424</v>
      </c>
      <c r="AO770">
        <v>0.1</v>
      </c>
      <c r="AP770" s="2">
        <v>44424</v>
      </c>
      <c r="AQ770">
        <v>28427.63</v>
      </c>
    </row>
    <row r="771" spans="26:43" x14ac:dyDescent="0.2">
      <c r="Z771" s="2">
        <v>44434</v>
      </c>
      <c r="AA771">
        <v>3.0562</v>
      </c>
      <c r="AB771" s="2">
        <v>44434</v>
      </c>
      <c r="AC771">
        <v>2.8774999999999999</v>
      </c>
      <c r="AD771" s="2">
        <v>44431</v>
      </c>
      <c r="AE771">
        <v>2.609</v>
      </c>
      <c r="AF771" s="2">
        <v>44435</v>
      </c>
      <c r="AG771">
        <v>2.56</v>
      </c>
      <c r="AH771" s="2">
        <v>44418</v>
      </c>
      <c r="AI771">
        <v>66.55</v>
      </c>
      <c r="AJ771" s="2">
        <v>44463</v>
      </c>
      <c r="AK771">
        <v>7.0999999999999994E-2</v>
      </c>
      <c r="AL771" s="2">
        <v>44462</v>
      </c>
      <c r="AM771">
        <v>1.4300999999999999</v>
      </c>
      <c r="AN771" s="2">
        <v>44421</v>
      </c>
      <c r="AO771">
        <v>0.1</v>
      </c>
      <c r="AP771" s="2">
        <v>44421</v>
      </c>
      <c r="AQ771">
        <v>28427.67</v>
      </c>
    </row>
    <row r="772" spans="26:43" x14ac:dyDescent="0.2">
      <c r="Z772" s="2">
        <v>44433</v>
      </c>
      <c r="AA772">
        <v>3.1219999999999999</v>
      </c>
      <c r="AB772" s="2">
        <v>44433</v>
      </c>
      <c r="AC772">
        <v>2.9174000000000002</v>
      </c>
      <c r="AD772" s="2">
        <v>44428</v>
      </c>
      <c r="AE772">
        <v>2.5779999999999998</v>
      </c>
      <c r="AF772" s="2">
        <v>44434</v>
      </c>
      <c r="AG772">
        <v>2.5175000000000001</v>
      </c>
      <c r="AH772" s="2">
        <v>44417</v>
      </c>
      <c r="AI772">
        <v>65.72</v>
      </c>
      <c r="AJ772" s="2">
        <v>44462</v>
      </c>
      <c r="AK772">
        <v>7.0999999999999994E-2</v>
      </c>
      <c r="AL772" s="2">
        <v>44461</v>
      </c>
      <c r="AM772">
        <v>1.3006</v>
      </c>
      <c r="AN772" s="2">
        <v>44420</v>
      </c>
      <c r="AO772">
        <v>0.1</v>
      </c>
      <c r="AP772" s="2">
        <v>44420</v>
      </c>
      <c r="AQ772">
        <v>28427.68</v>
      </c>
    </row>
    <row r="773" spans="26:43" x14ac:dyDescent="0.2">
      <c r="Z773" s="2">
        <v>44432</v>
      </c>
      <c r="AA773">
        <v>3.0173999999999999</v>
      </c>
      <c r="AB773" s="2">
        <v>44432</v>
      </c>
      <c r="AC773">
        <v>2.8450000000000002</v>
      </c>
      <c r="AD773" s="2">
        <v>44427</v>
      </c>
      <c r="AE773">
        <v>2.62</v>
      </c>
      <c r="AF773" s="2">
        <v>44433</v>
      </c>
      <c r="AG773">
        <v>2.5325000000000002</v>
      </c>
      <c r="AH773" s="2">
        <v>44414</v>
      </c>
      <c r="AI773">
        <v>62.64</v>
      </c>
      <c r="AJ773" s="2">
        <v>44461</v>
      </c>
      <c r="AK773">
        <v>7.0999999999999994E-2</v>
      </c>
      <c r="AL773" s="2">
        <v>44460</v>
      </c>
      <c r="AM773">
        <v>1.3226</v>
      </c>
      <c r="AN773" s="2">
        <v>44419</v>
      </c>
      <c r="AO773">
        <v>0.1</v>
      </c>
      <c r="AP773" s="2">
        <v>44419</v>
      </c>
      <c r="AQ773">
        <v>28427.64</v>
      </c>
    </row>
    <row r="774" spans="26:43" x14ac:dyDescent="0.2">
      <c r="Z774" s="2">
        <v>44431</v>
      </c>
      <c r="AA774">
        <v>2.9660000000000002</v>
      </c>
      <c r="AB774" s="2">
        <v>44431</v>
      </c>
      <c r="AC774">
        <v>2.7938000000000001</v>
      </c>
      <c r="AD774" s="2">
        <v>44426</v>
      </c>
      <c r="AE774">
        <v>2.649</v>
      </c>
      <c r="AF774" s="2">
        <v>44432</v>
      </c>
      <c r="AG774">
        <v>2.4950000000000001</v>
      </c>
      <c r="AH774" s="2">
        <v>44413</v>
      </c>
      <c r="AI774">
        <v>63.57</v>
      </c>
      <c r="AJ774" s="2">
        <v>44460</v>
      </c>
      <c r="AK774">
        <v>6.3399999999999998E-2</v>
      </c>
      <c r="AL774" s="2">
        <v>44459</v>
      </c>
      <c r="AM774">
        <v>1.3107</v>
      </c>
      <c r="AN774" s="2">
        <v>44418</v>
      </c>
      <c r="AO774">
        <v>0.1</v>
      </c>
      <c r="AP774" s="2">
        <v>44418</v>
      </c>
      <c r="AQ774">
        <v>28427.65</v>
      </c>
    </row>
    <row r="775" spans="26:43" x14ac:dyDescent="0.2">
      <c r="Z775" s="2">
        <v>44428</v>
      </c>
      <c r="AA775">
        <v>2.9112</v>
      </c>
      <c r="AB775" s="2">
        <v>44428</v>
      </c>
      <c r="AC775">
        <v>2.7425000000000002</v>
      </c>
      <c r="AD775" s="2">
        <v>44425</v>
      </c>
      <c r="AE775">
        <v>2.6709999999999998</v>
      </c>
      <c r="AF775" s="2">
        <v>44431</v>
      </c>
      <c r="AG775">
        <v>2.4561999999999999</v>
      </c>
      <c r="AH775" s="2">
        <v>44412</v>
      </c>
      <c r="AI775">
        <v>62.67</v>
      </c>
      <c r="AJ775" s="2">
        <v>44459</v>
      </c>
      <c r="AK775">
        <v>6.3399999999999998E-2</v>
      </c>
      <c r="AL775" s="2">
        <v>44456</v>
      </c>
      <c r="AM775">
        <v>1.3615999999999999</v>
      </c>
      <c r="AN775" s="2">
        <v>44417</v>
      </c>
      <c r="AO775">
        <v>0.1</v>
      </c>
      <c r="AP775" s="2">
        <v>44417</v>
      </c>
      <c r="AQ775">
        <v>28427.65</v>
      </c>
    </row>
    <row r="776" spans="26:43" x14ac:dyDescent="0.2">
      <c r="Z776" s="2">
        <v>44427</v>
      </c>
      <c r="AA776">
        <v>2.9748999999999999</v>
      </c>
      <c r="AB776" s="2">
        <v>44427</v>
      </c>
      <c r="AC776">
        <v>2.7887</v>
      </c>
      <c r="AD776" s="2">
        <v>44424</v>
      </c>
      <c r="AE776">
        <v>2.706</v>
      </c>
      <c r="AF776" s="2">
        <v>44428</v>
      </c>
      <c r="AG776">
        <v>2.4430000000000001</v>
      </c>
      <c r="AH776" s="2">
        <v>44411</v>
      </c>
      <c r="AI776">
        <v>65.42</v>
      </c>
      <c r="AJ776" s="2">
        <v>44456</v>
      </c>
      <c r="AK776">
        <v>6.3399999999999998E-2</v>
      </c>
      <c r="AL776" s="2">
        <v>44455</v>
      </c>
      <c r="AM776">
        <v>1.3378000000000001</v>
      </c>
      <c r="AN776" s="2">
        <v>44414</v>
      </c>
      <c r="AO776">
        <v>0.1</v>
      </c>
      <c r="AP776" s="2">
        <v>44414</v>
      </c>
      <c r="AQ776">
        <v>28427.69</v>
      </c>
    </row>
    <row r="777" spans="26:43" x14ac:dyDescent="0.2">
      <c r="Z777" s="2">
        <v>44426</v>
      </c>
      <c r="AA777">
        <v>3.0924999999999998</v>
      </c>
      <c r="AB777" s="2">
        <v>44426</v>
      </c>
      <c r="AC777">
        <v>2.8462000000000001</v>
      </c>
      <c r="AD777" s="2">
        <v>44421</v>
      </c>
      <c r="AE777">
        <v>2.7210000000000001</v>
      </c>
      <c r="AF777" s="2">
        <v>44427</v>
      </c>
      <c r="AG777">
        <v>2.4624999999999999</v>
      </c>
      <c r="AH777" s="2">
        <v>44410</v>
      </c>
      <c r="AI777">
        <v>64.290000000000006</v>
      </c>
      <c r="AJ777" s="2">
        <v>44455</v>
      </c>
      <c r="AK777">
        <v>6.59E-2</v>
      </c>
      <c r="AL777" s="2">
        <v>44454</v>
      </c>
      <c r="AM777">
        <v>1.2988</v>
      </c>
      <c r="AN777" s="2">
        <v>44413</v>
      </c>
      <c r="AO777">
        <v>0.1</v>
      </c>
      <c r="AP777" s="2">
        <v>44413</v>
      </c>
      <c r="AQ777">
        <v>28427.7</v>
      </c>
    </row>
    <row r="778" spans="26:43" x14ac:dyDescent="0.2">
      <c r="Z778" s="2">
        <v>44425</v>
      </c>
      <c r="AA778">
        <v>3.137</v>
      </c>
      <c r="AB778" s="2">
        <v>44425</v>
      </c>
      <c r="AC778">
        <v>2.8774999999999999</v>
      </c>
      <c r="AD778" s="2">
        <v>44420</v>
      </c>
      <c r="AE778">
        <v>2.746</v>
      </c>
      <c r="AF778" s="2">
        <v>44426</v>
      </c>
      <c r="AG778">
        <v>2.4940000000000002</v>
      </c>
      <c r="AH778" s="2">
        <v>44407</v>
      </c>
      <c r="AI778">
        <v>61.19</v>
      </c>
      <c r="AJ778" s="2">
        <v>44454</v>
      </c>
      <c r="AK778">
        <v>6.59E-2</v>
      </c>
      <c r="AL778" s="2">
        <v>44453</v>
      </c>
      <c r="AM778">
        <v>1.2836000000000001</v>
      </c>
      <c r="AN778" s="2">
        <v>44412</v>
      </c>
      <c r="AO778">
        <v>0.1</v>
      </c>
      <c r="AP778" s="2">
        <v>44412</v>
      </c>
      <c r="AQ778">
        <v>28427.68</v>
      </c>
    </row>
    <row r="779" spans="26:43" x14ac:dyDescent="0.2">
      <c r="Z779" s="2">
        <v>44424</v>
      </c>
      <c r="AA779">
        <v>3.11</v>
      </c>
      <c r="AB779" s="2">
        <v>44424</v>
      </c>
      <c r="AC779">
        <v>2.89</v>
      </c>
      <c r="AD779" s="2">
        <v>44419</v>
      </c>
      <c r="AE779">
        <v>2.7530000000000001</v>
      </c>
      <c r="AF779" s="2">
        <v>44425</v>
      </c>
      <c r="AG779">
        <v>2.4895</v>
      </c>
      <c r="AH779" s="2">
        <v>44406</v>
      </c>
      <c r="AI779">
        <v>62.08</v>
      </c>
      <c r="AJ779" s="2">
        <v>44453</v>
      </c>
      <c r="AK779">
        <v>6.59E-2</v>
      </c>
      <c r="AL779" s="2">
        <v>44452</v>
      </c>
      <c r="AM779">
        <v>1.3259000000000001</v>
      </c>
      <c r="AN779" s="2">
        <v>44411</v>
      </c>
      <c r="AO779">
        <v>0.1</v>
      </c>
      <c r="AP779" s="2">
        <v>44411</v>
      </c>
      <c r="AQ779">
        <v>28427.7</v>
      </c>
    </row>
    <row r="780" spans="26:43" x14ac:dyDescent="0.2">
      <c r="Z780" s="2">
        <v>44421</v>
      </c>
      <c r="AA780">
        <v>3.137</v>
      </c>
      <c r="AB780" s="2">
        <v>44421</v>
      </c>
      <c r="AC780">
        <v>2.9098999999999999</v>
      </c>
      <c r="AD780" s="2">
        <v>44418</v>
      </c>
      <c r="AE780">
        <v>2.734</v>
      </c>
      <c r="AF780" s="2">
        <v>44424</v>
      </c>
      <c r="AG780">
        <v>2.536</v>
      </c>
      <c r="AH780" s="2">
        <v>44405</v>
      </c>
      <c r="AI780">
        <v>62.4</v>
      </c>
      <c r="AJ780" s="2">
        <v>44452</v>
      </c>
      <c r="AK780">
        <v>6.59E-2</v>
      </c>
      <c r="AL780" s="2">
        <v>44449</v>
      </c>
      <c r="AM780">
        <v>1.3411</v>
      </c>
      <c r="AN780" s="2">
        <v>44410</v>
      </c>
      <c r="AO780">
        <v>0.1</v>
      </c>
      <c r="AP780" s="2">
        <v>44410</v>
      </c>
      <c r="AQ780">
        <v>28427.7</v>
      </c>
    </row>
    <row r="781" spans="26:43" x14ac:dyDescent="0.2">
      <c r="Z781" s="2">
        <v>44420</v>
      </c>
      <c r="AA781">
        <v>3.1448999999999998</v>
      </c>
      <c r="AB781" s="2">
        <v>44420</v>
      </c>
      <c r="AC781">
        <v>2.9338000000000002</v>
      </c>
      <c r="AD781" s="2">
        <v>44417</v>
      </c>
      <c r="AE781">
        <v>2.7010000000000001</v>
      </c>
      <c r="AF781" s="2">
        <v>44421</v>
      </c>
      <c r="AG781">
        <v>2.5463</v>
      </c>
      <c r="AH781" s="2">
        <v>44404</v>
      </c>
      <c r="AI781">
        <v>70.069999999999993</v>
      </c>
      <c r="AJ781" s="2">
        <v>44449</v>
      </c>
      <c r="AK781">
        <v>6.59E-2</v>
      </c>
      <c r="AL781" s="2">
        <v>44448</v>
      </c>
      <c r="AM781">
        <v>1.2970999999999999</v>
      </c>
      <c r="AN781" s="2">
        <v>44407</v>
      </c>
      <c r="AO781">
        <v>7.0000000000000007E-2</v>
      </c>
      <c r="AP781" s="2">
        <v>44407</v>
      </c>
      <c r="AQ781">
        <v>28427.72</v>
      </c>
    </row>
    <row r="782" spans="26:43" x14ac:dyDescent="0.2">
      <c r="Z782" s="2">
        <v>44419</v>
      </c>
      <c r="AA782">
        <v>3.2174</v>
      </c>
      <c r="AB782" s="2">
        <v>44419</v>
      </c>
      <c r="AC782">
        <v>2.9550000000000001</v>
      </c>
      <c r="AD782" s="2">
        <v>44414</v>
      </c>
      <c r="AE782">
        <v>2.7109999999999999</v>
      </c>
      <c r="AF782" s="2">
        <v>44420</v>
      </c>
      <c r="AG782">
        <v>2.58</v>
      </c>
      <c r="AH782" s="2">
        <v>44403</v>
      </c>
      <c r="AI782">
        <v>69.03</v>
      </c>
      <c r="AJ782" s="2">
        <v>44448</v>
      </c>
      <c r="AK782">
        <v>6.59E-2</v>
      </c>
      <c r="AL782" s="2">
        <v>44447</v>
      </c>
      <c r="AM782">
        <v>1.3375999999999999</v>
      </c>
      <c r="AN782" s="2">
        <v>44406</v>
      </c>
      <c r="AO782">
        <v>0.1</v>
      </c>
      <c r="AP782" s="2">
        <v>44406</v>
      </c>
      <c r="AQ782">
        <v>28460.13</v>
      </c>
    </row>
    <row r="783" spans="26:43" x14ac:dyDescent="0.2">
      <c r="Z783" s="2">
        <v>44418</v>
      </c>
      <c r="AA783">
        <v>3.1669999999999998</v>
      </c>
      <c r="AB783" s="2">
        <v>44418</v>
      </c>
      <c r="AC783">
        <v>2.9325000000000001</v>
      </c>
      <c r="AD783" s="2">
        <v>44413</v>
      </c>
      <c r="AE783">
        <v>2.6779999999999999</v>
      </c>
      <c r="AF783" s="2">
        <v>44419</v>
      </c>
      <c r="AG783">
        <v>2.5920000000000001</v>
      </c>
      <c r="AH783" s="2">
        <v>44400</v>
      </c>
      <c r="AI783">
        <v>65.28</v>
      </c>
      <c r="AJ783" s="2">
        <v>44447</v>
      </c>
      <c r="AK783">
        <v>6.8500000000000005E-2</v>
      </c>
      <c r="AL783" s="2">
        <v>44446</v>
      </c>
      <c r="AM783">
        <v>1.3732</v>
      </c>
      <c r="AN783" s="2">
        <v>44405</v>
      </c>
      <c r="AO783">
        <v>0.1</v>
      </c>
      <c r="AP783" s="2">
        <v>44405</v>
      </c>
      <c r="AQ783">
        <v>28483.599999999999</v>
      </c>
    </row>
    <row r="784" spans="26:43" x14ac:dyDescent="0.2">
      <c r="Z784" s="2">
        <v>44417</v>
      </c>
      <c r="AA784">
        <v>3.11</v>
      </c>
      <c r="AB784" s="2">
        <v>44417</v>
      </c>
      <c r="AC784">
        <v>2.88</v>
      </c>
      <c r="AD784" s="2">
        <v>44412</v>
      </c>
      <c r="AE784">
        <v>2.698</v>
      </c>
      <c r="AF784" s="2">
        <v>44418</v>
      </c>
      <c r="AG784">
        <v>2.5779999999999998</v>
      </c>
      <c r="AH784" s="2">
        <v>44399</v>
      </c>
      <c r="AI784">
        <v>64.959999999999994</v>
      </c>
      <c r="AJ784" s="2">
        <v>44446</v>
      </c>
      <c r="AK784">
        <v>5.5800000000000002E-2</v>
      </c>
      <c r="AL784" s="2">
        <v>44445</v>
      </c>
      <c r="AM784">
        <v>1.3223</v>
      </c>
      <c r="AN784" s="2">
        <v>44404</v>
      </c>
      <c r="AO784">
        <v>0.1</v>
      </c>
      <c r="AP784" s="2">
        <v>44404</v>
      </c>
      <c r="AQ784">
        <v>28487.9</v>
      </c>
    </row>
    <row r="785" spans="26:43" x14ac:dyDescent="0.2">
      <c r="Z785" s="2">
        <v>44414</v>
      </c>
      <c r="AA785">
        <v>3.1509999999999998</v>
      </c>
      <c r="AB785" s="2">
        <v>44414</v>
      </c>
      <c r="AC785">
        <v>2.8974000000000002</v>
      </c>
      <c r="AD785" s="2">
        <v>44411</v>
      </c>
      <c r="AE785">
        <v>2.7320000000000002</v>
      </c>
      <c r="AF785" s="2">
        <v>44417</v>
      </c>
      <c r="AG785">
        <v>2.5474999999999999</v>
      </c>
      <c r="AH785" s="2">
        <v>44398</v>
      </c>
      <c r="AI785">
        <v>65.28</v>
      </c>
      <c r="AJ785" s="2">
        <v>44445</v>
      </c>
      <c r="AK785">
        <v>6.0900000000000003E-2</v>
      </c>
      <c r="AL785" s="2">
        <v>44442</v>
      </c>
      <c r="AM785">
        <v>1.3223</v>
      </c>
      <c r="AN785" s="2">
        <v>44403</v>
      </c>
      <c r="AO785">
        <v>0.1</v>
      </c>
      <c r="AP785" s="2">
        <v>44403</v>
      </c>
      <c r="AQ785">
        <v>28488.29</v>
      </c>
    </row>
    <row r="786" spans="26:43" x14ac:dyDescent="0.2">
      <c r="Z786" s="2">
        <v>44413</v>
      </c>
      <c r="AA786">
        <v>3.206</v>
      </c>
      <c r="AB786" s="2">
        <v>44413</v>
      </c>
      <c r="AC786">
        <v>2.9849999999999999</v>
      </c>
      <c r="AD786" s="2">
        <v>44410</v>
      </c>
      <c r="AE786">
        <v>2.7229999999999999</v>
      </c>
      <c r="AF786" s="2">
        <v>44414</v>
      </c>
      <c r="AG786">
        <v>2.556</v>
      </c>
      <c r="AH786" s="2">
        <v>44397</v>
      </c>
      <c r="AI786">
        <v>69.31</v>
      </c>
      <c r="AJ786" s="2">
        <v>44442</v>
      </c>
      <c r="AK786">
        <v>6.0900000000000003E-2</v>
      </c>
      <c r="AL786" s="2">
        <v>44441</v>
      </c>
      <c r="AM786">
        <v>1.2835000000000001</v>
      </c>
      <c r="AN786" s="2">
        <v>44400</v>
      </c>
      <c r="AO786">
        <v>0.1</v>
      </c>
      <c r="AP786" s="2">
        <v>44400</v>
      </c>
      <c r="AQ786">
        <v>28474.94</v>
      </c>
    </row>
    <row r="787" spans="26:43" x14ac:dyDescent="0.2">
      <c r="Z787" s="2">
        <v>44412</v>
      </c>
      <c r="AA787">
        <v>3.2875000000000001</v>
      </c>
      <c r="AB787" s="2">
        <v>44412</v>
      </c>
      <c r="AC787">
        <v>2.9512999999999998</v>
      </c>
      <c r="AD787" s="2">
        <v>44407</v>
      </c>
      <c r="AE787">
        <v>2.778</v>
      </c>
      <c r="AF787" s="2">
        <v>44413</v>
      </c>
      <c r="AG787">
        <v>2.5099999999999998</v>
      </c>
      <c r="AH787" s="2">
        <v>44396</v>
      </c>
      <c r="AI787">
        <v>67.58</v>
      </c>
      <c r="AJ787" s="2">
        <v>44441</v>
      </c>
      <c r="AK787">
        <v>6.0900000000000003E-2</v>
      </c>
      <c r="AL787" s="2">
        <v>44440</v>
      </c>
      <c r="AM787">
        <v>1.2936000000000001</v>
      </c>
      <c r="AN787" s="2">
        <v>44399</v>
      </c>
      <c r="AO787">
        <v>0.1</v>
      </c>
      <c r="AP787" s="2">
        <v>44399</v>
      </c>
      <c r="AQ787">
        <v>28471.27</v>
      </c>
    </row>
    <row r="788" spans="26:43" x14ac:dyDescent="0.2">
      <c r="Z788" s="2">
        <v>44411</v>
      </c>
      <c r="AA788">
        <v>3.3298999999999999</v>
      </c>
      <c r="AB788" s="2">
        <v>44411</v>
      </c>
      <c r="AC788">
        <v>3.0137</v>
      </c>
      <c r="AD788" s="2">
        <v>44406</v>
      </c>
      <c r="AE788">
        <v>2.7850000000000001</v>
      </c>
      <c r="AF788" s="2">
        <v>44412</v>
      </c>
      <c r="AG788">
        <v>2.5337999999999998</v>
      </c>
      <c r="AH788" s="2">
        <v>44393</v>
      </c>
      <c r="AI788">
        <v>58.24</v>
      </c>
      <c r="AJ788" s="2">
        <v>44440</v>
      </c>
      <c r="AK788">
        <v>6.3399999999999998E-2</v>
      </c>
      <c r="AL788" s="2">
        <v>44439</v>
      </c>
      <c r="AM788">
        <v>1.3088</v>
      </c>
      <c r="AN788" s="2">
        <v>44398</v>
      </c>
      <c r="AO788">
        <v>0.1</v>
      </c>
      <c r="AP788" s="2">
        <v>44398</v>
      </c>
      <c r="AQ788">
        <v>28474.16</v>
      </c>
    </row>
    <row r="789" spans="26:43" x14ac:dyDescent="0.2">
      <c r="Z789" s="2">
        <v>44410</v>
      </c>
      <c r="AA789">
        <v>3.3799000000000001</v>
      </c>
      <c r="AB789" s="2">
        <v>44410</v>
      </c>
      <c r="AC789">
        <v>3.0186999999999999</v>
      </c>
      <c r="AD789" s="2">
        <v>44405</v>
      </c>
      <c r="AE789">
        <v>2.7829999999999999</v>
      </c>
      <c r="AF789" s="2">
        <v>44411</v>
      </c>
      <c r="AG789">
        <v>2.5640000000000001</v>
      </c>
      <c r="AH789" s="2">
        <v>44392</v>
      </c>
      <c r="AI789">
        <v>56.98</v>
      </c>
      <c r="AJ789" s="2">
        <v>44439</v>
      </c>
      <c r="AK789">
        <v>6.3399999999999998E-2</v>
      </c>
      <c r="AL789" s="2">
        <v>44438</v>
      </c>
      <c r="AM789">
        <v>1.2785</v>
      </c>
      <c r="AN789" s="2">
        <v>44397</v>
      </c>
      <c r="AO789">
        <v>0.1</v>
      </c>
      <c r="AP789" s="2">
        <v>44397</v>
      </c>
      <c r="AQ789">
        <v>28493.31</v>
      </c>
    </row>
    <row r="790" spans="26:43" x14ac:dyDescent="0.2">
      <c r="Z790" s="2">
        <v>44407</v>
      </c>
      <c r="AA790">
        <v>3.51</v>
      </c>
      <c r="AB790" s="2">
        <v>44407</v>
      </c>
      <c r="AC790">
        <v>3.1137000000000001</v>
      </c>
      <c r="AD790" s="2">
        <v>44404</v>
      </c>
      <c r="AE790">
        <v>2.7330000000000001</v>
      </c>
      <c r="AF790" s="2">
        <v>44410</v>
      </c>
      <c r="AG790">
        <v>2.5405000000000002</v>
      </c>
      <c r="AH790" s="2">
        <v>44391</v>
      </c>
      <c r="AI790">
        <v>57.31</v>
      </c>
      <c r="AJ790" s="2">
        <v>44438</v>
      </c>
      <c r="AK790">
        <v>5.8299999999999998E-2</v>
      </c>
      <c r="AL790" s="2">
        <v>44435</v>
      </c>
      <c r="AM790">
        <v>1.3069999999999999</v>
      </c>
      <c r="AN790" s="2">
        <v>44396</v>
      </c>
      <c r="AO790">
        <v>0.1</v>
      </c>
      <c r="AP790" s="2">
        <v>44396</v>
      </c>
      <c r="AQ790">
        <v>28533.22</v>
      </c>
    </row>
    <row r="791" spans="26:43" x14ac:dyDescent="0.2">
      <c r="Z791" s="2">
        <v>44406</v>
      </c>
      <c r="AA791">
        <v>3.5661999999999998</v>
      </c>
      <c r="AB791" s="2">
        <v>44406</v>
      </c>
      <c r="AC791">
        <v>3.1143999999999998</v>
      </c>
      <c r="AD791" s="2">
        <v>44403</v>
      </c>
      <c r="AE791">
        <v>2.75</v>
      </c>
      <c r="AF791" s="2">
        <v>44407</v>
      </c>
      <c r="AG791">
        <v>2.5790000000000002</v>
      </c>
      <c r="AH791" s="2">
        <v>44390</v>
      </c>
      <c r="AI791">
        <v>60.8</v>
      </c>
      <c r="AJ791" s="2">
        <v>44435</v>
      </c>
      <c r="AK791">
        <v>6.0900000000000003E-2</v>
      </c>
      <c r="AL791" s="2">
        <v>44434</v>
      </c>
      <c r="AM791">
        <v>1.3491</v>
      </c>
      <c r="AN791" s="2">
        <v>44393</v>
      </c>
      <c r="AO791">
        <v>0.1</v>
      </c>
      <c r="AP791" s="2">
        <v>44393</v>
      </c>
      <c r="AQ791">
        <v>28523.02</v>
      </c>
    </row>
    <row r="792" spans="26:43" x14ac:dyDescent="0.2">
      <c r="Z792" s="2">
        <v>44405</v>
      </c>
      <c r="AA792">
        <v>3.6360000000000001</v>
      </c>
      <c r="AB792" s="2">
        <v>44405</v>
      </c>
      <c r="AC792">
        <v>3.1212</v>
      </c>
      <c r="AD792" s="2">
        <v>44400</v>
      </c>
      <c r="AE792">
        <v>2.7069999999999999</v>
      </c>
      <c r="AF792" s="2">
        <v>44406</v>
      </c>
      <c r="AG792">
        <v>2.5819999999999999</v>
      </c>
      <c r="AH792" s="2">
        <v>44389</v>
      </c>
      <c r="AI792">
        <v>60.78</v>
      </c>
      <c r="AJ792" s="2">
        <v>44434</v>
      </c>
      <c r="AK792">
        <v>6.0900000000000003E-2</v>
      </c>
      <c r="AL792" s="2">
        <v>44433</v>
      </c>
      <c r="AM792">
        <v>1.339</v>
      </c>
      <c r="AN792" s="2">
        <v>44392</v>
      </c>
      <c r="AO792">
        <v>0.1</v>
      </c>
      <c r="AP792" s="2">
        <v>44392</v>
      </c>
      <c r="AQ792">
        <v>28522.13</v>
      </c>
    </row>
    <row r="793" spans="26:43" x14ac:dyDescent="0.2">
      <c r="Z793" s="2">
        <v>44404</v>
      </c>
      <c r="AA793">
        <v>3.5823999999999998</v>
      </c>
      <c r="AB793" s="2">
        <v>44404</v>
      </c>
      <c r="AC793">
        <v>3.0975000000000001</v>
      </c>
      <c r="AD793" s="2">
        <v>44399</v>
      </c>
      <c r="AE793">
        <v>2.637</v>
      </c>
      <c r="AF793" s="2">
        <v>44405</v>
      </c>
      <c r="AG793">
        <v>2.6259999999999999</v>
      </c>
      <c r="AH793" s="2">
        <v>44386</v>
      </c>
      <c r="AI793">
        <v>59.92</v>
      </c>
      <c r="AJ793" s="2">
        <v>44433</v>
      </c>
      <c r="AK793">
        <v>6.0900000000000003E-2</v>
      </c>
      <c r="AL793" s="2">
        <v>44432</v>
      </c>
      <c r="AM793">
        <v>1.2935000000000001</v>
      </c>
      <c r="AN793" s="2">
        <v>44391</v>
      </c>
      <c r="AO793">
        <v>0.1</v>
      </c>
      <c r="AP793" s="2">
        <v>44391</v>
      </c>
      <c r="AQ793">
        <v>28461.16</v>
      </c>
    </row>
    <row r="794" spans="26:43" x14ac:dyDescent="0.2">
      <c r="Z794" s="2">
        <v>44403</v>
      </c>
      <c r="AA794">
        <v>3.552</v>
      </c>
      <c r="AB794" s="2">
        <v>44403</v>
      </c>
      <c r="AC794">
        <v>3.1</v>
      </c>
      <c r="AD794" s="2">
        <v>44398</v>
      </c>
      <c r="AE794">
        <v>2.6269999999999998</v>
      </c>
      <c r="AF794" s="2">
        <v>44404</v>
      </c>
      <c r="AG794">
        <v>2.5354999999999999</v>
      </c>
      <c r="AH794" s="2">
        <v>44385</v>
      </c>
      <c r="AI794">
        <v>61.68</v>
      </c>
      <c r="AJ794" s="2">
        <v>44432</v>
      </c>
      <c r="AK794">
        <v>5.8299999999999998E-2</v>
      </c>
      <c r="AL794" s="2">
        <v>44431</v>
      </c>
      <c r="AM794">
        <v>1.2517</v>
      </c>
      <c r="AN794" s="2">
        <v>44390</v>
      </c>
      <c r="AO794">
        <v>0.1</v>
      </c>
      <c r="AP794" s="2">
        <v>44390</v>
      </c>
      <c r="AQ794">
        <v>28477.07</v>
      </c>
    </row>
    <row r="795" spans="26:43" x14ac:dyDescent="0.2">
      <c r="Z795" s="2">
        <v>44400</v>
      </c>
      <c r="AA795">
        <v>3.4670000000000001</v>
      </c>
      <c r="AB795" s="2">
        <v>44400</v>
      </c>
      <c r="AC795">
        <v>3.0224000000000002</v>
      </c>
      <c r="AD795" s="2">
        <v>44397</v>
      </c>
      <c r="AE795">
        <v>2.581</v>
      </c>
      <c r="AF795" s="2">
        <v>44403</v>
      </c>
      <c r="AG795">
        <v>2.5539999999999998</v>
      </c>
      <c r="AH795" s="2">
        <v>44384</v>
      </c>
      <c r="AI795">
        <v>60.65</v>
      </c>
      <c r="AJ795" s="2">
        <v>44431</v>
      </c>
      <c r="AK795">
        <v>5.8299999999999998E-2</v>
      </c>
      <c r="AL795" s="2">
        <v>44428</v>
      </c>
      <c r="AM795">
        <v>1.2549999999999999</v>
      </c>
      <c r="AN795" s="2">
        <v>44389</v>
      </c>
      <c r="AO795">
        <v>0.1</v>
      </c>
      <c r="AP795" s="2">
        <v>44389</v>
      </c>
      <c r="AQ795">
        <v>28490.25</v>
      </c>
    </row>
    <row r="796" spans="26:43" x14ac:dyDescent="0.2">
      <c r="Z796" s="2">
        <v>44399</v>
      </c>
      <c r="AA796">
        <v>3.4510000000000001</v>
      </c>
      <c r="AB796" s="2">
        <v>44399</v>
      </c>
      <c r="AC796">
        <v>2.9775</v>
      </c>
      <c r="AD796" s="2">
        <v>44396</v>
      </c>
      <c r="AE796">
        <v>2.585</v>
      </c>
      <c r="AF796" s="2">
        <v>44400</v>
      </c>
      <c r="AG796">
        <v>2.5137999999999998</v>
      </c>
      <c r="AH796" s="2">
        <v>44383</v>
      </c>
      <c r="AI796">
        <v>56.55</v>
      </c>
      <c r="AJ796" s="2">
        <v>44428</v>
      </c>
      <c r="AK796">
        <v>5.8299999999999998E-2</v>
      </c>
      <c r="AL796" s="2">
        <v>44427</v>
      </c>
      <c r="AM796">
        <v>1.2433000000000001</v>
      </c>
      <c r="AN796" s="2">
        <v>44386</v>
      </c>
      <c r="AO796">
        <v>0.1</v>
      </c>
      <c r="AP796" s="2">
        <v>44386</v>
      </c>
      <c r="AQ796">
        <v>28485.5</v>
      </c>
    </row>
    <row r="797" spans="26:43" x14ac:dyDescent="0.2">
      <c r="Z797" s="2">
        <v>44398</v>
      </c>
      <c r="AA797">
        <v>3.464</v>
      </c>
      <c r="AB797" s="2">
        <v>44398</v>
      </c>
      <c r="AC797">
        <v>2.9499</v>
      </c>
      <c r="AD797" s="2">
        <v>44393</v>
      </c>
      <c r="AE797">
        <v>2.6760000000000002</v>
      </c>
      <c r="AF797" s="2">
        <v>44399</v>
      </c>
      <c r="AG797">
        <v>2.4550000000000001</v>
      </c>
      <c r="AH797" s="2">
        <v>44379</v>
      </c>
      <c r="AI797">
        <v>52.41</v>
      </c>
      <c r="AJ797" s="2">
        <v>44427</v>
      </c>
      <c r="AK797">
        <v>6.0900000000000003E-2</v>
      </c>
      <c r="AL797" s="2">
        <v>44426</v>
      </c>
      <c r="AM797">
        <v>1.2583</v>
      </c>
      <c r="AN797" s="2">
        <v>44385</v>
      </c>
      <c r="AO797">
        <v>0.1</v>
      </c>
      <c r="AP797" s="2">
        <v>44385</v>
      </c>
      <c r="AQ797">
        <v>28480.15</v>
      </c>
    </row>
    <row r="798" spans="26:43" x14ac:dyDescent="0.2">
      <c r="Z798" s="2">
        <v>44397</v>
      </c>
      <c r="AA798">
        <v>3.387</v>
      </c>
      <c r="AB798" s="2">
        <v>44397</v>
      </c>
      <c r="AC798">
        <v>2.8948999999999998</v>
      </c>
      <c r="AD798" s="2">
        <v>44392</v>
      </c>
      <c r="AE798">
        <v>2.6819999999999999</v>
      </c>
      <c r="AF798" s="2">
        <v>44398</v>
      </c>
      <c r="AG798">
        <v>2.4430000000000001</v>
      </c>
      <c r="AH798" s="2">
        <v>44378</v>
      </c>
      <c r="AI798">
        <v>57.52</v>
      </c>
      <c r="AJ798" s="2">
        <v>44426</v>
      </c>
      <c r="AK798">
        <v>6.3399999999999998E-2</v>
      </c>
      <c r="AL798" s="2">
        <v>44425</v>
      </c>
      <c r="AM798">
        <v>1.2617</v>
      </c>
      <c r="AN798" s="2">
        <v>44384</v>
      </c>
      <c r="AO798">
        <v>0.1</v>
      </c>
      <c r="AP798" s="2">
        <v>44384</v>
      </c>
      <c r="AQ798">
        <v>28472.47</v>
      </c>
    </row>
    <row r="799" spans="26:43" x14ac:dyDescent="0.2">
      <c r="Z799" s="2">
        <v>44396</v>
      </c>
      <c r="AA799">
        <v>3.3875000000000002</v>
      </c>
      <c r="AB799" s="2">
        <v>44396</v>
      </c>
      <c r="AC799">
        <v>2.895</v>
      </c>
      <c r="AD799" s="2">
        <v>44391</v>
      </c>
      <c r="AE799">
        <v>2.698</v>
      </c>
      <c r="AF799" s="2">
        <v>44397</v>
      </c>
      <c r="AG799">
        <v>2.411</v>
      </c>
      <c r="AH799" s="2">
        <v>44377</v>
      </c>
      <c r="AI799">
        <v>57.27</v>
      </c>
      <c r="AJ799" s="2">
        <v>44425</v>
      </c>
      <c r="AK799">
        <v>6.59E-2</v>
      </c>
      <c r="AL799" s="2">
        <v>44424</v>
      </c>
      <c r="AM799">
        <v>1.2649999999999999</v>
      </c>
      <c r="AN799" s="2">
        <v>44383</v>
      </c>
      <c r="AO799">
        <v>0.1</v>
      </c>
      <c r="AP799" s="2">
        <v>44383</v>
      </c>
      <c r="AQ799">
        <v>28465.56</v>
      </c>
    </row>
    <row r="800" spans="26:43" x14ac:dyDescent="0.2">
      <c r="Z800" s="2">
        <v>44393</v>
      </c>
      <c r="AA800">
        <v>3.6025</v>
      </c>
      <c r="AB800" s="2">
        <v>44393</v>
      </c>
      <c r="AC800">
        <v>3.06</v>
      </c>
      <c r="AD800" s="2">
        <v>44390</v>
      </c>
      <c r="AE800">
        <v>2.72</v>
      </c>
      <c r="AF800" s="2">
        <v>44396</v>
      </c>
      <c r="AG800">
        <v>2.4020000000000001</v>
      </c>
      <c r="AH800" s="2">
        <v>44376</v>
      </c>
      <c r="AI800">
        <v>56.8</v>
      </c>
      <c r="AJ800" s="2">
        <v>44424</v>
      </c>
      <c r="AK800">
        <v>6.8500000000000005E-2</v>
      </c>
      <c r="AL800" s="2">
        <v>44421</v>
      </c>
      <c r="AM800">
        <v>1.2766999999999999</v>
      </c>
      <c r="AN800" s="2">
        <v>44379</v>
      </c>
      <c r="AO800">
        <v>0.1</v>
      </c>
      <c r="AP800" s="2">
        <v>44379</v>
      </c>
      <c r="AQ800">
        <v>28480.59</v>
      </c>
    </row>
    <row r="801" spans="26:43" x14ac:dyDescent="0.2">
      <c r="Z801" s="2">
        <v>44392</v>
      </c>
      <c r="AA801">
        <v>3.63</v>
      </c>
      <c r="AB801" s="2">
        <v>44392</v>
      </c>
      <c r="AC801">
        <v>3.08</v>
      </c>
      <c r="AD801" s="2">
        <v>44389</v>
      </c>
      <c r="AE801">
        <v>2.633</v>
      </c>
      <c r="AF801" s="2">
        <v>44393</v>
      </c>
      <c r="AG801">
        <v>2.4649999999999999</v>
      </c>
      <c r="AH801" s="2">
        <v>44375</v>
      </c>
      <c r="AI801">
        <v>56.33</v>
      </c>
      <c r="AJ801" s="2">
        <v>44421</v>
      </c>
      <c r="AK801">
        <v>7.0999999999999994E-2</v>
      </c>
      <c r="AL801" s="2">
        <v>44420</v>
      </c>
      <c r="AM801">
        <v>1.359</v>
      </c>
      <c r="AN801" s="2">
        <v>44378</v>
      </c>
      <c r="AO801">
        <v>0.1</v>
      </c>
      <c r="AP801" s="2">
        <v>44378</v>
      </c>
      <c r="AQ801">
        <v>28486.5</v>
      </c>
    </row>
    <row r="802" spans="26:43" x14ac:dyDescent="0.2">
      <c r="Z802" s="2">
        <v>44391</v>
      </c>
      <c r="AA802">
        <v>3.58</v>
      </c>
      <c r="AB802" s="2">
        <v>44391</v>
      </c>
      <c r="AC802">
        <v>3.22</v>
      </c>
      <c r="AD802" s="2">
        <v>44386</v>
      </c>
      <c r="AE802">
        <v>2.597</v>
      </c>
      <c r="AF802" s="2">
        <v>44392</v>
      </c>
      <c r="AG802">
        <v>2.46</v>
      </c>
      <c r="AH802" s="2">
        <v>44372</v>
      </c>
      <c r="AI802">
        <v>55.58</v>
      </c>
      <c r="AJ802" s="2">
        <v>44420</v>
      </c>
      <c r="AK802">
        <v>7.3499999999999996E-2</v>
      </c>
      <c r="AL802" s="2">
        <v>44419</v>
      </c>
      <c r="AM802">
        <v>1.3303</v>
      </c>
      <c r="AN802" s="2">
        <v>44377</v>
      </c>
      <c r="AO802">
        <v>0.08</v>
      </c>
      <c r="AP802" s="2">
        <v>44377</v>
      </c>
      <c r="AQ802">
        <v>28529.439999999999</v>
      </c>
    </row>
    <row r="803" spans="26:43" x14ac:dyDescent="0.2">
      <c r="Z803" s="2">
        <v>44390</v>
      </c>
      <c r="AA803">
        <v>3.6349</v>
      </c>
      <c r="AB803" s="2">
        <v>44390</v>
      </c>
      <c r="AC803">
        <v>3.1274999999999999</v>
      </c>
      <c r="AD803" s="2">
        <v>44385</v>
      </c>
      <c r="AE803">
        <v>2.5270000000000001</v>
      </c>
      <c r="AF803" s="2">
        <v>44391</v>
      </c>
      <c r="AG803">
        <v>2.4750000000000001</v>
      </c>
      <c r="AH803" s="2">
        <v>44371</v>
      </c>
      <c r="AI803">
        <v>54.83</v>
      </c>
      <c r="AJ803" s="2">
        <v>44419</v>
      </c>
      <c r="AK803">
        <v>7.3499999999999996E-2</v>
      </c>
      <c r="AL803" s="2">
        <v>44418</v>
      </c>
      <c r="AM803">
        <v>1.349</v>
      </c>
      <c r="AN803" s="2">
        <v>44376</v>
      </c>
      <c r="AO803">
        <v>0.1</v>
      </c>
      <c r="AP803" s="2">
        <v>44376</v>
      </c>
      <c r="AQ803">
        <v>28332.32</v>
      </c>
    </row>
    <row r="804" spans="26:43" x14ac:dyDescent="0.2">
      <c r="Z804" s="2">
        <v>44389</v>
      </c>
      <c r="AA804">
        <v>3.3260000000000001</v>
      </c>
      <c r="AB804" s="2">
        <v>44389</v>
      </c>
      <c r="AC804">
        <v>2.9350000000000001</v>
      </c>
      <c r="AD804" s="2">
        <v>44384</v>
      </c>
      <c r="AE804">
        <v>2.5840000000000001</v>
      </c>
      <c r="AF804" s="2">
        <v>44390</v>
      </c>
      <c r="AG804">
        <v>2.4990000000000001</v>
      </c>
      <c r="AH804" s="2">
        <v>44370</v>
      </c>
      <c r="AI804">
        <v>55.6</v>
      </c>
      <c r="AJ804" s="2">
        <v>44418</v>
      </c>
      <c r="AK804">
        <v>7.0999999999999994E-2</v>
      </c>
      <c r="AL804" s="2">
        <v>44417</v>
      </c>
      <c r="AM804">
        <v>1.3237000000000001</v>
      </c>
      <c r="AN804" s="2">
        <v>44375</v>
      </c>
      <c r="AO804">
        <v>0.1</v>
      </c>
      <c r="AP804" s="2">
        <v>44375</v>
      </c>
      <c r="AQ804">
        <v>28351.25</v>
      </c>
    </row>
    <row r="805" spans="26:43" x14ac:dyDescent="0.2">
      <c r="Z805" s="2">
        <v>44386</v>
      </c>
      <c r="AA805">
        <v>3.306</v>
      </c>
      <c r="AB805" s="2">
        <v>44386</v>
      </c>
      <c r="AC805">
        <v>2.9011999999999998</v>
      </c>
      <c r="AD805" s="2">
        <v>44383</v>
      </c>
      <c r="AE805">
        <v>2.64</v>
      </c>
      <c r="AF805" s="2">
        <v>44389</v>
      </c>
      <c r="AG805">
        <v>2.4620000000000002</v>
      </c>
      <c r="AH805" s="2">
        <v>44369</v>
      </c>
      <c r="AI805">
        <v>58.64</v>
      </c>
      <c r="AJ805" s="2">
        <v>44417</v>
      </c>
      <c r="AK805">
        <v>7.0999999999999994E-2</v>
      </c>
      <c r="AL805" s="2">
        <v>44414</v>
      </c>
      <c r="AM805">
        <v>1.2968999999999999</v>
      </c>
      <c r="AN805" s="2">
        <v>44372</v>
      </c>
      <c r="AO805">
        <v>0.1</v>
      </c>
      <c r="AP805" s="2">
        <v>44372</v>
      </c>
      <c r="AQ805">
        <v>28337.3</v>
      </c>
    </row>
    <row r="806" spans="26:43" x14ac:dyDescent="0.2">
      <c r="Z806" s="2">
        <v>44385</v>
      </c>
      <c r="AA806">
        <v>3.3029999999999999</v>
      </c>
      <c r="AB806" s="2">
        <v>44385</v>
      </c>
      <c r="AC806">
        <v>2.85</v>
      </c>
      <c r="AD806" s="2">
        <v>44382</v>
      </c>
      <c r="AE806">
        <v>2.653</v>
      </c>
      <c r="AF806" s="2">
        <v>44386</v>
      </c>
      <c r="AG806">
        <v>2.4289999999999998</v>
      </c>
      <c r="AH806" s="2">
        <v>44368</v>
      </c>
      <c r="AI806">
        <v>61.86</v>
      </c>
      <c r="AJ806" s="2">
        <v>44414</v>
      </c>
      <c r="AK806">
        <v>6.59E-2</v>
      </c>
      <c r="AL806" s="2">
        <v>44413</v>
      </c>
      <c r="AM806">
        <v>1.2235</v>
      </c>
      <c r="AN806" s="2">
        <v>44371</v>
      </c>
      <c r="AO806">
        <v>0.1</v>
      </c>
      <c r="AP806" s="2">
        <v>44371</v>
      </c>
      <c r="AQ806">
        <v>28321.919999999998</v>
      </c>
    </row>
    <row r="807" spans="26:43" x14ac:dyDescent="0.2">
      <c r="Z807" s="2">
        <v>44384</v>
      </c>
      <c r="AA807">
        <v>3.331</v>
      </c>
      <c r="AB807" s="2">
        <v>44384</v>
      </c>
      <c r="AC807">
        <v>2.8936999999999999</v>
      </c>
      <c r="AD807" s="2">
        <v>44379</v>
      </c>
      <c r="AE807">
        <v>2.6539999999999999</v>
      </c>
      <c r="AF807" s="2">
        <v>44385</v>
      </c>
      <c r="AG807">
        <v>2.3610000000000002</v>
      </c>
      <c r="AH807" s="2">
        <v>44365</v>
      </c>
      <c r="AI807">
        <v>60.45</v>
      </c>
      <c r="AJ807" s="2">
        <v>44413</v>
      </c>
      <c r="AK807">
        <v>6.8500000000000005E-2</v>
      </c>
      <c r="AL807" s="2">
        <v>44412</v>
      </c>
      <c r="AM807">
        <v>1.1819999999999999</v>
      </c>
      <c r="AN807" s="2">
        <v>44370</v>
      </c>
      <c r="AO807">
        <v>0.1</v>
      </c>
      <c r="AP807" s="2">
        <v>44370</v>
      </c>
      <c r="AQ807">
        <v>28304.91</v>
      </c>
    </row>
    <row r="808" spans="26:43" x14ac:dyDescent="0.2">
      <c r="Z808" s="2">
        <v>44383</v>
      </c>
      <c r="AA808">
        <v>3.3860000000000001</v>
      </c>
      <c r="AB808" s="2">
        <v>44383</v>
      </c>
      <c r="AC808">
        <v>2.9386999999999999</v>
      </c>
      <c r="AD808" s="2">
        <v>44378</v>
      </c>
      <c r="AE808">
        <v>2.641</v>
      </c>
      <c r="AF808" s="2">
        <v>44384</v>
      </c>
      <c r="AG808">
        <v>2.42</v>
      </c>
      <c r="AH808" s="2">
        <v>44364</v>
      </c>
      <c r="AI808">
        <v>54.91</v>
      </c>
      <c r="AJ808" s="2">
        <v>44412</v>
      </c>
      <c r="AK808">
        <v>6.0900000000000003E-2</v>
      </c>
      <c r="AL808" s="2">
        <v>44411</v>
      </c>
      <c r="AM808">
        <v>1.1721999999999999</v>
      </c>
      <c r="AN808" s="2">
        <v>44369</v>
      </c>
      <c r="AO808">
        <v>0.1</v>
      </c>
      <c r="AP808" s="2">
        <v>44369</v>
      </c>
      <c r="AQ808">
        <v>28318.68</v>
      </c>
    </row>
    <row r="809" spans="26:43" x14ac:dyDescent="0.2">
      <c r="Z809" s="2">
        <v>44382</v>
      </c>
      <c r="AA809">
        <v>3.427</v>
      </c>
      <c r="AB809" s="2">
        <v>44382</v>
      </c>
      <c r="AC809">
        <v>2.96</v>
      </c>
      <c r="AD809" s="2">
        <v>44377</v>
      </c>
      <c r="AE809">
        <v>2.6339999999999999</v>
      </c>
      <c r="AF809" s="2">
        <v>44383</v>
      </c>
      <c r="AG809">
        <v>2.484</v>
      </c>
      <c r="AH809" s="2">
        <v>44363</v>
      </c>
      <c r="AI809">
        <v>54.28</v>
      </c>
      <c r="AJ809" s="2">
        <v>44411</v>
      </c>
      <c r="AK809">
        <v>5.8299999999999998E-2</v>
      </c>
      <c r="AL809" s="2">
        <v>44410</v>
      </c>
      <c r="AM809">
        <v>1.1773</v>
      </c>
      <c r="AN809" s="2">
        <v>44368</v>
      </c>
      <c r="AO809">
        <v>0.1</v>
      </c>
      <c r="AP809" s="2">
        <v>44368</v>
      </c>
      <c r="AQ809">
        <v>28303.72</v>
      </c>
    </row>
    <row r="810" spans="26:43" x14ac:dyDescent="0.2">
      <c r="Z810" s="2">
        <v>44379</v>
      </c>
      <c r="AA810">
        <v>3.415</v>
      </c>
      <c r="AB810" s="2">
        <v>44379</v>
      </c>
      <c r="AC810">
        <v>2.9573999999999998</v>
      </c>
      <c r="AD810" s="2">
        <v>44376</v>
      </c>
      <c r="AE810">
        <v>2.6179999999999999</v>
      </c>
      <c r="AF810" s="2">
        <v>44382</v>
      </c>
      <c r="AG810">
        <v>2.4969999999999999</v>
      </c>
      <c r="AH810" s="2">
        <v>44362</v>
      </c>
      <c r="AI810">
        <v>52.92</v>
      </c>
      <c r="AJ810" s="2">
        <v>44410</v>
      </c>
      <c r="AK810">
        <v>5.8299999999999998E-2</v>
      </c>
      <c r="AL810" s="2">
        <v>44407</v>
      </c>
      <c r="AM810">
        <v>1.2222999999999999</v>
      </c>
      <c r="AN810" s="2">
        <v>44365</v>
      </c>
      <c r="AO810">
        <v>0.1</v>
      </c>
      <c r="AP810" s="2">
        <v>44365</v>
      </c>
      <c r="AQ810">
        <v>28295.96</v>
      </c>
    </row>
    <row r="811" spans="26:43" x14ac:dyDescent="0.2">
      <c r="Z811" s="2">
        <v>44378</v>
      </c>
      <c r="AA811">
        <v>3.44</v>
      </c>
      <c r="AB811" s="2">
        <v>44378</v>
      </c>
      <c r="AC811">
        <v>2.9529999999999998</v>
      </c>
      <c r="AD811" s="2">
        <v>44375</v>
      </c>
      <c r="AE811">
        <v>2.6059999999999999</v>
      </c>
      <c r="AF811" s="2">
        <v>44379</v>
      </c>
      <c r="AG811">
        <v>2.4900000000000002</v>
      </c>
      <c r="AH811" s="2">
        <v>44361</v>
      </c>
      <c r="AI811">
        <v>54.03</v>
      </c>
      <c r="AJ811" s="2">
        <v>44407</v>
      </c>
      <c r="AK811">
        <v>6.3399999999999998E-2</v>
      </c>
      <c r="AL811" s="2">
        <v>44406</v>
      </c>
      <c r="AM811">
        <v>1.2693000000000001</v>
      </c>
      <c r="AN811" s="2">
        <v>44364</v>
      </c>
      <c r="AO811">
        <v>0.1</v>
      </c>
      <c r="AP811" s="2">
        <v>44364</v>
      </c>
      <c r="AQ811">
        <v>28295.88</v>
      </c>
    </row>
    <row r="812" spans="26:43" x14ac:dyDescent="0.2">
      <c r="Z812" s="2">
        <v>44377</v>
      </c>
      <c r="AA812">
        <v>3.4699</v>
      </c>
      <c r="AB812" s="2">
        <v>44377</v>
      </c>
      <c r="AC812">
        <v>2.9609999999999999</v>
      </c>
      <c r="AD812" s="2">
        <v>44372</v>
      </c>
      <c r="AE812">
        <v>2.6320000000000001</v>
      </c>
      <c r="AF812" s="2">
        <v>44378</v>
      </c>
      <c r="AG812">
        <v>2.4929999999999999</v>
      </c>
      <c r="AH812" s="2">
        <v>44358</v>
      </c>
      <c r="AI812">
        <v>50.85</v>
      </c>
      <c r="AJ812" s="2">
        <v>44406</v>
      </c>
      <c r="AK812">
        <v>6.0900000000000003E-2</v>
      </c>
      <c r="AL812" s="2">
        <v>44405</v>
      </c>
      <c r="AM812">
        <v>1.2326999999999999</v>
      </c>
      <c r="AN812" s="2">
        <v>44363</v>
      </c>
      <c r="AO812">
        <v>0.06</v>
      </c>
      <c r="AP812" s="2">
        <v>44363</v>
      </c>
      <c r="AQ812">
        <v>28311.07</v>
      </c>
    </row>
    <row r="813" spans="26:43" x14ac:dyDescent="0.2">
      <c r="Z813" s="2">
        <v>44376</v>
      </c>
      <c r="AA813">
        <v>3.4590000000000001</v>
      </c>
      <c r="AB813" s="2">
        <v>44376</v>
      </c>
      <c r="AC813">
        <v>2.9525000000000001</v>
      </c>
      <c r="AD813" s="2">
        <v>44371</v>
      </c>
      <c r="AE813">
        <v>2.5939999999999999</v>
      </c>
      <c r="AF813" s="2">
        <v>44377</v>
      </c>
      <c r="AG813">
        <v>2.4900000000000002</v>
      </c>
      <c r="AH813" s="2">
        <v>44357</v>
      </c>
      <c r="AI813">
        <v>48.26</v>
      </c>
      <c r="AJ813" s="2">
        <v>44405</v>
      </c>
      <c r="AK813">
        <v>6.0900000000000003E-2</v>
      </c>
      <c r="AL813" s="2">
        <v>44404</v>
      </c>
      <c r="AM813">
        <v>1.2411000000000001</v>
      </c>
      <c r="AN813" s="2">
        <v>44362</v>
      </c>
      <c r="AO813">
        <v>0.06</v>
      </c>
      <c r="AP813" s="2">
        <v>44362</v>
      </c>
      <c r="AQ813">
        <v>28321.68</v>
      </c>
    </row>
    <row r="814" spans="26:43" x14ac:dyDescent="0.2">
      <c r="Z814" s="2">
        <v>44375</v>
      </c>
      <c r="AA814">
        <v>3.4649999999999999</v>
      </c>
      <c r="AB814" s="2">
        <v>44375</v>
      </c>
      <c r="AC814">
        <v>2.9613</v>
      </c>
      <c r="AD814" s="2">
        <v>44370</v>
      </c>
      <c r="AE814">
        <v>2.629</v>
      </c>
      <c r="AF814" s="2">
        <v>44376</v>
      </c>
      <c r="AG814">
        <v>2.4729999999999999</v>
      </c>
      <c r="AH814" s="2">
        <v>44356</v>
      </c>
      <c r="AI814">
        <v>52.84</v>
      </c>
      <c r="AJ814" s="2">
        <v>44404</v>
      </c>
      <c r="AK814">
        <v>6.3399999999999998E-2</v>
      </c>
      <c r="AL814" s="2">
        <v>44403</v>
      </c>
      <c r="AM814">
        <v>1.2896000000000001</v>
      </c>
      <c r="AN814" s="2">
        <v>44361</v>
      </c>
      <c r="AO814">
        <v>0.06</v>
      </c>
      <c r="AP814" s="2">
        <v>44361</v>
      </c>
      <c r="AQ814">
        <v>28206.99</v>
      </c>
    </row>
    <row r="815" spans="26:43" x14ac:dyDescent="0.2">
      <c r="Z815" s="2">
        <v>44372</v>
      </c>
      <c r="AA815">
        <v>3.4660000000000002</v>
      </c>
      <c r="AB815" s="2">
        <v>44372</v>
      </c>
      <c r="AC815">
        <v>2.9699</v>
      </c>
      <c r="AD815" s="2">
        <v>44369</v>
      </c>
      <c r="AE815">
        <v>2.5819999999999999</v>
      </c>
      <c r="AF815" s="2">
        <v>44375</v>
      </c>
      <c r="AG815">
        <v>2.4780000000000002</v>
      </c>
      <c r="AH815" s="2">
        <v>44355</v>
      </c>
      <c r="AI815">
        <v>49.93</v>
      </c>
      <c r="AJ815" s="2">
        <v>44403</v>
      </c>
      <c r="AK815">
        <v>6.59E-2</v>
      </c>
      <c r="AL815" s="2">
        <v>44400</v>
      </c>
      <c r="AM815">
        <v>1.2763</v>
      </c>
      <c r="AN815" s="2">
        <v>44358</v>
      </c>
      <c r="AO815">
        <v>0.06</v>
      </c>
      <c r="AP815" s="2">
        <v>44358</v>
      </c>
      <c r="AQ815">
        <v>28199.19</v>
      </c>
    </row>
    <row r="816" spans="26:43" x14ac:dyDescent="0.2">
      <c r="Z816" s="2">
        <v>44371</v>
      </c>
      <c r="AA816">
        <v>3.5019999999999998</v>
      </c>
      <c r="AB816" s="2">
        <v>44371</v>
      </c>
      <c r="AC816">
        <v>3.0190000000000001</v>
      </c>
      <c r="AD816" s="2">
        <v>44368</v>
      </c>
      <c r="AE816">
        <v>2.54</v>
      </c>
      <c r="AF816" s="2">
        <v>44372</v>
      </c>
      <c r="AG816">
        <v>2.5139999999999998</v>
      </c>
      <c r="AH816" s="2">
        <v>44354</v>
      </c>
      <c r="AI816">
        <v>49.55</v>
      </c>
      <c r="AJ816" s="2">
        <v>44400</v>
      </c>
      <c r="AK816">
        <v>6.59E-2</v>
      </c>
      <c r="AL816" s="2">
        <v>44399</v>
      </c>
      <c r="AM816">
        <v>1.2783</v>
      </c>
      <c r="AN816" s="2">
        <v>44357</v>
      </c>
      <c r="AO816">
        <v>0.06</v>
      </c>
      <c r="AP816" s="2">
        <v>44357</v>
      </c>
      <c r="AQ816">
        <v>28198.92</v>
      </c>
    </row>
    <row r="817" spans="26:43" x14ac:dyDescent="0.2">
      <c r="Z817" s="2">
        <v>44370</v>
      </c>
      <c r="AA817">
        <v>3.5590000000000002</v>
      </c>
      <c r="AB817" s="2">
        <v>44370</v>
      </c>
      <c r="AC817">
        <v>2.9849999999999999</v>
      </c>
      <c r="AD817" s="2">
        <v>44365</v>
      </c>
      <c r="AE817">
        <v>2.5049999999999999</v>
      </c>
      <c r="AF817" s="2">
        <v>44371</v>
      </c>
      <c r="AG817">
        <v>2.4550000000000001</v>
      </c>
      <c r="AH817" s="2">
        <v>44351</v>
      </c>
      <c r="AI817">
        <v>49.78</v>
      </c>
      <c r="AJ817" s="2">
        <v>44399</v>
      </c>
      <c r="AK817">
        <v>6.0900000000000003E-2</v>
      </c>
      <c r="AL817" s="2">
        <v>44398</v>
      </c>
      <c r="AM817">
        <v>1.2884</v>
      </c>
      <c r="AN817" s="2">
        <v>44356</v>
      </c>
      <c r="AO817">
        <v>0.06</v>
      </c>
      <c r="AP817" s="2">
        <v>44356</v>
      </c>
      <c r="AQ817">
        <v>28217.84</v>
      </c>
    </row>
    <row r="818" spans="26:43" x14ac:dyDescent="0.2">
      <c r="Z818" s="2">
        <v>44369</v>
      </c>
      <c r="AA818">
        <v>3.5274000000000001</v>
      </c>
      <c r="AB818" s="2">
        <v>44369</v>
      </c>
      <c r="AC818">
        <v>2.94</v>
      </c>
      <c r="AD818" s="2">
        <v>44364</v>
      </c>
      <c r="AE818">
        <v>2.5310000000000001</v>
      </c>
      <c r="AF818" s="2">
        <v>44370</v>
      </c>
      <c r="AG818">
        <v>2.512</v>
      </c>
      <c r="AH818" s="2">
        <v>44350</v>
      </c>
      <c r="AI818">
        <v>53.96</v>
      </c>
      <c r="AJ818" s="2">
        <v>44398</v>
      </c>
      <c r="AK818">
        <v>6.8500000000000005E-2</v>
      </c>
      <c r="AL818" s="2">
        <v>44397</v>
      </c>
      <c r="AM818">
        <v>1.2218</v>
      </c>
      <c r="AN818" s="2">
        <v>44355</v>
      </c>
      <c r="AO818">
        <v>0.06</v>
      </c>
      <c r="AP818" s="2">
        <v>44355</v>
      </c>
      <c r="AQ818">
        <v>28233.54</v>
      </c>
    </row>
    <row r="819" spans="26:43" x14ac:dyDescent="0.2">
      <c r="Z819" s="2">
        <v>44368</v>
      </c>
      <c r="AA819">
        <v>3.5024000000000002</v>
      </c>
      <c r="AB819" s="2">
        <v>44368</v>
      </c>
      <c r="AC819">
        <v>2.9</v>
      </c>
      <c r="AD819" s="2">
        <v>44363</v>
      </c>
      <c r="AE819">
        <v>2.5329999999999999</v>
      </c>
      <c r="AF819" s="2">
        <v>44369</v>
      </c>
      <c r="AG819">
        <v>2.448</v>
      </c>
      <c r="AH819" s="2">
        <v>44349</v>
      </c>
      <c r="AI819">
        <v>55.21</v>
      </c>
      <c r="AJ819" s="2">
        <v>44397</v>
      </c>
      <c r="AK819">
        <v>6.59E-2</v>
      </c>
      <c r="AL819" s="2">
        <v>44396</v>
      </c>
      <c r="AM819">
        <v>1.1888000000000001</v>
      </c>
      <c r="AN819" s="2">
        <v>44354</v>
      </c>
      <c r="AO819">
        <v>0.06</v>
      </c>
      <c r="AP819" s="2">
        <v>44354</v>
      </c>
      <c r="AQ819">
        <v>28264.34</v>
      </c>
    </row>
    <row r="820" spans="26:43" x14ac:dyDescent="0.2">
      <c r="Z820" s="2">
        <v>44365</v>
      </c>
      <c r="AA820">
        <v>3.4489999999999998</v>
      </c>
      <c r="AB820" s="2">
        <v>44365</v>
      </c>
      <c r="AC820">
        <v>2.86</v>
      </c>
      <c r="AD820" s="2">
        <v>44362</v>
      </c>
      <c r="AE820">
        <v>2.5960000000000001</v>
      </c>
      <c r="AF820" s="2">
        <v>44368</v>
      </c>
      <c r="AG820">
        <v>2.42</v>
      </c>
      <c r="AH820" s="2">
        <v>44348</v>
      </c>
      <c r="AI820">
        <v>54.99</v>
      </c>
      <c r="AJ820" s="2">
        <v>44396</v>
      </c>
      <c r="AK820">
        <v>7.0999999999999994E-2</v>
      </c>
      <c r="AL820" s="2">
        <v>44393</v>
      </c>
      <c r="AM820">
        <v>1.2903</v>
      </c>
      <c r="AN820" s="2">
        <v>44351</v>
      </c>
      <c r="AO820">
        <v>0.06</v>
      </c>
      <c r="AP820" s="2">
        <v>44351</v>
      </c>
      <c r="AQ820">
        <v>28258.18</v>
      </c>
    </row>
    <row r="821" spans="26:43" x14ac:dyDescent="0.2">
      <c r="Z821" s="2">
        <v>44364</v>
      </c>
      <c r="AA821">
        <v>3.5150000000000001</v>
      </c>
      <c r="AB821" s="2">
        <v>44364</v>
      </c>
      <c r="AC821">
        <v>2.9161999999999999</v>
      </c>
      <c r="AD821" s="2">
        <v>44361</v>
      </c>
      <c r="AE821">
        <v>2.5779999999999998</v>
      </c>
      <c r="AF821" s="2">
        <v>44365</v>
      </c>
      <c r="AG821">
        <v>2.3820000000000001</v>
      </c>
      <c r="AH821" s="2">
        <v>44344</v>
      </c>
      <c r="AI821">
        <v>52.04</v>
      </c>
      <c r="AJ821" s="2">
        <v>44393</v>
      </c>
      <c r="AK821">
        <v>7.0999999999999994E-2</v>
      </c>
      <c r="AL821" s="2">
        <v>44392</v>
      </c>
      <c r="AM821">
        <v>1.2988999999999999</v>
      </c>
      <c r="AN821" s="2">
        <v>44350</v>
      </c>
      <c r="AO821">
        <v>0.06</v>
      </c>
      <c r="AP821" s="2">
        <v>44350</v>
      </c>
      <c r="AQ821">
        <v>28241.94</v>
      </c>
    </row>
    <row r="822" spans="26:43" x14ac:dyDescent="0.2">
      <c r="Z822" s="2">
        <v>44363</v>
      </c>
      <c r="AA822">
        <v>3.4820000000000002</v>
      </c>
      <c r="AB822" s="2">
        <v>44363</v>
      </c>
      <c r="AC822">
        <v>2.9</v>
      </c>
      <c r="AD822" s="2">
        <v>44358</v>
      </c>
      <c r="AE822">
        <v>2.5619999999999998</v>
      </c>
      <c r="AF822" s="2">
        <v>44364</v>
      </c>
      <c r="AG822">
        <v>2.4340000000000002</v>
      </c>
      <c r="AH822" s="2">
        <v>44343</v>
      </c>
      <c r="AI822">
        <v>53.47</v>
      </c>
      <c r="AJ822" s="2">
        <v>44392</v>
      </c>
      <c r="AK822">
        <v>7.0999999999999994E-2</v>
      </c>
      <c r="AL822" s="2">
        <v>44391</v>
      </c>
      <c r="AM822">
        <v>1.3459000000000001</v>
      </c>
      <c r="AN822" s="2">
        <v>44349</v>
      </c>
      <c r="AO822">
        <v>0.06</v>
      </c>
      <c r="AP822" s="2">
        <v>44349</v>
      </c>
      <c r="AQ822">
        <v>28276.89</v>
      </c>
    </row>
    <row r="823" spans="26:43" x14ac:dyDescent="0.2">
      <c r="Z823" s="2">
        <v>44362</v>
      </c>
      <c r="AA823">
        <v>3.5049999999999999</v>
      </c>
      <c r="AB823" s="2">
        <v>44362</v>
      </c>
      <c r="AC823">
        <v>2.9437000000000002</v>
      </c>
      <c r="AD823" s="2">
        <v>44357</v>
      </c>
      <c r="AE823">
        <v>2.6110000000000002</v>
      </c>
      <c r="AF823" s="2">
        <v>44363</v>
      </c>
      <c r="AG823">
        <v>2.4489999999999998</v>
      </c>
      <c r="AH823" s="2">
        <v>44342</v>
      </c>
      <c r="AI823">
        <v>52.82</v>
      </c>
      <c r="AJ823" s="2">
        <v>44391</v>
      </c>
      <c r="AK823">
        <v>7.0999999999999994E-2</v>
      </c>
      <c r="AL823" s="2">
        <v>44390</v>
      </c>
      <c r="AM823">
        <v>1.4166000000000001</v>
      </c>
      <c r="AN823" s="2">
        <v>44348</v>
      </c>
      <c r="AO823">
        <v>0.06</v>
      </c>
      <c r="AP823" s="2">
        <v>44348</v>
      </c>
      <c r="AQ823">
        <v>28261.93</v>
      </c>
    </row>
    <row r="824" spans="26:43" x14ac:dyDescent="0.2">
      <c r="Z824" s="2">
        <v>44361</v>
      </c>
      <c r="AA824">
        <v>3.4750000000000001</v>
      </c>
      <c r="AB824" s="2">
        <v>44361</v>
      </c>
      <c r="AC824">
        <v>2.9375</v>
      </c>
      <c r="AD824" s="2">
        <v>44356</v>
      </c>
      <c r="AE824">
        <v>2.5609999999999999</v>
      </c>
      <c r="AF824" s="2">
        <v>44362</v>
      </c>
      <c r="AG824">
        <v>2.5009999999999999</v>
      </c>
      <c r="AH824" s="2">
        <v>44341</v>
      </c>
      <c r="AI824">
        <v>53.72</v>
      </c>
      <c r="AJ824" s="2">
        <v>44390</v>
      </c>
      <c r="AK824">
        <v>6.59E-2</v>
      </c>
      <c r="AL824" s="2">
        <v>44389</v>
      </c>
      <c r="AM824">
        <v>1.3645</v>
      </c>
      <c r="AN824" s="2">
        <v>44344</v>
      </c>
      <c r="AO824">
        <v>0.05</v>
      </c>
      <c r="AP824" s="2">
        <v>44344</v>
      </c>
      <c r="AQ824">
        <v>28199.01</v>
      </c>
    </row>
    <row r="825" spans="26:43" x14ac:dyDescent="0.2">
      <c r="Z825" s="2">
        <v>44358</v>
      </c>
      <c r="AA825">
        <v>3.4836999999999998</v>
      </c>
      <c r="AB825" s="2">
        <v>44358</v>
      </c>
      <c r="AC825">
        <v>2.9325000000000001</v>
      </c>
      <c r="AD825" s="2">
        <v>44355</v>
      </c>
      <c r="AE825">
        <v>2.621</v>
      </c>
      <c r="AF825" s="2">
        <v>44361</v>
      </c>
      <c r="AG825">
        <v>2.5009999999999999</v>
      </c>
      <c r="AH825" s="2">
        <v>44340</v>
      </c>
      <c r="AI825">
        <v>54.94</v>
      </c>
      <c r="AJ825" s="2">
        <v>44389</v>
      </c>
      <c r="AK825">
        <v>6.59E-2</v>
      </c>
      <c r="AL825" s="2">
        <v>44386</v>
      </c>
      <c r="AM825">
        <v>1.3594999999999999</v>
      </c>
      <c r="AN825" s="2">
        <v>44343</v>
      </c>
      <c r="AO825">
        <v>0.06</v>
      </c>
      <c r="AP825" s="2">
        <v>44343</v>
      </c>
      <c r="AQ825">
        <v>28163.64</v>
      </c>
    </row>
    <row r="826" spans="26:43" x14ac:dyDescent="0.2">
      <c r="Z826" s="2">
        <v>44357</v>
      </c>
      <c r="AA826">
        <v>3.5287000000000002</v>
      </c>
      <c r="AB826" s="2">
        <v>44357</v>
      </c>
      <c r="AC826">
        <v>2.9737</v>
      </c>
      <c r="AD826" s="2">
        <v>44354</v>
      </c>
      <c r="AE826">
        <v>2.6659999999999999</v>
      </c>
      <c r="AF826" s="2">
        <v>44358</v>
      </c>
      <c r="AG826">
        <v>2.4830000000000001</v>
      </c>
      <c r="AH826" s="2">
        <v>44337</v>
      </c>
      <c r="AI826">
        <v>54.59</v>
      </c>
      <c r="AJ826" s="2">
        <v>44386</v>
      </c>
      <c r="AK826">
        <v>6.0900000000000003E-2</v>
      </c>
      <c r="AL826" s="2">
        <v>44385</v>
      </c>
      <c r="AM826">
        <v>1.2927999999999999</v>
      </c>
      <c r="AN826" s="2">
        <v>44342</v>
      </c>
      <c r="AO826">
        <v>0.06</v>
      </c>
      <c r="AP826" s="2">
        <v>44342</v>
      </c>
      <c r="AQ826">
        <v>28187.73</v>
      </c>
    </row>
    <row r="827" spans="26:43" x14ac:dyDescent="0.2">
      <c r="Z827" s="2">
        <v>44356</v>
      </c>
      <c r="AA827">
        <v>3.4462000000000002</v>
      </c>
      <c r="AB827" s="2">
        <v>44356</v>
      </c>
      <c r="AC827">
        <v>2.9325000000000001</v>
      </c>
      <c r="AD827" s="2">
        <v>44351</v>
      </c>
      <c r="AE827">
        <v>2.6949999999999998</v>
      </c>
      <c r="AF827" s="2">
        <v>44357</v>
      </c>
      <c r="AG827">
        <v>2.4910000000000001</v>
      </c>
      <c r="AH827" s="2">
        <v>44336</v>
      </c>
      <c r="AI827">
        <v>55.04</v>
      </c>
      <c r="AJ827" s="2">
        <v>44385</v>
      </c>
      <c r="AK827">
        <v>6.0900000000000003E-2</v>
      </c>
      <c r="AL827" s="2">
        <v>44384</v>
      </c>
      <c r="AM827">
        <v>1.3163</v>
      </c>
      <c r="AN827" s="2">
        <v>44341</v>
      </c>
      <c r="AO827">
        <v>0.06</v>
      </c>
      <c r="AP827" s="2">
        <v>44341</v>
      </c>
      <c r="AQ827">
        <v>28204.68</v>
      </c>
    </row>
    <row r="828" spans="26:43" x14ac:dyDescent="0.2">
      <c r="Z828" s="2">
        <v>44355</v>
      </c>
      <c r="AA828">
        <v>3.6059999999999999</v>
      </c>
      <c r="AB828" s="2">
        <v>44355</v>
      </c>
      <c r="AC828">
        <v>3.0249999999999999</v>
      </c>
      <c r="AD828" s="2">
        <v>44350</v>
      </c>
      <c r="AE828">
        <v>2.6930000000000001</v>
      </c>
      <c r="AF828" s="2">
        <v>44356</v>
      </c>
      <c r="AG828">
        <v>2.4630000000000001</v>
      </c>
      <c r="AH828" s="2">
        <v>44335</v>
      </c>
      <c r="AI828">
        <v>57.31</v>
      </c>
      <c r="AJ828" s="2">
        <v>44384</v>
      </c>
      <c r="AK828">
        <v>6.0900000000000003E-2</v>
      </c>
      <c r="AL828" s="2">
        <v>44383</v>
      </c>
      <c r="AM828">
        <v>1.3481000000000001</v>
      </c>
      <c r="AN828" s="2">
        <v>44340</v>
      </c>
      <c r="AO828">
        <v>0.06</v>
      </c>
      <c r="AP828" s="2">
        <v>44340</v>
      </c>
      <c r="AQ828">
        <v>28213.64</v>
      </c>
    </row>
    <row r="829" spans="26:43" x14ac:dyDescent="0.2">
      <c r="Z829" s="2">
        <v>44354</v>
      </c>
      <c r="AA829">
        <v>3.6825000000000001</v>
      </c>
      <c r="AB829" s="2">
        <v>44354</v>
      </c>
      <c r="AC829">
        <v>3.11</v>
      </c>
      <c r="AD829" s="2">
        <v>44349</v>
      </c>
      <c r="AE829">
        <v>2.7149999999999999</v>
      </c>
      <c r="AF829" s="2">
        <v>44355</v>
      </c>
      <c r="AG829">
        <v>2.5085000000000002</v>
      </c>
      <c r="AH829" s="2">
        <v>44334</v>
      </c>
      <c r="AI829">
        <v>57.18</v>
      </c>
      <c r="AJ829" s="2">
        <v>44383</v>
      </c>
      <c r="AK829">
        <v>6.3399999999999998E-2</v>
      </c>
      <c r="AL829" s="2">
        <v>44382</v>
      </c>
      <c r="AM829">
        <v>1.4238</v>
      </c>
      <c r="AN829" s="2">
        <v>44337</v>
      </c>
      <c r="AO829">
        <v>0.06</v>
      </c>
      <c r="AP829" s="2">
        <v>44337</v>
      </c>
      <c r="AQ829">
        <v>28203.45</v>
      </c>
    </row>
    <row r="830" spans="26:43" x14ac:dyDescent="0.2">
      <c r="Z830" s="2">
        <v>44351</v>
      </c>
      <c r="AA830">
        <v>3.7574999999999998</v>
      </c>
      <c r="AB830" s="2">
        <v>44351</v>
      </c>
      <c r="AC830">
        <v>3.1236999999999999</v>
      </c>
      <c r="AD830" s="2">
        <v>44348</v>
      </c>
      <c r="AE830">
        <v>2.7160000000000002</v>
      </c>
      <c r="AF830" s="2">
        <v>44354</v>
      </c>
      <c r="AG830">
        <v>2.5489999999999999</v>
      </c>
      <c r="AH830" s="2">
        <v>44333</v>
      </c>
      <c r="AI830">
        <v>58.59</v>
      </c>
      <c r="AJ830" s="2">
        <v>44382</v>
      </c>
      <c r="AK830">
        <v>5.8299999999999998E-2</v>
      </c>
      <c r="AL830" s="2">
        <v>44379</v>
      </c>
      <c r="AM830">
        <v>1.4238</v>
      </c>
      <c r="AN830" s="2">
        <v>44336</v>
      </c>
      <c r="AO830">
        <v>0.06</v>
      </c>
      <c r="AP830" s="2">
        <v>44336</v>
      </c>
      <c r="AQ830">
        <v>28201.78</v>
      </c>
    </row>
    <row r="831" spans="26:43" x14ac:dyDescent="0.2">
      <c r="Z831" s="2">
        <v>44350</v>
      </c>
      <c r="AA831">
        <v>3.7490000000000001</v>
      </c>
      <c r="AB831" s="2">
        <v>44350</v>
      </c>
      <c r="AC831">
        <v>3.113</v>
      </c>
      <c r="AD831" s="2">
        <v>44347</v>
      </c>
      <c r="AE831">
        <v>2.6920000000000002</v>
      </c>
      <c r="AF831" s="2">
        <v>44351</v>
      </c>
      <c r="AG831">
        <v>2.5680000000000001</v>
      </c>
      <c r="AH831" s="2">
        <v>44330</v>
      </c>
      <c r="AI831">
        <v>54.99</v>
      </c>
      <c r="AJ831" s="2">
        <v>44379</v>
      </c>
      <c r="AK831">
        <v>5.8299999999999998E-2</v>
      </c>
      <c r="AL831" s="2">
        <v>44378</v>
      </c>
      <c r="AM831">
        <v>1.4578</v>
      </c>
      <c r="AN831" s="2">
        <v>44335</v>
      </c>
      <c r="AO831">
        <v>0.06</v>
      </c>
      <c r="AP831" s="2">
        <v>44335</v>
      </c>
      <c r="AQ831">
        <v>28217.3</v>
      </c>
    </row>
    <row r="832" spans="26:43" x14ac:dyDescent="0.2">
      <c r="Z832" s="2">
        <v>44349</v>
      </c>
      <c r="AA832">
        <v>3.7349000000000001</v>
      </c>
      <c r="AB832" s="2">
        <v>44349</v>
      </c>
      <c r="AC832">
        <v>3.1190000000000002</v>
      </c>
      <c r="AD832" s="2">
        <v>44344</v>
      </c>
      <c r="AE832">
        <v>2.6920000000000002</v>
      </c>
      <c r="AF832" s="2">
        <v>44350</v>
      </c>
      <c r="AG832">
        <v>2.5750000000000002</v>
      </c>
      <c r="AH832" s="2">
        <v>44329</v>
      </c>
      <c r="AI832">
        <v>56.59</v>
      </c>
      <c r="AJ832" s="2">
        <v>44378</v>
      </c>
      <c r="AK832">
        <v>6.59E-2</v>
      </c>
      <c r="AL832" s="2">
        <v>44377</v>
      </c>
      <c r="AM832">
        <v>1.468</v>
      </c>
      <c r="AN832" s="2">
        <v>44334</v>
      </c>
      <c r="AO832">
        <v>0.06</v>
      </c>
      <c r="AP832" s="2">
        <v>44334</v>
      </c>
      <c r="AQ832">
        <v>28231.919999999998</v>
      </c>
    </row>
    <row r="833" spans="26:43" x14ac:dyDescent="0.2">
      <c r="Z833" s="2">
        <v>44348</v>
      </c>
      <c r="AA833">
        <v>3.7073999999999998</v>
      </c>
      <c r="AB833" s="2">
        <v>44348</v>
      </c>
      <c r="AC833">
        <v>3.0899000000000001</v>
      </c>
      <c r="AD833" s="2">
        <v>44343</v>
      </c>
      <c r="AE833">
        <v>2.694</v>
      </c>
      <c r="AF833" s="2">
        <v>44349</v>
      </c>
      <c r="AG833">
        <v>2.585</v>
      </c>
      <c r="AH833" s="2">
        <v>44328</v>
      </c>
      <c r="AI833">
        <v>58.47</v>
      </c>
      <c r="AJ833" s="2">
        <v>44377</v>
      </c>
      <c r="AK833">
        <v>6.59E-2</v>
      </c>
      <c r="AL833" s="2">
        <v>44376</v>
      </c>
      <c r="AM833">
        <v>1.4697</v>
      </c>
      <c r="AN833" s="2">
        <v>44333</v>
      </c>
      <c r="AO833">
        <v>0.06</v>
      </c>
      <c r="AP833" s="2">
        <v>44333</v>
      </c>
      <c r="AQ833">
        <v>28233.62</v>
      </c>
    </row>
    <row r="834" spans="26:43" x14ac:dyDescent="0.2">
      <c r="Z834" s="2">
        <v>44347</v>
      </c>
      <c r="AA834">
        <v>3.6589999999999998</v>
      </c>
      <c r="AB834" s="2">
        <v>44347</v>
      </c>
      <c r="AC834">
        <v>3.0510000000000002</v>
      </c>
      <c r="AD834" s="2">
        <v>44342</v>
      </c>
      <c r="AE834">
        <v>2.69</v>
      </c>
      <c r="AF834" s="2">
        <v>44348</v>
      </c>
      <c r="AG834">
        <v>2.59</v>
      </c>
      <c r="AH834" s="2">
        <v>44327</v>
      </c>
      <c r="AI834">
        <v>58.01</v>
      </c>
      <c r="AJ834" s="2">
        <v>44376</v>
      </c>
      <c r="AK834">
        <v>6.59E-2</v>
      </c>
      <c r="AL834" s="2">
        <v>44375</v>
      </c>
      <c r="AM834">
        <v>1.4764999999999999</v>
      </c>
      <c r="AN834" s="2">
        <v>44330</v>
      </c>
      <c r="AO834">
        <v>0.06</v>
      </c>
      <c r="AP834" s="2">
        <v>44330</v>
      </c>
      <c r="AQ834">
        <v>28139.84</v>
      </c>
    </row>
    <row r="835" spans="26:43" x14ac:dyDescent="0.2">
      <c r="Z835" s="2">
        <v>44344</v>
      </c>
      <c r="AA835">
        <v>3.66</v>
      </c>
      <c r="AB835" s="2">
        <v>44344</v>
      </c>
      <c r="AC835">
        <v>3.0510000000000002</v>
      </c>
      <c r="AD835" s="2">
        <v>44341</v>
      </c>
      <c r="AE835">
        <v>2.7170000000000001</v>
      </c>
      <c r="AF835" s="2">
        <v>44347</v>
      </c>
      <c r="AG835">
        <v>2.5579999999999998</v>
      </c>
      <c r="AH835" s="2">
        <v>44326</v>
      </c>
      <c r="AI835">
        <v>55.48</v>
      </c>
      <c r="AJ835" s="2">
        <v>44375</v>
      </c>
      <c r="AK835">
        <v>7.0999999999999994E-2</v>
      </c>
      <c r="AL835" s="2">
        <v>44372</v>
      </c>
      <c r="AM835">
        <v>1.5241</v>
      </c>
      <c r="AN835" s="2">
        <v>44329</v>
      </c>
      <c r="AO835">
        <v>0.06</v>
      </c>
      <c r="AP835" s="2">
        <v>44329</v>
      </c>
      <c r="AQ835">
        <v>28138.41</v>
      </c>
    </row>
    <row r="836" spans="26:43" x14ac:dyDescent="0.2">
      <c r="Z836" s="2">
        <v>44343</v>
      </c>
      <c r="AA836">
        <v>3.6423999999999999</v>
      </c>
      <c r="AB836" s="2">
        <v>44343</v>
      </c>
      <c r="AC836">
        <v>3.0510000000000002</v>
      </c>
      <c r="AD836" s="2">
        <v>44340</v>
      </c>
      <c r="AE836">
        <v>2.7290000000000001</v>
      </c>
      <c r="AF836" s="2">
        <v>44344</v>
      </c>
      <c r="AG836">
        <v>2.5750000000000002</v>
      </c>
      <c r="AH836" s="2">
        <v>44323</v>
      </c>
      <c r="AI836">
        <v>54.13</v>
      </c>
      <c r="AJ836" s="2">
        <v>44372</v>
      </c>
      <c r="AK836">
        <v>7.6100000000000001E-2</v>
      </c>
      <c r="AL836" s="2">
        <v>44371</v>
      </c>
      <c r="AM836">
        <v>1.4919</v>
      </c>
      <c r="AN836" s="2">
        <v>44328</v>
      </c>
      <c r="AO836">
        <v>0.06</v>
      </c>
      <c r="AP836" s="2">
        <v>44328</v>
      </c>
      <c r="AQ836">
        <v>28157.16</v>
      </c>
    </row>
    <row r="837" spans="26:43" x14ac:dyDescent="0.2">
      <c r="Z837" s="2">
        <v>44342</v>
      </c>
      <c r="AA837">
        <v>3.6661999999999999</v>
      </c>
      <c r="AB837" s="2">
        <v>44342</v>
      </c>
      <c r="AC837">
        <v>3.05</v>
      </c>
      <c r="AD837" s="2">
        <v>44337</v>
      </c>
      <c r="AE837">
        <v>2.7109999999999999</v>
      </c>
      <c r="AF837" s="2">
        <v>44343</v>
      </c>
      <c r="AG837">
        <v>2.552</v>
      </c>
      <c r="AH837" s="2">
        <v>44322</v>
      </c>
      <c r="AI837">
        <v>57.75</v>
      </c>
      <c r="AJ837" s="2">
        <v>44371</v>
      </c>
      <c r="AK837">
        <v>7.6100000000000001E-2</v>
      </c>
      <c r="AL837" s="2">
        <v>44370</v>
      </c>
      <c r="AM837">
        <v>1.4852000000000001</v>
      </c>
      <c r="AN837" s="2">
        <v>44327</v>
      </c>
      <c r="AO837">
        <v>0.06</v>
      </c>
      <c r="AP837" s="2">
        <v>44327</v>
      </c>
      <c r="AQ837">
        <v>28172.93</v>
      </c>
    </row>
    <row r="838" spans="26:43" x14ac:dyDescent="0.2">
      <c r="Z838" s="2">
        <v>44341</v>
      </c>
      <c r="AA838">
        <v>3.6974999999999998</v>
      </c>
      <c r="AB838" s="2">
        <v>44341</v>
      </c>
      <c r="AC838">
        <v>3.09</v>
      </c>
      <c r="AD838" s="2">
        <v>44336</v>
      </c>
      <c r="AE838">
        <v>2.6880000000000002</v>
      </c>
      <c r="AF838" s="2">
        <v>44342</v>
      </c>
      <c r="AG838">
        <v>2.54</v>
      </c>
      <c r="AH838" s="2">
        <v>44321</v>
      </c>
      <c r="AI838">
        <v>56.93</v>
      </c>
      <c r="AJ838" s="2">
        <v>44370</v>
      </c>
      <c r="AK838">
        <v>7.6100000000000001E-2</v>
      </c>
      <c r="AL838" s="2">
        <v>44369</v>
      </c>
      <c r="AM838">
        <v>1.4632000000000001</v>
      </c>
      <c r="AN838" s="2">
        <v>44326</v>
      </c>
      <c r="AO838">
        <v>0.06</v>
      </c>
      <c r="AP838" s="2">
        <v>44326</v>
      </c>
      <c r="AQ838">
        <v>28180.74</v>
      </c>
    </row>
    <row r="839" spans="26:43" x14ac:dyDescent="0.2">
      <c r="Z839" s="2">
        <v>44340</v>
      </c>
      <c r="AA839">
        <v>3.6930999999999998</v>
      </c>
      <c r="AB839" s="2">
        <v>44340</v>
      </c>
      <c r="AC839">
        <v>3.1019999999999999</v>
      </c>
      <c r="AD839" s="2">
        <v>44335</v>
      </c>
      <c r="AE839">
        <v>2.7410000000000001</v>
      </c>
      <c r="AF839" s="2">
        <v>44341</v>
      </c>
      <c r="AG839">
        <v>2.5609999999999999</v>
      </c>
      <c r="AH839" s="2">
        <v>44320</v>
      </c>
      <c r="AI839">
        <v>58.51</v>
      </c>
      <c r="AJ839" s="2">
        <v>44369</v>
      </c>
      <c r="AK839">
        <v>7.6100000000000001E-2</v>
      </c>
      <c r="AL839" s="2">
        <v>44368</v>
      </c>
      <c r="AM839">
        <v>1.4885999999999999</v>
      </c>
      <c r="AN839" s="2">
        <v>44323</v>
      </c>
      <c r="AO839">
        <v>0.06</v>
      </c>
      <c r="AP839" s="2">
        <v>44323</v>
      </c>
      <c r="AQ839">
        <v>28174.84</v>
      </c>
    </row>
    <row r="840" spans="26:43" x14ac:dyDescent="0.2">
      <c r="Z840" s="2">
        <v>44337</v>
      </c>
      <c r="AA840">
        <v>3.5924999999999998</v>
      </c>
      <c r="AB840" s="2">
        <v>44337</v>
      </c>
      <c r="AC840">
        <v>3.0470000000000002</v>
      </c>
      <c r="AD840" s="2">
        <v>44334</v>
      </c>
      <c r="AE840">
        <v>2.8140000000000001</v>
      </c>
      <c r="AF840" s="2">
        <v>44340</v>
      </c>
      <c r="AG840">
        <v>2.5710000000000002</v>
      </c>
      <c r="AH840" s="2">
        <v>44319</v>
      </c>
      <c r="AI840">
        <v>57.33</v>
      </c>
      <c r="AJ840" s="2">
        <v>44368</v>
      </c>
      <c r="AK840">
        <v>8.1199999999999994E-2</v>
      </c>
      <c r="AL840" s="2">
        <v>44365</v>
      </c>
      <c r="AM840">
        <v>1.4380999999999999</v>
      </c>
      <c r="AN840" s="2">
        <v>44322</v>
      </c>
      <c r="AO840">
        <v>0.06</v>
      </c>
      <c r="AP840" s="2">
        <v>44322</v>
      </c>
      <c r="AQ840">
        <v>28176.31</v>
      </c>
    </row>
    <row r="841" spans="26:43" x14ac:dyDescent="0.2">
      <c r="Z841" s="2">
        <v>44336</v>
      </c>
      <c r="AA841">
        <v>3.512</v>
      </c>
      <c r="AB841" s="2">
        <v>44336</v>
      </c>
      <c r="AC841">
        <v>2.9962</v>
      </c>
      <c r="AD841" s="2">
        <v>44333</v>
      </c>
      <c r="AE841">
        <v>2.8319999999999999</v>
      </c>
      <c r="AF841" s="2">
        <v>44337</v>
      </c>
      <c r="AG841">
        <v>2.577</v>
      </c>
      <c r="AH841" s="2">
        <v>44316</v>
      </c>
      <c r="AI841">
        <v>58.13</v>
      </c>
      <c r="AJ841" s="2">
        <v>44365</v>
      </c>
      <c r="AK841">
        <v>7.6100000000000001E-2</v>
      </c>
      <c r="AL841" s="2">
        <v>44364</v>
      </c>
      <c r="AM841">
        <v>1.504</v>
      </c>
      <c r="AN841" s="2">
        <v>44321</v>
      </c>
      <c r="AO841">
        <v>0.06</v>
      </c>
      <c r="AP841" s="2">
        <v>44321</v>
      </c>
      <c r="AQ841">
        <v>28177.87</v>
      </c>
    </row>
    <row r="842" spans="26:43" x14ac:dyDescent="0.2">
      <c r="Z842" s="2">
        <v>44335</v>
      </c>
      <c r="AA842">
        <v>3.6374</v>
      </c>
      <c r="AB842" s="2">
        <v>44335</v>
      </c>
      <c r="AC842">
        <v>3.0779999999999998</v>
      </c>
      <c r="AD842" s="2">
        <v>44330</v>
      </c>
      <c r="AE842">
        <v>2.7719999999999998</v>
      </c>
      <c r="AF842" s="2">
        <v>44336</v>
      </c>
      <c r="AG842">
        <v>2.569</v>
      </c>
      <c r="AH842" s="2">
        <v>44315</v>
      </c>
      <c r="AI842">
        <v>59.02</v>
      </c>
      <c r="AJ842" s="2">
        <v>44364</v>
      </c>
      <c r="AK842">
        <v>6.8500000000000005E-2</v>
      </c>
      <c r="AL842" s="2">
        <v>44363</v>
      </c>
      <c r="AM842">
        <v>1.5753999999999999</v>
      </c>
      <c r="AN842" s="2">
        <v>44320</v>
      </c>
      <c r="AO842">
        <v>0.06</v>
      </c>
      <c r="AP842" s="2">
        <v>44320</v>
      </c>
      <c r="AQ842">
        <v>28175.4</v>
      </c>
    </row>
    <row r="843" spans="26:43" x14ac:dyDescent="0.2">
      <c r="Z843" s="2">
        <v>44334</v>
      </c>
      <c r="AA843">
        <v>3.742</v>
      </c>
      <c r="AB843" s="2">
        <v>44334</v>
      </c>
      <c r="AC843">
        <v>3.1648999999999998</v>
      </c>
      <c r="AD843" s="2">
        <v>44329</v>
      </c>
      <c r="AE843">
        <v>2.7389999999999999</v>
      </c>
      <c r="AF843" s="2">
        <v>44335</v>
      </c>
      <c r="AG843">
        <v>2.6179999999999999</v>
      </c>
      <c r="AH843" s="2">
        <v>44314</v>
      </c>
      <c r="AI843">
        <v>60.31</v>
      </c>
      <c r="AJ843" s="2">
        <v>44363</v>
      </c>
      <c r="AK843">
        <v>7.0999999999999994E-2</v>
      </c>
      <c r="AL843" s="2">
        <v>44362</v>
      </c>
      <c r="AM843">
        <v>1.4922</v>
      </c>
      <c r="AN843" s="2">
        <v>44319</v>
      </c>
      <c r="AO843">
        <v>0.06</v>
      </c>
      <c r="AP843" s="2">
        <v>44319</v>
      </c>
      <c r="AQ843">
        <v>28162.43</v>
      </c>
    </row>
    <row r="844" spans="26:43" x14ac:dyDescent="0.2">
      <c r="Z844" s="2">
        <v>44333</v>
      </c>
      <c r="AA844">
        <v>3.7509999999999999</v>
      </c>
      <c r="AB844" s="2">
        <v>44333</v>
      </c>
      <c r="AC844">
        <v>3.1819999999999999</v>
      </c>
      <c r="AD844" s="2">
        <v>44328</v>
      </c>
      <c r="AE844">
        <v>2.786</v>
      </c>
      <c r="AF844" s="2">
        <v>44334</v>
      </c>
      <c r="AG844">
        <v>2.669</v>
      </c>
      <c r="AH844" s="2">
        <v>44313</v>
      </c>
      <c r="AI844">
        <v>60.15</v>
      </c>
      <c r="AJ844" s="2">
        <v>44362</v>
      </c>
      <c r="AK844">
        <v>5.5800000000000002E-2</v>
      </c>
      <c r="AL844" s="2">
        <v>44361</v>
      </c>
      <c r="AM844">
        <v>1.494</v>
      </c>
      <c r="AN844" s="2">
        <v>44316</v>
      </c>
      <c r="AO844">
        <v>0.05</v>
      </c>
      <c r="AP844" s="2">
        <v>44316</v>
      </c>
      <c r="AQ844">
        <v>28174.71</v>
      </c>
    </row>
    <row r="845" spans="26:43" x14ac:dyDescent="0.2">
      <c r="Z845" s="2">
        <v>44330</v>
      </c>
      <c r="AA845">
        <v>3.65</v>
      </c>
      <c r="AB845" s="2">
        <v>44330</v>
      </c>
      <c r="AC845">
        <v>3.11</v>
      </c>
      <c r="AD845" s="2">
        <v>44327</v>
      </c>
      <c r="AE845">
        <v>2.7639999999999998</v>
      </c>
      <c r="AF845" s="2">
        <v>44333</v>
      </c>
      <c r="AG845">
        <v>2.6760000000000002</v>
      </c>
      <c r="AH845" s="2">
        <v>44312</v>
      </c>
      <c r="AI845">
        <v>60.98</v>
      </c>
      <c r="AJ845" s="2">
        <v>44361</v>
      </c>
      <c r="AK845">
        <v>4.5600000000000002E-2</v>
      </c>
      <c r="AL845" s="2">
        <v>44358</v>
      </c>
      <c r="AM845">
        <v>1.4518</v>
      </c>
      <c r="AN845" s="2">
        <v>44315</v>
      </c>
      <c r="AO845">
        <v>0.06</v>
      </c>
      <c r="AP845" s="2">
        <v>44315</v>
      </c>
      <c r="AQ845">
        <v>28090.17</v>
      </c>
    </row>
    <row r="846" spans="26:43" x14ac:dyDescent="0.2">
      <c r="Z846" s="2">
        <v>44329</v>
      </c>
      <c r="AA846">
        <v>3.4462000000000002</v>
      </c>
      <c r="AB846" s="2">
        <v>44329</v>
      </c>
      <c r="AC846">
        <v>3.0112000000000001</v>
      </c>
      <c r="AD846" s="2">
        <v>44326</v>
      </c>
      <c r="AE846">
        <v>2.79</v>
      </c>
      <c r="AF846" s="2">
        <v>44330</v>
      </c>
      <c r="AG846">
        <v>2.6520000000000001</v>
      </c>
      <c r="AH846" s="2">
        <v>44309</v>
      </c>
      <c r="AI846">
        <v>59.98</v>
      </c>
      <c r="AJ846" s="2">
        <v>44358</v>
      </c>
      <c r="AK846">
        <v>4.5600000000000002E-2</v>
      </c>
      <c r="AL846" s="2">
        <v>44357</v>
      </c>
      <c r="AM846">
        <v>1.4318</v>
      </c>
      <c r="AN846" s="2">
        <v>44314</v>
      </c>
      <c r="AO846">
        <v>7.0000000000000007E-2</v>
      </c>
      <c r="AP846" s="2">
        <v>44314</v>
      </c>
      <c r="AQ846">
        <v>28111.96</v>
      </c>
    </row>
    <row r="847" spans="26:43" x14ac:dyDescent="0.2">
      <c r="Z847" s="2">
        <v>44328</v>
      </c>
      <c r="AA847">
        <v>3.4874999999999998</v>
      </c>
      <c r="AB847" s="2">
        <v>44328</v>
      </c>
      <c r="AC847">
        <v>3.0512000000000001</v>
      </c>
      <c r="AD847" s="2">
        <v>44323</v>
      </c>
      <c r="AE847">
        <v>2.7679999999999998</v>
      </c>
      <c r="AF847" s="2">
        <v>44329</v>
      </c>
      <c r="AG847">
        <v>2.641</v>
      </c>
      <c r="AH847" s="2">
        <v>44308</v>
      </c>
      <c r="AI847">
        <v>59.62</v>
      </c>
      <c r="AJ847" s="2">
        <v>44357</v>
      </c>
      <c r="AK847">
        <v>4.0599999999999997E-2</v>
      </c>
      <c r="AL847" s="2">
        <v>44356</v>
      </c>
      <c r="AM847">
        <v>1.4907999999999999</v>
      </c>
      <c r="AN847" s="2">
        <v>44313</v>
      </c>
      <c r="AO847">
        <v>7.0000000000000007E-2</v>
      </c>
      <c r="AP847" s="2">
        <v>44313</v>
      </c>
      <c r="AQ847">
        <v>28132.25</v>
      </c>
    </row>
    <row r="848" spans="26:43" x14ac:dyDescent="0.2">
      <c r="Z848" s="2">
        <v>44327</v>
      </c>
      <c r="AA848">
        <v>3.226</v>
      </c>
      <c r="AB848" s="2">
        <v>44327</v>
      </c>
      <c r="AC848">
        <v>2.9380000000000002</v>
      </c>
      <c r="AD848" s="2">
        <v>44322</v>
      </c>
      <c r="AE848">
        <v>2.7480000000000002</v>
      </c>
      <c r="AF848" s="2">
        <v>44328</v>
      </c>
      <c r="AG848">
        <v>2.6640000000000001</v>
      </c>
      <c r="AH848" s="2">
        <v>44307</v>
      </c>
      <c r="AI848">
        <v>62.27</v>
      </c>
      <c r="AJ848" s="2">
        <v>44356</v>
      </c>
      <c r="AK848">
        <v>4.0599999999999997E-2</v>
      </c>
      <c r="AL848" s="2">
        <v>44355</v>
      </c>
      <c r="AM848">
        <v>1.5330999999999999</v>
      </c>
      <c r="AN848" s="2">
        <v>44312</v>
      </c>
      <c r="AO848">
        <v>7.0000000000000007E-2</v>
      </c>
      <c r="AP848" s="2">
        <v>44312</v>
      </c>
      <c r="AQ848">
        <v>28143</v>
      </c>
    </row>
    <row r="849" spans="26:43" x14ac:dyDescent="0.2">
      <c r="Z849" s="2">
        <v>44326</v>
      </c>
      <c r="AA849">
        <v>3.2536999999999998</v>
      </c>
      <c r="AB849" s="2">
        <v>44326</v>
      </c>
      <c r="AC849">
        <v>2.988</v>
      </c>
      <c r="AD849" s="2">
        <v>44321</v>
      </c>
      <c r="AE849">
        <v>2.782</v>
      </c>
      <c r="AF849" s="2">
        <v>44327</v>
      </c>
      <c r="AG849">
        <v>2.6575000000000002</v>
      </c>
      <c r="AH849" s="2">
        <v>44306</v>
      </c>
      <c r="AI849">
        <v>64.349999999999994</v>
      </c>
      <c r="AJ849" s="2">
        <v>44355</v>
      </c>
      <c r="AK849">
        <v>4.0599999999999997E-2</v>
      </c>
      <c r="AL849" s="2">
        <v>44354</v>
      </c>
      <c r="AM849">
        <v>1.5687</v>
      </c>
      <c r="AN849" s="2">
        <v>44309</v>
      </c>
      <c r="AO849">
        <v>7.0000000000000007E-2</v>
      </c>
      <c r="AP849" s="2">
        <v>44309</v>
      </c>
      <c r="AQ849">
        <v>28134.16</v>
      </c>
    </row>
    <row r="850" spans="26:43" x14ac:dyDescent="0.2">
      <c r="Z850" s="2">
        <v>44323</v>
      </c>
      <c r="AA850">
        <v>3.1837</v>
      </c>
      <c r="AB850" s="2">
        <v>44323</v>
      </c>
      <c r="AC850">
        <v>2.99</v>
      </c>
      <c r="AD850" s="2">
        <v>44320</v>
      </c>
      <c r="AE850">
        <v>2.746</v>
      </c>
      <c r="AF850" s="2">
        <v>44326</v>
      </c>
      <c r="AG850">
        <v>2.6539999999999999</v>
      </c>
      <c r="AH850" s="2">
        <v>44305</v>
      </c>
      <c r="AI850">
        <v>63.96</v>
      </c>
      <c r="AJ850" s="2">
        <v>44354</v>
      </c>
      <c r="AK850">
        <v>4.5600000000000002E-2</v>
      </c>
      <c r="AL850" s="2">
        <v>44351</v>
      </c>
      <c r="AM850">
        <v>1.5533999999999999</v>
      </c>
      <c r="AN850" s="2">
        <v>44308</v>
      </c>
      <c r="AO850">
        <v>7.0000000000000007E-2</v>
      </c>
      <c r="AP850" s="2">
        <v>44308</v>
      </c>
      <c r="AQ850">
        <v>28128.97</v>
      </c>
    </row>
    <row r="851" spans="26:43" x14ac:dyDescent="0.2">
      <c r="Z851" s="2">
        <v>44322</v>
      </c>
      <c r="AA851">
        <v>3.1456</v>
      </c>
      <c r="AB851" s="2">
        <v>44322</v>
      </c>
      <c r="AC851">
        <v>2.9369999999999998</v>
      </c>
      <c r="AD851" s="2">
        <v>44319</v>
      </c>
      <c r="AE851">
        <v>2.702</v>
      </c>
      <c r="AF851" s="2">
        <v>44323</v>
      </c>
      <c r="AG851">
        <v>2.6305000000000001</v>
      </c>
      <c r="AH851" s="2">
        <v>44302</v>
      </c>
      <c r="AI851">
        <v>62.57</v>
      </c>
      <c r="AJ851" s="2">
        <v>44351</v>
      </c>
      <c r="AK851">
        <v>3.7999999999999999E-2</v>
      </c>
      <c r="AL851" s="2">
        <v>44350</v>
      </c>
      <c r="AM851">
        <v>1.625</v>
      </c>
      <c r="AN851" s="2">
        <v>44307</v>
      </c>
      <c r="AO851">
        <v>7.0000000000000007E-2</v>
      </c>
      <c r="AP851" s="2">
        <v>44307</v>
      </c>
      <c r="AQ851">
        <v>28155.02</v>
      </c>
    </row>
    <row r="852" spans="26:43" x14ac:dyDescent="0.2">
      <c r="Z852" s="2">
        <v>44321</v>
      </c>
      <c r="AA852">
        <v>3.1549999999999998</v>
      </c>
      <c r="AB852" s="2">
        <v>44321</v>
      </c>
      <c r="AC852">
        <v>2.9687999999999999</v>
      </c>
      <c r="AD852" s="2">
        <v>44316</v>
      </c>
      <c r="AE852">
        <v>2.6659999999999999</v>
      </c>
      <c r="AF852" s="2">
        <v>44322</v>
      </c>
      <c r="AG852">
        <v>2.5859999999999999</v>
      </c>
      <c r="AH852" s="2">
        <v>44301</v>
      </c>
      <c r="AI852">
        <v>59.05</v>
      </c>
      <c r="AJ852" s="2">
        <v>44350</v>
      </c>
      <c r="AK852">
        <v>3.7999999999999999E-2</v>
      </c>
      <c r="AL852" s="2">
        <v>44349</v>
      </c>
      <c r="AM852">
        <v>1.5874999999999999</v>
      </c>
      <c r="AN852" s="2">
        <v>44306</v>
      </c>
      <c r="AO852">
        <v>7.0000000000000007E-2</v>
      </c>
      <c r="AP852" s="2">
        <v>44306</v>
      </c>
      <c r="AQ852">
        <v>28170.42</v>
      </c>
    </row>
    <row r="853" spans="26:43" x14ac:dyDescent="0.2">
      <c r="Z853" s="2">
        <v>44320</v>
      </c>
      <c r="AA853">
        <v>3.1080000000000001</v>
      </c>
      <c r="AB853" s="2">
        <v>44320</v>
      </c>
      <c r="AC853">
        <v>2.9174000000000002</v>
      </c>
      <c r="AD853" s="2">
        <v>44315</v>
      </c>
      <c r="AE853">
        <v>2.669</v>
      </c>
      <c r="AF853" s="2">
        <v>44321</v>
      </c>
      <c r="AG853">
        <v>2.6040000000000001</v>
      </c>
      <c r="AH853" s="2">
        <v>44300</v>
      </c>
      <c r="AI853">
        <v>60.08</v>
      </c>
      <c r="AJ853" s="2">
        <v>44349</v>
      </c>
      <c r="AK853">
        <v>3.5499999999999997E-2</v>
      </c>
      <c r="AL853" s="2">
        <v>44348</v>
      </c>
      <c r="AM853">
        <v>1.6062000000000001</v>
      </c>
      <c r="AN853" s="2">
        <v>44305</v>
      </c>
      <c r="AO853">
        <v>7.0000000000000007E-2</v>
      </c>
      <c r="AP853" s="2">
        <v>44305</v>
      </c>
      <c r="AQ853">
        <v>28167.56</v>
      </c>
    </row>
    <row r="854" spans="26:43" x14ac:dyDescent="0.2">
      <c r="Z854" s="2">
        <v>44319</v>
      </c>
      <c r="AA854">
        <v>3.0190000000000001</v>
      </c>
      <c r="AB854" s="2">
        <v>44319</v>
      </c>
      <c r="AC854">
        <v>2.8679999999999999</v>
      </c>
      <c r="AD854" s="2">
        <v>44314</v>
      </c>
      <c r="AE854">
        <v>2.6629999999999998</v>
      </c>
      <c r="AF854" s="2">
        <v>44320</v>
      </c>
      <c r="AG854">
        <v>2.56</v>
      </c>
      <c r="AH854" s="2">
        <v>44299</v>
      </c>
      <c r="AI854">
        <v>61.2</v>
      </c>
      <c r="AJ854" s="2">
        <v>44348</v>
      </c>
      <c r="AK854">
        <v>4.0599999999999997E-2</v>
      </c>
      <c r="AL854" s="2">
        <v>44347</v>
      </c>
      <c r="AM854">
        <v>1.5943000000000001</v>
      </c>
      <c r="AN854" s="2">
        <v>44302</v>
      </c>
      <c r="AO854">
        <v>7.0000000000000007E-2</v>
      </c>
      <c r="AP854" s="2">
        <v>44302</v>
      </c>
      <c r="AQ854">
        <v>28155.54</v>
      </c>
    </row>
    <row r="855" spans="26:43" x14ac:dyDescent="0.2">
      <c r="Z855" s="2">
        <v>44316</v>
      </c>
      <c r="AA855">
        <v>2.9312</v>
      </c>
      <c r="AB855" s="2">
        <v>44316</v>
      </c>
      <c r="AC855">
        <v>2.7930000000000001</v>
      </c>
      <c r="AD855" s="2">
        <v>44313</v>
      </c>
      <c r="AE855">
        <v>2.6320000000000001</v>
      </c>
      <c r="AF855" s="2">
        <v>44319</v>
      </c>
      <c r="AG855">
        <v>2.56</v>
      </c>
      <c r="AH855" s="2">
        <v>44298</v>
      </c>
      <c r="AI855">
        <v>63.5</v>
      </c>
      <c r="AJ855" s="2">
        <v>44347</v>
      </c>
      <c r="AK855">
        <v>3.3000000000000002E-2</v>
      </c>
      <c r="AL855" s="2">
        <v>44344</v>
      </c>
      <c r="AM855">
        <v>1.5943000000000001</v>
      </c>
      <c r="AN855" s="2">
        <v>44301</v>
      </c>
      <c r="AO855">
        <v>7.0000000000000007E-2</v>
      </c>
      <c r="AP855" s="2">
        <v>44301</v>
      </c>
      <c r="AQ855">
        <v>28145.01</v>
      </c>
    </row>
    <row r="856" spans="26:43" x14ac:dyDescent="0.2">
      <c r="Z856" s="2">
        <v>44315</v>
      </c>
      <c r="AA856">
        <v>2.944</v>
      </c>
      <c r="AB856" s="2">
        <v>44315</v>
      </c>
      <c r="AC856">
        <v>2.8361999999999998</v>
      </c>
      <c r="AD856" s="2">
        <v>44312</v>
      </c>
      <c r="AE856">
        <v>2.58</v>
      </c>
      <c r="AF856" s="2">
        <v>44316</v>
      </c>
      <c r="AG856">
        <v>2.5379999999999998</v>
      </c>
      <c r="AH856" s="2">
        <v>44295</v>
      </c>
      <c r="AI856">
        <v>61.21</v>
      </c>
      <c r="AJ856" s="2">
        <v>44344</v>
      </c>
      <c r="AK856">
        <v>3.3000000000000002E-2</v>
      </c>
      <c r="AL856" s="2">
        <v>44343</v>
      </c>
      <c r="AM856">
        <v>1.6062000000000001</v>
      </c>
      <c r="AN856" s="2">
        <v>44300</v>
      </c>
      <c r="AO856">
        <v>7.0000000000000007E-2</v>
      </c>
      <c r="AP856" s="2">
        <v>44300</v>
      </c>
      <c r="AQ856">
        <v>28083.599999999999</v>
      </c>
    </row>
    <row r="857" spans="26:43" x14ac:dyDescent="0.2">
      <c r="Z857" s="2">
        <v>44314</v>
      </c>
      <c r="AA857">
        <v>2.9249999999999998</v>
      </c>
      <c r="AB857" s="2">
        <v>44314</v>
      </c>
      <c r="AC857">
        <v>2.8199000000000001</v>
      </c>
      <c r="AD857" s="2">
        <v>44309</v>
      </c>
      <c r="AE857">
        <v>2.5470000000000002</v>
      </c>
      <c r="AF857" s="2">
        <v>44315</v>
      </c>
      <c r="AG857">
        <v>2.5510000000000002</v>
      </c>
      <c r="AH857" s="2">
        <v>44294</v>
      </c>
      <c r="AI857">
        <v>60.08</v>
      </c>
      <c r="AJ857" s="2">
        <v>44343</v>
      </c>
      <c r="AK857">
        <v>3.3000000000000002E-2</v>
      </c>
      <c r="AL857" s="2">
        <v>44342</v>
      </c>
      <c r="AM857">
        <v>1.5757000000000001</v>
      </c>
      <c r="AN857" s="2">
        <v>44299</v>
      </c>
      <c r="AO857">
        <v>7.0000000000000007E-2</v>
      </c>
      <c r="AP857" s="2">
        <v>44299</v>
      </c>
      <c r="AQ857">
        <v>28097.59</v>
      </c>
    </row>
    <row r="858" spans="26:43" x14ac:dyDescent="0.2">
      <c r="Z858" s="2">
        <v>44313</v>
      </c>
      <c r="AA858">
        <v>2.8111999999999999</v>
      </c>
      <c r="AB858" s="2">
        <v>44313</v>
      </c>
      <c r="AC858">
        <v>2.7050000000000001</v>
      </c>
      <c r="AD858" s="2">
        <v>44308</v>
      </c>
      <c r="AE858">
        <v>2.5299999999999998</v>
      </c>
      <c r="AF858" s="2">
        <v>44314</v>
      </c>
      <c r="AG858">
        <v>2.5619999999999998</v>
      </c>
      <c r="AH858" s="2">
        <v>44293</v>
      </c>
      <c r="AI858">
        <v>62.54</v>
      </c>
      <c r="AJ858" s="2">
        <v>44342</v>
      </c>
      <c r="AK858">
        <v>3.5499999999999997E-2</v>
      </c>
      <c r="AL858" s="2">
        <v>44341</v>
      </c>
      <c r="AM858">
        <v>1.5588</v>
      </c>
      <c r="AN858" s="2">
        <v>44298</v>
      </c>
      <c r="AO858">
        <v>7.0000000000000007E-2</v>
      </c>
      <c r="AP858" s="2">
        <v>44298</v>
      </c>
      <c r="AQ858">
        <v>28091.64</v>
      </c>
    </row>
    <row r="859" spans="26:43" x14ac:dyDescent="0.2">
      <c r="Z859" s="2">
        <v>44312</v>
      </c>
      <c r="AA859">
        <v>2.7429999999999999</v>
      </c>
      <c r="AB859" s="2">
        <v>44312</v>
      </c>
      <c r="AC859">
        <v>2.669</v>
      </c>
      <c r="AD859" s="2">
        <v>44307</v>
      </c>
      <c r="AE859">
        <v>2.5390000000000001</v>
      </c>
      <c r="AF859" s="2">
        <v>44313</v>
      </c>
      <c r="AG859">
        <v>2.548</v>
      </c>
      <c r="AH859" s="2">
        <v>44292</v>
      </c>
      <c r="AI859">
        <v>60.29</v>
      </c>
      <c r="AJ859" s="2">
        <v>44341</v>
      </c>
      <c r="AK859">
        <v>3.7999999999999999E-2</v>
      </c>
      <c r="AL859" s="2">
        <v>44340</v>
      </c>
      <c r="AM859">
        <v>1.6012</v>
      </c>
      <c r="AN859" s="2">
        <v>44295</v>
      </c>
      <c r="AO859">
        <v>7.0000000000000007E-2</v>
      </c>
      <c r="AP859" s="2">
        <v>44295</v>
      </c>
      <c r="AQ859">
        <v>28082.99</v>
      </c>
    </row>
    <row r="860" spans="26:43" x14ac:dyDescent="0.2">
      <c r="Z860" s="2">
        <v>44309</v>
      </c>
      <c r="AA860">
        <v>2.7549000000000001</v>
      </c>
      <c r="AB860" s="2">
        <v>44309</v>
      </c>
      <c r="AC860">
        <v>2.6389999999999998</v>
      </c>
      <c r="AD860" s="2">
        <v>44306</v>
      </c>
      <c r="AE860">
        <v>2.544</v>
      </c>
      <c r="AF860" s="2">
        <v>44312</v>
      </c>
      <c r="AG860">
        <v>2.5030000000000001</v>
      </c>
      <c r="AH860" s="2">
        <v>44291</v>
      </c>
      <c r="AI860">
        <v>61.79</v>
      </c>
      <c r="AJ860" s="2">
        <v>44340</v>
      </c>
      <c r="AK860">
        <v>3.5499999999999997E-2</v>
      </c>
      <c r="AL860" s="2">
        <v>44337</v>
      </c>
      <c r="AM860">
        <v>1.6215999999999999</v>
      </c>
      <c r="AN860" s="2">
        <v>44294</v>
      </c>
      <c r="AO860">
        <v>7.0000000000000007E-2</v>
      </c>
      <c r="AP860" s="2">
        <v>44294</v>
      </c>
      <c r="AQ860">
        <v>28081.51</v>
      </c>
    </row>
    <row r="861" spans="26:43" x14ac:dyDescent="0.2">
      <c r="Z861" s="2">
        <v>44308</v>
      </c>
      <c r="AA861">
        <v>2.7174</v>
      </c>
      <c r="AB861" s="2">
        <v>44308</v>
      </c>
      <c r="AC861">
        <v>2.63</v>
      </c>
      <c r="AD861" s="2">
        <v>44305</v>
      </c>
      <c r="AE861">
        <v>2.5720000000000001</v>
      </c>
      <c r="AF861" s="2">
        <v>44309</v>
      </c>
      <c r="AG861">
        <v>2.4740000000000002</v>
      </c>
      <c r="AH861" s="2">
        <v>44288</v>
      </c>
      <c r="AI861">
        <v>63.71</v>
      </c>
      <c r="AJ861" s="2">
        <v>44337</v>
      </c>
      <c r="AK861">
        <v>3.5499999999999997E-2</v>
      </c>
      <c r="AL861" s="2">
        <v>44336</v>
      </c>
      <c r="AM861">
        <v>1.625</v>
      </c>
      <c r="AN861" s="2">
        <v>44293</v>
      </c>
      <c r="AO861">
        <v>7.0000000000000007E-2</v>
      </c>
      <c r="AP861" s="2">
        <v>44293</v>
      </c>
      <c r="AQ861">
        <v>28089.119999999999</v>
      </c>
    </row>
    <row r="862" spans="26:43" x14ac:dyDescent="0.2">
      <c r="Z862" s="2">
        <v>44307</v>
      </c>
      <c r="AA862">
        <v>2.7170000000000001</v>
      </c>
      <c r="AB862" s="2">
        <v>44307</v>
      </c>
      <c r="AC862">
        <v>2.6150000000000002</v>
      </c>
      <c r="AD862" s="2">
        <v>44302</v>
      </c>
      <c r="AE862">
        <v>2.5910000000000002</v>
      </c>
      <c r="AF862" s="2">
        <v>44308</v>
      </c>
      <c r="AG862">
        <v>2.472</v>
      </c>
      <c r="AH862" s="2">
        <v>44287</v>
      </c>
      <c r="AI862">
        <v>64.989999999999995</v>
      </c>
      <c r="AJ862" s="2">
        <v>44336</v>
      </c>
      <c r="AK862">
        <v>3.5499999999999997E-2</v>
      </c>
      <c r="AL862" s="2">
        <v>44335</v>
      </c>
      <c r="AM862">
        <v>1.671</v>
      </c>
      <c r="AN862" s="2">
        <v>44292</v>
      </c>
      <c r="AO862">
        <v>7.0000000000000007E-2</v>
      </c>
      <c r="AP862" s="2">
        <v>44292</v>
      </c>
      <c r="AQ862">
        <v>28085.61</v>
      </c>
    </row>
    <row r="863" spans="26:43" x14ac:dyDescent="0.2">
      <c r="Z863" s="2">
        <v>44306</v>
      </c>
      <c r="AA863">
        <v>2.742</v>
      </c>
      <c r="AB863" s="2">
        <v>44306</v>
      </c>
      <c r="AC863">
        <v>2.6537000000000002</v>
      </c>
      <c r="AD863" s="2">
        <v>44301</v>
      </c>
      <c r="AE863">
        <v>2.5680000000000001</v>
      </c>
      <c r="AF863" s="2">
        <v>44307</v>
      </c>
      <c r="AG863">
        <v>2.4780000000000002</v>
      </c>
      <c r="AH863" s="2">
        <v>44286</v>
      </c>
      <c r="AI863">
        <v>71.27</v>
      </c>
      <c r="AJ863" s="2">
        <v>44335</v>
      </c>
      <c r="AK863">
        <v>4.3099999999999999E-2</v>
      </c>
      <c r="AL863" s="2">
        <v>44334</v>
      </c>
      <c r="AM863">
        <v>1.6369</v>
      </c>
      <c r="AN863" s="2">
        <v>44291</v>
      </c>
      <c r="AO863">
        <v>7.0000000000000007E-2</v>
      </c>
      <c r="AP863" s="2">
        <v>44291</v>
      </c>
      <c r="AQ863">
        <v>28081.62</v>
      </c>
    </row>
    <row r="864" spans="26:43" x14ac:dyDescent="0.2">
      <c r="Z864" s="2">
        <v>44305</v>
      </c>
      <c r="AA864">
        <v>2.806</v>
      </c>
      <c r="AB864" s="2">
        <v>44305</v>
      </c>
      <c r="AC864">
        <v>2.6888000000000001</v>
      </c>
      <c r="AD864" s="2">
        <v>44300</v>
      </c>
      <c r="AE864">
        <v>2.5760000000000001</v>
      </c>
      <c r="AF864" s="2">
        <v>44306</v>
      </c>
      <c r="AG864">
        <v>2.4710000000000001</v>
      </c>
      <c r="AH864" s="2">
        <v>44285</v>
      </c>
      <c r="AI864">
        <v>67.44</v>
      </c>
      <c r="AJ864" s="2">
        <v>44334</v>
      </c>
      <c r="AK864">
        <v>3.7999999999999999E-2</v>
      </c>
      <c r="AL864" s="2">
        <v>44333</v>
      </c>
      <c r="AM864">
        <v>1.6488</v>
      </c>
      <c r="AN864" s="2">
        <v>44288</v>
      </c>
      <c r="AO864">
        <v>7.0000000000000007E-2</v>
      </c>
      <c r="AP864" s="2">
        <v>44288</v>
      </c>
      <c r="AQ864">
        <v>28073.74</v>
      </c>
    </row>
    <row r="865" spans="26:43" x14ac:dyDescent="0.2">
      <c r="Z865" s="2">
        <v>44302</v>
      </c>
      <c r="AA865">
        <v>2.8250000000000002</v>
      </c>
      <c r="AB865" s="2">
        <v>44302</v>
      </c>
      <c r="AC865">
        <v>2.7050000000000001</v>
      </c>
      <c r="AD865" s="2">
        <v>44299</v>
      </c>
      <c r="AE865">
        <v>2.5489999999999999</v>
      </c>
      <c r="AF865" s="2">
        <v>44305</v>
      </c>
      <c r="AG865">
        <v>2.4929999999999999</v>
      </c>
      <c r="AH865" s="2">
        <v>44284</v>
      </c>
      <c r="AI865">
        <v>65.959999999999994</v>
      </c>
      <c r="AJ865" s="2">
        <v>44333</v>
      </c>
      <c r="AK865">
        <v>4.0599999999999997E-2</v>
      </c>
      <c r="AL865" s="2">
        <v>44330</v>
      </c>
      <c r="AM865">
        <v>1.6284000000000001</v>
      </c>
      <c r="AN865" s="2">
        <v>44287</v>
      </c>
      <c r="AO865">
        <v>7.0000000000000007E-2</v>
      </c>
      <c r="AP865" s="2">
        <v>44287</v>
      </c>
      <c r="AQ865">
        <v>28081.13</v>
      </c>
    </row>
    <row r="866" spans="26:43" x14ac:dyDescent="0.2">
      <c r="Z866" s="2">
        <v>44301</v>
      </c>
      <c r="AA866">
        <v>2.8361999999999998</v>
      </c>
      <c r="AB866" s="2">
        <v>44301</v>
      </c>
      <c r="AC866">
        <v>2.7210000000000001</v>
      </c>
      <c r="AD866" s="2">
        <v>44298</v>
      </c>
      <c r="AE866">
        <v>2.544</v>
      </c>
      <c r="AF866" s="2">
        <v>44302</v>
      </c>
      <c r="AG866">
        <v>2.5089999999999999</v>
      </c>
      <c r="AH866" s="2">
        <v>44281</v>
      </c>
      <c r="AI866">
        <v>61.49</v>
      </c>
      <c r="AJ866" s="2">
        <v>44330</v>
      </c>
      <c r="AK866">
        <v>4.0599999999999997E-2</v>
      </c>
      <c r="AL866" s="2">
        <v>44329</v>
      </c>
      <c r="AM866">
        <v>1.6574</v>
      </c>
      <c r="AN866" s="2">
        <v>44286</v>
      </c>
      <c r="AO866">
        <v>0.06</v>
      </c>
      <c r="AP866" s="2">
        <v>44286</v>
      </c>
      <c r="AQ866">
        <v>28132.57</v>
      </c>
    </row>
    <row r="867" spans="26:43" x14ac:dyDescent="0.2">
      <c r="Z867" s="2">
        <v>44300</v>
      </c>
      <c r="AA867">
        <v>2.8662000000000001</v>
      </c>
      <c r="AB867" s="2">
        <v>44300</v>
      </c>
      <c r="AC867">
        <v>2.734</v>
      </c>
      <c r="AD867" s="2">
        <v>44295</v>
      </c>
      <c r="AE867">
        <v>2.532</v>
      </c>
      <c r="AF867" s="2">
        <v>44301</v>
      </c>
      <c r="AG867">
        <v>2.476</v>
      </c>
      <c r="AH867" s="2">
        <v>44280</v>
      </c>
      <c r="AI867">
        <v>59.54</v>
      </c>
      <c r="AJ867" s="2">
        <v>44329</v>
      </c>
      <c r="AK867">
        <v>3.5499999999999997E-2</v>
      </c>
      <c r="AL867" s="2">
        <v>44328</v>
      </c>
      <c r="AM867">
        <v>1.6916</v>
      </c>
      <c r="AN867" s="2">
        <v>44285</v>
      </c>
      <c r="AO867">
        <v>7.0000000000000007E-2</v>
      </c>
      <c r="AP867" s="2">
        <v>44285</v>
      </c>
      <c r="AQ867">
        <v>27989.25</v>
      </c>
    </row>
    <row r="868" spans="26:43" x14ac:dyDescent="0.2">
      <c r="Z868" s="2">
        <v>44299</v>
      </c>
      <c r="AA868">
        <v>2.7898999999999998</v>
      </c>
      <c r="AB868" s="2">
        <v>44299</v>
      </c>
      <c r="AC868">
        <v>2.7149000000000001</v>
      </c>
      <c r="AD868" s="2">
        <v>44294</v>
      </c>
      <c r="AE868">
        <v>2.4940000000000002</v>
      </c>
      <c r="AF868" s="2">
        <v>44300</v>
      </c>
      <c r="AG868">
        <v>2.4849999999999999</v>
      </c>
      <c r="AH868" s="2">
        <v>44279</v>
      </c>
      <c r="AI868">
        <v>60.71</v>
      </c>
      <c r="AJ868" s="2">
        <v>44328</v>
      </c>
      <c r="AK868">
        <v>4.0599999999999997E-2</v>
      </c>
      <c r="AL868" s="2">
        <v>44327</v>
      </c>
      <c r="AM868">
        <v>1.6216999999999999</v>
      </c>
      <c r="AN868" s="2">
        <v>44284</v>
      </c>
      <c r="AO868">
        <v>7.0000000000000007E-2</v>
      </c>
      <c r="AP868" s="2">
        <v>44284</v>
      </c>
      <c r="AQ868">
        <v>27990.84</v>
      </c>
    </row>
    <row r="869" spans="26:43" x14ac:dyDescent="0.2">
      <c r="Z869" s="2">
        <v>44298</v>
      </c>
      <c r="AA869">
        <v>2.7269999999999999</v>
      </c>
      <c r="AB869" s="2">
        <v>44298</v>
      </c>
      <c r="AC869">
        <v>2.6711999999999998</v>
      </c>
      <c r="AD869" s="2">
        <v>44293</v>
      </c>
      <c r="AE869">
        <v>2.5190000000000001</v>
      </c>
      <c r="AF869" s="2">
        <v>44299</v>
      </c>
      <c r="AG869">
        <v>2.4609999999999999</v>
      </c>
      <c r="AH869" s="2">
        <v>44278</v>
      </c>
      <c r="AI869">
        <v>60.77</v>
      </c>
      <c r="AJ869" s="2">
        <v>44327</v>
      </c>
      <c r="AK869">
        <v>3.3000000000000002E-2</v>
      </c>
      <c r="AL869" s="2">
        <v>44326</v>
      </c>
      <c r="AM869">
        <v>1.6020000000000001</v>
      </c>
      <c r="AN869" s="2">
        <v>44281</v>
      </c>
      <c r="AO869">
        <v>7.0000000000000007E-2</v>
      </c>
      <c r="AP869" s="2">
        <v>44281</v>
      </c>
      <c r="AQ869">
        <v>27987.53</v>
      </c>
    </row>
    <row r="870" spans="26:43" x14ac:dyDescent="0.2">
      <c r="Z870" s="2">
        <v>44295</v>
      </c>
      <c r="AA870">
        <v>2.7130000000000001</v>
      </c>
      <c r="AB870" s="2">
        <v>44295</v>
      </c>
      <c r="AC870">
        <v>2.6675</v>
      </c>
      <c r="AD870" s="2">
        <v>44292</v>
      </c>
      <c r="AE870">
        <v>2.4900000000000002</v>
      </c>
      <c r="AF870" s="2">
        <v>44298</v>
      </c>
      <c r="AG870">
        <v>2.4609999999999999</v>
      </c>
      <c r="AH870" s="2">
        <v>44277</v>
      </c>
      <c r="AI870">
        <v>67.62</v>
      </c>
      <c r="AJ870" s="2">
        <v>44326</v>
      </c>
      <c r="AK870">
        <v>4.0599999999999997E-2</v>
      </c>
      <c r="AL870" s="2">
        <v>44323</v>
      </c>
      <c r="AM870">
        <v>1.5770999999999999</v>
      </c>
      <c r="AN870" s="2">
        <v>44280</v>
      </c>
      <c r="AO870">
        <v>7.0000000000000007E-2</v>
      </c>
      <c r="AP870" s="2">
        <v>44280</v>
      </c>
      <c r="AQ870">
        <v>27963.14</v>
      </c>
    </row>
    <row r="871" spans="26:43" x14ac:dyDescent="0.2">
      <c r="Z871" s="2">
        <v>44294</v>
      </c>
      <c r="AA871">
        <v>2.6579999999999999</v>
      </c>
      <c r="AB871" s="2">
        <v>44294</v>
      </c>
      <c r="AC871">
        <v>2.625</v>
      </c>
      <c r="AD871" s="2">
        <v>44291</v>
      </c>
      <c r="AE871">
        <v>2.5299999999999998</v>
      </c>
      <c r="AF871" s="2">
        <v>44295</v>
      </c>
      <c r="AG871">
        <v>2.4529999999999998</v>
      </c>
      <c r="AH871" s="2">
        <v>44274</v>
      </c>
      <c r="AI871">
        <v>68.8</v>
      </c>
      <c r="AJ871" s="2">
        <v>44323</v>
      </c>
      <c r="AK871">
        <v>4.0599999999999997E-2</v>
      </c>
      <c r="AL871" s="2">
        <v>44322</v>
      </c>
      <c r="AM871">
        <v>1.5696000000000001</v>
      </c>
      <c r="AN871" s="2">
        <v>44279</v>
      </c>
      <c r="AO871">
        <v>7.0000000000000007E-2</v>
      </c>
      <c r="AP871" s="2">
        <v>44279</v>
      </c>
      <c r="AQ871">
        <v>27979.75</v>
      </c>
    </row>
    <row r="872" spans="26:43" x14ac:dyDescent="0.2">
      <c r="Z872" s="2">
        <v>44293</v>
      </c>
      <c r="AA872">
        <v>2.6212</v>
      </c>
      <c r="AB872" s="2">
        <v>44293</v>
      </c>
      <c r="AC872">
        <v>2.6149</v>
      </c>
      <c r="AD872" s="2">
        <v>44288</v>
      </c>
      <c r="AE872">
        <v>2.5640000000000001</v>
      </c>
      <c r="AF872" s="2">
        <v>44294</v>
      </c>
      <c r="AG872">
        <v>2.4359999999999999</v>
      </c>
      <c r="AH872" s="2">
        <v>44273</v>
      </c>
      <c r="AI872">
        <v>70.48</v>
      </c>
      <c r="AJ872" s="2">
        <v>44322</v>
      </c>
      <c r="AK872">
        <v>4.5600000000000002E-2</v>
      </c>
      <c r="AL872" s="2">
        <v>44321</v>
      </c>
      <c r="AM872">
        <v>1.5660000000000001</v>
      </c>
      <c r="AN872" s="2">
        <v>44278</v>
      </c>
      <c r="AO872">
        <v>7.0000000000000007E-2</v>
      </c>
      <c r="AP872" s="2">
        <v>44278</v>
      </c>
      <c r="AQ872">
        <v>27996.36</v>
      </c>
    </row>
    <row r="873" spans="26:43" x14ac:dyDescent="0.2">
      <c r="Z873" s="2">
        <v>44292</v>
      </c>
      <c r="AA873">
        <v>2.6223999999999998</v>
      </c>
      <c r="AB873" s="2">
        <v>44292</v>
      </c>
      <c r="AC873">
        <v>2.605</v>
      </c>
      <c r="AD873" s="2">
        <v>44287</v>
      </c>
      <c r="AE873">
        <v>2.5459999999999998</v>
      </c>
      <c r="AF873" s="2">
        <v>44293</v>
      </c>
      <c r="AG873">
        <v>2.456</v>
      </c>
      <c r="AH873" s="2">
        <v>44272</v>
      </c>
      <c r="AI873">
        <v>66.75</v>
      </c>
      <c r="AJ873" s="2">
        <v>44321</v>
      </c>
      <c r="AK873">
        <v>4.82E-2</v>
      </c>
      <c r="AL873" s="2">
        <v>44320</v>
      </c>
      <c r="AM873">
        <v>1.5924</v>
      </c>
      <c r="AN873" s="2">
        <v>44277</v>
      </c>
      <c r="AO873">
        <v>7.0000000000000007E-2</v>
      </c>
      <c r="AP873" s="2">
        <v>44277</v>
      </c>
      <c r="AQ873">
        <v>27969.78</v>
      </c>
    </row>
    <row r="874" spans="26:43" x14ac:dyDescent="0.2">
      <c r="Z874" s="2">
        <v>44291</v>
      </c>
      <c r="AA874">
        <v>2.6286999999999998</v>
      </c>
      <c r="AB874" s="2">
        <v>44291</v>
      </c>
      <c r="AC874">
        <v>2.5973999999999999</v>
      </c>
      <c r="AD874" s="2">
        <v>44286</v>
      </c>
      <c r="AE874">
        <v>2.5230000000000001</v>
      </c>
      <c r="AF874" s="2">
        <v>44292</v>
      </c>
      <c r="AG874">
        <v>2.4260000000000002</v>
      </c>
      <c r="AH874" s="2">
        <v>44271</v>
      </c>
      <c r="AI874">
        <v>70.81</v>
      </c>
      <c r="AJ874" s="2">
        <v>44320</v>
      </c>
      <c r="AK874">
        <v>5.0700000000000002E-2</v>
      </c>
      <c r="AL874" s="2">
        <v>44319</v>
      </c>
      <c r="AM874">
        <v>1.5975999999999999</v>
      </c>
      <c r="AN874" s="2">
        <v>44274</v>
      </c>
      <c r="AO874">
        <v>7.0000000000000007E-2</v>
      </c>
      <c r="AP874" s="2">
        <v>44274</v>
      </c>
      <c r="AQ874">
        <v>27965.66</v>
      </c>
    </row>
    <row r="875" spans="26:43" x14ac:dyDescent="0.2">
      <c r="Z875" s="2">
        <v>44288</v>
      </c>
      <c r="AA875">
        <v>2.6962000000000002</v>
      </c>
      <c r="AB875" s="2">
        <v>44288</v>
      </c>
      <c r="AC875">
        <v>2.645</v>
      </c>
      <c r="AD875" s="2">
        <v>44285</v>
      </c>
      <c r="AE875">
        <v>2.5030000000000001</v>
      </c>
      <c r="AF875" s="2">
        <v>44291</v>
      </c>
      <c r="AG875">
        <v>2.4649999999999999</v>
      </c>
      <c r="AH875" s="2">
        <v>44270</v>
      </c>
      <c r="AI875">
        <v>70.790000000000006</v>
      </c>
      <c r="AJ875" s="2">
        <v>44319</v>
      </c>
      <c r="AK875">
        <v>5.0700000000000002E-2</v>
      </c>
      <c r="AL875" s="2">
        <v>44316</v>
      </c>
      <c r="AM875">
        <v>1.6258999999999999</v>
      </c>
      <c r="AN875" s="2">
        <v>44273</v>
      </c>
      <c r="AO875">
        <v>7.0000000000000007E-2</v>
      </c>
      <c r="AP875" s="2">
        <v>44273</v>
      </c>
      <c r="AQ875">
        <v>27966.78</v>
      </c>
    </row>
    <row r="876" spans="26:43" x14ac:dyDescent="0.2">
      <c r="Z876" s="2">
        <v>44287</v>
      </c>
      <c r="AA876">
        <v>2.6840000000000002</v>
      </c>
      <c r="AB876" s="2">
        <v>44287</v>
      </c>
      <c r="AC876">
        <v>2.6312000000000002</v>
      </c>
      <c r="AD876" s="2">
        <v>44284</v>
      </c>
      <c r="AE876">
        <v>2.5470000000000002</v>
      </c>
      <c r="AF876" s="2">
        <v>44288</v>
      </c>
      <c r="AG876">
        <v>2.4830000000000001</v>
      </c>
      <c r="AH876" s="2">
        <v>44267</v>
      </c>
      <c r="AI876">
        <v>70.83</v>
      </c>
      <c r="AJ876" s="2">
        <v>44316</v>
      </c>
      <c r="AK876">
        <v>4.82E-2</v>
      </c>
      <c r="AL876" s="2">
        <v>44315</v>
      </c>
      <c r="AM876">
        <v>1.6343000000000001</v>
      </c>
      <c r="AN876" s="2">
        <v>44272</v>
      </c>
      <c r="AO876">
        <v>7.0000000000000007E-2</v>
      </c>
      <c r="AP876" s="2">
        <v>44272</v>
      </c>
      <c r="AQ876">
        <v>27974.92</v>
      </c>
    </row>
    <row r="877" spans="26:43" x14ac:dyDescent="0.2">
      <c r="Z877" s="2">
        <v>44286</v>
      </c>
      <c r="AA877">
        <v>2.6299000000000001</v>
      </c>
      <c r="AB877" s="2">
        <v>44286</v>
      </c>
      <c r="AC877">
        <v>2.5962999999999998</v>
      </c>
      <c r="AD877" s="2">
        <v>44281</v>
      </c>
      <c r="AE877">
        <v>2.5779999999999998</v>
      </c>
      <c r="AF877" s="2">
        <v>44287</v>
      </c>
      <c r="AG877">
        <v>2.468</v>
      </c>
      <c r="AH877" s="2">
        <v>44266</v>
      </c>
      <c r="AI877">
        <v>63.9</v>
      </c>
      <c r="AJ877" s="2">
        <v>44315</v>
      </c>
      <c r="AK877">
        <v>4.5600000000000002E-2</v>
      </c>
      <c r="AL877" s="2">
        <v>44314</v>
      </c>
      <c r="AM877">
        <v>1.6093999999999999</v>
      </c>
      <c r="AN877" s="2">
        <v>44271</v>
      </c>
      <c r="AO877">
        <v>7.0000000000000007E-2</v>
      </c>
      <c r="AP877" s="2">
        <v>44271</v>
      </c>
      <c r="AQ877">
        <v>27983.62</v>
      </c>
    </row>
    <row r="878" spans="26:43" x14ac:dyDescent="0.2">
      <c r="Z878" s="2">
        <v>44285</v>
      </c>
      <c r="AA878">
        <v>2.65</v>
      </c>
      <c r="AB878" s="2">
        <v>44285</v>
      </c>
      <c r="AC878">
        <v>2.5910000000000002</v>
      </c>
      <c r="AD878" s="2">
        <v>44280</v>
      </c>
      <c r="AE878">
        <v>2.54</v>
      </c>
      <c r="AF878" s="2">
        <v>44286</v>
      </c>
      <c r="AG878">
        <v>2.4900000000000002</v>
      </c>
      <c r="AH878" s="2">
        <v>44265</v>
      </c>
      <c r="AI878">
        <v>63.19</v>
      </c>
      <c r="AJ878" s="2">
        <v>44314</v>
      </c>
      <c r="AK878">
        <v>4.5600000000000002E-2</v>
      </c>
      <c r="AL878" s="2">
        <v>44313</v>
      </c>
      <c r="AM878">
        <v>1.6215999999999999</v>
      </c>
      <c r="AN878" s="2">
        <v>44270</v>
      </c>
      <c r="AO878">
        <v>7.0000000000000007E-2</v>
      </c>
      <c r="AP878" s="2">
        <v>44270</v>
      </c>
      <c r="AQ878">
        <v>28002.01</v>
      </c>
    </row>
    <row r="879" spans="26:43" x14ac:dyDescent="0.2">
      <c r="Z879" s="2">
        <v>44284</v>
      </c>
      <c r="AA879">
        <v>2.6949000000000001</v>
      </c>
      <c r="AB879" s="2">
        <v>44284</v>
      </c>
      <c r="AC879">
        <v>2.6429999999999998</v>
      </c>
      <c r="AD879" s="2">
        <v>44279</v>
      </c>
      <c r="AE879">
        <v>2.5249999999999999</v>
      </c>
      <c r="AF879" s="2">
        <v>44285</v>
      </c>
      <c r="AG879">
        <v>2.476</v>
      </c>
      <c r="AH879" s="2">
        <v>44264</v>
      </c>
      <c r="AI879">
        <v>67.44</v>
      </c>
      <c r="AJ879" s="2">
        <v>44313</v>
      </c>
      <c r="AK879">
        <v>5.0700000000000002E-2</v>
      </c>
      <c r="AL879" s="2">
        <v>44312</v>
      </c>
      <c r="AM879">
        <v>1.5667</v>
      </c>
      <c r="AN879" s="2">
        <v>44267</v>
      </c>
      <c r="AO879">
        <v>7.0000000000000007E-2</v>
      </c>
      <c r="AP879" s="2">
        <v>44267</v>
      </c>
      <c r="AQ879">
        <v>27900.36</v>
      </c>
    </row>
    <row r="880" spans="26:43" x14ac:dyDescent="0.2">
      <c r="Z880" s="2">
        <v>44281</v>
      </c>
      <c r="AA880">
        <v>2.6612</v>
      </c>
      <c r="AB880" s="2">
        <v>44281</v>
      </c>
      <c r="AC880">
        <v>2.6499000000000001</v>
      </c>
      <c r="AD880" s="2">
        <v>44278</v>
      </c>
      <c r="AE880">
        <v>2.4740000000000002</v>
      </c>
      <c r="AF880" s="2">
        <v>44284</v>
      </c>
      <c r="AG880">
        <v>2.4980000000000002</v>
      </c>
      <c r="AH880" s="2">
        <v>44263</v>
      </c>
      <c r="AI880">
        <v>71.650000000000006</v>
      </c>
      <c r="AJ880" s="2">
        <v>44312</v>
      </c>
      <c r="AK880">
        <v>5.5800000000000002E-2</v>
      </c>
      <c r="AL880" s="2">
        <v>44309</v>
      </c>
      <c r="AM880">
        <v>1.5577000000000001</v>
      </c>
      <c r="AN880" s="2">
        <v>44266</v>
      </c>
      <c r="AO880">
        <v>7.0000000000000007E-2</v>
      </c>
      <c r="AP880" s="2">
        <v>44266</v>
      </c>
      <c r="AQ880">
        <v>27900.42</v>
      </c>
    </row>
    <row r="881" spans="26:43" x14ac:dyDescent="0.2">
      <c r="Z881" s="2">
        <v>44280</v>
      </c>
      <c r="AA881">
        <v>2.597</v>
      </c>
      <c r="AB881" s="2">
        <v>44280</v>
      </c>
      <c r="AC881">
        <v>2.5762999999999998</v>
      </c>
      <c r="AD881" s="2">
        <v>44277</v>
      </c>
      <c r="AE881">
        <v>2.4950000000000001</v>
      </c>
      <c r="AF881" s="2">
        <v>44281</v>
      </c>
      <c r="AG881">
        <v>2.4950000000000001</v>
      </c>
      <c r="AH881" s="2">
        <v>44260</v>
      </c>
      <c r="AI881">
        <v>69.37</v>
      </c>
      <c r="AJ881" s="2">
        <v>44309</v>
      </c>
      <c r="AK881">
        <v>5.5800000000000002E-2</v>
      </c>
      <c r="AL881" s="2">
        <v>44308</v>
      </c>
      <c r="AM881">
        <v>1.538</v>
      </c>
      <c r="AN881" s="2">
        <v>44265</v>
      </c>
      <c r="AO881">
        <v>7.0000000000000007E-2</v>
      </c>
      <c r="AP881" s="2">
        <v>44265</v>
      </c>
      <c r="AQ881">
        <v>27926.63</v>
      </c>
    </row>
    <row r="882" spans="26:43" x14ac:dyDescent="0.2">
      <c r="Z882" s="2">
        <v>44279</v>
      </c>
      <c r="AA882">
        <v>2.6312000000000002</v>
      </c>
      <c r="AB882" s="2">
        <v>44279</v>
      </c>
      <c r="AC882">
        <v>2.585</v>
      </c>
      <c r="AD882" s="2">
        <v>44274</v>
      </c>
      <c r="AE882">
        <v>2.4849999999999999</v>
      </c>
      <c r="AF882" s="2">
        <v>44280</v>
      </c>
      <c r="AG882">
        <v>2.46</v>
      </c>
      <c r="AH882" s="2">
        <v>44259</v>
      </c>
      <c r="AI882">
        <v>68.13</v>
      </c>
      <c r="AJ882" s="2">
        <v>44308</v>
      </c>
      <c r="AK882">
        <v>5.33E-2</v>
      </c>
      <c r="AL882" s="2">
        <v>44307</v>
      </c>
      <c r="AM882">
        <v>1.5555000000000001</v>
      </c>
      <c r="AN882" s="2">
        <v>44264</v>
      </c>
      <c r="AO882">
        <v>7.0000000000000007E-2</v>
      </c>
      <c r="AP882" s="2">
        <v>44264</v>
      </c>
      <c r="AQ882">
        <v>27944.76</v>
      </c>
    </row>
    <row r="883" spans="26:43" x14ac:dyDescent="0.2">
      <c r="Z883" s="2">
        <v>44278</v>
      </c>
      <c r="AA883">
        <v>2.512</v>
      </c>
      <c r="AB883" s="2">
        <v>44278</v>
      </c>
      <c r="AC883">
        <v>2.5</v>
      </c>
      <c r="AD883" s="2">
        <v>44273</v>
      </c>
      <c r="AE883">
        <v>2.4980000000000002</v>
      </c>
      <c r="AF883" s="2">
        <v>44279</v>
      </c>
      <c r="AG883">
        <v>2.4529999999999998</v>
      </c>
      <c r="AH883" s="2">
        <v>44258</v>
      </c>
      <c r="AI883">
        <v>65.83</v>
      </c>
      <c r="AJ883" s="2">
        <v>44307</v>
      </c>
      <c r="AK883">
        <v>5.5800000000000002E-2</v>
      </c>
      <c r="AL883" s="2">
        <v>44306</v>
      </c>
      <c r="AM883">
        <v>1.5589</v>
      </c>
      <c r="AN883" s="2">
        <v>44263</v>
      </c>
      <c r="AO883">
        <v>7.0000000000000007E-2</v>
      </c>
      <c r="AP883" s="2">
        <v>44263</v>
      </c>
      <c r="AQ883">
        <v>27960.19</v>
      </c>
    </row>
    <row r="884" spans="26:43" x14ac:dyDescent="0.2">
      <c r="Z884" s="2">
        <v>44277</v>
      </c>
      <c r="AA884">
        <v>2.5760000000000001</v>
      </c>
      <c r="AB884" s="2">
        <v>44277</v>
      </c>
      <c r="AC884">
        <v>2.5350000000000001</v>
      </c>
      <c r="AD884" s="2">
        <v>44272</v>
      </c>
      <c r="AE884">
        <v>2.5590000000000002</v>
      </c>
      <c r="AF884" s="2">
        <v>44278</v>
      </c>
      <c r="AG884">
        <v>2.4329999999999998</v>
      </c>
      <c r="AH884" s="2">
        <v>44257</v>
      </c>
      <c r="AI884">
        <v>57.7</v>
      </c>
      <c r="AJ884" s="2">
        <v>44306</v>
      </c>
      <c r="AK884">
        <v>4.5600000000000002E-2</v>
      </c>
      <c r="AL884" s="2">
        <v>44305</v>
      </c>
      <c r="AM884">
        <v>1.6047</v>
      </c>
      <c r="AN884" s="2">
        <v>44260</v>
      </c>
      <c r="AO884">
        <v>7.0000000000000007E-2</v>
      </c>
      <c r="AP884" s="2">
        <v>44260</v>
      </c>
      <c r="AQ884">
        <v>27954.47</v>
      </c>
    </row>
    <row r="885" spans="26:43" x14ac:dyDescent="0.2">
      <c r="Z885" s="2">
        <v>44274</v>
      </c>
      <c r="AA885">
        <v>2.5579999999999998</v>
      </c>
      <c r="AB885" s="2">
        <v>44274</v>
      </c>
      <c r="AC885">
        <v>2.5259999999999998</v>
      </c>
      <c r="AD885" s="2">
        <v>44271</v>
      </c>
      <c r="AE885">
        <v>2.5739999999999998</v>
      </c>
      <c r="AF885" s="2">
        <v>44277</v>
      </c>
      <c r="AG885">
        <v>2.452</v>
      </c>
      <c r="AH885" s="2">
        <v>44256</v>
      </c>
      <c r="AI885">
        <v>68.73</v>
      </c>
      <c r="AJ885" s="2">
        <v>44305</v>
      </c>
      <c r="AK885">
        <v>5.5800000000000002E-2</v>
      </c>
      <c r="AL885" s="2">
        <v>44302</v>
      </c>
      <c r="AM885">
        <v>1.5798000000000001</v>
      </c>
      <c r="AN885" s="2">
        <v>44259</v>
      </c>
      <c r="AO885">
        <v>7.0000000000000007E-2</v>
      </c>
      <c r="AP885" s="2">
        <v>44259</v>
      </c>
      <c r="AQ885">
        <v>27954.98</v>
      </c>
    </row>
    <row r="886" spans="26:43" x14ac:dyDescent="0.2">
      <c r="Z886" s="2">
        <v>44273</v>
      </c>
      <c r="AA886">
        <v>2.57</v>
      </c>
      <c r="AB886" s="2">
        <v>44273</v>
      </c>
      <c r="AC886">
        <v>2.5190000000000001</v>
      </c>
      <c r="AD886" s="2">
        <v>44270</v>
      </c>
      <c r="AE886">
        <v>2.5270000000000001</v>
      </c>
      <c r="AF886" s="2">
        <v>44274</v>
      </c>
      <c r="AG886">
        <v>2.444</v>
      </c>
      <c r="AH886" s="2">
        <v>44253</v>
      </c>
      <c r="AI886">
        <v>75.66</v>
      </c>
      <c r="AJ886" s="2">
        <v>44302</v>
      </c>
      <c r="AK886">
        <v>5.5800000000000002E-2</v>
      </c>
      <c r="AL886" s="2">
        <v>44301</v>
      </c>
      <c r="AM886">
        <v>1.5759000000000001</v>
      </c>
      <c r="AN886" s="2">
        <v>44258</v>
      </c>
      <c r="AO886">
        <v>7.0000000000000007E-2</v>
      </c>
      <c r="AP886" s="2">
        <v>44258</v>
      </c>
      <c r="AQ886">
        <v>27979.48</v>
      </c>
    </row>
    <row r="887" spans="26:43" x14ac:dyDescent="0.2">
      <c r="Z887" s="2">
        <v>44272</v>
      </c>
      <c r="AA887">
        <v>2.694</v>
      </c>
      <c r="AB887" s="2">
        <v>44272</v>
      </c>
      <c r="AC887">
        <v>2.6070000000000002</v>
      </c>
      <c r="AD887" s="2">
        <v>44267</v>
      </c>
      <c r="AE887">
        <v>2.4990000000000001</v>
      </c>
      <c r="AF887" s="2">
        <v>44273</v>
      </c>
      <c r="AG887">
        <v>2.4329999999999998</v>
      </c>
      <c r="AH887" s="2">
        <v>44252</v>
      </c>
      <c r="AI887">
        <v>74.16</v>
      </c>
      <c r="AJ887" s="2">
        <v>44301</v>
      </c>
      <c r="AK887">
        <v>5.3199999999999997E-2</v>
      </c>
      <c r="AL887" s="2">
        <v>44300</v>
      </c>
      <c r="AM887">
        <v>1.6323000000000001</v>
      </c>
      <c r="AN887" s="2">
        <v>44257</v>
      </c>
      <c r="AO887">
        <v>7.0000000000000007E-2</v>
      </c>
      <c r="AP887" s="2">
        <v>44257</v>
      </c>
      <c r="AQ887">
        <v>27992.7</v>
      </c>
    </row>
    <row r="888" spans="26:43" x14ac:dyDescent="0.2">
      <c r="Z888" s="2">
        <v>44271</v>
      </c>
      <c r="AA888">
        <v>2.7012</v>
      </c>
      <c r="AB888" s="2">
        <v>44271</v>
      </c>
      <c r="AC888">
        <v>2.6190000000000002</v>
      </c>
      <c r="AD888" s="2">
        <v>44266</v>
      </c>
      <c r="AE888">
        <v>2.4990000000000001</v>
      </c>
      <c r="AF888" s="2">
        <v>44272</v>
      </c>
      <c r="AG888">
        <v>2.4630000000000001</v>
      </c>
      <c r="AH888" s="2">
        <v>44251</v>
      </c>
      <c r="AI888">
        <v>61.92</v>
      </c>
      <c r="AJ888" s="2">
        <v>44300</v>
      </c>
      <c r="AK888">
        <v>5.0700000000000002E-2</v>
      </c>
      <c r="AL888" s="2">
        <v>44299</v>
      </c>
      <c r="AM888">
        <v>1.6145</v>
      </c>
      <c r="AN888" s="2">
        <v>44256</v>
      </c>
      <c r="AO888">
        <v>7.0000000000000007E-2</v>
      </c>
      <c r="AP888" s="2">
        <v>44256</v>
      </c>
      <c r="AQ888">
        <v>28004.38</v>
      </c>
    </row>
    <row r="889" spans="26:43" x14ac:dyDescent="0.2">
      <c r="Z889" s="2">
        <v>44270</v>
      </c>
      <c r="AA889">
        <v>2.6829999999999998</v>
      </c>
      <c r="AB889" s="2">
        <v>44270</v>
      </c>
      <c r="AC889">
        <v>2.5937000000000001</v>
      </c>
      <c r="AD889" s="2">
        <v>44265</v>
      </c>
      <c r="AE889">
        <v>2.4510000000000001</v>
      </c>
      <c r="AF889" s="2">
        <v>44271</v>
      </c>
      <c r="AG889">
        <v>2.452</v>
      </c>
      <c r="AH889" s="2">
        <v>44250</v>
      </c>
      <c r="AI889">
        <v>61.73</v>
      </c>
      <c r="AJ889" s="2">
        <v>44299</v>
      </c>
      <c r="AK889">
        <v>5.5800000000000002E-2</v>
      </c>
      <c r="AL889" s="2">
        <v>44298</v>
      </c>
      <c r="AM889">
        <v>1.6657</v>
      </c>
      <c r="AN889" s="2">
        <v>44253</v>
      </c>
      <c r="AO889">
        <v>7.0000000000000007E-2</v>
      </c>
      <c r="AP889" s="2">
        <v>44253</v>
      </c>
      <c r="AQ889">
        <v>27902.36</v>
      </c>
    </row>
    <row r="890" spans="26:43" x14ac:dyDescent="0.2">
      <c r="Z890" s="2">
        <v>44267</v>
      </c>
      <c r="AA890">
        <v>2.6909999999999998</v>
      </c>
      <c r="AB890" s="2">
        <v>44267</v>
      </c>
      <c r="AC890">
        <v>2.59</v>
      </c>
      <c r="AD890" s="2">
        <v>44264</v>
      </c>
      <c r="AE890">
        <v>2.38</v>
      </c>
      <c r="AF890" s="2">
        <v>44270</v>
      </c>
      <c r="AG890">
        <v>2.4279999999999999</v>
      </c>
      <c r="AH890" s="2">
        <v>44249</v>
      </c>
      <c r="AI890">
        <v>62.42</v>
      </c>
      <c r="AJ890" s="2">
        <v>44298</v>
      </c>
      <c r="AK890">
        <v>6.3399999999999998E-2</v>
      </c>
      <c r="AL890" s="2">
        <v>44295</v>
      </c>
      <c r="AM890">
        <v>1.6585000000000001</v>
      </c>
      <c r="AN890" s="2">
        <v>44252</v>
      </c>
      <c r="AO890">
        <v>7.0000000000000007E-2</v>
      </c>
      <c r="AP890" s="2">
        <v>44252</v>
      </c>
      <c r="AQ890">
        <v>27873.15</v>
      </c>
    </row>
    <row r="891" spans="26:43" x14ac:dyDescent="0.2">
      <c r="Z891" s="2">
        <v>44266</v>
      </c>
      <c r="AA891">
        <v>2.7109999999999999</v>
      </c>
      <c r="AB891" s="2">
        <v>44266</v>
      </c>
      <c r="AC891">
        <v>2.6030000000000002</v>
      </c>
      <c r="AD891" s="2">
        <v>44263</v>
      </c>
      <c r="AE891">
        <v>2.371</v>
      </c>
      <c r="AF891" s="2">
        <v>44267</v>
      </c>
      <c r="AG891">
        <v>2.4289999999999998</v>
      </c>
      <c r="AH891" s="2">
        <v>44246</v>
      </c>
      <c r="AI891">
        <v>60.43</v>
      </c>
      <c r="AJ891" s="2">
        <v>44295</v>
      </c>
      <c r="AK891">
        <v>5.5800000000000002E-2</v>
      </c>
      <c r="AL891" s="2">
        <v>44294</v>
      </c>
      <c r="AM891">
        <v>1.6192</v>
      </c>
      <c r="AN891" s="2">
        <v>44251</v>
      </c>
      <c r="AO891">
        <v>7.0000000000000007E-2</v>
      </c>
      <c r="AP891" s="2">
        <v>44251</v>
      </c>
      <c r="AQ891">
        <v>27919.02</v>
      </c>
    </row>
    <row r="892" spans="26:43" x14ac:dyDescent="0.2">
      <c r="Z892" s="2">
        <v>44265</v>
      </c>
      <c r="AA892">
        <v>2.58</v>
      </c>
      <c r="AB892" s="2">
        <v>44265</v>
      </c>
      <c r="AC892">
        <v>2.5036999999999998</v>
      </c>
      <c r="AD892" s="2">
        <v>44260</v>
      </c>
      <c r="AE892">
        <v>2.4060000000000001</v>
      </c>
      <c r="AF892" s="2">
        <v>44266</v>
      </c>
      <c r="AG892">
        <v>2.42</v>
      </c>
      <c r="AH892" s="2">
        <v>44245</v>
      </c>
      <c r="AI892">
        <v>56.12</v>
      </c>
      <c r="AJ892" s="2">
        <v>44294</v>
      </c>
      <c r="AK892">
        <v>5.0700000000000002E-2</v>
      </c>
      <c r="AL892" s="2">
        <v>44293</v>
      </c>
      <c r="AM892">
        <v>1.6738999999999999</v>
      </c>
      <c r="AN892" s="2">
        <v>44250</v>
      </c>
      <c r="AO892">
        <v>7.0000000000000007E-2</v>
      </c>
      <c r="AP892" s="2">
        <v>44250</v>
      </c>
      <c r="AQ892">
        <v>27885.68</v>
      </c>
    </row>
    <row r="893" spans="26:43" x14ac:dyDescent="0.2">
      <c r="Z893" s="2">
        <v>44264</v>
      </c>
      <c r="AA893">
        <v>2.5375000000000001</v>
      </c>
      <c r="AB893" s="2">
        <v>44264</v>
      </c>
      <c r="AC893">
        <v>2.4350000000000001</v>
      </c>
      <c r="AD893" s="2">
        <v>44259</v>
      </c>
      <c r="AE893">
        <v>2.3730000000000002</v>
      </c>
      <c r="AF893" s="2">
        <v>44265</v>
      </c>
      <c r="AG893">
        <v>2.4020000000000001</v>
      </c>
      <c r="AH893" s="2">
        <v>44244</v>
      </c>
      <c r="AI893">
        <v>55.97</v>
      </c>
      <c r="AJ893" s="2">
        <v>44293</v>
      </c>
      <c r="AK893">
        <v>4.5600000000000002E-2</v>
      </c>
      <c r="AL893" s="2">
        <v>44292</v>
      </c>
      <c r="AM893">
        <v>1.6559999999999999</v>
      </c>
      <c r="AN893" s="2">
        <v>44249</v>
      </c>
      <c r="AO893">
        <v>7.0000000000000007E-2</v>
      </c>
      <c r="AP893" s="2">
        <v>44249</v>
      </c>
      <c r="AQ893">
        <v>27930.61</v>
      </c>
    </row>
    <row r="894" spans="26:43" x14ac:dyDescent="0.2">
      <c r="Z894" s="2">
        <v>44263</v>
      </c>
      <c r="AA894">
        <v>2.5499999999999998</v>
      </c>
      <c r="AB894" s="2">
        <v>44263</v>
      </c>
      <c r="AC894">
        <v>2.4525000000000001</v>
      </c>
      <c r="AD894" s="2">
        <v>44258</v>
      </c>
      <c r="AE894">
        <v>2.3980000000000001</v>
      </c>
      <c r="AF894" s="2">
        <v>44264</v>
      </c>
      <c r="AG894">
        <v>2.3420000000000001</v>
      </c>
      <c r="AH894" s="2">
        <v>44243</v>
      </c>
      <c r="AI894">
        <v>56.78</v>
      </c>
      <c r="AJ894" s="2">
        <v>44292</v>
      </c>
      <c r="AK894">
        <v>5.0700000000000002E-2</v>
      </c>
      <c r="AL894" s="2">
        <v>44291</v>
      </c>
      <c r="AM894">
        <v>1.7002999999999999</v>
      </c>
      <c r="AN894" s="2">
        <v>44246</v>
      </c>
      <c r="AO894">
        <v>7.0000000000000007E-2</v>
      </c>
      <c r="AP894" s="2">
        <v>44246</v>
      </c>
      <c r="AQ894">
        <v>27923.26</v>
      </c>
    </row>
    <row r="895" spans="26:43" x14ac:dyDescent="0.2">
      <c r="Z895" s="2">
        <v>44260</v>
      </c>
      <c r="AA895">
        <v>2.58</v>
      </c>
      <c r="AB895" s="2">
        <v>44260</v>
      </c>
      <c r="AC895">
        <v>2.472</v>
      </c>
      <c r="AD895" s="2">
        <v>44257</v>
      </c>
      <c r="AE895">
        <v>2.3879999999999999</v>
      </c>
      <c r="AF895" s="2">
        <v>44263</v>
      </c>
      <c r="AG895">
        <v>2.3420000000000001</v>
      </c>
      <c r="AH895" s="2">
        <v>44239</v>
      </c>
      <c r="AI895">
        <v>47.01</v>
      </c>
      <c r="AJ895" s="2">
        <v>44291</v>
      </c>
      <c r="AK895">
        <v>5.8299999999999998E-2</v>
      </c>
      <c r="AL895" s="2">
        <v>44288</v>
      </c>
      <c r="AM895">
        <v>1.7216</v>
      </c>
      <c r="AN895" s="2">
        <v>44245</v>
      </c>
      <c r="AO895">
        <v>7.0000000000000007E-2</v>
      </c>
      <c r="AP895" s="2">
        <v>44245</v>
      </c>
      <c r="AQ895">
        <v>27921.96</v>
      </c>
    </row>
    <row r="896" spans="26:43" x14ac:dyDescent="0.2">
      <c r="Z896" s="2">
        <v>44259</v>
      </c>
      <c r="AA896">
        <v>2.4929999999999999</v>
      </c>
      <c r="AB896" s="2">
        <v>44259</v>
      </c>
      <c r="AC896">
        <v>2.4350000000000001</v>
      </c>
      <c r="AD896" s="2">
        <v>44256</v>
      </c>
      <c r="AE896">
        <v>2.3519999999999999</v>
      </c>
      <c r="AF896" s="2">
        <v>44260</v>
      </c>
      <c r="AG896">
        <v>2.359</v>
      </c>
      <c r="AH896" s="2">
        <v>44238</v>
      </c>
      <c r="AI896">
        <v>45.95</v>
      </c>
      <c r="AJ896" s="2">
        <v>44288</v>
      </c>
      <c r="AK896">
        <v>5.8299999999999998E-2</v>
      </c>
      <c r="AL896" s="2">
        <v>44287</v>
      </c>
      <c r="AM896">
        <v>1.6698999999999999</v>
      </c>
      <c r="AN896" s="2">
        <v>44244</v>
      </c>
      <c r="AO896">
        <v>0.08</v>
      </c>
      <c r="AP896" s="2">
        <v>44244</v>
      </c>
      <c r="AQ896">
        <v>27920.240000000002</v>
      </c>
    </row>
    <row r="897" spans="26:43" x14ac:dyDescent="0.2">
      <c r="Z897" s="2">
        <v>44258</v>
      </c>
      <c r="AA897">
        <v>2.419</v>
      </c>
      <c r="AB897" s="2">
        <v>44258</v>
      </c>
      <c r="AC897">
        <v>2.4390000000000001</v>
      </c>
      <c r="AD897" s="2">
        <v>44253</v>
      </c>
      <c r="AE897">
        <v>2.34</v>
      </c>
      <c r="AF897" s="2">
        <v>44259</v>
      </c>
      <c r="AG897">
        <v>2.3370000000000002</v>
      </c>
      <c r="AH897" s="2">
        <v>44237</v>
      </c>
      <c r="AI897">
        <v>46.27</v>
      </c>
      <c r="AJ897" s="2">
        <v>44287</v>
      </c>
      <c r="AK897">
        <v>6.0900000000000003E-2</v>
      </c>
      <c r="AL897" s="2">
        <v>44286</v>
      </c>
      <c r="AM897">
        <v>1.7403999999999999</v>
      </c>
      <c r="AN897" s="2">
        <v>44243</v>
      </c>
      <c r="AO897">
        <v>0.08</v>
      </c>
      <c r="AP897" s="2">
        <v>44243</v>
      </c>
      <c r="AQ897">
        <v>27920.54</v>
      </c>
    </row>
    <row r="898" spans="26:43" x14ac:dyDescent="0.2">
      <c r="Z898" s="2">
        <v>44257</v>
      </c>
      <c r="AA898">
        <v>2.3959999999999999</v>
      </c>
      <c r="AB898" s="2">
        <v>44257</v>
      </c>
      <c r="AC898">
        <v>2.4062999999999999</v>
      </c>
      <c r="AD898" s="2">
        <v>44252</v>
      </c>
      <c r="AE898">
        <v>2.266</v>
      </c>
      <c r="AF898" s="2">
        <v>44258</v>
      </c>
      <c r="AG898">
        <v>2.3540000000000001</v>
      </c>
      <c r="AH898" s="2">
        <v>44236</v>
      </c>
      <c r="AI898">
        <v>46.75</v>
      </c>
      <c r="AJ898" s="2">
        <v>44286</v>
      </c>
      <c r="AK898">
        <v>5.5800000000000002E-2</v>
      </c>
      <c r="AL898" s="2">
        <v>44285</v>
      </c>
      <c r="AM898">
        <v>1.7029000000000001</v>
      </c>
      <c r="AN898" s="2">
        <v>44239</v>
      </c>
      <c r="AO898">
        <v>0.08</v>
      </c>
      <c r="AP898" s="2">
        <v>44239</v>
      </c>
      <c r="AQ898">
        <v>27851.33</v>
      </c>
    </row>
    <row r="899" spans="26:43" x14ac:dyDescent="0.2">
      <c r="Z899" s="2">
        <v>44256</v>
      </c>
      <c r="AA899">
        <v>2.375</v>
      </c>
      <c r="AB899" s="2">
        <v>44256</v>
      </c>
      <c r="AC899">
        <v>2.3584999999999998</v>
      </c>
      <c r="AD899" s="2">
        <v>44251</v>
      </c>
      <c r="AE899">
        <v>2.2949999999999999</v>
      </c>
      <c r="AF899" s="2">
        <v>44257</v>
      </c>
      <c r="AG899">
        <v>2.3340000000000001</v>
      </c>
      <c r="AH899" s="2">
        <v>44235</v>
      </c>
      <c r="AI899">
        <v>48.45</v>
      </c>
      <c r="AJ899" s="2">
        <v>44285</v>
      </c>
      <c r="AK899">
        <v>5.33E-2</v>
      </c>
      <c r="AL899" s="2">
        <v>44284</v>
      </c>
      <c r="AM899">
        <v>1.7081</v>
      </c>
      <c r="AN899" s="2">
        <v>44238</v>
      </c>
      <c r="AO899">
        <v>0.08</v>
      </c>
      <c r="AP899" s="2">
        <v>44238</v>
      </c>
      <c r="AQ899">
        <v>27847.46</v>
      </c>
    </row>
    <row r="900" spans="26:43" x14ac:dyDescent="0.2">
      <c r="Z900" s="2">
        <v>44253</v>
      </c>
      <c r="AA900">
        <v>2.375</v>
      </c>
      <c r="AB900" s="2">
        <v>44253</v>
      </c>
      <c r="AC900">
        <v>2.3639999999999999</v>
      </c>
      <c r="AD900" s="2">
        <v>44250</v>
      </c>
      <c r="AE900">
        <v>2.2999999999999998</v>
      </c>
      <c r="AF900" s="2">
        <v>44256</v>
      </c>
      <c r="AG900">
        <v>2.2949999999999999</v>
      </c>
      <c r="AH900" s="2">
        <v>44232</v>
      </c>
      <c r="AI900">
        <v>47.2</v>
      </c>
      <c r="AJ900" s="2">
        <v>44284</v>
      </c>
      <c r="AK900">
        <v>5.5800000000000002E-2</v>
      </c>
      <c r="AL900" s="2">
        <v>44281</v>
      </c>
      <c r="AM900">
        <v>1.6759999999999999</v>
      </c>
      <c r="AN900" s="2">
        <v>44237</v>
      </c>
      <c r="AO900">
        <v>0.08</v>
      </c>
      <c r="AP900" s="2">
        <v>44237</v>
      </c>
      <c r="AQ900">
        <v>27846.65</v>
      </c>
    </row>
    <row r="901" spans="26:43" x14ac:dyDescent="0.2">
      <c r="Z901" s="2">
        <v>44252</v>
      </c>
      <c r="AA901">
        <v>2.3586999999999998</v>
      </c>
      <c r="AB901" s="2">
        <v>44252</v>
      </c>
      <c r="AC901">
        <v>2.3279999999999998</v>
      </c>
      <c r="AD901" s="2">
        <v>44249</v>
      </c>
      <c r="AE901">
        <v>2.3090000000000002</v>
      </c>
      <c r="AF901" s="2">
        <v>44253</v>
      </c>
      <c r="AG901">
        <v>2.282</v>
      </c>
      <c r="AH901" s="2">
        <v>44231</v>
      </c>
      <c r="AI901">
        <v>47.25</v>
      </c>
      <c r="AJ901" s="2">
        <v>44281</v>
      </c>
      <c r="AK901">
        <v>6.0900000000000003E-2</v>
      </c>
      <c r="AL901" s="2">
        <v>44280</v>
      </c>
      <c r="AM901">
        <v>1.6332</v>
      </c>
      <c r="AN901" s="2">
        <v>44236</v>
      </c>
      <c r="AO901">
        <v>0.08</v>
      </c>
      <c r="AP901" s="2">
        <v>44236</v>
      </c>
      <c r="AQ901">
        <v>27865.15</v>
      </c>
    </row>
    <row r="902" spans="26:43" x14ac:dyDescent="0.2">
      <c r="Z902" s="2">
        <v>44251</v>
      </c>
      <c r="AA902">
        <v>2.3759999999999999</v>
      </c>
      <c r="AB902" s="2">
        <v>44251</v>
      </c>
      <c r="AC902">
        <v>2.3580000000000001</v>
      </c>
      <c r="AD902" s="2">
        <v>44246</v>
      </c>
      <c r="AE902">
        <v>2.2970000000000002</v>
      </c>
      <c r="AF902" s="2">
        <v>44252</v>
      </c>
      <c r="AG902">
        <v>2.2559999999999998</v>
      </c>
      <c r="AH902" s="2">
        <v>44230</v>
      </c>
      <c r="AI902">
        <v>46.93</v>
      </c>
      <c r="AJ902" s="2">
        <v>44280</v>
      </c>
      <c r="AK902">
        <v>6.3399999999999998E-2</v>
      </c>
      <c r="AL902" s="2">
        <v>44279</v>
      </c>
      <c r="AM902">
        <v>1.6084000000000001</v>
      </c>
      <c r="AN902" s="2">
        <v>44235</v>
      </c>
      <c r="AO902">
        <v>7.0000000000000007E-2</v>
      </c>
      <c r="AP902" s="2">
        <v>44235</v>
      </c>
      <c r="AQ902">
        <v>27856.07</v>
      </c>
    </row>
    <row r="903" spans="26:43" x14ac:dyDescent="0.2">
      <c r="Z903" s="2">
        <v>44250</v>
      </c>
      <c r="AA903">
        <v>2.3119999999999998</v>
      </c>
      <c r="AB903" s="2">
        <v>44250</v>
      </c>
      <c r="AC903">
        <v>2.294</v>
      </c>
      <c r="AD903" s="2">
        <v>44245</v>
      </c>
      <c r="AE903">
        <v>2.3210000000000002</v>
      </c>
      <c r="AF903" s="2">
        <v>44251</v>
      </c>
      <c r="AG903">
        <v>2.2869999999999999</v>
      </c>
      <c r="AH903" s="2">
        <v>44229</v>
      </c>
      <c r="AI903">
        <v>45.91</v>
      </c>
      <c r="AJ903" s="2">
        <v>44279</v>
      </c>
      <c r="AK903">
        <v>5.5800000000000002E-2</v>
      </c>
      <c r="AL903" s="2">
        <v>44278</v>
      </c>
      <c r="AM903">
        <v>1.6206</v>
      </c>
      <c r="AN903" s="2">
        <v>44232</v>
      </c>
      <c r="AO903">
        <v>0.08</v>
      </c>
      <c r="AP903" s="2">
        <v>44232</v>
      </c>
      <c r="AQ903">
        <v>27852.79</v>
      </c>
    </row>
    <row r="904" spans="26:43" x14ac:dyDescent="0.2">
      <c r="Z904" s="2">
        <v>44249</v>
      </c>
      <c r="AA904">
        <v>2.2599</v>
      </c>
      <c r="AB904" s="2">
        <v>44249</v>
      </c>
      <c r="AC904">
        <v>2.2915000000000001</v>
      </c>
      <c r="AD904" s="2">
        <v>44244</v>
      </c>
      <c r="AE904">
        <v>2.371</v>
      </c>
      <c r="AF904" s="2">
        <v>44250</v>
      </c>
      <c r="AG904">
        <v>2.2919999999999998</v>
      </c>
      <c r="AH904" s="2">
        <v>44228</v>
      </c>
      <c r="AI904">
        <v>46.28</v>
      </c>
      <c r="AJ904" s="2">
        <v>44278</v>
      </c>
      <c r="AK904">
        <v>5.3199999999999997E-2</v>
      </c>
      <c r="AL904" s="2">
        <v>44277</v>
      </c>
      <c r="AM904">
        <v>1.6946000000000001</v>
      </c>
      <c r="AN904" s="2">
        <v>44231</v>
      </c>
      <c r="AO904">
        <v>0.08</v>
      </c>
      <c r="AP904" s="2">
        <v>44231</v>
      </c>
      <c r="AQ904">
        <v>27855.1</v>
      </c>
    </row>
    <row r="905" spans="26:43" x14ac:dyDescent="0.2">
      <c r="Z905" s="2">
        <v>44246</v>
      </c>
      <c r="AA905">
        <v>2.2136999999999998</v>
      </c>
      <c r="AB905" s="2">
        <v>44246</v>
      </c>
      <c r="AC905">
        <v>2.2389999999999999</v>
      </c>
      <c r="AD905" s="2">
        <v>44243</v>
      </c>
      <c r="AE905">
        <v>2.3889999999999998</v>
      </c>
      <c r="AF905" s="2">
        <v>44249</v>
      </c>
      <c r="AG905">
        <v>2.3039999999999998</v>
      </c>
      <c r="AH905" s="2">
        <v>44225</v>
      </c>
      <c r="AI905">
        <v>47.41</v>
      </c>
      <c r="AJ905" s="2">
        <v>44277</v>
      </c>
      <c r="AK905">
        <v>5.8299999999999998E-2</v>
      </c>
      <c r="AL905" s="2">
        <v>44274</v>
      </c>
      <c r="AM905">
        <v>1.7210000000000001</v>
      </c>
      <c r="AN905" s="2">
        <v>44230</v>
      </c>
      <c r="AO905">
        <v>0.08</v>
      </c>
      <c r="AP905" s="2">
        <v>44230</v>
      </c>
      <c r="AQ905">
        <v>27851.05</v>
      </c>
    </row>
    <row r="906" spans="26:43" x14ac:dyDescent="0.2">
      <c r="Z906" s="2">
        <v>44245</v>
      </c>
      <c r="AA906">
        <v>2.2324999999999999</v>
      </c>
      <c r="AB906" s="2">
        <v>44245</v>
      </c>
      <c r="AC906">
        <v>2.286</v>
      </c>
      <c r="AD906" s="2">
        <v>44242</v>
      </c>
      <c r="AE906">
        <v>2.37</v>
      </c>
      <c r="AF906" s="2">
        <v>44246</v>
      </c>
      <c r="AG906">
        <v>2.3105000000000002</v>
      </c>
      <c r="AH906" s="2">
        <v>44224</v>
      </c>
      <c r="AI906">
        <v>45.53</v>
      </c>
      <c r="AJ906" s="2">
        <v>44274</v>
      </c>
      <c r="AK906">
        <v>5.5800000000000002E-2</v>
      </c>
      <c r="AL906" s="2">
        <v>44273</v>
      </c>
      <c r="AM906">
        <v>1.7081999999999999</v>
      </c>
      <c r="AN906" s="2">
        <v>44229</v>
      </c>
      <c r="AO906">
        <v>0.08</v>
      </c>
      <c r="AP906" s="2">
        <v>44229</v>
      </c>
      <c r="AQ906">
        <v>27865.23</v>
      </c>
    </row>
    <row r="907" spans="26:43" x14ac:dyDescent="0.2">
      <c r="Z907" s="2">
        <v>44244</v>
      </c>
      <c r="AA907">
        <v>2.2587000000000002</v>
      </c>
      <c r="AB907" s="2">
        <v>44244</v>
      </c>
      <c r="AC907">
        <v>2.3113000000000001</v>
      </c>
      <c r="AD907" s="2">
        <v>44239</v>
      </c>
      <c r="AE907">
        <v>2.371</v>
      </c>
      <c r="AF907" s="2">
        <v>44245</v>
      </c>
      <c r="AG907">
        <v>2.3370000000000002</v>
      </c>
      <c r="AH907" s="2">
        <v>44223</v>
      </c>
      <c r="AI907">
        <v>44.16</v>
      </c>
      <c r="AJ907" s="2">
        <v>44273</v>
      </c>
      <c r="AK907">
        <v>6.3399999999999998E-2</v>
      </c>
      <c r="AL907" s="2">
        <v>44272</v>
      </c>
      <c r="AM907">
        <v>1.6427</v>
      </c>
      <c r="AN907" s="2">
        <v>44228</v>
      </c>
      <c r="AO907">
        <v>0.08</v>
      </c>
      <c r="AP907" s="2">
        <v>44228</v>
      </c>
      <c r="AQ907">
        <v>27829.15</v>
      </c>
    </row>
    <row r="908" spans="26:43" x14ac:dyDescent="0.2">
      <c r="Z908" s="2">
        <v>44243</v>
      </c>
      <c r="AA908">
        <v>2.2524999999999999</v>
      </c>
      <c r="AB908" s="2">
        <v>44243</v>
      </c>
      <c r="AC908">
        <v>2.319</v>
      </c>
      <c r="AD908" s="2">
        <v>44238</v>
      </c>
      <c r="AE908">
        <v>2.3639999999999999</v>
      </c>
      <c r="AF908" s="2">
        <v>44244</v>
      </c>
      <c r="AG908">
        <v>2.3839999999999999</v>
      </c>
      <c r="AH908" s="2">
        <v>44222</v>
      </c>
      <c r="AI908">
        <v>43.14</v>
      </c>
      <c r="AJ908" s="2">
        <v>44272</v>
      </c>
      <c r="AK908">
        <v>6.0900000000000003E-2</v>
      </c>
      <c r="AL908" s="2">
        <v>44271</v>
      </c>
      <c r="AM908">
        <v>1.6178999999999999</v>
      </c>
      <c r="AN908" s="2">
        <v>44225</v>
      </c>
      <c r="AO908">
        <v>7.0000000000000007E-2</v>
      </c>
      <c r="AP908" s="2">
        <v>44225</v>
      </c>
      <c r="AQ908">
        <v>27784.55</v>
      </c>
    </row>
    <row r="909" spans="26:43" x14ac:dyDescent="0.2">
      <c r="Z909" s="2">
        <v>44242</v>
      </c>
      <c r="AA909">
        <v>2.2010000000000001</v>
      </c>
      <c r="AB909" s="2">
        <v>44242</v>
      </c>
      <c r="AC909">
        <v>2.3050000000000002</v>
      </c>
      <c r="AD909" s="2">
        <v>44237</v>
      </c>
      <c r="AE909">
        <v>2.347</v>
      </c>
      <c r="AF909" s="2">
        <v>44243</v>
      </c>
      <c r="AG909">
        <v>2.4035000000000002</v>
      </c>
      <c r="AH909" s="2">
        <v>44221</v>
      </c>
      <c r="AI909">
        <v>43.08</v>
      </c>
      <c r="AJ909" s="2">
        <v>44271</v>
      </c>
      <c r="AK909">
        <v>6.8500000000000005E-2</v>
      </c>
      <c r="AL909" s="2">
        <v>44270</v>
      </c>
      <c r="AM909">
        <v>1.6054999999999999</v>
      </c>
      <c r="AN909" s="2">
        <v>44224</v>
      </c>
      <c r="AO909">
        <v>7.0000000000000007E-2</v>
      </c>
      <c r="AP909" s="2">
        <v>44224</v>
      </c>
      <c r="AQ909">
        <v>27759.91</v>
      </c>
    </row>
    <row r="910" spans="26:43" x14ac:dyDescent="0.2">
      <c r="Z910" s="2">
        <v>44239</v>
      </c>
      <c r="AA910">
        <v>2.2073999999999998</v>
      </c>
      <c r="AB910" s="2">
        <v>44239</v>
      </c>
      <c r="AC910">
        <v>2.3050000000000002</v>
      </c>
      <c r="AD910" s="2">
        <v>44236</v>
      </c>
      <c r="AE910">
        <v>2.347</v>
      </c>
      <c r="AF910" s="2">
        <v>44242</v>
      </c>
      <c r="AG910">
        <v>2.3849999999999998</v>
      </c>
      <c r="AH910" s="2">
        <v>44218</v>
      </c>
      <c r="AI910">
        <v>43.09</v>
      </c>
      <c r="AJ910" s="2">
        <v>44270</v>
      </c>
      <c r="AK910">
        <v>6.3399999999999998E-2</v>
      </c>
      <c r="AL910" s="2">
        <v>44267</v>
      </c>
      <c r="AM910">
        <v>1.6247</v>
      </c>
      <c r="AN910" s="2">
        <v>44223</v>
      </c>
      <c r="AO910">
        <v>0.08</v>
      </c>
      <c r="AP910" s="2">
        <v>44223</v>
      </c>
      <c r="AQ910">
        <v>27768.47</v>
      </c>
    </row>
    <row r="911" spans="26:43" x14ac:dyDescent="0.2">
      <c r="Z911" s="2">
        <v>44238</v>
      </c>
      <c r="AA911">
        <v>2.1612</v>
      </c>
      <c r="AB911" s="2">
        <v>44238</v>
      </c>
      <c r="AC911">
        <v>2.2650000000000001</v>
      </c>
      <c r="AD911" s="2">
        <v>44235</v>
      </c>
      <c r="AE911">
        <v>2.3519999999999999</v>
      </c>
      <c r="AF911" s="2">
        <v>44239</v>
      </c>
      <c r="AG911">
        <v>2.375</v>
      </c>
      <c r="AH911" s="2">
        <v>44217</v>
      </c>
      <c r="AI911">
        <v>43.01</v>
      </c>
      <c r="AJ911" s="2">
        <v>44267</v>
      </c>
      <c r="AK911">
        <v>6.0900000000000003E-2</v>
      </c>
      <c r="AL911" s="2">
        <v>44266</v>
      </c>
      <c r="AM911">
        <v>1.5369999999999999</v>
      </c>
      <c r="AN911" s="2">
        <v>44222</v>
      </c>
      <c r="AO911">
        <v>0.08</v>
      </c>
      <c r="AP911" s="2">
        <v>44222</v>
      </c>
      <c r="AQ911">
        <v>27781.75</v>
      </c>
    </row>
    <row r="912" spans="26:43" x14ac:dyDescent="0.2">
      <c r="Z912" s="2">
        <v>44237</v>
      </c>
      <c r="AA912">
        <v>2.1674000000000002</v>
      </c>
      <c r="AB912" s="2">
        <v>44237</v>
      </c>
      <c r="AC912">
        <v>2.2589999999999999</v>
      </c>
      <c r="AD912" s="2">
        <v>44232</v>
      </c>
      <c r="AE912">
        <v>2.347</v>
      </c>
      <c r="AF912" s="2">
        <v>44238</v>
      </c>
      <c r="AG912">
        <v>2.3719999999999999</v>
      </c>
      <c r="AH912" s="2">
        <v>44216</v>
      </c>
      <c r="AI912">
        <v>42.53</v>
      </c>
      <c r="AJ912" s="2">
        <v>44266</v>
      </c>
      <c r="AK912">
        <v>7.6100000000000001E-2</v>
      </c>
      <c r="AL912" s="2">
        <v>44265</v>
      </c>
      <c r="AM912">
        <v>1.5178</v>
      </c>
      <c r="AN912" s="2">
        <v>44221</v>
      </c>
      <c r="AO912">
        <v>0.08</v>
      </c>
      <c r="AP912" s="2">
        <v>44221</v>
      </c>
      <c r="AQ912">
        <v>27772.35</v>
      </c>
    </row>
    <row r="913" spans="26:43" x14ac:dyDescent="0.2">
      <c r="Z913" s="2">
        <v>44236</v>
      </c>
      <c r="AA913">
        <v>2.218</v>
      </c>
      <c r="AB913" s="2">
        <v>44236</v>
      </c>
      <c r="AC913">
        <v>2.274</v>
      </c>
      <c r="AD913" s="2">
        <v>44231</v>
      </c>
      <c r="AE913">
        <v>2.3149999999999999</v>
      </c>
      <c r="AF913" s="2">
        <v>44237</v>
      </c>
      <c r="AG913">
        <v>2.38</v>
      </c>
      <c r="AH913" s="2">
        <v>44215</v>
      </c>
      <c r="AI913">
        <v>45.23</v>
      </c>
      <c r="AJ913" s="2">
        <v>44265</v>
      </c>
      <c r="AK913">
        <v>7.3499999999999996E-2</v>
      </c>
      <c r="AL913" s="2">
        <v>44264</v>
      </c>
      <c r="AM913">
        <v>1.5263</v>
      </c>
      <c r="AN913" s="2">
        <v>44218</v>
      </c>
      <c r="AO913">
        <v>0.08</v>
      </c>
      <c r="AP913" s="2">
        <v>44218</v>
      </c>
      <c r="AQ913">
        <v>27759.64</v>
      </c>
    </row>
    <row r="914" spans="26:43" x14ac:dyDescent="0.2">
      <c r="Z914" s="2">
        <v>44235</v>
      </c>
      <c r="AA914">
        <v>2.2130000000000001</v>
      </c>
      <c r="AB914" s="2">
        <v>44235</v>
      </c>
      <c r="AC914">
        <v>2.2425000000000002</v>
      </c>
      <c r="AD914" s="2">
        <v>44230</v>
      </c>
      <c r="AE914">
        <v>2.3279999999999998</v>
      </c>
      <c r="AF914" s="2">
        <v>44236</v>
      </c>
      <c r="AG914">
        <v>2.3969999999999998</v>
      </c>
      <c r="AH914" s="2">
        <v>44211</v>
      </c>
      <c r="AI914">
        <v>45.14</v>
      </c>
      <c r="AJ914" s="2">
        <v>44264</v>
      </c>
      <c r="AK914">
        <v>8.1199999999999994E-2</v>
      </c>
      <c r="AL914" s="2">
        <v>44263</v>
      </c>
      <c r="AM914">
        <v>1.5907</v>
      </c>
      <c r="AN914" s="2">
        <v>44217</v>
      </c>
      <c r="AO914">
        <v>0.08</v>
      </c>
      <c r="AP914" s="2">
        <v>44217</v>
      </c>
      <c r="AQ914">
        <v>27756.35</v>
      </c>
    </row>
    <row r="915" spans="26:43" x14ac:dyDescent="0.2">
      <c r="Z915" s="2">
        <v>44232</v>
      </c>
      <c r="AA915">
        <v>2.1974</v>
      </c>
      <c r="AB915" s="2">
        <v>44232</v>
      </c>
      <c r="AC915">
        <v>2.258</v>
      </c>
      <c r="AD915" s="2">
        <v>44229</v>
      </c>
      <c r="AE915">
        <v>2.2947000000000002</v>
      </c>
      <c r="AF915" s="2">
        <v>44235</v>
      </c>
      <c r="AG915">
        <v>2.3940000000000001</v>
      </c>
      <c r="AH915" s="2">
        <v>44210</v>
      </c>
      <c r="AI915">
        <v>46.23</v>
      </c>
      <c r="AJ915" s="2">
        <v>44263</v>
      </c>
      <c r="AK915">
        <v>7.6100000000000001E-2</v>
      </c>
      <c r="AL915" s="2">
        <v>44260</v>
      </c>
      <c r="AM915">
        <v>1.5661</v>
      </c>
      <c r="AN915" s="2">
        <v>44216</v>
      </c>
      <c r="AO915">
        <v>0.09</v>
      </c>
      <c r="AP915" s="2">
        <v>44216</v>
      </c>
      <c r="AQ915">
        <v>27751.9</v>
      </c>
    </row>
    <row r="916" spans="26:43" x14ac:dyDescent="0.2">
      <c r="Z916" s="2">
        <v>44231</v>
      </c>
      <c r="AA916">
        <v>2.1930000000000001</v>
      </c>
      <c r="AB916" s="2">
        <v>44231</v>
      </c>
      <c r="AC916">
        <v>2.2324999999999999</v>
      </c>
      <c r="AD916" s="2">
        <v>44228</v>
      </c>
      <c r="AE916">
        <v>2.262</v>
      </c>
      <c r="AF916" s="2">
        <v>44232</v>
      </c>
      <c r="AG916">
        <v>2.3929999999999998</v>
      </c>
      <c r="AH916" s="2">
        <v>44209</v>
      </c>
      <c r="AI916">
        <v>45.6</v>
      </c>
      <c r="AJ916" s="2">
        <v>44260</v>
      </c>
      <c r="AK916">
        <v>7.3499999999999996E-2</v>
      </c>
      <c r="AL916" s="2">
        <v>44259</v>
      </c>
      <c r="AM916">
        <v>1.5640000000000001</v>
      </c>
      <c r="AN916" s="2">
        <v>44215</v>
      </c>
      <c r="AO916">
        <v>0.09</v>
      </c>
      <c r="AP916" s="2">
        <v>44215</v>
      </c>
      <c r="AQ916">
        <v>27752.84</v>
      </c>
    </row>
    <row r="917" spans="26:43" x14ac:dyDescent="0.2">
      <c r="Z917" s="2">
        <v>44230</v>
      </c>
      <c r="AA917">
        <v>2.1937000000000002</v>
      </c>
      <c r="AB917" s="2">
        <v>44230</v>
      </c>
      <c r="AC917">
        <v>2.25</v>
      </c>
      <c r="AD917" s="2">
        <v>44225</v>
      </c>
      <c r="AE917">
        <v>2.2890000000000001</v>
      </c>
      <c r="AF917" s="2">
        <v>44231</v>
      </c>
      <c r="AG917">
        <v>2.3740000000000001</v>
      </c>
      <c r="AH917" s="2">
        <v>44208</v>
      </c>
      <c r="AI917">
        <v>50.12</v>
      </c>
      <c r="AJ917" s="2">
        <v>44259</v>
      </c>
      <c r="AK917">
        <v>7.3499999999999996E-2</v>
      </c>
      <c r="AL917" s="2">
        <v>44258</v>
      </c>
      <c r="AM917">
        <v>1.4807999999999999</v>
      </c>
      <c r="AN917" s="2">
        <v>44211</v>
      </c>
      <c r="AO917">
        <v>0.09</v>
      </c>
      <c r="AP917" s="2">
        <v>44211</v>
      </c>
      <c r="AQ917">
        <v>27746.81</v>
      </c>
    </row>
    <row r="918" spans="26:43" x14ac:dyDescent="0.2">
      <c r="Z918" s="2">
        <v>44229</v>
      </c>
      <c r="AA918">
        <v>2.1539999999999999</v>
      </c>
      <c r="AB918" s="2">
        <v>44229</v>
      </c>
      <c r="AC918">
        <v>2.17</v>
      </c>
      <c r="AD918" s="2">
        <v>44224</v>
      </c>
      <c r="AE918">
        <v>2.2829999999999999</v>
      </c>
      <c r="AF918" s="2">
        <v>44230</v>
      </c>
      <c r="AG918">
        <v>2.3740000000000001</v>
      </c>
      <c r="AH918" s="2">
        <v>44207</v>
      </c>
      <c r="AI918">
        <v>47.77</v>
      </c>
      <c r="AJ918" s="2">
        <v>44258</v>
      </c>
      <c r="AK918">
        <v>7.3499999999999996E-2</v>
      </c>
      <c r="AL918" s="2">
        <v>44257</v>
      </c>
      <c r="AM918">
        <v>1.3914</v>
      </c>
      <c r="AN918" s="2">
        <v>44210</v>
      </c>
      <c r="AO918">
        <v>0.09</v>
      </c>
      <c r="AP918" s="2">
        <v>44210</v>
      </c>
      <c r="AQ918">
        <v>27682.23</v>
      </c>
    </row>
    <row r="919" spans="26:43" x14ac:dyDescent="0.2">
      <c r="Z919" s="2">
        <v>44228</v>
      </c>
      <c r="AA919">
        <v>2.12</v>
      </c>
      <c r="AB919" s="2">
        <v>44228</v>
      </c>
      <c r="AC919">
        <v>2.1909999999999998</v>
      </c>
      <c r="AD919" s="2">
        <v>44223</v>
      </c>
      <c r="AE919">
        <v>2.2410000000000001</v>
      </c>
      <c r="AF919" s="2">
        <v>44229</v>
      </c>
      <c r="AG919">
        <v>2.3460000000000001</v>
      </c>
      <c r="AH919" s="2">
        <v>44204</v>
      </c>
      <c r="AI919">
        <v>44.81</v>
      </c>
      <c r="AJ919" s="2">
        <v>44257</v>
      </c>
      <c r="AK919">
        <v>7.0999999999999994E-2</v>
      </c>
      <c r="AL919" s="2">
        <v>44256</v>
      </c>
      <c r="AM919">
        <v>1.417</v>
      </c>
      <c r="AN919" s="2">
        <v>44209</v>
      </c>
      <c r="AO919">
        <v>0.09</v>
      </c>
      <c r="AP919" s="2">
        <v>44209</v>
      </c>
      <c r="AQ919">
        <v>27679.4</v>
      </c>
    </row>
    <row r="920" spans="26:43" x14ac:dyDescent="0.2">
      <c r="Z920" s="2">
        <v>44225</v>
      </c>
      <c r="AA920">
        <v>2.0750000000000002</v>
      </c>
      <c r="AB920" s="2">
        <v>44225</v>
      </c>
      <c r="AC920">
        <v>2.1760000000000002</v>
      </c>
      <c r="AD920" s="2">
        <v>44222</v>
      </c>
      <c r="AE920">
        <v>2.2650000000000001</v>
      </c>
      <c r="AF920" s="2">
        <v>44228</v>
      </c>
      <c r="AG920">
        <v>2.3039999999999998</v>
      </c>
      <c r="AH920" s="2">
        <v>44203</v>
      </c>
      <c r="AI920">
        <v>45.2</v>
      </c>
      <c r="AJ920" s="2">
        <v>44256</v>
      </c>
      <c r="AK920">
        <v>6.59E-2</v>
      </c>
      <c r="AL920" s="2">
        <v>44253</v>
      </c>
      <c r="AM920">
        <v>1.4049</v>
      </c>
      <c r="AN920" s="2">
        <v>44208</v>
      </c>
      <c r="AO920">
        <v>0.09</v>
      </c>
      <c r="AP920" s="2">
        <v>44208</v>
      </c>
      <c r="AQ920">
        <v>27696.79</v>
      </c>
    </row>
    <row r="921" spans="26:43" x14ac:dyDescent="0.2">
      <c r="Z921" s="2">
        <v>44224</v>
      </c>
      <c r="AA921">
        <v>2.1440000000000001</v>
      </c>
      <c r="AB921" s="2">
        <v>44224</v>
      </c>
      <c r="AC921">
        <v>2.218</v>
      </c>
      <c r="AD921" s="2">
        <v>44221</v>
      </c>
      <c r="AE921">
        <v>2.2629999999999999</v>
      </c>
      <c r="AF921" s="2">
        <v>44225</v>
      </c>
      <c r="AG921">
        <v>2.31</v>
      </c>
      <c r="AH921" s="2">
        <v>44202</v>
      </c>
      <c r="AI921">
        <v>44.64</v>
      </c>
      <c r="AJ921" s="2">
        <v>44253</v>
      </c>
      <c r="AK921">
        <v>6.59E-2</v>
      </c>
      <c r="AL921" s="2">
        <v>44252</v>
      </c>
      <c r="AM921">
        <v>1.5199</v>
      </c>
      <c r="AN921" s="2">
        <v>44207</v>
      </c>
      <c r="AO921">
        <v>0.09</v>
      </c>
      <c r="AP921" s="2">
        <v>44207</v>
      </c>
      <c r="AQ921">
        <v>27688.25</v>
      </c>
    </row>
    <row r="922" spans="26:43" x14ac:dyDescent="0.2">
      <c r="Z922" s="2">
        <v>44223</v>
      </c>
      <c r="AA922">
        <v>2.19</v>
      </c>
      <c r="AB922" s="2">
        <v>44223</v>
      </c>
      <c r="AC922">
        <v>2.2130000000000001</v>
      </c>
      <c r="AD922" s="2">
        <v>44218</v>
      </c>
      <c r="AE922">
        <v>2.2719999999999998</v>
      </c>
      <c r="AF922" s="2">
        <v>44224</v>
      </c>
      <c r="AG922">
        <v>2.319</v>
      </c>
      <c r="AH922" s="2">
        <v>44201</v>
      </c>
      <c r="AI922">
        <v>48.95</v>
      </c>
      <c r="AJ922" s="2">
        <v>44252</v>
      </c>
      <c r="AK922">
        <v>7.6100000000000001E-2</v>
      </c>
      <c r="AL922" s="2">
        <v>44251</v>
      </c>
      <c r="AM922">
        <v>1.3755999999999999</v>
      </c>
      <c r="AN922" s="2">
        <v>44204</v>
      </c>
      <c r="AO922">
        <v>0.09</v>
      </c>
      <c r="AP922" s="2">
        <v>44204</v>
      </c>
      <c r="AQ922">
        <v>27683.05</v>
      </c>
    </row>
    <row r="923" spans="26:43" x14ac:dyDescent="0.2">
      <c r="Z923" s="2">
        <v>44222</v>
      </c>
      <c r="AA923">
        <v>2.2320000000000002</v>
      </c>
      <c r="AB923" s="2">
        <v>44222</v>
      </c>
      <c r="AC923">
        <v>2.2761999999999998</v>
      </c>
      <c r="AD923" s="2">
        <v>44217</v>
      </c>
      <c r="AE923">
        <v>2.3130000000000002</v>
      </c>
      <c r="AF923" s="2">
        <v>44223</v>
      </c>
      <c r="AG923">
        <v>2.2719999999999998</v>
      </c>
      <c r="AH923" s="2">
        <v>44200</v>
      </c>
      <c r="AI923">
        <v>49.59</v>
      </c>
      <c r="AJ923" s="2">
        <v>44251</v>
      </c>
      <c r="AK923">
        <v>7.0999999999999994E-2</v>
      </c>
      <c r="AL923" s="2">
        <v>44250</v>
      </c>
      <c r="AM923">
        <v>1.3415999999999999</v>
      </c>
      <c r="AN923" s="2">
        <v>44203</v>
      </c>
      <c r="AO923">
        <v>0.09</v>
      </c>
      <c r="AP923" s="2">
        <v>44203</v>
      </c>
      <c r="AQ923">
        <v>27683.25</v>
      </c>
    </row>
    <row r="924" spans="26:43" x14ac:dyDescent="0.2">
      <c r="Z924" s="2">
        <v>44221</v>
      </c>
      <c r="AA924">
        <v>2.2250000000000001</v>
      </c>
      <c r="AB924" s="2">
        <v>44221</v>
      </c>
      <c r="AC924">
        <v>2.2262</v>
      </c>
      <c r="AD924" s="2">
        <v>44216</v>
      </c>
      <c r="AE924">
        <v>2.274</v>
      </c>
      <c r="AF924" s="2">
        <v>44222</v>
      </c>
      <c r="AG924">
        <v>2.2989999999999999</v>
      </c>
      <c r="AH924" s="2">
        <v>44196</v>
      </c>
      <c r="AI924">
        <v>48.98</v>
      </c>
      <c r="AJ924" s="2">
        <v>44250</v>
      </c>
      <c r="AK924">
        <v>5.8299999999999998E-2</v>
      </c>
      <c r="AL924" s="2">
        <v>44249</v>
      </c>
      <c r="AM924">
        <v>1.3653</v>
      </c>
      <c r="AN924" s="2">
        <v>44202</v>
      </c>
      <c r="AO924">
        <v>0.09</v>
      </c>
      <c r="AP924" s="2">
        <v>44202</v>
      </c>
      <c r="AQ924">
        <v>27698.99</v>
      </c>
    </row>
    <row r="925" spans="26:43" x14ac:dyDescent="0.2">
      <c r="Z925" s="2">
        <v>44218</v>
      </c>
      <c r="AA925">
        <v>2.2349000000000001</v>
      </c>
      <c r="AB925" s="2">
        <v>44218</v>
      </c>
      <c r="AC925">
        <v>2.2738</v>
      </c>
      <c r="AD925" s="2">
        <v>44215</v>
      </c>
      <c r="AE925">
        <v>2.2490000000000001</v>
      </c>
      <c r="AF925" s="2">
        <v>44221</v>
      </c>
      <c r="AG925">
        <v>2.3050000000000002</v>
      </c>
      <c r="AH925" s="2">
        <v>44195</v>
      </c>
      <c r="AI925">
        <v>47.19</v>
      </c>
      <c r="AJ925" s="2">
        <v>44249</v>
      </c>
      <c r="AK925">
        <v>5.0700000000000002E-2</v>
      </c>
      <c r="AL925" s="2">
        <v>44246</v>
      </c>
      <c r="AM925">
        <v>1.3364</v>
      </c>
      <c r="AN925" s="2">
        <v>44201</v>
      </c>
      <c r="AO925">
        <v>0.09</v>
      </c>
      <c r="AP925" s="2">
        <v>44201</v>
      </c>
      <c r="AQ925">
        <v>27698.16</v>
      </c>
    </row>
    <row r="926" spans="26:43" x14ac:dyDescent="0.2">
      <c r="Z926" s="2">
        <v>44217</v>
      </c>
      <c r="AA926">
        <v>2.2625000000000002</v>
      </c>
      <c r="AB926" s="2">
        <v>44217</v>
      </c>
      <c r="AC926">
        <v>2.294</v>
      </c>
      <c r="AD926" s="2">
        <v>44214</v>
      </c>
      <c r="AE926">
        <v>2.2250000000000001</v>
      </c>
      <c r="AF926" s="2">
        <v>44218</v>
      </c>
      <c r="AG926">
        <v>2.3199999999999998</v>
      </c>
      <c r="AH926" s="2">
        <v>44194</v>
      </c>
      <c r="AI926">
        <v>46.1</v>
      </c>
      <c r="AJ926" s="2">
        <v>44246</v>
      </c>
      <c r="AK926">
        <v>4.82E-2</v>
      </c>
      <c r="AL926" s="2">
        <v>44245</v>
      </c>
      <c r="AM926">
        <v>1.2956000000000001</v>
      </c>
      <c r="AN926" s="2">
        <v>44200</v>
      </c>
      <c r="AO926">
        <v>0.09</v>
      </c>
      <c r="AP926" s="2">
        <v>44200</v>
      </c>
      <c r="AQ926">
        <v>27678.27</v>
      </c>
    </row>
    <row r="927" spans="26:43" x14ac:dyDescent="0.2">
      <c r="Z927" s="2">
        <v>44216</v>
      </c>
      <c r="AA927">
        <v>2.2199</v>
      </c>
      <c r="AB927" s="2">
        <v>44216</v>
      </c>
      <c r="AC927">
        <v>2.246</v>
      </c>
      <c r="AD927" s="2">
        <v>44211</v>
      </c>
      <c r="AE927">
        <v>2.2280000000000002</v>
      </c>
      <c r="AF927" s="2">
        <v>44217</v>
      </c>
      <c r="AG927">
        <v>2.359</v>
      </c>
      <c r="AH927" s="2">
        <v>44193</v>
      </c>
      <c r="AI927">
        <v>45.26</v>
      </c>
      <c r="AJ927" s="2">
        <v>44245</v>
      </c>
      <c r="AK927">
        <v>4.0599999999999997E-2</v>
      </c>
      <c r="AL927" s="2">
        <v>44244</v>
      </c>
      <c r="AM927">
        <v>1.2703</v>
      </c>
      <c r="AN927" s="2">
        <v>44196</v>
      </c>
      <c r="AO927">
        <v>0.09</v>
      </c>
      <c r="AP927" s="2">
        <v>44196</v>
      </c>
      <c r="AQ927">
        <v>27747.8</v>
      </c>
    </row>
    <row r="928" spans="26:43" x14ac:dyDescent="0.2">
      <c r="Z928" s="2">
        <v>44215</v>
      </c>
      <c r="AA928">
        <v>2.2073999999999998</v>
      </c>
      <c r="AB928" s="2">
        <v>44215</v>
      </c>
      <c r="AC928">
        <v>2.21</v>
      </c>
      <c r="AD928" s="2">
        <v>44210</v>
      </c>
      <c r="AE928">
        <v>2.2290000000000001</v>
      </c>
      <c r="AF928" s="2">
        <v>44216</v>
      </c>
      <c r="AG928">
        <v>2.3069999999999999</v>
      </c>
      <c r="AH928" s="2">
        <v>44189</v>
      </c>
      <c r="AI928">
        <v>42.11</v>
      </c>
      <c r="AJ928" s="2">
        <v>44244</v>
      </c>
      <c r="AK928">
        <v>6.0900000000000003E-2</v>
      </c>
      <c r="AL928" s="2">
        <v>44243</v>
      </c>
      <c r="AM928">
        <v>1.3141</v>
      </c>
      <c r="AN928" s="2">
        <v>44195</v>
      </c>
      <c r="AO928">
        <v>0.09</v>
      </c>
      <c r="AP928" s="2">
        <v>44195</v>
      </c>
      <c r="AQ928">
        <v>27560.51</v>
      </c>
    </row>
    <row r="929" spans="26:43" x14ac:dyDescent="0.2">
      <c r="Z929" s="2">
        <v>44211</v>
      </c>
      <c r="AA929">
        <v>2.1850000000000001</v>
      </c>
      <c r="AB929" s="2">
        <v>44214</v>
      </c>
      <c r="AC929">
        <v>2.218</v>
      </c>
      <c r="AD929" s="2">
        <v>44209</v>
      </c>
      <c r="AE929">
        <v>2.1789999999999998</v>
      </c>
      <c r="AF929" s="2">
        <v>44215</v>
      </c>
      <c r="AG929">
        <v>2.3025000000000002</v>
      </c>
      <c r="AH929" s="2">
        <v>44188</v>
      </c>
      <c r="AI929">
        <v>42.74</v>
      </c>
      <c r="AJ929" s="2">
        <v>44243</v>
      </c>
      <c r="AK929">
        <v>6.59E-2</v>
      </c>
      <c r="AL929" s="2">
        <v>44242</v>
      </c>
      <c r="AM929">
        <v>1.2081999999999999</v>
      </c>
      <c r="AN929" s="2">
        <v>44194</v>
      </c>
      <c r="AO929">
        <v>0.09</v>
      </c>
      <c r="AP929" s="2">
        <v>44194</v>
      </c>
      <c r="AQ929">
        <v>27550.83</v>
      </c>
    </row>
    <row r="930" spans="26:43" x14ac:dyDescent="0.2">
      <c r="Z930" s="2">
        <v>44210</v>
      </c>
      <c r="AA930">
        <v>2.1962000000000002</v>
      </c>
      <c r="AB930" s="2">
        <v>44211</v>
      </c>
      <c r="AC930">
        <v>2.202</v>
      </c>
      <c r="AD930" s="2">
        <v>44208</v>
      </c>
      <c r="AE930">
        <v>2.1930000000000001</v>
      </c>
      <c r="AF930" s="2">
        <v>44214</v>
      </c>
      <c r="AG930">
        <v>2.2869999999999999</v>
      </c>
      <c r="AH930" s="2">
        <v>44187</v>
      </c>
      <c r="AI930">
        <v>43.57</v>
      </c>
      <c r="AJ930" s="2">
        <v>44242</v>
      </c>
      <c r="AK930">
        <v>6.0900000000000003E-2</v>
      </c>
      <c r="AL930" s="2">
        <v>44239</v>
      </c>
      <c r="AM930">
        <v>1.2081999999999999</v>
      </c>
      <c r="AN930" s="2">
        <v>44193</v>
      </c>
      <c r="AO930">
        <v>0.09</v>
      </c>
      <c r="AP930" s="2">
        <v>44193</v>
      </c>
      <c r="AQ930">
        <v>27542.54</v>
      </c>
    </row>
    <row r="931" spans="26:43" x14ac:dyDescent="0.2">
      <c r="Z931" s="2">
        <v>44209</v>
      </c>
      <c r="AA931">
        <v>2.1699000000000002</v>
      </c>
      <c r="AB931" s="2">
        <v>44210</v>
      </c>
      <c r="AC931">
        <v>2.206</v>
      </c>
      <c r="AD931" s="2">
        <v>44207</v>
      </c>
      <c r="AE931">
        <v>2.2000000000000002</v>
      </c>
      <c r="AF931" s="2">
        <v>44211</v>
      </c>
      <c r="AG931">
        <v>2.2879999999999998</v>
      </c>
      <c r="AH931" s="2">
        <v>44186</v>
      </c>
      <c r="AI931">
        <v>46.66</v>
      </c>
      <c r="AJ931" s="2">
        <v>44239</v>
      </c>
      <c r="AK931">
        <v>6.0900000000000003E-2</v>
      </c>
      <c r="AL931" s="2">
        <v>44238</v>
      </c>
      <c r="AM931">
        <v>1.1632</v>
      </c>
      <c r="AN931" s="2">
        <v>44189</v>
      </c>
      <c r="AO931">
        <v>0.09</v>
      </c>
      <c r="AP931" s="2">
        <v>44189</v>
      </c>
      <c r="AQ931">
        <v>27515.51</v>
      </c>
    </row>
    <row r="932" spans="26:43" x14ac:dyDescent="0.2">
      <c r="Z932" s="2">
        <v>44208</v>
      </c>
      <c r="AA932">
        <v>2.17</v>
      </c>
      <c r="AB932" s="2">
        <v>44209</v>
      </c>
      <c r="AC932">
        <v>2.1640000000000001</v>
      </c>
      <c r="AD932" s="2">
        <v>44204</v>
      </c>
      <c r="AE932">
        <v>2.214</v>
      </c>
      <c r="AF932" s="2">
        <v>44210</v>
      </c>
      <c r="AG932">
        <v>2.2839999999999998</v>
      </c>
      <c r="AH932" s="2">
        <v>44183</v>
      </c>
      <c r="AI932">
        <v>44.64</v>
      </c>
      <c r="AJ932" s="2">
        <v>44238</v>
      </c>
      <c r="AK932">
        <v>6.59E-2</v>
      </c>
      <c r="AL932" s="2">
        <v>44237</v>
      </c>
      <c r="AM932">
        <v>1.1225000000000001</v>
      </c>
      <c r="AN932" s="2">
        <v>44188</v>
      </c>
      <c r="AO932">
        <v>0.09</v>
      </c>
      <c r="AP932" s="2">
        <v>44188</v>
      </c>
      <c r="AQ932">
        <v>27516.73</v>
      </c>
    </row>
    <row r="933" spans="26:43" x14ac:dyDescent="0.2">
      <c r="Z933" s="2">
        <v>44207</v>
      </c>
      <c r="AA933">
        <v>2.17</v>
      </c>
      <c r="AB933" s="2">
        <v>44208</v>
      </c>
      <c r="AC933">
        <v>2.181</v>
      </c>
      <c r="AD933" s="2">
        <v>44203</v>
      </c>
      <c r="AE933">
        <v>2.2130000000000001</v>
      </c>
      <c r="AF933" s="2">
        <v>44209</v>
      </c>
      <c r="AG933">
        <v>2.2549999999999999</v>
      </c>
      <c r="AH933" s="2">
        <v>44182</v>
      </c>
      <c r="AI933">
        <v>44.15</v>
      </c>
      <c r="AJ933" s="2">
        <v>44237</v>
      </c>
      <c r="AK933">
        <v>6.59E-2</v>
      </c>
      <c r="AL933" s="2">
        <v>44236</v>
      </c>
      <c r="AM933">
        <v>1.1568000000000001</v>
      </c>
      <c r="AN933" s="2">
        <v>44187</v>
      </c>
      <c r="AO933">
        <v>0.09</v>
      </c>
      <c r="AP933" s="2">
        <v>44187</v>
      </c>
      <c r="AQ933">
        <v>27522.32</v>
      </c>
    </row>
    <row r="934" spans="26:43" x14ac:dyDescent="0.2">
      <c r="Z934" s="2">
        <v>44204</v>
      </c>
      <c r="AA934">
        <v>2.1859999999999999</v>
      </c>
      <c r="AB934" s="2">
        <v>44207</v>
      </c>
      <c r="AC934">
        <v>2.1875</v>
      </c>
      <c r="AD934" s="2">
        <v>44202</v>
      </c>
      <c r="AE934">
        <v>2.1549999999999998</v>
      </c>
      <c r="AF934" s="2">
        <v>44208</v>
      </c>
      <c r="AG934">
        <v>2.2629999999999999</v>
      </c>
      <c r="AH934" s="2">
        <v>44181</v>
      </c>
      <c r="AI934">
        <v>46.96</v>
      </c>
      <c r="AJ934" s="2">
        <v>44236</v>
      </c>
      <c r="AK934">
        <v>6.59E-2</v>
      </c>
      <c r="AL934" s="2">
        <v>44235</v>
      </c>
      <c r="AM934">
        <v>1.1705000000000001</v>
      </c>
      <c r="AN934" s="2">
        <v>44186</v>
      </c>
      <c r="AO934">
        <v>0.09</v>
      </c>
      <c r="AP934" s="2">
        <v>44186</v>
      </c>
      <c r="AQ934">
        <v>27512.91</v>
      </c>
    </row>
    <row r="935" spans="26:43" x14ac:dyDescent="0.2">
      <c r="Z935" s="2">
        <v>44203</v>
      </c>
      <c r="AA935">
        <v>2.19</v>
      </c>
      <c r="AB935" s="2">
        <v>44204</v>
      </c>
      <c r="AC935">
        <v>2.2040000000000002</v>
      </c>
      <c r="AD935" s="2">
        <v>44201</v>
      </c>
      <c r="AE935">
        <v>2.1230000000000002</v>
      </c>
      <c r="AF935" s="2">
        <v>44207</v>
      </c>
      <c r="AG935">
        <v>2.2789999999999999</v>
      </c>
      <c r="AH935" s="2">
        <v>44180</v>
      </c>
      <c r="AI935">
        <v>48.14</v>
      </c>
      <c r="AJ935" s="2">
        <v>44235</v>
      </c>
      <c r="AK935">
        <v>6.59E-2</v>
      </c>
      <c r="AL935" s="2">
        <v>44232</v>
      </c>
      <c r="AM935">
        <v>1.1635</v>
      </c>
      <c r="AN935" s="2">
        <v>44183</v>
      </c>
      <c r="AO935">
        <v>0.09</v>
      </c>
      <c r="AP935" s="2">
        <v>44183</v>
      </c>
      <c r="AQ935">
        <v>27491.47</v>
      </c>
    </row>
    <row r="936" spans="26:43" x14ac:dyDescent="0.2">
      <c r="Z936" s="2">
        <v>44202</v>
      </c>
      <c r="AA936">
        <v>2.105</v>
      </c>
      <c r="AB936" s="2">
        <v>44203</v>
      </c>
      <c r="AC936">
        <v>2.2040000000000002</v>
      </c>
      <c r="AD936" s="2">
        <v>44200</v>
      </c>
      <c r="AE936">
        <v>2.101</v>
      </c>
      <c r="AF936" s="2">
        <v>44204</v>
      </c>
      <c r="AG936">
        <v>2.2669999999999999</v>
      </c>
      <c r="AH936" s="2">
        <v>44179</v>
      </c>
      <c r="AI936">
        <v>49.22</v>
      </c>
      <c r="AJ936" s="2">
        <v>44232</v>
      </c>
      <c r="AK936">
        <v>5.0700000000000002E-2</v>
      </c>
      <c r="AL936" s="2">
        <v>44231</v>
      </c>
      <c r="AM936">
        <v>1.1392</v>
      </c>
      <c r="AN936" s="2">
        <v>44182</v>
      </c>
      <c r="AO936">
        <v>0.09</v>
      </c>
      <c r="AP936" s="2">
        <v>44182</v>
      </c>
      <c r="AQ936">
        <v>27506.89</v>
      </c>
    </row>
    <row r="937" spans="26:43" x14ac:dyDescent="0.2">
      <c r="Z937" s="2">
        <v>44201</v>
      </c>
      <c r="AA937">
        <v>2.0699999999999998</v>
      </c>
      <c r="AB937" s="2">
        <v>44202</v>
      </c>
      <c r="AC937">
        <v>2.1309999999999998</v>
      </c>
      <c r="AD937" s="2">
        <v>44197</v>
      </c>
      <c r="AE937">
        <v>2.0823999999999998</v>
      </c>
      <c r="AF937" s="2">
        <v>44203</v>
      </c>
      <c r="AG937">
        <v>2.2810000000000001</v>
      </c>
      <c r="AH937" s="2">
        <v>44176</v>
      </c>
      <c r="AI937">
        <v>47.52</v>
      </c>
      <c r="AJ937" s="2">
        <v>44231</v>
      </c>
      <c r="AK937">
        <v>6.59E-2</v>
      </c>
      <c r="AL937" s="2">
        <v>44230</v>
      </c>
      <c r="AM937">
        <v>1.1374</v>
      </c>
      <c r="AN937" s="2">
        <v>44181</v>
      </c>
      <c r="AO937">
        <v>0.09</v>
      </c>
      <c r="AP937" s="2">
        <v>44181</v>
      </c>
      <c r="AQ937">
        <v>27500.51</v>
      </c>
    </row>
    <row r="938" spans="26:43" x14ac:dyDescent="0.2">
      <c r="Z938" s="2">
        <v>44200</v>
      </c>
      <c r="AA938">
        <v>1.982</v>
      </c>
      <c r="AB938" s="2">
        <v>44201</v>
      </c>
      <c r="AC938">
        <v>2.081</v>
      </c>
      <c r="AD938" s="2">
        <v>44196</v>
      </c>
      <c r="AE938">
        <v>2.0830000000000002</v>
      </c>
      <c r="AF938" s="2">
        <v>44202</v>
      </c>
      <c r="AG938">
        <v>2.2429999999999999</v>
      </c>
      <c r="AH938" s="2">
        <v>44175</v>
      </c>
      <c r="AI938">
        <v>47.15</v>
      </c>
      <c r="AJ938" s="2">
        <v>44230</v>
      </c>
      <c r="AK938">
        <v>7.3499999999999996E-2</v>
      </c>
      <c r="AL938" s="2">
        <v>44229</v>
      </c>
      <c r="AM938">
        <v>1.0963000000000001</v>
      </c>
      <c r="AN938" s="2">
        <v>44180</v>
      </c>
      <c r="AO938">
        <v>0.09</v>
      </c>
      <c r="AP938" s="2">
        <v>44180</v>
      </c>
      <c r="AQ938">
        <v>27512.76</v>
      </c>
    </row>
    <row r="939" spans="26:43" x14ac:dyDescent="0.2">
      <c r="Z939" s="2">
        <v>44197</v>
      </c>
      <c r="AA939">
        <v>2.0011999999999999</v>
      </c>
      <c r="AB939" s="2">
        <v>44200</v>
      </c>
      <c r="AC939">
        <v>2.0487000000000002</v>
      </c>
      <c r="AD939" s="2">
        <v>44195</v>
      </c>
      <c r="AE939">
        <v>2.0539999999999998</v>
      </c>
      <c r="AF939" s="2">
        <v>44201</v>
      </c>
      <c r="AG939">
        <v>2.2130000000000001</v>
      </c>
      <c r="AH939" s="2">
        <v>44174</v>
      </c>
      <c r="AI939">
        <v>48.48</v>
      </c>
      <c r="AJ939" s="2">
        <v>44229</v>
      </c>
      <c r="AK939">
        <v>7.0999999999999994E-2</v>
      </c>
      <c r="AL939" s="2">
        <v>44228</v>
      </c>
      <c r="AM939">
        <v>1.0791999999999999</v>
      </c>
      <c r="AN939" s="2">
        <v>44179</v>
      </c>
      <c r="AO939">
        <v>0.09</v>
      </c>
      <c r="AP939" s="2">
        <v>44179</v>
      </c>
      <c r="AQ939">
        <v>27390.66</v>
      </c>
    </row>
    <row r="940" spans="26:43" x14ac:dyDescent="0.2">
      <c r="Z940" s="2">
        <v>44196</v>
      </c>
      <c r="AA940">
        <v>2.0011999999999999</v>
      </c>
      <c r="AB940" s="2">
        <v>44197</v>
      </c>
      <c r="AC940">
        <v>2.0350000000000001</v>
      </c>
      <c r="AD940" s="2">
        <v>44194</v>
      </c>
      <c r="AE940">
        <v>2.048</v>
      </c>
      <c r="AF940" s="2">
        <v>44200</v>
      </c>
      <c r="AG940">
        <v>2.2054999999999998</v>
      </c>
      <c r="AH940" s="2">
        <v>44173</v>
      </c>
      <c r="AI940">
        <v>49.1</v>
      </c>
      <c r="AJ940" s="2">
        <v>44228</v>
      </c>
      <c r="AK940">
        <v>7.6100000000000001E-2</v>
      </c>
      <c r="AL940" s="2">
        <v>44225</v>
      </c>
      <c r="AM940">
        <v>1.0654999999999999</v>
      </c>
      <c r="AN940" s="2">
        <v>44176</v>
      </c>
      <c r="AO940">
        <v>0.09</v>
      </c>
      <c r="AP940" s="2">
        <v>44176</v>
      </c>
      <c r="AQ940">
        <v>27385.42</v>
      </c>
    </row>
    <row r="941" spans="26:43" x14ac:dyDescent="0.2">
      <c r="Z941" s="2">
        <v>44195</v>
      </c>
      <c r="AA941">
        <v>1.9950000000000001</v>
      </c>
      <c r="AB941" s="2">
        <v>44196</v>
      </c>
      <c r="AC941">
        <v>2.0350000000000001</v>
      </c>
      <c r="AD941" s="2">
        <v>44193</v>
      </c>
      <c r="AE941">
        <v>2.052</v>
      </c>
      <c r="AF941" s="2">
        <v>44197</v>
      </c>
      <c r="AG941">
        <v>2.19</v>
      </c>
      <c r="AH941" s="2">
        <v>44172</v>
      </c>
      <c r="AI941">
        <v>49.67</v>
      </c>
      <c r="AJ941" s="2">
        <v>44225</v>
      </c>
      <c r="AK941">
        <v>7.6100000000000001E-2</v>
      </c>
      <c r="AL941" s="2">
        <v>44224</v>
      </c>
      <c r="AM941">
        <v>1.0448999999999999</v>
      </c>
      <c r="AN941" s="2">
        <v>44175</v>
      </c>
      <c r="AO941">
        <v>0.09</v>
      </c>
      <c r="AP941" s="2">
        <v>44175</v>
      </c>
      <c r="AQ941">
        <v>27385.82</v>
      </c>
    </row>
    <row r="942" spans="26:43" x14ac:dyDescent="0.2">
      <c r="Z942" s="2">
        <v>44194</v>
      </c>
      <c r="AA942">
        <v>1.9862</v>
      </c>
      <c r="AB942" s="2">
        <v>44195</v>
      </c>
      <c r="AC942">
        <v>2.0087000000000002</v>
      </c>
      <c r="AD942" s="2">
        <v>44190</v>
      </c>
      <c r="AE942">
        <v>2.0630000000000002</v>
      </c>
      <c r="AF942" s="2">
        <v>44196</v>
      </c>
      <c r="AG942">
        <v>2.1930000000000001</v>
      </c>
      <c r="AH942" s="2">
        <v>44169</v>
      </c>
      <c r="AI942">
        <v>43.89</v>
      </c>
      <c r="AJ942" s="2">
        <v>44224</v>
      </c>
      <c r="AK942">
        <v>8.3699999999999997E-2</v>
      </c>
      <c r="AL942" s="2">
        <v>44223</v>
      </c>
      <c r="AM942">
        <v>1.0161</v>
      </c>
      <c r="AN942" s="2">
        <v>44174</v>
      </c>
      <c r="AO942">
        <v>0.09</v>
      </c>
      <c r="AP942" s="2">
        <v>44174</v>
      </c>
      <c r="AQ942">
        <v>27405.08</v>
      </c>
    </row>
    <row r="943" spans="26:43" x14ac:dyDescent="0.2">
      <c r="Z943" s="2">
        <v>44193</v>
      </c>
      <c r="AA943">
        <v>1.9750000000000001</v>
      </c>
      <c r="AB943" s="2">
        <v>44194</v>
      </c>
      <c r="AC943">
        <v>1.994</v>
      </c>
      <c r="AD943" s="2">
        <v>44189</v>
      </c>
      <c r="AE943">
        <v>2.0590000000000002</v>
      </c>
      <c r="AF943" s="2">
        <v>44195</v>
      </c>
      <c r="AG943">
        <v>2.177</v>
      </c>
      <c r="AH943" s="2">
        <v>44168</v>
      </c>
      <c r="AI943">
        <v>42.53</v>
      </c>
      <c r="AJ943" s="2">
        <v>44223</v>
      </c>
      <c r="AK943">
        <v>8.3699999999999997E-2</v>
      </c>
      <c r="AL943" s="2">
        <v>44222</v>
      </c>
      <c r="AM943">
        <v>1.0347</v>
      </c>
      <c r="AN943" s="2">
        <v>44173</v>
      </c>
      <c r="AO943">
        <v>0.09</v>
      </c>
      <c r="AP943" s="2">
        <v>44173</v>
      </c>
      <c r="AQ943">
        <v>27422.77</v>
      </c>
    </row>
    <row r="944" spans="26:43" x14ac:dyDescent="0.2">
      <c r="Z944" s="2">
        <v>44189</v>
      </c>
      <c r="AA944">
        <v>1.98</v>
      </c>
      <c r="AB944" s="2">
        <v>44193</v>
      </c>
      <c r="AC944">
        <v>2.0013000000000001</v>
      </c>
      <c r="AD944" s="2">
        <v>44188</v>
      </c>
      <c r="AE944">
        <v>2.0680000000000001</v>
      </c>
      <c r="AF944" s="2">
        <v>44194</v>
      </c>
      <c r="AG944">
        <v>2.1760000000000002</v>
      </c>
      <c r="AH944" s="2">
        <v>44167</v>
      </c>
      <c r="AI944">
        <v>43.92</v>
      </c>
      <c r="AJ944" s="2">
        <v>44222</v>
      </c>
      <c r="AK944">
        <v>8.3699999999999997E-2</v>
      </c>
      <c r="AL944" s="2">
        <v>44221</v>
      </c>
      <c r="AM944">
        <v>1.0295000000000001</v>
      </c>
      <c r="AN944" s="2">
        <v>44172</v>
      </c>
      <c r="AO944">
        <v>0.09</v>
      </c>
      <c r="AP944" s="2">
        <v>44172</v>
      </c>
      <c r="AQ944">
        <v>27414.74</v>
      </c>
    </row>
    <row r="945" spans="26:43" x14ac:dyDescent="0.2">
      <c r="Z945" s="2">
        <v>44188</v>
      </c>
      <c r="AA945">
        <v>1.9890000000000001</v>
      </c>
      <c r="AB945" s="2">
        <v>44190</v>
      </c>
      <c r="AC945">
        <v>1.9950000000000001</v>
      </c>
      <c r="AD945" s="2">
        <v>44187</v>
      </c>
      <c r="AE945">
        <v>2.0510000000000002</v>
      </c>
      <c r="AF945" s="2">
        <v>44193</v>
      </c>
      <c r="AG945">
        <v>2.1840000000000002</v>
      </c>
      <c r="AH945" s="2">
        <v>44166</v>
      </c>
      <c r="AI945">
        <v>41.53</v>
      </c>
      <c r="AJ945" s="2">
        <v>44221</v>
      </c>
      <c r="AK945">
        <v>8.8800000000000004E-2</v>
      </c>
      <c r="AL945" s="2">
        <v>44218</v>
      </c>
      <c r="AM945">
        <v>1.0854999999999999</v>
      </c>
      <c r="AN945" s="2">
        <v>44169</v>
      </c>
      <c r="AO945">
        <v>0.09</v>
      </c>
      <c r="AP945" s="2">
        <v>44169</v>
      </c>
      <c r="AQ945">
        <v>27414.12</v>
      </c>
    </row>
    <row r="946" spans="26:43" x14ac:dyDescent="0.2">
      <c r="Z946" s="2">
        <v>44187</v>
      </c>
      <c r="AA946">
        <v>1.94</v>
      </c>
      <c r="AB946" s="2">
        <v>44189</v>
      </c>
      <c r="AC946">
        <v>1.9948999999999999</v>
      </c>
      <c r="AD946" s="2">
        <v>44186</v>
      </c>
      <c r="AE946">
        <v>2.0510000000000002</v>
      </c>
      <c r="AF946" s="2">
        <v>44190</v>
      </c>
      <c r="AG946">
        <v>2.1850000000000001</v>
      </c>
      <c r="AH946" s="2">
        <v>44165</v>
      </c>
      <c r="AI946">
        <v>40.840000000000003</v>
      </c>
      <c r="AJ946" s="2">
        <v>44218</v>
      </c>
      <c r="AK946">
        <v>9.1300000000000006E-2</v>
      </c>
      <c r="AL946" s="2">
        <v>44217</v>
      </c>
      <c r="AM946">
        <v>1.1057999999999999</v>
      </c>
      <c r="AN946" s="2">
        <v>44168</v>
      </c>
      <c r="AO946">
        <v>0.09</v>
      </c>
      <c r="AP946" s="2">
        <v>44168</v>
      </c>
      <c r="AQ946">
        <v>27414.11</v>
      </c>
    </row>
    <row r="947" spans="26:43" x14ac:dyDescent="0.2">
      <c r="Z947" s="2">
        <v>44186</v>
      </c>
      <c r="AA947">
        <v>1.9474</v>
      </c>
      <c r="AB947" s="2">
        <v>44188</v>
      </c>
      <c r="AC947">
        <v>1.9930000000000001</v>
      </c>
      <c r="AD947" s="2">
        <v>44183</v>
      </c>
      <c r="AE947">
        <v>2.0649999999999999</v>
      </c>
      <c r="AF947" s="2">
        <v>44189</v>
      </c>
      <c r="AG947">
        <v>2.1850000000000001</v>
      </c>
      <c r="AH947" s="2">
        <v>44162</v>
      </c>
      <c r="AI947">
        <v>39.64</v>
      </c>
      <c r="AJ947" s="2">
        <v>44217</v>
      </c>
      <c r="AK947">
        <v>9.3799999999999994E-2</v>
      </c>
      <c r="AL947" s="2">
        <v>44216</v>
      </c>
      <c r="AM947">
        <v>1.0802</v>
      </c>
      <c r="AN947" s="2">
        <v>44167</v>
      </c>
      <c r="AO947">
        <v>0.09</v>
      </c>
      <c r="AP947" s="2">
        <v>44167</v>
      </c>
      <c r="AQ947">
        <v>27412.31</v>
      </c>
    </row>
    <row r="948" spans="26:43" x14ac:dyDescent="0.2">
      <c r="Z948" s="2">
        <v>44183</v>
      </c>
      <c r="AA948">
        <v>1.982</v>
      </c>
      <c r="AB948" s="2">
        <v>44187</v>
      </c>
      <c r="AC948">
        <v>1.9738</v>
      </c>
      <c r="AD948" s="2">
        <v>44182</v>
      </c>
      <c r="AE948">
        <v>2.0539999999999998</v>
      </c>
      <c r="AF948" s="2">
        <v>44188</v>
      </c>
      <c r="AG948">
        <v>2.19</v>
      </c>
      <c r="AH948" s="2">
        <v>44160</v>
      </c>
      <c r="AI948">
        <v>39.619999999999997</v>
      </c>
      <c r="AJ948" s="2">
        <v>44216</v>
      </c>
      <c r="AK948">
        <v>9.1300000000000006E-2</v>
      </c>
      <c r="AL948" s="2">
        <v>44215</v>
      </c>
      <c r="AM948">
        <v>1.0886</v>
      </c>
      <c r="AN948" s="2">
        <v>44166</v>
      </c>
      <c r="AO948">
        <v>0.09</v>
      </c>
      <c r="AP948" s="2">
        <v>44166</v>
      </c>
      <c r="AQ948">
        <v>27406.080000000002</v>
      </c>
    </row>
    <row r="949" spans="26:43" x14ac:dyDescent="0.2">
      <c r="Z949" s="2">
        <v>44182</v>
      </c>
      <c r="AA949">
        <v>1.9650000000000001</v>
      </c>
      <c r="AB949" s="2">
        <v>44186</v>
      </c>
      <c r="AC949">
        <v>1.974</v>
      </c>
      <c r="AD949" s="2">
        <v>44181</v>
      </c>
      <c r="AE949">
        <v>2.0449999999999999</v>
      </c>
      <c r="AF949" s="2">
        <v>44187</v>
      </c>
      <c r="AG949">
        <v>2.1640000000000001</v>
      </c>
      <c r="AH949" s="2">
        <v>44159</v>
      </c>
      <c r="AI949">
        <v>42.38</v>
      </c>
      <c r="AJ949" s="2">
        <v>44215</v>
      </c>
      <c r="AK949">
        <v>9.3799999999999994E-2</v>
      </c>
      <c r="AL949" s="2">
        <v>44214</v>
      </c>
      <c r="AM949">
        <v>1.0834999999999999</v>
      </c>
      <c r="AN949" s="2">
        <v>44165</v>
      </c>
      <c r="AO949">
        <v>0.09</v>
      </c>
      <c r="AP949" s="2">
        <v>44165</v>
      </c>
      <c r="AQ949">
        <v>27446.29</v>
      </c>
    </row>
    <row r="950" spans="26:43" x14ac:dyDescent="0.2">
      <c r="Z950" s="2">
        <v>44181</v>
      </c>
      <c r="AA950">
        <v>1.9637</v>
      </c>
      <c r="AB950" s="2">
        <v>44183</v>
      </c>
      <c r="AC950">
        <v>1.9913000000000001</v>
      </c>
      <c r="AD950" s="2">
        <v>44180</v>
      </c>
      <c r="AE950">
        <v>2.0249999999999999</v>
      </c>
      <c r="AF950" s="2">
        <v>44186</v>
      </c>
      <c r="AG950">
        <v>2.1749999999999998</v>
      </c>
      <c r="AH950" s="2">
        <v>44158</v>
      </c>
      <c r="AI950">
        <v>43.04</v>
      </c>
      <c r="AJ950" s="2">
        <v>44214</v>
      </c>
      <c r="AK950">
        <v>9.1300000000000006E-2</v>
      </c>
      <c r="AL950" s="2">
        <v>44211</v>
      </c>
      <c r="AM950">
        <v>1.0834999999999999</v>
      </c>
      <c r="AN950" s="2">
        <v>44162</v>
      </c>
      <c r="AO950">
        <v>0.08</v>
      </c>
      <c r="AP950" s="2">
        <v>44162</v>
      </c>
      <c r="AQ950">
        <v>27275.62</v>
      </c>
    </row>
    <row r="951" spans="26:43" x14ac:dyDescent="0.2">
      <c r="Z951" s="2">
        <v>44180</v>
      </c>
      <c r="AA951">
        <v>1.8798999999999999</v>
      </c>
      <c r="AB951" s="2">
        <v>44182</v>
      </c>
      <c r="AC951">
        <v>1.9795</v>
      </c>
      <c r="AD951" s="2">
        <v>44179</v>
      </c>
      <c r="AE951">
        <v>1.984</v>
      </c>
      <c r="AF951" s="2">
        <v>44183</v>
      </c>
      <c r="AG951">
        <v>2.1869999999999998</v>
      </c>
      <c r="AH951" s="2">
        <v>44155</v>
      </c>
      <c r="AI951">
        <v>42.31</v>
      </c>
      <c r="AJ951" s="2">
        <v>44211</v>
      </c>
      <c r="AK951">
        <v>9.1300000000000006E-2</v>
      </c>
      <c r="AL951" s="2">
        <v>44210</v>
      </c>
      <c r="AM951">
        <v>1.1292</v>
      </c>
      <c r="AN951" s="2">
        <v>44160</v>
      </c>
      <c r="AO951">
        <v>0.08</v>
      </c>
      <c r="AP951" s="2">
        <v>44160</v>
      </c>
      <c r="AQ951">
        <v>27254.19</v>
      </c>
    </row>
    <row r="952" spans="26:43" x14ac:dyDescent="0.2">
      <c r="Z952" s="2">
        <v>44179</v>
      </c>
      <c r="AA952">
        <v>1.851</v>
      </c>
      <c r="AB952" s="2">
        <v>44181</v>
      </c>
      <c r="AC952">
        <v>1.9524999999999999</v>
      </c>
      <c r="AD952" s="2">
        <v>44176</v>
      </c>
      <c r="AE952">
        <v>1.974</v>
      </c>
      <c r="AF952" s="2">
        <v>44182</v>
      </c>
      <c r="AG952">
        <v>2.1850000000000001</v>
      </c>
      <c r="AH952" s="2">
        <v>44154</v>
      </c>
      <c r="AI952">
        <v>43.53</v>
      </c>
      <c r="AJ952" s="2">
        <v>44210</v>
      </c>
      <c r="AK952">
        <v>9.64E-2</v>
      </c>
      <c r="AL952" s="2">
        <v>44209</v>
      </c>
      <c r="AM952">
        <v>1.0831999999999999</v>
      </c>
      <c r="AN952" s="2">
        <v>44159</v>
      </c>
      <c r="AO952">
        <v>0.08</v>
      </c>
      <c r="AP952" s="2">
        <v>44159</v>
      </c>
      <c r="AQ952">
        <v>27270.02</v>
      </c>
    </row>
    <row r="953" spans="26:43" x14ac:dyDescent="0.2">
      <c r="Z953" s="2">
        <v>44176</v>
      </c>
      <c r="AA953">
        <v>1.86</v>
      </c>
      <c r="AB953" s="2">
        <v>44180</v>
      </c>
      <c r="AC953">
        <v>1.9</v>
      </c>
      <c r="AD953" s="2">
        <v>44175</v>
      </c>
      <c r="AE953">
        <v>1.99</v>
      </c>
      <c r="AF953" s="2">
        <v>44181</v>
      </c>
      <c r="AG953">
        <v>2.1669999999999998</v>
      </c>
      <c r="AH953" s="2">
        <v>44153</v>
      </c>
      <c r="AI953">
        <v>43.62</v>
      </c>
      <c r="AJ953" s="2">
        <v>44209</v>
      </c>
      <c r="AK953">
        <v>9.3799999999999994E-2</v>
      </c>
      <c r="AL953" s="2">
        <v>44208</v>
      </c>
      <c r="AM953">
        <v>1.1291</v>
      </c>
      <c r="AN953" s="2">
        <v>44158</v>
      </c>
      <c r="AO953">
        <v>0.08</v>
      </c>
      <c r="AP953" s="2">
        <v>44158</v>
      </c>
      <c r="AQ953">
        <v>27254.42</v>
      </c>
    </row>
    <row r="954" spans="26:43" x14ac:dyDescent="0.2">
      <c r="Z954" s="2">
        <v>44175</v>
      </c>
      <c r="AA954">
        <v>1.8536999999999999</v>
      </c>
      <c r="AB954" s="2">
        <v>44179</v>
      </c>
      <c r="AC954">
        <v>1.867</v>
      </c>
      <c r="AD954" s="2">
        <v>44174</v>
      </c>
      <c r="AE954">
        <v>2</v>
      </c>
      <c r="AF954" s="2">
        <v>44180</v>
      </c>
      <c r="AG954">
        <v>2.1595</v>
      </c>
      <c r="AH954" s="2">
        <v>44152</v>
      </c>
      <c r="AI954">
        <v>43.08</v>
      </c>
      <c r="AJ954" s="2">
        <v>44208</v>
      </c>
      <c r="AK954">
        <v>9.3799999999999994E-2</v>
      </c>
      <c r="AL954" s="2">
        <v>44207</v>
      </c>
      <c r="AM954">
        <v>1.1459999999999999</v>
      </c>
      <c r="AN954" s="2">
        <v>44155</v>
      </c>
      <c r="AO954">
        <v>0.08</v>
      </c>
      <c r="AP954" s="2">
        <v>44155</v>
      </c>
      <c r="AQ954">
        <v>27247.18</v>
      </c>
    </row>
    <row r="955" spans="26:43" x14ac:dyDescent="0.2">
      <c r="Z955" s="2">
        <v>44174</v>
      </c>
      <c r="AA955">
        <v>1.7849999999999999</v>
      </c>
      <c r="AB955" s="2">
        <v>44176</v>
      </c>
      <c r="AC955">
        <v>1.893</v>
      </c>
      <c r="AD955" s="2">
        <v>44173</v>
      </c>
      <c r="AE955">
        <v>1.998</v>
      </c>
      <c r="AF955" s="2">
        <v>44179</v>
      </c>
      <c r="AG955">
        <v>2.129</v>
      </c>
      <c r="AH955" s="2">
        <v>44151</v>
      </c>
      <c r="AI955">
        <v>42.49</v>
      </c>
      <c r="AJ955" s="2">
        <v>44207</v>
      </c>
      <c r="AK955">
        <v>9.8900000000000002E-2</v>
      </c>
      <c r="AL955" s="2">
        <v>44204</v>
      </c>
      <c r="AM955">
        <v>1.1153</v>
      </c>
      <c r="AN955" s="2">
        <v>44154</v>
      </c>
      <c r="AO955">
        <v>0.08</v>
      </c>
      <c r="AP955" s="2">
        <v>44154</v>
      </c>
      <c r="AQ955">
        <v>27248.06</v>
      </c>
    </row>
    <row r="956" spans="26:43" x14ac:dyDescent="0.2">
      <c r="Z956" s="2">
        <v>44173</v>
      </c>
      <c r="AA956">
        <v>1.7649999999999999</v>
      </c>
      <c r="AB956" s="2">
        <v>44175</v>
      </c>
      <c r="AC956">
        <v>1.9361999999999999</v>
      </c>
      <c r="AD956" s="2">
        <v>44172</v>
      </c>
      <c r="AE956">
        <v>1.986</v>
      </c>
      <c r="AF956" s="2">
        <v>44176</v>
      </c>
      <c r="AG956">
        <v>2.12</v>
      </c>
      <c r="AH956" s="2">
        <v>44148</v>
      </c>
      <c r="AI956">
        <v>42.95</v>
      </c>
      <c r="AJ956" s="2">
        <v>44204</v>
      </c>
      <c r="AK956">
        <v>9.64E-2</v>
      </c>
      <c r="AL956" s="2">
        <v>44203</v>
      </c>
      <c r="AM956">
        <v>1.0794999999999999</v>
      </c>
      <c r="AN956" s="2">
        <v>44153</v>
      </c>
      <c r="AO956">
        <v>0.09</v>
      </c>
      <c r="AP956" s="2">
        <v>44153</v>
      </c>
      <c r="AQ956">
        <v>27246.6</v>
      </c>
    </row>
    <row r="957" spans="26:43" x14ac:dyDescent="0.2">
      <c r="Z957" s="2">
        <v>44172</v>
      </c>
      <c r="AA957">
        <v>1.7762</v>
      </c>
      <c r="AB957" s="2">
        <v>44174</v>
      </c>
      <c r="AC957">
        <v>1.839</v>
      </c>
      <c r="AD957" s="2">
        <v>44169</v>
      </c>
      <c r="AE957">
        <v>1.9850000000000001</v>
      </c>
      <c r="AF957" s="2">
        <v>44175</v>
      </c>
      <c r="AG957">
        <v>2.1309999999999998</v>
      </c>
      <c r="AH957" s="2">
        <v>44147</v>
      </c>
      <c r="AI957">
        <v>44.17</v>
      </c>
      <c r="AJ957" s="2">
        <v>44203</v>
      </c>
      <c r="AK957">
        <v>0.104</v>
      </c>
      <c r="AL957" s="2">
        <v>44202</v>
      </c>
      <c r="AM957">
        <v>1.0355000000000001</v>
      </c>
      <c r="AN957" s="2">
        <v>44152</v>
      </c>
      <c r="AO957">
        <v>0.09</v>
      </c>
      <c r="AP957" s="2">
        <v>44152</v>
      </c>
      <c r="AQ957">
        <v>27261.99</v>
      </c>
    </row>
    <row r="958" spans="26:43" x14ac:dyDescent="0.2">
      <c r="Z958" s="2">
        <v>44169</v>
      </c>
      <c r="AA958">
        <v>1.7450000000000001</v>
      </c>
      <c r="AB958" s="2">
        <v>44173</v>
      </c>
      <c r="AC958">
        <v>1.8260000000000001</v>
      </c>
      <c r="AD958" s="2">
        <v>44168</v>
      </c>
      <c r="AE958">
        <v>1.9430000000000001</v>
      </c>
      <c r="AF958" s="2">
        <v>44174</v>
      </c>
      <c r="AG958">
        <v>2.1555</v>
      </c>
      <c r="AH958" s="2">
        <v>44145</v>
      </c>
      <c r="AI958">
        <v>46.19</v>
      </c>
      <c r="AJ958" s="2">
        <v>44202</v>
      </c>
      <c r="AK958">
        <v>0.10150000000000001</v>
      </c>
      <c r="AL958" s="2">
        <v>44201</v>
      </c>
      <c r="AM958">
        <v>0.95489999999999997</v>
      </c>
      <c r="AN958" s="2">
        <v>44151</v>
      </c>
      <c r="AO958">
        <v>0.09</v>
      </c>
      <c r="AP958" s="2">
        <v>44151</v>
      </c>
      <c r="AQ958">
        <v>27257.7</v>
      </c>
    </row>
    <row r="959" spans="26:43" x14ac:dyDescent="0.2">
      <c r="Z959" s="2">
        <v>44168</v>
      </c>
      <c r="AA959">
        <v>1.698</v>
      </c>
      <c r="AB959" s="2">
        <v>44172</v>
      </c>
      <c r="AC959">
        <v>1.8480000000000001</v>
      </c>
      <c r="AD959" s="2">
        <v>44167</v>
      </c>
      <c r="AE959">
        <v>1.921</v>
      </c>
      <c r="AF959" s="2">
        <v>44173</v>
      </c>
      <c r="AG959">
        <v>2.15</v>
      </c>
      <c r="AH959" s="2">
        <v>44144</v>
      </c>
      <c r="AI959">
        <v>44.94</v>
      </c>
      <c r="AJ959" s="2">
        <v>44201</v>
      </c>
      <c r="AK959">
        <v>9.3799999999999994E-2</v>
      </c>
      <c r="AL959" s="2">
        <v>44200</v>
      </c>
      <c r="AM959">
        <v>0.91320000000000001</v>
      </c>
      <c r="AN959" s="2">
        <v>44148</v>
      </c>
      <c r="AO959">
        <v>0.09</v>
      </c>
      <c r="AP959" s="2">
        <v>44148</v>
      </c>
      <c r="AQ959">
        <v>27191.79</v>
      </c>
    </row>
    <row r="960" spans="26:43" x14ac:dyDescent="0.2">
      <c r="Z960" s="2">
        <v>44167</v>
      </c>
      <c r="AA960">
        <v>1.66</v>
      </c>
      <c r="AB960" s="2">
        <v>44169</v>
      </c>
      <c r="AC960">
        <v>1.806</v>
      </c>
      <c r="AD960" s="2">
        <v>44166</v>
      </c>
      <c r="AE960">
        <v>1.8759999999999999</v>
      </c>
      <c r="AF960" s="2">
        <v>44172</v>
      </c>
      <c r="AG960">
        <v>2.1360000000000001</v>
      </c>
      <c r="AH960" s="2">
        <v>44141</v>
      </c>
      <c r="AI960">
        <v>39.880000000000003</v>
      </c>
      <c r="AJ960" s="2">
        <v>44200</v>
      </c>
      <c r="AK960">
        <v>9.64E-2</v>
      </c>
      <c r="AL960" s="2">
        <v>44197</v>
      </c>
      <c r="AM960">
        <v>0.91320000000000001</v>
      </c>
      <c r="AN960" s="2">
        <v>44147</v>
      </c>
      <c r="AO960">
        <v>0.09</v>
      </c>
      <c r="AP960" s="2">
        <v>44147</v>
      </c>
      <c r="AQ960">
        <v>27190.18</v>
      </c>
    </row>
    <row r="961" spans="26:43" x14ac:dyDescent="0.2">
      <c r="Z961" s="2">
        <v>44166</v>
      </c>
      <c r="AA961">
        <v>1.6040000000000001</v>
      </c>
      <c r="AB961" s="2">
        <v>44168</v>
      </c>
      <c r="AC961">
        <v>1.6559999999999999</v>
      </c>
      <c r="AD961" s="2">
        <v>44165</v>
      </c>
      <c r="AE961">
        <v>1.847</v>
      </c>
      <c r="AF961" s="2">
        <v>44169</v>
      </c>
      <c r="AG961">
        <v>2.145</v>
      </c>
      <c r="AH961" s="2">
        <v>44140</v>
      </c>
      <c r="AI961">
        <v>43.76</v>
      </c>
      <c r="AJ961" s="2">
        <v>44197</v>
      </c>
      <c r="AK961">
        <v>0.104</v>
      </c>
      <c r="AL961" s="2">
        <v>44196</v>
      </c>
      <c r="AM961">
        <v>0.91320000000000001</v>
      </c>
      <c r="AN961" s="2">
        <v>44145</v>
      </c>
      <c r="AO961">
        <v>0.09</v>
      </c>
      <c r="AP961" s="2">
        <v>44145</v>
      </c>
      <c r="AQ961">
        <v>27197.74</v>
      </c>
    </row>
    <row r="962" spans="26:43" x14ac:dyDescent="0.2">
      <c r="Z962" s="2">
        <v>44165</v>
      </c>
      <c r="AA962">
        <v>1.579</v>
      </c>
      <c r="AB962" s="2">
        <v>44167</v>
      </c>
      <c r="AC962">
        <v>1.7150000000000001</v>
      </c>
      <c r="AD962" s="2">
        <v>44162</v>
      </c>
      <c r="AE962">
        <v>1.821</v>
      </c>
      <c r="AF962" s="2">
        <v>44168</v>
      </c>
      <c r="AG962">
        <v>2.121</v>
      </c>
      <c r="AH962" s="2">
        <v>44139</v>
      </c>
      <c r="AI962">
        <v>47.74</v>
      </c>
      <c r="AJ962" s="2">
        <v>44196</v>
      </c>
      <c r="AK962">
        <v>0.104</v>
      </c>
      <c r="AL962" s="2">
        <v>44195</v>
      </c>
      <c r="AM962">
        <v>0.92310000000000003</v>
      </c>
      <c r="AN962" s="2">
        <v>44144</v>
      </c>
      <c r="AO962">
        <v>0.09</v>
      </c>
      <c r="AP962" s="2">
        <v>44144</v>
      </c>
      <c r="AQ962">
        <v>27219.9</v>
      </c>
    </row>
    <row r="963" spans="26:43" x14ac:dyDescent="0.2">
      <c r="Z963" s="2">
        <v>44162</v>
      </c>
      <c r="AA963">
        <v>1.62</v>
      </c>
      <c r="AB963" s="2">
        <v>44166</v>
      </c>
      <c r="AC963">
        <v>1.667</v>
      </c>
      <c r="AD963" s="2">
        <v>44161</v>
      </c>
      <c r="AE963">
        <v>1.8311999999999999</v>
      </c>
      <c r="AF963" s="2">
        <v>44167</v>
      </c>
      <c r="AG963">
        <v>2.1059999999999999</v>
      </c>
      <c r="AH963" s="2">
        <v>44138</v>
      </c>
      <c r="AI963">
        <v>64.37</v>
      </c>
      <c r="AJ963" s="2">
        <v>44195</v>
      </c>
      <c r="AK963">
        <v>0.10150000000000001</v>
      </c>
      <c r="AL963" s="2">
        <v>44194</v>
      </c>
      <c r="AM963">
        <v>0.93640000000000001</v>
      </c>
      <c r="AN963" s="2">
        <v>44141</v>
      </c>
      <c r="AO963">
        <v>0.09</v>
      </c>
      <c r="AP963" s="2">
        <v>44141</v>
      </c>
      <c r="AQ963">
        <v>27214.49</v>
      </c>
    </row>
    <row r="964" spans="26:43" x14ac:dyDescent="0.2">
      <c r="Z964" s="2">
        <v>44161</v>
      </c>
      <c r="AA964">
        <v>1.6125</v>
      </c>
      <c r="AB964" s="2">
        <v>44165</v>
      </c>
      <c r="AC964">
        <v>1.661</v>
      </c>
      <c r="AD964" s="2">
        <v>44160</v>
      </c>
      <c r="AE964">
        <v>1.831</v>
      </c>
      <c r="AF964" s="2">
        <v>44166</v>
      </c>
      <c r="AG964">
        <v>2.0659999999999998</v>
      </c>
      <c r="AH964" s="2">
        <v>44137</v>
      </c>
      <c r="AI964">
        <v>63.56</v>
      </c>
      <c r="AJ964" s="2">
        <v>44194</v>
      </c>
      <c r="AK964">
        <v>9.3799999999999994E-2</v>
      </c>
      <c r="AL964" s="2">
        <v>44193</v>
      </c>
      <c r="AM964">
        <v>0.92310000000000003</v>
      </c>
      <c r="AN964" s="2">
        <v>44140</v>
      </c>
      <c r="AO964">
        <v>0.09</v>
      </c>
      <c r="AP964" s="2">
        <v>44140</v>
      </c>
      <c r="AQ964">
        <v>27216.99</v>
      </c>
    </row>
    <row r="965" spans="26:43" x14ac:dyDescent="0.2">
      <c r="Z965" s="2">
        <v>44160</v>
      </c>
      <c r="AA965">
        <v>1.607</v>
      </c>
      <c r="AB965" s="2">
        <v>44162</v>
      </c>
      <c r="AC965">
        <v>1.6462000000000001</v>
      </c>
      <c r="AD965" s="2">
        <v>44159</v>
      </c>
      <c r="AE965">
        <v>1.8129999999999999</v>
      </c>
      <c r="AF965" s="2">
        <v>44165</v>
      </c>
      <c r="AG965">
        <v>2.036</v>
      </c>
      <c r="AH965" s="2">
        <v>44134</v>
      </c>
      <c r="AI965">
        <v>61.91</v>
      </c>
      <c r="AJ965" s="2">
        <v>44193</v>
      </c>
      <c r="AK965">
        <v>9.64E-2</v>
      </c>
      <c r="AL965" s="2">
        <v>44190</v>
      </c>
      <c r="AM965">
        <v>0.92310000000000003</v>
      </c>
      <c r="AN965" s="2">
        <v>44139</v>
      </c>
      <c r="AO965">
        <v>0.09</v>
      </c>
      <c r="AP965" s="2">
        <v>44139</v>
      </c>
      <c r="AQ965">
        <v>27196.97</v>
      </c>
    </row>
    <row r="966" spans="26:43" x14ac:dyDescent="0.2">
      <c r="Z966" s="2">
        <v>44159</v>
      </c>
      <c r="AA966">
        <v>1.5949</v>
      </c>
      <c r="AB966" s="2">
        <v>44161</v>
      </c>
      <c r="AC966">
        <v>1.639</v>
      </c>
      <c r="AD966" s="2">
        <v>44158</v>
      </c>
      <c r="AE966">
        <v>1.778</v>
      </c>
      <c r="AF966" s="2">
        <v>44162</v>
      </c>
      <c r="AG966">
        <v>2.0049999999999999</v>
      </c>
      <c r="AH966" s="2">
        <v>44133</v>
      </c>
      <c r="AI966">
        <v>61.3</v>
      </c>
      <c r="AJ966" s="2">
        <v>44190</v>
      </c>
      <c r="AK966">
        <v>8.6199999999999999E-2</v>
      </c>
      <c r="AL966" s="2">
        <v>44189</v>
      </c>
      <c r="AM966">
        <v>0.92310000000000003</v>
      </c>
      <c r="AN966" s="2">
        <v>44138</v>
      </c>
      <c r="AO966">
        <v>0.09</v>
      </c>
      <c r="AP966" s="2">
        <v>44138</v>
      </c>
      <c r="AQ966">
        <v>27196.58</v>
      </c>
    </row>
    <row r="967" spans="26:43" x14ac:dyDescent="0.2">
      <c r="Z967" s="2">
        <v>44158</v>
      </c>
      <c r="AA967">
        <v>1.5</v>
      </c>
      <c r="AB967" s="2">
        <v>44160</v>
      </c>
      <c r="AC967">
        <v>1.64</v>
      </c>
      <c r="AD967" s="2">
        <v>44155</v>
      </c>
      <c r="AE967">
        <v>1.768</v>
      </c>
      <c r="AF967" s="2">
        <v>44161</v>
      </c>
      <c r="AG967">
        <v>2.0099999999999998</v>
      </c>
      <c r="AH967" s="2">
        <v>44132</v>
      </c>
      <c r="AI967">
        <v>57.13</v>
      </c>
      <c r="AJ967" s="2">
        <v>44189</v>
      </c>
      <c r="AK967">
        <v>8.6199999999999999E-2</v>
      </c>
      <c r="AL967" s="2">
        <v>44188</v>
      </c>
      <c r="AM967">
        <v>0.94299999999999995</v>
      </c>
      <c r="AN967" s="2">
        <v>44137</v>
      </c>
      <c r="AO967">
        <v>0.09</v>
      </c>
      <c r="AP967" s="2">
        <v>44137</v>
      </c>
      <c r="AQ967">
        <v>27203.38</v>
      </c>
    </row>
    <row r="968" spans="26:43" x14ac:dyDescent="0.2">
      <c r="Z968" s="2">
        <v>44155</v>
      </c>
      <c r="AA968">
        <v>1.488</v>
      </c>
      <c r="AB968" s="2">
        <v>44159</v>
      </c>
      <c r="AC968">
        <v>1.6262000000000001</v>
      </c>
      <c r="AD968" s="2">
        <v>44154</v>
      </c>
      <c r="AE968">
        <v>1.776</v>
      </c>
      <c r="AF968" s="2">
        <v>44160</v>
      </c>
      <c r="AG968">
        <v>2.0190000000000001</v>
      </c>
      <c r="AH968" s="2">
        <v>44131</v>
      </c>
      <c r="AI968">
        <v>57.88</v>
      </c>
      <c r="AJ968" s="2">
        <v>44188</v>
      </c>
      <c r="AK968">
        <v>8.1199999999999994E-2</v>
      </c>
      <c r="AL968" s="2">
        <v>44187</v>
      </c>
      <c r="AM968">
        <v>0.91639999999999999</v>
      </c>
      <c r="AN968" s="2">
        <v>44134</v>
      </c>
      <c r="AO968">
        <v>0.09</v>
      </c>
      <c r="AP968" s="2">
        <v>44134</v>
      </c>
      <c r="AQ968">
        <v>27135.48</v>
      </c>
    </row>
    <row r="969" spans="26:43" x14ac:dyDescent="0.2">
      <c r="Z969" s="2">
        <v>44154</v>
      </c>
      <c r="AA969">
        <v>1.4770000000000001</v>
      </c>
      <c r="AB969" s="2">
        <v>44158</v>
      </c>
      <c r="AC969">
        <v>1.57</v>
      </c>
      <c r="AD969" s="2">
        <v>44153</v>
      </c>
      <c r="AE969">
        <v>1.7829999999999999</v>
      </c>
      <c r="AF969" s="2">
        <v>44159</v>
      </c>
      <c r="AG969">
        <v>1.99</v>
      </c>
      <c r="AH969" s="2">
        <v>44130</v>
      </c>
      <c r="AI969">
        <v>58.95</v>
      </c>
      <c r="AJ969" s="2">
        <v>44187</v>
      </c>
      <c r="AK969">
        <v>8.3699999999999997E-2</v>
      </c>
      <c r="AL969" s="2">
        <v>44186</v>
      </c>
      <c r="AM969">
        <v>0.93459999999999999</v>
      </c>
      <c r="AN969" s="2">
        <v>44133</v>
      </c>
      <c r="AO969">
        <v>0.09</v>
      </c>
      <c r="AP969" s="2">
        <v>44133</v>
      </c>
      <c r="AQ969">
        <v>27169.5</v>
      </c>
    </row>
    <row r="970" spans="26:43" x14ac:dyDescent="0.2">
      <c r="Z970" s="2">
        <v>44153</v>
      </c>
      <c r="AA970">
        <v>1.4874000000000001</v>
      </c>
      <c r="AB970" s="2">
        <v>44155</v>
      </c>
      <c r="AC970">
        <v>1.5409999999999999</v>
      </c>
      <c r="AD970" s="2">
        <v>44152</v>
      </c>
      <c r="AE970">
        <v>1.7869999999999999</v>
      </c>
      <c r="AF970" s="2">
        <v>44158</v>
      </c>
      <c r="AG970">
        <v>1.96</v>
      </c>
      <c r="AH970" s="2">
        <v>44127</v>
      </c>
      <c r="AI970">
        <v>58.46</v>
      </c>
      <c r="AJ970" s="2">
        <v>44186</v>
      </c>
      <c r="AK970">
        <v>8.6199999999999999E-2</v>
      </c>
      <c r="AL970" s="2">
        <v>44183</v>
      </c>
      <c r="AM970">
        <v>0.94620000000000004</v>
      </c>
      <c r="AN970" s="2">
        <v>44132</v>
      </c>
      <c r="AO970">
        <v>0.09</v>
      </c>
      <c r="AP970" s="2">
        <v>44132</v>
      </c>
      <c r="AQ970">
        <v>27167.439999999999</v>
      </c>
    </row>
    <row r="971" spans="26:43" x14ac:dyDescent="0.2">
      <c r="Z971" s="2">
        <v>44152</v>
      </c>
      <c r="AA971">
        <v>1.4661999999999999</v>
      </c>
      <c r="AB971" s="2">
        <v>44154</v>
      </c>
      <c r="AC971">
        <v>1.5449999999999999</v>
      </c>
      <c r="AD971" s="2">
        <v>44151</v>
      </c>
      <c r="AE971">
        <v>1.8029999999999999</v>
      </c>
      <c r="AF971" s="2">
        <v>44155</v>
      </c>
      <c r="AG971">
        <v>1.9595</v>
      </c>
      <c r="AH971" s="2">
        <v>44126</v>
      </c>
      <c r="AI971">
        <v>59.73</v>
      </c>
      <c r="AJ971" s="2">
        <v>44183</v>
      </c>
      <c r="AK971">
        <v>8.3699999999999997E-2</v>
      </c>
      <c r="AL971" s="2">
        <v>44182</v>
      </c>
      <c r="AM971">
        <v>0.93289999999999995</v>
      </c>
      <c r="AN971" s="2">
        <v>44131</v>
      </c>
      <c r="AO971">
        <v>0.09</v>
      </c>
      <c r="AP971" s="2">
        <v>44131</v>
      </c>
      <c r="AQ971">
        <v>27175.87</v>
      </c>
    </row>
    <row r="972" spans="26:43" x14ac:dyDescent="0.2">
      <c r="Z972" s="2">
        <v>44151</v>
      </c>
      <c r="AA972">
        <v>1.4805999999999999</v>
      </c>
      <c r="AB972" s="2">
        <v>44153</v>
      </c>
      <c r="AC972">
        <v>1.554</v>
      </c>
      <c r="AD972" s="2">
        <v>44148</v>
      </c>
      <c r="AE972">
        <v>1.8109999999999999</v>
      </c>
      <c r="AF972" s="2">
        <v>44154</v>
      </c>
      <c r="AG972">
        <v>1.9510000000000001</v>
      </c>
      <c r="AH972" s="2">
        <v>44125</v>
      </c>
      <c r="AI972">
        <v>59.07</v>
      </c>
      <c r="AJ972" s="2">
        <v>44182</v>
      </c>
      <c r="AK972">
        <v>8.3699999999999997E-2</v>
      </c>
      <c r="AL972" s="2">
        <v>44181</v>
      </c>
      <c r="AM972">
        <v>0.9163</v>
      </c>
      <c r="AN972" s="2">
        <v>44130</v>
      </c>
      <c r="AO972">
        <v>0.09</v>
      </c>
      <c r="AP972" s="2">
        <v>44130</v>
      </c>
      <c r="AQ972">
        <v>27180</v>
      </c>
    </row>
    <row r="973" spans="26:43" x14ac:dyDescent="0.2">
      <c r="Z973" s="2">
        <v>44148</v>
      </c>
      <c r="AA973">
        <v>1.46</v>
      </c>
      <c r="AB973" s="2">
        <v>44152</v>
      </c>
      <c r="AC973">
        <v>1.5888</v>
      </c>
      <c r="AD973" s="2">
        <v>44147</v>
      </c>
      <c r="AE973">
        <v>1.8169999999999999</v>
      </c>
      <c r="AF973" s="2">
        <v>44153</v>
      </c>
      <c r="AG973">
        <v>1.962</v>
      </c>
      <c r="AH973" s="2">
        <v>44124</v>
      </c>
      <c r="AI973">
        <v>60.42</v>
      </c>
      <c r="AJ973" s="2">
        <v>44181</v>
      </c>
      <c r="AK973">
        <v>8.1199999999999994E-2</v>
      </c>
      <c r="AL973" s="2">
        <v>44180</v>
      </c>
      <c r="AM973">
        <v>0.90800000000000003</v>
      </c>
      <c r="AN973" s="2">
        <v>44127</v>
      </c>
      <c r="AO973">
        <v>0.09</v>
      </c>
      <c r="AP973" s="2">
        <v>44127</v>
      </c>
      <c r="AQ973">
        <v>27163.49</v>
      </c>
    </row>
    <row r="974" spans="26:43" x14ac:dyDescent="0.2">
      <c r="Z974" s="2">
        <v>44147</v>
      </c>
      <c r="AA974">
        <v>1.4710000000000001</v>
      </c>
      <c r="AB974" s="2">
        <v>44151</v>
      </c>
      <c r="AC974">
        <v>1.595</v>
      </c>
      <c r="AD974" s="2">
        <v>44146</v>
      </c>
      <c r="AE974">
        <v>1.859</v>
      </c>
      <c r="AF974" s="2">
        <v>44152</v>
      </c>
      <c r="AG974">
        <v>1.962</v>
      </c>
      <c r="AH974" s="2">
        <v>44123</v>
      </c>
      <c r="AI974">
        <v>61.16</v>
      </c>
      <c r="AJ974" s="2">
        <v>44180</v>
      </c>
      <c r="AK974">
        <v>8.3699999999999997E-2</v>
      </c>
      <c r="AL974" s="2">
        <v>44179</v>
      </c>
      <c r="AM974">
        <v>0.8931</v>
      </c>
      <c r="AN974" s="2">
        <v>44126</v>
      </c>
      <c r="AO974">
        <v>0.09</v>
      </c>
      <c r="AP974" s="2">
        <v>44126</v>
      </c>
      <c r="AQ974">
        <v>27150.84</v>
      </c>
    </row>
    <row r="975" spans="26:43" x14ac:dyDescent="0.2">
      <c r="Z975" s="2">
        <v>44146</v>
      </c>
      <c r="AA975">
        <v>1.5129999999999999</v>
      </c>
      <c r="AB975" s="2">
        <v>44148</v>
      </c>
      <c r="AC975">
        <v>1.591</v>
      </c>
      <c r="AD975" s="2">
        <v>44145</v>
      </c>
      <c r="AE975">
        <v>1.845</v>
      </c>
      <c r="AF975" s="2">
        <v>44151</v>
      </c>
      <c r="AG975">
        <v>1.982</v>
      </c>
      <c r="AH975" s="2">
        <v>44120</v>
      </c>
      <c r="AI975">
        <v>57.25</v>
      </c>
      <c r="AJ975" s="2">
        <v>44179</v>
      </c>
      <c r="AK975">
        <v>8.1199999999999994E-2</v>
      </c>
      <c r="AL975" s="2">
        <v>44176</v>
      </c>
      <c r="AM975">
        <v>0.89639999999999997</v>
      </c>
      <c r="AN975" s="2">
        <v>44125</v>
      </c>
      <c r="AO975">
        <v>0.09</v>
      </c>
      <c r="AP975" s="2">
        <v>44125</v>
      </c>
      <c r="AQ975">
        <v>27140.76</v>
      </c>
    </row>
    <row r="976" spans="26:43" x14ac:dyDescent="0.2">
      <c r="Z976" s="2">
        <v>44145</v>
      </c>
      <c r="AA976">
        <v>1.51</v>
      </c>
      <c r="AB976" s="2">
        <v>44147</v>
      </c>
      <c r="AC976">
        <v>1.581</v>
      </c>
      <c r="AD976" s="2">
        <v>44144</v>
      </c>
      <c r="AE976">
        <v>1.796</v>
      </c>
      <c r="AF976" s="2">
        <v>44148</v>
      </c>
      <c r="AG976">
        <v>1.982</v>
      </c>
      <c r="AH976" s="2">
        <v>44119</v>
      </c>
      <c r="AI976">
        <v>55.62</v>
      </c>
      <c r="AJ976" s="2">
        <v>44176</v>
      </c>
      <c r="AK976">
        <v>8.1199999999999994E-2</v>
      </c>
      <c r="AL976" s="2">
        <v>44175</v>
      </c>
      <c r="AM976">
        <v>0.90629999999999999</v>
      </c>
      <c r="AN976" s="2">
        <v>44124</v>
      </c>
      <c r="AO976">
        <v>0.09</v>
      </c>
      <c r="AP976" s="2">
        <v>44124</v>
      </c>
      <c r="AQ976">
        <v>27155.31</v>
      </c>
    </row>
    <row r="977" spans="26:43" x14ac:dyDescent="0.2">
      <c r="Z977" s="2">
        <v>44144</v>
      </c>
      <c r="AA977">
        <v>1.4339999999999999</v>
      </c>
      <c r="AB977" s="2">
        <v>44146</v>
      </c>
      <c r="AC977">
        <v>1.6336999999999999</v>
      </c>
      <c r="AD977" s="2">
        <v>44141</v>
      </c>
      <c r="AE977">
        <v>1.716</v>
      </c>
      <c r="AF977" s="2">
        <v>44147</v>
      </c>
      <c r="AG977">
        <v>1.9750000000000001</v>
      </c>
      <c r="AH977" s="2">
        <v>44118</v>
      </c>
      <c r="AI977">
        <v>53.5</v>
      </c>
      <c r="AJ977" s="2">
        <v>44175</v>
      </c>
      <c r="AK977">
        <v>9.1300000000000006E-2</v>
      </c>
      <c r="AL977" s="2">
        <v>44174</v>
      </c>
      <c r="AM977">
        <v>0.93610000000000004</v>
      </c>
      <c r="AN977" s="2">
        <v>44123</v>
      </c>
      <c r="AO977">
        <v>0.09</v>
      </c>
      <c r="AP977" s="2">
        <v>44123</v>
      </c>
      <c r="AQ977">
        <v>27157.71</v>
      </c>
    </row>
    <row r="978" spans="26:43" x14ac:dyDescent="0.2">
      <c r="Z978" s="2">
        <v>44141</v>
      </c>
      <c r="AA978">
        <v>1.2674000000000001</v>
      </c>
      <c r="AB978" s="2">
        <v>44145</v>
      </c>
      <c r="AC978">
        <v>1.623</v>
      </c>
      <c r="AD978" s="2">
        <v>44140</v>
      </c>
      <c r="AE978">
        <v>1.71</v>
      </c>
      <c r="AF978" s="2">
        <v>44146</v>
      </c>
      <c r="AG978">
        <v>2.008</v>
      </c>
      <c r="AH978" s="2">
        <v>44117</v>
      </c>
      <c r="AI978">
        <v>55.59</v>
      </c>
      <c r="AJ978" s="2">
        <v>44174</v>
      </c>
      <c r="AK978">
        <v>9.64E-2</v>
      </c>
      <c r="AL978" s="2">
        <v>44173</v>
      </c>
      <c r="AM978">
        <v>0.91790000000000005</v>
      </c>
      <c r="AN978" s="2">
        <v>44120</v>
      </c>
      <c r="AO978">
        <v>0.09</v>
      </c>
      <c r="AP978" s="2">
        <v>44120</v>
      </c>
      <c r="AQ978">
        <v>27148.33</v>
      </c>
    </row>
    <row r="979" spans="26:43" x14ac:dyDescent="0.2">
      <c r="Z979" s="2">
        <v>44140</v>
      </c>
      <c r="AA979">
        <v>1.2749999999999999</v>
      </c>
      <c r="AB979" s="2">
        <v>44144</v>
      </c>
      <c r="AC979">
        <v>1.5563</v>
      </c>
      <c r="AD979" s="2">
        <v>44139</v>
      </c>
      <c r="AE979">
        <v>1.72</v>
      </c>
      <c r="AF979" s="2">
        <v>44145</v>
      </c>
      <c r="AG979">
        <v>2.012</v>
      </c>
      <c r="AH979" s="2">
        <v>44113</v>
      </c>
      <c r="AI979">
        <v>57.52</v>
      </c>
      <c r="AJ979" s="2">
        <v>44173</v>
      </c>
      <c r="AK979">
        <v>9.64E-2</v>
      </c>
      <c r="AL979" s="2">
        <v>44172</v>
      </c>
      <c r="AM979">
        <v>0.92279999999999995</v>
      </c>
      <c r="AN979" s="2">
        <v>44119</v>
      </c>
      <c r="AO979">
        <v>0.09</v>
      </c>
      <c r="AP979" s="2">
        <v>44119</v>
      </c>
      <c r="AQ979">
        <v>27143.67</v>
      </c>
    </row>
    <row r="980" spans="26:43" x14ac:dyDescent="0.2">
      <c r="Z980" s="2">
        <v>44139</v>
      </c>
      <c r="AA980">
        <v>1.2869999999999999</v>
      </c>
      <c r="AB980" s="2">
        <v>44141</v>
      </c>
      <c r="AC980">
        <v>1.427</v>
      </c>
      <c r="AD980" s="2">
        <v>44138</v>
      </c>
      <c r="AE980">
        <v>1.806</v>
      </c>
      <c r="AF980" s="2">
        <v>44144</v>
      </c>
      <c r="AG980">
        <v>1.978</v>
      </c>
      <c r="AH980" s="2">
        <v>44112</v>
      </c>
      <c r="AI980">
        <v>57.31</v>
      </c>
      <c r="AJ980" s="2">
        <v>44172</v>
      </c>
      <c r="AK980">
        <v>9.8900000000000002E-2</v>
      </c>
      <c r="AL980" s="2">
        <v>44169</v>
      </c>
      <c r="AM980">
        <v>0.96589999999999998</v>
      </c>
      <c r="AN980" s="2">
        <v>44118</v>
      </c>
      <c r="AO980">
        <v>0.09</v>
      </c>
      <c r="AP980" s="2">
        <v>44118</v>
      </c>
      <c r="AQ980">
        <v>27057.86</v>
      </c>
    </row>
    <row r="981" spans="26:43" x14ac:dyDescent="0.2">
      <c r="Z981" s="2">
        <v>44138</v>
      </c>
      <c r="AA981">
        <v>1.3</v>
      </c>
      <c r="AB981" s="2">
        <v>44140</v>
      </c>
      <c r="AC981">
        <v>1.444</v>
      </c>
      <c r="AD981" s="2">
        <v>44137</v>
      </c>
      <c r="AE981">
        <v>1.7729999999999999</v>
      </c>
      <c r="AF981" s="2">
        <v>44141</v>
      </c>
      <c r="AG981">
        <v>1.9095</v>
      </c>
      <c r="AH981" s="2">
        <v>44111</v>
      </c>
      <c r="AI981">
        <v>56.98</v>
      </c>
      <c r="AJ981" s="2">
        <v>44169</v>
      </c>
      <c r="AK981">
        <v>9.8900000000000002E-2</v>
      </c>
      <c r="AL981" s="2">
        <v>44168</v>
      </c>
      <c r="AM981">
        <v>0.90629999999999999</v>
      </c>
      <c r="AN981" s="2">
        <v>44117</v>
      </c>
      <c r="AO981">
        <v>0.09</v>
      </c>
      <c r="AP981" s="2">
        <v>44117</v>
      </c>
      <c r="AQ981">
        <v>27067.07</v>
      </c>
    </row>
    <row r="982" spans="26:43" x14ac:dyDescent="0.2">
      <c r="Z982" s="2">
        <v>44137</v>
      </c>
      <c r="AA982">
        <v>1.2589999999999999</v>
      </c>
      <c r="AB982" s="2">
        <v>44139</v>
      </c>
      <c r="AC982">
        <v>1.4410000000000001</v>
      </c>
      <c r="AD982" s="2">
        <v>44134</v>
      </c>
      <c r="AE982">
        <v>1.7669999999999999</v>
      </c>
      <c r="AF982" s="2">
        <v>44140</v>
      </c>
      <c r="AG982">
        <v>1.909</v>
      </c>
      <c r="AH982" s="2">
        <v>44110</v>
      </c>
      <c r="AI982">
        <v>57.75</v>
      </c>
      <c r="AJ982" s="2">
        <v>44168</v>
      </c>
      <c r="AK982">
        <v>9.8900000000000002E-2</v>
      </c>
      <c r="AL982" s="2">
        <v>44167</v>
      </c>
      <c r="AM982">
        <v>0.93600000000000005</v>
      </c>
      <c r="AN982" s="2">
        <v>44113</v>
      </c>
      <c r="AO982">
        <v>0.09</v>
      </c>
      <c r="AP982" s="2">
        <v>44113</v>
      </c>
      <c r="AQ982">
        <v>27072.68</v>
      </c>
    </row>
    <row r="983" spans="26:43" x14ac:dyDescent="0.2">
      <c r="Z983" s="2">
        <v>44134</v>
      </c>
      <c r="AA983">
        <v>1.2375</v>
      </c>
      <c r="AB983" s="2">
        <v>44138</v>
      </c>
      <c r="AC983">
        <v>1.4813000000000001</v>
      </c>
      <c r="AD983" s="2">
        <v>44133</v>
      </c>
      <c r="AE983">
        <v>1.7549999999999999</v>
      </c>
      <c r="AF983" s="2">
        <v>44139</v>
      </c>
      <c r="AG983">
        <v>1.903</v>
      </c>
      <c r="AH983" s="2">
        <v>44109</v>
      </c>
      <c r="AI983">
        <v>39.81</v>
      </c>
      <c r="AJ983" s="2">
        <v>44167</v>
      </c>
      <c r="AK983">
        <v>0.1065</v>
      </c>
      <c r="AL983" s="2">
        <v>44166</v>
      </c>
      <c r="AM983">
        <v>0.92600000000000005</v>
      </c>
      <c r="AN983" s="2">
        <v>44112</v>
      </c>
      <c r="AO983">
        <v>0.09</v>
      </c>
      <c r="AP983" s="2">
        <v>44112</v>
      </c>
      <c r="AQ983">
        <v>27073.11</v>
      </c>
    </row>
    <row r="984" spans="26:43" x14ac:dyDescent="0.2">
      <c r="Z984" s="2">
        <v>44133</v>
      </c>
      <c r="AA984">
        <v>1.2837000000000001</v>
      </c>
      <c r="AB984" s="2">
        <v>44137</v>
      </c>
      <c r="AC984">
        <v>1.4461999999999999</v>
      </c>
      <c r="AD984" s="2">
        <v>44132</v>
      </c>
      <c r="AE984">
        <v>1.7649999999999999</v>
      </c>
      <c r="AF984" s="2">
        <v>44138</v>
      </c>
      <c r="AG984">
        <v>2.0030000000000001</v>
      </c>
      <c r="AH984" s="2">
        <v>44106</v>
      </c>
      <c r="AI984">
        <v>39.97</v>
      </c>
      <c r="AJ984" s="2">
        <v>44166</v>
      </c>
      <c r="AK984">
        <v>0.10150000000000001</v>
      </c>
      <c r="AL984" s="2">
        <v>44165</v>
      </c>
      <c r="AM984">
        <v>0.83889999999999998</v>
      </c>
      <c r="AN984" s="2">
        <v>44111</v>
      </c>
      <c r="AO984">
        <v>0.09</v>
      </c>
      <c r="AP984" s="2">
        <v>44111</v>
      </c>
      <c r="AQ984">
        <v>27053</v>
      </c>
    </row>
    <row r="985" spans="26:43" x14ac:dyDescent="0.2">
      <c r="Z985" s="2">
        <v>44132</v>
      </c>
      <c r="AA985">
        <v>1.375</v>
      </c>
      <c r="AB985" s="2">
        <v>44134</v>
      </c>
      <c r="AC985">
        <v>1.4530000000000001</v>
      </c>
      <c r="AD985" s="2">
        <v>44131</v>
      </c>
      <c r="AE985">
        <v>1.7849999999999999</v>
      </c>
      <c r="AF985" s="2">
        <v>44137</v>
      </c>
      <c r="AG985">
        <v>1.9824999999999999</v>
      </c>
      <c r="AH985" s="2">
        <v>44105</v>
      </c>
      <c r="AI985">
        <v>38.65</v>
      </c>
      <c r="AJ985" s="2">
        <v>44165</v>
      </c>
      <c r="AK985">
        <v>0.1065</v>
      </c>
      <c r="AL985" s="2">
        <v>44162</v>
      </c>
      <c r="AM985">
        <v>0.83730000000000004</v>
      </c>
      <c r="AN985" s="2">
        <v>44110</v>
      </c>
      <c r="AO985">
        <v>0.09</v>
      </c>
      <c r="AP985" s="2">
        <v>44110</v>
      </c>
      <c r="AQ985">
        <v>27052.19</v>
      </c>
    </row>
    <row r="986" spans="26:43" x14ac:dyDescent="0.2">
      <c r="Z986" s="2">
        <v>44131</v>
      </c>
      <c r="AA986">
        <v>1.45</v>
      </c>
      <c r="AB986" s="2">
        <v>44133</v>
      </c>
      <c r="AC986">
        <v>1.44</v>
      </c>
      <c r="AD986" s="2">
        <v>44130</v>
      </c>
      <c r="AE986">
        <v>1.796</v>
      </c>
      <c r="AF986" s="2">
        <v>44134</v>
      </c>
      <c r="AG986">
        <v>1.9735</v>
      </c>
      <c r="AH986" s="2">
        <v>44104</v>
      </c>
      <c r="AI986">
        <v>39.21</v>
      </c>
      <c r="AJ986" s="2">
        <v>44162</v>
      </c>
      <c r="AK986">
        <v>9.1300000000000006E-2</v>
      </c>
      <c r="AL986" s="2">
        <v>44161</v>
      </c>
      <c r="AM986">
        <v>0.88160000000000005</v>
      </c>
      <c r="AN986" s="2">
        <v>44109</v>
      </c>
      <c r="AO986">
        <v>0.09</v>
      </c>
      <c r="AP986" s="2">
        <v>44109</v>
      </c>
      <c r="AQ986">
        <v>27051.14</v>
      </c>
    </row>
    <row r="987" spans="26:43" x14ac:dyDescent="0.2">
      <c r="Z987" s="2">
        <v>44130</v>
      </c>
      <c r="AA987">
        <v>1.415</v>
      </c>
      <c r="AB987" s="2">
        <v>44132</v>
      </c>
      <c r="AC987">
        <v>1.5149999999999999</v>
      </c>
      <c r="AD987" s="2">
        <v>44127</v>
      </c>
      <c r="AE987">
        <v>1.823</v>
      </c>
      <c r="AF987" s="2">
        <v>44133</v>
      </c>
      <c r="AG987">
        <v>1.9730000000000001</v>
      </c>
      <c r="AH987" s="2">
        <v>44103</v>
      </c>
      <c r="AI987">
        <v>36.619999999999997</v>
      </c>
      <c r="AJ987" s="2">
        <v>44161</v>
      </c>
      <c r="AK987">
        <v>9.8900000000000002E-2</v>
      </c>
      <c r="AL987" s="2">
        <v>44160</v>
      </c>
      <c r="AM987">
        <v>0.88160000000000005</v>
      </c>
      <c r="AN987" s="2">
        <v>44106</v>
      </c>
      <c r="AO987">
        <v>0.09</v>
      </c>
      <c r="AP987" s="2">
        <v>44106</v>
      </c>
      <c r="AQ987">
        <v>27044.69</v>
      </c>
    </row>
    <row r="988" spans="26:43" x14ac:dyDescent="0.2">
      <c r="Z988" s="2">
        <v>44127</v>
      </c>
      <c r="AA988">
        <v>1.4937</v>
      </c>
      <c r="AB988" s="2">
        <v>44131</v>
      </c>
      <c r="AC988">
        <v>1.56</v>
      </c>
      <c r="AD988" s="2">
        <v>44126</v>
      </c>
      <c r="AE988">
        <v>1.841</v>
      </c>
      <c r="AF988" s="2">
        <v>44132</v>
      </c>
      <c r="AG988">
        <v>1.9550000000000001</v>
      </c>
      <c r="AH988" s="2">
        <v>44102</v>
      </c>
      <c r="AI988">
        <v>37.4</v>
      </c>
      <c r="AJ988" s="2">
        <v>44160</v>
      </c>
      <c r="AK988">
        <v>9.8900000000000002E-2</v>
      </c>
      <c r="AL988" s="2">
        <v>44159</v>
      </c>
      <c r="AM988">
        <v>0.87990000000000002</v>
      </c>
      <c r="AN988" s="2">
        <v>44105</v>
      </c>
      <c r="AO988">
        <v>0.09</v>
      </c>
      <c r="AP988" s="2">
        <v>44105</v>
      </c>
      <c r="AQ988">
        <v>27026.92</v>
      </c>
    </row>
    <row r="989" spans="26:43" x14ac:dyDescent="0.2">
      <c r="Z989" s="2">
        <v>44126</v>
      </c>
      <c r="AA989">
        <v>1.5249999999999999</v>
      </c>
      <c r="AB989" s="2">
        <v>44130</v>
      </c>
      <c r="AC989">
        <v>1.4790000000000001</v>
      </c>
      <c r="AD989" s="2">
        <v>44125</v>
      </c>
      <c r="AE989">
        <v>1.82</v>
      </c>
      <c r="AF989" s="2">
        <v>44131</v>
      </c>
      <c r="AG989">
        <v>1.9650000000000001</v>
      </c>
      <c r="AH989" s="2">
        <v>44099</v>
      </c>
      <c r="AI989">
        <v>36.97</v>
      </c>
      <c r="AJ989" s="2">
        <v>44159</v>
      </c>
      <c r="AK989">
        <v>9.64E-2</v>
      </c>
      <c r="AL989" s="2">
        <v>44158</v>
      </c>
      <c r="AM989">
        <v>0.85370000000000001</v>
      </c>
      <c r="AN989" s="2">
        <v>44104</v>
      </c>
      <c r="AO989">
        <v>0.09</v>
      </c>
      <c r="AP989" s="2">
        <v>44104</v>
      </c>
      <c r="AQ989">
        <v>26945.39</v>
      </c>
    </row>
    <row r="990" spans="26:43" x14ac:dyDescent="0.2">
      <c r="Z990" s="2">
        <v>44125</v>
      </c>
      <c r="AA990">
        <v>1.5311999999999999</v>
      </c>
      <c r="AB990" s="2">
        <v>44127</v>
      </c>
      <c r="AC990">
        <v>1.59</v>
      </c>
      <c r="AD990" s="2">
        <v>44124</v>
      </c>
      <c r="AE990">
        <v>1.798</v>
      </c>
      <c r="AF990" s="2">
        <v>44130</v>
      </c>
      <c r="AG990">
        <v>1.988</v>
      </c>
      <c r="AH990" s="2">
        <v>44098</v>
      </c>
      <c r="AI990">
        <v>37.22</v>
      </c>
      <c r="AJ990" s="2">
        <v>44158</v>
      </c>
      <c r="AK990">
        <v>9.3799999999999994E-2</v>
      </c>
      <c r="AL990" s="2">
        <v>44155</v>
      </c>
      <c r="AM990">
        <v>0.82430000000000003</v>
      </c>
      <c r="AN990" s="2">
        <v>44103</v>
      </c>
      <c r="AO990">
        <v>0.09</v>
      </c>
      <c r="AP990" s="2">
        <v>44103</v>
      </c>
      <c r="AQ990">
        <v>26790.41</v>
      </c>
    </row>
    <row r="991" spans="26:43" x14ac:dyDescent="0.2">
      <c r="Z991" s="2">
        <v>44124</v>
      </c>
      <c r="AA991">
        <v>1.5524</v>
      </c>
      <c r="AB991" s="2">
        <v>44126</v>
      </c>
      <c r="AC991">
        <v>1.613</v>
      </c>
      <c r="AD991" s="2">
        <v>44123</v>
      </c>
      <c r="AE991">
        <v>1.8029999999999999</v>
      </c>
      <c r="AF991" s="2">
        <v>44127</v>
      </c>
      <c r="AG991">
        <v>2.0110000000000001</v>
      </c>
      <c r="AH991" s="2">
        <v>44097</v>
      </c>
      <c r="AI991">
        <v>38.630000000000003</v>
      </c>
      <c r="AJ991" s="2">
        <v>44155</v>
      </c>
      <c r="AK991">
        <v>9.64E-2</v>
      </c>
      <c r="AL991" s="2">
        <v>44154</v>
      </c>
      <c r="AM991">
        <v>0.82930000000000004</v>
      </c>
      <c r="AN991" s="2">
        <v>44102</v>
      </c>
      <c r="AO991">
        <v>0.09</v>
      </c>
      <c r="AP991" s="2">
        <v>44102</v>
      </c>
      <c r="AQ991">
        <v>26811.41</v>
      </c>
    </row>
    <row r="992" spans="26:43" x14ac:dyDescent="0.2">
      <c r="Z992" s="2">
        <v>44123</v>
      </c>
      <c r="AA992">
        <v>1.5299</v>
      </c>
      <c r="AB992" s="2">
        <v>44125</v>
      </c>
      <c r="AC992">
        <v>1.605</v>
      </c>
      <c r="AD992" s="2">
        <v>44120</v>
      </c>
      <c r="AE992">
        <v>1.7989999999999999</v>
      </c>
      <c r="AF992" s="2">
        <v>44126</v>
      </c>
      <c r="AG992">
        <v>2.016</v>
      </c>
      <c r="AH992" s="2">
        <v>44096</v>
      </c>
      <c r="AI992">
        <v>39.35</v>
      </c>
      <c r="AJ992" s="2">
        <v>44154</v>
      </c>
      <c r="AK992">
        <v>9.64E-2</v>
      </c>
      <c r="AL992" s="2">
        <v>44153</v>
      </c>
      <c r="AM992">
        <v>0.87009999999999998</v>
      </c>
      <c r="AN992" s="2">
        <v>44099</v>
      </c>
      <c r="AO992">
        <v>0.09</v>
      </c>
      <c r="AP992" s="2">
        <v>44099</v>
      </c>
      <c r="AQ992">
        <v>26810.9</v>
      </c>
    </row>
    <row r="993" spans="26:43" x14ac:dyDescent="0.2">
      <c r="Z993" s="2">
        <v>44120</v>
      </c>
      <c r="AA993">
        <v>1.5374000000000001</v>
      </c>
      <c r="AB993" s="2">
        <v>44124</v>
      </c>
      <c r="AC993">
        <v>1.603</v>
      </c>
      <c r="AD993" s="2">
        <v>44119</v>
      </c>
      <c r="AE993">
        <v>1.79</v>
      </c>
      <c r="AF993" s="2">
        <v>44125</v>
      </c>
      <c r="AG993">
        <v>1.9950000000000001</v>
      </c>
      <c r="AH993" s="2">
        <v>44095</v>
      </c>
      <c r="AI993">
        <v>38.630000000000003</v>
      </c>
      <c r="AJ993" s="2">
        <v>44153</v>
      </c>
      <c r="AK993">
        <v>9.8900000000000002E-2</v>
      </c>
      <c r="AL993" s="2">
        <v>44152</v>
      </c>
      <c r="AM993">
        <v>0.85699999999999998</v>
      </c>
      <c r="AN993" s="2">
        <v>44098</v>
      </c>
      <c r="AO993">
        <v>0.09</v>
      </c>
      <c r="AP993" s="2">
        <v>44098</v>
      </c>
      <c r="AQ993">
        <v>26786.13</v>
      </c>
    </row>
    <row r="994" spans="26:43" x14ac:dyDescent="0.2">
      <c r="Z994" s="2">
        <v>44119</v>
      </c>
      <c r="AA994">
        <v>1.5248999999999999</v>
      </c>
      <c r="AB994" s="2">
        <v>44123</v>
      </c>
      <c r="AC994">
        <v>1.59</v>
      </c>
      <c r="AD994" s="2">
        <v>44118</v>
      </c>
      <c r="AE994">
        <v>1.786</v>
      </c>
      <c r="AF994" s="2">
        <v>44124</v>
      </c>
      <c r="AG994">
        <v>1.978</v>
      </c>
      <c r="AH994" s="2">
        <v>44092</v>
      </c>
      <c r="AI994">
        <v>37.24</v>
      </c>
      <c r="AJ994" s="2">
        <v>44152</v>
      </c>
      <c r="AK994">
        <v>0.1065</v>
      </c>
      <c r="AL994" s="2">
        <v>44151</v>
      </c>
      <c r="AM994">
        <v>0.90610000000000002</v>
      </c>
      <c r="AN994" s="2">
        <v>44097</v>
      </c>
      <c r="AO994">
        <v>0.09</v>
      </c>
      <c r="AP994" s="2">
        <v>44097</v>
      </c>
      <c r="AQ994">
        <v>26777.8</v>
      </c>
    </row>
    <row r="995" spans="26:43" x14ac:dyDescent="0.2">
      <c r="Z995" s="2">
        <v>44118</v>
      </c>
      <c r="AA995">
        <v>1.5374000000000001</v>
      </c>
      <c r="AB995" s="2">
        <v>44120</v>
      </c>
      <c r="AC995">
        <v>1.5863</v>
      </c>
      <c r="AD995" s="2">
        <v>44117</v>
      </c>
      <c r="AE995">
        <v>1.7869999999999999</v>
      </c>
      <c r="AF995" s="2">
        <v>44123</v>
      </c>
      <c r="AG995">
        <v>1.9850000000000001</v>
      </c>
      <c r="AH995" s="2">
        <v>44091</v>
      </c>
      <c r="AI995">
        <v>38.450000000000003</v>
      </c>
      <c r="AJ995" s="2">
        <v>44151</v>
      </c>
      <c r="AK995">
        <v>0.1065</v>
      </c>
      <c r="AL995" s="2">
        <v>44148</v>
      </c>
      <c r="AM995">
        <v>0.89629999999999999</v>
      </c>
      <c r="AN995" s="2">
        <v>44096</v>
      </c>
      <c r="AO995">
        <v>0.09</v>
      </c>
      <c r="AP995" s="2">
        <v>44096</v>
      </c>
      <c r="AQ995">
        <v>26790.99</v>
      </c>
    </row>
    <row r="996" spans="26:43" x14ac:dyDescent="0.2">
      <c r="Z996" s="2">
        <v>44117</v>
      </c>
      <c r="AA996">
        <v>1.534</v>
      </c>
      <c r="AB996" s="2">
        <v>44119</v>
      </c>
      <c r="AC996">
        <v>1.581</v>
      </c>
      <c r="AD996" s="2">
        <v>44116</v>
      </c>
      <c r="AE996">
        <v>1.829</v>
      </c>
      <c r="AF996" s="2">
        <v>44120</v>
      </c>
      <c r="AG996">
        <v>1.964</v>
      </c>
      <c r="AH996" s="2">
        <v>44090</v>
      </c>
      <c r="AI996">
        <v>42.43</v>
      </c>
      <c r="AJ996" s="2">
        <v>44148</v>
      </c>
      <c r="AK996">
        <v>0.1167</v>
      </c>
      <c r="AL996" s="2">
        <v>44147</v>
      </c>
      <c r="AM996">
        <v>0.88149999999999995</v>
      </c>
      <c r="AN996" s="2">
        <v>44095</v>
      </c>
      <c r="AO996">
        <v>0.09</v>
      </c>
      <c r="AP996" s="2">
        <v>44095</v>
      </c>
      <c r="AQ996">
        <v>26794.67</v>
      </c>
    </row>
    <row r="997" spans="26:43" x14ac:dyDescent="0.2">
      <c r="Z997" s="2">
        <v>44116</v>
      </c>
      <c r="AA997">
        <v>1.609</v>
      </c>
      <c r="AB997" s="2">
        <v>44118</v>
      </c>
      <c r="AC997">
        <v>1.585</v>
      </c>
      <c r="AD997" s="2">
        <v>44113</v>
      </c>
      <c r="AE997">
        <v>1.8380000000000001</v>
      </c>
      <c r="AF997" s="2">
        <v>44119</v>
      </c>
      <c r="AG997">
        <v>1.964</v>
      </c>
      <c r="AH997" s="2">
        <v>44089</v>
      </c>
      <c r="AI997">
        <v>43.06</v>
      </c>
      <c r="AJ997" s="2">
        <v>44147</v>
      </c>
      <c r="AK997">
        <v>0.1142</v>
      </c>
      <c r="AL997" s="2">
        <v>44146</v>
      </c>
      <c r="AM997">
        <v>0.97529999999999994</v>
      </c>
      <c r="AN997" s="2">
        <v>44092</v>
      </c>
      <c r="AO997">
        <v>0.09</v>
      </c>
      <c r="AP997" s="2">
        <v>44092</v>
      </c>
      <c r="AQ997">
        <v>26790.39</v>
      </c>
    </row>
    <row r="998" spans="26:43" x14ac:dyDescent="0.2">
      <c r="Z998" s="2">
        <v>44113</v>
      </c>
      <c r="AA998">
        <v>1.6225000000000001</v>
      </c>
      <c r="AB998" s="2">
        <v>44117</v>
      </c>
      <c r="AC998">
        <v>1.5994999999999999</v>
      </c>
      <c r="AD998" s="2">
        <v>44112</v>
      </c>
      <c r="AE998">
        <v>1.83</v>
      </c>
      <c r="AF998" s="2">
        <v>44118</v>
      </c>
      <c r="AG998">
        <v>1.96</v>
      </c>
      <c r="AH998" s="2">
        <v>44088</v>
      </c>
      <c r="AI998">
        <v>44.21</v>
      </c>
      <c r="AJ998" s="2">
        <v>44146</v>
      </c>
      <c r="AK998">
        <v>0.1142</v>
      </c>
      <c r="AL998" s="2">
        <v>44145</v>
      </c>
      <c r="AM998">
        <v>0.95950000000000002</v>
      </c>
      <c r="AN998" s="2">
        <v>44091</v>
      </c>
      <c r="AO998">
        <v>0.09</v>
      </c>
      <c r="AP998" s="2">
        <v>44091</v>
      </c>
      <c r="AQ998">
        <v>26790.44</v>
      </c>
    </row>
    <row r="999" spans="26:43" x14ac:dyDescent="0.2">
      <c r="Z999" s="2">
        <v>44112</v>
      </c>
      <c r="AA999">
        <v>1.59</v>
      </c>
      <c r="AB999" s="2">
        <v>44116</v>
      </c>
      <c r="AC999">
        <v>1.663</v>
      </c>
      <c r="AD999" s="2">
        <v>44111</v>
      </c>
      <c r="AE999">
        <v>1.8220000000000001</v>
      </c>
      <c r="AF999" s="2">
        <v>44117</v>
      </c>
      <c r="AG999">
        <v>1.968</v>
      </c>
      <c r="AH999" s="2">
        <v>44085</v>
      </c>
      <c r="AI999">
        <v>43.12</v>
      </c>
      <c r="AJ999" s="2">
        <v>44145</v>
      </c>
      <c r="AK999">
        <v>0.1142</v>
      </c>
      <c r="AL999" s="2">
        <v>44144</v>
      </c>
      <c r="AM999">
        <v>0.92349999999999999</v>
      </c>
      <c r="AN999" s="2">
        <v>44090</v>
      </c>
      <c r="AO999">
        <v>0.09</v>
      </c>
      <c r="AP999" s="2">
        <v>44090</v>
      </c>
      <c r="AQ999">
        <v>26781.54</v>
      </c>
    </row>
    <row r="1000" spans="26:43" x14ac:dyDescent="0.2">
      <c r="Z1000" s="2">
        <v>44111</v>
      </c>
      <c r="AA1000">
        <v>1.5587</v>
      </c>
      <c r="AB1000" s="2">
        <v>44113</v>
      </c>
      <c r="AC1000">
        <v>1.663</v>
      </c>
      <c r="AD1000" s="2">
        <v>44110</v>
      </c>
      <c r="AE1000">
        <v>1.7809999999999999</v>
      </c>
      <c r="AF1000" s="2">
        <v>44116</v>
      </c>
      <c r="AG1000">
        <v>2.0030000000000001</v>
      </c>
      <c r="AH1000" s="2">
        <v>44084</v>
      </c>
      <c r="AI1000">
        <v>45.21</v>
      </c>
      <c r="AJ1000" s="2">
        <v>44144</v>
      </c>
      <c r="AK1000">
        <v>0.12180000000000001</v>
      </c>
      <c r="AL1000" s="2">
        <v>44141</v>
      </c>
      <c r="AM1000">
        <v>0.81850000000000001</v>
      </c>
      <c r="AN1000" s="2">
        <v>44089</v>
      </c>
      <c r="AO1000">
        <v>0.09</v>
      </c>
      <c r="AP1000" s="2">
        <v>44089</v>
      </c>
      <c r="AQ1000">
        <v>26790.5</v>
      </c>
    </row>
    <row r="1001" spans="26:43" x14ac:dyDescent="0.2">
      <c r="Z1001" s="2">
        <v>44110</v>
      </c>
      <c r="AA1001">
        <v>1.5787</v>
      </c>
      <c r="AB1001" s="2">
        <v>44112</v>
      </c>
      <c r="AC1001">
        <v>1.6379999999999999</v>
      </c>
      <c r="AD1001" s="2">
        <v>44109</v>
      </c>
      <c r="AE1001">
        <v>1.7989999999999999</v>
      </c>
      <c r="AF1001" s="2">
        <v>44113</v>
      </c>
      <c r="AG1001">
        <v>2.0274999999999999</v>
      </c>
      <c r="AH1001" s="2">
        <v>44083</v>
      </c>
      <c r="AI1001">
        <v>48.82</v>
      </c>
      <c r="AJ1001" s="2">
        <v>44141</v>
      </c>
      <c r="AK1001">
        <v>0.1167</v>
      </c>
      <c r="AL1001" s="2">
        <v>44140</v>
      </c>
      <c r="AM1001">
        <v>0.76290000000000002</v>
      </c>
      <c r="AN1001" s="2">
        <v>44088</v>
      </c>
      <c r="AO1001">
        <v>0.09</v>
      </c>
      <c r="AP1001" s="2">
        <v>44088</v>
      </c>
      <c r="AQ1001">
        <v>26715.08</v>
      </c>
    </row>
    <row r="1002" spans="26:43" x14ac:dyDescent="0.2">
      <c r="Z1002" s="2">
        <v>44109</v>
      </c>
      <c r="AA1002">
        <v>1.56</v>
      </c>
      <c r="AB1002" s="2">
        <v>44111</v>
      </c>
      <c r="AC1002">
        <v>1.62</v>
      </c>
      <c r="AD1002" s="2">
        <v>44106</v>
      </c>
      <c r="AE1002">
        <v>1.75</v>
      </c>
      <c r="AF1002" s="2">
        <v>44112</v>
      </c>
      <c r="AG1002">
        <v>1.986</v>
      </c>
      <c r="AH1002" s="2">
        <v>44082</v>
      </c>
      <c r="AI1002">
        <v>50.68</v>
      </c>
      <c r="AJ1002" s="2">
        <v>44140</v>
      </c>
      <c r="AK1002">
        <v>0.1167</v>
      </c>
      <c r="AL1002" s="2">
        <v>44139</v>
      </c>
      <c r="AM1002">
        <v>0.76290000000000002</v>
      </c>
      <c r="AN1002" s="2">
        <v>44085</v>
      </c>
      <c r="AO1002">
        <v>0.09</v>
      </c>
      <c r="AP1002" s="2">
        <v>44085</v>
      </c>
      <c r="AQ1002">
        <v>26710.880000000001</v>
      </c>
    </row>
    <row r="1003" spans="26:43" x14ac:dyDescent="0.2">
      <c r="Z1003" s="2">
        <v>44106</v>
      </c>
      <c r="AA1003">
        <v>1.4661999999999999</v>
      </c>
      <c r="AB1003" s="2">
        <v>44110</v>
      </c>
      <c r="AC1003">
        <v>1.56</v>
      </c>
      <c r="AD1003" s="2">
        <v>44105</v>
      </c>
      <c r="AE1003">
        <v>1.75</v>
      </c>
      <c r="AF1003" s="2">
        <v>44111</v>
      </c>
      <c r="AG1003">
        <v>1.9770000000000001</v>
      </c>
      <c r="AH1003" s="2">
        <v>44078</v>
      </c>
      <c r="AI1003">
        <v>47.04</v>
      </c>
      <c r="AJ1003" s="2">
        <v>44139</v>
      </c>
      <c r="AK1003">
        <v>0.1192</v>
      </c>
      <c r="AL1003" s="2">
        <v>44138</v>
      </c>
      <c r="AM1003">
        <v>0.89929999999999999</v>
      </c>
      <c r="AN1003" s="2">
        <v>44084</v>
      </c>
      <c r="AO1003">
        <v>0.09</v>
      </c>
      <c r="AP1003" s="2">
        <v>44084</v>
      </c>
      <c r="AQ1003">
        <v>26709.55</v>
      </c>
    </row>
    <row r="1004" spans="26:43" x14ac:dyDescent="0.2">
      <c r="Z1004" s="2">
        <v>44105</v>
      </c>
      <c r="AA1004">
        <v>1.4930000000000001</v>
      </c>
      <c r="AB1004" s="2">
        <v>44109</v>
      </c>
      <c r="AC1004">
        <v>1.6040000000000001</v>
      </c>
      <c r="AD1004" s="2">
        <v>44104</v>
      </c>
      <c r="AE1004">
        <v>1.7470000000000001</v>
      </c>
      <c r="AF1004" s="2">
        <v>44110</v>
      </c>
      <c r="AG1004">
        <v>1.9319999999999999</v>
      </c>
      <c r="AH1004" s="2">
        <v>44077</v>
      </c>
      <c r="AI1004">
        <v>45.76</v>
      </c>
      <c r="AJ1004" s="2">
        <v>44138</v>
      </c>
      <c r="AK1004">
        <v>0.1167</v>
      </c>
      <c r="AL1004" s="2">
        <v>44137</v>
      </c>
      <c r="AM1004">
        <v>0.84340000000000004</v>
      </c>
      <c r="AN1004" s="2">
        <v>44083</v>
      </c>
      <c r="AO1004">
        <v>0.09</v>
      </c>
      <c r="AP1004" s="2">
        <v>44083</v>
      </c>
      <c r="AQ1004">
        <v>26697.22</v>
      </c>
    </row>
    <row r="1005" spans="26:43" x14ac:dyDescent="0.2">
      <c r="Z1005" s="2">
        <v>44104</v>
      </c>
      <c r="AA1005">
        <v>1.5149999999999999</v>
      </c>
      <c r="AB1005" s="2">
        <v>44106</v>
      </c>
      <c r="AC1005">
        <v>1.534</v>
      </c>
      <c r="AD1005" s="2">
        <v>44103</v>
      </c>
      <c r="AE1005">
        <v>1.76</v>
      </c>
      <c r="AF1005" s="2">
        <v>44109</v>
      </c>
      <c r="AG1005">
        <v>1.962</v>
      </c>
      <c r="AH1005" s="2">
        <v>44076</v>
      </c>
      <c r="AI1005">
        <v>44.86</v>
      </c>
      <c r="AJ1005" s="2">
        <v>44137</v>
      </c>
      <c r="AK1005">
        <v>0.1167</v>
      </c>
      <c r="AL1005" s="2">
        <v>44134</v>
      </c>
      <c r="AM1005">
        <v>0.87370000000000003</v>
      </c>
      <c r="AN1005" s="2">
        <v>44082</v>
      </c>
      <c r="AO1005">
        <v>0.09</v>
      </c>
      <c r="AP1005" s="2">
        <v>44082</v>
      </c>
      <c r="AQ1005">
        <v>26699.37</v>
      </c>
    </row>
    <row r="1006" spans="26:43" x14ac:dyDescent="0.2">
      <c r="Z1006" s="2">
        <v>44103</v>
      </c>
      <c r="AA1006">
        <v>1.5162</v>
      </c>
      <c r="AB1006" s="2">
        <v>44105</v>
      </c>
      <c r="AC1006">
        <v>1.544</v>
      </c>
      <c r="AD1006" s="2">
        <v>44102</v>
      </c>
      <c r="AE1006">
        <v>1.7390000000000001</v>
      </c>
      <c r="AF1006" s="2">
        <v>44106</v>
      </c>
      <c r="AG1006">
        <v>1.9135</v>
      </c>
      <c r="AH1006" s="2">
        <v>44075</v>
      </c>
      <c r="AI1006">
        <v>44.3</v>
      </c>
      <c r="AJ1006" s="2">
        <v>44134</v>
      </c>
      <c r="AK1006">
        <v>0.1167</v>
      </c>
      <c r="AL1006" s="2">
        <v>44133</v>
      </c>
      <c r="AM1006">
        <v>0.82299999999999995</v>
      </c>
      <c r="AN1006" s="2">
        <v>44078</v>
      </c>
      <c r="AO1006">
        <v>0.09</v>
      </c>
      <c r="AP1006" s="2">
        <v>44078</v>
      </c>
      <c r="AQ1006">
        <v>26723.31</v>
      </c>
    </row>
    <row r="1007" spans="26:43" x14ac:dyDescent="0.2">
      <c r="Z1007" s="2">
        <v>44102</v>
      </c>
      <c r="AA1007">
        <v>1.5337000000000001</v>
      </c>
      <c r="AB1007" s="2">
        <v>44104</v>
      </c>
      <c r="AC1007">
        <v>1.5647</v>
      </c>
      <c r="AD1007" s="2">
        <v>44099</v>
      </c>
      <c r="AE1007">
        <v>1.6745000000000001</v>
      </c>
      <c r="AF1007" s="2">
        <v>44105</v>
      </c>
      <c r="AG1007">
        <v>1.9039999999999999</v>
      </c>
      <c r="AH1007" s="2">
        <v>44074</v>
      </c>
      <c r="AI1007">
        <v>47.02</v>
      </c>
      <c r="AJ1007" s="2">
        <v>44133</v>
      </c>
      <c r="AK1007">
        <v>0.1167</v>
      </c>
      <c r="AL1007" s="2">
        <v>44132</v>
      </c>
      <c r="AM1007">
        <v>0.77100000000000002</v>
      </c>
      <c r="AN1007" s="2">
        <v>44077</v>
      </c>
      <c r="AO1007">
        <v>0.09</v>
      </c>
      <c r="AP1007" s="2">
        <v>44077</v>
      </c>
      <c r="AQ1007">
        <v>26722.67</v>
      </c>
    </row>
    <row r="1008" spans="26:43" x14ac:dyDescent="0.2">
      <c r="Z1008" s="2">
        <v>44099</v>
      </c>
      <c r="AA1008">
        <v>1.4912000000000001</v>
      </c>
      <c r="AB1008" s="2">
        <v>44103</v>
      </c>
      <c r="AC1008">
        <v>1.5517000000000001</v>
      </c>
      <c r="AD1008" s="2">
        <v>44098</v>
      </c>
      <c r="AE1008">
        <v>1.675</v>
      </c>
      <c r="AF1008" s="2">
        <v>44104</v>
      </c>
      <c r="AG1008">
        <v>1.897</v>
      </c>
      <c r="AH1008" s="2">
        <v>44071</v>
      </c>
      <c r="AI1008">
        <v>48.19</v>
      </c>
      <c r="AJ1008" s="2">
        <v>44132</v>
      </c>
      <c r="AK1008">
        <v>0.1142</v>
      </c>
      <c r="AL1008" s="2">
        <v>44131</v>
      </c>
      <c r="AM1008">
        <v>0.76759999999999995</v>
      </c>
      <c r="AN1008" s="2">
        <v>44076</v>
      </c>
      <c r="AO1008">
        <v>0.09</v>
      </c>
      <c r="AP1008" s="2">
        <v>44076</v>
      </c>
      <c r="AQ1008">
        <v>26711.49</v>
      </c>
    </row>
    <row r="1009" spans="26:43" x14ac:dyDescent="0.2">
      <c r="Z1009" s="2">
        <v>44098</v>
      </c>
      <c r="AA1009">
        <v>1.5075000000000001</v>
      </c>
      <c r="AB1009" s="2">
        <v>44102</v>
      </c>
      <c r="AC1009">
        <v>1.5535000000000001</v>
      </c>
      <c r="AD1009" s="2">
        <v>44097</v>
      </c>
      <c r="AE1009">
        <v>1.6990000000000001</v>
      </c>
      <c r="AF1009" s="2">
        <v>44103</v>
      </c>
      <c r="AG1009">
        <v>1.9</v>
      </c>
      <c r="AH1009" s="2">
        <v>44070</v>
      </c>
      <c r="AI1009">
        <v>49.29</v>
      </c>
      <c r="AJ1009" s="2">
        <v>44131</v>
      </c>
      <c r="AK1009">
        <v>0.1167</v>
      </c>
      <c r="AL1009" s="2">
        <v>44130</v>
      </c>
      <c r="AM1009">
        <v>0.80100000000000005</v>
      </c>
      <c r="AN1009" s="2">
        <v>44075</v>
      </c>
      <c r="AO1009">
        <v>0.09</v>
      </c>
      <c r="AP1009" s="2">
        <v>44075</v>
      </c>
      <c r="AQ1009">
        <v>26702.95</v>
      </c>
    </row>
    <row r="1010" spans="26:43" x14ac:dyDescent="0.2">
      <c r="Z1010" s="2">
        <v>44097</v>
      </c>
      <c r="AA1010">
        <v>1.5425</v>
      </c>
      <c r="AB1010" s="2">
        <v>44099</v>
      </c>
      <c r="AC1010">
        <v>1.4890000000000001</v>
      </c>
      <c r="AD1010" s="2">
        <v>44096</v>
      </c>
      <c r="AE1010">
        <v>1.714</v>
      </c>
      <c r="AF1010" s="2">
        <v>44102</v>
      </c>
      <c r="AG1010">
        <v>1.877</v>
      </c>
      <c r="AH1010" s="2">
        <v>44069</v>
      </c>
      <c r="AI1010">
        <v>47.99</v>
      </c>
      <c r="AJ1010" s="2">
        <v>44130</v>
      </c>
      <c r="AK1010">
        <v>0.1192</v>
      </c>
      <c r="AL1010" s="2">
        <v>44127</v>
      </c>
      <c r="AM1010">
        <v>0.84289999999999998</v>
      </c>
      <c r="AN1010" s="2">
        <v>44074</v>
      </c>
      <c r="AO1010">
        <v>0.09</v>
      </c>
      <c r="AP1010" s="2">
        <v>44074</v>
      </c>
      <c r="AQ1010">
        <v>26728.84</v>
      </c>
    </row>
    <row r="1011" spans="26:43" x14ac:dyDescent="0.2">
      <c r="Z1011" s="2">
        <v>44096</v>
      </c>
      <c r="AA1011">
        <v>1.5437000000000001</v>
      </c>
      <c r="AB1011" s="2">
        <v>44098</v>
      </c>
      <c r="AC1011">
        <v>1.4950000000000001</v>
      </c>
      <c r="AD1011" s="2">
        <v>44095</v>
      </c>
      <c r="AE1011">
        <v>1.7350000000000001</v>
      </c>
      <c r="AF1011" s="2">
        <v>44099</v>
      </c>
      <c r="AG1011">
        <v>1.8325</v>
      </c>
      <c r="AH1011" s="2">
        <v>44068</v>
      </c>
      <c r="AI1011">
        <v>47.89</v>
      </c>
      <c r="AJ1011" s="2">
        <v>44127</v>
      </c>
      <c r="AK1011">
        <v>0.1167</v>
      </c>
      <c r="AL1011" s="2">
        <v>44126</v>
      </c>
      <c r="AM1011">
        <v>0.85619999999999996</v>
      </c>
      <c r="AN1011" s="2">
        <v>44071</v>
      </c>
      <c r="AO1011">
        <v>0.09</v>
      </c>
      <c r="AP1011" s="2">
        <v>44071</v>
      </c>
      <c r="AQ1011">
        <v>26636.91</v>
      </c>
    </row>
    <row r="1012" spans="26:43" x14ac:dyDescent="0.2">
      <c r="Z1012" s="2">
        <v>44095</v>
      </c>
      <c r="AA1012">
        <v>1.5429999999999999</v>
      </c>
      <c r="AB1012" s="2">
        <v>44097</v>
      </c>
      <c r="AC1012">
        <v>1.5329999999999999</v>
      </c>
      <c r="AD1012" s="2">
        <v>44092</v>
      </c>
      <c r="AE1012">
        <v>1.8009999999999999</v>
      </c>
      <c r="AF1012" s="2">
        <v>44098</v>
      </c>
      <c r="AG1012">
        <v>1.8380000000000001</v>
      </c>
      <c r="AH1012" s="2">
        <v>44067</v>
      </c>
      <c r="AI1012">
        <v>46.33</v>
      </c>
      <c r="AJ1012" s="2">
        <v>44126</v>
      </c>
      <c r="AK1012">
        <v>0.1192</v>
      </c>
      <c r="AL1012" s="2">
        <v>44125</v>
      </c>
      <c r="AM1012">
        <v>0.8226</v>
      </c>
      <c r="AN1012" s="2">
        <v>44070</v>
      </c>
      <c r="AO1012">
        <v>0.08</v>
      </c>
      <c r="AP1012" s="2">
        <v>44070</v>
      </c>
      <c r="AQ1012">
        <v>26615.65</v>
      </c>
    </row>
    <row r="1013" spans="26:43" x14ac:dyDescent="0.2">
      <c r="Z1013" s="2">
        <v>44092</v>
      </c>
      <c r="AA1013">
        <v>1.6887000000000001</v>
      </c>
      <c r="AB1013" s="2">
        <v>44096</v>
      </c>
      <c r="AC1013">
        <v>1.5740000000000001</v>
      </c>
      <c r="AD1013" s="2">
        <v>44091</v>
      </c>
      <c r="AE1013">
        <v>1.8089999999999999</v>
      </c>
      <c r="AF1013" s="2">
        <v>44097</v>
      </c>
      <c r="AG1013">
        <v>1.851</v>
      </c>
      <c r="AH1013" s="2">
        <v>44064</v>
      </c>
      <c r="AI1013">
        <v>45.14</v>
      </c>
      <c r="AJ1013" s="2">
        <v>44125</v>
      </c>
      <c r="AK1013">
        <v>0.12180000000000001</v>
      </c>
      <c r="AL1013" s="2">
        <v>44124</v>
      </c>
      <c r="AM1013">
        <v>0.78569999999999995</v>
      </c>
      <c r="AN1013" s="2">
        <v>44069</v>
      </c>
      <c r="AO1013">
        <v>0.09</v>
      </c>
      <c r="AP1013" s="2">
        <v>44069</v>
      </c>
      <c r="AQ1013">
        <v>26609.03</v>
      </c>
    </row>
    <row r="1014" spans="26:43" x14ac:dyDescent="0.2">
      <c r="Z1014" s="2">
        <v>44091</v>
      </c>
      <c r="AA1014">
        <v>1.7190000000000001</v>
      </c>
      <c r="AB1014" s="2">
        <v>44095</v>
      </c>
      <c r="AC1014">
        <v>1.6174999999999999</v>
      </c>
      <c r="AD1014" s="2">
        <v>44090</v>
      </c>
      <c r="AE1014">
        <v>1.819</v>
      </c>
      <c r="AF1014" s="2">
        <v>44096</v>
      </c>
      <c r="AG1014">
        <v>1.8620000000000001</v>
      </c>
      <c r="AH1014" s="2">
        <v>44063</v>
      </c>
      <c r="AI1014">
        <v>44.58</v>
      </c>
      <c r="AJ1014" s="2">
        <v>44124</v>
      </c>
      <c r="AK1014">
        <v>0.1192</v>
      </c>
      <c r="AL1014" s="2">
        <v>44123</v>
      </c>
      <c r="AM1014">
        <v>0.76900000000000002</v>
      </c>
      <c r="AN1014" s="2">
        <v>44068</v>
      </c>
      <c r="AO1014">
        <v>0.09</v>
      </c>
      <c r="AP1014" s="2">
        <v>44068</v>
      </c>
      <c r="AQ1014">
        <v>26626.29</v>
      </c>
    </row>
    <row r="1015" spans="26:43" x14ac:dyDescent="0.2">
      <c r="Z1015" s="2">
        <v>44090</v>
      </c>
      <c r="AA1015">
        <v>1.7090000000000001</v>
      </c>
      <c r="AB1015" s="2">
        <v>44092</v>
      </c>
      <c r="AC1015">
        <v>1.6559999999999999</v>
      </c>
      <c r="AD1015" s="2">
        <v>44089</v>
      </c>
      <c r="AE1015">
        <v>1.798</v>
      </c>
      <c r="AF1015" s="2">
        <v>44095</v>
      </c>
      <c r="AG1015">
        <v>1.8825000000000001</v>
      </c>
      <c r="AH1015" s="2">
        <v>44062</v>
      </c>
      <c r="AI1015">
        <v>44.6</v>
      </c>
      <c r="AJ1015" s="2">
        <v>44123</v>
      </c>
      <c r="AK1015">
        <v>0.1192</v>
      </c>
      <c r="AL1015" s="2">
        <v>44120</v>
      </c>
      <c r="AM1015">
        <v>0.74560000000000004</v>
      </c>
      <c r="AN1015" s="2">
        <v>44067</v>
      </c>
      <c r="AO1015">
        <v>0.09</v>
      </c>
      <c r="AP1015" s="2">
        <v>44067</v>
      </c>
      <c r="AQ1015">
        <v>26600.1</v>
      </c>
    </row>
    <row r="1016" spans="26:43" x14ac:dyDescent="0.2">
      <c r="Z1016" s="2">
        <v>44089</v>
      </c>
      <c r="AA1016">
        <v>1.6462000000000001</v>
      </c>
      <c r="AB1016" s="2">
        <v>44091</v>
      </c>
      <c r="AC1016">
        <v>1.67</v>
      </c>
      <c r="AD1016" s="2">
        <v>44088</v>
      </c>
      <c r="AE1016">
        <v>1.7909999999999999</v>
      </c>
      <c r="AF1016" s="2">
        <v>44092</v>
      </c>
      <c r="AG1016">
        <v>1.9419999999999999</v>
      </c>
      <c r="AH1016" s="2">
        <v>44061</v>
      </c>
      <c r="AI1016">
        <v>46.06</v>
      </c>
      <c r="AJ1016" s="2">
        <v>44120</v>
      </c>
      <c r="AK1016">
        <v>0.1192</v>
      </c>
      <c r="AL1016" s="2">
        <v>44119</v>
      </c>
      <c r="AM1016">
        <v>0.73219999999999996</v>
      </c>
      <c r="AN1016" s="2">
        <v>44064</v>
      </c>
      <c r="AO1016">
        <v>0.09</v>
      </c>
      <c r="AP1016" s="2">
        <v>44064</v>
      </c>
      <c r="AQ1016">
        <v>26597.01</v>
      </c>
    </row>
    <row r="1017" spans="26:43" x14ac:dyDescent="0.2">
      <c r="Z1017" s="2">
        <v>44088</v>
      </c>
      <c r="AA1017">
        <v>1.6349</v>
      </c>
      <c r="AB1017" s="2">
        <v>44090</v>
      </c>
      <c r="AC1017">
        <v>1.675</v>
      </c>
      <c r="AD1017" s="2">
        <v>44085</v>
      </c>
      <c r="AE1017">
        <v>1.782</v>
      </c>
      <c r="AF1017" s="2">
        <v>44091</v>
      </c>
      <c r="AG1017">
        <v>1.9410000000000001</v>
      </c>
      <c r="AH1017" s="2">
        <v>44060</v>
      </c>
      <c r="AI1017">
        <v>45.81</v>
      </c>
      <c r="AJ1017" s="2">
        <v>44119</v>
      </c>
      <c r="AK1017">
        <v>0.1192</v>
      </c>
      <c r="AL1017" s="2">
        <v>44118</v>
      </c>
      <c r="AM1017">
        <v>0.72560000000000002</v>
      </c>
      <c r="AN1017" s="2">
        <v>44063</v>
      </c>
      <c r="AO1017">
        <v>0.09</v>
      </c>
      <c r="AP1017" s="2">
        <v>44063</v>
      </c>
      <c r="AQ1017">
        <v>26595.599999999999</v>
      </c>
    </row>
    <row r="1018" spans="26:43" x14ac:dyDescent="0.2">
      <c r="Z1018" s="2">
        <v>44085</v>
      </c>
      <c r="AA1018">
        <v>1.6779999999999999</v>
      </c>
      <c r="AB1018" s="2">
        <v>44089</v>
      </c>
      <c r="AC1018">
        <v>1.6213</v>
      </c>
      <c r="AD1018" s="2">
        <v>44084</v>
      </c>
      <c r="AE1018">
        <v>1.8029999999999999</v>
      </c>
      <c r="AF1018" s="2">
        <v>44090</v>
      </c>
      <c r="AG1018">
        <v>1.9530000000000001</v>
      </c>
      <c r="AH1018" s="2">
        <v>44057</v>
      </c>
      <c r="AI1018">
        <v>43.09</v>
      </c>
      <c r="AJ1018" s="2">
        <v>44118</v>
      </c>
      <c r="AK1018">
        <v>0.12180000000000001</v>
      </c>
      <c r="AL1018" s="2">
        <v>44117</v>
      </c>
      <c r="AM1018">
        <v>0.72719999999999996</v>
      </c>
      <c r="AN1018" s="2">
        <v>44062</v>
      </c>
      <c r="AO1018">
        <v>0.09</v>
      </c>
      <c r="AP1018" s="2">
        <v>44062</v>
      </c>
      <c r="AQ1018">
        <v>26578.13</v>
      </c>
    </row>
    <row r="1019" spans="26:43" x14ac:dyDescent="0.2">
      <c r="Z1019" s="2">
        <v>44084</v>
      </c>
      <c r="AA1019">
        <v>1.6240000000000001</v>
      </c>
      <c r="AB1019" s="2">
        <v>44088</v>
      </c>
      <c r="AC1019">
        <v>1.595</v>
      </c>
      <c r="AD1019" s="2">
        <v>44083</v>
      </c>
      <c r="AE1019">
        <v>1.827</v>
      </c>
      <c r="AF1019" s="2">
        <v>44089</v>
      </c>
      <c r="AG1019">
        <v>1.9430000000000001</v>
      </c>
      <c r="AH1019" s="2">
        <v>44056</v>
      </c>
      <c r="AI1019">
        <v>45.08</v>
      </c>
      <c r="AJ1019" s="2">
        <v>44117</v>
      </c>
      <c r="AK1019">
        <v>0.12690000000000001</v>
      </c>
      <c r="AL1019" s="2">
        <v>44116</v>
      </c>
      <c r="AM1019">
        <v>0.77370000000000005</v>
      </c>
      <c r="AN1019" s="2">
        <v>44061</v>
      </c>
      <c r="AO1019">
        <v>0.09</v>
      </c>
      <c r="AP1019" s="2">
        <v>44061</v>
      </c>
      <c r="AQ1019">
        <v>26595</v>
      </c>
    </row>
    <row r="1020" spans="26:43" x14ac:dyDescent="0.2">
      <c r="Z1020" s="2">
        <v>44083</v>
      </c>
      <c r="AA1020">
        <v>1.6849000000000001</v>
      </c>
      <c r="AB1020" s="2">
        <v>44085</v>
      </c>
      <c r="AC1020">
        <v>1.6160000000000001</v>
      </c>
      <c r="AD1020" s="2">
        <v>44082</v>
      </c>
      <c r="AE1020">
        <v>1.8169999999999999</v>
      </c>
      <c r="AF1020" s="2">
        <v>44088</v>
      </c>
      <c r="AG1020">
        <v>1.9430000000000001</v>
      </c>
      <c r="AH1020" s="2">
        <v>44055</v>
      </c>
      <c r="AI1020">
        <v>44.23</v>
      </c>
      <c r="AJ1020" s="2">
        <v>44116</v>
      </c>
      <c r="AK1020">
        <v>0.12690000000000001</v>
      </c>
      <c r="AL1020" s="2">
        <v>44113</v>
      </c>
      <c r="AM1020">
        <v>0.77370000000000005</v>
      </c>
      <c r="AN1020" s="2">
        <v>44060</v>
      </c>
      <c r="AO1020">
        <v>0.1</v>
      </c>
      <c r="AP1020" s="2">
        <v>44060</v>
      </c>
      <c r="AQ1020">
        <v>26579.84</v>
      </c>
    </row>
    <row r="1021" spans="26:43" x14ac:dyDescent="0.2">
      <c r="Z1021" s="2">
        <v>44082</v>
      </c>
      <c r="AA1021">
        <v>1.657</v>
      </c>
      <c r="AB1021" s="2">
        <v>44084</v>
      </c>
      <c r="AC1021">
        <v>1.64</v>
      </c>
      <c r="AD1021" s="2">
        <v>44081</v>
      </c>
      <c r="AE1021">
        <v>1.8169999999999999</v>
      </c>
      <c r="AF1021" s="2">
        <v>44085</v>
      </c>
      <c r="AG1021">
        <v>1.9390000000000001</v>
      </c>
      <c r="AH1021" s="2">
        <v>44054</v>
      </c>
      <c r="AI1021">
        <v>45.26</v>
      </c>
      <c r="AJ1021" s="2">
        <v>44113</v>
      </c>
      <c r="AK1021">
        <v>0.12690000000000001</v>
      </c>
      <c r="AL1021" s="2">
        <v>44112</v>
      </c>
      <c r="AM1021">
        <v>0.78520000000000001</v>
      </c>
      <c r="AN1021" s="2">
        <v>44057</v>
      </c>
      <c r="AO1021">
        <v>0.1</v>
      </c>
      <c r="AP1021" s="2">
        <v>44057</v>
      </c>
      <c r="AQ1021">
        <v>26508.74</v>
      </c>
    </row>
    <row r="1022" spans="26:43" x14ac:dyDescent="0.2">
      <c r="Z1022" s="2">
        <v>44081</v>
      </c>
      <c r="AA1022">
        <v>1.7669999999999999</v>
      </c>
      <c r="AB1022" s="2">
        <v>44083</v>
      </c>
      <c r="AC1022">
        <v>1.65</v>
      </c>
      <c r="AD1022" s="2">
        <v>44078</v>
      </c>
      <c r="AE1022">
        <v>1.829</v>
      </c>
      <c r="AF1022" s="2">
        <v>44084</v>
      </c>
      <c r="AG1022">
        <v>1.9690000000000001</v>
      </c>
      <c r="AH1022" s="2">
        <v>44053</v>
      </c>
      <c r="AI1022">
        <v>42.21</v>
      </c>
      <c r="AJ1022" s="2">
        <v>44112</v>
      </c>
      <c r="AK1022">
        <v>0.12690000000000001</v>
      </c>
      <c r="AL1022" s="2">
        <v>44111</v>
      </c>
      <c r="AM1022">
        <v>0.78680000000000005</v>
      </c>
      <c r="AN1022" s="2">
        <v>44056</v>
      </c>
      <c r="AO1022">
        <v>0.1</v>
      </c>
      <c r="AP1022" s="2">
        <v>44056</v>
      </c>
      <c r="AQ1022">
        <v>26509.7</v>
      </c>
    </row>
    <row r="1023" spans="26:43" x14ac:dyDescent="0.2">
      <c r="Z1023" s="2">
        <v>44078</v>
      </c>
      <c r="AA1023">
        <v>1.7624</v>
      </c>
      <c r="AB1023" s="2">
        <v>44082</v>
      </c>
      <c r="AC1023">
        <v>1.639</v>
      </c>
      <c r="AD1023" s="2">
        <v>44077</v>
      </c>
      <c r="AE1023">
        <v>1.7969999999999999</v>
      </c>
      <c r="AF1023" s="2">
        <v>44083</v>
      </c>
      <c r="AG1023">
        <v>1.984</v>
      </c>
      <c r="AH1023" s="2">
        <v>44050</v>
      </c>
      <c r="AI1023">
        <v>41.46</v>
      </c>
      <c r="AJ1023" s="2">
        <v>44111</v>
      </c>
      <c r="AK1023">
        <v>0.12690000000000001</v>
      </c>
      <c r="AL1023" s="2">
        <v>44110</v>
      </c>
      <c r="AM1023">
        <v>0.73529999999999995</v>
      </c>
      <c r="AN1023" s="2">
        <v>44055</v>
      </c>
      <c r="AO1023">
        <v>0.1</v>
      </c>
      <c r="AP1023" s="2">
        <v>44055</v>
      </c>
      <c r="AQ1023">
        <v>26488.799999999999</v>
      </c>
    </row>
    <row r="1024" spans="26:43" x14ac:dyDescent="0.2">
      <c r="Z1024" s="2">
        <v>44077</v>
      </c>
      <c r="AA1024">
        <v>1.7729999999999999</v>
      </c>
      <c r="AB1024" s="2">
        <v>44081</v>
      </c>
      <c r="AC1024">
        <v>1.6919999999999999</v>
      </c>
      <c r="AD1024" s="2">
        <v>44076</v>
      </c>
      <c r="AE1024">
        <v>1.871</v>
      </c>
      <c r="AF1024" s="2">
        <v>44082</v>
      </c>
      <c r="AG1024">
        <v>1.96</v>
      </c>
      <c r="AH1024" s="2">
        <v>44049</v>
      </c>
      <c r="AI1024">
        <v>42.6</v>
      </c>
      <c r="AJ1024" s="2">
        <v>44110</v>
      </c>
      <c r="AK1024">
        <v>0.1192</v>
      </c>
      <c r="AL1024" s="2">
        <v>44109</v>
      </c>
      <c r="AM1024">
        <v>0.78169999999999995</v>
      </c>
      <c r="AN1024" s="2">
        <v>44054</v>
      </c>
      <c r="AO1024">
        <v>0.1</v>
      </c>
      <c r="AP1024" s="2">
        <v>44054</v>
      </c>
      <c r="AQ1024">
        <v>26503.15</v>
      </c>
    </row>
    <row r="1025" spans="26:43" x14ac:dyDescent="0.2">
      <c r="Z1025" s="2">
        <v>44076</v>
      </c>
      <c r="AA1025">
        <v>1.8540000000000001</v>
      </c>
      <c r="AB1025" s="2">
        <v>44078</v>
      </c>
      <c r="AC1025">
        <v>1.6867000000000001</v>
      </c>
      <c r="AD1025" s="2">
        <v>44075</v>
      </c>
      <c r="AE1025">
        <v>1.8959999999999999</v>
      </c>
      <c r="AF1025" s="2">
        <v>44081</v>
      </c>
      <c r="AG1025">
        <v>1.9610000000000001</v>
      </c>
      <c r="AH1025" s="2">
        <v>44048</v>
      </c>
      <c r="AI1025">
        <v>41.75</v>
      </c>
      <c r="AJ1025" s="2">
        <v>44109</v>
      </c>
      <c r="AK1025">
        <v>0.12180000000000001</v>
      </c>
      <c r="AL1025" s="2">
        <v>44106</v>
      </c>
      <c r="AM1025">
        <v>0.70050000000000001</v>
      </c>
      <c r="AN1025" s="2">
        <v>44053</v>
      </c>
      <c r="AO1025">
        <v>0.1</v>
      </c>
      <c r="AP1025" s="2">
        <v>44053</v>
      </c>
      <c r="AQ1025">
        <v>26505.49</v>
      </c>
    </row>
    <row r="1026" spans="26:43" x14ac:dyDescent="0.2">
      <c r="Z1026" s="2">
        <v>44075</v>
      </c>
      <c r="AA1026">
        <v>1.89</v>
      </c>
      <c r="AB1026" s="2">
        <v>44077</v>
      </c>
      <c r="AC1026">
        <v>1.69</v>
      </c>
      <c r="AD1026" s="2">
        <v>44074</v>
      </c>
      <c r="AE1026">
        <v>1.92</v>
      </c>
      <c r="AF1026" s="2">
        <v>44078</v>
      </c>
      <c r="AG1026">
        <v>1.9610000000000001</v>
      </c>
      <c r="AH1026" s="2">
        <v>44047</v>
      </c>
      <c r="AI1026">
        <v>44.11</v>
      </c>
      <c r="AJ1026" s="2">
        <v>44106</v>
      </c>
      <c r="AK1026">
        <v>0.1116</v>
      </c>
      <c r="AL1026" s="2">
        <v>44105</v>
      </c>
      <c r="AM1026">
        <v>0.6774</v>
      </c>
      <c r="AN1026" s="2">
        <v>44050</v>
      </c>
      <c r="AO1026">
        <v>0.1</v>
      </c>
      <c r="AP1026" s="2">
        <v>44050</v>
      </c>
      <c r="AQ1026">
        <v>26498.43</v>
      </c>
    </row>
    <row r="1027" spans="26:43" x14ac:dyDescent="0.2">
      <c r="Z1027" s="2">
        <v>44074</v>
      </c>
      <c r="AA1027">
        <v>1.8987000000000001</v>
      </c>
      <c r="AB1027" s="2">
        <v>44076</v>
      </c>
      <c r="AC1027">
        <v>1.74</v>
      </c>
      <c r="AD1027" s="2">
        <v>44071</v>
      </c>
      <c r="AE1027">
        <v>1.9019999999999999</v>
      </c>
      <c r="AF1027" s="2">
        <v>44077</v>
      </c>
      <c r="AG1027">
        <v>1.9319999999999999</v>
      </c>
      <c r="AH1027" s="2">
        <v>44046</v>
      </c>
      <c r="AI1027">
        <v>43.13</v>
      </c>
      <c r="AJ1027" s="2">
        <v>44105</v>
      </c>
      <c r="AK1027">
        <v>0.1116</v>
      </c>
      <c r="AL1027" s="2">
        <v>44104</v>
      </c>
      <c r="AM1027">
        <v>0.68400000000000005</v>
      </c>
      <c r="AN1027" s="2">
        <v>44049</v>
      </c>
      <c r="AO1027">
        <v>0.1</v>
      </c>
      <c r="AP1027" s="2">
        <v>44049</v>
      </c>
      <c r="AQ1027">
        <v>26498.33</v>
      </c>
    </row>
    <row r="1028" spans="26:43" x14ac:dyDescent="0.2">
      <c r="Z1028" s="2">
        <v>44071</v>
      </c>
      <c r="AA1028">
        <v>1.8974</v>
      </c>
      <c r="AB1028" s="2">
        <v>44075</v>
      </c>
      <c r="AC1028">
        <v>1.796</v>
      </c>
      <c r="AD1028" s="2">
        <v>44070</v>
      </c>
      <c r="AE1028">
        <v>1.88</v>
      </c>
      <c r="AF1028" s="2">
        <v>44076</v>
      </c>
      <c r="AG1028">
        <v>1.978</v>
      </c>
      <c r="AH1028" s="2">
        <v>44043</v>
      </c>
      <c r="AI1028">
        <v>41.98</v>
      </c>
      <c r="AJ1028" s="2">
        <v>44104</v>
      </c>
      <c r="AK1028">
        <v>0.1167</v>
      </c>
      <c r="AL1028" s="2">
        <v>44103</v>
      </c>
      <c r="AM1028">
        <v>0.64949999999999997</v>
      </c>
      <c r="AN1028" s="2">
        <v>44048</v>
      </c>
      <c r="AO1028">
        <v>0.1</v>
      </c>
      <c r="AP1028" s="2">
        <v>44048</v>
      </c>
      <c r="AQ1028">
        <v>26504.3</v>
      </c>
    </row>
    <row r="1029" spans="26:43" x14ac:dyDescent="0.2">
      <c r="Z1029" s="2">
        <v>44070</v>
      </c>
      <c r="AA1029">
        <v>1.8660000000000001</v>
      </c>
      <c r="AB1029" s="2">
        <v>44074</v>
      </c>
      <c r="AC1029">
        <v>1.7938000000000001</v>
      </c>
      <c r="AD1029" s="2">
        <v>44069</v>
      </c>
      <c r="AE1029">
        <v>1.8819999999999999</v>
      </c>
      <c r="AF1029" s="2">
        <v>44075</v>
      </c>
      <c r="AG1029">
        <v>2.0129999999999999</v>
      </c>
      <c r="AH1029" s="2">
        <v>44042</v>
      </c>
      <c r="AI1029">
        <v>40.659999999999997</v>
      </c>
      <c r="AJ1029" s="2">
        <v>44103</v>
      </c>
      <c r="AK1029">
        <v>0.1065</v>
      </c>
      <c r="AL1029" s="2">
        <v>44102</v>
      </c>
      <c r="AM1029">
        <v>0.65280000000000005</v>
      </c>
      <c r="AN1029" s="2">
        <v>44047</v>
      </c>
      <c r="AO1029">
        <v>0.1</v>
      </c>
      <c r="AP1029" s="2">
        <v>44047</v>
      </c>
      <c r="AQ1029">
        <v>26503.24</v>
      </c>
    </row>
    <row r="1030" spans="26:43" x14ac:dyDescent="0.2">
      <c r="Z1030" s="2">
        <v>44069</v>
      </c>
      <c r="AA1030">
        <v>1.9537</v>
      </c>
      <c r="AB1030" s="2">
        <v>44071</v>
      </c>
      <c r="AC1030">
        <v>1.8163</v>
      </c>
      <c r="AD1030" s="2">
        <v>44068</v>
      </c>
      <c r="AE1030">
        <v>1.847</v>
      </c>
      <c r="AF1030" s="2">
        <v>44074</v>
      </c>
      <c r="AG1030">
        <v>2.0350000000000001</v>
      </c>
      <c r="AH1030" s="2">
        <v>44041</v>
      </c>
      <c r="AI1030">
        <v>41.63</v>
      </c>
      <c r="AJ1030" s="2">
        <v>44102</v>
      </c>
      <c r="AK1030">
        <v>0.1091</v>
      </c>
      <c r="AL1030" s="2">
        <v>44099</v>
      </c>
      <c r="AM1030">
        <v>0.65439999999999998</v>
      </c>
      <c r="AN1030" s="2">
        <v>44046</v>
      </c>
      <c r="AO1030">
        <v>0.1</v>
      </c>
      <c r="AP1030" s="2">
        <v>44046</v>
      </c>
      <c r="AQ1030">
        <v>26511.15</v>
      </c>
    </row>
    <row r="1031" spans="26:43" x14ac:dyDescent="0.2">
      <c r="Z1031" s="2">
        <v>44068</v>
      </c>
      <c r="AA1031">
        <v>1.8998999999999999</v>
      </c>
      <c r="AB1031" s="2">
        <v>44070</v>
      </c>
      <c r="AC1031">
        <v>1.8049999999999999</v>
      </c>
      <c r="AD1031" s="2">
        <v>44067</v>
      </c>
      <c r="AE1031">
        <v>1.825</v>
      </c>
      <c r="AF1031" s="2">
        <v>44071</v>
      </c>
      <c r="AG1031">
        <v>2.0024999999999999</v>
      </c>
      <c r="AH1031" s="2">
        <v>44040</v>
      </c>
      <c r="AI1031">
        <v>41.27</v>
      </c>
      <c r="AJ1031" s="2">
        <v>44099</v>
      </c>
      <c r="AK1031">
        <v>0.1116</v>
      </c>
      <c r="AL1031" s="2">
        <v>44098</v>
      </c>
      <c r="AM1031">
        <v>0.66590000000000005</v>
      </c>
      <c r="AN1031" s="2">
        <v>44043</v>
      </c>
      <c r="AO1031">
        <v>0.1</v>
      </c>
      <c r="AP1031" s="2">
        <v>44043</v>
      </c>
      <c r="AQ1031">
        <v>26524.95</v>
      </c>
    </row>
    <row r="1032" spans="26:43" x14ac:dyDescent="0.2">
      <c r="Z1032" s="2">
        <v>44067</v>
      </c>
      <c r="AA1032">
        <v>1.885</v>
      </c>
      <c r="AB1032" s="2">
        <v>44069</v>
      </c>
      <c r="AC1032">
        <v>1.8380000000000001</v>
      </c>
      <c r="AD1032" s="2">
        <v>44064</v>
      </c>
      <c r="AE1032">
        <v>1.7809999999999999</v>
      </c>
      <c r="AF1032" s="2">
        <v>44070</v>
      </c>
      <c r="AG1032">
        <v>1.9710000000000001</v>
      </c>
      <c r="AH1032" s="2">
        <v>44039</v>
      </c>
      <c r="AI1032">
        <v>42.61</v>
      </c>
      <c r="AJ1032" s="2">
        <v>44098</v>
      </c>
      <c r="AK1032">
        <v>0.1116</v>
      </c>
      <c r="AL1032" s="2">
        <v>44097</v>
      </c>
      <c r="AM1032">
        <v>0.6724</v>
      </c>
      <c r="AN1032" s="2">
        <v>44042</v>
      </c>
      <c r="AO1032">
        <v>0.1</v>
      </c>
      <c r="AP1032" s="2">
        <v>44042</v>
      </c>
      <c r="AQ1032">
        <v>26505.32</v>
      </c>
    </row>
    <row r="1033" spans="26:43" x14ac:dyDescent="0.2">
      <c r="Z1033" s="2">
        <v>44064</v>
      </c>
      <c r="AA1033">
        <v>1.835</v>
      </c>
      <c r="AB1033" s="2">
        <v>44068</v>
      </c>
      <c r="AC1033">
        <v>1.79</v>
      </c>
      <c r="AD1033" s="2">
        <v>44063</v>
      </c>
      <c r="AE1033">
        <v>1.746</v>
      </c>
      <c r="AF1033" s="2">
        <v>44069</v>
      </c>
      <c r="AG1033">
        <v>1.958</v>
      </c>
      <c r="AH1033" s="2">
        <v>44036</v>
      </c>
      <c r="AI1033">
        <v>42.48</v>
      </c>
      <c r="AJ1033" s="2">
        <v>44097</v>
      </c>
      <c r="AK1033">
        <v>0.1142</v>
      </c>
      <c r="AL1033" s="2">
        <v>44096</v>
      </c>
      <c r="AM1033">
        <v>0.67079999999999995</v>
      </c>
      <c r="AN1033" s="2">
        <v>44041</v>
      </c>
      <c r="AO1033">
        <v>0.1</v>
      </c>
      <c r="AP1033" s="2">
        <v>44041</v>
      </c>
      <c r="AQ1033">
        <v>26520.41</v>
      </c>
    </row>
    <row r="1034" spans="26:43" x14ac:dyDescent="0.2">
      <c r="Z1034" s="2">
        <v>44063</v>
      </c>
      <c r="AA1034">
        <v>1.79</v>
      </c>
      <c r="AB1034" s="2">
        <v>44067</v>
      </c>
      <c r="AC1034">
        <v>1.7629999999999999</v>
      </c>
      <c r="AD1034" s="2">
        <v>44062</v>
      </c>
      <c r="AE1034">
        <v>1.772</v>
      </c>
      <c r="AF1034" s="2">
        <v>44068</v>
      </c>
      <c r="AG1034">
        <v>1.9339999999999999</v>
      </c>
      <c r="AH1034" s="2">
        <v>44035</v>
      </c>
      <c r="AI1034">
        <v>43.93</v>
      </c>
      <c r="AJ1034" s="2">
        <v>44096</v>
      </c>
      <c r="AK1034">
        <v>0.1167</v>
      </c>
      <c r="AL1034" s="2">
        <v>44095</v>
      </c>
      <c r="AM1034">
        <v>0.66579999999999995</v>
      </c>
      <c r="AN1034" s="2">
        <v>44040</v>
      </c>
      <c r="AO1034">
        <v>0.1</v>
      </c>
      <c r="AP1034" s="2">
        <v>44040</v>
      </c>
      <c r="AQ1034">
        <v>26521.55</v>
      </c>
    </row>
    <row r="1035" spans="26:43" x14ac:dyDescent="0.2">
      <c r="Z1035" s="2">
        <v>44062</v>
      </c>
      <c r="AA1035">
        <v>1.8340000000000001</v>
      </c>
      <c r="AB1035" s="2">
        <v>44064</v>
      </c>
      <c r="AC1035">
        <v>1.7030000000000001</v>
      </c>
      <c r="AD1035" s="2">
        <v>44061</v>
      </c>
      <c r="AE1035">
        <v>1.82</v>
      </c>
      <c r="AF1035" s="2">
        <v>44067</v>
      </c>
      <c r="AG1035">
        <v>1.91</v>
      </c>
      <c r="AH1035" s="2">
        <v>44034</v>
      </c>
      <c r="AI1035">
        <v>45.32</v>
      </c>
      <c r="AJ1035" s="2">
        <v>44095</v>
      </c>
      <c r="AK1035">
        <v>0.1142</v>
      </c>
      <c r="AL1035" s="2">
        <v>44092</v>
      </c>
      <c r="AM1035">
        <v>0.69369999999999998</v>
      </c>
      <c r="AN1035" s="2">
        <v>44039</v>
      </c>
      <c r="AO1035">
        <v>0.1</v>
      </c>
      <c r="AP1035" s="2">
        <v>44039</v>
      </c>
      <c r="AQ1035">
        <v>26546.68</v>
      </c>
    </row>
    <row r="1036" spans="26:43" x14ac:dyDescent="0.2">
      <c r="Z1036" s="2">
        <v>44061</v>
      </c>
      <c r="AA1036">
        <v>1.8387</v>
      </c>
      <c r="AB1036" s="2">
        <v>44063</v>
      </c>
      <c r="AC1036">
        <v>1.6830000000000001</v>
      </c>
      <c r="AD1036" s="2">
        <v>44060</v>
      </c>
      <c r="AE1036">
        <v>1.79</v>
      </c>
      <c r="AF1036" s="2">
        <v>44064</v>
      </c>
      <c r="AG1036">
        <v>1.861</v>
      </c>
      <c r="AH1036" s="2">
        <v>44033</v>
      </c>
      <c r="AI1036">
        <v>46.45</v>
      </c>
      <c r="AJ1036" s="2">
        <v>44092</v>
      </c>
      <c r="AK1036">
        <v>0.1167</v>
      </c>
      <c r="AL1036" s="2">
        <v>44091</v>
      </c>
      <c r="AM1036">
        <v>0.68869999999999998</v>
      </c>
      <c r="AN1036" s="2">
        <v>44036</v>
      </c>
      <c r="AO1036">
        <v>0.09</v>
      </c>
      <c r="AP1036" s="2">
        <v>44036</v>
      </c>
      <c r="AQ1036">
        <v>26536.79</v>
      </c>
    </row>
    <row r="1037" spans="26:43" x14ac:dyDescent="0.2">
      <c r="Z1037" s="2">
        <v>44060</v>
      </c>
      <c r="AA1037">
        <v>1.8340000000000001</v>
      </c>
      <c r="AB1037" s="2">
        <v>44062</v>
      </c>
      <c r="AC1037">
        <v>1.7110000000000001</v>
      </c>
      <c r="AD1037" s="2">
        <v>44057</v>
      </c>
      <c r="AE1037">
        <v>1.796</v>
      </c>
      <c r="AF1037" s="2">
        <v>44063</v>
      </c>
      <c r="AG1037">
        <v>1.845</v>
      </c>
      <c r="AH1037" s="2">
        <v>44032</v>
      </c>
      <c r="AI1037">
        <v>46.82</v>
      </c>
      <c r="AJ1037" s="2">
        <v>44091</v>
      </c>
      <c r="AK1037">
        <v>0.1142</v>
      </c>
      <c r="AL1037" s="2">
        <v>44090</v>
      </c>
      <c r="AM1037">
        <v>0.69689999999999996</v>
      </c>
      <c r="AN1037" s="2">
        <v>44035</v>
      </c>
      <c r="AO1037">
        <v>0.09</v>
      </c>
      <c r="AP1037" s="2">
        <v>44035</v>
      </c>
      <c r="AQ1037">
        <v>26538.87</v>
      </c>
    </row>
    <row r="1038" spans="26:43" x14ac:dyDescent="0.2">
      <c r="Z1038" s="2">
        <v>44057</v>
      </c>
      <c r="AA1038">
        <v>1.8099000000000001</v>
      </c>
      <c r="AB1038" s="2">
        <v>44061</v>
      </c>
      <c r="AC1038">
        <v>1.7709999999999999</v>
      </c>
      <c r="AD1038" s="2">
        <v>44056</v>
      </c>
      <c r="AE1038">
        <v>1.821</v>
      </c>
      <c r="AF1038" s="2">
        <v>44062</v>
      </c>
      <c r="AG1038">
        <v>1.879</v>
      </c>
      <c r="AH1038" s="2">
        <v>44029</v>
      </c>
      <c r="AI1038">
        <v>45.68</v>
      </c>
      <c r="AJ1038" s="2">
        <v>44090</v>
      </c>
      <c r="AK1038">
        <v>0.1192</v>
      </c>
      <c r="AL1038" s="2">
        <v>44089</v>
      </c>
      <c r="AM1038">
        <v>0.67889999999999995</v>
      </c>
      <c r="AN1038" s="2">
        <v>44034</v>
      </c>
      <c r="AO1038">
        <v>0.09</v>
      </c>
      <c r="AP1038" s="2">
        <v>44034</v>
      </c>
      <c r="AQ1038">
        <v>26491.77</v>
      </c>
    </row>
    <row r="1039" spans="26:43" x14ac:dyDescent="0.2">
      <c r="Z1039" s="2">
        <v>44056</v>
      </c>
      <c r="AA1039">
        <v>1.8311999999999999</v>
      </c>
      <c r="AB1039" s="2">
        <v>44060</v>
      </c>
      <c r="AC1039">
        <v>1.746</v>
      </c>
      <c r="AD1039" s="2">
        <v>44055</v>
      </c>
      <c r="AE1039">
        <v>1.8160000000000001</v>
      </c>
      <c r="AF1039" s="2">
        <v>44061</v>
      </c>
      <c r="AG1039">
        <v>1.91</v>
      </c>
      <c r="AH1039" s="2">
        <v>44028</v>
      </c>
      <c r="AI1039">
        <v>46.43</v>
      </c>
      <c r="AJ1039" s="2">
        <v>44089</v>
      </c>
      <c r="AK1039">
        <v>0.12429999999999999</v>
      </c>
      <c r="AL1039" s="2">
        <v>44088</v>
      </c>
      <c r="AM1039">
        <v>0.67230000000000001</v>
      </c>
      <c r="AN1039" s="2">
        <v>44033</v>
      </c>
      <c r="AO1039">
        <v>0.1</v>
      </c>
      <c r="AP1039" s="2">
        <v>44033</v>
      </c>
      <c r="AQ1039">
        <v>26505.87</v>
      </c>
    </row>
    <row r="1040" spans="26:43" x14ac:dyDescent="0.2">
      <c r="Z1040" s="2">
        <v>44055</v>
      </c>
      <c r="AA1040">
        <v>1.8620000000000001</v>
      </c>
      <c r="AB1040" s="2">
        <v>44057</v>
      </c>
      <c r="AC1040">
        <v>1.73</v>
      </c>
      <c r="AD1040" s="2">
        <v>44054</v>
      </c>
      <c r="AE1040">
        <v>1.7629999999999999</v>
      </c>
      <c r="AF1040" s="2">
        <v>44060</v>
      </c>
      <c r="AG1040">
        <v>1.881</v>
      </c>
      <c r="AH1040" s="2">
        <v>44027</v>
      </c>
      <c r="AI1040">
        <v>47.08</v>
      </c>
      <c r="AJ1040" s="2">
        <v>44088</v>
      </c>
      <c r="AK1040">
        <v>0.12939999999999999</v>
      </c>
      <c r="AL1040" s="2">
        <v>44085</v>
      </c>
      <c r="AM1040">
        <v>0.66579999999999995</v>
      </c>
      <c r="AN1040" s="2">
        <v>44032</v>
      </c>
      <c r="AO1040">
        <v>0.1</v>
      </c>
      <c r="AP1040" s="2">
        <v>44032</v>
      </c>
      <c r="AQ1040">
        <v>26534.12</v>
      </c>
    </row>
    <row r="1041" spans="26:43" x14ac:dyDescent="0.2">
      <c r="Z1041" s="2">
        <v>44054</v>
      </c>
      <c r="AA1041">
        <v>1.641</v>
      </c>
      <c r="AB1041" s="2">
        <v>44056</v>
      </c>
      <c r="AC1041">
        <v>1.7763</v>
      </c>
      <c r="AD1041" s="2">
        <v>44053</v>
      </c>
      <c r="AE1041">
        <v>1.75</v>
      </c>
      <c r="AF1041" s="2">
        <v>44057</v>
      </c>
      <c r="AG1041">
        <v>1.8740000000000001</v>
      </c>
      <c r="AH1041" s="2">
        <v>44026</v>
      </c>
      <c r="AI1041">
        <v>50.81</v>
      </c>
      <c r="AJ1041" s="2">
        <v>44085</v>
      </c>
      <c r="AK1041">
        <v>0.12939999999999999</v>
      </c>
      <c r="AL1041" s="2">
        <v>44084</v>
      </c>
      <c r="AM1041">
        <v>0.67720000000000002</v>
      </c>
      <c r="AN1041" s="2">
        <v>44029</v>
      </c>
      <c r="AO1041">
        <v>0.09</v>
      </c>
      <c r="AP1041" s="2">
        <v>44029</v>
      </c>
      <c r="AQ1041">
        <v>26532.37</v>
      </c>
    </row>
    <row r="1042" spans="26:43" x14ac:dyDescent="0.2">
      <c r="Z1042" s="2">
        <v>44053</v>
      </c>
      <c r="AA1042">
        <v>1.635</v>
      </c>
      <c r="AB1042" s="2">
        <v>44055</v>
      </c>
      <c r="AC1042">
        <v>1.7589999999999999</v>
      </c>
      <c r="AD1042" s="2">
        <v>44050</v>
      </c>
      <c r="AE1042">
        <v>1.7669999999999999</v>
      </c>
      <c r="AF1042" s="2">
        <v>44056</v>
      </c>
      <c r="AG1042">
        <v>1.89</v>
      </c>
      <c r="AH1042" s="2">
        <v>44025</v>
      </c>
      <c r="AI1042">
        <v>49.55</v>
      </c>
      <c r="AJ1042" s="2">
        <v>44084</v>
      </c>
      <c r="AK1042">
        <v>0.13189999999999999</v>
      </c>
      <c r="AL1042" s="2">
        <v>44083</v>
      </c>
      <c r="AM1042">
        <v>0.70009999999999994</v>
      </c>
      <c r="AN1042" s="2">
        <v>44028</v>
      </c>
      <c r="AO1042">
        <v>0.1</v>
      </c>
      <c r="AP1042" s="2">
        <v>44028</v>
      </c>
      <c r="AQ1042">
        <v>26529.26</v>
      </c>
    </row>
    <row r="1043" spans="26:43" x14ac:dyDescent="0.2">
      <c r="Z1043" s="2">
        <v>44050</v>
      </c>
      <c r="AA1043">
        <v>1.63</v>
      </c>
      <c r="AB1043" s="2">
        <v>44054</v>
      </c>
      <c r="AC1043">
        <v>1.6185</v>
      </c>
      <c r="AD1043" s="2">
        <v>44049</v>
      </c>
      <c r="AE1043">
        <v>1.79</v>
      </c>
      <c r="AF1043" s="2">
        <v>44055</v>
      </c>
      <c r="AG1043">
        <v>1.893</v>
      </c>
      <c r="AH1043" s="2">
        <v>44022</v>
      </c>
      <c r="AI1043">
        <v>49.19</v>
      </c>
      <c r="AJ1043" s="2">
        <v>44083</v>
      </c>
      <c r="AK1043">
        <v>0.13450000000000001</v>
      </c>
      <c r="AL1043" s="2">
        <v>44082</v>
      </c>
      <c r="AM1043">
        <v>0.67879999999999996</v>
      </c>
      <c r="AN1043" s="2">
        <v>44027</v>
      </c>
      <c r="AO1043">
        <v>0.1</v>
      </c>
      <c r="AP1043" s="2">
        <v>44027</v>
      </c>
      <c r="AQ1043">
        <v>26485.47</v>
      </c>
    </row>
    <row r="1044" spans="26:43" x14ac:dyDescent="0.2">
      <c r="Z1044" s="2">
        <v>44049</v>
      </c>
      <c r="AA1044">
        <v>1.6870000000000001</v>
      </c>
      <c r="AB1044" s="2">
        <v>44053</v>
      </c>
      <c r="AC1044">
        <v>1.651</v>
      </c>
      <c r="AD1044" s="2">
        <v>44048</v>
      </c>
      <c r="AE1044">
        <v>1.7789999999999999</v>
      </c>
      <c r="AF1044" s="2">
        <v>44054</v>
      </c>
      <c r="AG1044">
        <v>1.8560000000000001</v>
      </c>
      <c r="AH1044" s="2">
        <v>44021</v>
      </c>
      <c r="AI1044">
        <v>50.07</v>
      </c>
      <c r="AJ1044" s="2">
        <v>44082</v>
      </c>
      <c r="AK1044">
        <v>0.1268</v>
      </c>
      <c r="AL1044" s="2">
        <v>44081</v>
      </c>
      <c r="AM1044">
        <v>0.71799999999999997</v>
      </c>
      <c r="AN1044" s="2">
        <v>44026</v>
      </c>
      <c r="AO1044">
        <v>0.09</v>
      </c>
      <c r="AP1044" s="2">
        <v>44026</v>
      </c>
      <c r="AQ1044">
        <v>26449.65</v>
      </c>
    </row>
    <row r="1045" spans="26:43" x14ac:dyDescent="0.2">
      <c r="Z1045" s="2">
        <v>44048</v>
      </c>
      <c r="AA1045">
        <v>1.706</v>
      </c>
      <c r="AB1045" s="2">
        <v>44050</v>
      </c>
      <c r="AC1045">
        <v>1.716</v>
      </c>
      <c r="AD1045" s="2">
        <v>44047</v>
      </c>
      <c r="AE1045">
        <v>1.716</v>
      </c>
      <c r="AF1045" s="2">
        <v>44053</v>
      </c>
      <c r="AG1045">
        <v>1.8440000000000001</v>
      </c>
      <c r="AH1045" s="2">
        <v>44020</v>
      </c>
      <c r="AI1045">
        <v>49.8</v>
      </c>
      <c r="AJ1045" s="2">
        <v>44081</v>
      </c>
      <c r="AK1045">
        <v>0.1192</v>
      </c>
      <c r="AL1045" s="2">
        <v>44078</v>
      </c>
      <c r="AM1045">
        <v>0.71799999999999997</v>
      </c>
      <c r="AN1045" s="2">
        <v>44025</v>
      </c>
      <c r="AO1045">
        <v>0.09</v>
      </c>
      <c r="AP1045" s="2">
        <v>44025</v>
      </c>
      <c r="AQ1045">
        <v>26488.1</v>
      </c>
    </row>
    <row r="1046" spans="26:43" x14ac:dyDescent="0.2">
      <c r="Z1046" s="2">
        <v>44047</v>
      </c>
      <c r="AA1046">
        <v>1.63</v>
      </c>
      <c r="AB1046" s="2">
        <v>44049</v>
      </c>
      <c r="AC1046">
        <v>1.6859999999999999</v>
      </c>
      <c r="AD1046" s="2">
        <v>44046</v>
      </c>
      <c r="AE1046">
        <v>1.7150000000000001</v>
      </c>
      <c r="AF1046" s="2">
        <v>44050</v>
      </c>
      <c r="AG1046">
        <v>1.8540000000000001</v>
      </c>
      <c r="AH1046" s="2">
        <v>44019</v>
      </c>
      <c r="AI1046">
        <v>50.98</v>
      </c>
      <c r="AJ1046" s="2">
        <v>44078</v>
      </c>
      <c r="AK1046">
        <v>0.1192</v>
      </c>
      <c r="AL1046" s="2">
        <v>44077</v>
      </c>
      <c r="AM1046">
        <v>0.63470000000000004</v>
      </c>
      <c r="AN1046" s="2">
        <v>44022</v>
      </c>
      <c r="AO1046">
        <v>0.09</v>
      </c>
      <c r="AP1046" s="2">
        <v>44022</v>
      </c>
      <c r="AQ1046">
        <v>26485.09</v>
      </c>
    </row>
    <row r="1047" spans="26:43" x14ac:dyDescent="0.2">
      <c r="Z1047" s="2">
        <v>44046</v>
      </c>
      <c r="AA1047">
        <v>1.6424000000000001</v>
      </c>
      <c r="AB1047" s="2">
        <v>44048</v>
      </c>
      <c r="AC1047">
        <v>1.766</v>
      </c>
      <c r="AD1047" s="2">
        <v>44043</v>
      </c>
      <c r="AE1047">
        <v>1.68</v>
      </c>
      <c r="AF1047" s="2">
        <v>44049</v>
      </c>
      <c r="AG1047">
        <v>1.8580000000000001</v>
      </c>
      <c r="AH1047" s="2">
        <v>44018</v>
      </c>
      <c r="AI1047">
        <v>52.03</v>
      </c>
      <c r="AJ1047" s="2">
        <v>44077</v>
      </c>
      <c r="AK1047">
        <v>0.1116</v>
      </c>
      <c r="AL1047" s="2">
        <v>44076</v>
      </c>
      <c r="AM1047">
        <v>0.64770000000000005</v>
      </c>
      <c r="AN1047" s="2">
        <v>44021</v>
      </c>
      <c r="AO1047">
        <v>0.09</v>
      </c>
      <c r="AP1047" s="2">
        <v>44021</v>
      </c>
      <c r="AQ1047">
        <v>26487.81</v>
      </c>
    </row>
    <row r="1048" spans="26:43" x14ac:dyDescent="0.2">
      <c r="Z1048" s="2">
        <v>44043</v>
      </c>
      <c r="AA1048">
        <v>1.5329999999999999</v>
      </c>
      <c r="AB1048" s="2">
        <v>44047</v>
      </c>
      <c r="AC1048">
        <v>1.62</v>
      </c>
      <c r="AD1048" s="2">
        <v>44042</v>
      </c>
      <c r="AE1048">
        <v>1.6519999999999999</v>
      </c>
      <c r="AF1048" s="2">
        <v>44048</v>
      </c>
      <c r="AG1048">
        <v>1.849</v>
      </c>
      <c r="AH1048" s="2">
        <v>44014</v>
      </c>
      <c r="AI1048">
        <v>50.96</v>
      </c>
      <c r="AJ1048" s="2">
        <v>44076</v>
      </c>
      <c r="AK1048">
        <v>0.1116</v>
      </c>
      <c r="AL1048" s="2">
        <v>44075</v>
      </c>
      <c r="AM1048">
        <v>0.66890000000000005</v>
      </c>
      <c r="AN1048" s="2">
        <v>44020</v>
      </c>
      <c r="AO1048">
        <v>0.09</v>
      </c>
      <c r="AP1048" s="2">
        <v>44020</v>
      </c>
      <c r="AQ1048">
        <v>26446.75</v>
      </c>
    </row>
    <row r="1049" spans="26:43" x14ac:dyDescent="0.2">
      <c r="Z1049" s="2">
        <v>44042</v>
      </c>
      <c r="AA1049">
        <v>1.6</v>
      </c>
      <c r="AB1049" s="2">
        <v>44046</v>
      </c>
      <c r="AC1049">
        <v>1.6112</v>
      </c>
      <c r="AD1049" s="2">
        <v>44041</v>
      </c>
      <c r="AE1049">
        <v>1.657</v>
      </c>
      <c r="AF1049" s="2">
        <v>44047</v>
      </c>
      <c r="AG1049">
        <v>1.7969999999999999</v>
      </c>
      <c r="AH1049" s="2">
        <v>44013</v>
      </c>
      <c r="AI1049">
        <v>53.28</v>
      </c>
      <c r="AJ1049" s="2">
        <v>44075</v>
      </c>
      <c r="AK1049">
        <v>0.1167</v>
      </c>
      <c r="AL1049" s="2">
        <v>44074</v>
      </c>
      <c r="AM1049">
        <v>0.70479999999999998</v>
      </c>
      <c r="AN1049" s="2">
        <v>44019</v>
      </c>
      <c r="AO1049">
        <v>0.09</v>
      </c>
      <c r="AP1049" s="2">
        <v>44019</v>
      </c>
      <c r="AQ1049">
        <v>26460.83</v>
      </c>
    </row>
    <row r="1050" spans="26:43" x14ac:dyDescent="0.2">
      <c r="Z1050" s="2">
        <v>44041</v>
      </c>
      <c r="AA1050">
        <v>1.63</v>
      </c>
      <c r="AB1050" s="2">
        <v>44043</v>
      </c>
      <c r="AC1050">
        <v>1.5725</v>
      </c>
      <c r="AD1050" s="2">
        <v>44040</v>
      </c>
      <c r="AE1050">
        <v>1.625</v>
      </c>
      <c r="AF1050" s="2">
        <v>44046</v>
      </c>
      <c r="AG1050">
        <v>1.8089999999999999</v>
      </c>
      <c r="AH1050" s="2">
        <v>44012</v>
      </c>
      <c r="AI1050">
        <v>54.13</v>
      </c>
      <c r="AJ1050" s="2">
        <v>44074</v>
      </c>
      <c r="AK1050">
        <v>0.1116</v>
      </c>
      <c r="AL1050" s="2">
        <v>44071</v>
      </c>
      <c r="AM1050">
        <v>0.72109999999999996</v>
      </c>
      <c r="AN1050" s="2">
        <v>44018</v>
      </c>
      <c r="AO1050">
        <v>0.09</v>
      </c>
      <c r="AP1050" s="2">
        <v>44018</v>
      </c>
      <c r="AQ1050">
        <v>26460.36</v>
      </c>
    </row>
    <row r="1051" spans="26:43" x14ac:dyDescent="0.2">
      <c r="Z1051" s="2">
        <v>44040</v>
      </c>
      <c r="AA1051">
        <v>1.6049</v>
      </c>
      <c r="AB1051" s="2">
        <v>44042</v>
      </c>
      <c r="AC1051">
        <v>1.5411999999999999</v>
      </c>
      <c r="AD1051" s="2">
        <v>44039</v>
      </c>
      <c r="AE1051">
        <v>1.637</v>
      </c>
      <c r="AF1051" s="2">
        <v>44043</v>
      </c>
      <c r="AG1051">
        <v>1.7729999999999999</v>
      </c>
      <c r="AH1051" s="2">
        <v>44011</v>
      </c>
      <c r="AI1051">
        <v>52.96</v>
      </c>
      <c r="AJ1051" s="2">
        <v>44071</v>
      </c>
      <c r="AK1051">
        <v>0.1091</v>
      </c>
      <c r="AL1051" s="2">
        <v>44070</v>
      </c>
      <c r="AM1051">
        <v>0.75219999999999998</v>
      </c>
      <c r="AN1051" s="2">
        <v>44015</v>
      </c>
      <c r="AO1051">
        <v>0.09</v>
      </c>
      <c r="AP1051" s="2">
        <v>44015</v>
      </c>
      <c r="AQ1051">
        <v>26447.919999999998</v>
      </c>
    </row>
    <row r="1052" spans="26:43" x14ac:dyDescent="0.2">
      <c r="Z1052" s="2">
        <v>44039</v>
      </c>
      <c r="AA1052">
        <v>1.6459999999999999</v>
      </c>
      <c r="AB1052" s="2">
        <v>44041</v>
      </c>
      <c r="AC1052">
        <v>1.5249999999999999</v>
      </c>
      <c r="AD1052" s="2">
        <v>44036</v>
      </c>
      <c r="AE1052">
        <v>1.6339999999999999</v>
      </c>
      <c r="AF1052" s="2">
        <v>44042</v>
      </c>
      <c r="AG1052">
        <v>1.7649999999999999</v>
      </c>
      <c r="AH1052" s="2">
        <v>44008</v>
      </c>
      <c r="AI1052">
        <v>51.21</v>
      </c>
      <c r="AJ1052" s="2">
        <v>44070</v>
      </c>
      <c r="AK1052">
        <v>0.1192</v>
      </c>
      <c r="AL1052" s="2">
        <v>44069</v>
      </c>
      <c r="AM1052">
        <v>0.68840000000000001</v>
      </c>
      <c r="AN1052" s="2">
        <v>44014</v>
      </c>
      <c r="AO1052">
        <v>0.09</v>
      </c>
      <c r="AP1052" s="2">
        <v>44014</v>
      </c>
      <c r="AQ1052">
        <v>26457.08</v>
      </c>
    </row>
    <row r="1053" spans="26:43" x14ac:dyDescent="0.2">
      <c r="Z1053" s="2">
        <v>44036</v>
      </c>
      <c r="AA1053">
        <v>1.67</v>
      </c>
      <c r="AB1053" s="2">
        <v>44040</v>
      </c>
      <c r="AC1053">
        <v>1.516</v>
      </c>
      <c r="AD1053" s="2">
        <v>44035</v>
      </c>
      <c r="AE1053">
        <v>1.6359999999999999</v>
      </c>
      <c r="AF1053" s="2">
        <v>44041</v>
      </c>
      <c r="AG1053">
        <v>1.7689999999999999</v>
      </c>
      <c r="AH1053" s="2">
        <v>44007</v>
      </c>
      <c r="AI1053">
        <v>51.57</v>
      </c>
      <c r="AJ1053" s="2">
        <v>44069</v>
      </c>
      <c r="AK1053">
        <v>0.1192</v>
      </c>
      <c r="AL1053" s="2">
        <v>44068</v>
      </c>
      <c r="AM1053">
        <v>0.6835</v>
      </c>
      <c r="AN1053" s="2">
        <v>44013</v>
      </c>
      <c r="AO1053">
        <v>0.08</v>
      </c>
      <c r="AP1053" s="2">
        <v>44013</v>
      </c>
      <c r="AQ1053">
        <v>26428.97</v>
      </c>
    </row>
    <row r="1054" spans="26:43" x14ac:dyDescent="0.2">
      <c r="Z1054" s="2">
        <v>44035</v>
      </c>
      <c r="AA1054">
        <v>1.6419999999999999</v>
      </c>
      <c r="AB1054" s="2">
        <v>44039</v>
      </c>
      <c r="AC1054">
        <v>1.55</v>
      </c>
      <c r="AD1054" s="2">
        <v>44034</v>
      </c>
      <c r="AE1054">
        <v>1.6819999999999999</v>
      </c>
      <c r="AF1054" s="2">
        <v>44040</v>
      </c>
      <c r="AG1054">
        <v>1.7410000000000001</v>
      </c>
      <c r="AH1054" s="2">
        <v>44006</v>
      </c>
      <c r="AI1054">
        <v>54.89</v>
      </c>
      <c r="AJ1054" s="2">
        <v>44068</v>
      </c>
      <c r="AK1054">
        <v>0.12180000000000001</v>
      </c>
      <c r="AL1054" s="2">
        <v>44067</v>
      </c>
      <c r="AM1054">
        <v>0.6542</v>
      </c>
      <c r="AN1054" s="2">
        <v>44012</v>
      </c>
      <c r="AO1054">
        <v>0.08</v>
      </c>
      <c r="AP1054" s="2">
        <v>44012</v>
      </c>
      <c r="AQ1054">
        <v>26477.24</v>
      </c>
    </row>
    <row r="1055" spans="26:43" x14ac:dyDescent="0.2">
      <c r="Z1055" s="2">
        <v>44034</v>
      </c>
      <c r="AA1055">
        <v>1.64</v>
      </c>
      <c r="AB1055" s="2">
        <v>44036</v>
      </c>
      <c r="AC1055">
        <v>1.5389999999999999</v>
      </c>
      <c r="AD1055" s="2">
        <v>44033</v>
      </c>
      <c r="AE1055">
        <v>1.665</v>
      </c>
      <c r="AF1055" s="2">
        <v>44039</v>
      </c>
      <c r="AG1055">
        <v>1.75</v>
      </c>
      <c r="AH1055" s="2">
        <v>44005</v>
      </c>
      <c r="AI1055">
        <v>54.04</v>
      </c>
      <c r="AJ1055" s="2">
        <v>44067</v>
      </c>
      <c r="AK1055">
        <v>0.12180000000000001</v>
      </c>
      <c r="AL1055" s="2">
        <v>44064</v>
      </c>
      <c r="AM1055">
        <v>0.62819999999999998</v>
      </c>
      <c r="AN1055" s="2">
        <v>44011</v>
      </c>
      <c r="AO1055">
        <v>0.08</v>
      </c>
      <c r="AP1055" s="2">
        <v>44011</v>
      </c>
      <c r="AQ1055">
        <v>26324.63</v>
      </c>
    </row>
    <row r="1056" spans="26:43" x14ac:dyDescent="0.2">
      <c r="Z1056" s="2">
        <v>44033</v>
      </c>
      <c r="AA1056">
        <v>1.5920000000000001</v>
      </c>
      <c r="AB1056" s="2">
        <v>44035</v>
      </c>
      <c r="AC1056">
        <v>1.54</v>
      </c>
      <c r="AD1056" s="2">
        <v>44032</v>
      </c>
      <c r="AE1056">
        <v>1.627</v>
      </c>
      <c r="AF1056" s="2">
        <v>44036</v>
      </c>
      <c r="AG1056">
        <v>1.7629999999999999</v>
      </c>
      <c r="AH1056" s="2">
        <v>44004</v>
      </c>
      <c r="AI1056">
        <v>53.931800000000003</v>
      </c>
      <c r="AJ1056" s="2">
        <v>44064</v>
      </c>
      <c r="AK1056">
        <v>0.1192</v>
      </c>
      <c r="AL1056" s="2">
        <v>44063</v>
      </c>
      <c r="AM1056">
        <v>0.65090000000000003</v>
      </c>
      <c r="AN1056" s="2">
        <v>44008</v>
      </c>
      <c r="AO1056">
        <v>0.08</v>
      </c>
      <c r="AP1056" s="2">
        <v>44008</v>
      </c>
      <c r="AQ1056">
        <v>26316.89</v>
      </c>
    </row>
    <row r="1057" spans="26:43" x14ac:dyDescent="0.2">
      <c r="Z1057" s="2">
        <v>44032</v>
      </c>
      <c r="AA1057">
        <v>1.5329999999999999</v>
      </c>
      <c r="AB1057" s="2">
        <v>44034</v>
      </c>
      <c r="AC1057">
        <v>1.5854999999999999</v>
      </c>
      <c r="AD1057" s="2">
        <v>44029</v>
      </c>
      <c r="AE1057">
        <v>1.6120000000000001</v>
      </c>
      <c r="AF1057" s="2">
        <v>44035</v>
      </c>
      <c r="AG1057">
        <v>1.7490000000000001</v>
      </c>
      <c r="AH1057" s="2">
        <v>44001</v>
      </c>
      <c r="AI1057">
        <v>53.452300000000001</v>
      </c>
      <c r="AJ1057" s="2">
        <v>44063</v>
      </c>
      <c r="AK1057">
        <v>0.1091</v>
      </c>
      <c r="AL1057" s="2">
        <v>44062</v>
      </c>
      <c r="AM1057">
        <v>0.68010000000000004</v>
      </c>
      <c r="AN1057" s="2">
        <v>44007</v>
      </c>
      <c r="AO1057">
        <v>0.08</v>
      </c>
      <c r="AP1057" s="2">
        <v>44007</v>
      </c>
      <c r="AQ1057">
        <v>26301.200000000001</v>
      </c>
    </row>
    <row r="1058" spans="26:43" x14ac:dyDescent="0.2">
      <c r="Z1058" s="2">
        <v>44029</v>
      </c>
      <c r="AA1058">
        <v>1.5169999999999999</v>
      </c>
      <c r="AB1058" s="2">
        <v>44033</v>
      </c>
      <c r="AC1058">
        <v>1.587</v>
      </c>
      <c r="AD1058" s="2">
        <v>44028</v>
      </c>
      <c r="AE1058">
        <v>1.5669999999999999</v>
      </c>
      <c r="AF1058" s="2">
        <v>44034</v>
      </c>
      <c r="AG1058">
        <v>1.776</v>
      </c>
      <c r="AH1058" s="2">
        <v>44000</v>
      </c>
      <c r="AI1058">
        <v>55.15</v>
      </c>
      <c r="AJ1058" s="2">
        <v>44062</v>
      </c>
      <c r="AK1058">
        <v>0.12180000000000001</v>
      </c>
      <c r="AL1058" s="2">
        <v>44061</v>
      </c>
      <c r="AM1058">
        <v>0.66869999999999996</v>
      </c>
      <c r="AN1058" s="2">
        <v>44006</v>
      </c>
      <c r="AO1058">
        <v>0.08</v>
      </c>
      <c r="AP1058" s="2">
        <v>44006</v>
      </c>
      <c r="AQ1058">
        <v>26237.81</v>
      </c>
    </row>
    <row r="1059" spans="26:43" x14ac:dyDescent="0.2">
      <c r="Z1059" s="2">
        <v>44028</v>
      </c>
      <c r="AA1059">
        <v>1.4775</v>
      </c>
      <c r="AB1059" s="2">
        <v>44032</v>
      </c>
      <c r="AC1059">
        <v>1.5081</v>
      </c>
      <c r="AD1059" s="2">
        <v>44027</v>
      </c>
      <c r="AE1059">
        <v>1.544</v>
      </c>
      <c r="AF1059" s="2">
        <v>44033</v>
      </c>
      <c r="AG1059">
        <v>1.7729999999999999</v>
      </c>
      <c r="AH1059" s="2">
        <v>43999</v>
      </c>
      <c r="AI1059">
        <v>58.16</v>
      </c>
      <c r="AJ1059" s="2">
        <v>44061</v>
      </c>
      <c r="AK1059">
        <v>0.12180000000000001</v>
      </c>
      <c r="AL1059" s="2">
        <v>44060</v>
      </c>
      <c r="AM1059">
        <v>0.68820000000000003</v>
      </c>
      <c r="AN1059" s="2">
        <v>44005</v>
      </c>
      <c r="AO1059">
        <v>0.08</v>
      </c>
      <c r="AP1059" s="2">
        <v>44005</v>
      </c>
      <c r="AQ1059">
        <v>26251.73</v>
      </c>
    </row>
    <row r="1060" spans="26:43" x14ac:dyDescent="0.2">
      <c r="Z1060" s="2">
        <v>44027</v>
      </c>
      <c r="AA1060">
        <v>1.39</v>
      </c>
      <c r="AB1060" s="2">
        <v>44029</v>
      </c>
      <c r="AC1060">
        <v>1.4750000000000001</v>
      </c>
      <c r="AD1060" s="2">
        <v>44026</v>
      </c>
      <c r="AE1060">
        <v>1.552</v>
      </c>
      <c r="AF1060" s="2">
        <v>44032</v>
      </c>
      <c r="AG1060">
        <v>1.7390000000000001</v>
      </c>
      <c r="AH1060" s="2">
        <v>43998</v>
      </c>
      <c r="AI1060">
        <v>60.49</v>
      </c>
      <c r="AJ1060" s="2">
        <v>44060</v>
      </c>
      <c r="AK1060">
        <v>0.12429999999999999</v>
      </c>
      <c r="AL1060" s="2">
        <v>44057</v>
      </c>
      <c r="AM1060">
        <v>0.70940000000000003</v>
      </c>
      <c r="AN1060" s="2">
        <v>44004</v>
      </c>
      <c r="AO1060">
        <v>0.08</v>
      </c>
      <c r="AP1060" s="2">
        <v>44004</v>
      </c>
      <c r="AQ1060">
        <v>26243.84</v>
      </c>
    </row>
    <row r="1061" spans="26:43" x14ac:dyDescent="0.2">
      <c r="Z1061" s="2">
        <v>44026</v>
      </c>
      <c r="AA1061">
        <v>1.4737</v>
      </c>
      <c r="AB1061" s="2">
        <v>44028</v>
      </c>
      <c r="AC1061">
        <v>1.4312</v>
      </c>
      <c r="AD1061" s="2">
        <v>44025</v>
      </c>
      <c r="AE1061">
        <v>1.5229999999999999</v>
      </c>
      <c r="AF1061" s="2">
        <v>44029</v>
      </c>
      <c r="AG1061">
        <v>1.7490000000000001</v>
      </c>
      <c r="AH1061" s="2">
        <v>43997</v>
      </c>
      <c r="AI1061">
        <v>58.09</v>
      </c>
      <c r="AJ1061" s="2">
        <v>44057</v>
      </c>
      <c r="AK1061">
        <v>0.12939999999999999</v>
      </c>
      <c r="AL1061" s="2">
        <v>44056</v>
      </c>
      <c r="AM1061">
        <v>0.7208</v>
      </c>
      <c r="AN1061" s="2">
        <v>44001</v>
      </c>
      <c r="AO1061">
        <v>0.09</v>
      </c>
      <c r="AP1061" s="2">
        <v>44001</v>
      </c>
      <c r="AQ1061">
        <v>26240.74</v>
      </c>
    </row>
    <row r="1062" spans="26:43" x14ac:dyDescent="0.2">
      <c r="Z1062" s="2">
        <v>44025</v>
      </c>
      <c r="AA1062">
        <v>1.4275</v>
      </c>
      <c r="AB1062" s="2">
        <v>44027</v>
      </c>
      <c r="AC1062">
        <v>1.4379999999999999</v>
      </c>
      <c r="AD1062" s="2">
        <v>44022</v>
      </c>
      <c r="AE1062">
        <v>1.514</v>
      </c>
      <c r="AF1062" s="2">
        <v>44028</v>
      </c>
      <c r="AG1062">
        <v>1.694</v>
      </c>
      <c r="AH1062" s="2">
        <v>43994</v>
      </c>
      <c r="AI1062">
        <v>55.81</v>
      </c>
      <c r="AJ1062" s="2">
        <v>44056</v>
      </c>
      <c r="AK1062">
        <v>0.13450000000000001</v>
      </c>
      <c r="AL1062" s="2">
        <v>44055</v>
      </c>
      <c r="AM1062">
        <v>0.67469999999999997</v>
      </c>
      <c r="AN1062" s="2">
        <v>44000</v>
      </c>
      <c r="AO1062">
        <v>0.09</v>
      </c>
      <c r="AP1062" s="2">
        <v>44000</v>
      </c>
      <c r="AQ1062">
        <v>26233.67</v>
      </c>
    </row>
    <row r="1063" spans="26:43" x14ac:dyDescent="0.2">
      <c r="Z1063" s="2">
        <v>44022</v>
      </c>
      <c r="AA1063">
        <v>1.411</v>
      </c>
      <c r="AB1063" s="2">
        <v>44026</v>
      </c>
      <c r="AC1063">
        <v>1.4350000000000001</v>
      </c>
      <c r="AD1063" s="2">
        <v>44021</v>
      </c>
      <c r="AE1063">
        <v>1.498</v>
      </c>
      <c r="AF1063" s="2">
        <v>44027</v>
      </c>
      <c r="AG1063">
        <v>1.679</v>
      </c>
      <c r="AH1063" s="2">
        <v>43993</v>
      </c>
      <c r="AI1063">
        <v>56.47</v>
      </c>
      <c r="AJ1063" s="2">
        <v>44055</v>
      </c>
      <c r="AK1063">
        <v>0.13189999999999999</v>
      </c>
      <c r="AL1063" s="2">
        <v>44054</v>
      </c>
      <c r="AM1063">
        <v>0.64149999999999996</v>
      </c>
      <c r="AN1063" s="2">
        <v>43999</v>
      </c>
      <c r="AO1063">
        <v>0.09</v>
      </c>
      <c r="AP1063" s="2">
        <v>43999</v>
      </c>
      <c r="AQ1063">
        <v>26144.48</v>
      </c>
    </row>
    <row r="1064" spans="26:43" x14ac:dyDescent="0.2">
      <c r="Z1064" s="2">
        <v>44021</v>
      </c>
      <c r="AA1064">
        <v>1.3698999999999999</v>
      </c>
      <c r="AB1064" s="2">
        <v>44025</v>
      </c>
      <c r="AC1064">
        <v>1.391</v>
      </c>
      <c r="AD1064" s="2">
        <v>44020</v>
      </c>
      <c r="AE1064">
        <v>1.5209999999999999</v>
      </c>
      <c r="AF1064" s="2">
        <v>44026</v>
      </c>
      <c r="AG1064">
        <v>1.6930000000000001</v>
      </c>
      <c r="AH1064" s="2">
        <v>43992</v>
      </c>
      <c r="AI1064">
        <v>60.02</v>
      </c>
      <c r="AJ1064" s="2">
        <v>44054</v>
      </c>
      <c r="AK1064">
        <v>0.13450000000000001</v>
      </c>
      <c r="AL1064" s="2">
        <v>44053</v>
      </c>
      <c r="AM1064">
        <v>0.57550000000000001</v>
      </c>
      <c r="AN1064" s="2">
        <v>43998</v>
      </c>
      <c r="AO1064">
        <v>0.09</v>
      </c>
      <c r="AP1064" s="2">
        <v>43998</v>
      </c>
      <c r="AQ1064">
        <v>26153.61</v>
      </c>
    </row>
    <row r="1065" spans="26:43" x14ac:dyDescent="0.2">
      <c r="Z1065" s="2">
        <v>44020</v>
      </c>
      <c r="AA1065">
        <v>1.4274</v>
      </c>
      <c r="AB1065" s="2">
        <v>44022</v>
      </c>
      <c r="AC1065">
        <v>1.3919999999999999</v>
      </c>
      <c r="AD1065" s="2">
        <v>44019</v>
      </c>
      <c r="AE1065">
        <v>1.526</v>
      </c>
      <c r="AF1065" s="2">
        <v>44025</v>
      </c>
      <c r="AG1065">
        <v>1.698</v>
      </c>
      <c r="AH1065" s="2">
        <v>43991</v>
      </c>
      <c r="AI1065">
        <v>62.94</v>
      </c>
      <c r="AJ1065" s="2">
        <v>44053</v>
      </c>
      <c r="AK1065">
        <v>0.13189999999999999</v>
      </c>
      <c r="AL1065" s="2">
        <v>44050</v>
      </c>
      <c r="AM1065">
        <v>0.56399999999999995</v>
      </c>
      <c r="AN1065" s="2">
        <v>43997</v>
      </c>
      <c r="AO1065">
        <v>0.09</v>
      </c>
      <c r="AP1065" s="2">
        <v>43997</v>
      </c>
      <c r="AQ1065">
        <v>26131.3</v>
      </c>
    </row>
    <row r="1066" spans="26:43" x14ac:dyDescent="0.2">
      <c r="Z1066" s="2">
        <v>44019</v>
      </c>
      <c r="AA1066">
        <v>1.4098999999999999</v>
      </c>
      <c r="AB1066" s="2">
        <v>44021</v>
      </c>
      <c r="AC1066">
        <v>1.3587</v>
      </c>
      <c r="AD1066" s="2">
        <v>44018</v>
      </c>
      <c r="AE1066">
        <v>1.552</v>
      </c>
      <c r="AF1066" s="2">
        <v>44022</v>
      </c>
      <c r="AG1066">
        <v>1.6739999999999999</v>
      </c>
      <c r="AH1066" s="2">
        <v>43990</v>
      </c>
      <c r="AI1066">
        <v>62.77</v>
      </c>
      <c r="AJ1066" s="2">
        <v>44050</v>
      </c>
      <c r="AK1066">
        <v>0.12429999999999999</v>
      </c>
      <c r="AL1066" s="2">
        <v>44049</v>
      </c>
      <c r="AM1066">
        <v>0.53620000000000001</v>
      </c>
      <c r="AN1066" s="2">
        <v>43994</v>
      </c>
      <c r="AO1066">
        <v>0.08</v>
      </c>
      <c r="AP1066" s="2">
        <v>43994</v>
      </c>
      <c r="AQ1066">
        <v>26062.41</v>
      </c>
    </row>
    <row r="1067" spans="26:43" x14ac:dyDescent="0.2">
      <c r="Z1067" s="2">
        <v>44018</v>
      </c>
      <c r="AA1067">
        <v>1.4161999999999999</v>
      </c>
      <c r="AB1067" s="2">
        <v>44020</v>
      </c>
      <c r="AC1067">
        <v>1.395</v>
      </c>
      <c r="AD1067" s="2">
        <v>44015</v>
      </c>
      <c r="AE1067">
        <v>1.4910000000000001</v>
      </c>
      <c r="AF1067" s="2">
        <v>44021</v>
      </c>
      <c r="AG1067">
        <v>1.663</v>
      </c>
      <c r="AH1067" s="2">
        <v>43987</v>
      </c>
      <c r="AI1067">
        <v>61.97</v>
      </c>
      <c r="AJ1067" s="2">
        <v>44049</v>
      </c>
      <c r="AK1067">
        <v>0.1192</v>
      </c>
      <c r="AL1067" s="2">
        <v>44048</v>
      </c>
      <c r="AM1067">
        <v>0.54769999999999996</v>
      </c>
      <c r="AN1067" s="2">
        <v>43993</v>
      </c>
      <c r="AO1067">
        <v>0.08</v>
      </c>
      <c r="AP1067" s="2">
        <v>43993</v>
      </c>
      <c r="AQ1067">
        <v>26062.67</v>
      </c>
    </row>
    <row r="1068" spans="26:43" x14ac:dyDescent="0.2">
      <c r="Z1068" s="2">
        <v>44014</v>
      </c>
      <c r="AA1068">
        <v>1.373</v>
      </c>
      <c r="AB1068" s="2">
        <v>44019</v>
      </c>
      <c r="AC1068">
        <v>1.4125000000000001</v>
      </c>
      <c r="AD1068" s="2">
        <v>44014</v>
      </c>
      <c r="AE1068">
        <v>1.51</v>
      </c>
      <c r="AF1068" s="2">
        <v>44020</v>
      </c>
      <c r="AG1068">
        <v>1.6830000000000001</v>
      </c>
      <c r="AH1068" s="2">
        <v>43986</v>
      </c>
      <c r="AI1068">
        <v>61.18</v>
      </c>
      <c r="AJ1068" s="2">
        <v>44048</v>
      </c>
      <c r="AK1068">
        <v>0.1192</v>
      </c>
      <c r="AL1068" s="2">
        <v>44047</v>
      </c>
      <c r="AM1068">
        <v>0.50690000000000002</v>
      </c>
      <c r="AN1068" s="2">
        <v>43992</v>
      </c>
      <c r="AO1068">
        <v>0.08</v>
      </c>
      <c r="AP1068" s="2">
        <v>43992</v>
      </c>
      <c r="AQ1068">
        <v>25986.93</v>
      </c>
    </row>
    <row r="1069" spans="26:43" x14ac:dyDescent="0.2">
      <c r="Z1069" s="2">
        <v>44013</v>
      </c>
      <c r="AA1069">
        <v>1.3562000000000001</v>
      </c>
      <c r="AB1069" s="2">
        <v>44018</v>
      </c>
      <c r="AC1069">
        <v>1.466</v>
      </c>
      <c r="AD1069" s="2">
        <v>44013</v>
      </c>
      <c r="AE1069">
        <v>1.4359999999999999</v>
      </c>
      <c r="AF1069" s="2">
        <v>44019</v>
      </c>
      <c r="AG1069">
        <v>1.696</v>
      </c>
      <c r="AH1069" s="2">
        <v>43985</v>
      </c>
      <c r="AI1069">
        <v>61.24</v>
      </c>
      <c r="AJ1069" s="2">
        <v>44047</v>
      </c>
      <c r="AK1069">
        <v>0.1116</v>
      </c>
      <c r="AL1069" s="2">
        <v>44046</v>
      </c>
      <c r="AM1069">
        <v>0.55430000000000001</v>
      </c>
      <c r="AN1069" s="2">
        <v>43991</v>
      </c>
      <c r="AO1069">
        <v>7.0000000000000007E-2</v>
      </c>
      <c r="AP1069" s="2">
        <v>43991</v>
      </c>
      <c r="AQ1069">
        <v>26003.75</v>
      </c>
    </row>
    <row r="1070" spans="26:43" x14ac:dyDescent="0.2">
      <c r="Z1070" s="2">
        <v>44012</v>
      </c>
      <c r="AA1070">
        <v>1.3402000000000001</v>
      </c>
      <c r="AB1070" s="2">
        <v>44015</v>
      </c>
      <c r="AC1070">
        <v>1.369</v>
      </c>
      <c r="AD1070" s="2">
        <v>44012</v>
      </c>
      <c r="AE1070">
        <v>1.427</v>
      </c>
      <c r="AF1070" s="2">
        <v>44018</v>
      </c>
      <c r="AG1070">
        <v>1.7270000000000001</v>
      </c>
      <c r="AH1070" s="2">
        <v>43984</v>
      </c>
      <c r="AI1070">
        <v>55.35</v>
      </c>
      <c r="AJ1070" s="2">
        <v>44046</v>
      </c>
      <c r="AK1070">
        <v>0.1116</v>
      </c>
      <c r="AL1070" s="2">
        <v>44043</v>
      </c>
      <c r="AM1070">
        <v>0.5282</v>
      </c>
      <c r="AN1070" s="2">
        <v>43990</v>
      </c>
      <c r="AO1070">
        <v>7.0000000000000007E-2</v>
      </c>
      <c r="AP1070" s="2">
        <v>43990</v>
      </c>
      <c r="AQ1070">
        <v>25960.55</v>
      </c>
    </row>
    <row r="1071" spans="26:43" x14ac:dyDescent="0.2">
      <c r="Z1071" s="2">
        <v>44011</v>
      </c>
      <c r="AA1071">
        <v>1.3399000000000001</v>
      </c>
      <c r="AB1071" s="2">
        <v>44014</v>
      </c>
      <c r="AC1071">
        <v>1.3636999999999999</v>
      </c>
      <c r="AD1071" s="2">
        <v>44011</v>
      </c>
      <c r="AE1071">
        <v>1.4059999999999999</v>
      </c>
      <c r="AF1071" s="2">
        <v>44015</v>
      </c>
      <c r="AG1071">
        <v>1.6830000000000001</v>
      </c>
      <c r="AH1071" s="2">
        <v>43983</v>
      </c>
      <c r="AI1071">
        <v>55.07</v>
      </c>
      <c r="AJ1071" s="2">
        <v>44043</v>
      </c>
      <c r="AK1071">
        <v>0.1065</v>
      </c>
      <c r="AL1071" s="2">
        <v>44042</v>
      </c>
      <c r="AM1071">
        <v>0.54620000000000002</v>
      </c>
      <c r="AN1071" s="2">
        <v>43987</v>
      </c>
      <c r="AO1071">
        <v>7.0000000000000007E-2</v>
      </c>
      <c r="AP1071" s="2">
        <v>43987</v>
      </c>
      <c r="AQ1071">
        <v>25919.71</v>
      </c>
    </row>
    <row r="1072" spans="26:43" x14ac:dyDescent="0.2">
      <c r="Z1072" s="2">
        <v>44008</v>
      </c>
      <c r="AA1072">
        <v>1.31</v>
      </c>
      <c r="AB1072" s="2">
        <v>44013</v>
      </c>
      <c r="AC1072">
        <v>1.3180000000000001</v>
      </c>
      <c r="AD1072" s="2">
        <v>44008</v>
      </c>
      <c r="AE1072">
        <v>1.383</v>
      </c>
      <c r="AF1072" s="2">
        <v>44014</v>
      </c>
      <c r="AG1072">
        <v>1.6870000000000001</v>
      </c>
      <c r="AH1072" s="2">
        <v>43980</v>
      </c>
      <c r="AI1072">
        <v>51.55</v>
      </c>
      <c r="AJ1072" s="2">
        <v>44042</v>
      </c>
      <c r="AK1072">
        <v>0.1091</v>
      </c>
      <c r="AL1072" s="2">
        <v>44041</v>
      </c>
      <c r="AM1072">
        <v>0.57410000000000005</v>
      </c>
      <c r="AN1072" s="2">
        <v>43986</v>
      </c>
      <c r="AO1072">
        <v>0.06</v>
      </c>
      <c r="AP1072" s="2">
        <v>43986</v>
      </c>
      <c r="AQ1072">
        <v>25920.09</v>
      </c>
    </row>
    <row r="1073" spans="26:43" x14ac:dyDescent="0.2">
      <c r="Z1073" s="2">
        <v>44007</v>
      </c>
      <c r="AA1073">
        <v>1.3424</v>
      </c>
      <c r="AB1073" s="2">
        <v>44012</v>
      </c>
      <c r="AC1073">
        <v>1.3269</v>
      </c>
      <c r="AD1073" s="2">
        <v>44007</v>
      </c>
      <c r="AE1073">
        <v>1.405</v>
      </c>
      <c r="AF1073" s="2">
        <v>44013</v>
      </c>
      <c r="AG1073">
        <v>1.645</v>
      </c>
      <c r="AH1073" s="2">
        <v>43979</v>
      </c>
      <c r="AI1073">
        <v>50.57</v>
      </c>
      <c r="AJ1073" s="2">
        <v>44041</v>
      </c>
      <c r="AK1073">
        <v>0.1192</v>
      </c>
      <c r="AL1073" s="2">
        <v>44040</v>
      </c>
      <c r="AM1073">
        <v>0.57899999999999996</v>
      </c>
      <c r="AN1073" s="2">
        <v>43985</v>
      </c>
      <c r="AO1073">
        <v>0.06</v>
      </c>
      <c r="AP1073" s="2">
        <v>43985</v>
      </c>
      <c r="AQ1073">
        <v>25830.13</v>
      </c>
    </row>
    <row r="1074" spans="26:43" x14ac:dyDescent="0.2">
      <c r="Z1074" s="2">
        <v>44006</v>
      </c>
      <c r="AA1074">
        <v>1.2693000000000001</v>
      </c>
      <c r="AB1074" s="2">
        <v>44011</v>
      </c>
      <c r="AC1074">
        <v>1.365</v>
      </c>
      <c r="AD1074" s="2">
        <v>44006</v>
      </c>
      <c r="AE1074">
        <v>1.3580000000000001</v>
      </c>
      <c r="AF1074" s="2">
        <v>44012</v>
      </c>
      <c r="AG1074">
        <v>1.6180000000000001</v>
      </c>
      <c r="AH1074" s="2">
        <v>43978</v>
      </c>
      <c r="AI1074">
        <v>52.98</v>
      </c>
      <c r="AJ1074" s="2">
        <v>44040</v>
      </c>
      <c r="AK1074">
        <v>0.1192</v>
      </c>
      <c r="AL1074" s="2">
        <v>44039</v>
      </c>
      <c r="AM1074">
        <v>0.61509999999999998</v>
      </c>
      <c r="AN1074" s="2">
        <v>43984</v>
      </c>
      <c r="AO1074">
        <v>0.06</v>
      </c>
      <c r="AP1074" s="2">
        <v>43984</v>
      </c>
      <c r="AQ1074">
        <v>25841.59</v>
      </c>
    </row>
    <row r="1075" spans="26:43" x14ac:dyDescent="0.2">
      <c r="Z1075" s="2">
        <v>44005</v>
      </c>
      <c r="AA1075">
        <v>1.3362000000000001</v>
      </c>
      <c r="AB1075" s="2">
        <v>44008</v>
      </c>
      <c r="AC1075">
        <v>1.2629999999999999</v>
      </c>
      <c r="AD1075" s="2">
        <v>44005</v>
      </c>
      <c r="AE1075">
        <v>1.381</v>
      </c>
      <c r="AF1075" s="2">
        <v>44011</v>
      </c>
      <c r="AG1075">
        <v>1.609</v>
      </c>
      <c r="AH1075" s="2">
        <v>43977</v>
      </c>
      <c r="AI1075">
        <v>52.22</v>
      </c>
      <c r="AJ1075" s="2">
        <v>44039</v>
      </c>
      <c r="AK1075">
        <v>0.13700000000000001</v>
      </c>
      <c r="AL1075" s="2">
        <v>44036</v>
      </c>
      <c r="AM1075">
        <v>0.58879999999999999</v>
      </c>
      <c r="AN1075" s="2">
        <v>43983</v>
      </c>
      <c r="AO1075">
        <v>0.05</v>
      </c>
      <c r="AP1075" s="2">
        <v>43983</v>
      </c>
      <c r="AQ1075">
        <v>25751.47</v>
      </c>
    </row>
    <row r="1076" spans="26:43" x14ac:dyDescent="0.2">
      <c r="Z1076" s="2">
        <v>44004</v>
      </c>
      <c r="AA1076">
        <v>1.3137000000000001</v>
      </c>
      <c r="AB1076" s="2">
        <v>44007</v>
      </c>
      <c r="AC1076">
        <v>1.2889999999999999</v>
      </c>
      <c r="AD1076" s="2">
        <v>44004</v>
      </c>
      <c r="AE1076">
        <v>1.3720000000000001</v>
      </c>
      <c r="AF1076" s="2">
        <v>44008</v>
      </c>
      <c r="AG1076">
        <v>1.59</v>
      </c>
      <c r="AH1076" s="2">
        <v>43973</v>
      </c>
      <c r="AI1076">
        <v>51.67</v>
      </c>
      <c r="AJ1076" s="2">
        <v>44036</v>
      </c>
      <c r="AK1076">
        <v>0.13189999999999999</v>
      </c>
      <c r="AL1076" s="2">
        <v>44035</v>
      </c>
      <c r="AM1076">
        <v>0.57740000000000002</v>
      </c>
      <c r="AN1076" s="2">
        <v>43980</v>
      </c>
      <c r="AO1076">
        <v>0.05</v>
      </c>
      <c r="AP1076" s="2">
        <v>43980</v>
      </c>
      <c r="AQ1076">
        <v>25746.26</v>
      </c>
    </row>
    <row r="1077" spans="26:43" x14ac:dyDescent="0.2">
      <c r="Z1077" s="2">
        <v>44001</v>
      </c>
      <c r="AA1077">
        <v>1.2330000000000001</v>
      </c>
      <c r="AB1077" s="2">
        <v>44006</v>
      </c>
      <c r="AC1077">
        <v>1.18</v>
      </c>
      <c r="AD1077" s="2">
        <v>44001</v>
      </c>
      <c r="AE1077">
        <v>1.319</v>
      </c>
      <c r="AF1077" s="2">
        <v>44007</v>
      </c>
      <c r="AG1077">
        <v>1.617</v>
      </c>
      <c r="AH1077" s="2">
        <v>43972</v>
      </c>
      <c r="AI1077">
        <v>55.62</v>
      </c>
      <c r="AJ1077" s="2">
        <v>44035</v>
      </c>
      <c r="AK1077">
        <v>0.13450000000000001</v>
      </c>
      <c r="AL1077" s="2">
        <v>44034</v>
      </c>
      <c r="AM1077">
        <v>0.59709999999999996</v>
      </c>
      <c r="AN1077" s="2">
        <v>43979</v>
      </c>
      <c r="AO1077">
        <v>0.05</v>
      </c>
      <c r="AP1077" s="2">
        <v>43979</v>
      </c>
      <c r="AQ1077">
        <v>25683.67</v>
      </c>
    </row>
    <row r="1078" spans="26:43" x14ac:dyDescent="0.2">
      <c r="Z1078" s="2">
        <v>44000</v>
      </c>
      <c r="AA1078">
        <v>1.18</v>
      </c>
      <c r="AB1078" s="2">
        <v>44005</v>
      </c>
      <c r="AC1078">
        <v>1.2625</v>
      </c>
      <c r="AD1078" s="2">
        <v>44000</v>
      </c>
      <c r="AE1078">
        <v>1.3069999999999999</v>
      </c>
      <c r="AF1078" s="2">
        <v>44006</v>
      </c>
      <c r="AG1078">
        <v>1.583</v>
      </c>
      <c r="AH1078" s="2">
        <v>43971</v>
      </c>
      <c r="AI1078">
        <v>58.85</v>
      </c>
      <c r="AJ1078" s="2">
        <v>44034</v>
      </c>
      <c r="AK1078">
        <v>0.13450000000000001</v>
      </c>
      <c r="AL1078" s="2">
        <v>44033</v>
      </c>
      <c r="AM1078">
        <v>0.60040000000000004</v>
      </c>
      <c r="AN1078" s="2">
        <v>43978</v>
      </c>
      <c r="AO1078">
        <v>0.05</v>
      </c>
      <c r="AP1078" s="2">
        <v>43978</v>
      </c>
      <c r="AQ1078">
        <v>25583.14</v>
      </c>
    </row>
    <row r="1079" spans="26:43" x14ac:dyDescent="0.2">
      <c r="Z1079" s="2">
        <v>43999</v>
      </c>
      <c r="AA1079">
        <v>1.0724</v>
      </c>
      <c r="AB1079" s="2">
        <v>44004</v>
      </c>
      <c r="AC1079">
        <v>1.2363</v>
      </c>
      <c r="AD1079" s="2">
        <v>43999</v>
      </c>
      <c r="AE1079">
        <v>1.2669999999999999</v>
      </c>
      <c r="AF1079" s="2">
        <v>44005</v>
      </c>
      <c r="AG1079">
        <v>1.621</v>
      </c>
      <c r="AH1079" s="2">
        <v>43970</v>
      </c>
      <c r="AI1079">
        <v>60.09</v>
      </c>
      <c r="AJ1079" s="2">
        <v>44033</v>
      </c>
      <c r="AK1079">
        <v>0.13700000000000001</v>
      </c>
      <c r="AL1079" s="2">
        <v>44032</v>
      </c>
      <c r="AM1079">
        <v>0.61019999999999996</v>
      </c>
      <c r="AN1079" s="2">
        <v>43977</v>
      </c>
      <c r="AO1079">
        <v>0.05</v>
      </c>
      <c r="AP1079" s="2">
        <v>43977</v>
      </c>
      <c r="AQ1079">
        <v>25603.97</v>
      </c>
    </row>
    <row r="1080" spans="26:43" x14ac:dyDescent="0.2">
      <c r="Z1080" s="2">
        <v>43998</v>
      </c>
      <c r="AA1080">
        <v>1.0349999999999999</v>
      </c>
      <c r="AB1080" s="2">
        <v>44001</v>
      </c>
      <c r="AC1080">
        <v>1.214</v>
      </c>
      <c r="AD1080" s="2">
        <v>43998</v>
      </c>
      <c r="AE1080">
        <v>1.2889999999999999</v>
      </c>
      <c r="AF1080" s="2">
        <v>44004</v>
      </c>
      <c r="AG1080">
        <v>1.599</v>
      </c>
      <c r="AH1080" s="2">
        <v>43969</v>
      </c>
      <c r="AI1080">
        <v>58.7</v>
      </c>
      <c r="AJ1080" s="2">
        <v>44032</v>
      </c>
      <c r="AK1080">
        <v>0.13700000000000001</v>
      </c>
      <c r="AL1080" s="2">
        <v>44029</v>
      </c>
      <c r="AM1080">
        <v>0.62660000000000005</v>
      </c>
      <c r="AN1080" s="2">
        <v>43973</v>
      </c>
      <c r="AO1080">
        <v>0.05</v>
      </c>
      <c r="AP1080" s="2">
        <v>43973</v>
      </c>
      <c r="AQ1080">
        <v>25513.32</v>
      </c>
    </row>
    <row r="1081" spans="26:43" x14ac:dyDescent="0.2">
      <c r="Z1081" s="2">
        <v>43997</v>
      </c>
      <c r="AA1081">
        <v>0.93</v>
      </c>
      <c r="AB1081" s="2">
        <v>44000</v>
      </c>
      <c r="AC1081">
        <v>1.1499999999999999</v>
      </c>
      <c r="AD1081" s="2">
        <v>43997</v>
      </c>
      <c r="AE1081">
        <v>1.2450000000000001</v>
      </c>
      <c r="AF1081" s="2">
        <v>44001</v>
      </c>
      <c r="AG1081">
        <v>1.5649999999999999</v>
      </c>
      <c r="AH1081" s="2">
        <v>43966</v>
      </c>
      <c r="AI1081">
        <v>56.53</v>
      </c>
      <c r="AJ1081" s="2">
        <v>44029</v>
      </c>
      <c r="AK1081">
        <v>0.13700000000000001</v>
      </c>
      <c r="AL1081" s="2">
        <v>44028</v>
      </c>
      <c r="AM1081">
        <v>0.61680000000000001</v>
      </c>
      <c r="AN1081" s="2">
        <v>43972</v>
      </c>
      <c r="AO1081">
        <v>0.05</v>
      </c>
      <c r="AP1081" s="2">
        <v>43972</v>
      </c>
      <c r="AQ1081">
        <v>25466.76</v>
      </c>
    </row>
    <row r="1082" spans="26:43" x14ac:dyDescent="0.2">
      <c r="Z1082" s="2">
        <v>43994</v>
      </c>
      <c r="AA1082">
        <v>0.88200000000000001</v>
      </c>
      <c r="AB1082" s="2">
        <v>43999</v>
      </c>
      <c r="AC1082">
        <v>1.085</v>
      </c>
      <c r="AD1082" s="2">
        <v>43994</v>
      </c>
      <c r="AE1082">
        <v>1.212</v>
      </c>
      <c r="AF1082" s="2">
        <v>44000</v>
      </c>
      <c r="AG1082">
        <v>1.54</v>
      </c>
      <c r="AH1082" s="2">
        <v>43965</v>
      </c>
      <c r="AI1082">
        <v>59.05</v>
      </c>
      <c r="AJ1082" s="2">
        <v>44028</v>
      </c>
      <c r="AK1082">
        <v>0.13700000000000001</v>
      </c>
      <c r="AL1082" s="2">
        <v>44027</v>
      </c>
      <c r="AM1082">
        <v>0.62990000000000002</v>
      </c>
      <c r="AN1082" s="2">
        <v>43971</v>
      </c>
      <c r="AO1082">
        <v>0.05</v>
      </c>
      <c r="AP1082" s="2">
        <v>43971</v>
      </c>
      <c r="AQ1082">
        <v>25361.01</v>
      </c>
    </row>
    <row r="1083" spans="26:43" x14ac:dyDescent="0.2">
      <c r="Z1083" s="2">
        <v>43993</v>
      </c>
      <c r="AA1083">
        <v>0.85750000000000004</v>
      </c>
      <c r="AB1083" s="2">
        <v>43998</v>
      </c>
      <c r="AC1083">
        <v>1.083</v>
      </c>
      <c r="AD1083" s="2">
        <v>43993</v>
      </c>
      <c r="AE1083">
        <v>1.204</v>
      </c>
      <c r="AF1083" s="2">
        <v>43999</v>
      </c>
      <c r="AG1083">
        <v>1.46</v>
      </c>
      <c r="AH1083" s="2">
        <v>43964</v>
      </c>
      <c r="AI1083">
        <v>57.56</v>
      </c>
      <c r="AJ1083" s="2">
        <v>44027</v>
      </c>
      <c r="AK1083">
        <v>0.1421</v>
      </c>
      <c r="AL1083" s="2">
        <v>44026</v>
      </c>
      <c r="AM1083">
        <v>0.62329999999999997</v>
      </c>
      <c r="AN1083" s="2">
        <v>43970</v>
      </c>
      <c r="AO1083">
        <v>0.05</v>
      </c>
      <c r="AP1083" s="2">
        <v>43970</v>
      </c>
      <c r="AQ1083">
        <v>25377.29</v>
      </c>
    </row>
    <row r="1084" spans="26:43" x14ac:dyDescent="0.2">
      <c r="Z1084" s="2">
        <v>43992</v>
      </c>
      <c r="AA1084">
        <v>0.85119999999999996</v>
      </c>
      <c r="AB1084" s="2">
        <v>43997</v>
      </c>
      <c r="AC1084">
        <v>1.0325</v>
      </c>
      <c r="AD1084" s="2">
        <v>43992</v>
      </c>
      <c r="AE1084">
        <v>1.252</v>
      </c>
      <c r="AF1084" s="2">
        <v>43998</v>
      </c>
      <c r="AG1084">
        <v>1.5369999999999999</v>
      </c>
      <c r="AH1084" s="2">
        <v>43963</v>
      </c>
      <c r="AI1084">
        <v>61.26</v>
      </c>
      <c r="AJ1084" s="2">
        <v>44026</v>
      </c>
      <c r="AK1084">
        <v>0.1472</v>
      </c>
      <c r="AL1084" s="2">
        <v>44025</v>
      </c>
      <c r="AM1084">
        <v>0.61839999999999995</v>
      </c>
      <c r="AN1084" s="2">
        <v>43969</v>
      </c>
      <c r="AO1084">
        <v>0.05</v>
      </c>
      <c r="AP1084" s="2">
        <v>43969</v>
      </c>
      <c r="AQ1084">
        <v>25311.41</v>
      </c>
    </row>
    <row r="1085" spans="26:43" x14ac:dyDescent="0.2">
      <c r="Z1085" s="2">
        <v>43991</v>
      </c>
      <c r="AA1085">
        <v>0.76600000000000001</v>
      </c>
      <c r="AB1085" s="2">
        <v>43994</v>
      </c>
      <c r="AC1085">
        <v>1.002</v>
      </c>
      <c r="AD1085" s="2">
        <v>43991</v>
      </c>
      <c r="AE1085">
        <v>1.224</v>
      </c>
      <c r="AF1085" s="2">
        <v>43997</v>
      </c>
      <c r="AG1085">
        <v>1.5029999999999999</v>
      </c>
      <c r="AH1085" s="2">
        <v>43962</v>
      </c>
      <c r="AI1085">
        <v>61.6</v>
      </c>
      <c r="AJ1085" s="2">
        <v>44025</v>
      </c>
      <c r="AK1085">
        <v>0.1472</v>
      </c>
      <c r="AL1085" s="2">
        <v>44022</v>
      </c>
      <c r="AM1085">
        <v>0.64470000000000005</v>
      </c>
      <c r="AN1085" s="2">
        <v>43966</v>
      </c>
      <c r="AO1085">
        <v>0.05</v>
      </c>
      <c r="AP1085" s="2">
        <v>43966</v>
      </c>
      <c r="AQ1085">
        <v>25305.61</v>
      </c>
    </row>
    <row r="1086" spans="26:43" x14ac:dyDescent="0.2">
      <c r="Z1086" s="2">
        <v>43990</v>
      </c>
      <c r="AA1086">
        <v>0.625</v>
      </c>
      <c r="AB1086" s="2">
        <v>43993</v>
      </c>
      <c r="AC1086">
        <v>0.9506</v>
      </c>
      <c r="AD1086" s="2">
        <v>43990</v>
      </c>
      <c r="AE1086">
        <v>1.248</v>
      </c>
      <c r="AF1086" s="2">
        <v>43994</v>
      </c>
      <c r="AG1086">
        <v>1.48</v>
      </c>
      <c r="AH1086" s="2">
        <v>43959</v>
      </c>
      <c r="AI1086">
        <v>57.4</v>
      </c>
      <c r="AJ1086" s="2">
        <v>44022</v>
      </c>
      <c r="AK1086">
        <v>0.13700000000000001</v>
      </c>
      <c r="AL1086" s="2">
        <v>44021</v>
      </c>
      <c r="AM1086">
        <v>0.61350000000000005</v>
      </c>
      <c r="AN1086" s="2">
        <v>43965</v>
      </c>
      <c r="AO1086">
        <v>0.05</v>
      </c>
      <c r="AP1086" s="2">
        <v>43965</v>
      </c>
      <c r="AQ1086">
        <v>25267.56</v>
      </c>
    </row>
    <row r="1087" spans="26:43" x14ac:dyDescent="0.2">
      <c r="Z1087" s="2">
        <v>43987</v>
      </c>
      <c r="AA1087">
        <v>0.61119999999999997</v>
      </c>
      <c r="AB1087" s="2">
        <v>43992</v>
      </c>
      <c r="AC1087">
        <v>1.026</v>
      </c>
      <c r="AD1087" s="2">
        <v>43987</v>
      </c>
      <c r="AE1087">
        <v>1.2170000000000001</v>
      </c>
      <c r="AF1087" s="2">
        <v>43993</v>
      </c>
      <c r="AG1087">
        <v>1.4890000000000001</v>
      </c>
      <c r="AH1087" s="2">
        <v>43958</v>
      </c>
      <c r="AI1087">
        <v>54.93</v>
      </c>
      <c r="AJ1087" s="2">
        <v>44021</v>
      </c>
      <c r="AK1087">
        <v>0.13700000000000001</v>
      </c>
      <c r="AL1087" s="2">
        <v>44020</v>
      </c>
      <c r="AM1087">
        <v>0.66439999999999999</v>
      </c>
      <c r="AN1087" s="2">
        <v>43964</v>
      </c>
      <c r="AO1087">
        <v>0.05</v>
      </c>
      <c r="AP1087" s="2">
        <v>43964</v>
      </c>
      <c r="AQ1087">
        <v>25188.76</v>
      </c>
    </row>
    <row r="1088" spans="26:43" x14ac:dyDescent="0.2">
      <c r="Z1088" s="2">
        <v>43986</v>
      </c>
      <c r="AA1088">
        <v>0.44119999999999998</v>
      </c>
      <c r="AB1088" s="2">
        <v>43991</v>
      </c>
      <c r="AC1088">
        <v>0.97199999999999998</v>
      </c>
      <c r="AD1088" s="2">
        <v>43986</v>
      </c>
      <c r="AE1088">
        <v>1.1359999999999999</v>
      </c>
      <c r="AF1088" s="2">
        <v>43992</v>
      </c>
      <c r="AG1088">
        <v>1.532</v>
      </c>
      <c r="AH1088" s="2">
        <v>43957</v>
      </c>
      <c r="AI1088">
        <v>51.31</v>
      </c>
      <c r="AJ1088" s="2">
        <v>44020</v>
      </c>
      <c r="AK1088">
        <v>0.14460000000000001</v>
      </c>
      <c r="AL1088" s="2">
        <v>44019</v>
      </c>
      <c r="AM1088">
        <v>0.63970000000000005</v>
      </c>
      <c r="AN1088" s="2">
        <v>43963</v>
      </c>
      <c r="AO1088">
        <v>0.05</v>
      </c>
      <c r="AP1088" s="2">
        <v>43963</v>
      </c>
      <c r="AQ1088">
        <v>25204.43</v>
      </c>
    </row>
    <row r="1089" spans="26:43" x14ac:dyDescent="0.2">
      <c r="Z1089" s="2">
        <v>43985</v>
      </c>
      <c r="AA1089">
        <v>0.32240000000000002</v>
      </c>
      <c r="AB1089" s="2">
        <v>43990</v>
      </c>
      <c r="AC1089">
        <v>0.89400000000000002</v>
      </c>
      <c r="AD1089" s="2">
        <v>43985</v>
      </c>
      <c r="AE1089">
        <v>1.0900000000000001</v>
      </c>
      <c r="AF1089" s="2">
        <v>43991</v>
      </c>
      <c r="AG1089">
        <v>1.5269999999999999</v>
      </c>
      <c r="AH1089" s="2">
        <v>43956</v>
      </c>
      <c r="AI1089">
        <v>49.65</v>
      </c>
      <c r="AJ1089" s="2">
        <v>44019</v>
      </c>
      <c r="AK1089">
        <v>0.1421</v>
      </c>
      <c r="AL1089" s="2">
        <v>44018</v>
      </c>
      <c r="AM1089">
        <v>0.67589999999999995</v>
      </c>
      <c r="AN1089" s="2">
        <v>43962</v>
      </c>
      <c r="AO1089">
        <v>0.05</v>
      </c>
      <c r="AP1089" s="2">
        <v>43962</v>
      </c>
      <c r="AQ1089">
        <v>25156.7</v>
      </c>
    </row>
    <row r="1090" spans="26:43" x14ac:dyDescent="0.2">
      <c r="Z1090" s="2">
        <v>43984</v>
      </c>
      <c r="AA1090">
        <v>0.21870000000000001</v>
      </c>
      <c r="AB1090" s="2">
        <v>43987</v>
      </c>
      <c r="AC1090">
        <v>0.86899999999999999</v>
      </c>
      <c r="AD1090" s="2">
        <v>43984</v>
      </c>
      <c r="AE1090">
        <v>1.0619000000000001</v>
      </c>
      <c r="AF1090" s="2">
        <v>43990</v>
      </c>
      <c r="AG1090">
        <v>1.575</v>
      </c>
      <c r="AH1090" s="2">
        <v>43955</v>
      </c>
      <c r="AI1090">
        <v>49.25</v>
      </c>
      <c r="AJ1090" s="2">
        <v>44018</v>
      </c>
      <c r="AK1090">
        <v>0.1522</v>
      </c>
      <c r="AL1090" s="2">
        <v>44015</v>
      </c>
      <c r="AM1090">
        <v>0.66930000000000001</v>
      </c>
      <c r="AN1090" s="2">
        <v>43959</v>
      </c>
      <c r="AO1090">
        <v>0.05</v>
      </c>
      <c r="AP1090" s="2">
        <v>43959</v>
      </c>
      <c r="AQ1090">
        <v>25153.11</v>
      </c>
    </row>
    <row r="1091" spans="26:43" x14ac:dyDescent="0.2">
      <c r="Z1091" s="2">
        <v>43983</v>
      </c>
      <c r="AA1091">
        <v>0.13700000000000001</v>
      </c>
      <c r="AB1091" s="2">
        <v>43986</v>
      </c>
      <c r="AC1091">
        <v>0.75749999999999995</v>
      </c>
      <c r="AD1091" s="2">
        <v>43983</v>
      </c>
      <c r="AE1091">
        <v>1.0580000000000001</v>
      </c>
      <c r="AF1091" s="2">
        <v>43987</v>
      </c>
      <c r="AG1091">
        <v>1.552</v>
      </c>
      <c r="AH1091" s="2">
        <v>43952</v>
      </c>
      <c r="AI1091">
        <v>48.11</v>
      </c>
      <c r="AJ1091" s="2">
        <v>44015</v>
      </c>
      <c r="AK1091">
        <v>0.14460000000000001</v>
      </c>
      <c r="AL1091" s="2">
        <v>44014</v>
      </c>
      <c r="AM1091">
        <v>0.66930000000000001</v>
      </c>
      <c r="AN1091" s="2">
        <v>43958</v>
      </c>
      <c r="AO1091">
        <v>0.05</v>
      </c>
      <c r="AP1091" s="2">
        <v>43958</v>
      </c>
      <c r="AQ1091">
        <v>25142.400000000001</v>
      </c>
    </row>
    <row r="1092" spans="26:43" x14ac:dyDescent="0.2">
      <c r="Z1092" s="2">
        <v>43980</v>
      </c>
      <c r="AA1092">
        <v>9.5000000000000001E-2</v>
      </c>
      <c r="AB1092" s="2">
        <v>43985</v>
      </c>
      <c r="AC1092">
        <v>0.68899999999999995</v>
      </c>
      <c r="AD1092" s="2">
        <v>43980</v>
      </c>
      <c r="AE1092">
        <v>1.03</v>
      </c>
      <c r="AF1092" s="2">
        <v>43986</v>
      </c>
      <c r="AG1092">
        <v>1.4950000000000001</v>
      </c>
      <c r="AH1092" s="2">
        <v>43951</v>
      </c>
      <c r="AI1092">
        <v>53.59</v>
      </c>
      <c r="AJ1092" s="2">
        <v>44014</v>
      </c>
      <c r="AK1092">
        <v>0.14460000000000001</v>
      </c>
      <c r="AL1092" s="2">
        <v>44013</v>
      </c>
      <c r="AM1092">
        <v>0.67579999999999996</v>
      </c>
      <c r="AN1092" s="2">
        <v>43957</v>
      </c>
      <c r="AO1092">
        <v>0.05</v>
      </c>
      <c r="AP1092" s="2">
        <v>43957</v>
      </c>
      <c r="AQ1092">
        <v>25058.53</v>
      </c>
    </row>
    <row r="1093" spans="26:43" x14ac:dyDescent="0.2">
      <c r="Z1093" s="2">
        <v>43979</v>
      </c>
      <c r="AA1093">
        <v>2.7000000000000001E-3</v>
      </c>
      <c r="AB1093" s="2">
        <v>43984</v>
      </c>
      <c r="AC1093">
        <v>0.63700000000000001</v>
      </c>
      <c r="AD1093" s="2">
        <v>43979</v>
      </c>
      <c r="AE1093">
        <v>1.0580000000000001</v>
      </c>
      <c r="AF1093" s="2">
        <v>43985</v>
      </c>
      <c r="AG1093">
        <v>1.454</v>
      </c>
      <c r="AH1093" s="2">
        <v>43950</v>
      </c>
      <c r="AI1093">
        <v>57.15</v>
      </c>
      <c r="AJ1093" s="2">
        <v>44013</v>
      </c>
      <c r="AK1093">
        <v>0.1472</v>
      </c>
      <c r="AL1093" s="2">
        <v>44012</v>
      </c>
      <c r="AM1093">
        <v>0.65610000000000002</v>
      </c>
      <c r="AN1093" s="2">
        <v>43956</v>
      </c>
      <c r="AO1093">
        <v>0.05</v>
      </c>
      <c r="AP1093" s="2">
        <v>43956</v>
      </c>
      <c r="AQ1093">
        <v>25057.919999999998</v>
      </c>
    </row>
    <row r="1094" spans="26:43" x14ac:dyDescent="0.2">
      <c r="Z1094" s="2">
        <v>43978</v>
      </c>
      <c r="AA1094">
        <v>-5.8000000000000003E-2</v>
      </c>
      <c r="AB1094" s="2">
        <v>43983</v>
      </c>
      <c r="AC1094">
        <v>0.61</v>
      </c>
      <c r="AD1094" s="2">
        <v>43978</v>
      </c>
      <c r="AE1094">
        <v>0.99680000000000002</v>
      </c>
      <c r="AF1094" s="2">
        <v>43984</v>
      </c>
      <c r="AG1094">
        <v>1.4279999999999999</v>
      </c>
      <c r="AH1094" s="2">
        <v>43949</v>
      </c>
      <c r="AI1094">
        <v>58.89</v>
      </c>
      <c r="AJ1094" s="2">
        <v>44012</v>
      </c>
      <c r="AK1094">
        <v>0.1497</v>
      </c>
      <c r="AL1094" s="2">
        <v>44011</v>
      </c>
      <c r="AM1094">
        <v>0.62339999999999995</v>
      </c>
      <c r="AN1094" s="2">
        <v>43955</v>
      </c>
      <c r="AO1094">
        <v>0.05</v>
      </c>
      <c r="AP1094" s="2">
        <v>43955</v>
      </c>
      <c r="AQ1094">
        <v>24948.98</v>
      </c>
    </row>
    <row r="1095" spans="26:43" x14ac:dyDescent="0.2">
      <c r="Z1095" s="2">
        <v>43977</v>
      </c>
      <c r="AA1095">
        <v>-6.9000000000000006E-2</v>
      </c>
      <c r="AB1095" s="2">
        <v>43980</v>
      </c>
      <c r="AC1095">
        <v>0.57399999999999995</v>
      </c>
      <c r="AD1095" s="2">
        <v>43977</v>
      </c>
      <c r="AE1095">
        <v>0.97299999999999998</v>
      </c>
      <c r="AF1095" s="2">
        <v>43983</v>
      </c>
      <c r="AG1095">
        <v>1.4339999999999999</v>
      </c>
      <c r="AH1095" s="2">
        <v>43948</v>
      </c>
      <c r="AI1095">
        <v>62.7</v>
      </c>
      <c r="AJ1095" s="2">
        <v>44011</v>
      </c>
      <c r="AK1095">
        <v>0.1472</v>
      </c>
      <c r="AL1095" s="2">
        <v>44008</v>
      </c>
      <c r="AM1095">
        <v>0.64129999999999998</v>
      </c>
      <c r="AN1095" s="2">
        <v>43952</v>
      </c>
      <c r="AO1095">
        <v>0.05</v>
      </c>
      <c r="AP1095" s="2">
        <v>43952</v>
      </c>
      <c r="AQ1095">
        <v>24921.33</v>
      </c>
    </row>
    <row r="1096" spans="26:43" x14ac:dyDescent="0.2">
      <c r="Z1096" s="2">
        <v>43973</v>
      </c>
      <c r="AA1096">
        <v>-0.17799999999999999</v>
      </c>
      <c r="AB1096" s="2">
        <v>43979</v>
      </c>
      <c r="AC1096">
        <v>0.55800000000000005</v>
      </c>
      <c r="AD1096" s="2">
        <v>43973</v>
      </c>
      <c r="AE1096">
        <v>0.95199999999999996</v>
      </c>
      <c r="AF1096" s="2">
        <v>43980</v>
      </c>
      <c r="AG1096">
        <v>1.4045000000000001</v>
      </c>
      <c r="AH1096" s="2">
        <v>43945</v>
      </c>
      <c r="AI1096">
        <v>66.09</v>
      </c>
      <c r="AJ1096" s="2">
        <v>44008</v>
      </c>
      <c r="AK1096">
        <v>0.15229999999999999</v>
      </c>
      <c r="AL1096" s="2">
        <v>44007</v>
      </c>
      <c r="AM1096">
        <v>0.68559999999999999</v>
      </c>
      <c r="AN1096" s="2">
        <v>43951</v>
      </c>
      <c r="AO1096">
        <v>0.05</v>
      </c>
      <c r="AP1096" s="2">
        <v>43951</v>
      </c>
      <c r="AQ1096">
        <v>24974.17</v>
      </c>
    </row>
    <row r="1097" spans="26:43" x14ac:dyDescent="0.2">
      <c r="Z1097" s="2">
        <v>43972</v>
      </c>
      <c r="AA1097">
        <v>-0.186</v>
      </c>
      <c r="AB1097" s="2">
        <v>43978</v>
      </c>
      <c r="AC1097">
        <v>0.49</v>
      </c>
      <c r="AD1097" s="2">
        <v>43972</v>
      </c>
      <c r="AE1097">
        <v>0.95799999999999996</v>
      </c>
      <c r="AF1097" s="2">
        <v>43979</v>
      </c>
      <c r="AG1097">
        <v>1.42</v>
      </c>
      <c r="AH1097" s="2">
        <v>43944</v>
      </c>
      <c r="AI1097">
        <v>67.25</v>
      </c>
      <c r="AJ1097" s="2">
        <v>44007</v>
      </c>
      <c r="AK1097">
        <v>0.16500000000000001</v>
      </c>
      <c r="AL1097" s="2">
        <v>44006</v>
      </c>
      <c r="AM1097">
        <v>0.67900000000000005</v>
      </c>
      <c r="AN1097" s="2">
        <v>43950</v>
      </c>
      <c r="AO1097">
        <v>0.04</v>
      </c>
      <c r="AP1097" s="2">
        <v>43950</v>
      </c>
      <c r="AQ1097">
        <v>24854.080000000002</v>
      </c>
    </row>
    <row r="1098" spans="26:43" x14ac:dyDescent="0.2">
      <c r="Z1098" s="2">
        <v>43971</v>
      </c>
      <c r="AA1098">
        <v>-0.307</v>
      </c>
      <c r="AB1098" s="2">
        <v>43977</v>
      </c>
      <c r="AC1098">
        <v>0.44</v>
      </c>
      <c r="AD1098" s="2">
        <v>43971</v>
      </c>
      <c r="AE1098">
        <v>0.95599999999999996</v>
      </c>
      <c r="AF1098" s="2">
        <v>43978</v>
      </c>
      <c r="AG1098">
        <v>1.38</v>
      </c>
      <c r="AH1098" s="2">
        <v>43943</v>
      </c>
      <c r="AI1098">
        <v>72.290000000000006</v>
      </c>
      <c r="AJ1098" s="2">
        <v>44006</v>
      </c>
      <c r="AK1098">
        <v>0.16500000000000001</v>
      </c>
      <c r="AL1098" s="2">
        <v>44005</v>
      </c>
      <c r="AM1098">
        <v>0.71179999999999999</v>
      </c>
      <c r="AN1098" s="2">
        <v>43949</v>
      </c>
      <c r="AO1098">
        <v>0.04</v>
      </c>
      <c r="AP1098" s="2">
        <v>43949</v>
      </c>
      <c r="AQ1098">
        <v>24802.44</v>
      </c>
    </row>
    <row r="1099" spans="26:43" x14ac:dyDescent="0.2">
      <c r="Z1099" s="2">
        <v>43970</v>
      </c>
      <c r="AA1099">
        <v>-0.38500000000000001</v>
      </c>
      <c r="AB1099" s="2">
        <v>43976</v>
      </c>
      <c r="AC1099">
        <v>0.29249999999999998</v>
      </c>
      <c r="AD1099" s="2">
        <v>43970</v>
      </c>
      <c r="AE1099">
        <v>0.92700000000000005</v>
      </c>
      <c r="AF1099" s="2">
        <v>43977</v>
      </c>
      <c r="AG1099">
        <v>1.3580000000000001</v>
      </c>
      <c r="AH1099" s="2">
        <v>43942</v>
      </c>
      <c r="AI1099">
        <v>73.83</v>
      </c>
      <c r="AJ1099" s="2">
        <v>44005</v>
      </c>
      <c r="AK1099">
        <v>0.1726</v>
      </c>
      <c r="AL1099" s="2">
        <v>44004</v>
      </c>
      <c r="AM1099">
        <v>0.70850000000000002</v>
      </c>
      <c r="AN1099" s="2">
        <v>43948</v>
      </c>
      <c r="AO1099">
        <v>0.04</v>
      </c>
      <c r="AP1099" s="2">
        <v>43948</v>
      </c>
      <c r="AQ1099">
        <v>24712.31</v>
      </c>
    </row>
    <row r="1100" spans="26:43" x14ac:dyDescent="0.2">
      <c r="Z1100" s="2">
        <v>43969</v>
      </c>
      <c r="AA1100">
        <v>-0.41799999999999998</v>
      </c>
      <c r="AB1100" s="2">
        <v>43973</v>
      </c>
      <c r="AC1100">
        <v>0.41099999999999998</v>
      </c>
      <c r="AD1100" s="2">
        <v>43969</v>
      </c>
      <c r="AE1100">
        <v>0.94899999999999995</v>
      </c>
      <c r="AF1100" s="2">
        <v>43976</v>
      </c>
      <c r="AG1100">
        <v>1.2869999999999999</v>
      </c>
      <c r="AH1100" s="2">
        <v>43941</v>
      </c>
      <c r="AI1100">
        <v>70.599999999999994</v>
      </c>
      <c r="AJ1100" s="2">
        <v>44004</v>
      </c>
      <c r="AK1100">
        <v>0.16750000000000001</v>
      </c>
      <c r="AL1100" s="2">
        <v>44001</v>
      </c>
      <c r="AM1100">
        <v>0.69369999999999998</v>
      </c>
      <c r="AN1100" s="2">
        <v>43945</v>
      </c>
      <c r="AO1100">
        <v>0.05</v>
      </c>
      <c r="AP1100" s="2">
        <v>43945</v>
      </c>
      <c r="AQ1100">
        <v>24710.63</v>
      </c>
    </row>
    <row r="1101" spans="26:43" x14ac:dyDescent="0.2">
      <c r="Z1101" s="2">
        <v>43966</v>
      </c>
      <c r="AA1101">
        <v>-0.623</v>
      </c>
      <c r="AB1101" s="2">
        <v>43972</v>
      </c>
      <c r="AC1101">
        <v>0.40379999999999999</v>
      </c>
      <c r="AD1101" s="2">
        <v>43966</v>
      </c>
      <c r="AE1101">
        <v>0.85599999999999998</v>
      </c>
      <c r="AF1101" s="2">
        <v>43973</v>
      </c>
      <c r="AG1101">
        <v>1.3440000000000001</v>
      </c>
      <c r="AH1101" s="2">
        <v>43938</v>
      </c>
      <c r="AI1101">
        <v>69.84</v>
      </c>
      <c r="AJ1101" s="2">
        <v>44001</v>
      </c>
      <c r="AK1101">
        <v>0.16750000000000001</v>
      </c>
      <c r="AL1101" s="2">
        <v>44000</v>
      </c>
      <c r="AM1101">
        <v>0.70840000000000003</v>
      </c>
      <c r="AN1101" s="2">
        <v>43944</v>
      </c>
      <c r="AO1101">
        <v>0.04</v>
      </c>
      <c r="AP1101" s="2">
        <v>43944</v>
      </c>
      <c r="AQ1101">
        <v>24705.16</v>
      </c>
    </row>
    <row r="1102" spans="26:43" x14ac:dyDescent="0.2">
      <c r="Z1102" s="2">
        <v>43965</v>
      </c>
      <c r="AA1102">
        <v>-0.66900000000000004</v>
      </c>
      <c r="AB1102" s="2">
        <v>43971</v>
      </c>
      <c r="AC1102">
        <v>0.27600000000000002</v>
      </c>
      <c r="AD1102" s="2">
        <v>43965</v>
      </c>
      <c r="AE1102">
        <v>0.82399999999999995</v>
      </c>
      <c r="AF1102" s="2">
        <v>43972</v>
      </c>
      <c r="AG1102">
        <v>1.35</v>
      </c>
      <c r="AH1102" s="2">
        <v>43937</v>
      </c>
      <c r="AI1102">
        <v>69.930000000000007</v>
      </c>
      <c r="AJ1102" s="2">
        <v>44000</v>
      </c>
      <c r="AK1102">
        <v>0.1777</v>
      </c>
      <c r="AL1102" s="2">
        <v>43999</v>
      </c>
      <c r="AM1102">
        <v>0.73799999999999999</v>
      </c>
      <c r="AN1102" s="2">
        <v>43943</v>
      </c>
      <c r="AO1102">
        <v>0.05</v>
      </c>
      <c r="AP1102" s="2">
        <v>43943</v>
      </c>
      <c r="AQ1102">
        <v>24609.34</v>
      </c>
    </row>
    <row r="1103" spans="26:43" x14ac:dyDescent="0.2">
      <c r="Z1103" s="2">
        <v>43964</v>
      </c>
      <c r="AA1103">
        <v>-0.745</v>
      </c>
      <c r="AB1103" s="2">
        <v>43970</v>
      </c>
      <c r="AC1103">
        <v>0.30249999999999999</v>
      </c>
      <c r="AD1103" s="2">
        <v>43964</v>
      </c>
      <c r="AE1103">
        <v>0.82099999999999995</v>
      </c>
      <c r="AF1103" s="2">
        <v>43971</v>
      </c>
      <c r="AG1103">
        <v>1.367</v>
      </c>
      <c r="AH1103" s="2">
        <v>43936</v>
      </c>
      <c r="AI1103">
        <v>70.5</v>
      </c>
      <c r="AJ1103" s="2">
        <v>43999</v>
      </c>
      <c r="AK1103">
        <v>0.1777</v>
      </c>
      <c r="AL1103" s="2">
        <v>43998</v>
      </c>
      <c r="AM1103">
        <v>0.75280000000000002</v>
      </c>
      <c r="AN1103" s="2">
        <v>43942</v>
      </c>
      <c r="AO1103">
        <v>0.05</v>
      </c>
      <c r="AP1103" s="2">
        <v>43942</v>
      </c>
      <c r="AQ1103">
        <v>24566.85</v>
      </c>
    </row>
    <row r="1104" spans="26:43" x14ac:dyDescent="0.2">
      <c r="Z1104" s="2">
        <v>43963</v>
      </c>
      <c r="AA1104">
        <v>-0.69799999999999995</v>
      </c>
      <c r="AB1104" s="2">
        <v>43969</v>
      </c>
      <c r="AC1104">
        <v>0.2112</v>
      </c>
      <c r="AD1104" s="2">
        <v>43963</v>
      </c>
      <c r="AE1104">
        <v>0.83599999999999997</v>
      </c>
      <c r="AF1104" s="2">
        <v>43970</v>
      </c>
      <c r="AG1104">
        <v>1.3440000000000001</v>
      </c>
      <c r="AH1104" s="2">
        <v>43935</v>
      </c>
      <c r="AI1104">
        <v>69.52</v>
      </c>
      <c r="AJ1104" s="2">
        <v>43998</v>
      </c>
      <c r="AK1104">
        <v>0.17760000000000001</v>
      </c>
      <c r="AL1104" s="2">
        <v>43997</v>
      </c>
      <c r="AM1104">
        <v>0.72150000000000003</v>
      </c>
      <c r="AN1104" s="2">
        <v>43941</v>
      </c>
      <c r="AO1104">
        <v>0.05</v>
      </c>
      <c r="AP1104" s="2">
        <v>43941</v>
      </c>
      <c r="AQ1104">
        <v>24460.880000000001</v>
      </c>
    </row>
    <row r="1105" spans="26:43" x14ac:dyDescent="0.2">
      <c r="Z1105" s="2">
        <v>43962</v>
      </c>
      <c r="AA1105">
        <v>-0.75900000000000001</v>
      </c>
      <c r="AB1105" s="2">
        <v>43966</v>
      </c>
      <c r="AC1105">
        <v>0.13400000000000001</v>
      </c>
      <c r="AD1105" s="2">
        <v>43962</v>
      </c>
      <c r="AE1105">
        <v>0.85899999999999999</v>
      </c>
      <c r="AF1105" s="2">
        <v>43969</v>
      </c>
      <c r="AG1105">
        <v>1.36</v>
      </c>
      <c r="AH1105" s="2">
        <v>43934</v>
      </c>
      <c r="AI1105">
        <v>75.849999999999994</v>
      </c>
      <c r="AJ1105" s="2">
        <v>43997</v>
      </c>
      <c r="AK1105">
        <v>0.16489999999999999</v>
      </c>
      <c r="AL1105" s="2">
        <v>43994</v>
      </c>
      <c r="AM1105">
        <v>0.70340000000000003</v>
      </c>
      <c r="AN1105" s="2">
        <v>43938</v>
      </c>
      <c r="AO1105">
        <v>0.05</v>
      </c>
      <c r="AP1105" s="2">
        <v>43938</v>
      </c>
      <c r="AQ1105">
        <v>24457.93</v>
      </c>
    </row>
    <row r="1106" spans="26:43" x14ac:dyDescent="0.2">
      <c r="Z1106" s="2">
        <v>43959</v>
      </c>
      <c r="AA1106">
        <v>-0.75900000000000001</v>
      </c>
      <c r="AB1106" s="2">
        <v>43965</v>
      </c>
      <c r="AC1106">
        <v>0.1212</v>
      </c>
      <c r="AD1106" s="2">
        <v>43959</v>
      </c>
      <c r="AE1106">
        <v>0.82899999999999996</v>
      </c>
      <c r="AF1106" s="2">
        <v>43966</v>
      </c>
      <c r="AG1106">
        <v>1.2885</v>
      </c>
      <c r="AH1106" s="2">
        <v>43930</v>
      </c>
      <c r="AI1106">
        <v>74.39</v>
      </c>
      <c r="AJ1106" s="2">
        <v>43994</v>
      </c>
      <c r="AK1106">
        <v>0.17510000000000001</v>
      </c>
      <c r="AL1106" s="2">
        <v>43993</v>
      </c>
      <c r="AM1106">
        <v>0.66900000000000004</v>
      </c>
      <c r="AN1106" s="2">
        <v>43937</v>
      </c>
      <c r="AO1106">
        <v>0.05</v>
      </c>
      <c r="AP1106" s="2">
        <v>43937</v>
      </c>
      <c r="AQ1106">
        <v>24465.29</v>
      </c>
    </row>
    <row r="1107" spans="26:43" x14ac:dyDescent="0.2">
      <c r="Z1107" s="2">
        <v>43958</v>
      </c>
      <c r="AA1107">
        <v>-0.81</v>
      </c>
      <c r="AB1107" s="2">
        <v>43964</v>
      </c>
      <c r="AC1107">
        <v>0.107</v>
      </c>
      <c r="AD1107" s="2">
        <v>43958</v>
      </c>
      <c r="AE1107">
        <v>0.80100000000000005</v>
      </c>
      <c r="AF1107" s="2">
        <v>43965</v>
      </c>
      <c r="AG1107">
        <v>1.2569999999999999</v>
      </c>
      <c r="AH1107" s="2">
        <v>43929</v>
      </c>
      <c r="AI1107">
        <v>75.709999999999994</v>
      </c>
      <c r="AJ1107" s="2">
        <v>43993</v>
      </c>
      <c r="AK1107">
        <v>0.1802</v>
      </c>
      <c r="AL1107" s="2">
        <v>43992</v>
      </c>
      <c r="AM1107">
        <v>0.72629999999999995</v>
      </c>
      <c r="AN1107" s="2">
        <v>43936</v>
      </c>
      <c r="AO1107">
        <v>0.05</v>
      </c>
      <c r="AP1107" s="2">
        <v>43936</v>
      </c>
      <c r="AQ1107">
        <v>24383.93</v>
      </c>
    </row>
    <row r="1108" spans="26:43" x14ac:dyDescent="0.2">
      <c r="Z1108" s="2">
        <v>43957</v>
      </c>
      <c r="AA1108">
        <v>-0.88</v>
      </c>
      <c r="AB1108" s="2">
        <v>43963</v>
      </c>
      <c r="AC1108">
        <v>0.111</v>
      </c>
      <c r="AD1108" s="2">
        <v>43957</v>
      </c>
      <c r="AE1108">
        <v>0.81599999999999995</v>
      </c>
      <c r="AF1108" s="2">
        <v>43964</v>
      </c>
      <c r="AG1108">
        <v>1.2749999999999999</v>
      </c>
      <c r="AH1108" s="2">
        <v>43928</v>
      </c>
      <c r="AI1108">
        <v>72.209999999999994</v>
      </c>
      <c r="AJ1108" s="2">
        <v>43992</v>
      </c>
      <c r="AK1108">
        <v>0.17510000000000001</v>
      </c>
      <c r="AL1108" s="2">
        <v>43991</v>
      </c>
      <c r="AM1108">
        <v>0.82530000000000003</v>
      </c>
      <c r="AN1108" s="2">
        <v>43935</v>
      </c>
      <c r="AO1108">
        <v>0.05</v>
      </c>
      <c r="AP1108" s="2">
        <v>43935</v>
      </c>
      <c r="AQ1108">
        <v>24301.78</v>
      </c>
    </row>
    <row r="1109" spans="26:43" x14ac:dyDescent="0.2">
      <c r="Z1109" s="2">
        <v>43956</v>
      </c>
      <c r="AA1109">
        <v>-0.86099999999999999</v>
      </c>
      <c r="AB1109" s="2">
        <v>43962</v>
      </c>
      <c r="AC1109">
        <v>0.105</v>
      </c>
      <c r="AD1109" s="2">
        <v>43956</v>
      </c>
      <c r="AE1109">
        <v>0.81200000000000006</v>
      </c>
      <c r="AF1109" s="2">
        <v>43963</v>
      </c>
      <c r="AG1109">
        <v>1.2949999999999999</v>
      </c>
      <c r="AH1109" s="2">
        <v>43927</v>
      </c>
      <c r="AI1109">
        <v>66.28</v>
      </c>
      <c r="AJ1109" s="2">
        <v>43991</v>
      </c>
      <c r="AK1109">
        <v>0.1726</v>
      </c>
      <c r="AL1109" s="2">
        <v>43990</v>
      </c>
      <c r="AM1109">
        <v>0.87519999999999998</v>
      </c>
      <c r="AN1109" s="2">
        <v>43934</v>
      </c>
      <c r="AO1109">
        <v>0.05</v>
      </c>
      <c r="AP1109" s="2">
        <v>43934</v>
      </c>
      <c r="AQ1109">
        <v>24193.09</v>
      </c>
    </row>
    <row r="1110" spans="26:43" x14ac:dyDescent="0.2">
      <c r="Z1110" s="2">
        <v>43955</v>
      </c>
      <c r="AA1110">
        <v>-0.95</v>
      </c>
      <c r="AB1110" s="2">
        <v>43959</v>
      </c>
      <c r="AC1110">
        <v>8.8700000000000001E-2</v>
      </c>
      <c r="AD1110" s="2">
        <v>43955</v>
      </c>
      <c r="AE1110">
        <v>0.80300000000000005</v>
      </c>
      <c r="AF1110" s="2">
        <v>43962</v>
      </c>
      <c r="AG1110">
        <v>1.33</v>
      </c>
      <c r="AH1110" s="2">
        <v>43924</v>
      </c>
      <c r="AI1110">
        <v>65.010000000000005</v>
      </c>
      <c r="AJ1110" s="2">
        <v>43990</v>
      </c>
      <c r="AK1110">
        <v>0.17510000000000001</v>
      </c>
      <c r="AL1110" s="2">
        <v>43987</v>
      </c>
      <c r="AM1110">
        <v>0.89510000000000001</v>
      </c>
      <c r="AN1110" s="2">
        <v>43931</v>
      </c>
      <c r="AO1110">
        <v>0.05</v>
      </c>
      <c r="AP1110" s="2">
        <v>43931</v>
      </c>
      <c r="AQ1110">
        <v>24211.08</v>
      </c>
    </row>
    <row r="1111" spans="26:43" x14ac:dyDescent="0.2">
      <c r="Z1111" s="2">
        <v>43952</v>
      </c>
      <c r="AA1111">
        <v>-0.99199999999999999</v>
      </c>
      <c r="AB1111" s="2">
        <v>43958</v>
      </c>
      <c r="AC1111">
        <v>3.5000000000000003E-2</v>
      </c>
      <c r="AD1111" s="2">
        <v>43952</v>
      </c>
      <c r="AE1111">
        <v>0.79100000000000004</v>
      </c>
      <c r="AF1111" s="2">
        <v>43959</v>
      </c>
      <c r="AG1111">
        <v>1.3009999999999999</v>
      </c>
      <c r="AH1111" s="2">
        <v>43923</v>
      </c>
      <c r="AI1111">
        <v>71.989999999999995</v>
      </c>
      <c r="AJ1111" s="2">
        <v>43987</v>
      </c>
      <c r="AK1111">
        <v>0.15989999999999999</v>
      </c>
      <c r="AL1111" s="2">
        <v>43986</v>
      </c>
      <c r="AM1111">
        <v>0.82340000000000002</v>
      </c>
      <c r="AN1111" s="2">
        <v>43930</v>
      </c>
      <c r="AO1111">
        <v>0.05</v>
      </c>
      <c r="AP1111" s="2">
        <v>43930</v>
      </c>
      <c r="AQ1111">
        <v>24221.67</v>
      </c>
    </row>
    <row r="1112" spans="26:43" x14ac:dyDescent="0.2">
      <c r="Z1112" s="2">
        <v>43951</v>
      </c>
      <c r="AA1112">
        <v>-0.97399999999999998</v>
      </c>
      <c r="AB1112" s="2">
        <v>43957</v>
      </c>
      <c r="AC1112">
        <v>2.4E-2</v>
      </c>
      <c r="AD1112" s="2">
        <v>43951</v>
      </c>
      <c r="AE1112">
        <v>0.80500000000000005</v>
      </c>
      <c r="AF1112" s="2">
        <v>43958</v>
      </c>
      <c r="AG1112">
        <v>1.286</v>
      </c>
      <c r="AH1112" s="2">
        <v>43922</v>
      </c>
      <c r="AI1112">
        <v>83.13</v>
      </c>
      <c r="AJ1112" s="2">
        <v>43986</v>
      </c>
      <c r="AK1112">
        <v>0.1573</v>
      </c>
      <c r="AL1112" s="2">
        <v>43985</v>
      </c>
      <c r="AM1112">
        <v>0.74580000000000002</v>
      </c>
      <c r="AN1112" s="2">
        <v>43929</v>
      </c>
      <c r="AO1112">
        <v>0.05</v>
      </c>
      <c r="AP1112" s="2">
        <v>43929</v>
      </c>
      <c r="AQ1112">
        <v>24111.83</v>
      </c>
    </row>
    <row r="1113" spans="26:43" x14ac:dyDescent="0.2">
      <c r="Z1113" s="2">
        <v>43950</v>
      </c>
      <c r="AA1113">
        <v>-0.93899999999999995</v>
      </c>
      <c r="AB1113" s="2">
        <v>43956</v>
      </c>
      <c r="AC1113">
        <v>4.8800000000000003E-2</v>
      </c>
      <c r="AD1113" s="2">
        <v>43950</v>
      </c>
      <c r="AE1113">
        <v>0.84499999999999997</v>
      </c>
      <c r="AF1113" s="2">
        <v>43957</v>
      </c>
      <c r="AG1113">
        <v>1.31</v>
      </c>
      <c r="AH1113" s="2">
        <v>43921</v>
      </c>
      <c r="AI1113">
        <v>83.87</v>
      </c>
      <c r="AJ1113" s="2">
        <v>43985</v>
      </c>
      <c r="AK1113">
        <v>0.16239999999999999</v>
      </c>
      <c r="AL1113" s="2">
        <v>43984</v>
      </c>
      <c r="AM1113">
        <v>0.68520000000000003</v>
      </c>
      <c r="AN1113" s="2">
        <v>43928</v>
      </c>
      <c r="AO1113">
        <v>0.05</v>
      </c>
      <c r="AP1113" s="2">
        <v>43928</v>
      </c>
      <c r="AQ1113">
        <v>24011.52</v>
      </c>
    </row>
    <row r="1114" spans="26:43" x14ac:dyDescent="0.2">
      <c r="Z1114" s="2">
        <v>43949</v>
      </c>
      <c r="AA1114">
        <v>-0.99</v>
      </c>
      <c r="AB1114" s="2">
        <v>43955</v>
      </c>
      <c r="AC1114">
        <v>-9.8000000000000004E-2</v>
      </c>
      <c r="AD1114" s="2">
        <v>43949</v>
      </c>
      <c r="AE1114">
        <v>0.83199999999999996</v>
      </c>
      <c r="AF1114" s="2">
        <v>43956</v>
      </c>
      <c r="AG1114">
        <v>1.3140000000000001</v>
      </c>
      <c r="AH1114" s="2">
        <v>43920</v>
      </c>
      <c r="AI1114">
        <v>90.7</v>
      </c>
      <c r="AJ1114" s="2">
        <v>43984</v>
      </c>
      <c r="AK1114">
        <v>0.15479999999999999</v>
      </c>
      <c r="AL1114" s="2">
        <v>43983</v>
      </c>
      <c r="AM1114">
        <v>0.65910000000000002</v>
      </c>
      <c r="AN1114" s="2">
        <v>43927</v>
      </c>
      <c r="AO1114">
        <v>0.05</v>
      </c>
      <c r="AP1114" s="2">
        <v>43927</v>
      </c>
      <c r="AQ1114">
        <v>23917.21</v>
      </c>
    </row>
    <row r="1115" spans="26:43" x14ac:dyDescent="0.2">
      <c r="Z1115" s="2">
        <v>43948</v>
      </c>
      <c r="AA1115">
        <v>-1.0109999999999999</v>
      </c>
      <c r="AB1115" s="2">
        <v>43952</v>
      </c>
      <c r="AC1115">
        <v>-3.44E-2</v>
      </c>
      <c r="AD1115" s="2">
        <v>43948</v>
      </c>
      <c r="AE1115">
        <v>0.83620000000000005</v>
      </c>
      <c r="AF1115" s="2">
        <v>43955</v>
      </c>
      <c r="AG1115">
        <v>1.3140000000000001</v>
      </c>
      <c r="AH1115" s="2">
        <v>43917</v>
      </c>
      <c r="AI1115">
        <v>88.33</v>
      </c>
      <c r="AJ1115" s="2">
        <v>43983</v>
      </c>
      <c r="AK1115">
        <v>0.15989999999999999</v>
      </c>
      <c r="AL1115" s="2">
        <v>43980</v>
      </c>
      <c r="AM1115">
        <v>0.65259999999999996</v>
      </c>
      <c r="AN1115" s="2">
        <v>43924</v>
      </c>
      <c r="AO1115">
        <v>0.05</v>
      </c>
      <c r="AP1115" s="2">
        <v>43924</v>
      </c>
      <c r="AQ1115">
        <v>23908.33</v>
      </c>
    </row>
    <row r="1116" spans="26:43" x14ac:dyDescent="0.2">
      <c r="Z1116" s="2">
        <v>43945</v>
      </c>
      <c r="AA1116">
        <v>-1.0389999999999999</v>
      </c>
      <c r="AB1116" s="2">
        <v>43951</v>
      </c>
      <c r="AC1116">
        <v>-2.5000000000000001E-2</v>
      </c>
      <c r="AD1116" s="2">
        <v>43945</v>
      </c>
      <c r="AE1116">
        <v>0.80400000000000005</v>
      </c>
      <c r="AF1116" s="2">
        <v>43952</v>
      </c>
      <c r="AG1116">
        <v>1.2969999999999999</v>
      </c>
      <c r="AH1116" s="2">
        <v>43916</v>
      </c>
      <c r="AI1116">
        <v>88.48</v>
      </c>
      <c r="AJ1116" s="2">
        <v>43980</v>
      </c>
      <c r="AK1116">
        <v>0.1573</v>
      </c>
      <c r="AL1116" s="2">
        <v>43979</v>
      </c>
      <c r="AM1116">
        <v>0.69</v>
      </c>
      <c r="AN1116" s="2">
        <v>43923</v>
      </c>
      <c r="AO1116">
        <v>0.05</v>
      </c>
      <c r="AP1116" s="2">
        <v>43923</v>
      </c>
      <c r="AQ1116">
        <v>23833.83</v>
      </c>
    </row>
    <row r="1117" spans="26:43" x14ac:dyDescent="0.2">
      <c r="Z1117" s="2">
        <v>43944</v>
      </c>
      <c r="AA1117">
        <v>-1.08</v>
      </c>
      <c r="AB1117" s="2">
        <v>43950</v>
      </c>
      <c r="AC1117">
        <v>7.4999999999999997E-3</v>
      </c>
      <c r="AD1117" s="2">
        <v>43944</v>
      </c>
      <c r="AE1117">
        <v>0.72699999999999998</v>
      </c>
      <c r="AF1117" s="2">
        <v>43951</v>
      </c>
      <c r="AG1117">
        <v>1.306</v>
      </c>
      <c r="AH1117" s="2">
        <v>43915</v>
      </c>
      <c r="AI1117">
        <v>87.14</v>
      </c>
      <c r="AJ1117" s="2">
        <v>43979</v>
      </c>
      <c r="AK1117">
        <v>0.16239999999999999</v>
      </c>
      <c r="AL1117" s="2">
        <v>43978</v>
      </c>
      <c r="AM1117">
        <v>0.68189999999999995</v>
      </c>
      <c r="AN1117" s="2">
        <v>43922</v>
      </c>
      <c r="AO1117">
        <v>0.06</v>
      </c>
      <c r="AP1117" s="2">
        <v>43922</v>
      </c>
      <c r="AQ1117">
        <v>23702.26</v>
      </c>
    </row>
    <row r="1118" spans="26:43" x14ac:dyDescent="0.2">
      <c r="Z1118" s="2">
        <v>43943</v>
      </c>
      <c r="AA1118">
        <v>-0.99099999999999999</v>
      </c>
      <c r="AB1118" s="2">
        <v>43949</v>
      </c>
      <c r="AC1118">
        <v>-1.2E-2</v>
      </c>
      <c r="AD1118" s="2">
        <v>43943</v>
      </c>
      <c r="AE1118">
        <v>0.73</v>
      </c>
      <c r="AF1118" s="2">
        <v>43950</v>
      </c>
      <c r="AG1118">
        <v>1.3460000000000001</v>
      </c>
      <c r="AH1118" s="2">
        <v>43914</v>
      </c>
      <c r="AI1118">
        <v>111.09</v>
      </c>
      <c r="AJ1118" s="2">
        <v>43978</v>
      </c>
      <c r="AK1118">
        <v>0.17510000000000001</v>
      </c>
      <c r="AL1118" s="2">
        <v>43977</v>
      </c>
      <c r="AM1118">
        <v>0.69650000000000001</v>
      </c>
      <c r="AN1118" s="2">
        <v>43921</v>
      </c>
      <c r="AO1118">
        <v>0.08</v>
      </c>
      <c r="AP1118" s="2">
        <v>43921</v>
      </c>
      <c r="AQ1118">
        <v>23686.87</v>
      </c>
    </row>
    <row r="1119" spans="26:43" x14ac:dyDescent="0.2">
      <c r="Z1119" s="2">
        <v>43942</v>
      </c>
      <c r="AA1119">
        <v>-1.0840000000000001</v>
      </c>
      <c r="AB1119" s="2">
        <v>43948</v>
      </c>
      <c r="AC1119">
        <v>-3.7999999999999999E-2</v>
      </c>
      <c r="AD1119" s="2">
        <v>43942</v>
      </c>
      <c r="AE1119">
        <v>0.60799999999999998</v>
      </c>
      <c r="AF1119" s="2">
        <v>43949</v>
      </c>
      <c r="AG1119">
        <v>1.337</v>
      </c>
      <c r="AH1119" s="2">
        <v>43913</v>
      </c>
      <c r="AI1119">
        <v>135.38</v>
      </c>
      <c r="AJ1119" s="2">
        <v>43977</v>
      </c>
      <c r="AK1119">
        <v>0.16239999999999999</v>
      </c>
      <c r="AL1119" s="2">
        <v>43976</v>
      </c>
      <c r="AM1119">
        <v>0.65910000000000002</v>
      </c>
      <c r="AN1119" s="2">
        <v>43920</v>
      </c>
      <c r="AO1119">
        <v>0.09</v>
      </c>
      <c r="AP1119" s="2">
        <v>43920</v>
      </c>
      <c r="AQ1119">
        <v>23565.06</v>
      </c>
    </row>
    <row r="1120" spans="26:43" x14ac:dyDescent="0.2">
      <c r="Z1120" s="2">
        <v>43941</v>
      </c>
      <c r="AA1120">
        <v>-0.99</v>
      </c>
      <c r="AB1120" s="2">
        <v>43945</v>
      </c>
      <c r="AC1120">
        <v>-5.0999999999999997E-2</v>
      </c>
      <c r="AD1120" s="2">
        <v>43941</v>
      </c>
      <c r="AE1120">
        <v>0.61499999999999999</v>
      </c>
      <c r="AF1120" s="2">
        <v>43948</v>
      </c>
      <c r="AG1120">
        <v>1.3720000000000001</v>
      </c>
      <c r="AH1120" s="2">
        <v>43910</v>
      </c>
      <c r="AI1120">
        <v>133.37</v>
      </c>
      <c r="AJ1120" s="2">
        <v>43976</v>
      </c>
      <c r="AK1120">
        <v>0.1497</v>
      </c>
      <c r="AL1120" s="2">
        <v>43973</v>
      </c>
      <c r="AM1120">
        <v>0.65910000000000002</v>
      </c>
      <c r="AN1120" s="2">
        <v>43917</v>
      </c>
      <c r="AO1120">
        <v>0.1</v>
      </c>
      <c r="AP1120" s="2">
        <v>43917</v>
      </c>
      <c r="AQ1120">
        <v>23535.040000000001</v>
      </c>
    </row>
    <row r="1121" spans="26:43" x14ac:dyDescent="0.2">
      <c r="Z1121" s="2">
        <v>43938</v>
      </c>
      <c r="AA1121">
        <v>-0.91</v>
      </c>
      <c r="AB1121" s="2">
        <v>43944</v>
      </c>
      <c r="AC1121">
        <v>-8.8999999999999996E-2</v>
      </c>
      <c r="AD1121" s="2">
        <v>43938</v>
      </c>
      <c r="AE1121">
        <v>0.73199999999999998</v>
      </c>
      <c r="AF1121" s="2">
        <v>43945</v>
      </c>
      <c r="AG1121">
        <v>1.3129999999999999</v>
      </c>
      <c r="AH1121" s="2">
        <v>43909</v>
      </c>
      <c r="AI1121">
        <v>141.13</v>
      </c>
      <c r="AJ1121" s="2">
        <v>43973</v>
      </c>
      <c r="AK1121">
        <v>0.1497</v>
      </c>
      <c r="AL1121" s="2">
        <v>43972</v>
      </c>
      <c r="AM1121">
        <v>0.67200000000000004</v>
      </c>
      <c r="AN1121" s="2">
        <v>43916</v>
      </c>
      <c r="AO1121">
        <v>0.1</v>
      </c>
      <c r="AP1121" s="2">
        <v>43916</v>
      </c>
      <c r="AQ1121">
        <v>23514.799999999999</v>
      </c>
    </row>
    <row r="1122" spans="26:43" x14ac:dyDescent="0.2">
      <c r="Z1122" s="2">
        <v>43937</v>
      </c>
      <c r="AA1122">
        <v>-0.93300000000000005</v>
      </c>
      <c r="AB1122" s="2">
        <v>43943</v>
      </c>
      <c r="AC1122">
        <v>-7.9000000000000001E-2</v>
      </c>
      <c r="AD1122" s="2">
        <v>43937</v>
      </c>
      <c r="AE1122">
        <v>0.755</v>
      </c>
      <c r="AF1122" s="2">
        <v>43944</v>
      </c>
      <c r="AG1122">
        <v>1.2649999999999999</v>
      </c>
      <c r="AH1122" s="2">
        <v>43908</v>
      </c>
      <c r="AI1122">
        <v>124.14</v>
      </c>
      <c r="AJ1122" s="2">
        <v>43972</v>
      </c>
      <c r="AK1122">
        <v>0.15229999999999999</v>
      </c>
      <c r="AL1122" s="2">
        <v>43971</v>
      </c>
      <c r="AM1122">
        <v>0.68010000000000004</v>
      </c>
      <c r="AN1122" s="2">
        <v>43915</v>
      </c>
      <c r="AO1122">
        <v>0.1</v>
      </c>
      <c r="AP1122" s="2">
        <v>43915</v>
      </c>
      <c r="AQ1122">
        <v>23542.52</v>
      </c>
    </row>
    <row r="1123" spans="26:43" x14ac:dyDescent="0.2">
      <c r="Z1123" s="2">
        <v>43936</v>
      </c>
      <c r="AA1123">
        <v>-0.85899999999999999</v>
      </c>
      <c r="AB1123" s="2">
        <v>43942</v>
      </c>
      <c r="AC1123">
        <v>-0.154</v>
      </c>
      <c r="AD1123" s="2">
        <v>43936</v>
      </c>
      <c r="AE1123">
        <v>0.86599999999999999</v>
      </c>
      <c r="AF1123" s="2">
        <v>43943</v>
      </c>
      <c r="AG1123">
        <v>1.278</v>
      </c>
      <c r="AH1123" s="2">
        <v>43907</v>
      </c>
      <c r="AI1123">
        <v>109.85</v>
      </c>
      <c r="AJ1123" s="2">
        <v>43971</v>
      </c>
      <c r="AK1123">
        <v>0.15229999999999999</v>
      </c>
      <c r="AL1123" s="2">
        <v>43970</v>
      </c>
      <c r="AM1123">
        <v>0.68820000000000003</v>
      </c>
      <c r="AN1123" s="2">
        <v>43914</v>
      </c>
      <c r="AO1123">
        <v>0.12</v>
      </c>
      <c r="AP1123" s="2">
        <v>43914</v>
      </c>
      <c r="AQ1123">
        <v>23551.59</v>
      </c>
    </row>
    <row r="1124" spans="26:43" x14ac:dyDescent="0.2">
      <c r="Z1124" s="2">
        <v>43935</v>
      </c>
      <c r="AA1124">
        <v>-0.81</v>
      </c>
      <c r="AB1124" s="2">
        <v>43941</v>
      </c>
      <c r="AC1124">
        <v>-0.10100000000000001</v>
      </c>
      <c r="AD1124" s="2">
        <v>43935</v>
      </c>
      <c r="AE1124">
        <v>0.95599999999999996</v>
      </c>
      <c r="AF1124" s="2">
        <v>43942</v>
      </c>
      <c r="AG1124">
        <v>1.175</v>
      </c>
      <c r="AH1124" s="2">
        <v>43906</v>
      </c>
      <c r="AI1124">
        <v>124.53</v>
      </c>
      <c r="AJ1124" s="2">
        <v>43970</v>
      </c>
      <c r="AK1124">
        <v>0.1421</v>
      </c>
      <c r="AL1124" s="2">
        <v>43969</v>
      </c>
      <c r="AM1124">
        <v>0.72570000000000001</v>
      </c>
      <c r="AN1124" s="2">
        <v>43913</v>
      </c>
      <c r="AO1124">
        <v>0.15</v>
      </c>
      <c r="AP1124" s="2">
        <v>43913</v>
      </c>
      <c r="AQ1124">
        <v>23517.86</v>
      </c>
    </row>
    <row r="1125" spans="26:43" x14ac:dyDescent="0.2">
      <c r="Z1125" s="2">
        <v>43934</v>
      </c>
      <c r="AA1125">
        <v>-0.82</v>
      </c>
      <c r="AB1125" s="2">
        <v>43938</v>
      </c>
      <c r="AC1125">
        <v>2.7E-2</v>
      </c>
      <c r="AD1125" s="2">
        <v>43934</v>
      </c>
      <c r="AE1125">
        <v>0.94599999999999995</v>
      </c>
      <c r="AF1125" s="2">
        <v>43941</v>
      </c>
      <c r="AG1125">
        <v>1.163</v>
      </c>
      <c r="AH1125" s="2">
        <v>43903</v>
      </c>
      <c r="AI1125">
        <v>138.4</v>
      </c>
      <c r="AJ1125" s="2">
        <v>43969</v>
      </c>
      <c r="AK1125">
        <v>0.1497</v>
      </c>
      <c r="AL1125" s="2">
        <v>43966</v>
      </c>
      <c r="AM1125">
        <v>0.64280000000000004</v>
      </c>
      <c r="AN1125" s="2">
        <v>43910</v>
      </c>
      <c r="AO1125">
        <v>0.15</v>
      </c>
      <c r="AP1125" s="2">
        <v>43910</v>
      </c>
      <c r="AQ1125">
        <v>23514.53</v>
      </c>
    </row>
    <row r="1126" spans="26:43" x14ac:dyDescent="0.2">
      <c r="Z1126" s="2">
        <v>43930</v>
      </c>
      <c r="AA1126">
        <v>-0.93</v>
      </c>
      <c r="AB1126" s="2">
        <v>43937</v>
      </c>
      <c r="AC1126">
        <v>4.3799999999999999E-2</v>
      </c>
      <c r="AD1126" s="2">
        <v>43931</v>
      </c>
      <c r="AE1126">
        <v>0.88619999999999999</v>
      </c>
      <c r="AF1126" s="2">
        <v>43938</v>
      </c>
      <c r="AG1126">
        <v>1.2075</v>
      </c>
      <c r="AH1126" s="2">
        <v>43902</v>
      </c>
      <c r="AI1126">
        <v>152.62</v>
      </c>
      <c r="AJ1126" s="2">
        <v>43966</v>
      </c>
      <c r="AK1126">
        <v>0.13950000000000001</v>
      </c>
      <c r="AL1126" s="2">
        <v>43965</v>
      </c>
      <c r="AM1126">
        <v>0.62180000000000002</v>
      </c>
      <c r="AN1126" s="2">
        <v>43909</v>
      </c>
      <c r="AO1126">
        <v>0.2</v>
      </c>
      <c r="AP1126" s="2">
        <v>43909</v>
      </c>
      <c r="AQ1126">
        <v>23515.66</v>
      </c>
    </row>
    <row r="1127" spans="26:43" x14ac:dyDescent="0.2">
      <c r="Z1127" s="2">
        <v>43929</v>
      </c>
      <c r="AA1127">
        <v>-0.97099999999999997</v>
      </c>
      <c r="AB1127" s="2">
        <v>43936</v>
      </c>
      <c r="AC1127">
        <v>0.13700000000000001</v>
      </c>
      <c r="AD1127" s="2">
        <v>43930</v>
      </c>
      <c r="AE1127">
        <v>0.89100000000000001</v>
      </c>
      <c r="AF1127" s="2">
        <v>43937</v>
      </c>
      <c r="AG1127">
        <v>1.2589999999999999</v>
      </c>
      <c r="AH1127" s="2">
        <v>43901</v>
      </c>
      <c r="AI1127">
        <v>127.84</v>
      </c>
      <c r="AJ1127" s="2">
        <v>43965</v>
      </c>
      <c r="AK1127">
        <v>0.13450000000000001</v>
      </c>
      <c r="AL1127" s="2">
        <v>43964</v>
      </c>
      <c r="AM1127">
        <v>0.65249999999999997</v>
      </c>
      <c r="AN1127" s="2">
        <v>43908</v>
      </c>
      <c r="AO1127">
        <v>0.25</v>
      </c>
      <c r="AP1127" s="2">
        <v>43908</v>
      </c>
      <c r="AQ1127">
        <v>23513.59</v>
      </c>
    </row>
    <row r="1128" spans="26:43" x14ac:dyDescent="0.2">
      <c r="Z1128" s="2">
        <v>43928</v>
      </c>
      <c r="AA1128">
        <v>-1.048</v>
      </c>
      <c r="AB1128" s="2">
        <v>43935</v>
      </c>
      <c r="AC1128">
        <v>0.186</v>
      </c>
      <c r="AD1128" s="2">
        <v>43929</v>
      </c>
      <c r="AE1128">
        <v>0.87</v>
      </c>
      <c r="AF1128" s="2">
        <v>43936</v>
      </c>
      <c r="AG1128">
        <v>1.36</v>
      </c>
      <c r="AH1128" s="2">
        <v>43900</v>
      </c>
      <c r="AI1128">
        <v>123.72</v>
      </c>
      <c r="AJ1128" s="2">
        <v>43964</v>
      </c>
      <c r="AK1128">
        <v>0.12939999999999999</v>
      </c>
      <c r="AL1128" s="2">
        <v>43963</v>
      </c>
      <c r="AM1128">
        <v>0.66510000000000002</v>
      </c>
      <c r="AN1128" s="2">
        <v>43907</v>
      </c>
      <c r="AO1128">
        <v>0.25</v>
      </c>
      <c r="AP1128" s="2">
        <v>43907</v>
      </c>
      <c r="AQ1128">
        <v>23528.09</v>
      </c>
    </row>
    <row r="1129" spans="26:43" x14ac:dyDescent="0.2">
      <c r="Z1129" s="2">
        <v>43927</v>
      </c>
      <c r="AA1129">
        <v>-1</v>
      </c>
      <c r="AB1129" s="2">
        <v>43934</v>
      </c>
      <c r="AC1129">
        <v>8.4000000000000005E-2</v>
      </c>
      <c r="AD1129" s="2">
        <v>43928</v>
      </c>
      <c r="AE1129">
        <v>0.90200000000000002</v>
      </c>
      <c r="AF1129" s="2">
        <v>43935</v>
      </c>
      <c r="AG1129">
        <v>1.468</v>
      </c>
      <c r="AH1129" s="2">
        <v>43899</v>
      </c>
      <c r="AI1129">
        <v>163.69999999999999</v>
      </c>
      <c r="AJ1129" s="2">
        <v>43963</v>
      </c>
      <c r="AK1129">
        <v>0.13950000000000001</v>
      </c>
      <c r="AL1129" s="2">
        <v>43962</v>
      </c>
      <c r="AM1129">
        <v>0.70989999999999998</v>
      </c>
      <c r="AN1129" s="2">
        <v>43906</v>
      </c>
      <c r="AO1129">
        <v>0.25</v>
      </c>
      <c r="AP1129" s="2">
        <v>43906</v>
      </c>
      <c r="AQ1129">
        <v>23500.76</v>
      </c>
    </row>
    <row r="1130" spans="26:43" x14ac:dyDescent="0.2">
      <c r="Z1130" s="2">
        <v>43924</v>
      </c>
      <c r="AA1130">
        <v>-0.99</v>
      </c>
      <c r="AB1130" s="2">
        <v>43931</v>
      </c>
      <c r="AC1130">
        <v>6.2E-2</v>
      </c>
      <c r="AD1130" s="2">
        <v>43927</v>
      </c>
      <c r="AE1130">
        <v>0.873</v>
      </c>
      <c r="AF1130" s="2">
        <v>43934</v>
      </c>
      <c r="AG1130">
        <v>1.4370000000000001</v>
      </c>
      <c r="AH1130" s="2">
        <v>43896</v>
      </c>
      <c r="AI1130">
        <v>125.21</v>
      </c>
      <c r="AJ1130" s="2">
        <v>43962</v>
      </c>
      <c r="AK1130">
        <v>0.14460000000000001</v>
      </c>
      <c r="AL1130" s="2">
        <v>43959</v>
      </c>
      <c r="AM1130">
        <v>0.68310000000000004</v>
      </c>
      <c r="AN1130" s="2">
        <v>43903</v>
      </c>
      <c r="AO1130">
        <v>1.1000000000000001</v>
      </c>
      <c r="AP1130" s="2">
        <v>43903</v>
      </c>
      <c r="AQ1130">
        <v>23442.400000000001</v>
      </c>
    </row>
    <row r="1131" spans="26:43" x14ac:dyDescent="0.2">
      <c r="Z1131" s="2">
        <v>43923</v>
      </c>
      <c r="AA1131">
        <v>-0.995</v>
      </c>
      <c r="AB1131" s="2">
        <v>43930</v>
      </c>
      <c r="AC1131">
        <v>6.5000000000000002E-2</v>
      </c>
      <c r="AD1131" s="2">
        <v>43924</v>
      </c>
      <c r="AE1131">
        <v>0.80600000000000005</v>
      </c>
      <c r="AF1131" s="2">
        <v>43931</v>
      </c>
      <c r="AG1131">
        <v>1.38</v>
      </c>
      <c r="AH1131" s="2">
        <v>43895</v>
      </c>
      <c r="AI1131">
        <v>96.96</v>
      </c>
      <c r="AJ1131" s="2">
        <v>43959</v>
      </c>
      <c r="AK1131">
        <v>0.12690000000000001</v>
      </c>
      <c r="AL1131" s="2">
        <v>43958</v>
      </c>
      <c r="AM1131">
        <v>0.64090000000000003</v>
      </c>
      <c r="AN1131" s="2">
        <v>43902</v>
      </c>
      <c r="AO1131">
        <v>1.1000000000000001</v>
      </c>
      <c r="AP1131" s="2">
        <v>43902</v>
      </c>
      <c r="AQ1131">
        <v>23439.919999999998</v>
      </c>
    </row>
    <row r="1132" spans="26:43" x14ac:dyDescent="0.2">
      <c r="Z1132" s="2">
        <v>43922</v>
      </c>
      <c r="AA1132">
        <v>-1.204</v>
      </c>
      <c r="AB1132" s="2">
        <v>43929</v>
      </c>
      <c r="AC1132">
        <v>4.2000000000000003E-2</v>
      </c>
      <c r="AD1132" s="2">
        <v>43923</v>
      </c>
      <c r="AE1132">
        <v>0.76900000000000002</v>
      </c>
      <c r="AF1132" s="2">
        <v>43930</v>
      </c>
      <c r="AG1132">
        <v>1.4059999999999999</v>
      </c>
      <c r="AH1132" s="2">
        <v>43894</v>
      </c>
      <c r="AI1132">
        <v>89.59</v>
      </c>
      <c r="AJ1132" s="2">
        <v>43958</v>
      </c>
      <c r="AK1132">
        <v>0.12939999999999999</v>
      </c>
      <c r="AL1132" s="2">
        <v>43957</v>
      </c>
      <c r="AM1132">
        <v>0.70299999999999996</v>
      </c>
      <c r="AN1132" s="2">
        <v>43901</v>
      </c>
      <c r="AO1132">
        <v>1.0900000000000001</v>
      </c>
      <c r="AP1132" s="2">
        <v>43901</v>
      </c>
      <c r="AQ1132">
        <v>23483.05</v>
      </c>
    </row>
    <row r="1133" spans="26:43" x14ac:dyDescent="0.2">
      <c r="Z1133" s="2">
        <v>43921</v>
      </c>
      <c r="AA1133">
        <v>-1.2344999999999999</v>
      </c>
      <c r="AB1133" s="2">
        <v>43928</v>
      </c>
      <c r="AC1133">
        <v>7.3999999999999996E-2</v>
      </c>
      <c r="AD1133" s="2">
        <v>43922</v>
      </c>
      <c r="AE1133">
        <v>0.59899999999999998</v>
      </c>
      <c r="AF1133" s="2">
        <v>43929</v>
      </c>
      <c r="AG1133">
        <v>1.37</v>
      </c>
      <c r="AH1133" s="2">
        <v>43893</v>
      </c>
      <c r="AI1133">
        <v>102.97</v>
      </c>
      <c r="AJ1133" s="2">
        <v>43957</v>
      </c>
      <c r="AK1133">
        <v>0.1421</v>
      </c>
      <c r="AL1133" s="2">
        <v>43956</v>
      </c>
      <c r="AM1133">
        <v>0.66190000000000004</v>
      </c>
      <c r="AN1133" s="2">
        <v>43900</v>
      </c>
      <c r="AO1133">
        <v>1.0900000000000001</v>
      </c>
      <c r="AP1133" s="2">
        <v>43900</v>
      </c>
      <c r="AQ1133">
        <v>23498.7</v>
      </c>
    </row>
    <row r="1134" spans="26:43" x14ac:dyDescent="0.2">
      <c r="Z1134" s="2">
        <v>43920</v>
      </c>
      <c r="AA1134">
        <v>-1.248</v>
      </c>
      <c r="AB1134" s="2">
        <v>43927</v>
      </c>
      <c r="AC1134">
        <v>6.6299999999999998E-2</v>
      </c>
      <c r="AD1134" s="2">
        <v>43921</v>
      </c>
      <c r="AE1134">
        <v>0.59399999999999997</v>
      </c>
      <c r="AF1134" s="2">
        <v>43928</v>
      </c>
      <c r="AG1134">
        <v>1.351</v>
      </c>
      <c r="AH1134" s="2">
        <v>43892</v>
      </c>
      <c r="AI1134">
        <v>104.89</v>
      </c>
      <c r="AJ1134" s="2">
        <v>43956</v>
      </c>
      <c r="AK1134">
        <v>0.12939999999999999</v>
      </c>
      <c r="AL1134" s="2">
        <v>43955</v>
      </c>
      <c r="AM1134">
        <v>0.63360000000000005</v>
      </c>
      <c r="AN1134" s="2">
        <v>43899</v>
      </c>
      <c r="AO1134">
        <v>1.0900000000000001</v>
      </c>
      <c r="AP1134" s="2">
        <v>43899</v>
      </c>
      <c r="AQ1134">
        <v>23473.54</v>
      </c>
    </row>
    <row r="1135" spans="26:43" x14ac:dyDescent="0.2">
      <c r="Z1135" s="2">
        <v>43917</v>
      </c>
      <c r="AA1135">
        <v>-1.127</v>
      </c>
      <c r="AB1135" s="2">
        <v>43924</v>
      </c>
      <c r="AC1135">
        <v>0.08</v>
      </c>
      <c r="AD1135" s="2">
        <v>43920</v>
      </c>
      <c r="AE1135">
        <v>0.56799999999999995</v>
      </c>
      <c r="AF1135" s="2">
        <v>43927</v>
      </c>
      <c r="AG1135">
        <v>1.3420000000000001</v>
      </c>
      <c r="AH1135" s="2">
        <v>43889</v>
      </c>
      <c r="AI1135">
        <v>109.67</v>
      </c>
      <c r="AJ1135" s="2">
        <v>43955</v>
      </c>
      <c r="AK1135">
        <v>0.1421</v>
      </c>
      <c r="AL1135" s="2">
        <v>43952</v>
      </c>
      <c r="AM1135">
        <v>0.61180000000000001</v>
      </c>
      <c r="AN1135" s="2">
        <v>43896</v>
      </c>
      <c r="AO1135">
        <v>1.0900000000000001</v>
      </c>
      <c r="AP1135" s="2">
        <v>43896</v>
      </c>
      <c r="AQ1135">
        <v>23468.67</v>
      </c>
    </row>
    <row r="1136" spans="26:43" x14ac:dyDescent="0.2">
      <c r="Z1136" s="2">
        <v>43916</v>
      </c>
      <c r="AA1136">
        <v>-1.103</v>
      </c>
      <c r="AB1136" s="2">
        <v>43923</v>
      </c>
      <c r="AC1136">
        <v>-1.2999999999999999E-2</v>
      </c>
      <c r="AD1136" s="2">
        <v>43917</v>
      </c>
      <c r="AE1136">
        <v>0.624</v>
      </c>
      <c r="AF1136" s="2">
        <v>43924</v>
      </c>
      <c r="AG1136">
        <v>1.2709999999999999</v>
      </c>
      <c r="AH1136" s="2">
        <v>43888</v>
      </c>
      <c r="AI1136">
        <v>92.59</v>
      </c>
      <c r="AJ1136" s="2">
        <v>43952</v>
      </c>
      <c r="AK1136">
        <v>0.15989999999999999</v>
      </c>
      <c r="AL1136" s="2">
        <v>43951</v>
      </c>
      <c r="AM1136">
        <v>0.63929999999999998</v>
      </c>
      <c r="AN1136" s="2">
        <v>43895</v>
      </c>
      <c r="AO1136">
        <v>1.0900000000000001</v>
      </c>
      <c r="AP1136" s="2">
        <v>43895</v>
      </c>
      <c r="AQ1136">
        <v>23469.16</v>
      </c>
    </row>
    <row r="1137" spans="26:43" x14ac:dyDescent="0.2">
      <c r="Z1137" s="2">
        <v>43915</v>
      </c>
      <c r="AA1137">
        <v>-1.1399999999999999</v>
      </c>
      <c r="AB1137" s="2">
        <v>43922</v>
      </c>
      <c r="AC1137">
        <v>-0.186</v>
      </c>
      <c r="AD1137" s="2">
        <v>43916</v>
      </c>
      <c r="AE1137">
        <v>0.67900000000000005</v>
      </c>
      <c r="AF1137" s="2">
        <v>43923</v>
      </c>
      <c r="AG1137">
        <v>1.2450000000000001</v>
      </c>
      <c r="AH1137" s="2">
        <v>43887</v>
      </c>
      <c r="AI1137">
        <v>87</v>
      </c>
      <c r="AJ1137" s="2">
        <v>43951</v>
      </c>
      <c r="AK1137">
        <v>0.1421</v>
      </c>
      <c r="AL1137" s="2">
        <v>43950</v>
      </c>
      <c r="AM1137">
        <v>0.62690000000000001</v>
      </c>
      <c r="AN1137" s="2">
        <v>43894</v>
      </c>
      <c r="AO1137">
        <v>1.0900000000000001</v>
      </c>
      <c r="AP1137" s="2">
        <v>43894</v>
      </c>
      <c r="AQ1137">
        <v>23460.6</v>
      </c>
    </row>
    <row r="1138" spans="26:43" x14ac:dyDescent="0.2">
      <c r="Z1138" s="2">
        <v>43914</v>
      </c>
      <c r="AA1138">
        <v>-1.3560000000000001</v>
      </c>
      <c r="AB1138" s="2">
        <v>43921</v>
      </c>
      <c r="AC1138">
        <v>-0.19750000000000001</v>
      </c>
      <c r="AD1138" s="2">
        <v>43915</v>
      </c>
      <c r="AE1138">
        <v>0.65300000000000002</v>
      </c>
      <c r="AF1138" s="2">
        <v>43922</v>
      </c>
      <c r="AG1138">
        <v>1.121</v>
      </c>
      <c r="AH1138" s="2">
        <v>43886</v>
      </c>
      <c r="AI1138">
        <v>87.38</v>
      </c>
      <c r="AJ1138" s="2">
        <v>43950</v>
      </c>
      <c r="AK1138">
        <v>0.1396</v>
      </c>
      <c r="AL1138" s="2">
        <v>43949</v>
      </c>
      <c r="AM1138">
        <v>0.6129</v>
      </c>
      <c r="AN1138" s="2">
        <v>43893</v>
      </c>
      <c r="AO1138">
        <v>1.59</v>
      </c>
      <c r="AP1138" s="2">
        <v>43893</v>
      </c>
      <c r="AQ1138">
        <v>23454.82</v>
      </c>
    </row>
    <row r="1139" spans="26:43" x14ac:dyDescent="0.2">
      <c r="Z1139" s="2">
        <v>43913</v>
      </c>
      <c r="AA1139">
        <v>-1.35</v>
      </c>
      <c r="AB1139" s="2">
        <v>43920</v>
      </c>
      <c r="AC1139">
        <v>-0.17899999999999999</v>
      </c>
      <c r="AD1139" s="2">
        <v>43914</v>
      </c>
      <c r="AE1139">
        <v>0.54100000000000004</v>
      </c>
      <c r="AF1139" s="2">
        <v>43921</v>
      </c>
      <c r="AG1139">
        <v>1.1359999999999999</v>
      </c>
      <c r="AH1139" s="2">
        <v>43885</v>
      </c>
      <c r="AI1139">
        <v>86.92</v>
      </c>
      <c r="AJ1139" s="2">
        <v>43949</v>
      </c>
      <c r="AK1139">
        <v>0.1396</v>
      </c>
      <c r="AL1139" s="2">
        <v>43948</v>
      </c>
      <c r="AM1139">
        <v>0.66049999999999998</v>
      </c>
      <c r="AN1139" s="2">
        <v>43892</v>
      </c>
      <c r="AO1139">
        <v>1.59</v>
      </c>
      <c r="AP1139" s="2">
        <v>43892</v>
      </c>
      <c r="AQ1139">
        <v>23440.85</v>
      </c>
    </row>
    <row r="1140" spans="26:43" x14ac:dyDescent="0.2">
      <c r="Z1140" s="2">
        <v>43910</v>
      </c>
      <c r="AA1140">
        <v>-1.3540000000000001</v>
      </c>
      <c r="AB1140" s="2">
        <v>43917</v>
      </c>
      <c r="AC1140">
        <v>-0.128</v>
      </c>
      <c r="AD1140" s="2">
        <v>43913</v>
      </c>
      <c r="AE1140">
        <v>0.42299999999999999</v>
      </c>
      <c r="AF1140" s="2">
        <v>43920</v>
      </c>
      <c r="AG1140">
        <v>1.149</v>
      </c>
      <c r="AH1140" s="2">
        <v>43882</v>
      </c>
      <c r="AI1140">
        <v>74.540000000000006</v>
      </c>
      <c r="AJ1140" s="2">
        <v>43948</v>
      </c>
      <c r="AK1140">
        <v>0.16500000000000001</v>
      </c>
      <c r="AL1140" s="2">
        <v>43945</v>
      </c>
      <c r="AM1140">
        <v>0.6008</v>
      </c>
      <c r="AN1140" s="2">
        <v>43889</v>
      </c>
      <c r="AO1140">
        <v>1.58</v>
      </c>
      <c r="AP1140" s="2">
        <v>43889</v>
      </c>
      <c r="AQ1140">
        <v>23409.96</v>
      </c>
    </row>
    <row r="1141" spans="26:43" x14ac:dyDescent="0.2">
      <c r="Z1141" s="2">
        <v>43909</v>
      </c>
      <c r="AA1141">
        <v>-1.03</v>
      </c>
      <c r="AB1141" s="2">
        <v>43916</v>
      </c>
      <c r="AC1141">
        <v>-7.2499999999999995E-2</v>
      </c>
      <c r="AD1141" s="2">
        <v>43910</v>
      </c>
      <c r="AE1141">
        <v>0.377</v>
      </c>
      <c r="AF1141" s="2">
        <v>43917</v>
      </c>
      <c r="AG1141">
        <v>1.3109999999999999</v>
      </c>
      <c r="AH1141" s="2">
        <v>43881</v>
      </c>
      <c r="AI1141">
        <v>69.599999999999994</v>
      </c>
      <c r="AJ1141" s="2">
        <v>43945</v>
      </c>
      <c r="AK1141">
        <v>0.1472</v>
      </c>
      <c r="AL1141" s="2">
        <v>43944</v>
      </c>
      <c r="AM1141">
        <v>0.60150000000000003</v>
      </c>
      <c r="AN1141" s="2">
        <v>43888</v>
      </c>
      <c r="AO1141">
        <v>1.58</v>
      </c>
      <c r="AP1141" s="2">
        <v>43888</v>
      </c>
      <c r="AQ1141">
        <v>23422.69</v>
      </c>
    </row>
    <row r="1142" spans="26:43" x14ac:dyDescent="0.2">
      <c r="Z1142" s="2">
        <v>43908</v>
      </c>
      <c r="AA1142">
        <v>-1.01</v>
      </c>
      <c r="AB1142" s="2">
        <v>43915</v>
      </c>
      <c r="AC1142">
        <v>-0.189</v>
      </c>
      <c r="AD1142" s="2">
        <v>43909</v>
      </c>
      <c r="AE1142">
        <v>0.27989999999999998</v>
      </c>
      <c r="AF1142" s="2">
        <v>43916</v>
      </c>
      <c r="AG1142">
        <v>1.23</v>
      </c>
      <c r="AH1142" s="2">
        <v>43880</v>
      </c>
      <c r="AI1142">
        <v>68.040000000000006</v>
      </c>
      <c r="AJ1142" s="2">
        <v>43944</v>
      </c>
      <c r="AK1142">
        <v>0.15989999999999999</v>
      </c>
      <c r="AL1142" s="2">
        <v>43943</v>
      </c>
      <c r="AM1142">
        <v>0.61899999999999999</v>
      </c>
      <c r="AN1142" s="2">
        <v>43887</v>
      </c>
      <c r="AO1142">
        <v>1.58</v>
      </c>
      <c r="AP1142" s="2">
        <v>43887</v>
      </c>
      <c r="AQ1142">
        <v>23426.58</v>
      </c>
    </row>
    <row r="1143" spans="26:43" x14ac:dyDescent="0.2">
      <c r="Z1143" s="2">
        <v>43907</v>
      </c>
      <c r="AA1143">
        <v>-0.873</v>
      </c>
      <c r="AB1143" s="2">
        <v>43914</v>
      </c>
      <c r="AC1143">
        <v>-0.26400000000000001</v>
      </c>
      <c r="AD1143" s="2">
        <v>43908</v>
      </c>
      <c r="AE1143">
        <v>0.23880000000000001</v>
      </c>
      <c r="AF1143" s="2">
        <v>43915</v>
      </c>
      <c r="AG1143">
        <v>1.2150000000000001</v>
      </c>
      <c r="AH1143" s="2">
        <v>43879</v>
      </c>
      <c r="AI1143">
        <v>67.66</v>
      </c>
      <c r="AJ1143" s="2">
        <v>43943</v>
      </c>
      <c r="AK1143">
        <v>0.15989999999999999</v>
      </c>
      <c r="AL1143" s="2">
        <v>43942</v>
      </c>
      <c r="AM1143">
        <v>0.56910000000000005</v>
      </c>
      <c r="AN1143" s="2">
        <v>43886</v>
      </c>
      <c r="AO1143">
        <v>1.58</v>
      </c>
      <c r="AP1143" s="2">
        <v>43886</v>
      </c>
      <c r="AQ1143">
        <v>23438.81</v>
      </c>
    </row>
    <row r="1144" spans="26:43" x14ac:dyDescent="0.2">
      <c r="Z1144" s="2">
        <v>43906</v>
      </c>
      <c r="AA1144">
        <v>-0.75800000000000001</v>
      </c>
      <c r="AB1144" s="2">
        <v>43913</v>
      </c>
      <c r="AC1144">
        <v>-0.27900000000000003</v>
      </c>
      <c r="AD1144" s="2">
        <v>43907</v>
      </c>
      <c r="AE1144">
        <v>0.312</v>
      </c>
      <c r="AF1144" s="2">
        <v>43914</v>
      </c>
      <c r="AG1144">
        <v>1.1080000000000001</v>
      </c>
      <c r="AH1144" s="2">
        <v>43875</v>
      </c>
      <c r="AI1144">
        <v>62.38</v>
      </c>
      <c r="AJ1144" s="2">
        <v>43942</v>
      </c>
      <c r="AK1144">
        <v>0.1116</v>
      </c>
      <c r="AL1144" s="2">
        <v>43941</v>
      </c>
      <c r="AM1144">
        <v>0.60529999999999995</v>
      </c>
      <c r="AN1144" s="2">
        <v>43885</v>
      </c>
      <c r="AO1144">
        <v>1.58</v>
      </c>
      <c r="AP1144" s="2">
        <v>43885</v>
      </c>
      <c r="AQ1144">
        <v>23406.31</v>
      </c>
    </row>
    <row r="1145" spans="26:43" x14ac:dyDescent="0.2">
      <c r="Z1145" s="2">
        <v>43903</v>
      </c>
      <c r="AA1145">
        <v>-0.316</v>
      </c>
      <c r="AB1145" s="2">
        <v>43910</v>
      </c>
      <c r="AC1145">
        <v>-0.29599999999999999</v>
      </c>
      <c r="AD1145" s="2">
        <v>43906</v>
      </c>
      <c r="AE1145">
        <v>0.35299999999999998</v>
      </c>
      <c r="AF1145" s="2">
        <v>43913</v>
      </c>
      <c r="AG1145">
        <v>1.014</v>
      </c>
      <c r="AH1145" s="2">
        <v>43874</v>
      </c>
      <c r="AI1145">
        <v>63.51</v>
      </c>
      <c r="AJ1145" s="2">
        <v>43941</v>
      </c>
      <c r="AK1145">
        <v>0.1167</v>
      </c>
      <c r="AL1145" s="2">
        <v>43938</v>
      </c>
      <c r="AM1145">
        <v>0.64170000000000005</v>
      </c>
      <c r="AN1145" s="2">
        <v>43882</v>
      </c>
      <c r="AO1145">
        <v>1.58</v>
      </c>
      <c r="AP1145" s="2">
        <v>43882</v>
      </c>
      <c r="AQ1145">
        <v>23398.03</v>
      </c>
    </row>
    <row r="1146" spans="26:43" x14ac:dyDescent="0.2">
      <c r="Z1146" s="2">
        <v>43902</v>
      </c>
      <c r="AA1146">
        <v>-0.248</v>
      </c>
      <c r="AB1146" s="2">
        <v>43909</v>
      </c>
      <c r="AC1146">
        <v>-0.314</v>
      </c>
      <c r="AD1146" s="2">
        <v>43903</v>
      </c>
      <c r="AE1146">
        <v>0.65600000000000003</v>
      </c>
      <c r="AF1146" s="2">
        <v>43910</v>
      </c>
      <c r="AG1146">
        <v>0.97599999999999998</v>
      </c>
      <c r="AH1146" s="2">
        <v>43873</v>
      </c>
      <c r="AI1146">
        <v>63.52</v>
      </c>
      <c r="AJ1146" s="2">
        <v>43938</v>
      </c>
      <c r="AK1146">
        <v>0.14460000000000001</v>
      </c>
      <c r="AL1146" s="2">
        <v>43937</v>
      </c>
      <c r="AM1146">
        <v>0.62670000000000003</v>
      </c>
      <c r="AN1146" s="2">
        <v>43881</v>
      </c>
      <c r="AO1146">
        <v>1.59</v>
      </c>
      <c r="AP1146" s="2">
        <v>43881</v>
      </c>
      <c r="AQ1146">
        <v>23392.59</v>
      </c>
    </row>
    <row r="1147" spans="26:43" x14ac:dyDescent="0.2">
      <c r="Z1147" s="2">
        <v>43901</v>
      </c>
      <c r="AA1147">
        <v>-6.8000000000000005E-2</v>
      </c>
      <c r="AB1147" s="2">
        <v>43908</v>
      </c>
      <c r="AC1147">
        <v>-0.36399999999999999</v>
      </c>
      <c r="AD1147" s="2">
        <v>43902</v>
      </c>
      <c r="AE1147">
        <v>0.66</v>
      </c>
      <c r="AF1147" s="2">
        <v>43909</v>
      </c>
      <c r="AG1147">
        <v>0.83899999999999997</v>
      </c>
      <c r="AH1147" s="2">
        <v>43872</v>
      </c>
      <c r="AI1147">
        <v>64.89</v>
      </c>
      <c r="AJ1147" s="2">
        <v>43937</v>
      </c>
      <c r="AK1147">
        <v>0.14460000000000001</v>
      </c>
      <c r="AL1147" s="2">
        <v>43936</v>
      </c>
      <c r="AM1147">
        <v>0.63160000000000005</v>
      </c>
      <c r="AN1147" s="2">
        <v>43880</v>
      </c>
      <c r="AO1147">
        <v>1.59</v>
      </c>
      <c r="AP1147" s="2">
        <v>43880</v>
      </c>
      <c r="AQ1147">
        <v>23353.22</v>
      </c>
    </row>
    <row r="1148" spans="26:43" x14ac:dyDescent="0.2">
      <c r="Z1148" s="2">
        <v>43900</v>
      </c>
      <c r="AA1148">
        <v>-9.0999999999999998E-2</v>
      </c>
      <c r="AB1148" s="2">
        <v>43907</v>
      </c>
      <c r="AC1148">
        <v>-0.27600000000000002</v>
      </c>
      <c r="AD1148" s="2">
        <v>43901</v>
      </c>
      <c r="AE1148">
        <v>0.83399999999999996</v>
      </c>
      <c r="AF1148" s="2">
        <v>43908</v>
      </c>
      <c r="AG1148">
        <v>0.81299999999999994</v>
      </c>
      <c r="AH1148" s="2">
        <v>43871</v>
      </c>
      <c r="AI1148">
        <v>68.13</v>
      </c>
      <c r="AJ1148" s="2">
        <v>43936</v>
      </c>
      <c r="AK1148">
        <v>0.1522</v>
      </c>
      <c r="AL1148" s="2">
        <v>43935</v>
      </c>
      <c r="AM1148">
        <v>0.752</v>
      </c>
      <c r="AN1148" s="2">
        <v>43879</v>
      </c>
      <c r="AO1148">
        <v>1.59</v>
      </c>
      <c r="AP1148" s="2">
        <v>43879</v>
      </c>
      <c r="AQ1148">
        <v>23351.02</v>
      </c>
    </row>
    <row r="1149" spans="26:43" x14ac:dyDescent="0.2">
      <c r="Z1149" s="2">
        <v>43899</v>
      </c>
      <c r="AA1149">
        <v>0.01</v>
      </c>
      <c r="AB1149" s="2">
        <v>43906</v>
      </c>
      <c r="AC1149">
        <v>-8.4000000000000005E-2</v>
      </c>
      <c r="AD1149" s="2">
        <v>43900</v>
      </c>
      <c r="AE1149">
        <v>0.871</v>
      </c>
      <c r="AF1149" s="2">
        <v>43907</v>
      </c>
      <c r="AG1149">
        <v>0.91100000000000003</v>
      </c>
      <c r="AH1149" s="2">
        <v>43868</v>
      </c>
      <c r="AI1149">
        <v>65.59</v>
      </c>
      <c r="AJ1149" s="2">
        <v>43935</v>
      </c>
      <c r="AK1149">
        <v>0.2107</v>
      </c>
      <c r="AL1149" s="2">
        <v>43934</v>
      </c>
      <c r="AM1149">
        <v>0.77129999999999999</v>
      </c>
      <c r="AN1149" s="2">
        <v>43875</v>
      </c>
      <c r="AO1149">
        <v>1.58</v>
      </c>
      <c r="AP1149" s="2">
        <v>43875</v>
      </c>
      <c r="AQ1149">
        <v>23304.81</v>
      </c>
    </row>
    <row r="1150" spans="26:43" x14ac:dyDescent="0.2">
      <c r="Z1150" s="2">
        <v>43896</v>
      </c>
      <c r="AA1150">
        <v>0.68300000000000005</v>
      </c>
      <c r="AB1150" s="2">
        <v>43903</v>
      </c>
      <c r="AC1150">
        <v>0.2</v>
      </c>
      <c r="AD1150" s="2">
        <v>43899</v>
      </c>
      <c r="AE1150">
        <v>0.87</v>
      </c>
      <c r="AF1150" s="2">
        <v>43906</v>
      </c>
      <c r="AG1150">
        <v>0.95599999999999996</v>
      </c>
      <c r="AH1150" s="2">
        <v>43867</v>
      </c>
      <c r="AI1150">
        <v>61.24</v>
      </c>
      <c r="AJ1150" s="2">
        <v>43934</v>
      </c>
      <c r="AK1150">
        <v>0.21829999999999999</v>
      </c>
      <c r="AL1150" s="2">
        <v>43931</v>
      </c>
      <c r="AM1150">
        <v>0.71909999999999996</v>
      </c>
      <c r="AN1150" s="2">
        <v>43874</v>
      </c>
      <c r="AO1150">
        <v>1.58</v>
      </c>
      <c r="AP1150" s="2">
        <v>43874</v>
      </c>
      <c r="AQ1150">
        <v>23305.3</v>
      </c>
    </row>
    <row r="1151" spans="26:43" x14ac:dyDescent="0.2">
      <c r="Z1151" s="2">
        <v>43895</v>
      </c>
      <c r="AA1151">
        <v>0.90500000000000003</v>
      </c>
      <c r="AB1151" s="2">
        <v>43902</v>
      </c>
      <c r="AC1151">
        <v>0.27600000000000002</v>
      </c>
      <c r="AD1151" s="2">
        <v>43896</v>
      </c>
      <c r="AE1151">
        <v>1.1779999999999999</v>
      </c>
      <c r="AF1151" s="2">
        <v>43903</v>
      </c>
      <c r="AG1151">
        <v>1.167</v>
      </c>
      <c r="AH1151" s="2">
        <v>43866</v>
      </c>
      <c r="AI1151">
        <v>64.069999999999993</v>
      </c>
      <c r="AJ1151" s="2">
        <v>43931</v>
      </c>
      <c r="AK1151">
        <v>0.19800000000000001</v>
      </c>
      <c r="AL1151" s="2">
        <v>43930</v>
      </c>
      <c r="AM1151">
        <v>0.71909999999999996</v>
      </c>
      <c r="AN1151" s="2">
        <v>43873</v>
      </c>
      <c r="AO1151">
        <v>1.58</v>
      </c>
      <c r="AP1151" s="2">
        <v>43873</v>
      </c>
      <c r="AQ1151">
        <v>23274.1</v>
      </c>
    </row>
    <row r="1152" spans="26:43" x14ac:dyDescent="0.2">
      <c r="Z1152" s="2">
        <v>43894</v>
      </c>
      <c r="AA1152">
        <v>0.97499999999999998</v>
      </c>
      <c r="AB1152" s="2">
        <v>43901</v>
      </c>
      <c r="AC1152">
        <v>0.40699999999999997</v>
      </c>
      <c r="AD1152" s="2">
        <v>43895</v>
      </c>
      <c r="AE1152">
        <v>1.331</v>
      </c>
      <c r="AF1152" s="2">
        <v>43902</v>
      </c>
      <c r="AG1152">
        <v>0.99199999999999999</v>
      </c>
      <c r="AH1152" s="2">
        <v>43865</v>
      </c>
      <c r="AI1152">
        <v>68.17</v>
      </c>
      <c r="AJ1152" s="2">
        <v>43930</v>
      </c>
      <c r="AK1152">
        <v>0.19800000000000001</v>
      </c>
      <c r="AL1152" s="2">
        <v>43929</v>
      </c>
      <c r="AM1152">
        <v>0.7722</v>
      </c>
      <c r="AN1152" s="2">
        <v>43872</v>
      </c>
      <c r="AO1152">
        <v>1.58</v>
      </c>
      <c r="AP1152" s="2">
        <v>43872</v>
      </c>
      <c r="AQ1152">
        <v>23290.33</v>
      </c>
    </row>
    <row r="1153" spans="26:43" x14ac:dyDescent="0.2">
      <c r="Z1153" s="2">
        <v>43893</v>
      </c>
      <c r="AA1153">
        <v>1.02</v>
      </c>
      <c r="AB1153" s="2">
        <v>43900</v>
      </c>
      <c r="AC1153">
        <v>0.375</v>
      </c>
      <c r="AD1153" s="2">
        <v>43894</v>
      </c>
      <c r="AE1153">
        <v>1.42</v>
      </c>
      <c r="AF1153" s="2">
        <v>43901</v>
      </c>
      <c r="AG1153">
        <v>1.27</v>
      </c>
      <c r="AH1153" s="2">
        <v>43864</v>
      </c>
      <c r="AI1153">
        <v>72.81</v>
      </c>
      <c r="AJ1153" s="2">
        <v>43929</v>
      </c>
      <c r="AK1153">
        <v>0.19800000000000001</v>
      </c>
      <c r="AL1153" s="2">
        <v>43928</v>
      </c>
      <c r="AM1153">
        <v>0.71220000000000006</v>
      </c>
      <c r="AN1153" s="2">
        <v>43871</v>
      </c>
      <c r="AO1153">
        <v>1.58</v>
      </c>
      <c r="AP1153" s="2">
        <v>43871</v>
      </c>
      <c r="AQ1153">
        <v>23256.36</v>
      </c>
    </row>
    <row r="1154" spans="26:43" x14ac:dyDescent="0.2">
      <c r="Z1154" s="2">
        <v>43892</v>
      </c>
      <c r="AA1154">
        <v>1.02</v>
      </c>
      <c r="AB1154" s="2">
        <v>43899</v>
      </c>
      <c r="AC1154">
        <v>0.49299999999999999</v>
      </c>
      <c r="AD1154" s="2">
        <v>43893</v>
      </c>
      <c r="AE1154">
        <v>1.3959999999999999</v>
      </c>
      <c r="AF1154" s="2">
        <v>43900</v>
      </c>
      <c r="AG1154">
        <v>1.2569999999999999</v>
      </c>
      <c r="AH1154" s="2">
        <v>43861</v>
      </c>
      <c r="AI1154">
        <v>72.98</v>
      </c>
      <c r="AJ1154" s="2">
        <v>43928</v>
      </c>
      <c r="AK1154">
        <v>0.16239999999999999</v>
      </c>
      <c r="AL1154" s="2">
        <v>43927</v>
      </c>
      <c r="AM1154">
        <v>0.66979999999999995</v>
      </c>
      <c r="AN1154" s="2">
        <v>43868</v>
      </c>
      <c r="AO1154">
        <v>1.58</v>
      </c>
      <c r="AP1154" s="2">
        <v>43868</v>
      </c>
      <c r="AQ1154">
        <v>23251.03</v>
      </c>
    </row>
    <row r="1155" spans="26:43" x14ac:dyDescent="0.2">
      <c r="Z1155" s="2">
        <v>43889</v>
      </c>
      <c r="AA1155">
        <v>1.02</v>
      </c>
      <c r="AB1155" s="2">
        <v>43896</v>
      </c>
      <c r="AC1155">
        <v>0.91400000000000003</v>
      </c>
      <c r="AD1155" s="2">
        <v>43892</v>
      </c>
      <c r="AE1155">
        <v>1.417</v>
      </c>
      <c r="AF1155" s="2">
        <v>43899</v>
      </c>
      <c r="AG1155">
        <v>1.2310000000000001</v>
      </c>
      <c r="AH1155" s="2">
        <v>43860</v>
      </c>
      <c r="AI1155">
        <v>71.069999999999993</v>
      </c>
      <c r="AJ1155" s="2">
        <v>43927</v>
      </c>
      <c r="AK1155">
        <v>0.15229999999999999</v>
      </c>
      <c r="AL1155" s="2">
        <v>43924</v>
      </c>
      <c r="AM1155">
        <v>0.5948</v>
      </c>
      <c r="AN1155" s="2">
        <v>43867</v>
      </c>
      <c r="AO1155">
        <v>1.59</v>
      </c>
      <c r="AP1155" s="2">
        <v>43867</v>
      </c>
      <c r="AQ1155">
        <v>23252.92</v>
      </c>
    </row>
    <row r="1156" spans="26:43" x14ac:dyDescent="0.2">
      <c r="Z1156" s="2">
        <v>43888</v>
      </c>
      <c r="AA1156">
        <v>1.1559999999999999</v>
      </c>
      <c r="AB1156" s="2">
        <v>43895</v>
      </c>
      <c r="AC1156">
        <v>1.0485</v>
      </c>
      <c r="AD1156" s="2">
        <v>43889</v>
      </c>
      <c r="AE1156">
        <v>1.42</v>
      </c>
      <c r="AF1156" s="2">
        <v>43896</v>
      </c>
      <c r="AG1156">
        <v>1.627</v>
      </c>
      <c r="AH1156" s="2">
        <v>43859</v>
      </c>
      <c r="AI1156">
        <v>66.17</v>
      </c>
      <c r="AJ1156" s="2">
        <v>43924</v>
      </c>
      <c r="AK1156">
        <v>0.12939999999999999</v>
      </c>
      <c r="AL1156" s="2">
        <v>43923</v>
      </c>
      <c r="AM1156">
        <v>0.59699999999999998</v>
      </c>
      <c r="AN1156" s="2">
        <v>43866</v>
      </c>
      <c r="AO1156">
        <v>1.59</v>
      </c>
      <c r="AP1156" s="2">
        <v>43866</v>
      </c>
      <c r="AQ1156">
        <v>23246.51</v>
      </c>
    </row>
    <row r="1157" spans="26:43" x14ac:dyDescent="0.2">
      <c r="Z1157" s="2">
        <v>43887</v>
      </c>
      <c r="AA1157">
        <v>1.181</v>
      </c>
      <c r="AB1157" s="2">
        <v>43894</v>
      </c>
      <c r="AC1157">
        <v>1.127</v>
      </c>
      <c r="AD1157" s="2">
        <v>43888</v>
      </c>
      <c r="AE1157">
        <v>1.486</v>
      </c>
      <c r="AF1157" s="2">
        <v>43895</v>
      </c>
      <c r="AG1157">
        <v>1.603</v>
      </c>
      <c r="AH1157" s="2">
        <v>43858</v>
      </c>
      <c r="AI1157">
        <v>65.599999999999994</v>
      </c>
      <c r="AJ1157" s="2">
        <v>43923</v>
      </c>
      <c r="AK1157">
        <v>0.13189999999999999</v>
      </c>
      <c r="AL1157" s="2">
        <v>43922</v>
      </c>
      <c r="AM1157">
        <v>0.58320000000000005</v>
      </c>
      <c r="AN1157" s="2">
        <v>43865</v>
      </c>
      <c r="AO1157">
        <v>1.59</v>
      </c>
      <c r="AP1157" s="2">
        <v>43865</v>
      </c>
      <c r="AQ1157">
        <v>23245.68</v>
      </c>
    </row>
    <row r="1158" spans="26:43" x14ac:dyDescent="0.2">
      <c r="Z1158" s="2">
        <v>43886</v>
      </c>
      <c r="AA1158">
        <v>1.2549999999999999</v>
      </c>
      <c r="AB1158" s="2">
        <v>43893</v>
      </c>
      <c r="AC1158">
        <v>1.17</v>
      </c>
      <c r="AD1158" s="2">
        <v>43887</v>
      </c>
      <c r="AE1158">
        <v>1.5329999999999999</v>
      </c>
      <c r="AF1158" s="2">
        <v>43894</v>
      </c>
      <c r="AG1158">
        <v>1.6870000000000001</v>
      </c>
      <c r="AH1158" s="2">
        <v>43857</v>
      </c>
      <c r="AI1158">
        <v>66.73</v>
      </c>
      <c r="AJ1158" s="2">
        <v>43922</v>
      </c>
      <c r="AK1158">
        <v>0.1167</v>
      </c>
      <c r="AL1158" s="2">
        <v>43921</v>
      </c>
      <c r="AM1158">
        <v>0.66949999999999998</v>
      </c>
      <c r="AN1158" s="2">
        <v>43864</v>
      </c>
      <c r="AO1158">
        <v>1.59</v>
      </c>
      <c r="AP1158" s="2">
        <v>43864</v>
      </c>
      <c r="AQ1158">
        <v>23205.88</v>
      </c>
    </row>
    <row r="1159" spans="26:43" x14ac:dyDescent="0.2">
      <c r="Z1159" s="2">
        <v>43885</v>
      </c>
      <c r="AA1159">
        <v>1.3262</v>
      </c>
      <c r="AB1159" s="2">
        <v>43892</v>
      </c>
      <c r="AC1159">
        <v>1.2150000000000001</v>
      </c>
      <c r="AD1159" s="2">
        <v>43886</v>
      </c>
      <c r="AE1159">
        <v>1.5409999999999999</v>
      </c>
      <c r="AF1159" s="2">
        <v>43893</v>
      </c>
      <c r="AG1159">
        <v>1.657</v>
      </c>
      <c r="AH1159" s="2">
        <v>43854</v>
      </c>
      <c r="AI1159">
        <v>59.94</v>
      </c>
      <c r="AJ1159" s="2">
        <v>43921</v>
      </c>
      <c r="AK1159">
        <v>0.15479999999999999</v>
      </c>
      <c r="AL1159" s="2">
        <v>43920</v>
      </c>
      <c r="AM1159">
        <v>0.72640000000000005</v>
      </c>
      <c r="AN1159" s="2">
        <v>43861</v>
      </c>
      <c r="AO1159">
        <v>1.59</v>
      </c>
      <c r="AP1159" s="2">
        <v>43861</v>
      </c>
      <c r="AQ1159">
        <v>23223.81</v>
      </c>
    </row>
    <row r="1160" spans="26:43" x14ac:dyDescent="0.2">
      <c r="Z1160" s="2">
        <v>43882</v>
      </c>
      <c r="AA1160">
        <v>1.427</v>
      </c>
      <c r="AB1160" s="2">
        <v>43889</v>
      </c>
      <c r="AC1160">
        <v>1.1830000000000001</v>
      </c>
      <c r="AD1160" s="2">
        <v>43885</v>
      </c>
      <c r="AE1160">
        <v>1.5980000000000001</v>
      </c>
      <c r="AF1160" s="2">
        <v>43892</v>
      </c>
      <c r="AG1160">
        <v>1.65</v>
      </c>
      <c r="AH1160" s="2">
        <v>43853</v>
      </c>
      <c r="AI1160">
        <v>55.34</v>
      </c>
      <c r="AJ1160" s="2">
        <v>43920</v>
      </c>
      <c r="AK1160">
        <v>0.12180000000000001</v>
      </c>
      <c r="AL1160" s="2">
        <v>43917</v>
      </c>
      <c r="AM1160">
        <v>0.67459999999999998</v>
      </c>
      <c r="AN1160" s="2">
        <v>43860</v>
      </c>
      <c r="AO1160">
        <v>1.6</v>
      </c>
      <c r="AP1160" s="2">
        <v>43860</v>
      </c>
      <c r="AQ1160">
        <v>23251.56</v>
      </c>
    </row>
    <row r="1161" spans="26:43" x14ac:dyDescent="0.2">
      <c r="Z1161" s="2">
        <v>43881</v>
      </c>
      <c r="AA1161">
        <v>1.4374</v>
      </c>
      <c r="AB1161" s="2">
        <v>43888</v>
      </c>
      <c r="AC1161">
        <v>1.2786999999999999</v>
      </c>
      <c r="AD1161" s="2">
        <v>43882</v>
      </c>
      <c r="AE1161">
        <v>1.64</v>
      </c>
      <c r="AF1161" s="2">
        <v>43889</v>
      </c>
      <c r="AG1161">
        <v>1.621</v>
      </c>
      <c r="AH1161" s="2">
        <v>43852</v>
      </c>
      <c r="AI1161">
        <v>51.31</v>
      </c>
      <c r="AJ1161" s="2">
        <v>43917</v>
      </c>
      <c r="AK1161">
        <v>9.1300000000000006E-2</v>
      </c>
      <c r="AL1161" s="2">
        <v>43916</v>
      </c>
      <c r="AM1161">
        <v>0.84470000000000001</v>
      </c>
      <c r="AN1161" s="2">
        <v>43859</v>
      </c>
      <c r="AO1161">
        <v>1.55</v>
      </c>
      <c r="AP1161" s="2">
        <v>43859</v>
      </c>
      <c r="AQ1161">
        <v>23245.09</v>
      </c>
    </row>
    <row r="1162" spans="26:43" x14ac:dyDescent="0.2">
      <c r="Z1162" s="2">
        <v>43880</v>
      </c>
      <c r="AA1162">
        <v>1.46</v>
      </c>
      <c r="AB1162" s="2">
        <v>43887</v>
      </c>
      <c r="AC1162">
        <v>1.3325</v>
      </c>
      <c r="AD1162" s="2">
        <v>43881</v>
      </c>
      <c r="AE1162">
        <v>1.6659999999999999</v>
      </c>
      <c r="AF1162" s="2">
        <v>43888</v>
      </c>
      <c r="AG1162">
        <v>1.6850000000000001</v>
      </c>
      <c r="AH1162" s="2">
        <v>43851</v>
      </c>
      <c r="AI1162">
        <v>53.42</v>
      </c>
      <c r="AJ1162" s="2">
        <v>43916</v>
      </c>
      <c r="AK1162">
        <v>0.1192</v>
      </c>
      <c r="AL1162" s="2">
        <v>43915</v>
      </c>
      <c r="AM1162">
        <v>0.86729999999999996</v>
      </c>
      <c r="AN1162" s="2">
        <v>43858</v>
      </c>
      <c r="AO1162">
        <v>1.55</v>
      </c>
      <c r="AP1162" s="2">
        <v>43858</v>
      </c>
      <c r="AQ1162">
        <v>23243.93</v>
      </c>
    </row>
    <row r="1163" spans="26:43" x14ac:dyDescent="0.2">
      <c r="Z1163" s="2">
        <v>43879</v>
      </c>
      <c r="AA1163">
        <v>1.369</v>
      </c>
      <c r="AB1163" s="2">
        <v>43886</v>
      </c>
      <c r="AC1163">
        <v>1.3620000000000001</v>
      </c>
      <c r="AD1163" s="2">
        <v>43880</v>
      </c>
      <c r="AE1163">
        <v>1.6819999999999999</v>
      </c>
      <c r="AF1163" s="2">
        <v>43887</v>
      </c>
      <c r="AG1163">
        <v>1.716</v>
      </c>
      <c r="AH1163" s="2">
        <v>43847</v>
      </c>
      <c r="AI1163">
        <v>49.67</v>
      </c>
      <c r="AJ1163" s="2">
        <v>43915</v>
      </c>
      <c r="AK1163">
        <v>0.17</v>
      </c>
      <c r="AL1163" s="2">
        <v>43914</v>
      </c>
      <c r="AM1163">
        <v>0.84660000000000002</v>
      </c>
      <c r="AN1163" s="2">
        <v>43857</v>
      </c>
      <c r="AO1163">
        <v>1.55</v>
      </c>
      <c r="AP1163" s="2">
        <v>43857</v>
      </c>
      <c r="AQ1163">
        <v>23222.35</v>
      </c>
    </row>
    <row r="1164" spans="26:43" x14ac:dyDescent="0.2">
      <c r="Z1164" s="2">
        <v>43875</v>
      </c>
      <c r="AA1164">
        <v>1.3662000000000001</v>
      </c>
      <c r="AB1164" s="2">
        <v>43885</v>
      </c>
      <c r="AC1164">
        <v>1.429</v>
      </c>
      <c r="AD1164" s="2">
        <v>43879</v>
      </c>
      <c r="AE1164">
        <v>1.6859999999999999</v>
      </c>
      <c r="AF1164" s="2">
        <v>43886</v>
      </c>
      <c r="AG1164">
        <v>1.7044999999999999</v>
      </c>
      <c r="AH1164" s="2">
        <v>43846</v>
      </c>
      <c r="AI1164">
        <v>50.37</v>
      </c>
      <c r="AJ1164" s="2">
        <v>43914</v>
      </c>
      <c r="AK1164">
        <v>0.1832</v>
      </c>
      <c r="AL1164" s="2">
        <v>43913</v>
      </c>
      <c r="AM1164">
        <v>0.7863</v>
      </c>
      <c r="AN1164" s="2">
        <v>43854</v>
      </c>
      <c r="AO1164">
        <v>1.55</v>
      </c>
      <c r="AP1164" s="2">
        <v>43854</v>
      </c>
      <c r="AQ1164">
        <v>23209.7</v>
      </c>
    </row>
    <row r="1165" spans="26:43" x14ac:dyDescent="0.2">
      <c r="Z1165" s="2">
        <v>43874</v>
      </c>
      <c r="AA1165">
        <v>1.36</v>
      </c>
      <c r="AB1165" s="2">
        <v>43882</v>
      </c>
      <c r="AC1165">
        <v>1.504</v>
      </c>
      <c r="AD1165" s="2">
        <v>43878</v>
      </c>
      <c r="AE1165">
        <v>1.6950000000000001</v>
      </c>
      <c r="AF1165" s="2">
        <v>43885</v>
      </c>
      <c r="AG1165">
        <v>1.758</v>
      </c>
      <c r="AH1165" s="2">
        <v>43845</v>
      </c>
      <c r="AI1165">
        <v>50.54</v>
      </c>
      <c r="AJ1165" s="2">
        <v>43913</v>
      </c>
      <c r="AK1165">
        <v>0.1119</v>
      </c>
      <c r="AL1165" s="2">
        <v>43910</v>
      </c>
      <c r="AM1165">
        <v>0.84540000000000004</v>
      </c>
      <c r="AN1165" s="2">
        <v>43853</v>
      </c>
      <c r="AO1165">
        <v>1.55</v>
      </c>
      <c r="AP1165" s="2">
        <v>43853</v>
      </c>
      <c r="AQ1165">
        <v>23206.61</v>
      </c>
    </row>
    <row r="1166" spans="26:43" x14ac:dyDescent="0.2">
      <c r="Z1166" s="2">
        <v>43873</v>
      </c>
      <c r="AA1166">
        <v>1.35</v>
      </c>
      <c r="AB1166" s="2">
        <v>43881</v>
      </c>
      <c r="AC1166">
        <v>1.5309999999999999</v>
      </c>
      <c r="AD1166" s="2">
        <v>43875</v>
      </c>
      <c r="AE1166">
        <v>1.6970000000000001</v>
      </c>
      <c r="AF1166" s="2">
        <v>43882</v>
      </c>
      <c r="AG1166">
        <v>1.7969999999999999</v>
      </c>
      <c r="AH1166" s="2">
        <v>43844</v>
      </c>
      <c r="AI1166">
        <v>52.35</v>
      </c>
      <c r="AJ1166" s="2">
        <v>43910</v>
      </c>
      <c r="AK1166">
        <v>8.3900000000000002E-2</v>
      </c>
      <c r="AL1166" s="2">
        <v>43909</v>
      </c>
      <c r="AM1166">
        <v>1.1404000000000001</v>
      </c>
      <c r="AN1166" s="2">
        <v>43852</v>
      </c>
      <c r="AO1166">
        <v>1.55</v>
      </c>
      <c r="AP1166" s="2">
        <v>43852</v>
      </c>
      <c r="AQ1166">
        <v>23205.22</v>
      </c>
    </row>
    <row r="1167" spans="26:43" x14ac:dyDescent="0.2">
      <c r="Z1167" s="2">
        <v>43872</v>
      </c>
      <c r="AA1167">
        <v>1.28</v>
      </c>
      <c r="AB1167" s="2">
        <v>43880</v>
      </c>
      <c r="AC1167">
        <v>1.5249999999999999</v>
      </c>
      <c r="AD1167" s="2">
        <v>43874</v>
      </c>
      <c r="AE1167">
        <v>1.7110000000000001</v>
      </c>
      <c r="AF1167" s="2">
        <v>43881</v>
      </c>
      <c r="AG1167">
        <v>1.8069999999999999</v>
      </c>
      <c r="AH1167" s="2">
        <v>43843</v>
      </c>
      <c r="AI1167">
        <v>53.27</v>
      </c>
      <c r="AJ1167" s="2">
        <v>43909</v>
      </c>
      <c r="AK1167">
        <v>0.1119</v>
      </c>
      <c r="AL1167" s="2">
        <v>43908</v>
      </c>
      <c r="AM1167">
        <v>1.1915</v>
      </c>
      <c r="AN1167" s="2">
        <v>43851</v>
      </c>
      <c r="AO1167">
        <v>1.55</v>
      </c>
      <c r="AP1167" s="2">
        <v>43851</v>
      </c>
      <c r="AQ1167">
        <v>23210.41</v>
      </c>
    </row>
    <row r="1168" spans="26:43" x14ac:dyDescent="0.2">
      <c r="Z1168" s="2">
        <v>43871</v>
      </c>
      <c r="AA1168">
        <v>1.2637</v>
      </c>
      <c r="AB1168" s="2">
        <v>43879</v>
      </c>
      <c r="AC1168">
        <v>1.4931000000000001</v>
      </c>
      <c r="AD1168" s="2">
        <v>43873</v>
      </c>
      <c r="AE1168">
        <v>1.7010000000000001</v>
      </c>
      <c r="AF1168" s="2">
        <v>43880</v>
      </c>
      <c r="AG1168">
        <v>1.823</v>
      </c>
      <c r="AH1168" s="2">
        <v>43840</v>
      </c>
      <c r="AI1168">
        <v>53.32</v>
      </c>
      <c r="AJ1168" s="2">
        <v>43908</v>
      </c>
      <c r="AK1168">
        <v>0.16539999999999999</v>
      </c>
      <c r="AL1168" s="2">
        <v>43907</v>
      </c>
      <c r="AM1168">
        <v>1.0784</v>
      </c>
      <c r="AN1168" s="2">
        <v>43847</v>
      </c>
      <c r="AO1168">
        <v>1.55</v>
      </c>
      <c r="AP1168" s="2">
        <v>43847</v>
      </c>
      <c r="AQ1168">
        <v>23211.22</v>
      </c>
    </row>
    <row r="1169" spans="26:43" x14ac:dyDescent="0.2">
      <c r="Z1169" s="2">
        <v>43868</v>
      </c>
      <c r="AA1169">
        <v>1.3</v>
      </c>
      <c r="AB1169" s="2">
        <v>43878</v>
      </c>
      <c r="AC1169">
        <v>1.5189999999999999</v>
      </c>
      <c r="AD1169" s="2">
        <v>43872</v>
      </c>
      <c r="AE1169">
        <v>1.673</v>
      </c>
      <c r="AF1169" s="2">
        <v>43879</v>
      </c>
      <c r="AG1169">
        <v>1.843</v>
      </c>
      <c r="AH1169" s="2">
        <v>43839</v>
      </c>
      <c r="AI1169">
        <v>57.66</v>
      </c>
      <c r="AJ1169" s="2">
        <v>43907</v>
      </c>
      <c r="AK1169">
        <v>0.25459999999999999</v>
      </c>
      <c r="AL1169" s="2">
        <v>43906</v>
      </c>
      <c r="AM1169">
        <v>0.71819999999999995</v>
      </c>
      <c r="AN1169" s="2">
        <v>43846</v>
      </c>
      <c r="AO1169">
        <v>1.54</v>
      </c>
      <c r="AP1169" s="2">
        <v>43846</v>
      </c>
      <c r="AQ1169">
        <v>23204.33</v>
      </c>
    </row>
    <row r="1170" spans="26:43" x14ac:dyDescent="0.2">
      <c r="Z1170" s="2">
        <v>43867</v>
      </c>
      <c r="AA1170">
        <v>1.2562</v>
      </c>
      <c r="AB1170" s="2">
        <v>43875</v>
      </c>
      <c r="AC1170">
        <v>1.4990000000000001</v>
      </c>
      <c r="AD1170" s="2">
        <v>43871</v>
      </c>
      <c r="AE1170">
        <v>1.675</v>
      </c>
      <c r="AF1170" s="2">
        <v>43878</v>
      </c>
      <c r="AG1170">
        <v>1.851</v>
      </c>
      <c r="AH1170" s="2">
        <v>43838</v>
      </c>
      <c r="AI1170">
        <v>60.49</v>
      </c>
      <c r="AJ1170" s="2">
        <v>43906</v>
      </c>
      <c r="AK1170">
        <v>0.23680000000000001</v>
      </c>
      <c r="AL1170" s="2">
        <v>43903</v>
      </c>
      <c r="AM1170">
        <v>0.96030000000000004</v>
      </c>
      <c r="AN1170" s="2">
        <v>43845</v>
      </c>
      <c r="AO1170">
        <v>1.54</v>
      </c>
      <c r="AP1170" s="2">
        <v>43845</v>
      </c>
      <c r="AQ1170">
        <v>23194.09</v>
      </c>
    </row>
    <row r="1171" spans="26:43" x14ac:dyDescent="0.2">
      <c r="Z1171" s="2">
        <v>43866</v>
      </c>
      <c r="AA1171">
        <v>1.25</v>
      </c>
      <c r="AB1171" s="2">
        <v>43874</v>
      </c>
      <c r="AC1171">
        <v>1.52</v>
      </c>
      <c r="AD1171" s="2">
        <v>43868</v>
      </c>
      <c r="AE1171">
        <v>1.6719999999999999</v>
      </c>
      <c r="AF1171" s="2">
        <v>43875</v>
      </c>
      <c r="AG1171">
        <v>1.8654999999999999</v>
      </c>
      <c r="AH1171" s="2">
        <v>43837</v>
      </c>
      <c r="AI1171">
        <v>62.63</v>
      </c>
      <c r="AJ1171" s="2">
        <v>43903</v>
      </c>
      <c r="AK1171">
        <v>0.31840000000000002</v>
      </c>
      <c r="AL1171" s="2">
        <v>43902</v>
      </c>
      <c r="AM1171">
        <v>0.80420000000000003</v>
      </c>
      <c r="AN1171" s="2">
        <v>43844</v>
      </c>
      <c r="AO1171">
        <v>1.54</v>
      </c>
      <c r="AP1171" s="2">
        <v>43844</v>
      </c>
      <c r="AQ1171">
        <v>23169.01</v>
      </c>
    </row>
    <row r="1172" spans="26:43" x14ac:dyDescent="0.2">
      <c r="Z1172" s="2">
        <v>43865</v>
      </c>
      <c r="AA1172">
        <v>1.1499999999999999</v>
      </c>
      <c r="AB1172" s="2">
        <v>43873</v>
      </c>
      <c r="AC1172">
        <v>1.506</v>
      </c>
      <c r="AD1172" s="2">
        <v>43867</v>
      </c>
      <c r="AE1172">
        <v>1.673</v>
      </c>
      <c r="AF1172" s="2">
        <v>43874</v>
      </c>
      <c r="AG1172">
        <v>1.863</v>
      </c>
      <c r="AH1172" s="2">
        <v>43836</v>
      </c>
      <c r="AI1172">
        <v>62.79</v>
      </c>
      <c r="AJ1172" s="2">
        <v>43902</v>
      </c>
      <c r="AK1172">
        <v>0.35420000000000001</v>
      </c>
      <c r="AL1172" s="2">
        <v>43901</v>
      </c>
      <c r="AM1172">
        <v>0.86950000000000005</v>
      </c>
      <c r="AN1172" s="2">
        <v>43843</v>
      </c>
      <c r="AO1172">
        <v>1.54</v>
      </c>
      <c r="AP1172" s="2">
        <v>43843</v>
      </c>
      <c r="AQ1172">
        <v>23169.81</v>
      </c>
    </row>
    <row r="1173" spans="26:43" x14ac:dyDescent="0.2">
      <c r="Z1173" s="2">
        <v>43864</v>
      </c>
      <c r="AA1173">
        <v>1.1499999999999999</v>
      </c>
      <c r="AB1173" s="2">
        <v>43872</v>
      </c>
      <c r="AC1173">
        <v>1.502</v>
      </c>
      <c r="AD1173" s="2">
        <v>43866</v>
      </c>
      <c r="AE1173">
        <v>1.6704000000000001</v>
      </c>
      <c r="AF1173" s="2">
        <v>43873</v>
      </c>
      <c r="AG1173">
        <v>1.8640000000000001</v>
      </c>
      <c r="AH1173" s="2">
        <v>43833</v>
      </c>
      <c r="AI1173">
        <v>60.12</v>
      </c>
      <c r="AJ1173" s="2">
        <v>43901</v>
      </c>
      <c r="AK1173">
        <v>0.35420000000000001</v>
      </c>
      <c r="AL1173" s="2">
        <v>43900</v>
      </c>
      <c r="AM1173">
        <v>0.80300000000000005</v>
      </c>
      <c r="AN1173" s="2">
        <v>43840</v>
      </c>
      <c r="AO1173">
        <v>1.54</v>
      </c>
      <c r="AP1173" s="2">
        <v>43840</v>
      </c>
      <c r="AQ1173">
        <v>23167.15</v>
      </c>
    </row>
    <row r="1174" spans="26:43" x14ac:dyDescent="0.2">
      <c r="Z1174" s="2">
        <v>43861</v>
      </c>
      <c r="AA1174">
        <v>1.22</v>
      </c>
      <c r="AB1174" s="2">
        <v>43871</v>
      </c>
      <c r="AC1174">
        <v>1.4862</v>
      </c>
      <c r="AD1174" s="2">
        <v>43865</v>
      </c>
      <c r="AE1174">
        <v>1.6439999999999999</v>
      </c>
      <c r="AF1174" s="2">
        <v>43872</v>
      </c>
      <c r="AG1174">
        <v>1.8489</v>
      </c>
      <c r="AH1174" s="2">
        <v>43832</v>
      </c>
      <c r="AI1174">
        <v>57.2</v>
      </c>
      <c r="AJ1174" s="2">
        <v>43900</v>
      </c>
      <c r="AK1174">
        <v>0.40529999999999999</v>
      </c>
      <c r="AL1174" s="2">
        <v>43899</v>
      </c>
      <c r="AM1174">
        <v>0.54069999999999996</v>
      </c>
      <c r="AN1174" s="2">
        <v>43839</v>
      </c>
      <c r="AO1174">
        <v>1.55</v>
      </c>
      <c r="AP1174" s="2">
        <v>43839</v>
      </c>
      <c r="AQ1174">
        <v>23167.9</v>
      </c>
    </row>
    <row r="1175" spans="26:43" x14ac:dyDescent="0.2">
      <c r="Z1175" s="2">
        <v>43860</v>
      </c>
      <c r="AA1175">
        <v>1.266</v>
      </c>
      <c r="AB1175" s="2">
        <v>43868</v>
      </c>
      <c r="AC1175">
        <v>1.4575</v>
      </c>
      <c r="AD1175" s="2">
        <v>43864</v>
      </c>
      <c r="AE1175">
        <v>1.625</v>
      </c>
      <c r="AF1175" s="2">
        <v>43871</v>
      </c>
      <c r="AG1175">
        <v>1.8480000000000001</v>
      </c>
      <c r="AH1175" s="2">
        <v>43830</v>
      </c>
      <c r="AI1175">
        <v>58.28</v>
      </c>
      <c r="AJ1175" s="2">
        <v>43899</v>
      </c>
      <c r="AK1175">
        <v>0.31080000000000002</v>
      </c>
      <c r="AL1175" s="2">
        <v>43896</v>
      </c>
      <c r="AM1175">
        <v>0.76229999999999998</v>
      </c>
      <c r="AN1175" s="2">
        <v>43838</v>
      </c>
      <c r="AO1175">
        <v>1.55</v>
      </c>
      <c r="AP1175" s="2">
        <v>43838</v>
      </c>
      <c r="AQ1175">
        <v>23162.75</v>
      </c>
    </row>
    <row r="1176" spans="26:43" x14ac:dyDescent="0.2">
      <c r="Z1176" s="2">
        <v>43859</v>
      </c>
      <c r="AA1176">
        <v>1.304</v>
      </c>
      <c r="AB1176" s="2">
        <v>43867</v>
      </c>
      <c r="AC1176">
        <v>1.46</v>
      </c>
      <c r="AD1176" s="2">
        <v>43861</v>
      </c>
      <c r="AE1176">
        <v>1.649</v>
      </c>
      <c r="AF1176" s="2">
        <v>43868</v>
      </c>
      <c r="AG1176">
        <v>1.845</v>
      </c>
      <c r="AH1176" s="2">
        <v>43829</v>
      </c>
      <c r="AI1176">
        <v>59.63</v>
      </c>
      <c r="AJ1176" s="2">
        <v>43896</v>
      </c>
      <c r="AK1176">
        <v>0.38229999999999997</v>
      </c>
      <c r="AL1176" s="2">
        <v>43895</v>
      </c>
      <c r="AM1176">
        <v>0.91200000000000003</v>
      </c>
      <c r="AN1176" s="2">
        <v>43837</v>
      </c>
      <c r="AO1176">
        <v>1.55</v>
      </c>
      <c r="AP1176" s="2">
        <v>43837</v>
      </c>
      <c r="AQ1176">
        <v>23176.94</v>
      </c>
    </row>
    <row r="1177" spans="26:43" x14ac:dyDescent="0.2">
      <c r="Z1177" s="2">
        <v>43858</v>
      </c>
      <c r="AA1177">
        <v>1.3</v>
      </c>
      <c r="AB1177" s="2">
        <v>43866</v>
      </c>
      <c r="AC1177">
        <v>1.4487000000000001</v>
      </c>
      <c r="AD1177" s="2">
        <v>43860</v>
      </c>
      <c r="AE1177">
        <v>1.6639999999999999</v>
      </c>
      <c r="AF1177" s="2">
        <v>43867</v>
      </c>
      <c r="AG1177">
        <v>1.8520000000000001</v>
      </c>
      <c r="AH1177" s="2">
        <v>43826</v>
      </c>
      <c r="AI1177">
        <v>55.3</v>
      </c>
      <c r="AJ1177" s="2">
        <v>43895</v>
      </c>
      <c r="AK1177">
        <v>0.47949999999999998</v>
      </c>
      <c r="AL1177" s="2">
        <v>43894</v>
      </c>
      <c r="AM1177">
        <v>1.0522</v>
      </c>
      <c r="AN1177" s="2">
        <v>43836</v>
      </c>
      <c r="AO1177">
        <v>1.55</v>
      </c>
      <c r="AP1177" s="2">
        <v>43836</v>
      </c>
      <c r="AQ1177">
        <v>23177.14</v>
      </c>
    </row>
    <row r="1178" spans="26:43" x14ac:dyDescent="0.2">
      <c r="Z1178" s="2">
        <v>43857</v>
      </c>
      <c r="AA1178">
        <v>1.2667999999999999</v>
      </c>
      <c r="AB1178" s="2">
        <v>43865</v>
      </c>
      <c r="AC1178">
        <v>1.383</v>
      </c>
      <c r="AD1178" s="2">
        <v>43859</v>
      </c>
      <c r="AE1178">
        <v>1.651</v>
      </c>
      <c r="AF1178" s="2">
        <v>43866</v>
      </c>
      <c r="AG1178">
        <v>1.8460000000000001</v>
      </c>
      <c r="AH1178" s="2">
        <v>43825</v>
      </c>
      <c r="AI1178">
        <v>56.42</v>
      </c>
      <c r="AJ1178" s="2">
        <v>43894</v>
      </c>
      <c r="AK1178">
        <v>0.59740000000000004</v>
      </c>
      <c r="AL1178" s="2">
        <v>43893</v>
      </c>
      <c r="AM1178">
        <v>0.999</v>
      </c>
      <c r="AN1178" s="2">
        <v>43833</v>
      </c>
      <c r="AO1178">
        <v>1.55</v>
      </c>
      <c r="AP1178" s="2">
        <v>43833</v>
      </c>
      <c r="AQ1178">
        <v>23170.45</v>
      </c>
    </row>
    <row r="1179" spans="26:43" x14ac:dyDescent="0.2">
      <c r="Z1179" s="2">
        <v>43854</v>
      </c>
      <c r="AA1179">
        <v>1.359</v>
      </c>
      <c r="AB1179" s="2">
        <v>43864</v>
      </c>
      <c r="AC1179">
        <v>1.367</v>
      </c>
      <c r="AD1179" s="2">
        <v>43858</v>
      </c>
      <c r="AE1179">
        <v>1.67</v>
      </c>
      <c r="AF1179" s="2">
        <v>43865</v>
      </c>
      <c r="AG1179">
        <v>1.831</v>
      </c>
      <c r="AH1179" s="2">
        <v>43823</v>
      </c>
      <c r="AI1179">
        <v>58.32</v>
      </c>
      <c r="AJ1179" s="2">
        <v>43893</v>
      </c>
      <c r="AK1179">
        <v>0.69740000000000002</v>
      </c>
      <c r="AL1179" s="2">
        <v>43892</v>
      </c>
      <c r="AM1179">
        <v>1.1632</v>
      </c>
      <c r="AN1179" s="2">
        <v>43832</v>
      </c>
      <c r="AO1179">
        <v>1.55</v>
      </c>
      <c r="AP1179" s="2">
        <v>43832</v>
      </c>
      <c r="AQ1179">
        <v>23172</v>
      </c>
    </row>
    <row r="1180" spans="26:43" x14ac:dyDescent="0.2">
      <c r="Z1180" s="2">
        <v>43853</v>
      </c>
      <c r="AA1180">
        <v>1.4575</v>
      </c>
      <c r="AB1180" s="2">
        <v>43861</v>
      </c>
      <c r="AC1180">
        <v>1.3936999999999999</v>
      </c>
      <c r="AD1180" s="2">
        <v>43857</v>
      </c>
      <c r="AE1180">
        <v>1.6240000000000001</v>
      </c>
      <c r="AF1180" s="2">
        <v>43864</v>
      </c>
      <c r="AG1180">
        <v>1.8029999999999999</v>
      </c>
      <c r="AH1180" s="2">
        <v>43822</v>
      </c>
      <c r="AI1180">
        <v>55.31</v>
      </c>
      <c r="AJ1180" s="2">
        <v>43892</v>
      </c>
      <c r="AK1180">
        <v>0.91859999999999997</v>
      </c>
      <c r="AL1180" s="2">
        <v>43889</v>
      </c>
      <c r="AM1180">
        <v>1.1486000000000001</v>
      </c>
      <c r="AN1180" s="2">
        <v>43830</v>
      </c>
      <c r="AO1180">
        <v>1.55</v>
      </c>
      <c r="AP1180" s="2">
        <v>43830</v>
      </c>
      <c r="AQ1180">
        <v>23201.38</v>
      </c>
    </row>
    <row r="1181" spans="26:43" x14ac:dyDescent="0.2">
      <c r="Z1181" s="2">
        <v>43852</v>
      </c>
      <c r="AA1181">
        <v>1.5509999999999999</v>
      </c>
      <c r="AB1181" s="2">
        <v>43860</v>
      </c>
      <c r="AC1181">
        <v>1.4410000000000001</v>
      </c>
      <c r="AD1181" s="2">
        <v>43854</v>
      </c>
      <c r="AE1181">
        <v>1.69</v>
      </c>
      <c r="AF1181" s="2">
        <v>43861</v>
      </c>
      <c r="AG1181">
        <v>1.83</v>
      </c>
      <c r="AH1181" s="2">
        <v>43819</v>
      </c>
      <c r="AI1181">
        <v>54.19</v>
      </c>
      <c r="AJ1181" s="2">
        <v>43889</v>
      </c>
      <c r="AK1181">
        <v>1.0088999999999999</v>
      </c>
      <c r="AL1181" s="2">
        <v>43888</v>
      </c>
      <c r="AM1181">
        <v>1.2606999999999999</v>
      </c>
      <c r="AN1181" s="2">
        <v>43829</v>
      </c>
      <c r="AO1181">
        <v>1.55</v>
      </c>
      <c r="AP1181" s="2">
        <v>43829</v>
      </c>
      <c r="AQ1181">
        <v>23108.83</v>
      </c>
    </row>
    <row r="1182" spans="26:43" x14ac:dyDescent="0.2">
      <c r="Z1182" s="2">
        <v>43851</v>
      </c>
      <c r="AA1182">
        <v>1.5725</v>
      </c>
      <c r="AB1182" s="2">
        <v>43859</v>
      </c>
      <c r="AC1182">
        <v>1.4630000000000001</v>
      </c>
      <c r="AD1182" s="2">
        <v>43853</v>
      </c>
      <c r="AE1182">
        <v>1.7310000000000001</v>
      </c>
      <c r="AF1182" s="2">
        <v>43860</v>
      </c>
      <c r="AG1182">
        <v>1.847</v>
      </c>
      <c r="AH1182" s="2">
        <v>43818</v>
      </c>
      <c r="AI1182">
        <v>53.7</v>
      </c>
      <c r="AJ1182" s="2">
        <v>43888</v>
      </c>
      <c r="AK1182">
        <v>1.1432</v>
      </c>
      <c r="AL1182" s="2">
        <v>43887</v>
      </c>
      <c r="AM1182">
        <v>1.3371</v>
      </c>
      <c r="AN1182" s="2">
        <v>43826</v>
      </c>
      <c r="AO1182">
        <v>1.55</v>
      </c>
      <c r="AP1182" s="2">
        <v>43826</v>
      </c>
      <c r="AQ1182">
        <v>23107.77</v>
      </c>
    </row>
    <row r="1183" spans="26:43" x14ac:dyDescent="0.2">
      <c r="Z1183" s="2">
        <v>43850</v>
      </c>
      <c r="AA1183">
        <v>1.65</v>
      </c>
      <c r="AB1183" s="2">
        <v>43858</v>
      </c>
      <c r="AC1183">
        <v>1.4612000000000001</v>
      </c>
      <c r="AD1183" s="2">
        <v>43852</v>
      </c>
      <c r="AE1183">
        <v>1.74</v>
      </c>
      <c r="AF1183" s="2">
        <v>43859</v>
      </c>
      <c r="AG1183">
        <v>1.8260000000000001</v>
      </c>
      <c r="AH1183" s="2">
        <v>43817</v>
      </c>
      <c r="AI1183">
        <v>53.41</v>
      </c>
      <c r="AJ1183" s="2">
        <v>43887</v>
      </c>
      <c r="AK1183">
        <v>1.2519</v>
      </c>
      <c r="AL1183" s="2">
        <v>43886</v>
      </c>
      <c r="AM1183">
        <v>1.3521000000000001</v>
      </c>
      <c r="AN1183" s="2">
        <v>43825</v>
      </c>
      <c r="AO1183">
        <v>1.55</v>
      </c>
      <c r="AP1183" s="2">
        <v>43825</v>
      </c>
      <c r="AQ1183">
        <v>23087.32</v>
      </c>
    </row>
    <row r="1184" spans="26:43" x14ac:dyDescent="0.2">
      <c r="Z1184" s="2">
        <v>43847</v>
      </c>
      <c r="AA1184">
        <v>1.6020000000000001</v>
      </c>
      <c r="AB1184" s="2">
        <v>43857</v>
      </c>
      <c r="AC1184">
        <v>1.4259999999999999</v>
      </c>
      <c r="AD1184" s="2">
        <v>43851</v>
      </c>
      <c r="AE1184">
        <v>1.77</v>
      </c>
      <c r="AF1184" s="2">
        <v>43858</v>
      </c>
      <c r="AG1184">
        <v>1.8420000000000001</v>
      </c>
      <c r="AH1184" s="2">
        <v>43816</v>
      </c>
      <c r="AI1184">
        <v>55.38</v>
      </c>
      <c r="AJ1184" s="2">
        <v>43886</v>
      </c>
      <c r="AK1184">
        <v>1.3184</v>
      </c>
      <c r="AL1184" s="2">
        <v>43885</v>
      </c>
      <c r="AM1184">
        <v>1.3705000000000001</v>
      </c>
      <c r="AN1184" s="2">
        <v>43823</v>
      </c>
      <c r="AO1184">
        <v>1.55</v>
      </c>
      <c r="AP1184" s="2">
        <v>43823</v>
      </c>
      <c r="AQ1184">
        <v>23079.98</v>
      </c>
    </row>
    <row r="1185" spans="26:43" x14ac:dyDescent="0.2">
      <c r="Z1185" s="2">
        <v>43846</v>
      </c>
      <c r="AA1185">
        <v>1.61</v>
      </c>
      <c r="AB1185" s="2">
        <v>43854</v>
      </c>
      <c r="AC1185">
        <v>1.4890000000000001</v>
      </c>
      <c r="AD1185" s="2">
        <v>43847</v>
      </c>
      <c r="AE1185">
        <v>1.7862</v>
      </c>
      <c r="AF1185" s="2">
        <v>43857</v>
      </c>
      <c r="AG1185">
        <v>1.8149999999999999</v>
      </c>
      <c r="AH1185" s="2">
        <v>43815</v>
      </c>
      <c r="AI1185">
        <v>56.13</v>
      </c>
      <c r="AJ1185" s="2">
        <v>43885</v>
      </c>
      <c r="AK1185">
        <v>1.3416999999999999</v>
      </c>
      <c r="AL1185" s="2">
        <v>43882</v>
      </c>
      <c r="AM1185">
        <v>1.4713000000000001</v>
      </c>
      <c r="AN1185" s="2">
        <v>43822</v>
      </c>
      <c r="AO1185">
        <v>1.55</v>
      </c>
      <c r="AP1185" s="2">
        <v>43822</v>
      </c>
      <c r="AQ1185">
        <v>23114.18</v>
      </c>
    </row>
    <row r="1186" spans="26:43" x14ac:dyDescent="0.2">
      <c r="Z1186" s="2">
        <v>43845</v>
      </c>
      <c r="AA1186">
        <v>1.5973999999999999</v>
      </c>
      <c r="AB1186" s="2">
        <v>43853</v>
      </c>
      <c r="AC1186">
        <v>1.5369999999999999</v>
      </c>
      <c r="AD1186" s="2">
        <v>43846</v>
      </c>
      <c r="AE1186">
        <v>1.7909999999999999</v>
      </c>
      <c r="AF1186" s="2">
        <v>43854</v>
      </c>
      <c r="AG1186">
        <v>1.873</v>
      </c>
      <c r="AH1186" s="2">
        <v>43812</v>
      </c>
      <c r="AI1186">
        <v>56.44</v>
      </c>
      <c r="AJ1186" s="2">
        <v>43882</v>
      </c>
      <c r="AK1186">
        <v>1.4194</v>
      </c>
      <c r="AL1186" s="2">
        <v>43881</v>
      </c>
      <c r="AM1186">
        <v>1.5152000000000001</v>
      </c>
      <c r="AN1186" s="2">
        <v>43819</v>
      </c>
      <c r="AO1186">
        <v>1.55</v>
      </c>
      <c r="AP1186" s="2">
        <v>43819</v>
      </c>
      <c r="AQ1186">
        <v>23086.69</v>
      </c>
    </row>
    <row r="1187" spans="26:43" x14ac:dyDescent="0.2">
      <c r="Z1187" s="2">
        <v>43844</v>
      </c>
      <c r="AA1187">
        <v>1.62</v>
      </c>
      <c r="AB1187" s="2">
        <v>43852</v>
      </c>
      <c r="AC1187">
        <v>1.575</v>
      </c>
      <c r="AD1187" s="2">
        <v>43845</v>
      </c>
      <c r="AE1187">
        <v>1.796</v>
      </c>
      <c r="AF1187" s="2">
        <v>43853</v>
      </c>
      <c r="AG1187">
        <v>1.891</v>
      </c>
      <c r="AH1187" s="2">
        <v>43811</v>
      </c>
      <c r="AI1187">
        <v>61.63</v>
      </c>
      <c r="AJ1187" s="2">
        <v>43881</v>
      </c>
      <c r="AK1187">
        <v>1.4507000000000001</v>
      </c>
      <c r="AL1187" s="2">
        <v>43880</v>
      </c>
      <c r="AM1187">
        <v>1.5661</v>
      </c>
      <c r="AN1187" s="2">
        <v>43818</v>
      </c>
      <c r="AO1187">
        <v>1.55</v>
      </c>
      <c r="AP1187" s="2">
        <v>43818</v>
      </c>
      <c r="AQ1187">
        <v>23087.58</v>
      </c>
    </row>
    <row r="1188" spans="26:43" x14ac:dyDescent="0.2">
      <c r="Z1188" s="2">
        <v>43843</v>
      </c>
      <c r="AA1188">
        <v>1.645</v>
      </c>
      <c r="AB1188" s="2">
        <v>43851</v>
      </c>
      <c r="AC1188">
        <v>1.631</v>
      </c>
      <c r="AD1188" s="2">
        <v>43844</v>
      </c>
      <c r="AE1188">
        <v>1.819</v>
      </c>
      <c r="AF1188" s="2">
        <v>43852</v>
      </c>
      <c r="AG1188">
        <v>1.9</v>
      </c>
      <c r="AH1188" s="2">
        <v>43810</v>
      </c>
      <c r="AI1188">
        <v>61.3</v>
      </c>
      <c r="AJ1188" s="2">
        <v>43880</v>
      </c>
      <c r="AK1188">
        <v>1.4662999999999999</v>
      </c>
      <c r="AL1188" s="2">
        <v>43879</v>
      </c>
      <c r="AM1188">
        <v>1.5609999999999999</v>
      </c>
      <c r="AN1188" s="2">
        <v>43817</v>
      </c>
      <c r="AO1188">
        <v>1.55</v>
      </c>
      <c r="AP1188" s="2">
        <v>43817</v>
      </c>
      <c r="AQ1188">
        <v>23099.55</v>
      </c>
    </row>
    <row r="1189" spans="26:43" x14ac:dyDescent="0.2">
      <c r="Z1189" s="2">
        <v>43840</v>
      </c>
      <c r="AA1189">
        <v>1.651</v>
      </c>
      <c r="AB1189" s="2">
        <v>43850</v>
      </c>
      <c r="AC1189">
        <v>1.66</v>
      </c>
      <c r="AD1189" s="2">
        <v>43843</v>
      </c>
      <c r="AE1189">
        <v>1.829</v>
      </c>
      <c r="AF1189" s="2">
        <v>43851</v>
      </c>
      <c r="AG1189">
        <v>1.92</v>
      </c>
      <c r="AH1189" s="2">
        <v>43809</v>
      </c>
      <c r="AI1189">
        <v>67.09</v>
      </c>
      <c r="AJ1189" s="2">
        <v>43879</v>
      </c>
      <c r="AK1189">
        <v>1.4584999999999999</v>
      </c>
      <c r="AL1189" s="2">
        <v>43878</v>
      </c>
      <c r="AM1189">
        <v>1.5848</v>
      </c>
      <c r="AN1189" s="2">
        <v>43816</v>
      </c>
      <c r="AO1189">
        <v>1.55</v>
      </c>
      <c r="AP1189" s="2">
        <v>43816</v>
      </c>
      <c r="AQ1189">
        <v>23111.46</v>
      </c>
    </row>
    <row r="1190" spans="26:43" x14ac:dyDescent="0.2">
      <c r="Z1190" s="2">
        <v>43839</v>
      </c>
      <c r="AA1190">
        <v>1.6474</v>
      </c>
      <c r="AB1190" s="2">
        <v>43847</v>
      </c>
      <c r="AC1190">
        <v>1.6379999999999999</v>
      </c>
      <c r="AD1190" s="2">
        <v>43840</v>
      </c>
      <c r="AE1190">
        <v>1.8</v>
      </c>
      <c r="AF1190" s="2">
        <v>43850</v>
      </c>
      <c r="AG1190">
        <v>1.94</v>
      </c>
      <c r="AH1190" s="2">
        <v>43808</v>
      </c>
      <c r="AI1190">
        <v>67.290000000000006</v>
      </c>
      <c r="AJ1190" s="2">
        <v>43878</v>
      </c>
      <c r="AK1190">
        <v>1.4690000000000001</v>
      </c>
      <c r="AL1190" s="2">
        <v>43875</v>
      </c>
      <c r="AM1190">
        <v>1.5848</v>
      </c>
      <c r="AN1190" s="2">
        <v>43815</v>
      </c>
      <c r="AO1190">
        <v>1.56</v>
      </c>
      <c r="AP1190" s="2">
        <v>43815</v>
      </c>
      <c r="AQ1190">
        <v>23108.18</v>
      </c>
    </row>
    <row r="1191" spans="26:43" x14ac:dyDescent="0.2">
      <c r="Z1191" s="2">
        <v>43838</v>
      </c>
      <c r="AA1191">
        <v>1.69</v>
      </c>
      <c r="AB1191" s="2">
        <v>43846</v>
      </c>
      <c r="AC1191">
        <v>1.655</v>
      </c>
      <c r="AD1191" s="2">
        <v>43839</v>
      </c>
      <c r="AE1191">
        <v>1.806</v>
      </c>
      <c r="AF1191" s="2">
        <v>43847</v>
      </c>
      <c r="AG1191">
        <v>1.9379999999999999</v>
      </c>
      <c r="AH1191" s="2">
        <v>43805</v>
      </c>
      <c r="AI1191">
        <v>64.069999999999993</v>
      </c>
      <c r="AJ1191" s="2">
        <v>43875</v>
      </c>
      <c r="AK1191">
        <v>1.4690000000000001</v>
      </c>
      <c r="AL1191" s="2">
        <v>43874</v>
      </c>
      <c r="AM1191">
        <v>1.6173</v>
      </c>
      <c r="AN1191" s="2">
        <v>43812</v>
      </c>
      <c r="AO1191">
        <v>1.55</v>
      </c>
      <c r="AP1191" s="2">
        <v>43812</v>
      </c>
      <c r="AQ1191">
        <v>23050.44</v>
      </c>
    </row>
    <row r="1192" spans="26:43" x14ac:dyDescent="0.2">
      <c r="Z1192" s="2">
        <v>43837</v>
      </c>
      <c r="AA1192">
        <v>1.71</v>
      </c>
      <c r="AB1192" s="2">
        <v>43845</v>
      </c>
      <c r="AC1192">
        <v>1.643</v>
      </c>
      <c r="AD1192" s="2">
        <v>43838</v>
      </c>
      <c r="AE1192">
        <v>1.8140000000000001</v>
      </c>
      <c r="AF1192" s="2">
        <v>43846</v>
      </c>
      <c r="AG1192">
        <v>1.9350000000000001</v>
      </c>
      <c r="AH1192" s="2">
        <v>43804</v>
      </c>
      <c r="AI1192">
        <v>63.73</v>
      </c>
      <c r="AJ1192" s="2">
        <v>43874</v>
      </c>
      <c r="AK1192">
        <v>1.4769000000000001</v>
      </c>
      <c r="AL1192" s="2">
        <v>43873</v>
      </c>
      <c r="AM1192">
        <v>1.6333</v>
      </c>
      <c r="AN1192" s="2">
        <v>43811</v>
      </c>
      <c r="AO1192">
        <v>1.55</v>
      </c>
      <c r="AP1192" s="2">
        <v>43811</v>
      </c>
      <c r="AQ1192">
        <v>23053.72</v>
      </c>
    </row>
    <row r="1193" spans="26:43" x14ac:dyDescent="0.2">
      <c r="Z1193" s="2">
        <v>43836</v>
      </c>
      <c r="AA1193">
        <v>1.79</v>
      </c>
      <c r="AB1193" s="2">
        <v>43844</v>
      </c>
      <c r="AC1193">
        <v>1.6588000000000001</v>
      </c>
      <c r="AD1193" s="2">
        <v>43837</v>
      </c>
      <c r="AE1193">
        <v>1.8049999999999999</v>
      </c>
      <c r="AF1193" s="2">
        <v>43845</v>
      </c>
      <c r="AG1193">
        <v>1.9330000000000001</v>
      </c>
      <c r="AH1193" s="2">
        <v>43803</v>
      </c>
      <c r="AI1193">
        <v>63.01</v>
      </c>
      <c r="AJ1193" s="2">
        <v>43873</v>
      </c>
      <c r="AK1193">
        <v>1.4822</v>
      </c>
      <c r="AL1193" s="2">
        <v>43872</v>
      </c>
      <c r="AM1193">
        <v>1.6006</v>
      </c>
      <c r="AN1193" s="2">
        <v>43810</v>
      </c>
      <c r="AO1193">
        <v>1.55</v>
      </c>
      <c r="AP1193" s="2">
        <v>43810</v>
      </c>
      <c r="AQ1193">
        <v>23069.4</v>
      </c>
    </row>
    <row r="1194" spans="26:43" x14ac:dyDescent="0.2">
      <c r="Z1194" s="2">
        <v>43833</v>
      </c>
      <c r="AA1194">
        <v>1.7929999999999999</v>
      </c>
      <c r="AB1194" s="2">
        <v>43843</v>
      </c>
      <c r="AC1194">
        <v>1.6839999999999999</v>
      </c>
      <c r="AD1194" s="2">
        <v>43836</v>
      </c>
      <c r="AE1194">
        <v>1.8240000000000001</v>
      </c>
      <c r="AF1194" s="2">
        <v>43844</v>
      </c>
      <c r="AG1194">
        <v>1.9590000000000001</v>
      </c>
      <c r="AH1194" s="2">
        <v>43802</v>
      </c>
      <c r="AI1194">
        <v>64.62</v>
      </c>
      <c r="AJ1194" s="2">
        <v>43872</v>
      </c>
      <c r="AK1194">
        <v>1.4718</v>
      </c>
      <c r="AL1194" s="2">
        <v>43871</v>
      </c>
      <c r="AM1194">
        <v>1.5696000000000001</v>
      </c>
      <c r="AN1194" s="2">
        <v>43809</v>
      </c>
      <c r="AO1194">
        <v>1.55</v>
      </c>
      <c r="AP1194" s="2">
        <v>43809</v>
      </c>
      <c r="AQ1194">
        <v>23083.09</v>
      </c>
    </row>
    <row r="1195" spans="26:43" x14ac:dyDescent="0.2">
      <c r="Z1195" s="2">
        <v>43832</v>
      </c>
      <c r="AA1195">
        <v>1.7649999999999999</v>
      </c>
      <c r="AB1195" s="2">
        <v>43840</v>
      </c>
      <c r="AC1195">
        <v>1.6679999999999999</v>
      </c>
      <c r="AD1195" s="2">
        <v>43833</v>
      </c>
      <c r="AE1195">
        <v>1.85</v>
      </c>
      <c r="AF1195" s="2">
        <v>43843</v>
      </c>
      <c r="AG1195">
        <v>1.9590000000000001</v>
      </c>
      <c r="AH1195" s="2">
        <v>43801</v>
      </c>
      <c r="AI1195">
        <v>59.42</v>
      </c>
      <c r="AJ1195" s="2">
        <v>43871</v>
      </c>
      <c r="AK1195">
        <v>1.4615</v>
      </c>
      <c r="AL1195" s="2">
        <v>43868</v>
      </c>
      <c r="AM1195">
        <v>1.5833999999999999</v>
      </c>
      <c r="AN1195" s="2">
        <v>43808</v>
      </c>
      <c r="AO1195">
        <v>1.55</v>
      </c>
      <c r="AP1195" s="2">
        <v>43808</v>
      </c>
      <c r="AQ1195">
        <v>23096.98</v>
      </c>
    </row>
    <row r="1196" spans="26:43" x14ac:dyDescent="0.2">
      <c r="Z1196" s="2">
        <v>43831</v>
      </c>
      <c r="AA1196">
        <v>1.7569999999999999</v>
      </c>
      <c r="AB1196" s="2">
        <v>43839</v>
      </c>
      <c r="AC1196">
        <v>1.6619999999999999</v>
      </c>
      <c r="AD1196" s="2">
        <v>43832</v>
      </c>
      <c r="AE1196">
        <v>1.8627</v>
      </c>
      <c r="AF1196" s="2">
        <v>43840</v>
      </c>
      <c r="AG1196">
        <v>1.9379999999999999</v>
      </c>
      <c r="AH1196" s="2">
        <v>43798</v>
      </c>
      <c r="AI1196">
        <v>56.57</v>
      </c>
      <c r="AJ1196" s="2">
        <v>43868</v>
      </c>
      <c r="AK1196">
        <v>1.4719</v>
      </c>
      <c r="AL1196" s="2">
        <v>43867</v>
      </c>
      <c r="AM1196">
        <v>1.6422000000000001</v>
      </c>
      <c r="AN1196" s="2">
        <v>43805</v>
      </c>
      <c r="AO1196">
        <v>1.55</v>
      </c>
      <c r="AP1196" s="2">
        <v>43805</v>
      </c>
      <c r="AQ1196">
        <v>23090.05</v>
      </c>
    </row>
    <row r="1197" spans="26:43" x14ac:dyDescent="0.2">
      <c r="Z1197" s="2">
        <v>43830</v>
      </c>
      <c r="AA1197">
        <v>1.7230000000000001</v>
      </c>
      <c r="AB1197" s="2">
        <v>43838</v>
      </c>
      <c r="AC1197">
        <v>1.6436999999999999</v>
      </c>
      <c r="AD1197" s="2">
        <v>43831</v>
      </c>
      <c r="AE1197">
        <v>1.8460000000000001</v>
      </c>
      <c r="AF1197" s="2">
        <v>43839</v>
      </c>
      <c r="AG1197">
        <v>1.9370000000000001</v>
      </c>
      <c r="AH1197" s="2">
        <v>43796</v>
      </c>
      <c r="AI1197">
        <v>57.62</v>
      </c>
      <c r="AJ1197" s="2">
        <v>43867</v>
      </c>
      <c r="AK1197">
        <v>1.4876</v>
      </c>
      <c r="AL1197" s="2">
        <v>43866</v>
      </c>
      <c r="AM1197">
        <v>1.6508</v>
      </c>
      <c r="AN1197" s="2">
        <v>43804</v>
      </c>
      <c r="AO1197">
        <v>1.55</v>
      </c>
      <c r="AP1197" s="2">
        <v>43804</v>
      </c>
      <c r="AQ1197">
        <v>23091.14</v>
      </c>
    </row>
    <row r="1198" spans="26:43" x14ac:dyDescent="0.2">
      <c r="Z1198" s="2">
        <v>43829</v>
      </c>
      <c r="AA1198">
        <v>1.732</v>
      </c>
      <c r="AB1198" s="2">
        <v>43837</v>
      </c>
      <c r="AC1198">
        <v>1.7370000000000001</v>
      </c>
      <c r="AD1198" s="2">
        <v>43830</v>
      </c>
      <c r="AE1198">
        <v>1.8440000000000001</v>
      </c>
      <c r="AF1198" s="2">
        <v>43838</v>
      </c>
      <c r="AG1198">
        <v>1.9430000000000001</v>
      </c>
      <c r="AH1198" s="2">
        <v>43795</v>
      </c>
      <c r="AI1198">
        <v>60.39</v>
      </c>
      <c r="AJ1198" s="2">
        <v>43866</v>
      </c>
      <c r="AK1198">
        <v>1.4773000000000001</v>
      </c>
      <c r="AL1198" s="2">
        <v>43865</v>
      </c>
      <c r="AM1198">
        <v>1.5991</v>
      </c>
      <c r="AN1198" s="2">
        <v>43803</v>
      </c>
      <c r="AO1198">
        <v>1.55</v>
      </c>
      <c r="AP1198" s="2">
        <v>43803</v>
      </c>
      <c r="AQ1198">
        <v>23089.91</v>
      </c>
    </row>
    <row r="1199" spans="26:43" x14ac:dyDescent="0.2">
      <c r="Z1199" s="2">
        <v>43826</v>
      </c>
      <c r="AA1199">
        <v>1.7529999999999999</v>
      </c>
      <c r="AB1199" s="2">
        <v>43836</v>
      </c>
      <c r="AC1199">
        <v>1.776</v>
      </c>
      <c r="AD1199" s="2">
        <v>43829</v>
      </c>
      <c r="AE1199">
        <v>1.786</v>
      </c>
      <c r="AF1199" s="2">
        <v>43837</v>
      </c>
      <c r="AG1199">
        <v>1.923</v>
      </c>
      <c r="AH1199" s="2">
        <v>43794</v>
      </c>
      <c r="AI1199">
        <v>61.55</v>
      </c>
      <c r="AJ1199" s="2">
        <v>43865</v>
      </c>
      <c r="AK1199">
        <v>1.4746999999999999</v>
      </c>
      <c r="AL1199" s="2">
        <v>43864</v>
      </c>
      <c r="AM1199">
        <v>1.5271999999999999</v>
      </c>
      <c r="AN1199" s="2">
        <v>43802</v>
      </c>
      <c r="AO1199">
        <v>1.55</v>
      </c>
      <c r="AP1199" s="2">
        <v>43802</v>
      </c>
      <c r="AQ1199">
        <v>23088.27</v>
      </c>
    </row>
    <row r="1200" spans="26:43" x14ac:dyDescent="0.2">
      <c r="Z1200" s="2">
        <v>43825</v>
      </c>
      <c r="AA1200">
        <v>1.7875000000000001</v>
      </c>
      <c r="AB1200" s="2">
        <v>43833</v>
      </c>
      <c r="AC1200">
        <v>1.784</v>
      </c>
      <c r="AD1200" s="2">
        <v>43826</v>
      </c>
      <c r="AE1200">
        <v>1.7987</v>
      </c>
      <c r="AF1200" s="2">
        <v>43836</v>
      </c>
      <c r="AG1200">
        <v>1.9419999999999999</v>
      </c>
      <c r="AH1200" s="2">
        <v>43791</v>
      </c>
      <c r="AI1200">
        <v>62.17</v>
      </c>
      <c r="AJ1200" s="2">
        <v>43864</v>
      </c>
      <c r="AK1200">
        <v>1.4410000000000001</v>
      </c>
      <c r="AL1200" s="2">
        <v>43861</v>
      </c>
      <c r="AM1200">
        <v>1.5067999999999999</v>
      </c>
      <c r="AN1200" s="2">
        <v>43801</v>
      </c>
      <c r="AO1200">
        <v>1.56</v>
      </c>
      <c r="AP1200" s="2">
        <v>43801</v>
      </c>
      <c r="AQ1200">
        <v>23104.98</v>
      </c>
    </row>
    <row r="1201" spans="26:43" x14ac:dyDescent="0.2">
      <c r="Z1201" s="2">
        <v>43823</v>
      </c>
      <c r="AA1201">
        <v>1.774</v>
      </c>
      <c r="AB1201" s="2">
        <v>43832</v>
      </c>
      <c r="AC1201">
        <v>1.7729999999999999</v>
      </c>
      <c r="AD1201" s="2">
        <v>43825</v>
      </c>
      <c r="AE1201">
        <v>1.823</v>
      </c>
      <c r="AF1201" s="2">
        <v>43833</v>
      </c>
      <c r="AG1201">
        <v>1.962</v>
      </c>
      <c r="AH1201" s="2">
        <v>43790</v>
      </c>
      <c r="AI1201">
        <v>61.83</v>
      </c>
      <c r="AJ1201" s="2">
        <v>43861</v>
      </c>
      <c r="AK1201">
        <v>1.4229000000000001</v>
      </c>
      <c r="AL1201" s="2">
        <v>43860</v>
      </c>
      <c r="AM1201">
        <v>1.5855999999999999</v>
      </c>
      <c r="AN1201" s="2">
        <v>43798</v>
      </c>
      <c r="AO1201">
        <v>1.56</v>
      </c>
      <c r="AP1201" s="2">
        <v>43798</v>
      </c>
      <c r="AQ1201">
        <v>23076.2</v>
      </c>
    </row>
    <row r="1202" spans="26:43" x14ac:dyDescent="0.2">
      <c r="Z1202" s="2">
        <v>43822</v>
      </c>
      <c r="AA1202">
        <v>1.768</v>
      </c>
      <c r="AB1202" s="2">
        <v>43830</v>
      </c>
      <c r="AC1202">
        <v>1.7330000000000001</v>
      </c>
      <c r="AD1202" s="2">
        <v>43824</v>
      </c>
      <c r="AE1202">
        <v>1.764</v>
      </c>
      <c r="AF1202" s="2">
        <v>43832</v>
      </c>
      <c r="AG1202">
        <v>1.9790000000000001</v>
      </c>
      <c r="AH1202" s="2">
        <v>43789</v>
      </c>
      <c r="AI1202">
        <v>65.58</v>
      </c>
      <c r="AJ1202" s="2">
        <v>43860</v>
      </c>
      <c r="AK1202">
        <v>1.4671000000000001</v>
      </c>
      <c r="AL1202" s="2">
        <v>43859</v>
      </c>
      <c r="AM1202">
        <v>1.5839000000000001</v>
      </c>
      <c r="AN1202" s="2">
        <v>43796</v>
      </c>
      <c r="AO1202">
        <v>1.55</v>
      </c>
      <c r="AP1202" s="2">
        <v>43796</v>
      </c>
      <c r="AQ1202">
        <v>23076.07</v>
      </c>
    </row>
    <row r="1203" spans="26:43" x14ac:dyDescent="0.2">
      <c r="Z1203" s="2">
        <v>43819</v>
      </c>
      <c r="AA1203">
        <v>1.772</v>
      </c>
      <c r="AB1203" s="2">
        <v>43829</v>
      </c>
      <c r="AC1203">
        <v>1.6850000000000001</v>
      </c>
      <c r="AD1203" s="2">
        <v>43823</v>
      </c>
      <c r="AE1203">
        <v>1.82</v>
      </c>
      <c r="AF1203" s="2">
        <v>43831</v>
      </c>
      <c r="AG1203">
        <v>1.9524999999999999</v>
      </c>
      <c r="AH1203" s="2">
        <v>43788</v>
      </c>
      <c r="AI1203">
        <v>62.64</v>
      </c>
      <c r="AJ1203" s="2">
        <v>43859</v>
      </c>
      <c r="AK1203">
        <v>1.488</v>
      </c>
      <c r="AL1203" s="2">
        <v>43858</v>
      </c>
      <c r="AM1203">
        <v>1.6561999999999999</v>
      </c>
      <c r="AN1203" s="2">
        <v>43795</v>
      </c>
      <c r="AO1203">
        <v>1.55</v>
      </c>
      <c r="AP1203" s="2">
        <v>43795</v>
      </c>
      <c r="AQ1203">
        <v>23093.19</v>
      </c>
    </row>
    <row r="1204" spans="26:43" x14ac:dyDescent="0.2">
      <c r="Z1204" s="2">
        <v>43818</v>
      </c>
      <c r="AA1204">
        <v>1.7848999999999999</v>
      </c>
      <c r="AB1204" s="2">
        <v>43826</v>
      </c>
      <c r="AC1204">
        <v>1.7270000000000001</v>
      </c>
      <c r="AD1204" s="2">
        <v>43822</v>
      </c>
      <c r="AE1204">
        <v>1.8260000000000001</v>
      </c>
      <c r="AF1204" s="2">
        <v>43830</v>
      </c>
      <c r="AG1204">
        <v>1.978</v>
      </c>
      <c r="AH1204" s="2">
        <v>43787</v>
      </c>
      <c r="AI1204">
        <v>64.13</v>
      </c>
      <c r="AJ1204" s="2">
        <v>43858</v>
      </c>
      <c r="AK1204">
        <v>1.5308999999999999</v>
      </c>
      <c r="AL1204" s="2">
        <v>43857</v>
      </c>
      <c r="AM1204">
        <v>1.6080000000000001</v>
      </c>
      <c r="AN1204" s="2">
        <v>43794</v>
      </c>
      <c r="AO1204">
        <v>1.55</v>
      </c>
      <c r="AP1204" s="2">
        <v>43794</v>
      </c>
      <c r="AQ1204">
        <v>23072.73</v>
      </c>
    </row>
    <row r="1205" spans="26:43" x14ac:dyDescent="0.2">
      <c r="Z1205" s="2">
        <v>43817</v>
      </c>
      <c r="AA1205">
        <v>1.7662</v>
      </c>
      <c r="AB1205" s="2">
        <v>43825</v>
      </c>
      <c r="AC1205">
        <v>1.76</v>
      </c>
      <c r="AD1205" s="2">
        <v>43819</v>
      </c>
      <c r="AE1205">
        <v>1.845</v>
      </c>
      <c r="AF1205" s="2">
        <v>43829</v>
      </c>
      <c r="AG1205">
        <v>1.93</v>
      </c>
      <c r="AH1205" s="2">
        <v>43784</v>
      </c>
      <c r="AI1205">
        <v>61.7</v>
      </c>
      <c r="AJ1205" s="2">
        <v>43857</v>
      </c>
      <c r="AK1205">
        <v>1.5206</v>
      </c>
      <c r="AL1205" s="2">
        <v>43854</v>
      </c>
      <c r="AM1205">
        <v>1.6839</v>
      </c>
      <c r="AN1205" s="2">
        <v>43791</v>
      </c>
      <c r="AO1205">
        <v>1.55</v>
      </c>
      <c r="AP1205" s="2">
        <v>43791</v>
      </c>
      <c r="AQ1205">
        <v>23071.84</v>
      </c>
    </row>
    <row r="1206" spans="26:43" x14ac:dyDescent="0.2">
      <c r="Z1206" s="2">
        <v>43816</v>
      </c>
      <c r="AA1206">
        <v>1.774</v>
      </c>
      <c r="AB1206" s="2">
        <v>43824</v>
      </c>
      <c r="AC1206">
        <v>1.7170000000000001</v>
      </c>
      <c r="AD1206" s="2">
        <v>43818</v>
      </c>
      <c r="AE1206">
        <v>1.8680000000000001</v>
      </c>
      <c r="AF1206" s="2">
        <v>43826</v>
      </c>
      <c r="AG1206">
        <v>1.9259999999999999</v>
      </c>
      <c r="AH1206" s="2">
        <v>43783</v>
      </c>
      <c r="AI1206">
        <v>64.17</v>
      </c>
      <c r="AJ1206" s="2">
        <v>43854</v>
      </c>
      <c r="AK1206">
        <v>1.5206</v>
      </c>
      <c r="AL1206" s="2">
        <v>43853</v>
      </c>
      <c r="AM1206">
        <v>1.7324999999999999</v>
      </c>
      <c r="AN1206" s="2">
        <v>43790</v>
      </c>
      <c r="AO1206">
        <v>1.55</v>
      </c>
      <c r="AP1206" s="2">
        <v>43790</v>
      </c>
      <c r="AQ1206">
        <v>23051.25</v>
      </c>
    </row>
    <row r="1207" spans="26:43" x14ac:dyDescent="0.2">
      <c r="Z1207" s="2">
        <v>43815</v>
      </c>
      <c r="AA1207">
        <v>1.7470000000000001</v>
      </c>
      <c r="AB1207" s="2">
        <v>43823</v>
      </c>
      <c r="AC1207">
        <v>1.704</v>
      </c>
      <c r="AD1207" s="2">
        <v>43817</v>
      </c>
      <c r="AE1207">
        <v>1.853</v>
      </c>
      <c r="AF1207" s="2">
        <v>43825</v>
      </c>
      <c r="AG1207">
        <v>1.94</v>
      </c>
      <c r="AH1207" s="2">
        <v>43782</v>
      </c>
      <c r="AI1207">
        <v>66.099999999999994</v>
      </c>
      <c r="AJ1207" s="2">
        <v>43853</v>
      </c>
      <c r="AK1207">
        <v>1.5363</v>
      </c>
      <c r="AL1207" s="2">
        <v>43852</v>
      </c>
      <c r="AM1207">
        <v>1.7690999999999999</v>
      </c>
      <c r="AN1207" s="2">
        <v>43789</v>
      </c>
      <c r="AO1207">
        <v>1.55</v>
      </c>
      <c r="AP1207" s="2">
        <v>43789</v>
      </c>
      <c r="AQ1207">
        <v>23053.42</v>
      </c>
    </row>
    <row r="1208" spans="26:43" x14ac:dyDescent="0.2">
      <c r="Z1208" s="2">
        <v>43812</v>
      </c>
      <c r="AA1208">
        <v>1.72</v>
      </c>
      <c r="AB1208" s="2">
        <v>43822</v>
      </c>
      <c r="AC1208">
        <v>1.742</v>
      </c>
      <c r="AD1208" s="2">
        <v>43816</v>
      </c>
      <c r="AE1208">
        <v>1.843</v>
      </c>
      <c r="AF1208" s="2">
        <v>43824</v>
      </c>
      <c r="AG1208">
        <v>1.956</v>
      </c>
      <c r="AH1208" s="2">
        <v>43781</v>
      </c>
      <c r="AI1208">
        <v>69.819999999999993</v>
      </c>
      <c r="AJ1208" s="2">
        <v>43852</v>
      </c>
      <c r="AK1208">
        <v>1.5364</v>
      </c>
      <c r="AL1208" s="2">
        <v>43851</v>
      </c>
      <c r="AM1208">
        <v>1.7743</v>
      </c>
      <c r="AN1208" s="2">
        <v>43788</v>
      </c>
      <c r="AO1208">
        <v>1.55</v>
      </c>
      <c r="AP1208" s="2">
        <v>43788</v>
      </c>
      <c r="AQ1208">
        <v>23066.18</v>
      </c>
    </row>
    <row r="1209" spans="26:43" x14ac:dyDescent="0.2">
      <c r="Z1209" s="2">
        <v>43811</v>
      </c>
      <c r="AA1209">
        <v>1.7186999999999999</v>
      </c>
      <c r="AB1209" s="2">
        <v>43819</v>
      </c>
      <c r="AC1209">
        <v>1.764</v>
      </c>
      <c r="AD1209" s="2">
        <v>43815</v>
      </c>
      <c r="AE1209">
        <v>1.8194999999999999</v>
      </c>
      <c r="AF1209" s="2">
        <v>43823</v>
      </c>
      <c r="AG1209">
        <v>1.954</v>
      </c>
      <c r="AH1209" s="2">
        <v>43777</v>
      </c>
      <c r="AI1209">
        <v>64.44</v>
      </c>
      <c r="AJ1209" s="2">
        <v>43851</v>
      </c>
      <c r="AK1209">
        <v>1.5311999999999999</v>
      </c>
      <c r="AL1209" s="2">
        <v>43850</v>
      </c>
      <c r="AM1209">
        <v>1.8214999999999999</v>
      </c>
      <c r="AN1209" s="2">
        <v>43787</v>
      </c>
      <c r="AO1209">
        <v>1.55</v>
      </c>
      <c r="AP1209" s="2">
        <v>43787</v>
      </c>
      <c r="AQ1209">
        <v>23050.78</v>
      </c>
    </row>
    <row r="1210" spans="26:43" x14ac:dyDescent="0.2">
      <c r="Z1210" s="2">
        <v>43810</v>
      </c>
      <c r="AA1210">
        <v>1.7186999999999999</v>
      </c>
      <c r="AB1210" s="2">
        <v>43818</v>
      </c>
      <c r="AC1210">
        <v>1.782</v>
      </c>
      <c r="AD1210" s="2">
        <v>43812</v>
      </c>
      <c r="AE1210">
        <v>1.798</v>
      </c>
      <c r="AF1210" s="2">
        <v>43822</v>
      </c>
      <c r="AG1210">
        <v>1.956</v>
      </c>
      <c r="AH1210" s="2">
        <v>43776</v>
      </c>
      <c r="AI1210">
        <v>67.08</v>
      </c>
      <c r="AJ1210" s="2">
        <v>43850</v>
      </c>
      <c r="AK1210">
        <v>1.5468999999999999</v>
      </c>
      <c r="AL1210" s="2">
        <v>43847</v>
      </c>
      <c r="AM1210">
        <v>1.8214999999999999</v>
      </c>
      <c r="AN1210" s="2">
        <v>43784</v>
      </c>
      <c r="AO1210">
        <v>1.55</v>
      </c>
      <c r="AP1210" s="2">
        <v>43784</v>
      </c>
      <c r="AQ1210">
        <v>23043.68</v>
      </c>
    </row>
    <row r="1211" spans="26:43" x14ac:dyDescent="0.2">
      <c r="Z1211" s="2">
        <v>43809</v>
      </c>
      <c r="AA1211">
        <v>1.6919999999999999</v>
      </c>
      <c r="AB1211" s="2">
        <v>43817</v>
      </c>
      <c r="AC1211">
        <v>1.7609999999999999</v>
      </c>
      <c r="AD1211" s="2">
        <v>43811</v>
      </c>
      <c r="AE1211">
        <v>1.819</v>
      </c>
      <c r="AF1211" s="2">
        <v>43819</v>
      </c>
      <c r="AG1211">
        <v>1.97</v>
      </c>
      <c r="AH1211" s="2">
        <v>43775</v>
      </c>
      <c r="AI1211">
        <v>61.73</v>
      </c>
      <c r="AJ1211" s="2">
        <v>43847</v>
      </c>
      <c r="AK1211">
        <v>1.5468999999999999</v>
      </c>
      <c r="AL1211" s="2">
        <v>43846</v>
      </c>
      <c r="AM1211">
        <v>1.8073999999999999</v>
      </c>
      <c r="AN1211" s="2">
        <v>43783</v>
      </c>
      <c r="AO1211">
        <v>1.55</v>
      </c>
      <c r="AP1211" s="2">
        <v>43783</v>
      </c>
      <c r="AQ1211">
        <v>23016.66</v>
      </c>
    </row>
    <row r="1212" spans="26:43" x14ac:dyDescent="0.2">
      <c r="Z1212" s="2">
        <v>43808</v>
      </c>
      <c r="AA1212">
        <v>1.6870000000000001</v>
      </c>
      <c r="AB1212" s="2">
        <v>43816</v>
      </c>
      <c r="AC1212">
        <v>1.7490000000000001</v>
      </c>
      <c r="AD1212" s="2">
        <v>43810</v>
      </c>
      <c r="AE1212">
        <v>1.794</v>
      </c>
      <c r="AF1212" s="2">
        <v>43818</v>
      </c>
      <c r="AG1212">
        <v>1.9858</v>
      </c>
      <c r="AH1212" s="2">
        <v>43774</v>
      </c>
      <c r="AI1212">
        <v>61.48</v>
      </c>
      <c r="AJ1212" s="2">
        <v>43846</v>
      </c>
      <c r="AK1212">
        <v>1.5341</v>
      </c>
      <c r="AL1212" s="2">
        <v>43845</v>
      </c>
      <c r="AM1212">
        <v>1.7829999999999999</v>
      </c>
      <c r="AN1212" s="2">
        <v>43782</v>
      </c>
      <c r="AO1212">
        <v>1.55</v>
      </c>
      <c r="AP1212" s="2">
        <v>43782</v>
      </c>
      <c r="AQ1212">
        <v>23004.86</v>
      </c>
    </row>
    <row r="1213" spans="26:43" x14ac:dyDescent="0.2">
      <c r="Z1213" s="2">
        <v>43805</v>
      </c>
      <c r="AA1213">
        <v>1.6619999999999999</v>
      </c>
      <c r="AB1213" s="2">
        <v>43815</v>
      </c>
      <c r="AC1213">
        <v>1.7350000000000001</v>
      </c>
      <c r="AD1213" s="2">
        <v>43809</v>
      </c>
      <c r="AE1213">
        <v>1.7909999999999999</v>
      </c>
      <c r="AF1213" s="2">
        <v>43817</v>
      </c>
      <c r="AG1213">
        <v>1.972</v>
      </c>
      <c r="AH1213" s="2">
        <v>43773</v>
      </c>
      <c r="AI1213">
        <v>60.18</v>
      </c>
      <c r="AJ1213" s="2">
        <v>43845</v>
      </c>
      <c r="AK1213">
        <v>1.5392999999999999</v>
      </c>
      <c r="AL1213" s="2">
        <v>43844</v>
      </c>
      <c r="AM1213">
        <v>1.8109</v>
      </c>
      <c r="AN1213" s="2">
        <v>43781</v>
      </c>
      <c r="AO1213">
        <v>1.55</v>
      </c>
      <c r="AP1213" s="2">
        <v>43781</v>
      </c>
      <c r="AQ1213">
        <v>23015.09</v>
      </c>
    </row>
    <row r="1214" spans="26:43" x14ac:dyDescent="0.2">
      <c r="Z1214" s="2">
        <v>43804</v>
      </c>
      <c r="AA1214">
        <v>1.6387</v>
      </c>
      <c r="AB1214" s="2">
        <v>43812</v>
      </c>
      <c r="AC1214">
        <v>1.6990000000000001</v>
      </c>
      <c r="AD1214" s="2">
        <v>43808</v>
      </c>
      <c r="AE1214">
        <v>1.7706999999999999</v>
      </c>
      <c r="AF1214" s="2">
        <v>43816</v>
      </c>
      <c r="AG1214">
        <v>1.9737</v>
      </c>
      <c r="AH1214" s="2">
        <v>43770</v>
      </c>
      <c r="AI1214">
        <v>57.28</v>
      </c>
      <c r="AJ1214" s="2">
        <v>43844</v>
      </c>
      <c r="AK1214">
        <v>1.516</v>
      </c>
      <c r="AL1214" s="2">
        <v>43843</v>
      </c>
      <c r="AM1214">
        <v>1.8459000000000001</v>
      </c>
      <c r="AN1214" s="2">
        <v>43777</v>
      </c>
      <c r="AO1214">
        <v>1.55</v>
      </c>
      <c r="AP1214" s="2">
        <v>43777</v>
      </c>
      <c r="AQ1214">
        <v>23006.34</v>
      </c>
    </row>
    <row r="1215" spans="26:43" x14ac:dyDescent="0.2">
      <c r="Z1215" s="2">
        <v>43803</v>
      </c>
      <c r="AA1215">
        <v>1.625</v>
      </c>
      <c r="AB1215" s="2">
        <v>43811</v>
      </c>
      <c r="AC1215">
        <v>1.696</v>
      </c>
      <c r="AD1215" s="2">
        <v>43805</v>
      </c>
      <c r="AE1215">
        <v>1.7763</v>
      </c>
      <c r="AF1215" s="2">
        <v>43815</v>
      </c>
      <c r="AG1215">
        <v>1.9510000000000001</v>
      </c>
      <c r="AH1215" s="2">
        <v>43769</v>
      </c>
      <c r="AI1215">
        <v>65.88</v>
      </c>
      <c r="AJ1215" s="2">
        <v>43843</v>
      </c>
      <c r="AK1215">
        <v>1.5185999999999999</v>
      </c>
      <c r="AL1215" s="2">
        <v>43840</v>
      </c>
      <c r="AM1215">
        <v>1.8196000000000001</v>
      </c>
      <c r="AN1215" s="2">
        <v>43776</v>
      </c>
      <c r="AO1215">
        <v>1.55</v>
      </c>
      <c r="AP1215" s="2">
        <v>43776</v>
      </c>
      <c r="AQ1215">
        <v>23004.02</v>
      </c>
    </row>
    <row r="1216" spans="26:43" x14ac:dyDescent="0.2">
      <c r="Z1216" s="2">
        <v>43802</v>
      </c>
      <c r="AA1216">
        <v>1.5575000000000001</v>
      </c>
      <c r="AB1216" s="2">
        <v>43810</v>
      </c>
      <c r="AC1216">
        <v>1.6679999999999999</v>
      </c>
      <c r="AD1216" s="2">
        <v>43804</v>
      </c>
      <c r="AE1216">
        <v>1.7273000000000001</v>
      </c>
      <c r="AF1216" s="2">
        <v>43812</v>
      </c>
      <c r="AG1216">
        <v>1.927</v>
      </c>
      <c r="AH1216" s="2">
        <v>43768</v>
      </c>
      <c r="AI1216">
        <v>63.32</v>
      </c>
      <c r="AJ1216" s="2">
        <v>43840</v>
      </c>
      <c r="AK1216">
        <v>1.5186999999999999</v>
      </c>
      <c r="AL1216" s="2">
        <v>43839</v>
      </c>
      <c r="AM1216">
        <v>1.8545</v>
      </c>
      <c r="AN1216" s="2">
        <v>43775</v>
      </c>
      <c r="AO1216">
        <v>1.55</v>
      </c>
      <c r="AP1216" s="2">
        <v>43775</v>
      </c>
      <c r="AQ1216">
        <v>22985.83</v>
      </c>
    </row>
    <row r="1217" spans="26:43" x14ac:dyDescent="0.2">
      <c r="Z1217" s="2">
        <v>43801</v>
      </c>
      <c r="AA1217">
        <v>1.57</v>
      </c>
      <c r="AB1217" s="2">
        <v>43809</v>
      </c>
      <c r="AC1217">
        <v>1.665</v>
      </c>
      <c r="AD1217" s="2">
        <v>43803</v>
      </c>
      <c r="AE1217">
        <v>1.726</v>
      </c>
      <c r="AF1217" s="2">
        <v>43811</v>
      </c>
      <c r="AG1217">
        <v>1.9450000000000001</v>
      </c>
      <c r="AH1217" s="2">
        <v>43767</v>
      </c>
      <c r="AI1217">
        <v>67.61</v>
      </c>
      <c r="AJ1217" s="2">
        <v>43839</v>
      </c>
      <c r="AK1217">
        <v>1.524</v>
      </c>
      <c r="AL1217" s="2">
        <v>43838</v>
      </c>
      <c r="AM1217">
        <v>1.8737999999999999</v>
      </c>
      <c r="AN1217" s="2">
        <v>43774</v>
      </c>
      <c r="AO1217">
        <v>1.56</v>
      </c>
      <c r="AP1217" s="2">
        <v>43774</v>
      </c>
      <c r="AQ1217">
        <v>22986.02</v>
      </c>
    </row>
    <row r="1218" spans="26:43" x14ac:dyDescent="0.2">
      <c r="Z1218" s="2">
        <v>43798</v>
      </c>
      <c r="AA1218">
        <v>1.581</v>
      </c>
      <c r="AB1218" s="2">
        <v>43808</v>
      </c>
      <c r="AC1218">
        <v>1.6575</v>
      </c>
      <c r="AD1218" s="2">
        <v>43802</v>
      </c>
      <c r="AE1218">
        <v>1.6890000000000001</v>
      </c>
      <c r="AF1218" s="2">
        <v>43810</v>
      </c>
      <c r="AG1218">
        <v>1.9179999999999999</v>
      </c>
      <c r="AH1218" s="2">
        <v>43766</v>
      </c>
      <c r="AI1218">
        <v>67.41</v>
      </c>
      <c r="AJ1218" s="2">
        <v>43838</v>
      </c>
      <c r="AK1218">
        <v>1.5266</v>
      </c>
      <c r="AL1218" s="2">
        <v>43837</v>
      </c>
      <c r="AM1218">
        <v>1.8177000000000001</v>
      </c>
      <c r="AN1218" s="2">
        <v>43773</v>
      </c>
      <c r="AO1218">
        <v>1.56</v>
      </c>
      <c r="AP1218" s="2">
        <v>43773</v>
      </c>
      <c r="AQ1218">
        <v>22965.71</v>
      </c>
    </row>
    <row r="1219" spans="26:43" x14ac:dyDescent="0.2">
      <c r="Z1219" s="2">
        <v>43797</v>
      </c>
      <c r="AA1219">
        <v>1.6830000000000001</v>
      </c>
      <c r="AB1219" s="2">
        <v>43805</v>
      </c>
      <c r="AC1219">
        <v>1.6687000000000001</v>
      </c>
      <c r="AD1219" s="2">
        <v>43801</v>
      </c>
      <c r="AE1219">
        <v>1.7050000000000001</v>
      </c>
      <c r="AF1219" s="2">
        <v>43809</v>
      </c>
      <c r="AG1219">
        <v>1.9169</v>
      </c>
      <c r="AH1219" s="2">
        <v>43763</v>
      </c>
      <c r="AI1219">
        <v>67.069999999999993</v>
      </c>
      <c r="AJ1219" s="2">
        <v>43837</v>
      </c>
      <c r="AK1219">
        <v>1.5059</v>
      </c>
      <c r="AL1219" s="2">
        <v>43836</v>
      </c>
      <c r="AM1219">
        <v>1.8089999999999999</v>
      </c>
      <c r="AN1219" s="2">
        <v>43770</v>
      </c>
      <c r="AO1219">
        <v>1.57</v>
      </c>
      <c r="AP1219" s="2">
        <v>43770</v>
      </c>
      <c r="AQ1219">
        <v>22953.22</v>
      </c>
    </row>
    <row r="1220" spans="26:43" x14ac:dyDescent="0.2">
      <c r="Z1220" s="2">
        <v>43796</v>
      </c>
      <c r="AA1220">
        <v>1.68</v>
      </c>
      <c r="AB1220" s="2">
        <v>43804</v>
      </c>
      <c r="AC1220">
        <v>1.6274</v>
      </c>
      <c r="AD1220" s="2">
        <v>43798</v>
      </c>
      <c r="AE1220">
        <v>1.6839999999999999</v>
      </c>
      <c r="AF1220" s="2">
        <v>43808</v>
      </c>
      <c r="AG1220">
        <v>1.9079999999999999</v>
      </c>
      <c r="AH1220" s="2">
        <v>43762</v>
      </c>
      <c r="AI1220">
        <v>68.97</v>
      </c>
      <c r="AJ1220" s="2">
        <v>43836</v>
      </c>
      <c r="AK1220">
        <v>1.5293000000000001</v>
      </c>
      <c r="AL1220" s="2">
        <v>43833</v>
      </c>
      <c r="AM1220">
        <v>1.7881</v>
      </c>
      <c r="AN1220" s="2">
        <v>43769</v>
      </c>
      <c r="AO1220">
        <v>1.58</v>
      </c>
      <c r="AP1220" s="2">
        <v>43769</v>
      </c>
      <c r="AQ1220">
        <v>23008.41</v>
      </c>
    </row>
    <row r="1221" spans="26:43" x14ac:dyDescent="0.2">
      <c r="Z1221" s="2">
        <v>43795</v>
      </c>
      <c r="AA1221">
        <v>1.7210000000000001</v>
      </c>
      <c r="AB1221" s="2">
        <v>43803</v>
      </c>
      <c r="AC1221">
        <v>1.6262000000000001</v>
      </c>
      <c r="AD1221" s="2">
        <v>43797</v>
      </c>
      <c r="AE1221">
        <v>1.71</v>
      </c>
      <c r="AF1221" s="2">
        <v>43805</v>
      </c>
      <c r="AG1221">
        <v>1.9259999999999999</v>
      </c>
      <c r="AH1221" s="2">
        <v>43761</v>
      </c>
      <c r="AI1221">
        <v>73.03</v>
      </c>
      <c r="AJ1221" s="2">
        <v>43833</v>
      </c>
      <c r="AK1221">
        <v>1.5242</v>
      </c>
      <c r="AL1221" s="2">
        <v>43832</v>
      </c>
      <c r="AM1221">
        <v>1.8771</v>
      </c>
      <c r="AN1221" s="2">
        <v>43768</v>
      </c>
      <c r="AO1221">
        <v>1.82</v>
      </c>
      <c r="AP1221" s="2">
        <v>43768</v>
      </c>
      <c r="AQ1221">
        <v>22963.23</v>
      </c>
    </row>
    <row r="1222" spans="26:43" x14ac:dyDescent="0.2">
      <c r="Z1222" s="2">
        <v>43794</v>
      </c>
      <c r="AA1222">
        <v>1.6825000000000001</v>
      </c>
      <c r="AB1222" s="2">
        <v>43802</v>
      </c>
      <c r="AC1222">
        <v>1.5906</v>
      </c>
      <c r="AD1222" s="2">
        <v>43796</v>
      </c>
      <c r="AE1222">
        <v>1.718</v>
      </c>
      <c r="AF1222" s="2">
        <v>43804</v>
      </c>
      <c r="AG1222">
        <v>1.897</v>
      </c>
      <c r="AH1222" s="2">
        <v>43760</v>
      </c>
      <c r="AI1222">
        <v>78.73</v>
      </c>
      <c r="AJ1222" s="2">
        <v>43832</v>
      </c>
      <c r="AK1222">
        <v>1.5581</v>
      </c>
      <c r="AL1222" s="2">
        <v>43831</v>
      </c>
      <c r="AM1222">
        <v>1.9175</v>
      </c>
      <c r="AN1222" s="2">
        <v>43767</v>
      </c>
      <c r="AO1222">
        <v>1.82</v>
      </c>
      <c r="AP1222" s="2">
        <v>43767</v>
      </c>
      <c r="AQ1222">
        <v>22966.32</v>
      </c>
    </row>
    <row r="1223" spans="26:43" x14ac:dyDescent="0.2">
      <c r="Z1223" s="2">
        <v>43791</v>
      </c>
      <c r="AA1223">
        <v>1.6737</v>
      </c>
      <c r="AB1223" s="2">
        <v>43801</v>
      </c>
      <c r="AC1223">
        <v>1.59</v>
      </c>
      <c r="AD1223" s="2">
        <v>43795</v>
      </c>
      <c r="AE1223">
        <v>1.7150000000000001</v>
      </c>
      <c r="AF1223" s="2">
        <v>43803</v>
      </c>
      <c r="AG1223">
        <v>1.89</v>
      </c>
      <c r="AH1223" s="2">
        <v>43759</v>
      </c>
      <c r="AI1223">
        <v>80.25</v>
      </c>
      <c r="AJ1223" s="2">
        <v>43831</v>
      </c>
      <c r="AK1223">
        <v>1.5660000000000001</v>
      </c>
      <c r="AL1223" s="2">
        <v>43830</v>
      </c>
      <c r="AM1223">
        <v>1.9175</v>
      </c>
      <c r="AN1223" s="2">
        <v>43766</v>
      </c>
      <c r="AO1223">
        <v>1.83</v>
      </c>
      <c r="AP1223" s="2">
        <v>43766</v>
      </c>
      <c r="AQ1223">
        <v>22950.54</v>
      </c>
    </row>
    <row r="1224" spans="26:43" x14ac:dyDescent="0.2">
      <c r="Z1224" s="2">
        <v>43790</v>
      </c>
      <c r="AA1224">
        <v>1.6890000000000001</v>
      </c>
      <c r="AB1224" s="2">
        <v>43798</v>
      </c>
      <c r="AC1224">
        <v>1.5825</v>
      </c>
      <c r="AD1224" s="2">
        <v>43794</v>
      </c>
      <c r="AE1224">
        <v>1.7110000000000001</v>
      </c>
      <c r="AF1224" s="2">
        <v>43802</v>
      </c>
      <c r="AG1224">
        <v>1.857</v>
      </c>
      <c r="AH1224" s="2">
        <v>43756</v>
      </c>
      <c r="AI1224">
        <v>78.349999999999994</v>
      </c>
      <c r="AJ1224" s="2">
        <v>43830</v>
      </c>
      <c r="AK1224">
        <v>1.5660000000000001</v>
      </c>
      <c r="AL1224" s="2">
        <v>43829</v>
      </c>
      <c r="AM1224">
        <v>1.8788</v>
      </c>
      <c r="AN1224" s="2">
        <v>43763</v>
      </c>
      <c r="AO1224">
        <v>1.83</v>
      </c>
      <c r="AP1224" s="2">
        <v>43763</v>
      </c>
      <c r="AQ1224">
        <v>22948.91</v>
      </c>
    </row>
    <row r="1225" spans="26:43" x14ac:dyDescent="0.2">
      <c r="Z1225" s="2">
        <v>43789</v>
      </c>
      <c r="AA1225">
        <v>1.6359999999999999</v>
      </c>
      <c r="AB1225" s="2">
        <v>43797</v>
      </c>
      <c r="AC1225">
        <v>1.623</v>
      </c>
      <c r="AD1225" s="2">
        <v>43791</v>
      </c>
      <c r="AE1225">
        <v>1.702</v>
      </c>
      <c r="AF1225" s="2">
        <v>43801</v>
      </c>
      <c r="AG1225">
        <v>1.8862000000000001</v>
      </c>
      <c r="AH1225" s="2">
        <v>43755</v>
      </c>
      <c r="AI1225">
        <v>77.61</v>
      </c>
      <c r="AJ1225" s="2">
        <v>43829</v>
      </c>
      <c r="AK1225">
        <v>1.4842</v>
      </c>
      <c r="AL1225" s="2">
        <v>43826</v>
      </c>
      <c r="AM1225">
        <v>1.8752</v>
      </c>
      <c r="AN1225" s="2">
        <v>43762</v>
      </c>
      <c r="AO1225">
        <v>1.85</v>
      </c>
      <c r="AP1225" s="2">
        <v>43762</v>
      </c>
      <c r="AQ1225">
        <v>22943.16</v>
      </c>
    </row>
    <row r="1226" spans="26:43" x14ac:dyDescent="0.2">
      <c r="Z1226" s="2">
        <v>43788</v>
      </c>
      <c r="AA1226">
        <v>1.62</v>
      </c>
      <c r="AB1226" s="2">
        <v>43796</v>
      </c>
      <c r="AC1226">
        <v>1.64</v>
      </c>
      <c r="AD1226" s="2">
        <v>43790</v>
      </c>
      <c r="AE1226">
        <v>1.704</v>
      </c>
      <c r="AF1226" s="2">
        <v>43798</v>
      </c>
      <c r="AG1226">
        <v>1.85</v>
      </c>
      <c r="AH1226" s="2">
        <v>43754</v>
      </c>
      <c r="AI1226">
        <v>77.94</v>
      </c>
      <c r="AJ1226" s="2">
        <v>43826</v>
      </c>
      <c r="AK1226">
        <v>1.4921</v>
      </c>
      <c r="AL1226" s="2">
        <v>43825</v>
      </c>
      <c r="AM1226">
        <v>1.8944000000000001</v>
      </c>
      <c r="AN1226" s="2">
        <v>43761</v>
      </c>
      <c r="AO1226">
        <v>1.85</v>
      </c>
      <c r="AP1226" s="2">
        <v>43761</v>
      </c>
      <c r="AQ1226">
        <v>22926.6</v>
      </c>
    </row>
    <row r="1227" spans="26:43" x14ac:dyDescent="0.2">
      <c r="Z1227" s="2">
        <v>43787</v>
      </c>
      <c r="AA1227">
        <v>1.6475</v>
      </c>
      <c r="AB1227" s="2">
        <v>43795</v>
      </c>
      <c r="AC1227">
        <v>1.6579999999999999</v>
      </c>
      <c r="AD1227" s="2">
        <v>43789</v>
      </c>
      <c r="AE1227">
        <v>1.68</v>
      </c>
      <c r="AF1227" s="2">
        <v>43797</v>
      </c>
      <c r="AG1227">
        <v>1.863</v>
      </c>
      <c r="AH1227" s="2">
        <v>43753</v>
      </c>
      <c r="AI1227">
        <v>80.06</v>
      </c>
      <c r="AJ1227" s="2">
        <v>43825</v>
      </c>
      <c r="AK1227">
        <v>1.5156000000000001</v>
      </c>
      <c r="AL1227" s="2">
        <v>43824</v>
      </c>
      <c r="AM1227">
        <v>1.8996</v>
      </c>
      <c r="AN1227" s="2">
        <v>43760</v>
      </c>
      <c r="AO1227">
        <v>1.85</v>
      </c>
      <c r="AP1227" s="2">
        <v>43760</v>
      </c>
      <c r="AQ1227">
        <v>22940.94</v>
      </c>
    </row>
    <row r="1228" spans="26:43" x14ac:dyDescent="0.2">
      <c r="Z1228" s="2">
        <v>43784</v>
      </c>
      <c r="AA1228">
        <v>1.6325000000000001</v>
      </c>
      <c r="AB1228" s="2">
        <v>43794</v>
      </c>
      <c r="AC1228">
        <v>1.6287</v>
      </c>
      <c r="AD1228" s="2">
        <v>43788</v>
      </c>
      <c r="AE1228">
        <v>1.7024999999999999</v>
      </c>
      <c r="AF1228" s="2">
        <v>43796</v>
      </c>
      <c r="AG1228">
        <v>1.871</v>
      </c>
      <c r="AH1228" s="2">
        <v>43749</v>
      </c>
      <c r="AI1228">
        <v>79.86</v>
      </c>
      <c r="AJ1228" s="2">
        <v>43824</v>
      </c>
      <c r="AK1228">
        <v>1.5156000000000001</v>
      </c>
      <c r="AL1228" s="2">
        <v>43823</v>
      </c>
      <c r="AM1228">
        <v>1.8996</v>
      </c>
      <c r="AN1228" s="2">
        <v>43759</v>
      </c>
      <c r="AO1228">
        <v>1.85</v>
      </c>
      <c r="AP1228" s="2">
        <v>43759</v>
      </c>
      <c r="AQ1228">
        <v>22922.45</v>
      </c>
    </row>
    <row r="1229" spans="26:43" x14ac:dyDescent="0.2">
      <c r="Z1229" s="2">
        <v>43783</v>
      </c>
      <c r="AA1229">
        <v>1.62</v>
      </c>
      <c r="AB1229" s="2">
        <v>43791</v>
      </c>
      <c r="AC1229">
        <v>1.65</v>
      </c>
      <c r="AD1229" s="2">
        <v>43787</v>
      </c>
      <c r="AE1229">
        <v>1.71</v>
      </c>
      <c r="AF1229" s="2">
        <v>43795</v>
      </c>
      <c r="AG1229">
        <v>1.871</v>
      </c>
      <c r="AH1229" s="2">
        <v>43748</v>
      </c>
      <c r="AI1229">
        <v>80.1374</v>
      </c>
      <c r="AJ1229" s="2">
        <v>43823</v>
      </c>
      <c r="AK1229">
        <v>1.5156000000000001</v>
      </c>
      <c r="AL1229" s="2">
        <v>43822</v>
      </c>
      <c r="AM1229">
        <v>1.9294</v>
      </c>
      <c r="AN1229" s="2">
        <v>43756</v>
      </c>
      <c r="AO1229">
        <v>1.85</v>
      </c>
      <c r="AP1229" s="2">
        <v>43756</v>
      </c>
      <c r="AQ1229">
        <v>22918.89</v>
      </c>
    </row>
    <row r="1230" spans="26:43" x14ac:dyDescent="0.2">
      <c r="Z1230" s="2">
        <v>43782</v>
      </c>
      <c r="AA1230">
        <v>1.6639999999999999</v>
      </c>
      <c r="AB1230" s="2">
        <v>43790</v>
      </c>
      <c r="AC1230">
        <v>1.6561999999999999</v>
      </c>
      <c r="AD1230" s="2">
        <v>43784</v>
      </c>
      <c r="AE1230">
        <v>1.714</v>
      </c>
      <c r="AF1230" s="2">
        <v>43794</v>
      </c>
      <c r="AG1230">
        <v>1.8740000000000001</v>
      </c>
      <c r="AH1230" s="2">
        <v>43747</v>
      </c>
      <c r="AI1230">
        <v>79.310500000000005</v>
      </c>
      <c r="AJ1230" s="2">
        <v>43822</v>
      </c>
      <c r="AK1230">
        <v>1.5261</v>
      </c>
      <c r="AL1230" s="2">
        <v>43819</v>
      </c>
      <c r="AM1230">
        <v>1.9171</v>
      </c>
      <c r="AN1230" s="2">
        <v>43755</v>
      </c>
      <c r="AO1230">
        <v>1.85</v>
      </c>
      <c r="AP1230" s="2">
        <v>43755</v>
      </c>
      <c r="AQ1230">
        <v>22918.79</v>
      </c>
    </row>
    <row r="1231" spans="26:43" x14ac:dyDescent="0.2">
      <c r="Z1231" s="2">
        <v>43781</v>
      </c>
      <c r="AA1231">
        <v>1.623</v>
      </c>
      <c r="AB1231" s="2">
        <v>43789</v>
      </c>
      <c r="AC1231">
        <v>1.6187</v>
      </c>
      <c r="AD1231" s="2">
        <v>43783</v>
      </c>
      <c r="AE1231">
        <v>1.7175</v>
      </c>
      <c r="AF1231" s="2">
        <v>43791</v>
      </c>
      <c r="AG1231">
        <v>1.871</v>
      </c>
      <c r="AH1231" s="2">
        <v>43746</v>
      </c>
      <c r="AI1231">
        <v>80.468900000000005</v>
      </c>
      <c r="AJ1231" s="2">
        <v>43819</v>
      </c>
      <c r="AK1231">
        <v>1.5105</v>
      </c>
      <c r="AL1231" s="2">
        <v>43818</v>
      </c>
      <c r="AM1231">
        <v>1.9204000000000001</v>
      </c>
      <c r="AN1231" s="2">
        <v>43754</v>
      </c>
      <c r="AO1231">
        <v>1.9</v>
      </c>
      <c r="AP1231" s="2">
        <v>43754</v>
      </c>
      <c r="AQ1231">
        <v>22897.81</v>
      </c>
    </row>
    <row r="1232" spans="26:43" x14ac:dyDescent="0.2">
      <c r="Z1232" s="2">
        <v>43780</v>
      </c>
      <c r="AA1232">
        <v>1.659</v>
      </c>
      <c r="AB1232" s="2">
        <v>43788</v>
      </c>
      <c r="AC1232">
        <v>1.59</v>
      </c>
      <c r="AD1232" s="2">
        <v>43782</v>
      </c>
      <c r="AE1232">
        <v>1.7519</v>
      </c>
      <c r="AF1232" s="2">
        <v>43790</v>
      </c>
      <c r="AG1232">
        <v>1.869</v>
      </c>
      <c r="AH1232" s="2">
        <v>43745</v>
      </c>
      <c r="AI1232">
        <v>81.859800000000007</v>
      </c>
      <c r="AJ1232" s="2">
        <v>43818</v>
      </c>
      <c r="AK1232">
        <v>1.5081</v>
      </c>
      <c r="AL1232" s="2">
        <v>43817</v>
      </c>
      <c r="AM1232">
        <v>1.9169</v>
      </c>
      <c r="AN1232" s="2">
        <v>43753</v>
      </c>
      <c r="AO1232">
        <v>1.9</v>
      </c>
      <c r="AP1232" s="2">
        <v>43753</v>
      </c>
      <c r="AQ1232">
        <v>22902.89</v>
      </c>
    </row>
    <row r="1233" spans="26:43" x14ac:dyDescent="0.2">
      <c r="Z1233" s="2">
        <v>43777</v>
      </c>
      <c r="AA1233">
        <v>1.629</v>
      </c>
      <c r="AB1233" s="2">
        <v>43787</v>
      </c>
      <c r="AC1233">
        <v>1.6336999999999999</v>
      </c>
      <c r="AD1233" s="2">
        <v>43781</v>
      </c>
      <c r="AE1233">
        <v>1.77</v>
      </c>
      <c r="AF1233" s="2">
        <v>43789</v>
      </c>
      <c r="AG1233">
        <v>1.8560000000000001</v>
      </c>
      <c r="AH1233" s="2">
        <v>43742</v>
      </c>
      <c r="AI1233">
        <v>83.152699999999996</v>
      </c>
      <c r="AJ1233" s="2">
        <v>43817</v>
      </c>
      <c r="AK1233">
        <v>1.5133000000000001</v>
      </c>
      <c r="AL1233" s="2">
        <v>43816</v>
      </c>
      <c r="AM1233">
        <v>1.8801000000000001</v>
      </c>
      <c r="AN1233" s="2">
        <v>43749</v>
      </c>
      <c r="AO1233">
        <v>1.82</v>
      </c>
      <c r="AP1233" s="2">
        <v>43749</v>
      </c>
      <c r="AQ1233">
        <v>22843.62</v>
      </c>
    </row>
    <row r="1234" spans="26:43" x14ac:dyDescent="0.2">
      <c r="Z1234" s="2">
        <v>43776</v>
      </c>
      <c r="AA1234">
        <v>1.6659999999999999</v>
      </c>
      <c r="AB1234" s="2">
        <v>43784</v>
      </c>
      <c r="AC1234">
        <v>1.6236999999999999</v>
      </c>
      <c r="AD1234" s="2">
        <v>43780</v>
      </c>
      <c r="AE1234">
        <v>1.8</v>
      </c>
      <c r="AF1234" s="2">
        <v>43788</v>
      </c>
      <c r="AG1234">
        <v>1.869</v>
      </c>
      <c r="AH1234" s="2">
        <v>43741</v>
      </c>
      <c r="AI1234">
        <v>87.943799999999996</v>
      </c>
      <c r="AJ1234" s="2">
        <v>43816</v>
      </c>
      <c r="AK1234">
        <v>1.5134000000000001</v>
      </c>
      <c r="AL1234" s="2">
        <v>43815</v>
      </c>
      <c r="AM1234">
        <v>1.8713</v>
      </c>
      <c r="AN1234" s="2">
        <v>43748</v>
      </c>
      <c r="AO1234">
        <v>1.82</v>
      </c>
      <c r="AP1234" s="2">
        <v>43748</v>
      </c>
      <c r="AQ1234">
        <v>22842.75</v>
      </c>
    </row>
    <row r="1235" spans="26:43" x14ac:dyDescent="0.2">
      <c r="Z1235" s="2">
        <v>43775</v>
      </c>
      <c r="AA1235">
        <v>1.6559999999999999</v>
      </c>
      <c r="AB1235" s="2">
        <v>43783</v>
      </c>
      <c r="AC1235">
        <v>1.629</v>
      </c>
      <c r="AD1235" s="2">
        <v>43777</v>
      </c>
      <c r="AE1235">
        <v>1.8045</v>
      </c>
      <c r="AF1235" s="2">
        <v>43787</v>
      </c>
      <c r="AG1235">
        <v>1.867</v>
      </c>
      <c r="AH1235" s="2">
        <v>43740</v>
      </c>
      <c r="AI1235">
        <v>89.385300000000001</v>
      </c>
      <c r="AJ1235" s="2">
        <v>43815</v>
      </c>
      <c r="AK1235">
        <v>1.5107999999999999</v>
      </c>
      <c r="AL1235" s="2">
        <v>43812</v>
      </c>
      <c r="AM1235">
        <v>1.8226</v>
      </c>
      <c r="AN1235" s="2">
        <v>43747</v>
      </c>
      <c r="AO1235">
        <v>1.82</v>
      </c>
      <c r="AP1235" s="2">
        <v>43747</v>
      </c>
      <c r="AQ1235">
        <v>22823.86</v>
      </c>
    </row>
    <row r="1236" spans="26:43" x14ac:dyDescent="0.2">
      <c r="Z1236" s="2">
        <v>43774</v>
      </c>
      <c r="AA1236">
        <v>1.6775</v>
      </c>
      <c r="AB1236" s="2">
        <v>43782</v>
      </c>
      <c r="AC1236">
        <v>1.6531</v>
      </c>
      <c r="AD1236" s="2">
        <v>43776</v>
      </c>
      <c r="AE1236">
        <v>1.778</v>
      </c>
      <c r="AF1236" s="2">
        <v>43784</v>
      </c>
      <c r="AG1236">
        <v>1.86</v>
      </c>
      <c r="AH1236" s="2">
        <v>43739</v>
      </c>
      <c r="AI1236">
        <v>85.607299999999995</v>
      </c>
      <c r="AJ1236" s="2">
        <v>43812</v>
      </c>
      <c r="AK1236">
        <v>1.5161</v>
      </c>
      <c r="AL1236" s="2">
        <v>43811</v>
      </c>
      <c r="AM1236">
        <v>1.8922000000000001</v>
      </c>
      <c r="AN1236" s="2">
        <v>43746</v>
      </c>
      <c r="AO1236">
        <v>1.82</v>
      </c>
      <c r="AP1236" s="2">
        <v>43746</v>
      </c>
      <c r="AQ1236">
        <v>22839.35</v>
      </c>
    </row>
    <row r="1237" spans="26:43" x14ac:dyDescent="0.2">
      <c r="Z1237" s="2">
        <v>43773</v>
      </c>
      <c r="AA1237">
        <v>1.6336999999999999</v>
      </c>
      <c r="AB1237" s="2">
        <v>43781</v>
      </c>
      <c r="AC1237">
        <v>1.655</v>
      </c>
      <c r="AD1237" s="2">
        <v>43775</v>
      </c>
      <c r="AE1237">
        <v>1.7569999999999999</v>
      </c>
      <c r="AF1237" s="2">
        <v>43783</v>
      </c>
      <c r="AG1237">
        <v>1.873</v>
      </c>
      <c r="AH1237" s="2">
        <v>43738</v>
      </c>
      <c r="AI1237">
        <v>77.200500000000005</v>
      </c>
      <c r="AJ1237" s="2">
        <v>43811</v>
      </c>
      <c r="AK1237">
        <v>1.5474000000000001</v>
      </c>
      <c r="AL1237" s="2">
        <v>43810</v>
      </c>
      <c r="AM1237">
        <v>1.7914000000000001</v>
      </c>
      <c r="AN1237" s="2">
        <v>43745</v>
      </c>
      <c r="AO1237">
        <v>1.82</v>
      </c>
      <c r="AP1237" s="2">
        <v>43745</v>
      </c>
      <c r="AQ1237">
        <v>22836.91</v>
      </c>
    </row>
    <row r="1238" spans="26:43" x14ac:dyDescent="0.2">
      <c r="Z1238" s="2">
        <v>43770</v>
      </c>
      <c r="AA1238">
        <v>1.5862000000000001</v>
      </c>
      <c r="AB1238" s="2">
        <v>43780</v>
      </c>
      <c r="AC1238">
        <v>1.667</v>
      </c>
      <c r="AD1238" s="2">
        <v>43774</v>
      </c>
      <c r="AE1238">
        <v>1.748</v>
      </c>
      <c r="AF1238" s="2">
        <v>43782</v>
      </c>
      <c r="AG1238">
        <v>1.9025000000000001</v>
      </c>
      <c r="AH1238" s="2">
        <v>43735</v>
      </c>
      <c r="AI1238">
        <v>79.972200000000001</v>
      </c>
      <c r="AJ1238" s="2">
        <v>43810</v>
      </c>
      <c r="AK1238">
        <v>1.5318000000000001</v>
      </c>
      <c r="AL1238" s="2">
        <v>43809</v>
      </c>
      <c r="AM1238">
        <v>1.8415999999999999</v>
      </c>
      <c r="AN1238" s="2">
        <v>43742</v>
      </c>
      <c r="AO1238">
        <v>1.82</v>
      </c>
      <c r="AP1238" s="2">
        <v>43742</v>
      </c>
      <c r="AQ1238">
        <v>22834.43</v>
      </c>
    </row>
    <row r="1239" spans="26:43" x14ac:dyDescent="0.2">
      <c r="Z1239" s="2">
        <v>43769</v>
      </c>
      <c r="AA1239">
        <v>1.4830000000000001</v>
      </c>
      <c r="AB1239" s="2">
        <v>43777</v>
      </c>
      <c r="AC1239">
        <v>1.6659999999999999</v>
      </c>
      <c r="AD1239" s="2">
        <v>43773</v>
      </c>
      <c r="AE1239">
        <v>1.7190000000000001</v>
      </c>
      <c r="AF1239" s="2">
        <v>43781</v>
      </c>
      <c r="AG1239">
        <v>1.93</v>
      </c>
      <c r="AH1239" s="2">
        <v>43734</v>
      </c>
      <c r="AI1239">
        <v>79.871300000000005</v>
      </c>
      <c r="AJ1239" s="2">
        <v>43809</v>
      </c>
      <c r="AK1239">
        <v>1.5501</v>
      </c>
      <c r="AL1239" s="2">
        <v>43808</v>
      </c>
      <c r="AM1239">
        <v>1.819</v>
      </c>
      <c r="AN1239" s="2">
        <v>43741</v>
      </c>
      <c r="AO1239">
        <v>1.83</v>
      </c>
      <c r="AP1239" s="2">
        <v>43741</v>
      </c>
      <c r="AQ1239">
        <v>22829.46</v>
      </c>
    </row>
    <row r="1240" spans="26:43" x14ac:dyDescent="0.2">
      <c r="Z1240" s="2">
        <v>43768</v>
      </c>
      <c r="AA1240">
        <v>1.556</v>
      </c>
      <c r="AB1240" s="2">
        <v>43776</v>
      </c>
      <c r="AC1240">
        <v>1.65</v>
      </c>
      <c r="AD1240" s="2">
        <v>43770</v>
      </c>
      <c r="AE1240">
        <v>1.663</v>
      </c>
      <c r="AF1240" s="2">
        <v>43780</v>
      </c>
      <c r="AG1240">
        <v>1.95</v>
      </c>
      <c r="AH1240" s="2">
        <v>43733</v>
      </c>
      <c r="AI1240">
        <v>80.217100000000002</v>
      </c>
      <c r="AJ1240" s="2">
        <v>43808</v>
      </c>
      <c r="AK1240">
        <v>1.5448999999999999</v>
      </c>
      <c r="AL1240" s="2">
        <v>43805</v>
      </c>
      <c r="AM1240">
        <v>1.8363</v>
      </c>
      <c r="AN1240" s="2">
        <v>43740</v>
      </c>
      <c r="AO1240">
        <v>1.85</v>
      </c>
      <c r="AP1240" s="2">
        <v>43740</v>
      </c>
      <c r="AQ1240">
        <v>22827.54</v>
      </c>
    </row>
    <row r="1241" spans="26:43" x14ac:dyDescent="0.2">
      <c r="Z1241" s="2">
        <v>43767</v>
      </c>
      <c r="AA1241">
        <v>1.5880000000000001</v>
      </c>
      <c r="AB1241" s="2">
        <v>43775</v>
      </c>
      <c r="AC1241">
        <v>1.6375</v>
      </c>
      <c r="AD1241" s="2">
        <v>43769</v>
      </c>
      <c r="AE1241">
        <v>1.599</v>
      </c>
      <c r="AF1241" s="2">
        <v>43777</v>
      </c>
      <c r="AG1241">
        <v>1.9175</v>
      </c>
      <c r="AH1241" s="2">
        <v>43732</v>
      </c>
      <c r="AI1241">
        <v>83.067300000000003</v>
      </c>
      <c r="AJ1241" s="2">
        <v>43805</v>
      </c>
      <c r="AK1241">
        <v>1.5449999999999999</v>
      </c>
      <c r="AL1241" s="2">
        <v>43804</v>
      </c>
      <c r="AM1241">
        <v>1.8103</v>
      </c>
      <c r="AN1241" s="2">
        <v>43739</v>
      </c>
      <c r="AO1241">
        <v>1.88</v>
      </c>
      <c r="AP1241" s="2">
        <v>43739</v>
      </c>
      <c r="AQ1241">
        <v>22798.48</v>
      </c>
    </row>
    <row r="1242" spans="26:43" x14ac:dyDescent="0.2">
      <c r="Z1242" s="2">
        <v>43766</v>
      </c>
      <c r="AA1242">
        <v>1.5920000000000001</v>
      </c>
      <c r="AB1242" s="2">
        <v>43774</v>
      </c>
      <c r="AC1242">
        <v>1.6588000000000001</v>
      </c>
      <c r="AD1242" s="2">
        <v>43768</v>
      </c>
      <c r="AE1242">
        <v>1.6379999999999999</v>
      </c>
      <c r="AF1242" s="2">
        <v>43776</v>
      </c>
      <c r="AG1242">
        <v>1.9259999999999999</v>
      </c>
      <c r="AH1242" s="2">
        <v>43731</v>
      </c>
      <c r="AI1242">
        <v>81.011600000000001</v>
      </c>
      <c r="AJ1242" s="2">
        <v>43804</v>
      </c>
      <c r="AK1242">
        <v>1.5477000000000001</v>
      </c>
      <c r="AL1242" s="2">
        <v>43803</v>
      </c>
      <c r="AM1242">
        <v>1.774</v>
      </c>
      <c r="AN1242" s="2">
        <v>43738</v>
      </c>
      <c r="AO1242">
        <v>1.9</v>
      </c>
      <c r="AP1242" s="2">
        <v>43738</v>
      </c>
      <c r="AQ1242">
        <v>22719.4</v>
      </c>
    </row>
    <row r="1243" spans="26:43" x14ac:dyDescent="0.2">
      <c r="Z1243" s="2">
        <v>43763</v>
      </c>
      <c r="AA1243">
        <v>1.5936999999999999</v>
      </c>
      <c r="AB1243" s="2">
        <v>43773</v>
      </c>
      <c r="AC1243">
        <v>1.617</v>
      </c>
      <c r="AD1243" s="2">
        <v>43767</v>
      </c>
      <c r="AE1243">
        <v>1.66</v>
      </c>
      <c r="AF1243" s="2">
        <v>43775</v>
      </c>
      <c r="AG1243">
        <v>1.909</v>
      </c>
      <c r="AH1243" s="2">
        <v>43728</v>
      </c>
      <c r="AI1243">
        <v>80.072599999999994</v>
      </c>
      <c r="AJ1243" s="2">
        <v>43803</v>
      </c>
      <c r="AK1243">
        <v>1.5529999999999999</v>
      </c>
      <c r="AL1243" s="2">
        <v>43802</v>
      </c>
      <c r="AM1243">
        <v>1.7157</v>
      </c>
      <c r="AN1243" s="2">
        <v>43735</v>
      </c>
      <c r="AO1243">
        <v>1.83</v>
      </c>
      <c r="AP1243" s="2">
        <v>43735</v>
      </c>
      <c r="AQ1243">
        <v>22622.68</v>
      </c>
    </row>
    <row r="1244" spans="26:43" x14ac:dyDescent="0.2">
      <c r="Z1244" s="2">
        <v>43762</v>
      </c>
      <c r="AA1244">
        <v>1.56</v>
      </c>
      <c r="AB1244" s="2">
        <v>43770</v>
      </c>
      <c r="AC1244">
        <v>1.5744</v>
      </c>
      <c r="AD1244" s="2">
        <v>43766</v>
      </c>
      <c r="AE1244">
        <v>1.7037</v>
      </c>
      <c r="AF1244" s="2">
        <v>43774</v>
      </c>
      <c r="AG1244">
        <v>1.8979999999999999</v>
      </c>
      <c r="AH1244" s="2">
        <v>43727</v>
      </c>
      <c r="AI1244">
        <v>78.144499999999994</v>
      </c>
      <c r="AJ1244" s="2">
        <v>43802</v>
      </c>
      <c r="AK1244">
        <v>1.5465</v>
      </c>
      <c r="AL1244" s="2">
        <v>43801</v>
      </c>
      <c r="AM1244">
        <v>1.8189</v>
      </c>
      <c r="AN1244" s="2">
        <v>43734</v>
      </c>
      <c r="AO1244">
        <v>1.85</v>
      </c>
      <c r="AP1244" s="2">
        <v>43734</v>
      </c>
      <c r="AQ1244">
        <v>22609.96</v>
      </c>
    </row>
    <row r="1245" spans="26:43" x14ac:dyDescent="0.2">
      <c r="Z1245" s="2">
        <v>43761</v>
      </c>
      <c r="AA1245">
        <v>1.5575000000000001</v>
      </c>
      <c r="AB1245" s="2">
        <v>43769</v>
      </c>
      <c r="AC1245">
        <v>1.482</v>
      </c>
      <c r="AD1245" s="2">
        <v>43763</v>
      </c>
      <c r="AE1245">
        <v>1.7212000000000001</v>
      </c>
      <c r="AF1245" s="2">
        <v>43773</v>
      </c>
      <c r="AG1245">
        <v>1.855</v>
      </c>
      <c r="AH1245" s="2">
        <v>43726</v>
      </c>
      <c r="AI1245">
        <v>79.663300000000007</v>
      </c>
      <c r="AJ1245" s="2">
        <v>43801</v>
      </c>
      <c r="AK1245">
        <v>1.5777000000000001</v>
      </c>
      <c r="AL1245" s="2">
        <v>43798</v>
      </c>
      <c r="AM1245">
        <v>1.7758</v>
      </c>
      <c r="AN1245" s="2">
        <v>43733</v>
      </c>
      <c r="AO1245">
        <v>1.9</v>
      </c>
      <c r="AP1245" s="2">
        <v>43733</v>
      </c>
      <c r="AQ1245">
        <v>22607.43</v>
      </c>
    </row>
    <row r="1246" spans="26:43" x14ac:dyDescent="0.2">
      <c r="Z1246" s="2">
        <v>43760</v>
      </c>
      <c r="AA1246">
        <v>1.52</v>
      </c>
      <c r="AB1246" s="2">
        <v>43768</v>
      </c>
      <c r="AC1246">
        <v>1.5374000000000001</v>
      </c>
      <c r="AD1246" s="2">
        <v>43762</v>
      </c>
      <c r="AE1246">
        <v>1.6879999999999999</v>
      </c>
      <c r="AF1246" s="2">
        <v>43770</v>
      </c>
      <c r="AG1246">
        <v>1.8109999999999999</v>
      </c>
      <c r="AH1246" s="2">
        <v>43725</v>
      </c>
      <c r="AI1246">
        <v>84.7607</v>
      </c>
      <c r="AJ1246" s="2">
        <v>43798</v>
      </c>
      <c r="AK1246">
        <v>1.5854999999999999</v>
      </c>
      <c r="AL1246" s="2">
        <v>43797</v>
      </c>
      <c r="AM1246">
        <v>1.7654000000000001</v>
      </c>
      <c r="AN1246" s="2">
        <v>43732</v>
      </c>
      <c r="AO1246">
        <v>1.9</v>
      </c>
      <c r="AP1246" s="2">
        <v>43732</v>
      </c>
      <c r="AQ1246">
        <v>22622.77</v>
      </c>
    </row>
    <row r="1247" spans="26:43" x14ac:dyDescent="0.2">
      <c r="Z1247" s="2">
        <v>43759</v>
      </c>
      <c r="AA1247">
        <v>1.52</v>
      </c>
      <c r="AB1247" s="2">
        <v>43767</v>
      </c>
      <c r="AC1247">
        <v>1.5874999999999999</v>
      </c>
      <c r="AD1247" s="2">
        <v>43761</v>
      </c>
      <c r="AE1247">
        <v>1.68</v>
      </c>
      <c r="AF1247" s="2">
        <v>43769</v>
      </c>
      <c r="AG1247">
        <v>1.768</v>
      </c>
      <c r="AH1247" s="2">
        <v>43724</v>
      </c>
      <c r="AI1247">
        <v>85.948499999999996</v>
      </c>
      <c r="AJ1247" s="2">
        <v>43797</v>
      </c>
      <c r="AK1247">
        <v>1.5831</v>
      </c>
      <c r="AL1247" s="2">
        <v>43796</v>
      </c>
      <c r="AM1247">
        <v>1.7654000000000001</v>
      </c>
      <c r="AN1247" s="2">
        <v>43731</v>
      </c>
      <c r="AO1247">
        <v>1.9</v>
      </c>
      <c r="AP1247" s="2">
        <v>43731</v>
      </c>
      <c r="AQ1247">
        <v>22610.45</v>
      </c>
    </row>
    <row r="1248" spans="26:43" x14ac:dyDescent="0.2">
      <c r="Z1248" s="2">
        <v>43756</v>
      </c>
      <c r="AA1248">
        <v>1.5249999999999999</v>
      </c>
      <c r="AB1248" s="2">
        <v>43766</v>
      </c>
      <c r="AC1248">
        <v>1.571</v>
      </c>
      <c r="AD1248" s="2">
        <v>43760</v>
      </c>
      <c r="AE1248">
        <v>1.6679999999999999</v>
      </c>
      <c r="AF1248" s="2">
        <v>43768</v>
      </c>
      <c r="AG1248">
        <v>1.8037000000000001</v>
      </c>
      <c r="AH1248" s="2">
        <v>43721</v>
      </c>
      <c r="AI1248">
        <v>85.530100000000004</v>
      </c>
      <c r="AJ1248" s="2">
        <v>43796</v>
      </c>
      <c r="AK1248">
        <v>1.5831</v>
      </c>
      <c r="AL1248" s="2">
        <v>43795</v>
      </c>
      <c r="AM1248">
        <v>1.7414000000000001</v>
      </c>
      <c r="AN1248" s="2">
        <v>43728</v>
      </c>
      <c r="AO1248">
        <v>1.9</v>
      </c>
      <c r="AP1248" s="2">
        <v>43728</v>
      </c>
      <c r="AQ1248">
        <v>22605.63</v>
      </c>
    </row>
    <row r="1249" spans="26:43" x14ac:dyDescent="0.2">
      <c r="Z1249" s="2">
        <v>43755</v>
      </c>
      <c r="AA1249">
        <v>1.54</v>
      </c>
      <c r="AB1249" s="2">
        <v>43763</v>
      </c>
      <c r="AC1249">
        <v>1.62</v>
      </c>
      <c r="AD1249" s="2">
        <v>43759</v>
      </c>
      <c r="AE1249">
        <v>1.671</v>
      </c>
      <c r="AF1249" s="2">
        <v>43767</v>
      </c>
      <c r="AG1249">
        <v>1.8294999999999999</v>
      </c>
      <c r="AH1249" s="2">
        <v>43720</v>
      </c>
      <c r="AI1249">
        <v>77.571100000000001</v>
      </c>
      <c r="AJ1249" s="2">
        <v>43795</v>
      </c>
      <c r="AK1249">
        <v>1.5780000000000001</v>
      </c>
      <c r="AL1249" s="2">
        <v>43794</v>
      </c>
      <c r="AM1249">
        <v>1.7551000000000001</v>
      </c>
      <c r="AN1249" s="2">
        <v>43727</v>
      </c>
      <c r="AO1249">
        <v>1.9</v>
      </c>
      <c r="AP1249" s="2">
        <v>43727</v>
      </c>
      <c r="AQ1249">
        <v>22610.2</v>
      </c>
    </row>
    <row r="1250" spans="26:43" x14ac:dyDescent="0.2">
      <c r="Z1250" s="2">
        <v>43754</v>
      </c>
      <c r="AA1250">
        <v>1.4999</v>
      </c>
      <c r="AB1250" s="2">
        <v>43762</v>
      </c>
      <c r="AC1250">
        <v>1.5899000000000001</v>
      </c>
      <c r="AD1250" s="2">
        <v>43756</v>
      </c>
      <c r="AE1250">
        <v>1.6718999999999999</v>
      </c>
      <c r="AF1250" s="2">
        <v>43766</v>
      </c>
      <c r="AG1250">
        <v>1.86</v>
      </c>
      <c r="AH1250" s="2">
        <v>43719</v>
      </c>
      <c r="AI1250">
        <v>76.703299999999999</v>
      </c>
      <c r="AJ1250" s="2">
        <v>43794</v>
      </c>
      <c r="AK1250">
        <v>1.5676000000000001</v>
      </c>
      <c r="AL1250" s="2">
        <v>43791</v>
      </c>
      <c r="AM1250">
        <v>1.7706</v>
      </c>
      <c r="AN1250" s="2">
        <v>43726</v>
      </c>
      <c r="AO1250">
        <v>2.25</v>
      </c>
      <c r="AP1250" s="2">
        <v>43726</v>
      </c>
      <c r="AQ1250">
        <v>22590.16</v>
      </c>
    </row>
    <row r="1251" spans="26:43" x14ac:dyDescent="0.2">
      <c r="Z1251" s="2">
        <v>43753</v>
      </c>
      <c r="AA1251">
        <v>1.4690000000000001</v>
      </c>
      <c r="AB1251" s="2">
        <v>43761</v>
      </c>
      <c r="AC1251">
        <v>1.5674999999999999</v>
      </c>
      <c r="AD1251" s="2">
        <v>43755</v>
      </c>
      <c r="AE1251">
        <v>1.6617999999999999</v>
      </c>
      <c r="AF1251" s="2">
        <v>43763</v>
      </c>
      <c r="AG1251">
        <v>1.869</v>
      </c>
      <c r="AH1251" s="2">
        <v>43718</v>
      </c>
      <c r="AI1251">
        <v>76.783699999999996</v>
      </c>
      <c r="AJ1251" s="2">
        <v>43791</v>
      </c>
      <c r="AK1251">
        <v>1.5572999999999999</v>
      </c>
      <c r="AL1251" s="2">
        <v>43790</v>
      </c>
      <c r="AM1251">
        <v>1.7723</v>
      </c>
      <c r="AN1251" s="2">
        <v>43725</v>
      </c>
      <c r="AO1251">
        <v>2.2999999999999998</v>
      </c>
      <c r="AP1251" s="2">
        <v>43725</v>
      </c>
      <c r="AQ1251">
        <v>22602.94</v>
      </c>
    </row>
    <row r="1252" spans="26:43" x14ac:dyDescent="0.2">
      <c r="Z1252" s="2">
        <v>43752</v>
      </c>
      <c r="AA1252">
        <v>1.472</v>
      </c>
      <c r="AB1252" s="2">
        <v>43760</v>
      </c>
      <c r="AC1252">
        <v>1.5525</v>
      </c>
      <c r="AD1252" s="2">
        <v>43754</v>
      </c>
      <c r="AE1252">
        <v>1.63</v>
      </c>
      <c r="AF1252" s="2">
        <v>43762</v>
      </c>
      <c r="AG1252">
        <v>1.8574999999999999</v>
      </c>
      <c r="AH1252" s="2">
        <v>43717</v>
      </c>
      <c r="AI1252">
        <v>76.438199999999995</v>
      </c>
      <c r="AJ1252" s="2">
        <v>43790</v>
      </c>
      <c r="AK1252">
        <v>1.5392999999999999</v>
      </c>
      <c r="AL1252" s="2">
        <v>43789</v>
      </c>
      <c r="AM1252">
        <v>1.7448999999999999</v>
      </c>
      <c r="AN1252" s="2">
        <v>43724</v>
      </c>
      <c r="AO1252">
        <v>2.25</v>
      </c>
      <c r="AP1252" s="2">
        <v>43724</v>
      </c>
      <c r="AQ1252">
        <v>22586.28</v>
      </c>
    </row>
    <row r="1253" spans="26:43" x14ac:dyDescent="0.2">
      <c r="Z1253" s="2">
        <v>43749</v>
      </c>
      <c r="AA1253">
        <v>1.4723999999999999</v>
      </c>
      <c r="AB1253" s="2">
        <v>43759</v>
      </c>
      <c r="AC1253">
        <v>1.5625</v>
      </c>
      <c r="AD1253" s="2">
        <v>43753</v>
      </c>
      <c r="AE1253">
        <v>1.6114999999999999</v>
      </c>
      <c r="AF1253" s="2">
        <v>43761</v>
      </c>
      <c r="AG1253">
        <v>1.8474999999999999</v>
      </c>
      <c r="AH1253" s="2">
        <v>43714</v>
      </c>
      <c r="AI1253">
        <v>78.820999999999998</v>
      </c>
      <c r="AJ1253" s="2">
        <v>43789</v>
      </c>
      <c r="AK1253">
        <v>1.5237000000000001</v>
      </c>
      <c r="AL1253" s="2">
        <v>43788</v>
      </c>
      <c r="AM1253">
        <v>1.7826</v>
      </c>
      <c r="AN1253" s="2">
        <v>43721</v>
      </c>
      <c r="AO1253">
        <v>2.14</v>
      </c>
      <c r="AP1253" s="2">
        <v>43721</v>
      </c>
      <c r="AQ1253">
        <v>22557.57</v>
      </c>
    </row>
    <row r="1254" spans="26:43" x14ac:dyDescent="0.2">
      <c r="Z1254" s="2">
        <v>43748</v>
      </c>
      <c r="AA1254">
        <v>1.4159999999999999</v>
      </c>
      <c r="AB1254" s="2">
        <v>43756</v>
      </c>
      <c r="AC1254">
        <v>1.575</v>
      </c>
      <c r="AD1254" s="2">
        <v>43752</v>
      </c>
      <c r="AE1254">
        <v>1.611</v>
      </c>
      <c r="AF1254" s="2">
        <v>43760</v>
      </c>
      <c r="AG1254">
        <v>1.84</v>
      </c>
      <c r="AH1254" s="2">
        <v>43713</v>
      </c>
      <c r="AI1254">
        <v>79.916899999999998</v>
      </c>
      <c r="AJ1254" s="2">
        <v>43788</v>
      </c>
      <c r="AK1254">
        <v>1.5316000000000001</v>
      </c>
      <c r="AL1254" s="2">
        <v>43787</v>
      </c>
      <c r="AM1254">
        <v>1.8152999999999999</v>
      </c>
      <c r="AN1254" s="2">
        <v>43720</v>
      </c>
      <c r="AO1254">
        <v>2.13</v>
      </c>
      <c r="AP1254" s="2">
        <v>43720</v>
      </c>
      <c r="AQ1254">
        <v>22557.78</v>
      </c>
    </row>
    <row r="1255" spans="26:43" x14ac:dyDescent="0.2">
      <c r="Z1255" s="2">
        <v>43747</v>
      </c>
      <c r="AA1255">
        <v>1.335</v>
      </c>
      <c r="AB1255" s="2">
        <v>43755</v>
      </c>
      <c r="AC1255">
        <v>1.5640000000000001</v>
      </c>
      <c r="AD1255" s="2">
        <v>43749</v>
      </c>
      <c r="AE1255">
        <v>1.6120000000000001</v>
      </c>
      <c r="AF1255" s="2">
        <v>43759</v>
      </c>
      <c r="AG1255">
        <v>1.84</v>
      </c>
      <c r="AH1255" s="2">
        <v>43712</v>
      </c>
      <c r="AI1255">
        <v>81.601600000000005</v>
      </c>
      <c r="AJ1255" s="2">
        <v>43787</v>
      </c>
      <c r="AK1255">
        <v>1.5342</v>
      </c>
      <c r="AL1255" s="2">
        <v>43784</v>
      </c>
      <c r="AM1255">
        <v>1.8308</v>
      </c>
      <c r="AN1255" s="2">
        <v>43719</v>
      </c>
      <c r="AO1255">
        <v>2.13</v>
      </c>
      <c r="AP1255" s="2">
        <v>43719</v>
      </c>
      <c r="AQ1255">
        <v>22539.51</v>
      </c>
    </row>
    <row r="1256" spans="26:43" x14ac:dyDescent="0.2">
      <c r="Z1256" s="2">
        <v>43746</v>
      </c>
      <c r="AA1256">
        <v>1.3280000000000001</v>
      </c>
      <c r="AB1256" s="2">
        <v>43754</v>
      </c>
      <c r="AC1256">
        <v>1.464</v>
      </c>
      <c r="AD1256" s="2">
        <v>43748</v>
      </c>
      <c r="AE1256">
        <v>1.5705</v>
      </c>
      <c r="AF1256" s="2">
        <v>43756</v>
      </c>
      <c r="AG1256">
        <v>1.827</v>
      </c>
      <c r="AH1256" s="2">
        <v>43711</v>
      </c>
      <c r="AI1256">
        <v>85.265299999999996</v>
      </c>
      <c r="AJ1256" s="2">
        <v>43784</v>
      </c>
      <c r="AK1256">
        <v>1.5342</v>
      </c>
      <c r="AL1256" s="2">
        <v>43783</v>
      </c>
      <c r="AM1256">
        <v>1.8186</v>
      </c>
      <c r="AN1256" s="2">
        <v>43718</v>
      </c>
      <c r="AO1256">
        <v>2.13</v>
      </c>
      <c r="AP1256" s="2">
        <v>43718</v>
      </c>
      <c r="AQ1256">
        <v>22558.14</v>
      </c>
    </row>
    <row r="1257" spans="26:43" x14ac:dyDescent="0.2">
      <c r="Z1257" s="2">
        <v>43745</v>
      </c>
      <c r="AA1257">
        <v>1.351</v>
      </c>
      <c r="AB1257" s="2">
        <v>43753</v>
      </c>
      <c r="AC1257">
        <v>1.4712000000000001</v>
      </c>
      <c r="AD1257" s="2">
        <v>43747</v>
      </c>
      <c r="AE1257">
        <v>1.5169999999999999</v>
      </c>
      <c r="AF1257" s="2">
        <v>43755</v>
      </c>
      <c r="AG1257">
        <v>1.81</v>
      </c>
      <c r="AH1257" s="2">
        <v>43707</v>
      </c>
      <c r="AI1257">
        <v>86.889700000000005</v>
      </c>
      <c r="AJ1257" s="2">
        <v>43783</v>
      </c>
      <c r="AK1257">
        <v>1.5422</v>
      </c>
      <c r="AL1257" s="2">
        <v>43782</v>
      </c>
      <c r="AM1257">
        <v>1.8859999999999999</v>
      </c>
      <c r="AN1257" s="2">
        <v>43717</v>
      </c>
      <c r="AO1257">
        <v>2.13</v>
      </c>
      <c r="AP1257" s="2">
        <v>43717</v>
      </c>
      <c r="AQ1257">
        <v>22537.42</v>
      </c>
    </row>
    <row r="1258" spans="26:43" x14ac:dyDescent="0.2">
      <c r="Z1258" s="2">
        <v>43742</v>
      </c>
      <c r="AA1258">
        <v>1.335</v>
      </c>
      <c r="AB1258" s="2">
        <v>43752</v>
      </c>
      <c r="AC1258">
        <v>1.468</v>
      </c>
      <c r="AD1258" s="2">
        <v>43746</v>
      </c>
      <c r="AE1258">
        <v>1.52</v>
      </c>
      <c r="AF1258" s="2">
        <v>43754</v>
      </c>
      <c r="AG1258">
        <v>1.788</v>
      </c>
      <c r="AH1258" s="2">
        <v>43706</v>
      </c>
      <c r="AI1258">
        <v>86.9435</v>
      </c>
      <c r="AJ1258" s="2">
        <v>43782</v>
      </c>
      <c r="AK1258">
        <v>1.5604</v>
      </c>
      <c r="AL1258" s="2">
        <v>43781</v>
      </c>
      <c r="AM1258">
        <v>1.9347000000000001</v>
      </c>
      <c r="AN1258" s="2">
        <v>43714</v>
      </c>
      <c r="AO1258">
        <v>2.12</v>
      </c>
      <c r="AP1258" s="2">
        <v>43714</v>
      </c>
      <c r="AQ1258">
        <v>22532.76</v>
      </c>
    </row>
    <row r="1259" spans="26:43" x14ac:dyDescent="0.2">
      <c r="Z1259" s="2">
        <v>43741</v>
      </c>
      <c r="AA1259">
        <v>1.3</v>
      </c>
      <c r="AB1259" s="2">
        <v>43749</v>
      </c>
      <c r="AC1259">
        <v>1.4750000000000001</v>
      </c>
      <c r="AD1259" s="2">
        <v>43745</v>
      </c>
      <c r="AE1259">
        <v>1.5479000000000001</v>
      </c>
      <c r="AF1259" s="2">
        <v>43753</v>
      </c>
      <c r="AG1259">
        <v>1.786</v>
      </c>
      <c r="AH1259" s="2">
        <v>43705</v>
      </c>
      <c r="AI1259">
        <v>89.866399999999999</v>
      </c>
      <c r="AJ1259" s="2">
        <v>43781</v>
      </c>
      <c r="AK1259">
        <v>1.5761000000000001</v>
      </c>
      <c r="AL1259" s="2">
        <v>43780</v>
      </c>
      <c r="AM1259">
        <v>1.9417</v>
      </c>
      <c r="AN1259" s="2">
        <v>43713</v>
      </c>
      <c r="AO1259">
        <v>2.13</v>
      </c>
      <c r="AP1259" s="2">
        <v>43713</v>
      </c>
      <c r="AQ1259">
        <v>22531.82</v>
      </c>
    </row>
    <row r="1260" spans="26:43" x14ac:dyDescent="0.2">
      <c r="Z1260" s="2">
        <v>43740</v>
      </c>
      <c r="AA1260">
        <v>1.3099000000000001</v>
      </c>
      <c r="AB1260" s="2">
        <v>43748</v>
      </c>
      <c r="AC1260">
        <v>1.423</v>
      </c>
      <c r="AD1260" s="2">
        <v>43742</v>
      </c>
      <c r="AE1260">
        <v>1.53</v>
      </c>
      <c r="AF1260" s="2">
        <v>43752</v>
      </c>
      <c r="AG1260">
        <v>1.772</v>
      </c>
      <c r="AH1260" s="2">
        <v>43704</v>
      </c>
      <c r="AI1260">
        <v>88.671199999999999</v>
      </c>
      <c r="AJ1260" s="2">
        <v>43780</v>
      </c>
      <c r="AK1260">
        <v>1.5734999999999999</v>
      </c>
      <c r="AL1260" s="2">
        <v>43777</v>
      </c>
      <c r="AM1260">
        <v>1.9417</v>
      </c>
      <c r="AN1260" s="2">
        <v>43712</v>
      </c>
      <c r="AO1260">
        <v>2.13</v>
      </c>
      <c r="AP1260" s="2">
        <v>43712</v>
      </c>
      <c r="AQ1260">
        <v>22517.3</v>
      </c>
    </row>
    <row r="1261" spans="26:43" x14ac:dyDescent="0.2">
      <c r="Z1261" s="2">
        <v>43739</v>
      </c>
      <c r="AA1261">
        <v>1.3893</v>
      </c>
      <c r="AB1261" s="2">
        <v>43747</v>
      </c>
      <c r="AC1261">
        <v>1.3839999999999999</v>
      </c>
      <c r="AD1261" s="2">
        <v>43741</v>
      </c>
      <c r="AE1261">
        <v>1.52</v>
      </c>
      <c r="AF1261" s="2">
        <v>43749</v>
      </c>
      <c r="AG1261">
        <v>1.7875000000000001</v>
      </c>
      <c r="AH1261" s="2">
        <v>43703</v>
      </c>
      <c r="AI1261">
        <v>87.979299999999995</v>
      </c>
      <c r="AJ1261" s="2">
        <v>43777</v>
      </c>
      <c r="AK1261">
        <v>1.5734999999999999</v>
      </c>
      <c r="AL1261" s="2">
        <v>43776</v>
      </c>
      <c r="AM1261">
        <v>1.9173</v>
      </c>
      <c r="AN1261" s="2">
        <v>43711</v>
      </c>
      <c r="AO1261">
        <v>2.13</v>
      </c>
      <c r="AP1261" s="2">
        <v>43711</v>
      </c>
      <c r="AQ1261">
        <v>22499.03</v>
      </c>
    </row>
    <row r="1262" spans="26:43" x14ac:dyDescent="0.2">
      <c r="Z1262" s="2">
        <v>43738</v>
      </c>
      <c r="AA1262">
        <v>1.3855999999999999</v>
      </c>
      <c r="AB1262" s="2">
        <v>43746</v>
      </c>
      <c r="AC1262">
        <v>1.369</v>
      </c>
      <c r="AD1262" s="2">
        <v>43740</v>
      </c>
      <c r="AE1262">
        <v>1.5469999999999999</v>
      </c>
      <c r="AF1262" s="2">
        <v>43748</v>
      </c>
      <c r="AG1262">
        <v>1.7470000000000001</v>
      </c>
      <c r="AH1262" s="2">
        <v>43700</v>
      </c>
      <c r="AI1262">
        <v>91.822199999999995</v>
      </c>
      <c r="AJ1262" s="2">
        <v>43776</v>
      </c>
      <c r="AK1262">
        <v>1.5789</v>
      </c>
      <c r="AL1262" s="2">
        <v>43775</v>
      </c>
      <c r="AM1262">
        <v>1.8283</v>
      </c>
      <c r="AN1262" s="2">
        <v>43707</v>
      </c>
      <c r="AO1262">
        <v>2.13</v>
      </c>
      <c r="AP1262" s="2">
        <v>43707</v>
      </c>
      <c r="AQ1262">
        <v>22460.47</v>
      </c>
    </row>
    <row r="1263" spans="26:43" x14ac:dyDescent="0.2">
      <c r="Z1263" s="2">
        <v>43735</v>
      </c>
      <c r="AA1263">
        <v>1.4424999999999999</v>
      </c>
      <c r="AB1263" s="2">
        <v>43745</v>
      </c>
      <c r="AC1263">
        <v>1.39</v>
      </c>
      <c r="AD1263" s="2">
        <v>43739</v>
      </c>
      <c r="AE1263">
        <v>1.58</v>
      </c>
      <c r="AF1263" s="2">
        <v>43747</v>
      </c>
      <c r="AG1263">
        <v>1.7070000000000001</v>
      </c>
      <c r="AH1263" s="2">
        <v>43699</v>
      </c>
      <c r="AI1263">
        <v>83.151600000000002</v>
      </c>
      <c r="AJ1263" s="2">
        <v>43775</v>
      </c>
      <c r="AK1263">
        <v>1.5711999999999999</v>
      </c>
      <c r="AL1263" s="2">
        <v>43774</v>
      </c>
      <c r="AM1263">
        <v>1.8584000000000001</v>
      </c>
      <c r="AN1263" s="2">
        <v>43706</v>
      </c>
      <c r="AO1263">
        <v>2.12</v>
      </c>
      <c r="AP1263" s="2">
        <v>43706</v>
      </c>
      <c r="AQ1263">
        <v>22467.8</v>
      </c>
    </row>
    <row r="1264" spans="26:43" x14ac:dyDescent="0.2">
      <c r="Z1264" s="2">
        <v>43734</v>
      </c>
      <c r="AA1264">
        <v>1.4810000000000001</v>
      </c>
      <c r="AB1264" s="2">
        <v>43742</v>
      </c>
      <c r="AC1264">
        <v>1.38</v>
      </c>
      <c r="AD1264" s="2">
        <v>43738</v>
      </c>
      <c r="AE1264">
        <v>1.59</v>
      </c>
      <c r="AF1264" s="2">
        <v>43746</v>
      </c>
      <c r="AG1264">
        <v>1.6990000000000001</v>
      </c>
      <c r="AH1264" s="2">
        <v>43698</v>
      </c>
      <c r="AI1264">
        <v>84.512299999999996</v>
      </c>
      <c r="AJ1264" s="2">
        <v>43774</v>
      </c>
      <c r="AK1264">
        <v>1.5906</v>
      </c>
      <c r="AL1264" s="2">
        <v>43773</v>
      </c>
      <c r="AM1264">
        <v>1.7769999999999999</v>
      </c>
      <c r="AN1264" s="2">
        <v>43705</v>
      </c>
      <c r="AO1264">
        <v>2.12</v>
      </c>
      <c r="AP1264" s="2">
        <v>43705</v>
      </c>
      <c r="AQ1264">
        <v>22456.83</v>
      </c>
    </row>
    <row r="1265" spans="26:43" x14ac:dyDescent="0.2">
      <c r="Z1265" s="2">
        <v>43733</v>
      </c>
      <c r="AA1265">
        <v>1.4749000000000001</v>
      </c>
      <c r="AB1265" s="2">
        <v>43741</v>
      </c>
      <c r="AC1265">
        <v>1.363</v>
      </c>
      <c r="AD1265" s="2">
        <v>43735</v>
      </c>
      <c r="AE1265">
        <v>1.61</v>
      </c>
      <c r="AF1265" s="2">
        <v>43745</v>
      </c>
      <c r="AG1265">
        <v>1.734</v>
      </c>
      <c r="AH1265" s="2">
        <v>43697</v>
      </c>
      <c r="AI1265">
        <v>86.864199999999997</v>
      </c>
      <c r="AJ1265" s="2">
        <v>43773</v>
      </c>
      <c r="AK1265">
        <v>1.5439000000000001</v>
      </c>
      <c r="AL1265" s="2">
        <v>43770</v>
      </c>
      <c r="AM1265">
        <v>1.7102999999999999</v>
      </c>
      <c r="AN1265" s="2">
        <v>43704</v>
      </c>
      <c r="AO1265">
        <v>2.12</v>
      </c>
      <c r="AP1265" s="2">
        <v>43704</v>
      </c>
      <c r="AQ1265">
        <v>22472.36</v>
      </c>
    </row>
    <row r="1266" spans="26:43" x14ac:dyDescent="0.2">
      <c r="Z1266" s="2">
        <v>43732</v>
      </c>
      <c r="AA1266">
        <v>1.5012000000000001</v>
      </c>
      <c r="AB1266" s="2">
        <v>43740</v>
      </c>
      <c r="AC1266">
        <v>1.3919999999999999</v>
      </c>
      <c r="AD1266" s="2">
        <v>43734</v>
      </c>
      <c r="AE1266">
        <v>1.647</v>
      </c>
      <c r="AF1266" s="2">
        <v>43742</v>
      </c>
      <c r="AG1266">
        <v>1.7210000000000001</v>
      </c>
      <c r="AH1266" s="2">
        <v>43696</v>
      </c>
      <c r="AI1266">
        <v>86.491600000000005</v>
      </c>
      <c r="AJ1266" s="2">
        <v>43770</v>
      </c>
      <c r="AK1266">
        <v>1.518</v>
      </c>
      <c r="AL1266" s="2">
        <v>43769</v>
      </c>
      <c r="AM1266">
        <v>1.6910000000000001</v>
      </c>
      <c r="AN1266" s="2">
        <v>43703</v>
      </c>
      <c r="AO1266">
        <v>2.12</v>
      </c>
      <c r="AP1266" s="2">
        <v>43703</v>
      </c>
      <c r="AQ1266">
        <v>22440.78</v>
      </c>
    </row>
    <row r="1267" spans="26:43" x14ac:dyDescent="0.2">
      <c r="Z1267" s="2">
        <v>43731</v>
      </c>
      <c r="AA1267">
        <v>1.518</v>
      </c>
      <c r="AB1267" s="2">
        <v>43739</v>
      </c>
      <c r="AC1267">
        <v>1.419</v>
      </c>
      <c r="AD1267" s="2">
        <v>43733</v>
      </c>
      <c r="AE1267">
        <v>1.6705000000000001</v>
      </c>
      <c r="AF1267" s="2">
        <v>43741</v>
      </c>
      <c r="AG1267">
        <v>1.7</v>
      </c>
      <c r="AH1267" s="2">
        <v>43693</v>
      </c>
      <c r="AI1267">
        <v>89.516199999999998</v>
      </c>
      <c r="AJ1267" s="2">
        <v>43769</v>
      </c>
      <c r="AK1267">
        <v>1.4947999999999999</v>
      </c>
      <c r="AL1267" s="2">
        <v>43768</v>
      </c>
      <c r="AM1267">
        <v>1.7715000000000001</v>
      </c>
      <c r="AN1267" s="2">
        <v>43700</v>
      </c>
      <c r="AO1267">
        <v>2.12</v>
      </c>
      <c r="AP1267" s="2">
        <v>43700</v>
      </c>
      <c r="AQ1267">
        <v>22430.81</v>
      </c>
    </row>
    <row r="1268" spans="26:43" x14ac:dyDescent="0.2">
      <c r="Z1268" s="2">
        <v>43728</v>
      </c>
      <c r="AA1268">
        <v>1.5443</v>
      </c>
      <c r="AB1268" s="2">
        <v>43738</v>
      </c>
      <c r="AC1268">
        <v>1.4674</v>
      </c>
      <c r="AD1268" s="2">
        <v>43732</v>
      </c>
      <c r="AE1268">
        <v>1.659</v>
      </c>
      <c r="AF1268" s="2">
        <v>43740</v>
      </c>
      <c r="AG1268">
        <v>1.72</v>
      </c>
      <c r="AH1268" s="2">
        <v>43692</v>
      </c>
      <c r="AI1268">
        <v>90.617000000000004</v>
      </c>
      <c r="AJ1268" s="2">
        <v>43768</v>
      </c>
      <c r="AK1268">
        <v>1.5468</v>
      </c>
      <c r="AL1268" s="2">
        <v>43767</v>
      </c>
      <c r="AM1268">
        <v>1.8385</v>
      </c>
      <c r="AN1268" s="2">
        <v>43699</v>
      </c>
      <c r="AO1268">
        <v>2.12</v>
      </c>
      <c r="AP1268" s="2">
        <v>43699</v>
      </c>
      <c r="AQ1268">
        <v>22430.65</v>
      </c>
    </row>
    <row r="1269" spans="26:43" x14ac:dyDescent="0.2">
      <c r="Z1269" s="2">
        <v>43727</v>
      </c>
      <c r="AA1269">
        <v>1.5449999999999999</v>
      </c>
      <c r="AB1269" s="2">
        <v>43735</v>
      </c>
      <c r="AC1269">
        <v>1.506</v>
      </c>
      <c r="AD1269" s="2">
        <v>43731</v>
      </c>
      <c r="AE1269">
        <v>1.7030000000000001</v>
      </c>
      <c r="AF1269" s="2">
        <v>43739</v>
      </c>
      <c r="AG1269">
        <v>1.7450000000000001</v>
      </c>
      <c r="AH1269" s="2">
        <v>43691</v>
      </c>
      <c r="AI1269">
        <v>87.219399999999993</v>
      </c>
      <c r="AJ1269" s="2">
        <v>43767</v>
      </c>
      <c r="AK1269">
        <v>1.5753999999999999</v>
      </c>
      <c r="AL1269" s="2">
        <v>43766</v>
      </c>
      <c r="AM1269">
        <v>1.8420000000000001</v>
      </c>
      <c r="AN1269" s="2">
        <v>43698</v>
      </c>
      <c r="AO1269">
        <v>2.12</v>
      </c>
      <c r="AP1269" s="2">
        <v>43698</v>
      </c>
      <c r="AQ1269">
        <v>22414.6</v>
      </c>
    </row>
    <row r="1270" spans="26:43" x14ac:dyDescent="0.2">
      <c r="Z1270" s="2">
        <v>43726</v>
      </c>
      <c r="AA1270">
        <v>1.4874000000000001</v>
      </c>
      <c r="AB1270" s="2">
        <v>43734</v>
      </c>
      <c r="AC1270">
        <v>1.5337000000000001</v>
      </c>
      <c r="AD1270" s="2">
        <v>43728</v>
      </c>
      <c r="AE1270">
        <v>1.702</v>
      </c>
      <c r="AF1270" s="2">
        <v>43738</v>
      </c>
      <c r="AG1270">
        <v>1.742</v>
      </c>
      <c r="AH1270" s="2">
        <v>43690</v>
      </c>
      <c r="AI1270">
        <v>77.697100000000006</v>
      </c>
      <c r="AJ1270" s="2">
        <v>43766</v>
      </c>
      <c r="AK1270">
        <v>1.5935999999999999</v>
      </c>
      <c r="AL1270" s="2">
        <v>43763</v>
      </c>
      <c r="AM1270">
        <v>1.7943</v>
      </c>
      <c r="AN1270" s="2">
        <v>43697</v>
      </c>
      <c r="AO1270">
        <v>2.13</v>
      </c>
      <c r="AP1270" s="2">
        <v>43697</v>
      </c>
      <c r="AQ1270">
        <v>22428</v>
      </c>
    </row>
    <row r="1271" spans="26:43" x14ac:dyDescent="0.2">
      <c r="Z1271" s="2">
        <v>43725</v>
      </c>
      <c r="AA1271">
        <v>1.54</v>
      </c>
      <c r="AB1271" s="2">
        <v>43733</v>
      </c>
      <c r="AC1271">
        <v>1.5474000000000001</v>
      </c>
      <c r="AD1271" s="2">
        <v>43727</v>
      </c>
      <c r="AE1271">
        <v>1.7030000000000001</v>
      </c>
      <c r="AF1271" s="2">
        <v>43735</v>
      </c>
      <c r="AG1271">
        <v>1.75</v>
      </c>
      <c r="AH1271" s="2">
        <v>43689</v>
      </c>
      <c r="AI1271">
        <v>81.575500000000005</v>
      </c>
      <c r="AJ1271" s="2">
        <v>43763</v>
      </c>
      <c r="AK1271">
        <v>1.5859000000000001</v>
      </c>
      <c r="AL1271" s="2">
        <v>43762</v>
      </c>
      <c r="AM1271">
        <v>1.766</v>
      </c>
      <c r="AN1271" s="2">
        <v>43696</v>
      </c>
      <c r="AO1271">
        <v>2.13</v>
      </c>
      <c r="AP1271" s="2">
        <v>43696</v>
      </c>
      <c r="AQ1271">
        <v>22396.35</v>
      </c>
    </row>
    <row r="1272" spans="26:43" x14ac:dyDescent="0.2">
      <c r="Z1272" s="2">
        <v>43724</v>
      </c>
      <c r="AA1272">
        <v>1.649</v>
      </c>
      <c r="AB1272" s="2">
        <v>43732</v>
      </c>
      <c r="AC1272">
        <v>1.5825</v>
      </c>
      <c r="AD1272" s="2">
        <v>43726</v>
      </c>
      <c r="AE1272">
        <v>1.6910000000000001</v>
      </c>
      <c r="AF1272" s="2">
        <v>43734</v>
      </c>
      <c r="AG1272">
        <v>1.7889999999999999</v>
      </c>
      <c r="AH1272" s="2">
        <v>43686</v>
      </c>
      <c r="AI1272">
        <v>78.967200000000005</v>
      </c>
      <c r="AJ1272" s="2">
        <v>43762</v>
      </c>
      <c r="AK1272">
        <v>1.5808</v>
      </c>
      <c r="AL1272" s="2">
        <v>43761</v>
      </c>
      <c r="AM1272">
        <v>1.7642</v>
      </c>
      <c r="AN1272" s="2">
        <v>43693</v>
      </c>
      <c r="AO1272">
        <v>2.13</v>
      </c>
      <c r="AP1272" s="2">
        <v>43693</v>
      </c>
      <c r="AQ1272">
        <v>22389.56</v>
      </c>
    </row>
    <row r="1273" spans="26:43" x14ac:dyDescent="0.2">
      <c r="Z1273" s="2">
        <v>43721</v>
      </c>
      <c r="AA1273">
        <v>1.4470000000000001</v>
      </c>
      <c r="AB1273" s="2">
        <v>43731</v>
      </c>
      <c r="AC1273">
        <v>1.5649999999999999</v>
      </c>
      <c r="AD1273" s="2">
        <v>43725</v>
      </c>
      <c r="AE1273">
        <v>1.73</v>
      </c>
      <c r="AF1273" s="2">
        <v>43733</v>
      </c>
      <c r="AG1273">
        <v>1.8220000000000001</v>
      </c>
      <c r="AH1273" s="2">
        <v>43685</v>
      </c>
      <c r="AI1273">
        <v>78.552000000000007</v>
      </c>
      <c r="AJ1273" s="2">
        <v>43761</v>
      </c>
      <c r="AK1273">
        <v>1.5757000000000001</v>
      </c>
      <c r="AL1273" s="2">
        <v>43760</v>
      </c>
      <c r="AM1273">
        <v>1.7606999999999999</v>
      </c>
      <c r="AN1273" s="2">
        <v>43692</v>
      </c>
      <c r="AO1273">
        <v>2.13</v>
      </c>
      <c r="AP1273" s="2">
        <v>43692</v>
      </c>
      <c r="AQ1273">
        <v>22385.39</v>
      </c>
    </row>
    <row r="1274" spans="26:43" x14ac:dyDescent="0.2">
      <c r="Z1274" s="2">
        <v>43720</v>
      </c>
      <c r="AA1274">
        <v>1.4379999999999999</v>
      </c>
      <c r="AB1274" s="2">
        <v>43728</v>
      </c>
      <c r="AC1274">
        <v>1.619</v>
      </c>
      <c r="AD1274" s="2">
        <v>43724</v>
      </c>
      <c r="AE1274">
        <v>1.754</v>
      </c>
      <c r="AF1274" s="2">
        <v>43732</v>
      </c>
      <c r="AG1274">
        <v>1.8029999999999999</v>
      </c>
      <c r="AH1274" s="2">
        <v>43684</v>
      </c>
      <c r="AI1274">
        <v>79.076700000000002</v>
      </c>
      <c r="AJ1274" s="2">
        <v>43760</v>
      </c>
      <c r="AK1274">
        <v>1.5730999999999999</v>
      </c>
      <c r="AL1274" s="2">
        <v>43759</v>
      </c>
      <c r="AM1274">
        <v>1.7992999999999999</v>
      </c>
      <c r="AN1274" s="2">
        <v>43691</v>
      </c>
      <c r="AO1274">
        <v>2.12</v>
      </c>
      <c r="AP1274" s="2">
        <v>43691</v>
      </c>
      <c r="AQ1274">
        <v>22342.14</v>
      </c>
    </row>
    <row r="1275" spans="26:43" x14ac:dyDescent="0.2">
      <c r="Z1275" s="2">
        <v>43719</v>
      </c>
      <c r="AA1275">
        <v>1.4550000000000001</v>
      </c>
      <c r="AB1275" s="2">
        <v>43727</v>
      </c>
      <c r="AC1275">
        <v>1.57</v>
      </c>
      <c r="AD1275" s="2">
        <v>43721</v>
      </c>
      <c r="AE1275">
        <v>1.7370000000000001</v>
      </c>
      <c r="AF1275" s="2">
        <v>43731</v>
      </c>
      <c r="AG1275">
        <v>1.841</v>
      </c>
      <c r="AH1275" s="2">
        <v>43683</v>
      </c>
      <c r="AI1275">
        <v>73.921199999999999</v>
      </c>
      <c r="AJ1275" s="2">
        <v>43759</v>
      </c>
      <c r="AK1275">
        <v>1.5758000000000001</v>
      </c>
      <c r="AL1275" s="2">
        <v>43756</v>
      </c>
      <c r="AM1275">
        <v>1.7536</v>
      </c>
      <c r="AN1275" s="2">
        <v>43690</v>
      </c>
      <c r="AO1275">
        <v>2.12</v>
      </c>
      <c r="AP1275" s="2">
        <v>43690</v>
      </c>
      <c r="AQ1275">
        <v>22359.33</v>
      </c>
    </row>
    <row r="1276" spans="26:43" x14ac:dyDescent="0.2">
      <c r="Z1276" s="2">
        <v>43718</v>
      </c>
      <c r="AA1276">
        <v>1.4730000000000001</v>
      </c>
      <c r="AB1276" s="2">
        <v>43726</v>
      </c>
      <c r="AC1276">
        <v>1.5387</v>
      </c>
      <c r="AD1276" s="2">
        <v>43720</v>
      </c>
      <c r="AE1276">
        <v>1.6910000000000001</v>
      </c>
      <c r="AF1276" s="2">
        <v>43728</v>
      </c>
      <c r="AG1276">
        <v>1.8320000000000001</v>
      </c>
      <c r="AH1276" s="2">
        <v>43682</v>
      </c>
      <c r="AI1276">
        <v>77.236000000000004</v>
      </c>
      <c r="AJ1276" s="2">
        <v>43756</v>
      </c>
      <c r="AK1276">
        <v>1.5653999999999999</v>
      </c>
      <c r="AL1276" s="2">
        <v>43755</v>
      </c>
      <c r="AM1276">
        <v>1.7518</v>
      </c>
      <c r="AN1276" s="2">
        <v>43689</v>
      </c>
      <c r="AO1276">
        <v>2.12</v>
      </c>
      <c r="AP1276" s="2">
        <v>43689</v>
      </c>
      <c r="AQ1276">
        <v>22331.33</v>
      </c>
    </row>
    <row r="1277" spans="26:43" x14ac:dyDescent="0.2">
      <c r="Z1277" s="2">
        <v>43717</v>
      </c>
      <c r="AA1277">
        <v>1.4119999999999999</v>
      </c>
      <c r="AB1277" s="2">
        <v>43725</v>
      </c>
      <c r="AC1277">
        <v>1.5720000000000001</v>
      </c>
      <c r="AD1277" s="2">
        <v>43719</v>
      </c>
      <c r="AE1277">
        <v>1.663</v>
      </c>
      <c r="AF1277" s="2">
        <v>43727</v>
      </c>
      <c r="AG1277">
        <v>1.837</v>
      </c>
      <c r="AH1277" s="2">
        <v>43679</v>
      </c>
      <c r="AI1277">
        <v>66.114500000000007</v>
      </c>
      <c r="AJ1277" s="2">
        <v>43755</v>
      </c>
      <c r="AK1277">
        <v>1.5760000000000001</v>
      </c>
      <c r="AL1277" s="2">
        <v>43754</v>
      </c>
      <c r="AM1277">
        <v>1.7395</v>
      </c>
      <c r="AN1277" s="2">
        <v>43686</v>
      </c>
      <c r="AO1277">
        <v>2.12</v>
      </c>
      <c r="AP1277" s="2">
        <v>43686</v>
      </c>
      <c r="AQ1277">
        <v>22326.51</v>
      </c>
    </row>
    <row r="1278" spans="26:43" x14ac:dyDescent="0.2">
      <c r="Z1278" s="2">
        <v>43714</v>
      </c>
      <c r="AA1278">
        <v>1.4087000000000001</v>
      </c>
      <c r="AB1278" s="2">
        <v>43724</v>
      </c>
      <c r="AC1278">
        <v>1.66</v>
      </c>
      <c r="AD1278" s="2">
        <v>43718</v>
      </c>
      <c r="AE1278">
        <v>1.659</v>
      </c>
      <c r="AF1278" s="2">
        <v>43726</v>
      </c>
      <c r="AG1278">
        <v>1.8394999999999999</v>
      </c>
      <c r="AH1278" s="2">
        <v>43678</v>
      </c>
      <c r="AI1278">
        <v>64.675600000000003</v>
      </c>
      <c r="AJ1278" s="2">
        <v>43754</v>
      </c>
      <c r="AK1278">
        <v>1.5811999999999999</v>
      </c>
      <c r="AL1278" s="2">
        <v>43753</v>
      </c>
      <c r="AM1278">
        <v>1.7709999999999999</v>
      </c>
      <c r="AN1278" s="2">
        <v>43685</v>
      </c>
      <c r="AO1278">
        <v>2.12</v>
      </c>
      <c r="AP1278" s="2">
        <v>43685</v>
      </c>
      <c r="AQ1278">
        <v>22327.89</v>
      </c>
    </row>
    <row r="1279" spans="26:43" x14ac:dyDescent="0.2">
      <c r="Z1279" s="2">
        <v>43713</v>
      </c>
      <c r="AA1279">
        <v>1.365</v>
      </c>
      <c r="AB1279" s="2">
        <v>43721</v>
      </c>
      <c r="AC1279">
        <v>1.5411999999999999</v>
      </c>
      <c r="AD1279" s="2">
        <v>43717</v>
      </c>
      <c r="AE1279">
        <v>1.651</v>
      </c>
      <c r="AF1279" s="2">
        <v>43725</v>
      </c>
      <c r="AG1279">
        <v>1.88</v>
      </c>
      <c r="AH1279" s="2">
        <v>43677</v>
      </c>
      <c r="AI1279">
        <v>55.2468</v>
      </c>
      <c r="AJ1279" s="2">
        <v>43753</v>
      </c>
      <c r="AK1279">
        <v>1.6254999999999999</v>
      </c>
      <c r="AL1279" s="2">
        <v>43752</v>
      </c>
      <c r="AM1279">
        <v>1.7290000000000001</v>
      </c>
      <c r="AN1279" s="2">
        <v>43684</v>
      </c>
      <c r="AO1279">
        <v>2.12</v>
      </c>
      <c r="AP1279" s="2">
        <v>43684</v>
      </c>
      <c r="AQ1279">
        <v>22321.54</v>
      </c>
    </row>
    <row r="1280" spans="26:43" x14ac:dyDescent="0.2">
      <c r="Z1280" s="2">
        <v>43712</v>
      </c>
      <c r="AA1280">
        <v>1.3340000000000001</v>
      </c>
      <c r="AB1280" s="2">
        <v>43720</v>
      </c>
      <c r="AC1280">
        <v>1.518</v>
      </c>
      <c r="AD1280" s="2">
        <v>43714</v>
      </c>
      <c r="AE1280">
        <v>1.6140000000000001</v>
      </c>
      <c r="AF1280" s="2">
        <v>43724</v>
      </c>
      <c r="AG1280">
        <v>1.897</v>
      </c>
      <c r="AH1280" s="2">
        <v>43676</v>
      </c>
      <c r="AI1280">
        <v>57.843000000000004</v>
      </c>
      <c r="AJ1280" s="2">
        <v>43752</v>
      </c>
      <c r="AK1280">
        <v>1.6359999999999999</v>
      </c>
      <c r="AL1280" s="2">
        <v>43749</v>
      </c>
      <c r="AM1280">
        <v>1.7290000000000001</v>
      </c>
      <c r="AN1280" s="2">
        <v>43683</v>
      </c>
      <c r="AO1280">
        <v>2.13</v>
      </c>
      <c r="AP1280" s="2">
        <v>43683</v>
      </c>
      <c r="AQ1280">
        <v>22322.41</v>
      </c>
    </row>
    <row r="1281" spans="26:43" x14ac:dyDescent="0.2">
      <c r="Z1281" s="2">
        <v>43711</v>
      </c>
      <c r="AA1281">
        <v>1.26</v>
      </c>
      <c r="AB1281" s="2">
        <v>43719</v>
      </c>
      <c r="AC1281">
        <v>1.5256000000000001</v>
      </c>
      <c r="AD1281" s="2">
        <v>43713</v>
      </c>
      <c r="AE1281">
        <v>1.6160000000000001</v>
      </c>
      <c r="AF1281" s="2">
        <v>43721</v>
      </c>
      <c r="AG1281">
        <v>1.893</v>
      </c>
      <c r="AH1281" s="2">
        <v>43675</v>
      </c>
      <c r="AI1281">
        <v>58.546300000000002</v>
      </c>
      <c r="AJ1281" s="2">
        <v>43749</v>
      </c>
      <c r="AK1281">
        <v>1.6359999999999999</v>
      </c>
      <c r="AL1281" s="2">
        <v>43748</v>
      </c>
      <c r="AM1281">
        <v>1.6680999999999999</v>
      </c>
      <c r="AN1281" s="2">
        <v>43682</v>
      </c>
      <c r="AO1281">
        <v>2.13</v>
      </c>
      <c r="AP1281" s="2">
        <v>43682</v>
      </c>
      <c r="AQ1281">
        <v>22320.99</v>
      </c>
    </row>
    <row r="1282" spans="26:43" x14ac:dyDescent="0.2">
      <c r="Z1282" s="2">
        <v>43707</v>
      </c>
      <c r="AA1282">
        <v>1.3262</v>
      </c>
      <c r="AB1282" s="2">
        <v>43718</v>
      </c>
      <c r="AC1282">
        <v>1.5309999999999999</v>
      </c>
      <c r="AD1282" s="2">
        <v>43712</v>
      </c>
      <c r="AE1282">
        <v>1.573</v>
      </c>
      <c r="AF1282" s="2">
        <v>43720</v>
      </c>
      <c r="AG1282">
        <v>1.8454999999999999</v>
      </c>
      <c r="AH1282" s="2">
        <v>43672</v>
      </c>
      <c r="AI1282">
        <v>58.900799999999997</v>
      </c>
      <c r="AJ1282" s="2">
        <v>43748</v>
      </c>
      <c r="AK1282">
        <v>1.6206</v>
      </c>
      <c r="AL1282" s="2">
        <v>43747</v>
      </c>
      <c r="AM1282">
        <v>1.5835999999999999</v>
      </c>
      <c r="AN1282" s="2">
        <v>43679</v>
      </c>
      <c r="AO1282">
        <v>2.14</v>
      </c>
      <c r="AP1282" s="2">
        <v>43679</v>
      </c>
      <c r="AQ1282">
        <v>22314.3</v>
      </c>
    </row>
    <row r="1283" spans="26:43" x14ac:dyDescent="0.2">
      <c r="Z1283" s="2">
        <v>43706</v>
      </c>
      <c r="AA1283">
        <v>1.4119999999999999</v>
      </c>
      <c r="AB1283" s="2">
        <v>43717</v>
      </c>
      <c r="AC1283">
        <v>1.4999</v>
      </c>
      <c r="AD1283" s="2">
        <v>43711</v>
      </c>
      <c r="AE1283">
        <v>1.56</v>
      </c>
      <c r="AF1283" s="2">
        <v>43719</v>
      </c>
      <c r="AG1283">
        <v>1.823</v>
      </c>
      <c r="AH1283" s="2">
        <v>43671</v>
      </c>
      <c r="AI1283">
        <v>60.9893</v>
      </c>
      <c r="AJ1283" s="2">
        <v>43747</v>
      </c>
      <c r="AK1283">
        <v>1.5842000000000001</v>
      </c>
      <c r="AL1283" s="2">
        <v>43746</v>
      </c>
      <c r="AM1283">
        <v>1.5288999999999999</v>
      </c>
      <c r="AN1283" s="2">
        <v>43678</v>
      </c>
      <c r="AO1283">
        <v>2.14</v>
      </c>
      <c r="AP1283" s="2">
        <v>43678</v>
      </c>
      <c r="AQ1283">
        <v>22022.78</v>
      </c>
    </row>
    <row r="1284" spans="26:43" x14ac:dyDescent="0.2">
      <c r="Z1284" s="2">
        <v>43705</v>
      </c>
      <c r="AA1284">
        <v>1.3725000000000001</v>
      </c>
      <c r="AB1284" s="2">
        <v>43714</v>
      </c>
      <c r="AC1284">
        <v>1.44</v>
      </c>
      <c r="AD1284" s="2">
        <v>43710</v>
      </c>
      <c r="AE1284">
        <v>1.603</v>
      </c>
      <c r="AF1284" s="2">
        <v>43718</v>
      </c>
      <c r="AG1284">
        <v>1.827</v>
      </c>
      <c r="AH1284" s="2">
        <v>43670</v>
      </c>
      <c r="AI1284">
        <v>60.712699999999998</v>
      </c>
      <c r="AJ1284" s="2">
        <v>43746</v>
      </c>
      <c r="AK1284">
        <v>1.5958000000000001</v>
      </c>
      <c r="AL1284" s="2">
        <v>43745</v>
      </c>
      <c r="AM1284">
        <v>1.5580000000000001</v>
      </c>
      <c r="AN1284" s="2">
        <v>43677</v>
      </c>
      <c r="AO1284">
        <v>2.4</v>
      </c>
      <c r="AP1284" s="2">
        <v>43677</v>
      </c>
      <c r="AQ1284">
        <v>22022.37</v>
      </c>
    </row>
    <row r="1285" spans="26:43" x14ac:dyDescent="0.2">
      <c r="Z1285" s="2">
        <v>43704</v>
      </c>
      <c r="AA1285">
        <v>1.3249</v>
      </c>
      <c r="AB1285" s="2">
        <v>43713</v>
      </c>
      <c r="AC1285">
        <v>1.45</v>
      </c>
      <c r="AD1285" s="2">
        <v>43707</v>
      </c>
      <c r="AE1285">
        <v>1.601</v>
      </c>
      <c r="AF1285" s="2">
        <v>43717</v>
      </c>
      <c r="AG1285">
        <v>1.8080000000000001</v>
      </c>
      <c r="AH1285" s="2">
        <v>43669</v>
      </c>
      <c r="AI1285">
        <v>61.225999999999999</v>
      </c>
      <c r="AJ1285" s="2">
        <v>43745</v>
      </c>
      <c r="AK1285">
        <v>1.6400999999999999</v>
      </c>
      <c r="AL1285" s="2">
        <v>43742</v>
      </c>
      <c r="AM1285">
        <v>1.5289999999999999</v>
      </c>
      <c r="AN1285" s="2">
        <v>43676</v>
      </c>
      <c r="AO1285">
        <v>2.39</v>
      </c>
      <c r="AP1285" s="2">
        <v>43676</v>
      </c>
      <c r="AQ1285">
        <v>22022.38</v>
      </c>
    </row>
    <row r="1286" spans="26:43" x14ac:dyDescent="0.2">
      <c r="Z1286" s="2">
        <v>43703</v>
      </c>
      <c r="AA1286">
        <v>1.3029999999999999</v>
      </c>
      <c r="AB1286" s="2">
        <v>43712</v>
      </c>
      <c r="AC1286">
        <v>1.405</v>
      </c>
      <c r="AD1286" s="2">
        <v>43706</v>
      </c>
      <c r="AE1286">
        <v>1.66</v>
      </c>
      <c r="AF1286" s="2">
        <v>43714</v>
      </c>
      <c r="AG1286">
        <v>1.7789999999999999</v>
      </c>
      <c r="AH1286" s="2">
        <v>43668</v>
      </c>
      <c r="AI1286">
        <v>60.973999999999997</v>
      </c>
      <c r="AJ1286" s="2">
        <v>43742</v>
      </c>
      <c r="AK1286">
        <v>1.5803</v>
      </c>
      <c r="AL1286" s="2">
        <v>43741</v>
      </c>
      <c r="AM1286">
        <v>1.5341</v>
      </c>
      <c r="AN1286" s="2">
        <v>43675</v>
      </c>
      <c r="AO1286">
        <v>2.4</v>
      </c>
      <c r="AP1286" s="2">
        <v>43675</v>
      </c>
      <c r="AQ1286">
        <v>22022.35</v>
      </c>
    </row>
    <row r="1287" spans="26:43" x14ac:dyDescent="0.2">
      <c r="Z1287" s="2">
        <v>43700</v>
      </c>
      <c r="AA1287">
        <v>1.3089999999999999</v>
      </c>
      <c r="AB1287" s="2">
        <v>43711</v>
      </c>
      <c r="AC1287">
        <v>1.357</v>
      </c>
      <c r="AD1287" s="2">
        <v>43705</v>
      </c>
      <c r="AE1287">
        <v>1.629</v>
      </c>
      <c r="AF1287" s="2">
        <v>43713</v>
      </c>
      <c r="AG1287">
        <v>1.788</v>
      </c>
      <c r="AH1287" s="2">
        <v>43665</v>
      </c>
      <c r="AI1287">
        <v>63.864899999999999</v>
      </c>
      <c r="AJ1287" s="2">
        <v>43741</v>
      </c>
      <c r="AK1287">
        <v>1.5857000000000001</v>
      </c>
      <c r="AL1287" s="2">
        <v>43740</v>
      </c>
      <c r="AM1287">
        <v>1.5992</v>
      </c>
      <c r="AN1287" s="2">
        <v>43672</v>
      </c>
      <c r="AO1287">
        <v>2.4</v>
      </c>
      <c r="AP1287" s="2">
        <v>43672</v>
      </c>
      <c r="AQ1287">
        <v>22022.799999999999</v>
      </c>
    </row>
    <row r="1288" spans="26:43" x14ac:dyDescent="0.2">
      <c r="Z1288" s="2">
        <v>43699</v>
      </c>
      <c r="AA1288">
        <v>1.3340000000000001</v>
      </c>
      <c r="AB1288" s="2">
        <v>43710</v>
      </c>
      <c r="AC1288">
        <v>1.4239999999999999</v>
      </c>
      <c r="AD1288" s="2">
        <v>43704</v>
      </c>
      <c r="AE1288">
        <v>1.607</v>
      </c>
      <c r="AF1288" s="2">
        <v>43712</v>
      </c>
      <c r="AG1288">
        <v>1.7490000000000001</v>
      </c>
      <c r="AH1288" s="2">
        <v>43664</v>
      </c>
      <c r="AI1288">
        <v>63.119599999999998</v>
      </c>
      <c r="AJ1288" s="2">
        <v>43740</v>
      </c>
      <c r="AK1288">
        <v>1.6637</v>
      </c>
      <c r="AL1288" s="2">
        <v>43739</v>
      </c>
      <c r="AM1288">
        <v>1.6353</v>
      </c>
      <c r="AN1288" s="2">
        <v>43671</v>
      </c>
      <c r="AO1288">
        <v>2.4</v>
      </c>
      <c r="AP1288" s="2">
        <v>43671</v>
      </c>
      <c r="AQ1288">
        <v>22022.94</v>
      </c>
    </row>
    <row r="1289" spans="26:43" x14ac:dyDescent="0.2">
      <c r="Z1289" s="2">
        <v>43698</v>
      </c>
      <c r="AA1289">
        <v>1.3399000000000001</v>
      </c>
      <c r="AB1289" s="2">
        <v>43707</v>
      </c>
      <c r="AC1289">
        <v>1.45</v>
      </c>
      <c r="AD1289" s="2">
        <v>43703</v>
      </c>
      <c r="AE1289">
        <v>1.5956999999999999</v>
      </c>
      <c r="AF1289" s="2">
        <v>43711</v>
      </c>
      <c r="AG1289">
        <v>1.7390000000000001</v>
      </c>
      <c r="AH1289" s="2">
        <v>43663</v>
      </c>
      <c r="AI1289">
        <v>62.2913</v>
      </c>
      <c r="AJ1289" s="2">
        <v>43739</v>
      </c>
      <c r="AK1289">
        <v>1.7028000000000001</v>
      </c>
      <c r="AL1289" s="2">
        <v>43738</v>
      </c>
      <c r="AM1289">
        <v>1.6646000000000001</v>
      </c>
      <c r="AN1289" s="2">
        <v>43670</v>
      </c>
      <c r="AO1289">
        <v>2.4</v>
      </c>
      <c r="AP1289" s="2">
        <v>43670</v>
      </c>
      <c r="AQ1289">
        <v>22022.54</v>
      </c>
    </row>
    <row r="1290" spans="26:43" x14ac:dyDescent="0.2">
      <c r="Z1290" s="2">
        <v>43697</v>
      </c>
      <c r="AA1290">
        <v>1.3174999999999999</v>
      </c>
      <c r="AB1290" s="2">
        <v>43706</v>
      </c>
      <c r="AC1290">
        <v>1.48</v>
      </c>
      <c r="AD1290" s="2">
        <v>43700</v>
      </c>
      <c r="AE1290">
        <v>1.601</v>
      </c>
      <c r="AF1290" s="2">
        <v>43710</v>
      </c>
      <c r="AG1290">
        <v>1.772</v>
      </c>
      <c r="AH1290" s="2">
        <v>43662</v>
      </c>
      <c r="AI1290">
        <v>61.2943</v>
      </c>
      <c r="AJ1290" s="2">
        <v>43738</v>
      </c>
      <c r="AK1290">
        <v>1.7445999999999999</v>
      </c>
      <c r="AL1290" s="2">
        <v>43735</v>
      </c>
      <c r="AM1290">
        <v>1.6800999999999999</v>
      </c>
      <c r="AN1290" s="2">
        <v>43669</v>
      </c>
      <c r="AO1290">
        <v>2.4</v>
      </c>
      <c r="AP1290" s="2">
        <v>43669</v>
      </c>
      <c r="AQ1290">
        <v>22022.69</v>
      </c>
    </row>
    <row r="1291" spans="26:43" x14ac:dyDescent="0.2">
      <c r="Z1291" s="2">
        <v>43696</v>
      </c>
      <c r="AA1291">
        <v>1.304</v>
      </c>
      <c r="AB1291" s="2">
        <v>43705</v>
      </c>
      <c r="AC1291">
        <v>1.446</v>
      </c>
      <c r="AD1291" s="2">
        <v>43699</v>
      </c>
      <c r="AE1291">
        <v>1.6105</v>
      </c>
      <c r="AF1291" s="2">
        <v>43707</v>
      </c>
      <c r="AG1291">
        <v>1.7849999999999999</v>
      </c>
      <c r="AH1291" s="2">
        <v>43661</v>
      </c>
      <c r="AI1291">
        <v>61.895699999999998</v>
      </c>
      <c r="AJ1291" s="2">
        <v>43735</v>
      </c>
      <c r="AK1291">
        <v>1.7524</v>
      </c>
      <c r="AL1291" s="2">
        <v>43734</v>
      </c>
      <c r="AM1291">
        <v>1.6920999999999999</v>
      </c>
      <c r="AN1291" s="2">
        <v>43668</v>
      </c>
      <c r="AO1291">
        <v>2.4</v>
      </c>
      <c r="AP1291" s="2">
        <v>43668</v>
      </c>
      <c r="AQ1291">
        <v>22022.67</v>
      </c>
    </row>
    <row r="1292" spans="26:43" x14ac:dyDescent="0.2">
      <c r="Z1292" s="2">
        <v>43693</v>
      </c>
      <c r="AA1292">
        <v>1.2909999999999999</v>
      </c>
      <c r="AB1292" s="2">
        <v>43704</v>
      </c>
      <c r="AC1292">
        <v>1.363</v>
      </c>
      <c r="AD1292" s="2">
        <v>43698</v>
      </c>
      <c r="AE1292">
        <v>1.6120000000000001</v>
      </c>
      <c r="AF1292" s="2">
        <v>43706</v>
      </c>
      <c r="AG1292">
        <v>1.83</v>
      </c>
      <c r="AH1292" s="2">
        <v>43658</v>
      </c>
      <c r="AI1292">
        <v>62.776600000000002</v>
      </c>
      <c r="AJ1292" s="2">
        <v>43734</v>
      </c>
      <c r="AK1292">
        <v>1.7708999999999999</v>
      </c>
      <c r="AL1292" s="2">
        <v>43733</v>
      </c>
      <c r="AM1292">
        <v>1.7372000000000001</v>
      </c>
      <c r="AN1292" s="2">
        <v>43665</v>
      </c>
      <c r="AO1292">
        <v>2.41</v>
      </c>
      <c r="AP1292" s="2">
        <v>43665</v>
      </c>
      <c r="AQ1292">
        <v>22023.119999999999</v>
      </c>
    </row>
    <row r="1293" spans="26:43" x14ac:dyDescent="0.2">
      <c r="Z1293" s="2">
        <v>43692</v>
      </c>
      <c r="AA1293">
        <v>1.2748999999999999</v>
      </c>
      <c r="AB1293" s="2">
        <v>43703</v>
      </c>
      <c r="AC1293">
        <v>1.3774999999999999</v>
      </c>
      <c r="AD1293" s="2">
        <v>43697</v>
      </c>
      <c r="AE1293">
        <v>1.591</v>
      </c>
      <c r="AF1293" s="2">
        <v>43705</v>
      </c>
      <c r="AG1293">
        <v>1.792</v>
      </c>
      <c r="AH1293" s="2">
        <v>43657</v>
      </c>
      <c r="AI1293">
        <v>62.956299999999999</v>
      </c>
      <c r="AJ1293" s="2">
        <v>43733</v>
      </c>
      <c r="AK1293">
        <v>1.8048</v>
      </c>
      <c r="AL1293" s="2">
        <v>43732</v>
      </c>
      <c r="AM1293">
        <v>1.6456</v>
      </c>
      <c r="AN1293" s="2">
        <v>43664</v>
      </c>
      <c r="AO1293">
        <v>2.41</v>
      </c>
      <c r="AP1293" s="2">
        <v>43664</v>
      </c>
      <c r="AQ1293">
        <v>22023.27</v>
      </c>
    </row>
    <row r="1294" spans="26:43" x14ac:dyDescent="0.2">
      <c r="Z1294" s="2">
        <v>43691</v>
      </c>
      <c r="AA1294">
        <v>1.32</v>
      </c>
      <c r="AB1294" s="2">
        <v>43700</v>
      </c>
      <c r="AC1294">
        <v>1.3975</v>
      </c>
      <c r="AD1294" s="2">
        <v>43696</v>
      </c>
      <c r="AE1294">
        <v>1.6279999999999999</v>
      </c>
      <c r="AF1294" s="2">
        <v>43704</v>
      </c>
      <c r="AG1294">
        <v>1.7589999999999999</v>
      </c>
      <c r="AH1294" s="2">
        <v>43656</v>
      </c>
      <c r="AI1294">
        <v>62.388399999999997</v>
      </c>
      <c r="AJ1294" s="2">
        <v>43732</v>
      </c>
      <c r="AK1294">
        <v>1.7814000000000001</v>
      </c>
      <c r="AL1294" s="2">
        <v>43731</v>
      </c>
      <c r="AM1294">
        <v>1.7266999999999999</v>
      </c>
      <c r="AN1294" s="2">
        <v>43663</v>
      </c>
      <c r="AO1294">
        <v>2.41</v>
      </c>
      <c r="AP1294" s="2">
        <v>43663</v>
      </c>
      <c r="AQ1294">
        <v>22022.36</v>
      </c>
    </row>
    <row r="1295" spans="26:43" x14ac:dyDescent="0.2">
      <c r="Z1295" s="2">
        <v>43690</v>
      </c>
      <c r="AA1295">
        <v>1.4219999999999999</v>
      </c>
      <c r="AB1295" s="2">
        <v>43699</v>
      </c>
      <c r="AC1295">
        <v>1.429</v>
      </c>
      <c r="AD1295" s="2">
        <v>43693</v>
      </c>
      <c r="AE1295">
        <v>1.6097999999999999</v>
      </c>
      <c r="AF1295" s="2">
        <v>43703</v>
      </c>
      <c r="AG1295">
        <v>1.75</v>
      </c>
      <c r="AH1295" s="2">
        <v>43655</v>
      </c>
      <c r="AI1295">
        <v>62.900199999999998</v>
      </c>
      <c r="AJ1295" s="2">
        <v>43731</v>
      </c>
      <c r="AK1295">
        <v>1.8023</v>
      </c>
      <c r="AL1295" s="2">
        <v>43728</v>
      </c>
      <c r="AM1295">
        <v>1.7215</v>
      </c>
      <c r="AN1295" s="2">
        <v>43662</v>
      </c>
      <c r="AO1295">
        <v>2.41</v>
      </c>
      <c r="AP1295" s="2">
        <v>43662</v>
      </c>
      <c r="AQ1295">
        <v>22022.51</v>
      </c>
    </row>
    <row r="1296" spans="26:43" x14ac:dyDescent="0.2">
      <c r="Z1296" s="2">
        <v>43689</v>
      </c>
      <c r="AA1296">
        <v>1.2969999999999999</v>
      </c>
      <c r="AB1296" s="2">
        <v>43698</v>
      </c>
      <c r="AC1296">
        <v>1.4188000000000001</v>
      </c>
      <c r="AD1296" s="2">
        <v>43692</v>
      </c>
      <c r="AE1296">
        <v>1.6072</v>
      </c>
      <c r="AF1296" s="2">
        <v>43700</v>
      </c>
      <c r="AG1296">
        <v>1.748</v>
      </c>
      <c r="AH1296" s="2">
        <v>43654</v>
      </c>
      <c r="AI1296">
        <v>63.218800000000002</v>
      </c>
      <c r="AJ1296" s="2">
        <v>43728</v>
      </c>
      <c r="AK1296">
        <v>1.8181</v>
      </c>
      <c r="AL1296" s="2">
        <v>43727</v>
      </c>
      <c r="AM1296">
        <v>1.784</v>
      </c>
      <c r="AN1296" s="2">
        <v>43661</v>
      </c>
      <c r="AO1296">
        <v>2.4</v>
      </c>
      <c r="AP1296" s="2">
        <v>43661</v>
      </c>
      <c r="AQ1296">
        <v>22022.49</v>
      </c>
    </row>
    <row r="1297" spans="26:43" x14ac:dyDescent="0.2">
      <c r="Z1297" s="2">
        <v>43686</v>
      </c>
      <c r="AA1297">
        <v>1.333</v>
      </c>
      <c r="AB1297" s="2">
        <v>43697</v>
      </c>
      <c r="AC1297">
        <v>1.389</v>
      </c>
      <c r="AD1297" s="2">
        <v>43691</v>
      </c>
      <c r="AE1297">
        <v>1.623</v>
      </c>
      <c r="AF1297" s="2">
        <v>43699</v>
      </c>
      <c r="AG1297">
        <v>1.7605</v>
      </c>
      <c r="AH1297" s="2">
        <v>43651</v>
      </c>
      <c r="AI1297">
        <v>65.277299999999997</v>
      </c>
      <c r="AJ1297" s="2">
        <v>43727</v>
      </c>
      <c r="AK1297">
        <v>1.8756999999999999</v>
      </c>
      <c r="AL1297" s="2">
        <v>43726</v>
      </c>
      <c r="AM1297">
        <v>1.7961</v>
      </c>
      <c r="AN1297" s="2">
        <v>43658</v>
      </c>
      <c r="AO1297">
        <v>2.38</v>
      </c>
      <c r="AP1297" s="2">
        <v>43658</v>
      </c>
      <c r="AQ1297">
        <v>22022.95</v>
      </c>
    </row>
    <row r="1298" spans="26:43" x14ac:dyDescent="0.2">
      <c r="Z1298" s="2">
        <v>43685</v>
      </c>
      <c r="AA1298">
        <v>1.325</v>
      </c>
      <c r="AB1298" s="2">
        <v>43696</v>
      </c>
      <c r="AC1298">
        <v>1.389</v>
      </c>
      <c r="AD1298" s="2">
        <v>43690</v>
      </c>
      <c r="AE1298">
        <v>1.6919999999999999</v>
      </c>
      <c r="AF1298" s="2">
        <v>43698</v>
      </c>
      <c r="AG1298">
        <v>1.7475000000000001</v>
      </c>
      <c r="AH1298" s="2">
        <v>43649</v>
      </c>
      <c r="AI1298">
        <v>68.325999999999993</v>
      </c>
      <c r="AJ1298" s="2">
        <v>43726</v>
      </c>
      <c r="AK1298">
        <v>1.8549</v>
      </c>
      <c r="AL1298" s="2">
        <v>43725</v>
      </c>
      <c r="AM1298">
        <v>1.8012999999999999</v>
      </c>
      <c r="AN1298" s="2">
        <v>43657</v>
      </c>
      <c r="AO1298">
        <v>2.4</v>
      </c>
      <c r="AP1298" s="2">
        <v>43657</v>
      </c>
      <c r="AQ1298">
        <v>22023.1</v>
      </c>
    </row>
    <row r="1299" spans="26:43" x14ac:dyDescent="0.2">
      <c r="Z1299" s="2">
        <v>43684</v>
      </c>
      <c r="AA1299">
        <v>1.2625</v>
      </c>
      <c r="AB1299" s="2">
        <v>43693</v>
      </c>
      <c r="AC1299">
        <v>1.4149</v>
      </c>
      <c r="AD1299" s="2">
        <v>43689</v>
      </c>
      <c r="AE1299">
        <v>1.657</v>
      </c>
      <c r="AF1299" s="2">
        <v>43697</v>
      </c>
      <c r="AG1299">
        <v>1.7350000000000001</v>
      </c>
      <c r="AH1299" s="2">
        <v>43648</v>
      </c>
      <c r="AI1299">
        <v>68.599699999999999</v>
      </c>
      <c r="AJ1299" s="2">
        <v>43725</v>
      </c>
      <c r="AK1299">
        <v>1.8367</v>
      </c>
      <c r="AL1299" s="2">
        <v>43724</v>
      </c>
      <c r="AM1299">
        <v>1.8467</v>
      </c>
      <c r="AN1299" s="2">
        <v>43656</v>
      </c>
      <c r="AO1299">
        <v>2.41</v>
      </c>
      <c r="AP1299" s="2">
        <v>43656</v>
      </c>
      <c r="AQ1299">
        <v>22022.67</v>
      </c>
    </row>
    <row r="1300" spans="26:43" x14ac:dyDescent="0.2">
      <c r="Z1300" s="2">
        <v>43683</v>
      </c>
      <c r="AA1300">
        <v>1.333</v>
      </c>
      <c r="AB1300" s="2">
        <v>43692</v>
      </c>
      <c r="AC1300">
        <v>1.4249000000000001</v>
      </c>
      <c r="AD1300" s="2">
        <v>43686</v>
      </c>
      <c r="AE1300">
        <v>1.7037</v>
      </c>
      <c r="AF1300" s="2">
        <v>43696</v>
      </c>
      <c r="AG1300">
        <v>1.762</v>
      </c>
      <c r="AH1300" s="2">
        <v>43647</v>
      </c>
      <c r="AI1300">
        <v>66.529600000000002</v>
      </c>
      <c r="AJ1300" s="2">
        <v>43724</v>
      </c>
      <c r="AK1300">
        <v>1.8575999999999999</v>
      </c>
      <c r="AL1300" s="2">
        <v>43721</v>
      </c>
      <c r="AM1300">
        <v>1.8957999999999999</v>
      </c>
      <c r="AN1300" s="2">
        <v>43655</v>
      </c>
      <c r="AO1300">
        <v>2.41</v>
      </c>
      <c r="AP1300" s="2">
        <v>43655</v>
      </c>
      <c r="AQ1300">
        <v>22022.83</v>
      </c>
    </row>
    <row r="1301" spans="26:43" x14ac:dyDescent="0.2">
      <c r="Z1301" s="2">
        <v>43682</v>
      </c>
      <c r="AA1301">
        <v>1.335</v>
      </c>
      <c r="AB1301" s="2">
        <v>43691</v>
      </c>
      <c r="AC1301">
        <v>1.4537</v>
      </c>
      <c r="AD1301" s="2">
        <v>43685</v>
      </c>
      <c r="AE1301">
        <v>1.7090000000000001</v>
      </c>
      <c r="AF1301" s="2">
        <v>43693</v>
      </c>
      <c r="AG1301">
        <v>1.75</v>
      </c>
      <c r="AH1301" s="2">
        <v>43644</v>
      </c>
      <c r="AI1301">
        <v>70.433899999999994</v>
      </c>
      <c r="AJ1301" s="2">
        <v>43721</v>
      </c>
      <c r="AK1301">
        <v>1.8654999999999999</v>
      </c>
      <c r="AL1301" s="2">
        <v>43720</v>
      </c>
      <c r="AM1301">
        <v>1.7715000000000001</v>
      </c>
      <c r="AN1301" s="2">
        <v>43654</v>
      </c>
      <c r="AO1301">
        <v>2.41</v>
      </c>
      <c r="AP1301" s="2">
        <v>43654</v>
      </c>
      <c r="AQ1301">
        <v>22022.79</v>
      </c>
    </row>
    <row r="1302" spans="26:43" x14ac:dyDescent="0.2">
      <c r="Z1302" s="2">
        <v>43679</v>
      </c>
      <c r="AA1302">
        <v>1.4249000000000001</v>
      </c>
      <c r="AB1302" s="2">
        <v>43690</v>
      </c>
      <c r="AC1302">
        <v>1.5112000000000001</v>
      </c>
      <c r="AD1302" s="2">
        <v>43684</v>
      </c>
      <c r="AE1302">
        <v>1.67</v>
      </c>
      <c r="AF1302" s="2">
        <v>43692</v>
      </c>
      <c r="AG1302">
        <v>1.758</v>
      </c>
      <c r="AH1302" s="2">
        <v>43643</v>
      </c>
      <c r="AI1302">
        <v>69.915400000000005</v>
      </c>
      <c r="AJ1302" s="2">
        <v>43720</v>
      </c>
      <c r="AK1302">
        <v>1.8187</v>
      </c>
      <c r="AL1302" s="2">
        <v>43719</v>
      </c>
      <c r="AM1302">
        <v>1.7384999999999999</v>
      </c>
      <c r="AN1302" s="2">
        <v>43651</v>
      </c>
      <c r="AO1302">
        <v>2.42</v>
      </c>
      <c r="AP1302" s="2">
        <v>43651</v>
      </c>
      <c r="AQ1302">
        <v>22023.25</v>
      </c>
    </row>
    <row r="1303" spans="26:43" x14ac:dyDescent="0.2">
      <c r="Z1303" s="2">
        <v>43678</v>
      </c>
      <c r="AA1303">
        <v>1.37</v>
      </c>
      <c r="AB1303" s="2">
        <v>43689</v>
      </c>
      <c r="AC1303">
        <v>1.4675</v>
      </c>
      <c r="AD1303" s="2">
        <v>43683</v>
      </c>
      <c r="AE1303">
        <v>1.69</v>
      </c>
      <c r="AF1303" s="2">
        <v>43691</v>
      </c>
      <c r="AG1303">
        <v>1.768</v>
      </c>
      <c r="AH1303" s="2">
        <v>43642</v>
      </c>
      <c r="AI1303">
        <v>73.734399999999994</v>
      </c>
      <c r="AJ1303" s="2">
        <v>43719</v>
      </c>
      <c r="AK1303">
        <v>1.7848999999999999</v>
      </c>
      <c r="AL1303" s="2">
        <v>43718</v>
      </c>
      <c r="AM1303">
        <v>1.7316</v>
      </c>
      <c r="AN1303" s="2">
        <v>43649</v>
      </c>
      <c r="AO1303">
        <v>2.41</v>
      </c>
      <c r="AP1303" s="2">
        <v>43649</v>
      </c>
      <c r="AQ1303">
        <v>22023</v>
      </c>
    </row>
    <row r="1304" spans="26:43" x14ac:dyDescent="0.2">
      <c r="Z1304" s="2">
        <v>43677</v>
      </c>
      <c r="AA1304">
        <v>1.4749000000000001</v>
      </c>
      <c r="AB1304" s="2">
        <v>43686</v>
      </c>
      <c r="AC1304">
        <v>1.476</v>
      </c>
      <c r="AD1304" s="2">
        <v>43682</v>
      </c>
      <c r="AE1304">
        <v>1.677</v>
      </c>
      <c r="AF1304" s="2">
        <v>43690</v>
      </c>
      <c r="AG1304">
        <v>1.8160000000000001</v>
      </c>
      <c r="AH1304" s="2">
        <v>43641</v>
      </c>
      <c r="AI1304">
        <v>74.224599999999995</v>
      </c>
      <c r="AJ1304" s="2">
        <v>43718</v>
      </c>
      <c r="AK1304">
        <v>1.8091999999999999</v>
      </c>
      <c r="AL1304" s="2">
        <v>43717</v>
      </c>
      <c r="AM1304">
        <v>1.6437999999999999</v>
      </c>
      <c r="AN1304" s="2">
        <v>43648</v>
      </c>
      <c r="AO1304">
        <v>2.4</v>
      </c>
      <c r="AP1304" s="2">
        <v>43648</v>
      </c>
      <c r="AQ1304">
        <v>22023.15</v>
      </c>
    </row>
    <row r="1305" spans="26:43" x14ac:dyDescent="0.2">
      <c r="Z1305" s="2">
        <v>43676</v>
      </c>
      <c r="AA1305">
        <v>1.4590000000000001</v>
      </c>
      <c r="AB1305" s="2">
        <v>43685</v>
      </c>
      <c r="AC1305">
        <v>1.4856</v>
      </c>
      <c r="AD1305" s="2">
        <v>43679</v>
      </c>
      <c r="AE1305">
        <v>1.7450000000000001</v>
      </c>
      <c r="AF1305" s="2">
        <v>43689</v>
      </c>
      <c r="AG1305">
        <v>1.8009999999999999</v>
      </c>
      <c r="AH1305" s="2">
        <v>43640</v>
      </c>
      <c r="AI1305">
        <v>73.760300000000001</v>
      </c>
      <c r="AJ1305" s="2">
        <v>43717</v>
      </c>
      <c r="AK1305">
        <v>1.7598</v>
      </c>
      <c r="AL1305" s="2">
        <v>43714</v>
      </c>
      <c r="AM1305">
        <v>1.5602</v>
      </c>
      <c r="AN1305" s="2">
        <v>43647</v>
      </c>
      <c r="AO1305">
        <v>2.39</v>
      </c>
      <c r="AP1305" s="2">
        <v>43647</v>
      </c>
      <c r="AQ1305">
        <v>22023.13</v>
      </c>
    </row>
    <row r="1306" spans="26:43" x14ac:dyDescent="0.2">
      <c r="Z1306" s="2">
        <v>43675</v>
      </c>
      <c r="AA1306">
        <v>1.4370000000000001</v>
      </c>
      <c r="AB1306" s="2">
        <v>43684</v>
      </c>
      <c r="AC1306">
        <v>1.45</v>
      </c>
      <c r="AD1306" s="2">
        <v>43678</v>
      </c>
      <c r="AE1306">
        <v>1.7529999999999999</v>
      </c>
      <c r="AF1306" s="2">
        <v>43686</v>
      </c>
      <c r="AG1306">
        <v>1.85</v>
      </c>
      <c r="AH1306" s="2">
        <v>43637</v>
      </c>
      <c r="AI1306">
        <v>74.626900000000006</v>
      </c>
      <c r="AJ1306" s="2">
        <v>43714</v>
      </c>
      <c r="AK1306">
        <v>1.7363999999999999</v>
      </c>
      <c r="AL1306" s="2">
        <v>43713</v>
      </c>
      <c r="AM1306">
        <v>1.5586</v>
      </c>
      <c r="AN1306" s="2">
        <v>43644</v>
      </c>
      <c r="AO1306">
        <v>2.4</v>
      </c>
      <c r="AP1306" s="2">
        <v>43644</v>
      </c>
      <c r="AQ1306">
        <v>22023.279999999999</v>
      </c>
    </row>
    <row r="1307" spans="26:43" x14ac:dyDescent="0.2">
      <c r="Z1307" s="2">
        <v>43672</v>
      </c>
      <c r="AA1307">
        <v>1.421</v>
      </c>
      <c r="AB1307" s="2">
        <v>43683</v>
      </c>
      <c r="AC1307">
        <v>1.502</v>
      </c>
      <c r="AD1307" s="2">
        <v>43677</v>
      </c>
      <c r="AE1307">
        <v>1.8169999999999999</v>
      </c>
      <c r="AF1307" s="2">
        <v>43685</v>
      </c>
      <c r="AG1307">
        <v>1.8514999999999999</v>
      </c>
      <c r="AH1307" s="2">
        <v>43636</v>
      </c>
      <c r="AI1307">
        <v>72.365700000000004</v>
      </c>
      <c r="AJ1307" s="2">
        <v>43713</v>
      </c>
      <c r="AK1307">
        <v>1.7444</v>
      </c>
      <c r="AL1307" s="2">
        <v>43712</v>
      </c>
      <c r="AM1307">
        <v>1.4657</v>
      </c>
      <c r="AN1307" s="2">
        <v>43643</v>
      </c>
      <c r="AO1307">
        <v>2.38</v>
      </c>
      <c r="AP1307" s="2">
        <v>43643</v>
      </c>
      <c r="AQ1307">
        <v>22025.71</v>
      </c>
    </row>
    <row r="1308" spans="26:43" x14ac:dyDescent="0.2">
      <c r="Z1308" s="2">
        <v>43671</v>
      </c>
      <c r="AA1308">
        <v>1.4499</v>
      </c>
      <c r="AB1308" s="2">
        <v>43682</v>
      </c>
      <c r="AC1308">
        <v>1.5024</v>
      </c>
      <c r="AD1308" s="2">
        <v>43676</v>
      </c>
      <c r="AE1308">
        <v>1.85</v>
      </c>
      <c r="AF1308" s="2">
        <v>43684</v>
      </c>
      <c r="AG1308">
        <v>1.8420000000000001</v>
      </c>
      <c r="AH1308" s="2">
        <v>43635</v>
      </c>
      <c r="AI1308">
        <v>71.366100000000003</v>
      </c>
      <c r="AJ1308" s="2">
        <v>43712</v>
      </c>
      <c r="AK1308">
        <v>1.6846000000000001</v>
      </c>
      <c r="AL1308" s="2">
        <v>43711</v>
      </c>
      <c r="AM1308">
        <v>1.4573</v>
      </c>
      <c r="AN1308" s="2">
        <v>43642</v>
      </c>
      <c r="AO1308">
        <v>2.38</v>
      </c>
      <c r="AP1308" s="2">
        <v>43642</v>
      </c>
      <c r="AQ1308">
        <v>22025.31</v>
      </c>
    </row>
    <row r="1309" spans="26:43" x14ac:dyDescent="0.2">
      <c r="Z1309" s="2">
        <v>43670</v>
      </c>
      <c r="AA1309">
        <v>1.43</v>
      </c>
      <c r="AB1309" s="2">
        <v>43679</v>
      </c>
      <c r="AC1309">
        <v>1.5509999999999999</v>
      </c>
      <c r="AD1309" s="2">
        <v>43675</v>
      </c>
      <c r="AE1309">
        <v>1.841</v>
      </c>
      <c r="AF1309" s="2">
        <v>43683</v>
      </c>
      <c r="AG1309">
        <v>1.8360000000000001</v>
      </c>
      <c r="AH1309" s="2">
        <v>43634</v>
      </c>
      <c r="AI1309">
        <v>76.736500000000007</v>
      </c>
      <c r="AJ1309" s="2">
        <v>43711</v>
      </c>
      <c r="AK1309">
        <v>1.7315</v>
      </c>
      <c r="AL1309" s="2">
        <v>43710</v>
      </c>
      <c r="AM1309">
        <v>1.4961</v>
      </c>
      <c r="AN1309" s="2">
        <v>43641</v>
      </c>
      <c r="AO1309">
        <v>2.38</v>
      </c>
      <c r="AP1309" s="2">
        <v>43641</v>
      </c>
      <c r="AQ1309">
        <v>22025.47</v>
      </c>
    </row>
    <row r="1310" spans="26:43" x14ac:dyDescent="0.2">
      <c r="Z1310" s="2">
        <v>43669</v>
      </c>
      <c r="AA1310">
        <v>1.4410000000000001</v>
      </c>
      <c r="AB1310" s="2">
        <v>43678</v>
      </c>
      <c r="AC1310">
        <v>1.5649999999999999</v>
      </c>
      <c r="AD1310" s="2">
        <v>43672</v>
      </c>
      <c r="AE1310">
        <v>1.8420000000000001</v>
      </c>
      <c r="AF1310" s="2">
        <v>43682</v>
      </c>
      <c r="AG1310">
        <v>1.8280000000000001</v>
      </c>
      <c r="AH1310" s="2">
        <v>43633</v>
      </c>
      <c r="AI1310">
        <v>76.875100000000003</v>
      </c>
      <c r="AJ1310" s="2">
        <v>43710</v>
      </c>
      <c r="AK1310">
        <v>1.7627999999999999</v>
      </c>
      <c r="AL1310" s="2">
        <v>43707</v>
      </c>
      <c r="AM1310">
        <v>1.4961</v>
      </c>
      <c r="AN1310" s="2">
        <v>43640</v>
      </c>
      <c r="AO1310">
        <v>2.38</v>
      </c>
      <c r="AP1310" s="2">
        <v>43640</v>
      </c>
      <c r="AQ1310">
        <v>22025.439999999999</v>
      </c>
    </row>
    <row r="1311" spans="26:43" x14ac:dyDescent="0.2">
      <c r="Z1311" s="2">
        <v>43668</v>
      </c>
      <c r="AA1311">
        <v>1.403</v>
      </c>
      <c r="AB1311" s="2">
        <v>43677</v>
      </c>
      <c r="AC1311">
        <v>1.66</v>
      </c>
      <c r="AD1311" s="2">
        <v>43671</v>
      </c>
      <c r="AE1311">
        <v>1.857</v>
      </c>
      <c r="AF1311" s="2">
        <v>43679</v>
      </c>
      <c r="AG1311">
        <v>1.881</v>
      </c>
      <c r="AH1311" s="2">
        <v>43630</v>
      </c>
      <c r="AI1311">
        <v>80.820300000000003</v>
      </c>
      <c r="AJ1311" s="2">
        <v>43707</v>
      </c>
      <c r="AK1311">
        <v>1.7627999999999999</v>
      </c>
      <c r="AL1311" s="2">
        <v>43706</v>
      </c>
      <c r="AM1311">
        <v>1.4944999999999999</v>
      </c>
      <c r="AN1311" s="2">
        <v>43637</v>
      </c>
      <c r="AO1311">
        <v>2.38</v>
      </c>
      <c r="AP1311" s="2">
        <v>43637</v>
      </c>
      <c r="AQ1311">
        <v>22025.919999999998</v>
      </c>
    </row>
    <row r="1312" spans="26:43" x14ac:dyDescent="0.2">
      <c r="Z1312" s="2">
        <v>43665</v>
      </c>
      <c r="AA1312">
        <v>1.383</v>
      </c>
      <c r="AB1312" s="2">
        <v>43676</v>
      </c>
      <c r="AC1312">
        <v>1.6312</v>
      </c>
      <c r="AD1312" s="2">
        <v>43670</v>
      </c>
      <c r="AE1312">
        <v>1.853</v>
      </c>
      <c r="AF1312" s="2">
        <v>43678</v>
      </c>
      <c r="AG1312">
        <v>1.899</v>
      </c>
      <c r="AH1312" s="2">
        <v>43629</v>
      </c>
      <c r="AI1312">
        <v>75.738200000000006</v>
      </c>
      <c r="AJ1312" s="2">
        <v>43706</v>
      </c>
      <c r="AK1312">
        <v>1.7525999999999999</v>
      </c>
      <c r="AL1312" s="2">
        <v>43705</v>
      </c>
      <c r="AM1312">
        <v>1.4794</v>
      </c>
      <c r="AN1312" s="2">
        <v>43636</v>
      </c>
      <c r="AO1312">
        <v>2.37</v>
      </c>
      <c r="AP1312" s="2">
        <v>43636</v>
      </c>
      <c r="AQ1312">
        <v>22026.07</v>
      </c>
    </row>
    <row r="1313" spans="26:43" x14ac:dyDescent="0.2">
      <c r="Z1313" s="2">
        <v>43664</v>
      </c>
      <c r="AA1313">
        <v>1.411</v>
      </c>
      <c r="AB1313" s="2">
        <v>43675</v>
      </c>
      <c r="AC1313">
        <v>1.61</v>
      </c>
      <c r="AD1313" s="2">
        <v>43669</v>
      </c>
      <c r="AE1313">
        <v>1.8680000000000001</v>
      </c>
      <c r="AF1313" s="2">
        <v>43677</v>
      </c>
      <c r="AG1313">
        <v>1.9590000000000001</v>
      </c>
      <c r="AH1313" s="2">
        <v>43628</v>
      </c>
      <c r="AI1313">
        <v>68.425799999999995</v>
      </c>
      <c r="AJ1313" s="2">
        <v>43705</v>
      </c>
      <c r="AK1313">
        <v>1.7343999999999999</v>
      </c>
      <c r="AL1313" s="2">
        <v>43704</v>
      </c>
      <c r="AM1313">
        <v>1.4711000000000001</v>
      </c>
      <c r="AN1313" s="2">
        <v>43635</v>
      </c>
      <c r="AO1313">
        <v>2.37</v>
      </c>
      <c r="AP1313" s="2">
        <v>43635</v>
      </c>
      <c r="AQ1313">
        <v>22025.13</v>
      </c>
    </row>
    <row r="1314" spans="26:43" x14ac:dyDescent="0.2">
      <c r="Z1314" s="2">
        <v>43663</v>
      </c>
      <c r="AA1314">
        <v>1.4375</v>
      </c>
      <c r="AB1314" s="2">
        <v>43672</v>
      </c>
      <c r="AC1314">
        <v>1.6436999999999999</v>
      </c>
      <c r="AD1314" s="2">
        <v>43668</v>
      </c>
      <c r="AE1314">
        <v>1.863</v>
      </c>
      <c r="AF1314" s="2">
        <v>43676</v>
      </c>
      <c r="AG1314">
        <v>1.976</v>
      </c>
      <c r="AH1314" s="2">
        <v>43627</v>
      </c>
      <c r="AI1314">
        <v>64.928799999999995</v>
      </c>
      <c r="AJ1314" s="2">
        <v>43704</v>
      </c>
      <c r="AK1314">
        <v>1.7475000000000001</v>
      </c>
      <c r="AL1314" s="2">
        <v>43703</v>
      </c>
      <c r="AM1314">
        <v>1.5350999999999999</v>
      </c>
      <c r="AN1314" s="2">
        <v>43634</v>
      </c>
      <c r="AO1314">
        <v>2.37</v>
      </c>
      <c r="AP1314" s="2">
        <v>43634</v>
      </c>
      <c r="AQ1314">
        <v>22025.29</v>
      </c>
    </row>
    <row r="1315" spans="26:43" x14ac:dyDescent="0.2">
      <c r="Z1315" s="2">
        <v>43662</v>
      </c>
      <c r="AA1315">
        <v>1.4970000000000001</v>
      </c>
      <c r="AB1315" s="2">
        <v>43671</v>
      </c>
      <c r="AC1315">
        <v>1.645</v>
      </c>
      <c r="AD1315" s="2">
        <v>43665</v>
      </c>
      <c r="AE1315">
        <v>1.871</v>
      </c>
      <c r="AF1315" s="2">
        <v>43675</v>
      </c>
      <c r="AG1315">
        <v>1.964</v>
      </c>
      <c r="AH1315" s="2">
        <v>43626</v>
      </c>
      <c r="AI1315">
        <v>65.623699999999999</v>
      </c>
      <c r="AJ1315" s="2">
        <v>43703</v>
      </c>
      <c r="AK1315">
        <v>1.7450000000000001</v>
      </c>
      <c r="AL1315" s="2">
        <v>43700</v>
      </c>
      <c r="AM1315">
        <v>1.5350999999999999</v>
      </c>
      <c r="AN1315" s="2">
        <v>43633</v>
      </c>
      <c r="AO1315">
        <v>2.38</v>
      </c>
      <c r="AP1315" s="2">
        <v>43633</v>
      </c>
      <c r="AQ1315">
        <v>22025.26</v>
      </c>
    </row>
    <row r="1316" spans="26:43" x14ac:dyDescent="0.2">
      <c r="Z1316" s="2">
        <v>43661</v>
      </c>
      <c r="AA1316">
        <v>1.5049999999999999</v>
      </c>
      <c r="AB1316" s="2">
        <v>43670</v>
      </c>
      <c r="AC1316">
        <v>1.635</v>
      </c>
      <c r="AD1316" s="2">
        <v>43664</v>
      </c>
      <c r="AE1316">
        <v>1.86</v>
      </c>
      <c r="AF1316" s="2">
        <v>43672</v>
      </c>
      <c r="AG1316">
        <v>1.97</v>
      </c>
      <c r="AH1316" s="2">
        <v>43623</v>
      </c>
      <c r="AI1316">
        <v>68.692800000000005</v>
      </c>
      <c r="AJ1316" s="2">
        <v>43700</v>
      </c>
      <c r="AK1316">
        <v>1.7216</v>
      </c>
      <c r="AL1316" s="2">
        <v>43699</v>
      </c>
      <c r="AM1316">
        <v>1.6131</v>
      </c>
      <c r="AN1316" s="2">
        <v>43630</v>
      </c>
      <c r="AO1316">
        <v>2.36</v>
      </c>
      <c r="AP1316" s="2">
        <v>43630</v>
      </c>
      <c r="AQ1316">
        <v>22025.74</v>
      </c>
    </row>
    <row r="1317" spans="26:43" x14ac:dyDescent="0.2">
      <c r="Z1317" s="2">
        <v>43658</v>
      </c>
      <c r="AA1317">
        <v>1.5424</v>
      </c>
      <c r="AB1317" s="2">
        <v>43669</v>
      </c>
      <c r="AC1317">
        <v>1.645</v>
      </c>
      <c r="AD1317" s="2">
        <v>43663</v>
      </c>
      <c r="AE1317">
        <v>1.8480000000000001</v>
      </c>
      <c r="AF1317" s="2">
        <v>43671</v>
      </c>
      <c r="AG1317">
        <v>1.9890000000000001</v>
      </c>
      <c r="AH1317" s="2">
        <v>43622</v>
      </c>
      <c r="AI1317">
        <v>73.419300000000007</v>
      </c>
      <c r="AJ1317" s="2">
        <v>43699</v>
      </c>
      <c r="AK1317">
        <v>1.7868999999999999</v>
      </c>
      <c r="AL1317" s="2">
        <v>43698</v>
      </c>
      <c r="AM1317">
        <v>1.5892999999999999</v>
      </c>
      <c r="AN1317" s="2">
        <v>43629</v>
      </c>
      <c r="AO1317">
        <v>2.37</v>
      </c>
      <c r="AP1317" s="2">
        <v>43629</v>
      </c>
      <c r="AQ1317">
        <v>22025.9</v>
      </c>
    </row>
    <row r="1318" spans="26:43" x14ac:dyDescent="0.2">
      <c r="Z1318" s="2">
        <v>43657</v>
      </c>
      <c r="AA1318">
        <v>1.54</v>
      </c>
      <c r="AB1318" s="2">
        <v>43668</v>
      </c>
      <c r="AC1318">
        <v>1.6287</v>
      </c>
      <c r="AD1318" s="2">
        <v>43662</v>
      </c>
      <c r="AE1318">
        <v>1.8879999999999999</v>
      </c>
      <c r="AF1318" s="2">
        <v>43670</v>
      </c>
      <c r="AG1318">
        <v>1.9790000000000001</v>
      </c>
      <c r="AH1318" s="2">
        <v>43621</v>
      </c>
      <c r="AI1318">
        <v>77.639600000000002</v>
      </c>
      <c r="AJ1318" s="2">
        <v>43698</v>
      </c>
      <c r="AK1318">
        <v>1.7714000000000001</v>
      </c>
      <c r="AL1318" s="2">
        <v>43697</v>
      </c>
      <c r="AM1318">
        <v>1.5555000000000001</v>
      </c>
      <c r="AN1318" s="2">
        <v>43628</v>
      </c>
      <c r="AO1318">
        <v>2.37</v>
      </c>
      <c r="AP1318" s="2">
        <v>43628</v>
      </c>
      <c r="AQ1318">
        <v>22025.47</v>
      </c>
    </row>
    <row r="1319" spans="26:43" x14ac:dyDescent="0.2">
      <c r="Z1319" s="2">
        <v>43656</v>
      </c>
      <c r="AA1319">
        <v>1.4724999999999999</v>
      </c>
      <c r="AB1319" s="2">
        <v>43665</v>
      </c>
      <c r="AC1319">
        <v>1.625</v>
      </c>
      <c r="AD1319" s="2">
        <v>43661</v>
      </c>
      <c r="AE1319">
        <v>1.88</v>
      </c>
      <c r="AF1319" s="2">
        <v>43669</v>
      </c>
      <c r="AG1319">
        <v>1.998</v>
      </c>
      <c r="AH1319" s="2">
        <v>43620</v>
      </c>
      <c r="AI1319">
        <v>75.259500000000003</v>
      </c>
      <c r="AJ1319" s="2">
        <v>43697</v>
      </c>
      <c r="AK1319">
        <v>1.7193000000000001</v>
      </c>
      <c r="AL1319" s="2">
        <v>43696</v>
      </c>
      <c r="AM1319">
        <v>1.6063000000000001</v>
      </c>
      <c r="AN1319" s="2">
        <v>43627</v>
      </c>
      <c r="AO1319">
        <v>2.37</v>
      </c>
      <c r="AP1319" s="2">
        <v>43627</v>
      </c>
      <c r="AQ1319">
        <v>22025.63</v>
      </c>
    </row>
    <row r="1320" spans="26:43" x14ac:dyDescent="0.2">
      <c r="Z1320" s="2">
        <v>43655</v>
      </c>
      <c r="AA1320">
        <v>1.4049</v>
      </c>
      <c r="AB1320" s="2">
        <v>43664</v>
      </c>
      <c r="AC1320">
        <v>1.63</v>
      </c>
      <c r="AD1320" s="2">
        <v>43658</v>
      </c>
      <c r="AE1320">
        <v>1.8879999999999999</v>
      </c>
      <c r="AF1320" s="2">
        <v>43668</v>
      </c>
      <c r="AG1320">
        <v>1.9870000000000001</v>
      </c>
      <c r="AH1320" s="2">
        <v>43619</v>
      </c>
      <c r="AI1320">
        <v>73.557400000000001</v>
      </c>
      <c r="AJ1320" s="2">
        <v>43696</v>
      </c>
      <c r="AK1320">
        <v>1.7427999999999999</v>
      </c>
      <c r="AL1320" s="2">
        <v>43693</v>
      </c>
      <c r="AM1320">
        <v>1.5538000000000001</v>
      </c>
      <c r="AN1320" s="2">
        <v>43626</v>
      </c>
      <c r="AO1320">
        <v>2.37</v>
      </c>
      <c r="AP1320" s="2">
        <v>43626</v>
      </c>
      <c r="AQ1320">
        <v>22025.599999999999</v>
      </c>
    </row>
    <row r="1321" spans="26:43" x14ac:dyDescent="0.2">
      <c r="Z1321" s="2">
        <v>43654</v>
      </c>
      <c r="AA1321">
        <v>1.3736999999999999</v>
      </c>
      <c r="AB1321" s="2">
        <v>43663</v>
      </c>
      <c r="AC1321">
        <v>1.6475</v>
      </c>
      <c r="AD1321" s="2">
        <v>43657</v>
      </c>
      <c r="AE1321">
        <v>1.88</v>
      </c>
      <c r="AF1321" s="2">
        <v>43665</v>
      </c>
      <c r="AG1321">
        <v>1.9850000000000001</v>
      </c>
      <c r="AH1321" s="2">
        <v>43616</v>
      </c>
      <c r="AI1321">
        <v>72.680999999999997</v>
      </c>
      <c r="AJ1321" s="2">
        <v>43693</v>
      </c>
      <c r="AK1321">
        <v>1.7038</v>
      </c>
      <c r="AL1321" s="2">
        <v>43692</v>
      </c>
      <c r="AM1321">
        <v>1.5268999999999999</v>
      </c>
      <c r="AN1321" s="2">
        <v>43623</v>
      </c>
      <c r="AO1321">
        <v>2.37</v>
      </c>
      <c r="AP1321" s="2">
        <v>43623</v>
      </c>
      <c r="AQ1321">
        <v>22026.09</v>
      </c>
    </row>
    <row r="1322" spans="26:43" x14ac:dyDescent="0.2">
      <c r="Z1322" s="2">
        <v>43651</v>
      </c>
      <c r="AA1322">
        <v>1.3939999999999999</v>
      </c>
      <c r="AB1322" s="2">
        <v>43662</v>
      </c>
      <c r="AC1322">
        <v>1.675</v>
      </c>
      <c r="AD1322" s="2">
        <v>43656</v>
      </c>
      <c r="AE1322">
        <v>1.8480000000000001</v>
      </c>
      <c r="AF1322" s="2">
        <v>43664</v>
      </c>
      <c r="AG1322">
        <v>1.982</v>
      </c>
      <c r="AH1322" s="2">
        <v>43615</v>
      </c>
      <c r="AI1322">
        <v>61.742899999999999</v>
      </c>
      <c r="AJ1322" s="2">
        <v>43692</v>
      </c>
      <c r="AK1322">
        <v>1.7013</v>
      </c>
      <c r="AL1322" s="2">
        <v>43691</v>
      </c>
      <c r="AM1322">
        <v>1.5791999999999999</v>
      </c>
      <c r="AN1322" s="2">
        <v>43622</v>
      </c>
      <c r="AO1322">
        <v>2.37</v>
      </c>
      <c r="AP1322" s="2">
        <v>43622</v>
      </c>
      <c r="AQ1322">
        <v>22026.25</v>
      </c>
    </row>
    <row r="1323" spans="26:43" x14ac:dyDescent="0.2">
      <c r="Z1323" s="2">
        <v>43650</v>
      </c>
      <c r="AA1323">
        <v>1.38</v>
      </c>
      <c r="AB1323" s="2">
        <v>43661</v>
      </c>
      <c r="AC1323">
        <v>1.671</v>
      </c>
      <c r="AD1323" s="2">
        <v>43655</v>
      </c>
      <c r="AE1323">
        <v>1.8109999999999999</v>
      </c>
      <c r="AF1323" s="2">
        <v>43663</v>
      </c>
      <c r="AG1323">
        <v>1.97</v>
      </c>
      <c r="AH1323" s="2">
        <v>43614</v>
      </c>
      <c r="AI1323">
        <v>63.1556</v>
      </c>
      <c r="AJ1323" s="2">
        <v>43691</v>
      </c>
      <c r="AK1323">
        <v>1.7769999999999999</v>
      </c>
      <c r="AL1323" s="2">
        <v>43690</v>
      </c>
      <c r="AM1323">
        <v>1.7035</v>
      </c>
      <c r="AN1323" s="2">
        <v>43621</v>
      </c>
      <c r="AO1323">
        <v>2.38</v>
      </c>
      <c r="AP1323" s="2">
        <v>43621</v>
      </c>
      <c r="AQ1323">
        <v>22025.8</v>
      </c>
    </row>
    <row r="1324" spans="26:43" x14ac:dyDescent="0.2">
      <c r="Z1324" s="2">
        <v>43649</v>
      </c>
      <c r="AA1324">
        <v>1.3849</v>
      </c>
      <c r="AB1324" s="2">
        <v>43658</v>
      </c>
      <c r="AC1324">
        <v>1.6950000000000001</v>
      </c>
      <c r="AD1324" s="2">
        <v>43654</v>
      </c>
      <c r="AE1324">
        <v>1.782</v>
      </c>
      <c r="AF1324" s="2">
        <v>43662</v>
      </c>
      <c r="AG1324">
        <v>2.012</v>
      </c>
      <c r="AH1324" s="2">
        <v>43613</v>
      </c>
      <c r="AI1324">
        <v>61.7682</v>
      </c>
      <c r="AJ1324" s="2">
        <v>43690</v>
      </c>
      <c r="AK1324">
        <v>1.8534999999999999</v>
      </c>
      <c r="AL1324" s="2">
        <v>43689</v>
      </c>
      <c r="AM1324">
        <v>1.6454</v>
      </c>
      <c r="AN1324" s="2">
        <v>43620</v>
      </c>
      <c r="AO1324">
        <v>2.38</v>
      </c>
      <c r="AP1324" s="2">
        <v>43620</v>
      </c>
      <c r="AQ1324">
        <v>22025.96</v>
      </c>
    </row>
    <row r="1325" spans="26:43" x14ac:dyDescent="0.2">
      <c r="Z1325" s="2">
        <v>43648</v>
      </c>
      <c r="AA1325">
        <v>1.3736999999999999</v>
      </c>
      <c r="AB1325" s="2">
        <v>43657</v>
      </c>
      <c r="AC1325">
        <v>1.69</v>
      </c>
      <c r="AD1325" s="2">
        <v>43651</v>
      </c>
      <c r="AE1325">
        <v>1.79</v>
      </c>
      <c r="AF1325" s="2">
        <v>43661</v>
      </c>
      <c r="AG1325">
        <v>2.0059999999999998</v>
      </c>
      <c r="AH1325" s="2">
        <v>43609</v>
      </c>
      <c r="AI1325">
        <v>60.5383</v>
      </c>
      <c r="AJ1325" s="2">
        <v>43689</v>
      </c>
      <c r="AK1325">
        <v>1.7572000000000001</v>
      </c>
      <c r="AL1325" s="2">
        <v>43686</v>
      </c>
      <c r="AM1325">
        <v>1.7446999999999999</v>
      </c>
      <c r="AN1325" s="2">
        <v>43619</v>
      </c>
      <c r="AO1325">
        <v>2.38</v>
      </c>
      <c r="AP1325" s="2">
        <v>43619</v>
      </c>
      <c r="AQ1325">
        <v>22025.93</v>
      </c>
    </row>
    <row r="1326" spans="26:43" x14ac:dyDescent="0.2">
      <c r="Z1326" s="2">
        <v>43647</v>
      </c>
      <c r="AA1326">
        <v>1.395</v>
      </c>
      <c r="AB1326" s="2">
        <v>43656</v>
      </c>
      <c r="AC1326">
        <v>1.6259999999999999</v>
      </c>
      <c r="AD1326" s="2">
        <v>43650</v>
      </c>
      <c r="AE1326">
        <v>1.75</v>
      </c>
      <c r="AF1326" s="2">
        <v>43658</v>
      </c>
      <c r="AG1326">
        <v>1.994</v>
      </c>
      <c r="AH1326" s="2">
        <v>43608</v>
      </c>
      <c r="AI1326">
        <v>61.066499999999998</v>
      </c>
      <c r="AJ1326" s="2">
        <v>43686</v>
      </c>
      <c r="AK1326">
        <v>1.7859</v>
      </c>
      <c r="AL1326" s="2">
        <v>43685</v>
      </c>
      <c r="AM1326">
        <v>1.7172000000000001</v>
      </c>
      <c r="AN1326" s="2">
        <v>43616</v>
      </c>
      <c r="AO1326">
        <v>2.4</v>
      </c>
      <c r="AP1326" s="2">
        <v>43616</v>
      </c>
      <c r="AQ1326">
        <v>22026.42</v>
      </c>
    </row>
    <row r="1327" spans="26:43" x14ac:dyDescent="0.2">
      <c r="Z1327" s="2">
        <v>43644</v>
      </c>
      <c r="AA1327">
        <v>1.4</v>
      </c>
      <c r="AB1327" s="2">
        <v>43655</v>
      </c>
      <c r="AC1327">
        <v>1.5949</v>
      </c>
      <c r="AD1327" s="2">
        <v>43649</v>
      </c>
      <c r="AE1327">
        <v>1.7484999999999999</v>
      </c>
      <c r="AF1327" s="2">
        <v>43657</v>
      </c>
      <c r="AG1327">
        <v>1.986</v>
      </c>
      <c r="AH1327" s="2">
        <v>43607</v>
      </c>
      <c r="AI1327">
        <v>54.958599999999997</v>
      </c>
      <c r="AJ1327" s="2">
        <v>43685</v>
      </c>
      <c r="AK1327">
        <v>1.7756000000000001</v>
      </c>
      <c r="AL1327" s="2">
        <v>43684</v>
      </c>
      <c r="AM1327">
        <v>1.7342</v>
      </c>
      <c r="AN1327" s="2">
        <v>43615</v>
      </c>
      <c r="AO1327">
        <v>2.39</v>
      </c>
      <c r="AP1327" s="2">
        <v>43615</v>
      </c>
      <c r="AQ1327">
        <v>22027.42</v>
      </c>
    </row>
    <row r="1328" spans="26:43" x14ac:dyDescent="0.2">
      <c r="Z1328" s="2">
        <v>43643</v>
      </c>
      <c r="AA1328">
        <v>1.405</v>
      </c>
      <c r="AB1328" s="2">
        <v>43654</v>
      </c>
      <c r="AC1328">
        <v>1.5840000000000001</v>
      </c>
      <c r="AD1328" s="2">
        <v>43648</v>
      </c>
      <c r="AE1328">
        <v>1.7410000000000001</v>
      </c>
      <c r="AF1328" s="2">
        <v>43656</v>
      </c>
      <c r="AG1328">
        <v>1.9650000000000001</v>
      </c>
      <c r="AH1328" s="2">
        <v>43606</v>
      </c>
      <c r="AI1328">
        <v>55.347299999999997</v>
      </c>
      <c r="AJ1328" s="2">
        <v>43684</v>
      </c>
      <c r="AK1328">
        <v>1.7679</v>
      </c>
      <c r="AL1328" s="2">
        <v>43683</v>
      </c>
      <c r="AM1328">
        <v>1.7022999999999999</v>
      </c>
      <c r="AN1328" s="2">
        <v>43614</v>
      </c>
      <c r="AO1328">
        <v>2.39</v>
      </c>
      <c r="AP1328" s="2">
        <v>43614</v>
      </c>
      <c r="AQ1328">
        <v>22026.959999999999</v>
      </c>
    </row>
    <row r="1329" spans="26:43" x14ac:dyDescent="0.2">
      <c r="Z1329" s="2">
        <v>43642</v>
      </c>
      <c r="AA1329">
        <v>1.417</v>
      </c>
      <c r="AB1329" s="2">
        <v>43651</v>
      </c>
      <c r="AC1329">
        <v>1.58</v>
      </c>
      <c r="AD1329" s="2">
        <v>43647</v>
      </c>
      <c r="AE1329">
        <v>1.776</v>
      </c>
      <c r="AF1329" s="2">
        <v>43655</v>
      </c>
      <c r="AG1329">
        <v>1.9379999999999999</v>
      </c>
      <c r="AH1329" s="2">
        <v>43605</v>
      </c>
      <c r="AI1329">
        <v>56.550400000000003</v>
      </c>
      <c r="AJ1329" s="2">
        <v>43683</v>
      </c>
      <c r="AK1329">
        <v>1.8018000000000001</v>
      </c>
      <c r="AL1329" s="2">
        <v>43682</v>
      </c>
      <c r="AM1329">
        <v>1.7075</v>
      </c>
      <c r="AN1329" s="2">
        <v>43613</v>
      </c>
      <c r="AO1329">
        <v>2.39</v>
      </c>
      <c r="AP1329" s="2">
        <v>43613</v>
      </c>
      <c r="AQ1329">
        <v>22027.119999999999</v>
      </c>
    </row>
    <row r="1330" spans="26:43" x14ac:dyDescent="0.2">
      <c r="Z1330" s="2">
        <v>43641</v>
      </c>
      <c r="AA1330">
        <v>1.3240000000000001</v>
      </c>
      <c r="AB1330" s="2">
        <v>43650</v>
      </c>
      <c r="AC1330">
        <v>1.569</v>
      </c>
      <c r="AD1330" s="2">
        <v>43644</v>
      </c>
      <c r="AE1330">
        <v>1.768</v>
      </c>
      <c r="AF1330" s="2">
        <v>43654</v>
      </c>
      <c r="AG1330">
        <v>1.9145000000000001</v>
      </c>
      <c r="AH1330" s="2">
        <v>43602</v>
      </c>
      <c r="AI1330">
        <v>56.973199999999999</v>
      </c>
      <c r="AJ1330" s="2">
        <v>43682</v>
      </c>
      <c r="AK1330">
        <v>1.7784</v>
      </c>
      <c r="AL1330" s="2">
        <v>43679</v>
      </c>
      <c r="AM1330">
        <v>1.8452</v>
      </c>
      <c r="AN1330" s="2">
        <v>43609</v>
      </c>
      <c r="AO1330">
        <v>2.38</v>
      </c>
      <c r="AP1330" s="2">
        <v>43609</v>
      </c>
      <c r="AQ1330">
        <v>22027.58</v>
      </c>
    </row>
    <row r="1331" spans="26:43" x14ac:dyDescent="0.2">
      <c r="Z1331" s="2">
        <v>43640</v>
      </c>
      <c r="AA1331">
        <v>1.347</v>
      </c>
      <c r="AB1331" s="2">
        <v>43649</v>
      </c>
      <c r="AC1331">
        <v>1.58</v>
      </c>
      <c r="AD1331" s="2">
        <v>43643</v>
      </c>
      <c r="AE1331">
        <v>1.7669999999999999</v>
      </c>
      <c r="AF1331" s="2">
        <v>43651</v>
      </c>
      <c r="AG1331">
        <v>1.915</v>
      </c>
      <c r="AH1331" s="2">
        <v>43601</v>
      </c>
      <c r="AI1331">
        <v>56.9754</v>
      </c>
      <c r="AJ1331" s="2">
        <v>43679</v>
      </c>
      <c r="AK1331">
        <v>1.8411</v>
      </c>
      <c r="AL1331" s="2">
        <v>43678</v>
      </c>
      <c r="AM1331">
        <v>1.8935</v>
      </c>
      <c r="AN1331" s="2">
        <v>43608</v>
      </c>
      <c r="AO1331">
        <v>2.38</v>
      </c>
      <c r="AP1331" s="2">
        <v>43608</v>
      </c>
      <c r="AQ1331">
        <v>22027.75</v>
      </c>
    </row>
    <row r="1332" spans="26:43" x14ac:dyDescent="0.2">
      <c r="Z1332" s="2">
        <v>43637</v>
      </c>
      <c r="AA1332">
        <v>1.4119999999999999</v>
      </c>
      <c r="AB1332" s="2">
        <v>43648</v>
      </c>
      <c r="AC1332">
        <v>1.5780000000000001</v>
      </c>
      <c r="AD1332" s="2">
        <v>43642</v>
      </c>
      <c r="AE1332">
        <v>1.7989999999999999</v>
      </c>
      <c r="AF1332" s="2">
        <v>43650</v>
      </c>
      <c r="AG1332">
        <v>1.8720000000000001</v>
      </c>
      <c r="AH1332" s="2">
        <v>43600</v>
      </c>
      <c r="AI1332">
        <v>57.4009</v>
      </c>
      <c r="AJ1332" s="2">
        <v>43678</v>
      </c>
      <c r="AK1332">
        <v>1.8987000000000001</v>
      </c>
      <c r="AL1332" s="2">
        <v>43677</v>
      </c>
      <c r="AM1332">
        <v>2.0144000000000002</v>
      </c>
      <c r="AN1332" s="2">
        <v>43607</v>
      </c>
      <c r="AO1332">
        <v>2.38</v>
      </c>
      <c r="AP1332" s="2">
        <v>43607</v>
      </c>
      <c r="AQ1332">
        <v>22026.68</v>
      </c>
    </row>
    <row r="1333" spans="26:43" x14ac:dyDescent="0.2">
      <c r="Z1333" s="2">
        <v>43636</v>
      </c>
      <c r="AA1333">
        <v>1.397</v>
      </c>
      <c r="AB1333" s="2">
        <v>43647</v>
      </c>
      <c r="AC1333">
        <v>1.62</v>
      </c>
      <c r="AD1333" s="2">
        <v>43641</v>
      </c>
      <c r="AE1333">
        <v>1.772</v>
      </c>
      <c r="AF1333" s="2">
        <v>43649</v>
      </c>
      <c r="AG1333">
        <v>1.8759999999999999</v>
      </c>
      <c r="AH1333" s="2">
        <v>43599</v>
      </c>
      <c r="AI1333">
        <v>55.346200000000003</v>
      </c>
      <c r="AJ1333" s="2">
        <v>43677</v>
      </c>
      <c r="AK1333">
        <v>1.9850000000000001</v>
      </c>
      <c r="AL1333" s="2">
        <v>43676</v>
      </c>
      <c r="AM1333">
        <v>2.0579999999999998</v>
      </c>
      <c r="AN1333" s="2">
        <v>43606</v>
      </c>
      <c r="AO1333">
        <v>2.39</v>
      </c>
      <c r="AP1333" s="2">
        <v>43606</v>
      </c>
      <c r="AQ1333">
        <v>22026.85</v>
      </c>
    </row>
    <row r="1334" spans="26:43" x14ac:dyDescent="0.2">
      <c r="Z1334" s="2">
        <v>43635</v>
      </c>
      <c r="AA1334">
        <v>1.335</v>
      </c>
      <c r="AB1334" s="2">
        <v>43644</v>
      </c>
      <c r="AC1334">
        <v>1.61</v>
      </c>
      <c r="AD1334" s="2">
        <v>43640</v>
      </c>
      <c r="AE1334">
        <v>1.81</v>
      </c>
      <c r="AF1334" s="2">
        <v>43648</v>
      </c>
      <c r="AG1334">
        <v>1.87</v>
      </c>
      <c r="AH1334" s="2">
        <v>43598</v>
      </c>
      <c r="AI1334">
        <v>57.893799999999999</v>
      </c>
      <c r="AJ1334" s="2">
        <v>43676</v>
      </c>
      <c r="AK1334">
        <v>1.9772000000000001</v>
      </c>
      <c r="AL1334" s="2">
        <v>43675</v>
      </c>
      <c r="AM1334">
        <v>2.0649999999999999</v>
      </c>
      <c r="AN1334" s="2">
        <v>43605</v>
      </c>
      <c r="AO1334">
        <v>2.39</v>
      </c>
      <c r="AP1334" s="2">
        <v>43605</v>
      </c>
      <c r="AQ1334">
        <v>22026.79</v>
      </c>
    </row>
    <row r="1335" spans="26:43" x14ac:dyDescent="0.2">
      <c r="Z1335" s="2">
        <v>43634</v>
      </c>
      <c r="AA1335">
        <v>1.3649</v>
      </c>
      <c r="AB1335" s="2">
        <v>43643</v>
      </c>
      <c r="AC1335">
        <v>1.702</v>
      </c>
      <c r="AD1335" s="2">
        <v>43637</v>
      </c>
      <c r="AE1335">
        <v>1.8408</v>
      </c>
      <c r="AF1335" s="2">
        <v>43647</v>
      </c>
      <c r="AG1335">
        <v>1.913</v>
      </c>
      <c r="AH1335" s="2">
        <v>43595</v>
      </c>
      <c r="AI1335">
        <v>53.4923</v>
      </c>
      <c r="AJ1335" s="2">
        <v>43675</v>
      </c>
      <c r="AK1335">
        <v>1.9825999999999999</v>
      </c>
      <c r="AL1335" s="2">
        <v>43672</v>
      </c>
      <c r="AM1335">
        <v>2.0703</v>
      </c>
      <c r="AN1335" s="2">
        <v>43602</v>
      </c>
      <c r="AO1335">
        <v>2.39</v>
      </c>
      <c r="AP1335" s="2">
        <v>43602</v>
      </c>
      <c r="AQ1335">
        <v>22027.3</v>
      </c>
    </row>
    <row r="1336" spans="26:43" x14ac:dyDescent="0.2">
      <c r="Z1336" s="2">
        <v>43633</v>
      </c>
      <c r="AA1336">
        <v>1.323</v>
      </c>
      <c r="AB1336" s="2">
        <v>43642</v>
      </c>
      <c r="AC1336">
        <v>1.61</v>
      </c>
      <c r="AD1336" s="2">
        <v>43636</v>
      </c>
      <c r="AE1336">
        <v>1.8524</v>
      </c>
      <c r="AF1336" s="2">
        <v>43644</v>
      </c>
      <c r="AG1336">
        <v>1.9139999999999999</v>
      </c>
      <c r="AH1336" s="2">
        <v>43594</v>
      </c>
      <c r="AI1336">
        <v>54.723500000000001</v>
      </c>
      <c r="AJ1336" s="2">
        <v>43672</v>
      </c>
      <c r="AK1336">
        <v>1.9852000000000001</v>
      </c>
      <c r="AL1336" s="2">
        <v>43671</v>
      </c>
      <c r="AM1336">
        <v>2.081</v>
      </c>
      <c r="AN1336" s="2">
        <v>43601</v>
      </c>
      <c r="AO1336">
        <v>2.39</v>
      </c>
      <c r="AP1336" s="2">
        <v>43601</v>
      </c>
      <c r="AQ1336">
        <v>22027.47</v>
      </c>
    </row>
    <row r="1337" spans="26:43" x14ac:dyDescent="0.2">
      <c r="Z1337" s="2">
        <v>43630</v>
      </c>
      <c r="AA1337">
        <v>1.3987000000000001</v>
      </c>
      <c r="AB1337" s="2">
        <v>43641</v>
      </c>
      <c r="AC1337">
        <v>1.657</v>
      </c>
      <c r="AD1337" s="2">
        <v>43635</v>
      </c>
      <c r="AE1337">
        <v>1.766</v>
      </c>
      <c r="AF1337" s="2">
        <v>43643</v>
      </c>
      <c r="AG1337">
        <v>1.9079999999999999</v>
      </c>
      <c r="AH1337" s="2">
        <v>43593</v>
      </c>
      <c r="AI1337">
        <v>51.308700000000002</v>
      </c>
      <c r="AJ1337" s="2">
        <v>43671</v>
      </c>
      <c r="AK1337">
        <v>1.9855</v>
      </c>
      <c r="AL1337" s="2">
        <v>43670</v>
      </c>
      <c r="AM1337">
        <v>2.0428000000000002</v>
      </c>
      <c r="AN1337" s="2">
        <v>43600</v>
      </c>
      <c r="AO1337">
        <v>2.4</v>
      </c>
      <c r="AP1337" s="2">
        <v>43600</v>
      </c>
      <c r="AQ1337">
        <v>22026.97</v>
      </c>
    </row>
    <row r="1338" spans="26:43" x14ac:dyDescent="0.2">
      <c r="Z1338" s="2">
        <v>43629</v>
      </c>
      <c r="AA1338">
        <v>1.4098999999999999</v>
      </c>
      <c r="AB1338" s="2">
        <v>43640</v>
      </c>
      <c r="AC1338">
        <v>1.5649</v>
      </c>
      <c r="AD1338" s="2">
        <v>43634</v>
      </c>
      <c r="AE1338">
        <v>1.7070000000000001</v>
      </c>
      <c r="AF1338" s="2">
        <v>43642</v>
      </c>
      <c r="AG1338">
        <v>1.93</v>
      </c>
      <c r="AH1338" s="2">
        <v>43592</v>
      </c>
      <c r="AI1338">
        <v>52.360900000000001</v>
      </c>
      <c r="AJ1338" s="2">
        <v>43670</v>
      </c>
      <c r="AK1338">
        <v>1.9673</v>
      </c>
      <c r="AL1338" s="2">
        <v>43669</v>
      </c>
      <c r="AM1338">
        <v>2.0811999999999999</v>
      </c>
      <c r="AN1338" s="2">
        <v>43599</v>
      </c>
      <c r="AO1338">
        <v>2.38</v>
      </c>
      <c r="AP1338" s="2">
        <v>43599</v>
      </c>
      <c r="AQ1338">
        <v>22027.14</v>
      </c>
    </row>
    <row r="1339" spans="26:43" x14ac:dyDescent="0.2">
      <c r="Z1339" s="2">
        <v>43628</v>
      </c>
      <c r="AA1339">
        <v>1.43</v>
      </c>
      <c r="AB1339" s="2">
        <v>43637</v>
      </c>
      <c r="AC1339">
        <v>1.629</v>
      </c>
      <c r="AD1339" s="2">
        <v>43633</v>
      </c>
      <c r="AE1339">
        <v>1.657</v>
      </c>
      <c r="AF1339" s="2">
        <v>43641</v>
      </c>
      <c r="AG1339">
        <v>1.909</v>
      </c>
      <c r="AH1339" s="2">
        <v>43591</v>
      </c>
      <c r="AI1339">
        <v>47.819299999999998</v>
      </c>
      <c r="AJ1339" s="2">
        <v>43669</v>
      </c>
      <c r="AK1339">
        <v>1.9646999999999999</v>
      </c>
      <c r="AL1339" s="2">
        <v>43668</v>
      </c>
      <c r="AM1339">
        <v>2.0464000000000002</v>
      </c>
      <c r="AN1339" s="2">
        <v>43598</v>
      </c>
      <c r="AO1339">
        <v>2.38</v>
      </c>
      <c r="AP1339" s="2">
        <v>43598</v>
      </c>
      <c r="AQ1339">
        <v>22027.09</v>
      </c>
    </row>
    <row r="1340" spans="26:43" x14ac:dyDescent="0.2">
      <c r="Z1340" s="2">
        <v>43627</v>
      </c>
      <c r="AA1340">
        <v>1.52</v>
      </c>
      <c r="AB1340" s="2">
        <v>43636</v>
      </c>
      <c r="AC1340">
        <v>1.6180000000000001</v>
      </c>
      <c r="AD1340" s="2">
        <v>43630</v>
      </c>
      <c r="AE1340">
        <v>1.6830000000000001</v>
      </c>
      <c r="AF1340" s="2">
        <v>43640</v>
      </c>
      <c r="AG1340">
        <v>1.9390000000000001</v>
      </c>
      <c r="AH1340" s="2">
        <v>43588</v>
      </c>
      <c r="AI1340">
        <v>45.7821</v>
      </c>
      <c r="AJ1340" s="2">
        <v>43668</v>
      </c>
      <c r="AK1340">
        <v>1.9413</v>
      </c>
      <c r="AL1340" s="2">
        <v>43665</v>
      </c>
      <c r="AM1340">
        <v>2.0552000000000001</v>
      </c>
      <c r="AN1340" s="2">
        <v>43595</v>
      </c>
      <c r="AO1340">
        <v>2.38</v>
      </c>
      <c r="AP1340" s="2">
        <v>43595</v>
      </c>
      <c r="AQ1340">
        <v>22027.59</v>
      </c>
    </row>
    <row r="1341" spans="26:43" x14ac:dyDescent="0.2">
      <c r="Z1341" s="2">
        <v>43626</v>
      </c>
      <c r="AA1341">
        <v>1.5225</v>
      </c>
      <c r="AB1341" s="2">
        <v>43635</v>
      </c>
      <c r="AC1341">
        <v>1.53</v>
      </c>
      <c r="AD1341" s="2">
        <v>43629</v>
      </c>
      <c r="AE1341">
        <v>1.7175</v>
      </c>
      <c r="AF1341" s="2">
        <v>43637</v>
      </c>
      <c r="AG1341">
        <v>1.9530000000000001</v>
      </c>
      <c r="AH1341" s="2">
        <v>43587</v>
      </c>
      <c r="AI1341">
        <v>46.716500000000003</v>
      </c>
      <c r="AJ1341" s="2">
        <v>43665</v>
      </c>
      <c r="AK1341">
        <v>1.9309000000000001</v>
      </c>
      <c r="AL1341" s="2">
        <v>43664</v>
      </c>
      <c r="AM1341">
        <v>2.0242</v>
      </c>
      <c r="AN1341" s="2">
        <v>43594</v>
      </c>
      <c r="AO1341">
        <v>2.38</v>
      </c>
      <c r="AP1341" s="2">
        <v>43594</v>
      </c>
      <c r="AQ1341">
        <v>22027.759999999998</v>
      </c>
    </row>
    <row r="1342" spans="26:43" x14ac:dyDescent="0.2">
      <c r="Z1342" s="2">
        <v>43623</v>
      </c>
      <c r="AA1342">
        <v>1.5469999999999999</v>
      </c>
      <c r="AB1342" s="2">
        <v>43634</v>
      </c>
      <c r="AC1342">
        <v>1.53</v>
      </c>
      <c r="AD1342" s="2">
        <v>43628</v>
      </c>
      <c r="AE1342">
        <v>1.7310000000000001</v>
      </c>
      <c r="AF1342" s="2">
        <v>43636</v>
      </c>
      <c r="AG1342">
        <v>1.9610000000000001</v>
      </c>
      <c r="AH1342" s="2">
        <v>43586</v>
      </c>
      <c r="AI1342">
        <v>46.7453</v>
      </c>
      <c r="AJ1342" s="2">
        <v>43664</v>
      </c>
      <c r="AK1342">
        <v>1.8788</v>
      </c>
      <c r="AL1342" s="2">
        <v>43663</v>
      </c>
      <c r="AM1342">
        <v>2.0451000000000001</v>
      </c>
      <c r="AN1342" s="2">
        <v>43593</v>
      </c>
      <c r="AO1342">
        <v>2.39</v>
      </c>
      <c r="AP1342" s="2">
        <v>43593</v>
      </c>
      <c r="AQ1342">
        <v>22027.27</v>
      </c>
    </row>
    <row r="1343" spans="26:43" x14ac:dyDescent="0.2">
      <c r="Z1343" s="2">
        <v>43622</v>
      </c>
      <c r="AA1343">
        <v>1.5680000000000001</v>
      </c>
      <c r="AB1343" s="2">
        <v>43633</v>
      </c>
      <c r="AC1343">
        <v>1.5049999999999999</v>
      </c>
      <c r="AD1343" s="2">
        <v>43627</v>
      </c>
      <c r="AE1343">
        <v>1.7749999999999999</v>
      </c>
      <c r="AF1343" s="2">
        <v>43635</v>
      </c>
      <c r="AG1343">
        <v>1.8979999999999999</v>
      </c>
      <c r="AH1343" s="2">
        <v>43585</v>
      </c>
      <c r="AI1343">
        <v>49.4711</v>
      </c>
      <c r="AJ1343" s="2">
        <v>43663</v>
      </c>
      <c r="AK1343">
        <v>1.9312</v>
      </c>
      <c r="AL1343" s="2">
        <v>43662</v>
      </c>
      <c r="AM1343">
        <v>2.1025999999999998</v>
      </c>
      <c r="AN1343" s="2">
        <v>43592</v>
      </c>
      <c r="AO1343">
        <v>2.4</v>
      </c>
      <c r="AP1343" s="2">
        <v>43592</v>
      </c>
      <c r="AQ1343">
        <v>22027.43</v>
      </c>
    </row>
    <row r="1344" spans="26:43" x14ac:dyDescent="0.2">
      <c r="Z1344" s="2">
        <v>43621</v>
      </c>
      <c r="AA1344">
        <v>1.5375000000000001</v>
      </c>
      <c r="AB1344" s="2">
        <v>43630</v>
      </c>
      <c r="AC1344">
        <v>1.54</v>
      </c>
      <c r="AD1344" s="2">
        <v>43626</v>
      </c>
      <c r="AE1344">
        <v>1.7929999999999999</v>
      </c>
      <c r="AF1344" s="2">
        <v>43634</v>
      </c>
      <c r="AG1344">
        <v>1.849</v>
      </c>
      <c r="AH1344" s="2">
        <v>43584</v>
      </c>
      <c r="AI1344">
        <v>48.052300000000002</v>
      </c>
      <c r="AJ1344" s="2">
        <v>43662</v>
      </c>
      <c r="AK1344">
        <v>1.984</v>
      </c>
      <c r="AL1344" s="2">
        <v>43661</v>
      </c>
      <c r="AM1344">
        <v>2.0886999999999998</v>
      </c>
      <c r="AN1344" s="2">
        <v>43591</v>
      </c>
      <c r="AO1344">
        <v>2.4</v>
      </c>
      <c r="AP1344" s="2">
        <v>43591</v>
      </c>
      <c r="AQ1344">
        <v>22027.33</v>
      </c>
    </row>
    <row r="1345" spans="26:43" x14ac:dyDescent="0.2">
      <c r="Z1345" s="2">
        <v>43620</v>
      </c>
      <c r="AA1345">
        <v>1.6</v>
      </c>
      <c r="AB1345" s="2">
        <v>43629</v>
      </c>
      <c r="AC1345">
        <v>1.5699000000000001</v>
      </c>
      <c r="AD1345" s="2">
        <v>43623</v>
      </c>
      <c r="AE1345">
        <v>1.8149999999999999</v>
      </c>
      <c r="AF1345" s="2">
        <v>43633</v>
      </c>
      <c r="AG1345">
        <v>1.8180000000000001</v>
      </c>
      <c r="AH1345" s="2">
        <v>43581</v>
      </c>
      <c r="AI1345">
        <v>49.427900000000001</v>
      </c>
      <c r="AJ1345" s="2">
        <v>43661</v>
      </c>
      <c r="AK1345">
        <v>1.9553</v>
      </c>
      <c r="AL1345" s="2">
        <v>43658</v>
      </c>
      <c r="AM1345">
        <v>2.1219000000000001</v>
      </c>
      <c r="AN1345" s="2">
        <v>43588</v>
      </c>
      <c r="AO1345">
        <v>2.4</v>
      </c>
      <c r="AP1345" s="2">
        <v>43588</v>
      </c>
      <c r="AQ1345">
        <v>22027.83</v>
      </c>
    </row>
    <row r="1346" spans="26:43" x14ac:dyDescent="0.2">
      <c r="Z1346" s="2">
        <v>43619</v>
      </c>
      <c r="AA1346">
        <v>1.61</v>
      </c>
      <c r="AB1346" s="2">
        <v>43628</v>
      </c>
      <c r="AC1346">
        <v>1.5899000000000001</v>
      </c>
      <c r="AD1346" s="2">
        <v>43622</v>
      </c>
      <c r="AE1346">
        <v>1.8089999999999999</v>
      </c>
      <c r="AF1346" s="2">
        <v>43630</v>
      </c>
      <c r="AG1346">
        <v>1.8340000000000001</v>
      </c>
      <c r="AH1346" s="2">
        <v>43580</v>
      </c>
      <c r="AI1346">
        <v>49.785800000000002</v>
      </c>
      <c r="AJ1346" s="2">
        <v>43658</v>
      </c>
      <c r="AK1346">
        <v>1.9554</v>
      </c>
      <c r="AL1346" s="2">
        <v>43657</v>
      </c>
      <c r="AM1346">
        <v>2.1377999999999999</v>
      </c>
      <c r="AN1346" s="2">
        <v>43587</v>
      </c>
      <c r="AO1346">
        <v>2.41</v>
      </c>
      <c r="AP1346" s="2">
        <v>43587</v>
      </c>
      <c r="AQ1346">
        <v>22028</v>
      </c>
    </row>
    <row r="1347" spans="26:43" x14ac:dyDescent="0.2">
      <c r="Z1347" s="2">
        <v>43616</v>
      </c>
      <c r="AA1347">
        <v>1.6498999999999999</v>
      </c>
      <c r="AB1347" s="2">
        <v>43627</v>
      </c>
      <c r="AC1347">
        <v>1.63</v>
      </c>
      <c r="AD1347" s="2">
        <v>43621</v>
      </c>
      <c r="AE1347">
        <v>1.7969999999999999</v>
      </c>
      <c r="AF1347" s="2">
        <v>43629</v>
      </c>
      <c r="AG1347">
        <v>1.8740000000000001</v>
      </c>
      <c r="AH1347" s="2">
        <v>43579</v>
      </c>
      <c r="AI1347">
        <v>50.523200000000003</v>
      </c>
      <c r="AJ1347" s="2">
        <v>43657</v>
      </c>
      <c r="AK1347">
        <v>1.9582999999999999</v>
      </c>
      <c r="AL1347" s="2">
        <v>43656</v>
      </c>
      <c r="AM1347">
        <v>2.0613000000000001</v>
      </c>
      <c r="AN1347" s="2">
        <v>43586</v>
      </c>
      <c r="AO1347">
        <v>2.4500000000000002</v>
      </c>
      <c r="AP1347" s="2">
        <v>43586</v>
      </c>
      <c r="AQ1347">
        <v>22027.5</v>
      </c>
    </row>
    <row r="1348" spans="26:43" x14ac:dyDescent="0.2">
      <c r="Z1348" s="2">
        <v>43615</v>
      </c>
      <c r="AA1348">
        <v>1.6850000000000001</v>
      </c>
      <c r="AB1348" s="2">
        <v>43626</v>
      </c>
      <c r="AC1348">
        <v>1.6425000000000001</v>
      </c>
      <c r="AD1348" s="2">
        <v>43620</v>
      </c>
      <c r="AE1348">
        <v>1.796</v>
      </c>
      <c r="AF1348" s="2">
        <v>43628</v>
      </c>
      <c r="AG1348">
        <v>1.899</v>
      </c>
      <c r="AH1348" s="2">
        <v>43578</v>
      </c>
      <c r="AI1348">
        <v>49.785200000000003</v>
      </c>
      <c r="AJ1348" s="2">
        <v>43656</v>
      </c>
      <c r="AK1348">
        <v>1.9321999999999999</v>
      </c>
      <c r="AL1348" s="2">
        <v>43655</v>
      </c>
      <c r="AM1348">
        <v>2.0648</v>
      </c>
      <c r="AN1348" s="2">
        <v>43585</v>
      </c>
      <c r="AO1348">
        <v>2.4500000000000002</v>
      </c>
      <c r="AP1348" s="2">
        <v>43585</v>
      </c>
      <c r="AQ1348">
        <v>22027.67</v>
      </c>
    </row>
    <row r="1349" spans="26:43" x14ac:dyDescent="0.2">
      <c r="Z1349" s="2">
        <v>43614</v>
      </c>
      <c r="AA1349">
        <v>1.756</v>
      </c>
      <c r="AB1349" s="2">
        <v>43623</v>
      </c>
      <c r="AC1349">
        <v>1.6519999999999999</v>
      </c>
      <c r="AD1349" s="2">
        <v>43619</v>
      </c>
      <c r="AE1349">
        <v>1.7709999999999999</v>
      </c>
      <c r="AF1349" s="2">
        <v>43627</v>
      </c>
      <c r="AG1349">
        <v>1.92</v>
      </c>
      <c r="AH1349" s="2">
        <v>43577</v>
      </c>
      <c r="AI1349">
        <v>48.778199999999998</v>
      </c>
      <c r="AJ1349" s="2">
        <v>43655</v>
      </c>
      <c r="AK1349">
        <v>2.0106999999999999</v>
      </c>
      <c r="AL1349" s="2">
        <v>43654</v>
      </c>
      <c r="AM1349">
        <v>2.0476000000000001</v>
      </c>
      <c r="AN1349" s="2">
        <v>43584</v>
      </c>
      <c r="AO1349">
        <v>2.4500000000000002</v>
      </c>
      <c r="AP1349" s="2">
        <v>43584</v>
      </c>
      <c r="AQ1349">
        <v>22027.22</v>
      </c>
    </row>
    <row r="1350" spans="26:43" x14ac:dyDescent="0.2">
      <c r="Z1350" s="2">
        <v>43613</v>
      </c>
      <c r="AA1350">
        <v>1.7549999999999999</v>
      </c>
      <c r="AB1350" s="2">
        <v>43622</v>
      </c>
      <c r="AC1350">
        <v>1.6487000000000001</v>
      </c>
      <c r="AD1350" s="2">
        <v>43616</v>
      </c>
      <c r="AE1350">
        <v>1.7909999999999999</v>
      </c>
      <c r="AF1350" s="2">
        <v>43626</v>
      </c>
      <c r="AG1350">
        <v>1.9350000000000001</v>
      </c>
      <c r="AH1350" s="2">
        <v>43573</v>
      </c>
      <c r="AI1350">
        <v>49.228000000000002</v>
      </c>
      <c r="AJ1350" s="2">
        <v>43654</v>
      </c>
      <c r="AK1350">
        <v>1.9951000000000001</v>
      </c>
      <c r="AL1350" s="2">
        <v>43651</v>
      </c>
      <c r="AM1350">
        <v>2.0337999999999998</v>
      </c>
      <c r="AN1350" s="2">
        <v>43581</v>
      </c>
      <c r="AO1350">
        <v>2.44</v>
      </c>
      <c r="AP1350" s="2">
        <v>43581</v>
      </c>
      <c r="AQ1350">
        <v>22027.73</v>
      </c>
    </row>
    <row r="1351" spans="26:43" x14ac:dyDescent="0.2">
      <c r="Z1351" s="2">
        <v>43612</v>
      </c>
      <c r="AA1351">
        <v>1.7490000000000001</v>
      </c>
      <c r="AB1351" s="2">
        <v>43621</v>
      </c>
      <c r="AC1351">
        <v>1.6579999999999999</v>
      </c>
      <c r="AD1351" s="2">
        <v>43615</v>
      </c>
      <c r="AE1351">
        <v>1.8029999999999999</v>
      </c>
      <c r="AF1351" s="2">
        <v>43623</v>
      </c>
      <c r="AG1351">
        <v>1.946</v>
      </c>
      <c r="AH1351" s="2">
        <v>43572</v>
      </c>
      <c r="AI1351">
        <v>48.652799999999999</v>
      </c>
      <c r="AJ1351" s="2">
        <v>43651</v>
      </c>
      <c r="AK1351">
        <v>1.9663999999999999</v>
      </c>
      <c r="AL1351" s="2">
        <v>43650</v>
      </c>
      <c r="AM1351">
        <v>1.9498</v>
      </c>
      <c r="AN1351" s="2">
        <v>43580</v>
      </c>
      <c r="AO1351">
        <v>2.44</v>
      </c>
      <c r="AP1351" s="2">
        <v>43580</v>
      </c>
      <c r="AQ1351">
        <v>22027.89</v>
      </c>
    </row>
    <row r="1352" spans="26:43" x14ac:dyDescent="0.2">
      <c r="Z1352" s="2">
        <v>43609</v>
      </c>
      <c r="AA1352">
        <v>1.7529999999999999</v>
      </c>
      <c r="AB1352" s="2">
        <v>43620</v>
      </c>
      <c r="AC1352">
        <v>1.659</v>
      </c>
      <c r="AD1352" s="2">
        <v>43614</v>
      </c>
      <c r="AE1352">
        <v>1.8109999999999999</v>
      </c>
      <c r="AF1352" s="2">
        <v>43622</v>
      </c>
      <c r="AG1352">
        <v>1.954</v>
      </c>
      <c r="AH1352" s="2">
        <v>43571</v>
      </c>
      <c r="AI1352">
        <v>48.3127</v>
      </c>
      <c r="AJ1352" s="2">
        <v>43650</v>
      </c>
      <c r="AK1352">
        <v>1.9117999999999999</v>
      </c>
      <c r="AL1352" s="2">
        <v>43649</v>
      </c>
      <c r="AM1352">
        <v>1.9498</v>
      </c>
      <c r="AN1352" s="2">
        <v>43579</v>
      </c>
      <c r="AO1352">
        <v>2.44</v>
      </c>
      <c r="AP1352" s="2">
        <v>43579</v>
      </c>
      <c r="AQ1352">
        <v>22026.75</v>
      </c>
    </row>
    <row r="1353" spans="26:43" x14ac:dyDescent="0.2">
      <c r="Z1353" s="2">
        <v>43608</v>
      </c>
      <c r="AA1353">
        <v>1.7529999999999999</v>
      </c>
      <c r="AB1353" s="2">
        <v>43619</v>
      </c>
      <c r="AC1353">
        <v>1.6536999999999999</v>
      </c>
      <c r="AD1353" s="2">
        <v>43613</v>
      </c>
      <c r="AE1353">
        <v>1.794</v>
      </c>
      <c r="AF1353" s="2">
        <v>43621</v>
      </c>
      <c r="AG1353">
        <v>1.9650000000000001</v>
      </c>
      <c r="AH1353" s="2">
        <v>43570</v>
      </c>
      <c r="AI1353">
        <v>47.6389</v>
      </c>
      <c r="AJ1353" s="2">
        <v>43649</v>
      </c>
      <c r="AK1353">
        <v>1.9117999999999999</v>
      </c>
      <c r="AL1353" s="2">
        <v>43648</v>
      </c>
      <c r="AM1353">
        <v>1.974</v>
      </c>
      <c r="AN1353" s="2">
        <v>43578</v>
      </c>
      <c r="AO1353">
        <v>2.44</v>
      </c>
      <c r="AP1353" s="2">
        <v>43578</v>
      </c>
      <c r="AQ1353">
        <v>22026.92</v>
      </c>
    </row>
    <row r="1354" spans="26:43" x14ac:dyDescent="0.2">
      <c r="Z1354" s="2">
        <v>43607</v>
      </c>
      <c r="AA1354">
        <v>1.8674999999999999</v>
      </c>
      <c r="AB1354" s="2">
        <v>43616</v>
      </c>
      <c r="AC1354">
        <v>1.6990000000000001</v>
      </c>
      <c r="AD1354" s="2">
        <v>43612</v>
      </c>
      <c r="AE1354">
        <v>1.8320000000000001</v>
      </c>
      <c r="AF1354" s="2">
        <v>43620</v>
      </c>
      <c r="AG1354">
        <v>1.9590000000000001</v>
      </c>
      <c r="AH1354" s="2">
        <v>43567</v>
      </c>
      <c r="AI1354">
        <v>48.843899999999998</v>
      </c>
      <c r="AJ1354" s="2">
        <v>43648</v>
      </c>
      <c r="AK1354">
        <v>1.9145000000000001</v>
      </c>
      <c r="AL1354" s="2">
        <v>43647</v>
      </c>
      <c r="AM1354">
        <v>2.024</v>
      </c>
      <c r="AN1354" s="2">
        <v>43577</v>
      </c>
      <c r="AO1354">
        <v>2.44</v>
      </c>
      <c r="AP1354" s="2">
        <v>43577</v>
      </c>
      <c r="AQ1354">
        <v>22026.87</v>
      </c>
    </row>
    <row r="1355" spans="26:43" x14ac:dyDescent="0.2">
      <c r="Z1355" s="2">
        <v>43606</v>
      </c>
      <c r="AA1355">
        <v>1.9149</v>
      </c>
      <c r="AB1355" s="2">
        <v>43615</v>
      </c>
      <c r="AC1355">
        <v>1.7161999999999999</v>
      </c>
      <c r="AD1355" s="2">
        <v>43609</v>
      </c>
      <c r="AE1355">
        <v>1.83</v>
      </c>
      <c r="AF1355" s="2">
        <v>43619</v>
      </c>
      <c r="AG1355">
        <v>1.9379999999999999</v>
      </c>
      <c r="AH1355" s="2">
        <v>43566</v>
      </c>
      <c r="AI1355">
        <v>46.9</v>
      </c>
      <c r="AJ1355" s="2">
        <v>43647</v>
      </c>
      <c r="AK1355">
        <v>1.9302999999999999</v>
      </c>
      <c r="AL1355" s="2">
        <v>43644</v>
      </c>
      <c r="AM1355">
        <v>2.0051000000000001</v>
      </c>
      <c r="AN1355" s="2">
        <v>43574</v>
      </c>
      <c r="AO1355">
        <v>2.44</v>
      </c>
      <c r="AP1355" s="2">
        <v>43574</v>
      </c>
      <c r="AQ1355">
        <v>22027.37</v>
      </c>
    </row>
    <row r="1356" spans="26:43" x14ac:dyDescent="0.2">
      <c r="Z1356" s="2">
        <v>43605</v>
      </c>
      <c r="AA1356">
        <v>1.9049</v>
      </c>
      <c r="AB1356" s="2">
        <v>43614</v>
      </c>
      <c r="AC1356">
        <v>1.744</v>
      </c>
      <c r="AD1356" s="2">
        <v>43608</v>
      </c>
      <c r="AE1356">
        <v>1.83</v>
      </c>
      <c r="AF1356" s="2">
        <v>43616</v>
      </c>
      <c r="AG1356">
        <v>1.9510000000000001</v>
      </c>
      <c r="AH1356" s="2">
        <v>43565</v>
      </c>
      <c r="AI1356">
        <v>48.600299999999997</v>
      </c>
      <c r="AJ1356" s="2">
        <v>43644</v>
      </c>
      <c r="AK1356">
        <v>1.9251</v>
      </c>
      <c r="AL1356" s="2">
        <v>43643</v>
      </c>
      <c r="AM1356">
        <v>2.0139999999999998</v>
      </c>
      <c r="AN1356" s="2">
        <v>43573</v>
      </c>
      <c r="AO1356">
        <v>2.4300000000000002</v>
      </c>
      <c r="AP1356" s="2">
        <v>43573</v>
      </c>
      <c r="AQ1356">
        <v>22027.54</v>
      </c>
    </row>
    <row r="1357" spans="26:43" x14ac:dyDescent="0.2">
      <c r="Z1357" s="2">
        <v>43602</v>
      </c>
      <c r="AA1357">
        <v>1.9510000000000001</v>
      </c>
      <c r="AB1357" s="2">
        <v>43613</v>
      </c>
      <c r="AC1357">
        <v>1.726</v>
      </c>
      <c r="AD1357" s="2">
        <v>43607</v>
      </c>
      <c r="AE1357">
        <v>1.877</v>
      </c>
      <c r="AF1357" s="2">
        <v>43615</v>
      </c>
      <c r="AG1357">
        <v>1.9590000000000001</v>
      </c>
      <c r="AH1357" s="2">
        <v>43564</v>
      </c>
      <c r="AI1357">
        <v>48.831400000000002</v>
      </c>
      <c r="AJ1357" s="2">
        <v>43643</v>
      </c>
      <c r="AK1357">
        <v>1.9383999999999999</v>
      </c>
      <c r="AL1357" s="2">
        <v>43642</v>
      </c>
      <c r="AM1357">
        <v>2.0468000000000002</v>
      </c>
      <c r="AN1357" s="2">
        <v>43572</v>
      </c>
      <c r="AO1357">
        <v>2.42</v>
      </c>
      <c r="AP1357" s="2">
        <v>43572</v>
      </c>
      <c r="AQ1357">
        <v>22027.03</v>
      </c>
    </row>
    <row r="1358" spans="26:43" x14ac:dyDescent="0.2">
      <c r="Z1358" s="2">
        <v>43601</v>
      </c>
      <c r="AA1358">
        <v>1.952</v>
      </c>
      <c r="AB1358" s="2">
        <v>43612</v>
      </c>
      <c r="AC1358">
        <v>1.7825</v>
      </c>
      <c r="AD1358" s="2">
        <v>43606</v>
      </c>
      <c r="AE1358">
        <v>1.91</v>
      </c>
      <c r="AF1358" s="2">
        <v>43614</v>
      </c>
      <c r="AG1358">
        <v>1.972</v>
      </c>
      <c r="AH1358" s="2">
        <v>43563</v>
      </c>
      <c r="AI1358">
        <v>47.893700000000003</v>
      </c>
      <c r="AJ1358" s="2">
        <v>43642</v>
      </c>
      <c r="AK1358">
        <v>1.962</v>
      </c>
      <c r="AL1358" s="2">
        <v>43641</v>
      </c>
      <c r="AM1358">
        <v>1.9850000000000001</v>
      </c>
      <c r="AN1358" s="2">
        <v>43571</v>
      </c>
      <c r="AO1358">
        <v>2.41</v>
      </c>
      <c r="AP1358" s="2">
        <v>43571</v>
      </c>
      <c r="AQ1358">
        <v>22027.200000000001</v>
      </c>
    </row>
    <row r="1359" spans="26:43" x14ac:dyDescent="0.2">
      <c r="Z1359" s="2">
        <v>43600</v>
      </c>
      <c r="AA1359">
        <v>1.905</v>
      </c>
      <c r="AB1359" s="2">
        <v>43609</v>
      </c>
      <c r="AC1359">
        <v>1.76</v>
      </c>
      <c r="AD1359" s="2">
        <v>43605</v>
      </c>
      <c r="AE1359">
        <v>1.89</v>
      </c>
      <c r="AF1359" s="2">
        <v>43613</v>
      </c>
      <c r="AG1359">
        <v>1.952</v>
      </c>
      <c r="AH1359" s="2">
        <v>43560</v>
      </c>
      <c r="AI1359">
        <v>49.2196</v>
      </c>
      <c r="AJ1359" s="2">
        <v>43641</v>
      </c>
      <c r="AK1359">
        <v>1.9307000000000001</v>
      </c>
      <c r="AL1359" s="2">
        <v>43640</v>
      </c>
      <c r="AM1359">
        <v>2.0143</v>
      </c>
      <c r="AN1359" s="2">
        <v>43570</v>
      </c>
      <c r="AO1359">
        <v>2.41</v>
      </c>
      <c r="AP1359" s="2">
        <v>43570</v>
      </c>
      <c r="AQ1359">
        <v>22027.15</v>
      </c>
    </row>
    <row r="1360" spans="26:43" x14ac:dyDescent="0.2">
      <c r="Z1360" s="2">
        <v>43599</v>
      </c>
      <c r="AA1360">
        <v>1.8824000000000001</v>
      </c>
      <c r="AB1360" s="2">
        <v>43608</v>
      </c>
      <c r="AC1360">
        <v>1.7849999999999999</v>
      </c>
      <c r="AD1360" s="2">
        <v>43602</v>
      </c>
      <c r="AE1360">
        <v>1.8979999999999999</v>
      </c>
      <c r="AF1360" s="2">
        <v>43612</v>
      </c>
      <c r="AG1360">
        <v>1.998</v>
      </c>
      <c r="AH1360" s="2">
        <v>43559</v>
      </c>
      <c r="AI1360">
        <v>51.695399999999999</v>
      </c>
      <c r="AJ1360" s="2">
        <v>43640</v>
      </c>
      <c r="AK1360">
        <v>1.9177</v>
      </c>
      <c r="AL1360" s="2">
        <v>43637</v>
      </c>
      <c r="AM1360">
        <v>2.0539999999999998</v>
      </c>
      <c r="AN1360" s="2">
        <v>43567</v>
      </c>
      <c r="AO1360">
        <v>2.41</v>
      </c>
      <c r="AP1360" s="2">
        <v>43567</v>
      </c>
      <c r="AQ1360">
        <v>22027.66</v>
      </c>
    </row>
    <row r="1361" spans="26:43" x14ac:dyDescent="0.2">
      <c r="Z1361" s="2">
        <v>43598</v>
      </c>
      <c r="AA1361">
        <v>1.8580000000000001</v>
      </c>
      <c r="AB1361" s="2">
        <v>43607</v>
      </c>
      <c r="AC1361">
        <v>1.8620000000000001</v>
      </c>
      <c r="AD1361" s="2">
        <v>43601</v>
      </c>
      <c r="AE1361">
        <v>1.9279999999999999</v>
      </c>
      <c r="AF1361" s="2">
        <v>43609</v>
      </c>
      <c r="AG1361">
        <v>1.996</v>
      </c>
      <c r="AH1361" s="2">
        <v>43558</v>
      </c>
      <c r="AI1361">
        <v>53.8399</v>
      </c>
      <c r="AJ1361" s="2">
        <v>43637</v>
      </c>
      <c r="AK1361">
        <v>1.9282999999999999</v>
      </c>
      <c r="AL1361" s="2">
        <v>43636</v>
      </c>
      <c r="AM1361">
        <v>2.0284</v>
      </c>
      <c r="AN1361" s="2">
        <v>43566</v>
      </c>
      <c r="AO1361">
        <v>2.41</v>
      </c>
      <c r="AP1361" s="2">
        <v>43566</v>
      </c>
      <c r="AQ1361">
        <v>22027.84</v>
      </c>
    </row>
    <row r="1362" spans="26:43" x14ac:dyDescent="0.2">
      <c r="Z1362" s="2">
        <v>43595</v>
      </c>
      <c r="AA1362">
        <v>1.8573999999999999</v>
      </c>
      <c r="AB1362" s="2">
        <v>43606</v>
      </c>
      <c r="AC1362">
        <v>1.9</v>
      </c>
      <c r="AD1362" s="2">
        <v>43600</v>
      </c>
      <c r="AE1362">
        <v>1.92</v>
      </c>
      <c r="AF1362" s="2">
        <v>43608</v>
      </c>
      <c r="AG1362">
        <v>1.9830000000000001</v>
      </c>
      <c r="AH1362" s="2">
        <v>43557</v>
      </c>
      <c r="AI1362">
        <v>54.205599999999997</v>
      </c>
      <c r="AJ1362" s="2">
        <v>43636</v>
      </c>
      <c r="AK1362">
        <v>1.9258999999999999</v>
      </c>
      <c r="AL1362" s="2">
        <v>43635</v>
      </c>
      <c r="AM1362">
        <v>2.0232999999999999</v>
      </c>
      <c r="AN1362" s="2">
        <v>43565</v>
      </c>
      <c r="AO1362">
        <v>2.41</v>
      </c>
      <c r="AP1362" s="2">
        <v>43565</v>
      </c>
      <c r="AQ1362">
        <v>22027.32</v>
      </c>
    </row>
    <row r="1363" spans="26:43" x14ac:dyDescent="0.2">
      <c r="Z1363" s="2">
        <v>43594</v>
      </c>
      <c r="AA1363">
        <v>1.85</v>
      </c>
      <c r="AB1363" s="2">
        <v>43605</v>
      </c>
      <c r="AC1363">
        <v>1.891</v>
      </c>
      <c r="AD1363" s="2">
        <v>43599</v>
      </c>
      <c r="AE1363">
        <v>1.929</v>
      </c>
      <c r="AF1363" s="2">
        <v>43607</v>
      </c>
      <c r="AG1363">
        <v>2.016</v>
      </c>
      <c r="AH1363" s="2">
        <v>43556</v>
      </c>
      <c r="AI1363">
        <v>52.689900000000002</v>
      </c>
      <c r="AJ1363" s="2">
        <v>43635</v>
      </c>
      <c r="AK1363">
        <v>1.9338</v>
      </c>
      <c r="AL1363" s="2">
        <v>43634</v>
      </c>
      <c r="AM1363">
        <v>2.0594999999999999</v>
      </c>
      <c r="AN1363" s="2">
        <v>43564</v>
      </c>
      <c r="AO1363">
        <v>2.41</v>
      </c>
      <c r="AP1363" s="2">
        <v>43564</v>
      </c>
      <c r="AQ1363">
        <v>22027.5</v>
      </c>
    </row>
    <row r="1364" spans="26:43" x14ac:dyDescent="0.2">
      <c r="Z1364" s="2">
        <v>43593</v>
      </c>
      <c r="AA1364">
        <v>1.871</v>
      </c>
      <c r="AB1364" s="2">
        <v>43602</v>
      </c>
      <c r="AC1364">
        <v>1.9074</v>
      </c>
      <c r="AD1364" s="2">
        <v>43598</v>
      </c>
      <c r="AE1364">
        <v>1.909</v>
      </c>
      <c r="AF1364" s="2">
        <v>43606</v>
      </c>
      <c r="AG1364">
        <v>2.0470000000000002</v>
      </c>
      <c r="AH1364" s="2">
        <v>43553</v>
      </c>
      <c r="AI1364">
        <v>58.547800000000002</v>
      </c>
      <c r="AJ1364" s="2">
        <v>43634</v>
      </c>
      <c r="AK1364">
        <v>2.0729000000000002</v>
      </c>
      <c r="AL1364" s="2">
        <v>43633</v>
      </c>
      <c r="AM1364">
        <v>2.0941999999999998</v>
      </c>
      <c r="AN1364" s="2">
        <v>43563</v>
      </c>
      <c r="AO1364">
        <v>2.41</v>
      </c>
      <c r="AP1364" s="2">
        <v>43563</v>
      </c>
      <c r="AQ1364">
        <v>22027.45</v>
      </c>
    </row>
    <row r="1365" spans="26:43" x14ac:dyDescent="0.2">
      <c r="Z1365" s="2">
        <v>43592</v>
      </c>
      <c r="AA1365">
        <v>1.8698999999999999</v>
      </c>
      <c r="AB1365" s="2">
        <v>43601</v>
      </c>
      <c r="AC1365">
        <v>1.9124000000000001</v>
      </c>
      <c r="AD1365" s="2">
        <v>43595</v>
      </c>
      <c r="AE1365">
        <v>1.9390000000000001</v>
      </c>
      <c r="AF1365" s="2">
        <v>43605</v>
      </c>
      <c r="AG1365">
        <v>2.0230000000000001</v>
      </c>
      <c r="AH1365" s="2">
        <v>43552</v>
      </c>
      <c r="AI1365">
        <v>59.927</v>
      </c>
      <c r="AJ1365" s="2">
        <v>43633</v>
      </c>
      <c r="AK1365">
        <v>2.0442</v>
      </c>
      <c r="AL1365" s="2">
        <v>43630</v>
      </c>
      <c r="AM1365">
        <v>2.0804</v>
      </c>
      <c r="AN1365" s="2">
        <v>43560</v>
      </c>
      <c r="AO1365">
        <v>2.41</v>
      </c>
      <c r="AP1365" s="2">
        <v>43560</v>
      </c>
      <c r="AQ1365">
        <v>22027.97</v>
      </c>
    </row>
    <row r="1366" spans="26:43" x14ac:dyDescent="0.2">
      <c r="Z1366" s="2">
        <v>43591</v>
      </c>
      <c r="AA1366">
        <v>1.9490000000000001</v>
      </c>
      <c r="AB1366" s="2">
        <v>43600</v>
      </c>
      <c r="AC1366">
        <v>1.875</v>
      </c>
      <c r="AD1366" s="2">
        <v>43594</v>
      </c>
      <c r="AE1366">
        <v>1.9008</v>
      </c>
      <c r="AF1366" s="2">
        <v>43602</v>
      </c>
      <c r="AG1366">
        <v>2.0259999999999998</v>
      </c>
      <c r="AH1366" s="2">
        <v>43551</v>
      </c>
      <c r="AI1366">
        <v>60.972799999999999</v>
      </c>
      <c r="AJ1366" s="2">
        <v>43630</v>
      </c>
      <c r="AK1366">
        <v>2.0076999999999998</v>
      </c>
      <c r="AL1366" s="2">
        <v>43629</v>
      </c>
      <c r="AM1366">
        <v>2.0945</v>
      </c>
      <c r="AN1366" s="2">
        <v>43559</v>
      </c>
      <c r="AO1366">
        <v>2.41</v>
      </c>
      <c r="AP1366" s="2">
        <v>43559</v>
      </c>
      <c r="AQ1366">
        <v>22028.15</v>
      </c>
    </row>
    <row r="1367" spans="26:43" x14ac:dyDescent="0.2">
      <c r="Z1367" s="2">
        <v>43588</v>
      </c>
      <c r="AA1367">
        <v>1.9593</v>
      </c>
      <c r="AB1367" s="2">
        <v>43599</v>
      </c>
      <c r="AC1367">
        <v>1.871</v>
      </c>
      <c r="AD1367" s="2">
        <v>43593</v>
      </c>
      <c r="AE1367">
        <v>1.9212</v>
      </c>
      <c r="AF1367" s="2">
        <v>43601</v>
      </c>
      <c r="AG1367">
        <v>2.0430000000000001</v>
      </c>
      <c r="AH1367" s="2">
        <v>43550</v>
      </c>
      <c r="AI1367">
        <v>56.513100000000001</v>
      </c>
      <c r="AJ1367" s="2">
        <v>43629</v>
      </c>
      <c r="AK1367">
        <v>1.9975000000000001</v>
      </c>
      <c r="AL1367" s="2">
        <v>43628</v>
      </c>
      <c r="AM1367">
        <v>2.1204999999999998</v>
      </c>
      <c r="AN1367" s="2">
        <v>43558</v>
      </c>
      <c r="AO1367">
        <v>2.41</v>
      </c>
      <c r="AP1367" s="2">
        <v>43557</v>
      </c>
      <c r="AQ1367">
        <v>22027.58</v>
      </c>
    </row>
    <row r="1368" spans="26:43" x14ac:dyDescent="0.2">
      <c r="Z1368" s="2">
        <v>43587</v>
      </c>
      <c r="AA1368">
        <v>1.94</v>
      </c>
      <c r="AB1368" s="2">
        <v>43598</v>
      </c>
      <c r="AC1368">
        <v>1.8349</v>
      </c>
      <c r="AD1368" s="2">
        <v>43592</v>
      </c>
      <c r="AE1368">
        <v>1.9319999999999999</v>
      </c>
      <c r="AF1368" s="2">
        <v>43600</v>
      </c>
      <c r="AG1368">
        <v>2.0449999999999999</v>
      </c>
      <c r="AH1368" s="2">
        <v>43549</v>
      </c>
      <c r="AI1368">
        <v>57.105899999999998</v>
      </c>
      <c r="AJ1368" s="2">
        <v>43628</v>
      </c>
      <c r="AK1368">
        <v>2.0131999999999999</v>
      </c>
      <c r="AL1368" s="2">
        <v>43627</v>
      </c>
      <c r="AM1368">
        <v>2.1431</v>
      </c>
      <c r="AN1368" s="2">
        <v>43557</v>
      </c>
      <c r="AO1368">
        <v>2.41</v>
      </c>
      <c r="AP1368" s="2">
        <v>43556</v>
      </c>
      <c r="AQ1368">
        <v>22027.7</v>
      </c>
    </row>
    <row r="1369" spans="26:43" x14ac:dyDescent="0.2">
      <c r="Z1369" s="2">
        <v>43586</v>
      </c>
      <c r="AA1369">
        <v>2.0137</v>
      </c>
      <c r="AB1369" s="2">
        <v>43595</v>
      </c>
      <c r="AC1369">
        <v>1.8480000000000001</v>
      </c>
      <c r="AD1369" s="2">
        <v>43591</v>
      </c>
      <c r="AE1369">
        <v>1.9750000000000001</v>
      </c>
      <c r="AF1369" s="2">
        <v>43599</v>
      </c>
      <c r="AG1369">
        <v>2.0670000000000002</v>
      </c>
      <c r="AH1369" s="2">
        <v>43546</v>
      </c>
      <c r="AI1369">
        <v>52.258600000000001</v>
      </c>
      <c r="AJ1369" s="2">
        <v>43627</v>
      </c>
      <c r="AK1369">
        <v>2.0550999999999999</v>
      </c>
      <c r="AL1369" s="2">
        <v>43626</v>
      </c>
      <c r="AM1369">
        <v>2.1484000000000001</v>
      </c>
      <c r="AN1369" s="2">
        <v>43556</v>
      </c>
      <c r="AO1369">
        <v>2.41</v>
      </c>
      <c r="AP1369" s="2">
        <v>43553</v>
      </c>
      <c r="AQ1369">
        <v>22027.88</v>
      </c>
    </row>
    <row r="1370" spans="26:43" x14ac:dyDescent="0.2">
      <c r="Z1370" s="2">
        <v>43585</v>
      </c>
      <c r="AA1370">
        <v>2.0324</v>
      </c>
      <c r="AB1370" s="2">
        <v>43594</v>
      </c>
      <c r="AC1370">
        <v>1.8062</v>
      </c>
      <c r="AD1370" s="2">
        <v>43588</v>
      </c>
      <c r="AE1370">
        <v>1.97</v>
      </c>
      <c r="AF1370" s="2">
        <v>43598</v>
      </c>
      <c r="AG1370">
        <v>2.0529999999999999</v>
      </c>
      <c r="AH1370" s="2">
        <v>43545</v>
      </c>
      <c r="AI1370">
        <v>44.5137</v>
      </c>
      <c r="AJ1370" s="2">
        <v>43626</v>
      </c>
      <c r="AK1370">
        <v>2.0211999999999999</v>
      </c>
      <c r="AL1370" s="2">
        <v>43623</v>
      </c>
      <c r="AM1370">
        <v>2.0809000000000002</v>
      </c>
      <c r="AN1370" s="2">
        <v>43553</v>
      </c>
      <c r="AO1370">
        <v>2.4300000000000002</v>
      </c>
      <c r="AP1370" s="2">
        <v>43552</v>
      </c>
      <c r="AQ1370">
        <v>22029.11</v>
      </c>
    </row>
    <row r="1371" spans="26:43" x14ac:dyDescent="0.2">
      <c r="Z1371" s="2">
        <v>43584</v>
      </c>
      <c r="AA1371">
        <v>2.0350000000000001</v>
      </c>
      <c r="AB1371" s="2">
        <v>43593</v>
      </c>
      <c r="AC1371">
        <v>1.8674999999999999</v>
      </c>
      <c r="AD1371" s="2">
        <v>43587</v>
      </c>
      <c r="AE1371">
        <v>1.9530000000000001</v>
      </c>
      <c r="AF1371" s="2">
        <v>43595</v>
      </c>
      <c r="AG1371">
        <v>2.085</v>
      </c>
      <c r="AH1371" s="2">
        <v>43544</v>
      </c>
      <c r="AI1371">
        <v>42.532200000000003</v>
      </c>
      <c r="AJ1371" s="2">
        <v>43623</v>
      </c>
      <c r="AK1371">
        <v>1.9690000000000001</v>
      </c>
      <c r="AL1371" s="2">
        <v>43622</v>
      </c>
      <c r="AM1371">
        <v>2.1173999999999999</v>
      </c>
      <c r="AN1371" s="2">
        <v>43552</v>
      </c>
      <c r="AO1371">
        <v>2.41</v>
      </c>
      <c r="AP1371" s="2">
        <v>43551</v>
      </c>
      <c r="AQ1371">
        <v>22027.9</v>
      </c>
    </row>
    <row r="1372" spans="26:43" x14ac:dyDescent="0.2">
      <c r="Z1372" s="2">
        <v>43581</v>
      </c>
      <c r="AA1372">
        <v>2.0390000000000001</v>
      </c>
      <c r="AB1372" s="2">
        <v>43592</v>
      </c>
      <c r="AC1372">
        <v>1.8520000000000001</v>
      </c>
      <c r="AD1372" s="2">
        <v>43586</v>
      </c>
      <c r="AE1372">
        <v>1.9890000000000001</v>
      </c>
      <c r="AF1372" s="2">
        <v>43594</v>
      </c>
      <c r="AG1372">
        <v>2.052</v>
      </c>
      <c r="AH1372" s="2">
        <v>43543</v>
      </c>
      <c r="AI1372">
        <v>43.677799999999998</v>
      </c>
      <c r="AJ1372" s="2">
        <v>43622</v>
      </c>
      <c r="AK1372">
        <v>2.0346000000000002</v>
      </c>
      <c r="AL1372" s="2">
        <v>43621</v>
      </c>
      <c r="AM1372">
        <v>2.1347999999999998</v>
      </c>
      <c r="AN1372" s="2">
        <v>43551</v>
      </c>
      <c r="AO1372">
        <v>2.41</v>
      </c>
      <c r="AP1372" s="2">
        <v>43550</v>
      </c>
      <c r="AQ1372">
        <v>22028.07</v>
      </c>
    </row>
    <row r="1373" spans="26:43" x14ac:dyDescent="0.2">
      <c r="Z1373" s="2">
        <v>43580</v>
      </c>
      <c r="AA1373">
        <v>2.1225000000000001</v>
      </c>
      <c r="AB1373" s="2">
        <v>43591</v>
      </c>
      <c r="AC1373">
        <v>1.9079999999999999</v>
      </c>
      <c r="AD1373" s="2">
        <v>43585</v>
      </c>
      <c r="AE1373">
        <v>2.0217000000000001</v>
      </c>
      <c r="AF1373" s="2">
        <v>43593</v>
      </c>
      <c r="AG1373">
        <v>2.0609999999999999</v>
      </c>
      <c r="AH1373" s="2">
        <v>43542</v>
      </c>
      <c r="AI1373">
        <v>44.947699999999998</v>
      </c>
      <c r="AJ1373" s="2">
        <v>43621</v>
      </c>
      <c r="AK1373">
        <v>2.0398999999999998</v>
      </c>
      <c r="AL1373" s="2">
        <v>43620</v>
      </c>
      <c r="AM1373">
        <v>2.1295999999999999</v>
      </c>
      <c r="AN1373" s="2">
        <v>43550</v>
      </c>
      <c r="AO1373">
        <v>2.4</v>
      </c>
      <c r="AP1373" s="2">
        <v>43549</v>
      </c>
      <c r="AQ1373">
        <v>22028</v>
      </c>
    </row>
    <row r="1374" spans="26:43" x14ac:dyDescent="0.2">
      <c r="Z1374" s="2">
        <v>43579</v>
      </c>
      <c r="AA1374">
        <v>2.1187</v>
      </c>
      <c r="AB1374" s="2">
        <v>43588</v>
      </c>
      <c r="AC1374">
        <v>1.92</v>
      </c>
      <c r="AD1374" s="2">
        <v>43584</v>
      </c>
      <c r="AE1374">
        <v>2.024</v>
      </c>
      <c r="AF1374" s="2">
        <v>43592</v>
      </c>
      <c r="AG1374">
        <v>2.0699999999999998</v>
      </c>
      <c r="AH1374" s="2">
        <v>43539</v>
      </c>
      <c r="AI1374">
        <v>46.054000000000002</v>
      </c>
      <c r="AJ1374" s="2">
        <v>43620</v>
      </c>
      <c r="AK1374">
        <v>2.1185999999999998</v>
      </c>
      <c r="AL1374" s="2">
        <v>43619</v>
      </c>
      <c r="AM1374">
        <v>2.0710000000000002</v>
      </c>
      <c r="AN1374" s="2">
        <v>43549</v>
      </c>
      <c r="AO1374">
        <v>2.4</v>
      </c>
      <c r="AP1374" s="2">
        <v>43546</v>
      </c>
      <c r="AQ1374">
        <v>22028.52</v>
      </c>
    </row>
    <row r="1375" spans="26:43" x14ac:dyDescent="0.2">
      <c r="Z1375" s="2">
        <v>43578</v>
      </c>
      <c r="AA1375">
        <v>2.1379999999999999</v>
      </c>
      <c r="AB1375" s="2">
        <v>43587</v>
      </c>
      <c r="AC1375">
        <v>1.903</v>
      </c>
      <c r="AD1375" s="2">
        <v>43581</v>
      </c>
      <c r="AE1375">
        <v>2.0259999999999998</v>
      </c>
      <c r="AF1375" s="2">
        <v>43591</v>
      </c>
      <c r="AG1375">
        <v>2.1070000000000002</v>
      </c>
      <c r="AH1375" s="2">
        <v>43538</v>
      </c>
      <c r="AI1375">
        <v>45.238100000000003</v>
      </c>
      <c r="AJ1375" s="2">
        <v>43619</v>
      </c>
      <c r="AK1375">
        <v>2.1133999999999999</v>
      </c>
      <c r="AL1375" s="2">
        <v>43616</v>
      </c>
      <c r="AM1375">
        <v>2.1246</v>
      </c>
      <c r="AN1375" s="2">
        <v>43546</v>
      </c>
      <c r="AO1375">
        <v>2.41</v>
      </c>
      <c r="AP1375" s="2">
        <v>43545</v>
      </c>
      <c r="AQ1375">
        <v>22028.69</v>
      </c>
    </row>
    <row r="1376" spans="26:43" x14ac:dyDescent="0.2">
      <c r="Z1376" s="2">
        <v>43577</v>
      </c>
      <c r="AA1376">
        <v>2.1474000000000002</v>
      </c>
      <c r="AB1376" s="2">
        <v>43586</v>
      </c>
      <c r="AC1376">
        <v>1.952</v>
      </c>
      <c r="AD1376" s="2">
        <v>43580</v>
      </c>
      <c r="AE1376">
        <v>2.0390000000000001</v>
      </c>
      <c r="AF1376" s="2">
        <v>43588</v>
      </c>
      <c r="AG1376">
        <v>2.1040000000000001</v>
      </c>
      <c r="AH1376" s="2">
        <v>43537</v>
      </c>
      <c r="AI1376">
        <v>44.568800000000003</v>
      </c>
      <c r="AJ1376" s="2">
        <v>43616</v>
      </c>
      <c r="AK1376">
        <v>2.2000000000000002</v>
      </c>
      <c r="AL1376" s="2">
        <v>43615</v>
      </c>
      <c r="AM1376">
        <v>2.2132999999999998</v>
      </c>
      <c r="AN1376" s="2">
        <v>43545</v>
      </c>
      <c r="AO1376">
        <v>2.41</v>
      </c>
      <c r="AP1376" s="2">
        <v>43544</v>
      </c>
      <c r="AQ1376">
        <v>22028.09</v>
      </c>
    </row>
    <row r="1377" spans="26:43" x14ac:dyDescent="0.2">
      <c r="Z1377" s="2">
        <v>43573</v>
      </c>
      <c r="AA1377">
        <v>2.0590000000000002</v>
      </c>
      <c r="AB1377" s="2">
        <v>43585</v>
      </c>
      <c r="AC1377">
        <v>2.0059999999999998</v>
      </c>
      <c r="AD1377" s="2">
        <v>43579</v>
      </c>
      <c r="AE1377">
        <v>2.0299999999999998</v>
      </c>
      <c r="AF1377" s="2">
        <v>43587</v>
      </c>
      <c r="AG1377">
        <v>2.0939999999999999</v>
      </c>
      <c r="AH1377" s="2">
        <v>43536</v>
      </c>
      <c r="AI1377">
        <v>44.86</v>
      </c>
      <c r="AJ1377" s="2">
        <v>43615</v>
      </c>
      <c r="AK1377">
        <v>2.2921999999999998</v>
      </c>
      <c r="AL1377" s="2">
        <v>43614</v>
      </c>
      <c r="AM1377">
        <v>2.2605</v>
      </c>
      <c r="AN1377" s="2">
        <v>43544</v>
      </c>
      <c r="AO1377">
        <v>2.41</v>
      </c>
      <c r="AP1377" s="2">
        <v>43543</v>
      </c>
      <c r="AQ1377">
        <v>22028.26</v>
      </c>
    </row>
    <row r="1378" spans="26:43" x14ac:dyDescent="0.2">
      <c r="Z1378" s="2">
        <v>43572</v>
      </c>
      <c r="AA1378">
        <v>2.069</v>
      </c>
      <c r="AB1378" s="2">
        <v>43584</v>
      </c>
      <c r="AC1378">
        <v>2.0030000000000001</v>
      </c>
      <c r="AD1378" s="2">
        <v>43578</v>
      </c>
      <c r="AE1378">
        <v>2.0348000000000002</v>
      </c>
      <c r="AF1378" s="2">
        <v>43586</v>
      </c>
      <c r="AG1378">
        <v>2.12</v>
      </c>
      <c r="AH1378" s="2">
        <v>43535</v>
      </c>
      <c r="AI1378">
        <v>44.843600000000002</v>
      </c>
      <c r="AJ1378" s="2">
        <v>43614</v>
      </c>
      <c r="AK1378">
        <v>2.3001999999999998</v>
      </c>
      <c r="AL1378" s="2">
        <v>43613</v>
      </c>
      <c r="AM1378">
        <v>2.2658</v>
      </c>
      <c r="AN1378" s="2">
        <v>43543</v>
      </c>
      <c r="AO1378">
        <v>2.4</v>
      </c>
      <c r="AP1378" s="2">
        <v>43542</v>
      </c>
      <c r="AQ1378">
        <v>22028.19</v>
      </c>
    </row>
    <row r="1379" spans="26:43" x14ac:dyDescent="0.2">
      <c r="Z1379" s="2">
        <v>43570</v>
      </c>
      <c r="AA1379">
        <v>2.0339999999999998</v>
      </c>
      <c r="AB1379" s="2">
        <v>43581</v>
      </c>
      <c r="AC1379">
        <v>1.9830000000000001</v>
      </c>
      <c r="AD1379" s="2">
        <v>43577</v>
      </c>
      <c r="AE1379">
        <v>2.032</v>
      </c>
      <c r="AF1379" s="2">
        <v>43585</v>
      </c>
      <c r="AG1379">
        <v>2.1520000000000001</v>
      </c>
      <c r="AH1379" s="2">
        <v>43532</v>
      </c>
      <c r="AI1379">
        <v>45.825299999999999</v>
      </c>
      <c r="AJ1379" s="2">
        <v>43613</v>
      </c>
      <c r="AK1379">
        <v>2.3056000000000001</v>
      </c>
      <c r="AL1379" s="2">
        <v>43612</v>
      </c>
      <c r="AM1379">
        <v>2.3201999999999998</v>
      </c>
      <c r="AN1379" s="2">
        <v>43542</v>
      </c>
      <c r="AO1379">
        <v>2.4</v>
      </c>
      <c r="AP1379" s="2">
        <v>43539</v>
      </c>
      <c r="AQ1379">
        <v>22028.71</v>
      </c>
    </row>
    <row r="1380" spans="26:43" x14ac:dyDescent="0.2">
      <c r="Z1380" s="2">
        <v>43567</v>
      </c>
      <c r="AA1380">
        <v>2.0499000000000001</v>
      </c>
      <c r="AB1380" s="2">
        <v>43580</v>
      </c>
      <c r="AC1380">
        <v>2.0089999999999999</v>
      </c>
      <c r="AD1380" s="2">
        <v>43574</v>
      </c>
      <c r="AE1380">
        <v>2.02</v>
      </c>
      <c r="AF1380" s="2">
        <v>43584</v>
      </c>
      <c r="AG1380">
        <v>2.16</v>
      </c>
      <c r="AH1380" s="2">
        <v>43531</v>
      </c>
      <c r="AI1380">
        <v>45.8309</v>
      </c>
      <c r="AJ1380" s="2">
        <v>43612</v>
      </c>
      <c r="AK1380">
        <v>2.3214999999999999</v>
      </c>
      <c r="AL1380" s="2">
        <v>43609</v>
      </c>
      <c r="AM1380">
        <v>2.3201999999999998</v>
      </c>
      <c r="AN1380" s="2">
        <v>43539</v>
      </c>
      <c r="AO1380">
        <v>2.4</v>
      </c>
      <c r="AP1380" s="2">
        <v>43538</v>
      </c>
      <c r="AQ1380">
        <v>22028.880000000001</v>
      </c>
    </row>
    <row r="1381" spans="26:43" x14ac:dyDescent="0.2">
      <c r="Z1381" s="2">
        <v>43566</v>
      </c>
      <c r="AA1381">
        <v>2.0087000000000002</v>
      </c>
      <c r="AB1381" s="2">
        <v>43579</v>
      </c>
      <c r="AC1381">
        <v>2.0024999999999999</v>
      </c>
      <c r="AD1381" s="2">
        <v>43573</v>
      </c>
      <c r="AE1381">
        <v>2.0217000000000001</v>
      </c>
      <c r="AF1381" s="2">
        <v>43581</v>
      </c>
      <c r="AG1381">
        <v>2.173</v>
      </c>
      <c r="AH1381" s="2">
        <v>43530</v>
      </c>
      <c r="AI1381">
        <v>45.6342</v>
      </c>
      <c r="AJ1381" s="2">
        <v>43609</v>
      </c>
      <c r="AK1381">
        <v>2.3214999999999999</v>
      </c>
      <c r="AL1381" s="2">
        <v>43608</v>
      </c>
      <c r="AM1381">
        <v>2.3184999999999998</v>
      </c>
      <c r="AN1381" s="2">
        <v>43538</v>
      </c>
      <c r="AO1381">
        <v>2.4</v>
      </c>
      <c r="AP1381" s="2">
        <v>43537</v>
      </c>
      <c r="AQ1381">
        <v>22028.27</v>
      </c>
    </row>
    <row r="1382" spans="26:43" x14ac:dyDescent="0.2">
      <c r="Z1382" s="2">
        <v>43565</v>
      </c>
      <c r="AA1382">
        <v>2.0312000000000001</v>
      </c>
      <c r="AB1382" s="2">
        <v>43578</v>
      </c>
      <c r="AC1382">
        <v>2.0150000000000001</v>
      </c>
      <c r="AD1382" s="2">
        <v>43572</v>
      </c>
      <c r="AE1382">
        <v>2.016</v>
      </c>
      <c r="AF1382" s="2">
        <v>43580</v>
      </c>
      <c r="AG1382">
        <v>2.173</v>
      </c>
      <c r="AH1382" s="2">
        <v>43529</v>
      </c>
      <c r="AI1382">
        <v>45.856699999999996</v>
      </c>
      <c r="AJ1382" s="2">
        <v>43608</v>
      </c>
      <c r="AK1382">
        <v>2.3113999999999999</v>
      </c>
      <c r="AL1382" s="2">
        <v>43607</v>
      </c>
      <c r="AM1382">
        <v>2.3820000000000001</v>
      </c>
      <c r="AN1382" s="2">
        <v>43537</v>
      </c>
      <c r="AO1382">
        <v>2.4</v>
      </c>
      <c r="AP1382" s="2">
        <v>43536</v>
      </c>
      <c r="AQ1382">
        <v>22028.44</v>
      </c>
    </row>
    <row r="1383" spans="26:43" x14ac:dyDescent="0.2">
      <c r="Z1383" s="2">
        <v>43564</v>
      </c>
      <c r="AA1383">
        <v>1.96</v>
      </c>
      <c r="AB1383" s="2">
        <v>43577</v>
      </c>
      <c r="AC1383">
        <v>2.016</v>
      </c>
      <c r="AD1383" s="2">
        <v>43571</v>
      </c>
      <c r="AE1383">
        <v>2.0261999999999998</v>
      </c>
      <c r="AF1383" s="2">
        <v>43579</v>
      </c>
      <c r="AG1383">
        <v>2.165</v>
      </c>
      <c r="AH1383" s="2">
        <v>43528</v>
      </c>
      <c r="AI1383">
        <v>46.7423</v>
      </c>
      <c r="AJ1383" s="2">
        <v>43607</v>
      </c>
      <c r="AK1383">
        <v>2.3561999999999999</v>
      </c>
      <c r="AL1383" s="2">
        <v>43606</v>
      </c>
      <c r="AM1383">
        <v>2.4264000000000001</v>
      </c>
      <c r="AN1383" s="2">
        <v>43536</v>
      </c>
      <c r="AO1383">
        <v>2.4</v>
      </c>
      <c r="AP1383" s="2">
        <v>43535</v>
      </c>
      <c r="AQ1383">
        <v>22028.37</v>
      </c>
    </row>
    <row r="1384" spans="26:43" x14ac:dyDescent="0.2">
      <c r="Z1384" s="2">
        <v>43563</v>
      </c>
      <c r="AA1384">
        <v>1.95</v>
      </c>
      <c r="AB1384" s="2">
        <v>43574</v>
      </c>
      <c r="AC1384">
        <v>1.9830000000000001</v>
      </c>
      <c r="AD1384" s="2">
        <v>43570</v>
      </c>
      <c r="AE1384">
        <v>2.0266999999999999</v>
      </c>
      <c r="AF1384" s="2">
        <v>43578</v>
      </c>
      <c r="AG1384">
        <v>2.165</v>
      </c>
      <c r="AH1384" s="2">
        <v>43525</v>
      </c>
      <c r="AI1384">
        <v>47.904400000000003</v>
      </c>
      <c r="AJ1384" s="2">
        <v>43606</v>
      </c>
      <c r="AK1384">
        <v>2.3611</v>
      </c>
      <c r="AL1384" s="2">
        <v>43605</v>
      </c>
      <c r="AM1384">
        <v>2.4157000000000002</v>
      </c>
      <c r="AN1384" s="2">
        <v>43535</v>
      </c>
      <c r="AO1384">
        <v>2.4</v>
      </c>
      <c r="AP1384" s="2">
        <v>43532</v>
      </c>
      <c r="AQ1384">
        <v>22028.880000000001</v>
      </c>
    </row>
    <row r="1385" spans="26:43" x14ac:dyDescent="0.2">
      <c r="Z1385" s="2">
        <v>43560</v>
      </c>
      <c r="AA1385">
        <v>1.9298999999999999</v>
      </c>
      <c r="AB1385" s="2">
        <v>43573</v>
      </c>
      <c r="AC1385">
        <v>2.0030000000000001</v>
      </c>
      <c r="AD1385" s="2">
        <v>43567</v>
      </c>
      <c r="AE1385">
        <v>2.0369999999999999</v>
      </c>
      <c r="AF1385" s="2">
        <v>43577</v>
      </c>
      <c r="AG1385">
        <v>2.1539999999999999</v>
      </c>
      <c r="AH1385" s="2">
        <v>43524</v>
      </c>
      <c r="AI1385">
        <v>47.218299999999999</v>
      </c>
      <c r="AJ1385" s="2">
        <v>43605</v>
      </c>
      <c r="AK1385">
        <v>2.335</v>
      </c>
      <c r="AL1385" s="2">
        <v>43602</v>
      </c>
      <c r="AM1385">
        <v>2.3908999999999998</v>
      </c>
      <c r="AN1385" s="2">
        <v>43532</v>
      </c>
      <c r="AO1385">
        <v>2.4</v>
      </c>
      <c r="AP1385" s="2">
        <v>43531</v>
      </c>
      <c r="AQ1385">
        <v>22029.05</v>
      </c>
    </row>
    <row r="1386" spans="26:43" x14ac:dyDescent="0.2">
      <c r="Z1386" s="2">
        <v>43559</v>
      </c>
      <c r="AA1386">
        <v>1.9261999999999999</v>
      </c>
      <c r="AB1386" s="2">
        <v>43572</v>
      </c>
      <c r="AC1386">
        <v>1.9970000000000001</v>
      </c>
      <c r="AD1386" s="2">
        <v>43566</v>
      </c>
      <c r="AE1386">
        <v>1.9910000000000001</v>
      </c>
      <c r="AF1386" s="2">
        <v>43574</v>
      </c>
      <c r="AG1386">
        <v>2.1520000000000001</v>
      </c>
      <c r="AH1386" s="2">
        <v>43523</v>
      </c>
      <c r="AI1386">
        <v>46.792900000000003</v>
      </c>
      <c r="AJ1386" s="2">
        <v>43602</v>
      </c>
      <c r="AK1386">
        <v>2.3246000000000002</v>
      </c>
      <c r="AL1386" s="2">
        <v>43601</v>
      </c>
      <c r="AM1386">
        <v>2.3944000000000001</v>
      </c>
      <c r="AN1386" s="2">
        <v>43531</v>
      </c>
      <c r="AO1386">
        <v>2.4</v>
      </c>
      <c r="AP1386" s="2">
        <v>43530</v>
      </c>
      <c r="AQ1386">
        <v>22028.36</v>
      </c>
    </row>
    <row r="1387" spans="26:43" x14ac:dyDescent="0.2">
      <c r="Z1387" s="2">
        <v>43558</v>
      </c>
      <c r="AA1387">
        <v>1.93</v>
      </c>
      <c r="AB1387" s="2">
        <v>43571</v>
      </c>
      <c r="AC1387">
        <v>1.9950000000000001</v>
      </c>
      <c r="AD1387" s="2">
        <v>43565</v>
      </c>
      <c r="AE1387">
        <v>1.998</v>
      </c>
      <c r="AF1387" s="2">
        <v>43573</v>
      </c>
      <c r="AG1387">
        <v>2.1539999999999999</v>
      </c>
      <c r="AH1387" s="2">
        <v>43522</v>
      </c>
      <c r="AI1387">
        <v>46.284199999999998</v>
      </c>
      <c r="AJ1387" s="2">
        <v>43601</v>
      </c>
      <c r="AK1387">
        <v>2.3249</v>
      </c>
      <c r="AL1387" s="2">
        <v>43600</v>
      </c>
      <c r="AM1387">
        <v>2.3732000000000002</v>
      </c>
      <c r="AN1387" s="2">
        <v>43530</v>
      </c>
      <c r="AO1387">
        <v>2.4</v>
      </c>
      <c r="AP1387" s="2">
        <v>43529</v>
      </c>
      <c r="AQ1387">
        <v>22028.52</v>
      </c>
    </row>
    <row r="1388" spans="26:43" x14ac:dyDescent="0.2">
      <c r="Z1388" s="2">
        <v>43557</v>
      </c>
      <c r="AA1388">
        <v>1.93</v>
      </c>
      <c r="AB1388" s="2">
        <v>43570</v>
      </c>
      <c r="AC1388">
        <v>1.994</v>
      </c>
      <c r="AD1388" s="2">
        <v>43564</v>
      </c>
      <c r="AE1388">
        <v>1.9650000000000001</v>
      </c>
      <c r="AF1388" s="2">
        <v>43572</v>
      </c>
      <c r="AG1388">
        <v>2.15</v>
      </c>
      <c r="AH1388" s="2">
        <v>43521</v>
      </c>
      <c r="AI1388">
        <v>46.160600000000002</v>
      </c>
      <c r="AJ1388" s="2">
        <v>43600</v>
      </c>
      <c r="AK1388">
        <v>2.3039999999999998</v>
      </c>
      <c r="AL1388" s="2">
        <v>43599</v>
      </c>
      <c r="AM1388">
        <v>2.4104000000000001</v>
      </c>
      <c r="AN1388" s="2">
        <v>43529</v>
      </c>
      <c r="AO1388">
        <v>2.4</v>
      </c>
      <c r="AP1388" s="2">
        <v>43528</v>
      </c>
      <c r="AQ1388">
        <v>22028.45</v>
      </c>
    </row>
    <row r="1389" spans="26:43" x14ac:dyDescent="0.2">
      <c r="Z1389" s="2">
        <v>43556</v>
      </c>
      <c r="AA1389">
        <v>1.92</v>
      </c>
      <c r="AB1389" s="2">
        <v>43567</v>
      </c>
      <c r="AC1389">
        <v>1.9862</v>
      </c>
      <c r="AD1389" s="2">
        <v>43563</v>
      </c>
      <c r="AE1389">
        <v>1.976</v>
      </c>
      <c r="AF1389" s="2">
        <v>43571</v>
      </c>
      <c r="AG1389">
        <v>2.1549999999999998</v>
      </c>
      <c r="AH1389" s="2">
        <v>43518</v>
      </c>
      <c r="AI1389">
        <v>47.218400000000003</v>
      </c>
      <c r="AJ1389" s="2">
        <v>43599</v>
      </c>
      <c r="AK1389">
        <v>2.3172000000000001</v>
      </c>
      <c r="AL1389" s="2">
        <v>43598</v>
      </c>
      <c r="AM1389">
        <v>2.4015</v>
      </c>
      <c r="AN1389" s="2">
        <v>43528</v>
      </c>
      <c r="AO1389">
        <v>2.4</v>
      </c>
      <c r="AP1389" s="2">
        <v>43525</v>
      </c>
      <c r="AQ1389">
        <v>22028.95</v>
      </c>
    </row>
    <row r="1390" spans="26:43" x14ac:dyDescent="0.2">
      <c r="Z1390" s="2">
        <v>43553</v>
      </c>
      <c r="AA1390">
        <v>1.8849</v>
      </c>
      <c r="AB1390" s="2">
        <v>43566</v>
      </c>
      <c r="AC1390">
        <v>1.9549000000000001</v>
      </c>
      <c r="AD1390" s="2">
        <v>43560</v>
      </c>
      <c r="AE1390">
        <v>1.9664999999999999</v>
      </c>
      <c r="AF1390" s="2">
        <v>43570</v>
      </c>
      <c r="AG1390">
        <v>2.157</v>
      </c>
      <c r="AH1390" s="2">
        <v>43517</v>
      </c>
      <c r="AI1390">
        <v>46.548699999999997</v>
      </c>
      <c r="AJ1390" s="2">
        <v>43598</v>
      </c>
      <c r="AK1390">
        <v>2.3172999999999999</v>
      </c>
      <c r="AL1390" s="2">
        <v>43595</v>
      </c>
      <c r="AM1390">
        <v>2.4672000000000001</v>
      </c>
      <c r="AN1390" s="2">
        <v>43525</v>
      </c>
      <c r="AO1390">
        <v>2.4</v>
      </c>
      <c r="AP1390" s="2">
        <v>43524</v>
      </c>
      <c r="AQ1390">
        <v>22115.53</v>
      </c>
    </row>
    <row r="1391" spans="26:43" x14ac:dyDescent="0.2">
      <c r="Z1391" s="2">
        <v>43552</v>
      </c>
      <c r="AA1391">
        <v>1.8109999999999999</v>
      </c>
      <c r="AB1391" s="2">
        <v>43565</v>
      </c>
      <c r="AC1391">
        <v>1.966</v>
      </c>
      <c r="AD1391" s="2">
        <v>43559</v>
      </c>
      <c r="AE1391">
        <v>1.9630000000000001</v>
      </c>
      <c r="AF1391" s="2">
        <v>43567</v>
      </c>
      <c r="AG1391">
        <v>2.1640000000000001</v>
      </c>
      <c r="AH1391" s="2">
        <v>43516</v>
      </c>
      <c r="AI1391">
        <v>44.544800000000002</v>
      </c>
      <c r="AJ1391" s="2">
        <v>43595</v>
      </c>
      <c r="AK1391">
        <v>2.3620999999999999</v>
      </c>
      <c r="AL1391" s="2">
        <v>43594</v>
      </c>
      <c r="AM1391">
        <v>2.4422999999999999</v>
      </c>
      <c r="AN1391" s="2">
        <v>43524</v>
      </c>
      <c r="AO1391">
        <v>2.4</v>
      </c>
      <c r="AP1391" s="2">
        <v>43523</v>
      </c>
      <c r="AQ1391">
        <v>22074.32</v>
      </c>
    </row>
    <row r="1392" spans="26:43" x14ac:dyDescent="0.2">
      <c r="Z1392" s="2">
        <v>43551</v>
      </c>
      <c r="AA1392">
        <v>1.8487</v>
      </c>
      <c r="AB1392" s="2">
        <v>43564</v>
      </c>
      <c r="AC1392">
        <v>1.9198999999999999</v>
      </c>
      <c r="AD1392" s="2">
        <v>43558</v>
      </c>
      <c r="AE1392">
        <v>1.9679</v>
      </c>
      <c r="AF1392" s="2">
        <v>43566</v>
      </c>
      <c r="AG1392">
        <v>2.1360000000000001</v>
      </c>
      <c r="AH1392" s="2">
        <v>43515</v>
      </c>
      <c r="AI1392">
        <v>45.061399999999999</v>
      </c>
      <c r="AJ1392" s="2">
        <v>43594</v>
      </c>
      <c r="AK1392">
        <v>2.3597999999999999</v>
      </c>
      <c r="AL1392" s="2">
        <v>43593</v>
      </c>
      <c r="AM1392">
        <v>2.4834999999999998</v>
      </c>
      <c r="AN1392" s="2">
        <v>43523</v>
      </c>
      <c r="AO1392">
        <v>2.4</v>
      </c>
      <c r="AP1392" s="2">
        <v>43522</v>
      </c>
      <c r="AQ1392">
        <v>22089.96</v>
      </c>
    </row>
    <row r="1393" spans="26:43" x14ac:dyDescent="0.2">
      <c r="Z1393" s="2">
        <v>43550</v>
      </c>
      <c r="AA1393">
        <v>1.9019999999999999</v>
      </c>
      <c r="AB1393" s="2">
        <v>43563</v>
      </c>
      <c r="AC1393">
        <v>1.915</v>
      </c>
      <c r="AD1393" s="2">
        <v>43557</v>
      </c>
      <c r="AE1393">
        <v>1.9690000000000001</v>
      </c>
      <c r="AF1393" s="2">
        <v>43565</v>
      </c>
      <c r="AG1393">
        <v>2.1389999999999998</v>
      </c>
      <c r="AH1393" s="2">
        <v>43511</v>
      </c>
      <c r="AI1393">
        <v>45.732300000000002</v>
      </c>
      <c r="AJ1393" s="2">
        <v>43593</v>
      </c>
      <c r="AK1393">
        <v>2.3782999999999999</v>
      </c>
      <c r="AL1393" s="2">
        <v>43592</v>
      </c>
      <c r="AM1393">
        <v>2.4565999999999999</v>
      </c>
      <c r="AN1393" s="2">
        <v>43522</v>
      </c>
      <c r="AO1393">
        <v>2.4</v>
      </c>
      <c r="AP1393" s="2">
        <v>43521</v>
      </c>
      <c r="AQ1393">
        <v>22067.1</v>
      </c>
    </row>
    <row r="1394" spans="26:43" x14ac:dyDescent="0.2">
      <c r="Z1394" s="2">
        <v>43549</v>
      </c>
      <c r="AA1394">
        <v>1.8640000000000001</v>
      </c>
      <c r="AB1394" s="2">
        <v>43560</v>
      </c>
      <c r="AC1394">
        <v>1.9059999999999999</v>
      </c>
      <c r="AD1394" s="2">
        <v>43556</v>
      </c>
      <c r="AE1394">
        <v>1.9770000000000001</v>
      </c>
      <c r="AF1394" s="2">
        <v>43564</v>
      </c>
      <c r="AG1394">
        <v>2.1190000000000002</v>
      </c>
      <c r="AH1394" s="2">
        <v>43510</v>
      </c>
      <c r="AI1394">
        <v>47.187199999999997</v>
      </c>
      <c r="AJ1394" s="2">
        <v>43592</v>
      </c>
      <c r="AK1394">
        <v>2.3679000000000001</v>
      </c>
      <c r="AL1394" s="2">
        <v>43591</v>
      </c>
      <c r="AM1394">
        <v>2.4691999999999998</v>
      </c>
      <c r="AN1394" s="2">
        <v>43521</v>
      </c>
      <c r="AO1394">
        <v>2.4</v>
      </c>
      <c r="AP1394" s="2">
        <v>43518</v>
      </c>
      <c r="AQ1394">
        <v>22063.56</v>
      </c>
    </row>
    <row r="1395" spans="26:43" x14ac:dyDescent="0.2">
      <c r="Z1395" s="2">
        <v>43546</v>
      </c>
      <c r="AA1395">
        <v>1.9359999999999999</v>
      </c>
      <c r="AB1395" s="2">
        <v>43559</v>
      </c>
      <c r="AC1395">
        <v>1.905</v>
      </c>
      <c r="AD1395" s="2">
        <v>43553</v>
      </c>
      <c r="AE1395">
        <v>1.9370000000000001</v>
      </c>
      <c r="AF1395" s="2">
        <v>43563</v>
      </c>
      <c r="AG1395">
        <v>2.13</v>
      </c>
      <c r="AH1395" s="2">
        <v>43509</v>
      </c>
      <c r="AI1395">
        <v>48.167700000000004</v>
      </c>
      <c r="AJ1395" s="2">
        <v>43591</v>
      </c>
      <c r="AK1395">
        <v>2.3812000000000002</v>
      </c>
      <c r="AL1395" s="2">
        <v>43588</v>
      </c>
      <c r="AM1395">
        <v>2.5249999999999999</v>
      </c>
      <c r="AN1395" s="2">
        <v>43518</v>
      </c>
      <c r="AO1395">
        <v>2.4</v>
      </c>
      <c r="AP1395" s="2">
        <v>43517</v>
      </c>
      <c r="AQ1395">
        <v>22039.29</v>
      </c>
    </row>
    <row r="1396" spans="26:43" x14ac:dyDescent="0.2">
      <c r="Z1396" s="2">
        <v>43545</v>
      </c>
      <c r="AA1396">
        <v>1.9950000000000001</v>
      </c>
      <c r="AB1396" s="2">
        <v>43558</v>
      </c>
      <c r="AC1396">
        <v>1.907</v>
      </c>
      <c r="AD1396" s="2">
        <v>43552</v>
      </c>
      <c r="AE1396">
        <v>1.911</v>
      </c>
      <c r="AF1396" s="2">
        <v>43560</v>
      </c>
      <c r="AG1396">
        <v>2.1150000000000002</v>
      </c>
      <c r="AH1396" s="2">
        <v>43508</v>
      </c>
      <c r="AI1396">
        <v>49.023600000000002</v>
      </c>
      <c r="AJ1396" s="2">
        <v>43588</v>
      </c>
      <c r="AK1396">
        <v>2.3917999999999999</v>
      </c>
      <c r="AL1396" s="2">
        <v>43587</v>
      </c>
      <c r="AM1396">
        <v>2.5413999999999999</v>
      </c>
      <c r="AN1396" s="2">
        <v>43517</v>
      </c>
      <c r="AO1396">
        <v>2.4</v>
      </c>
      <c r="AP1396" s="2">
        <v>43516</v>
      </c>
      <c r="AQ1396">
        <v>22039.759999999998</v>
      </c>
    </row>
    <row r="1397" spans="26:43" x14ac:dyDescent="0.2">
      <c r="Z1397" s="2">
        <v>43544</v>
      </c>
      <c r="AA1397">
        <v>1.996</v>
      </c>
      <c r="AB1397" s="2">
        <v>43557</v>
      </c>
      <c r="AC1397">
        <v>1.8979999999999999</v>
      </c>
      <c r="AD1397" s="2">
        <v>43551</v>
      </c>
      <c r="AE1397">
        <v>1.88</v>
      </c>
      <c r="AF1397" s="2">
        <v>43559</v>
      </c>
      <c r="AG1397">
        <v>2.11</v>
      </c>
      <c r="AH1397" s="2">
        <v>43507</v>
      </c>
      <c r="AI1397">
        <v>48.319800000000001</v>
      </c>
      <c r="AJ1397" s="2">
        <v>43587</v>
      </c>
      <c r="AK1397">
        <v>2.4001000000000001</v>
      </c>
      <c r="AL1397" s="2">
        <v>43586</v>
      </c>
      <c r="AM1397">
        <v>2.4998999999999998</v>
      </c>
      <c r="AN1397" s="2">
        <v>43516</v>
      </c>
      <c r="AO1397">
        <v>2.4</v>
      </c>
      <c r="AP1397" s="2">
        <v>43515</v>
      </c>
      <c r="AQ1397">
        <v>22040.67</v>
      </c>
    </row>
    <row r="1398" spans="26:43" x14ac:dyDescent="0.2">
      <c r="Z1398" s="2">
        <v>43543</v>
      </c>
      <c r="AA1398">
        <v>1.96</v>
      </c>
      <c r="AB1398" s="2">
        <v>43556</v>
      </c>
      <c r="AC1398">
        <v>1.8959999999999999</v>
      </c>
      <c r="AD1398" s="2">
        <v>43550</v>
      </c>
      <c r="AE1398">
        <v>1.919</v>
      </c>
      <c r="AF1398" s="2">
        <v>43558</v>
      </c>
      <c r="AG1398">
        <v>2.1150000000000002</v>
      </c>
      <c r="AH1398" s="2">
        <v>43504</v>
      </c>
      <c r="AI1398">
        <v>49.628</v>
      </c>
      <c r="AJ1398" s="2">
        <v>43586</v>
      </c>
      <c r="AK1398">
        <v>2.3816999999999999</v>
      </c>
      <c r="AL1398" s="2">
        <v>43585</v>
      </c>
      <c r="AM1398">
        <v>2.5017999999999998</v>
      </c>
      <c r="AN1398" s="2">
        <v>43515</v>
      </c>
      <c r="AO1398">
        <v>2.4</v>
      </c>
      <c r="AP1398" s="2">
        <v>43511</v>
      </c>
      <c r="AQ1398">
        <v>22025.55</v>
      </c>
    </row>
    <row r="1399" spans="26:43" x14ac:dyDescent="0.2">
      <c r="Z1399" s="2">
        <v>43542</v>
      </c>
      <c r="AA1399">
        <v>1.9279999999999999</v>
      </c>
      <c r="AB1399" s="2">
        <v>43553</v>
      </c>
      <c r="AC1399">
        <v>1.8636999999999999</v>
      </c>
      <c r="AD1399" s="2">
        <v>43549</v>
      </c>
      <c r="AE1399">
        <v>1.927</v>
      </c>
      <c r="AF1399" s="2">
        <v>43557</v>
      </c>
      <c r="AG1399">
        <v>2.113</v>
      </c>
      <c r="AH1399" s="2">
        <v>43503</v>
      </c>
      <c r="AI1399">
        <v>48.970199999999998</v>
      </c>
      <c r="AJ1399" s="2">
        <v>43585</v>
      </c>
      <c r="AK1399">
        <v>2.3740000000000001</v>
      </c>
      <c r="AL1399" s="2">
        <v>43584</v>
      </c>
      <c r="AM1399">
        <v>2.5251999999999999</v>
      </c>
      <c r="AN1399" s="2">
        <v>43511</v>
      </c>
      <c r="AO1399">
        <v>2.4</v>
      </c>
      <c r="AP1399" s="2">
        <v>43510</v>
      </c>
      <c r="AQ1399">
        <v>22015.61</v>
      </c>
    </row>
    <row r="1400" spans="26:43" x14ac:dyDescent="0.2">
      <c r="Z1400" s="2">
        <v>43539</v>
      </c>
      <c r="AA1400">
        <v>1.893</v>
      </c>
      <c r="AB1400" s="2">
        <v>43552</v>
      </c>
      <c r="AC1400">
        <v>1.7769999999999999</v>
      </c>
      <c r="AD1400" s="2">
        <v>43546</v>
      </c>
      <c r="AE1400">
        <v>1.97</v>
      </c>
      <c r="AF1400" s="2">
        <v>43556</v>
      </c>
      <c r="AG1400">
        <v>2.117</v>
      </c>
      <c r="AH1400" s="2">
        <v>43502</v>
      </c>
      <c r="AI1400">
        <v>47.4392</v>
      </c>
      <c r="AJ1400" s="2">
        <v>43584</v>
      </c>
      <c r="AK1400">
        <v>2.403</v>
      </c>
      <c r="AL1400" s="2">
        <v>43581</v>
      </c>
      <c r="AM1400">
        <v>2.4982000000000002</v>
      </c>
      <c r="AN1400" s="2">
        <v>43510</v>
      </c>
      <c r="AO1400">
        <v>2.4</v>
      </c>
      <c r="AP1400" s="2">
        <v>43509</v>
      </c>
      <c r="AQ1400">
        <v>22020.11</v>
      </c>
    </row>
    <row r="1401" spans="26:43" x14ac:dyDescent="0.2">
      <c r="Z1401" s="2">
        <v>43538</v>
      </c>
      <c r="AA1401">
        <v>1.915</v>
      </c>
      <c r="AB1401" s="2">
        <v>43551</v>
      </c>
      <c r="AC1401">
        <v>1.762</v>
      </c>
      <c r="AD1401" s="2">
        <v>43545</v>
      </c>
      <c r="AE1401">
        <v>2.036</v>
      </c>
      <c r="AF1401" s="2">
        <v>43553</v>
      </c>
      <c r="AG1401">
        <v>2.0819999999999999</v>
      </c>
      <c r="AH1401" s="2">
        <v>43501</v>
      </c>
      <c r="AI1401">
        <v>48.621200000000002</v>
      </c>
      <c r="AJ1401" s="2">
        <v>43581</v>
      </c>
      <c r="AK1401">
        <v>2.4005000000000001</v>
      </c>
      <c r="AL1401" s="2">
        <v>43580</v>
      </c>
      <c r="AM1401">
        <v>2.5325000000000002</v>
      </c>
      <c r="AN1401" s="2">
        <v>43509</v>
      </c>
      <c r="AO1401">
        <v>2.4</v>
      </c>
      <c r="AP1401" s="2">
        <v>43508</v>
      </c>
      <c r="AQ1401">
        <v>22035.77</v>
      </c>
    </row>
    <row r="1402" spans="26:43" x14ac:dyDescent="0.2">
      <c r="Z1402" s="2">
        <v>43537</v>
      </c>
      <c r="AA1402">
        <v>1.871</v>
      </c>
      <c r="AB1402" s="2">
        <v>43550</v>
      </c>
      <c r="AC1402">
        <v>1.8536999999999999</v>
      </c>
      <c r="AD1402" s="2">
        <v>43544</v>
      </c>
      <c r="AE1402">
        <v>2.0341</v>
      </c>
      <c r="AF1402" s="2">
        <v>43552</v>
      </c>
      <c r="AG1402">
        <v>2.069</v>
      </c>
      <c r="AH1402" s="2">
        <v>43500</v>
      </c>
      <c r="AI1402">
        <v>48.874000000000002</v>
      </c>
      <c r="AJ1402" s="2">
        <v>43580</v>
      </c>
      <c r="AK1402">
        <v>2.4167000000000001</v>
      </c>
      <c r="AL1402" s="2">
        <v>43579</v>
      </c>
      <c r="AM1402">
        <v>2.5181</v>
      </c>
      <c r="AN1402" s="2">
        <v>43508</v>
      </c>
      <c r="AO1402">
        <v>2.4</v>
      </c>
      <c r="AP1402" s="2">
        <v>43507</v>
      </c>
      <c r="AQ1402">
        <v>22012.84</v>
      </c>
    </row>
    <row r="1403" spans="26:43" x14ac:dyDescent="0.2">
      <c r="Z1403" s="2">
        <v>43536</v>
      </c>
      <c r="AA1403">
        <v>1.859</v>
      </c>
      <c r="AB1403" s="2">
        <v>43549</v>
      </c>
      <c r="AC1403">
        <v>1.855</v>
      </c>
      <c r="AD1403" s="2">
        <v>43543</v>
      </c>
      <c r="AE1403">
        <v>2.0129999999999999</v>
      </c>
      <c r="AF1403" s="2">
        <v>43551</v>
      </c>
      <c r="AG1403">
        <v>2.0430000000000001</v>
      </c>
      <c r="AH1403" s="2">
        <v>43497</v>
      </c>
      <c r="AI1403">
        <v>48.788699999999999</v>
      </c>
      <c r="AJ1403" s="2">
        <v>43579</v>
      </c>
      <c r="AK1403">
        <v>2.4142000000000001</v>
      </c>
      <c r="AL1403" s="2">
        <v>43578</v>
      </c>
      <c r="AM1403">
        <v>2.5649999999999999</v>
      </c>
      <c r="AN1403" s="2">
        <v>43507</v>
      </c>
      <c r="AO1403">
        <v>2.4</v>
      </c>
      <c r="AP1403" s="2">
        <v>43504</v>
      </c>
      <c r="AQ1403">
        <v>21957.71</v>
      </c>
    </row>
    <row r="1404" spans="26:43" x14ac:dyDescent="0.2">
      <c r="Z1404" s="2">
        <v>43535</v>
      </c>
      <c r="AA1404">
        <v>1.8520000000000001</v>
      </c>
      <c r="AB1404" s="2">
        <v>43546</v>
      </c>
      <c r="AC1404">
        <v>1.9179999999999999</v>
      </c>
      <c r="AD1404" s="2">
        <v>43542</v>
      </c>
      <c r="AE1404">
        <v>2.0249999999999999</v>
      </c>
      <c r="AF1404" s="2">
        <v>43550</v>
      </c>
      <c r="AG1404">
        <v>2.0680000000000001</v>
      </c>
      <c r="AH1404" s="2">
        <v>43496</v>
      </c>
      <c r="AI1404">
        <v>49.811700000000002</v>
      </c>
      <c r="AJ1404" s="2">
        <v>43578</v>
      </c>
      <c r="AK1404">
        <v>2.4268000000000001</v>
      </c>
      <c r="AL1404" s="2">
        <v>43577</v>
      </c>
      <c r="AM1404">
        <v>2.5884999999999998</v>
      </c>
      <c r="AN1404" s="2">
        <v>43504</v>
      </c>
      <c r="AO1404">
        <v>2.4</v>
      </c>
      <c r="AP1404" s="2">
        <v>43503</v>
      </c>
      <c r="AQ1404">
        <v>21955.06</v>
      </c>
    </row>
    <row r="1405" spans="26:43" x14ac:dyDescent="0.2">
      <c r="Z1405" s="2">
        <v>43532</v>
      </c>
      <c r="AA1405">
        <v>1.8120000000000001</v>
      </c>
      <c r="AB1405" s="2">
        <v>43545</v>
      </c>
      <c r="AC1405">
        <v>1.9370000000000001</v>
      </c>
      <c r="AD1405" s="2">
        <v>43539</v>
      </c>
      <c r="AE1405">
        <v>2.008</v>
      </c>
      <c r="AF1405" s="2">
        <v>43549</v>
      </c>
      <c r="AG1405">
        <v>2.0680000000000001</v>
      </c>
      <c r="AH1405" s="2">
        <v>43495</v>
      </c>
      <c r="AI1405">
        <v>48.3202</v>
      </c>
      <c r="AJ1405" s="2">
        <v>43577</v>
      </c>
      <c r="AK1405">
        <v>2.4479000000000002</v>
      </c>
      <c r="AL1405" s="2">
        <v>43574</v>
      </c>
      <c r="AM1405">
        <v>2.5596000000000001</v>
      </c>
      <c r="AN1405" s="2">
        <v>43503</v>
      </c>
      <c r="AO1405">
        <v>2.4</v>
      </c>
      <c r="AP1405" s="2">
        <v>43502</v>
      </c>
      <c r="AQ1405">
        <v>21957.56</v>
      </c>
    </row>
    <row r="1406" spans="26:43" x14ac:dyDescent="0.2">
      <c r="Z1406" s="2">
        <v>43531</v>
      </c>
      <c r="AA1406">
        <v>1.8109999999999999</v>
      </c>
      <c r="AB1406" s="2">
        <v>43544</v>
      </c>
      <c r="AC1406">
        <v>1.9810000000000001</v>
      </c>
      <c r="AD1406" s="2">
        <v>43538</v>
      </c>
      <c r="AE1406">
        <v>2.0089999999999999</v>
      </c>
      <c r="AF1406" s="2">
        <v>43546</v>
      </c>
      <c r="AG1406">
        <v>2.113</v>
      </c>
      <c r="AH1406" s="2">
        <v>43494</v>
      </c>
      <c r="AI1406">
        <v>49.802100000000003</v>
      </c>
      <c r="AJ1406" s="2">
        <v>43574</v>
      </c>
      <c r="AK1406">
        <v>2.4348999999999998</v>
      </c>
      <c r="AL1406" s="2">
        <v>43573</v>
      </c>
      <c r="AM1406">
        <v>2.5596000000000001</v>
      </c>
      <c r="AN1406" s="2">
        <v>43502</v>
      </c>
      <c r="AO1406">
        <v>2.4</v>
      </c>
      <c r="AP1406" s="2">
        <v>43501</v>
      </c>
      <c r="AQ1406">
        <v>21957.3</v>
      </c>
    </row>
    <row r="1407" spans="26:43" x14ac:dyDescent="0.2">
      <c r="Z1407" s="2">
        <v>43530</v>
      </c>
      <c r="AA1407">
        <v>1.7390000000000001</v>
      </c>
      <c r="AB1407" s="2">
        <v>43543</v>
      </c>
      <c r="AC1407">
        <v>1.95</v>
      </c>
      <c r="AD1407" s="2">
        <v>43537</v>
      </c>
      <c r="AE1407">
        <v>1.992</v>
      </c>
      <c r="AF1407" s="2">
        <v>43545</v>
      </c>
      <c r="AG1407">
        <v>2.165</v>
      </c>
      <c r="AH1407" s="2">
        <v>43493</v>
      </c>
      <c r="AI1407">
        <v>50.9512</v>
      </c>
      <c r="AJ1407" s="2">
        <v>43573</v>
      </c>
      <c r="AK1407">
        <v>2.4348999999999998</v>
      </c>
      <c r="AL1407" s="2">
        <v>43572</v>
      </c>
      <c r="AM1407">
        <v>2.5939999999999999</v>
      </c>
      <c r="AN1407" s="2">
        <v>43501</v>
      </c>
      <c r="AO1407">
        <v>2.4</v>
      </c>
      <c r="AP1407" s="2">
        <v>43500</v>
      </c>
      <c r="AQ1407">
        <v>21933.49</v>
      </c>
    </row>
    <row r="1408" spans="26:43" x14ac:dyDescent="0.2">
      <c r="Z1408" s="2">
        <v>43529</v>
      </c>
      <c r="AA1408">
        <v>1.736</v>
      </c>
      <c r="AB1408" s="2">
        <v>43542</v>
      </c>
      <c r="AC1408">
        <v>1.9387000000000001</v>
      </c>
      <c r="AD1408" s="2">
        <v>43536</v>
      </c>
      <c r="AE1408">
        <v>1.968</v>
      </c>
      <c r="AF1408" s="2">
        <v>43544</v>
      </c>
      <c r="AG1408">
        <v>2.1589999999999998</v>
      </c>
      <c r="AH1408" s="2">
        <v>43490</v>
      </c>
      <c r="AI1408">
        <v>52.496000000000002</v>
      </c>
      <c r="AJ1408" s="2">
        <v>43572</v>
      </c>
      <c r="AK1408">
        <v>2.4405999999999999</v>
      </c>
      <c r="AL1408" s="2">
        <v>43571</v>
      </c>
      <c r="AM1408">
        <v>2.5903999999999998</v>
      </c>
      <c r="AN1408" s="2">
        <v>43500</v>
      </c>
      <c r="AO1408">
        <v>2.4</v>
      </c>
      <c r="AP1408" s="2">
        <v>43497</v>
      </c>
      <c r="AQ1408">
        <v>21921.63</v>
      </c>
    </row>
    <row r="1409" spans="26:43" x14ac:dyDescent="0.2">
      <c r="Z1409" s="2">
        <v>43528</v>
      </c>
      <c r="AA1409">
        <v>1.72</v>
      </c>
      <c r="AB1409" s="2">
        <v>43539</v>
      </c>
      <c r="AC1409">
        <v>1.913</v>
      </c>
      <c r="AD1409" s="2">
        <v>43535</v>
      </c>
      <c r="AE1409">
        <v>1.9904999999999999</v>
      </c>
      <c r="AF1409" s="2">
        <v>43543</v>
      </c>
      <c r="AG1409">
        <v>2.1575000000000002</v>
      </c>
      <c r="AH1409" s="2">
        <v>43489</v>
      </c>
      <c r="AI1409">
        <v>54.178899999999999</v>
      </c>
      <c r="AJ1409" s="2">
        <v>43571</v>
      </c>
      <c r="AK1409">
        <v>2.4380999999999999</v>
      </c>
      <c r="AL1409" s="2">
        <v>43570</v>
      </c>
      <c r="AM1409">
        <v>2.5543</v>
      </c>
      <c r="AN1409" s="2">
        <v>43497</v>
      </c>
      <c r="AO1409">
        <v>2.4</v>
      </c>
      <c r="AP1409" s="2">
        <v>43496</v>
      </c>
      <c r="AQ1409">
        <v>21982.42</v>
      </c>
    </row>
    <row r="1410" spans="26:43" x14ac:dyDescent="0.2">
      <c r="Z1410" s="2">
        <v>43525</v>
      </c>
      <c r="AA1410">
        <v>1.7012</v>
      </c>
      <c r="AB1410" s="2">
        <v>43538</v>
      </c>
      <c r="AC1410">
        <v>1.923</v>
      </c>
      <c r="AD1410" s="2">
        <v>43532</v>
      </c>
      <c r="AE1410">
        <v>1.9730000000000001</v>
      </c>
      <c r="AF1410" s="2">
        <v>43542</v>
      </c>
      <c r="AG1410">
        <v>2.1619999999999999</v>
      </c>
      <c r="AH1410" s="2">
        <v>43488</v>
      </c>
      <c r="AI1410">
        <v>54.194200000000002</v>
      </c>
      <c r="AJ1410" s="2">
        <v>43570</v>
      </c>
      <c r="AK1410">
        <v>2.4224999999999999</v>
      </c>
      <c r="AL1410" s="2">
        <v>43567</v>
      </c>
      <c r="AM1410">
        <v>2.5651000000000002</v>
      </c>
      <c r="AN1410" s="2">
        <v>43496</v>
      </c>
      <c r="AO1410">
        <v>2.4</v>
      </c>
      <c r="AP1410" s="2">
        <v>43495</v>
      </c>
      <c r="AQ1410">
        <v>21968.16</v>
      </c>
    </row>
    <row r="1411" spans="26:43" x14ac:dyDescent="0.2">
      <c r="Z1411" s="2">
        <v>43524</v>
      </c>
      <c r="AA1411">
        <v>1.71</v>
      </c>
      <c r="AB1411" s="2">
        <v>43537</v>
      </c>
      <c r="AC1411">
        <v>1.901</v>
      </c>
      <c r="AD1411" s="2">
        <v>43531</v>
      </c>
      <c r="AE1411">
        <v>1.97</v>
      </c>
      <c r="AF1411" s="2">
        <v>43539</v>
      </c>
      <c r="AG1411">
        <v>2.1520000000000001</v>
      </c>
      <c r="AH1411" s="2">
        <v>43487</v>
      </c>
      <c r="AI1411">
        <v>54.640500000000003</v>
      </c>
      <c r="AJ1411" s="2">
        <v>43567</v>
      </c>
      <c r="AK1411">
        <v>2.4226000000000001</v>
      </c>
      <c r="AL1411" s="2">
        <v>43566</v>
      </c>
      <c r="AM1411">
        <v>2.4969999999999999</v>
      </c>
      <c r="AN1411" s="2">
        <v>43495</v>
      </c>
      <c r="AO1411">
        <v>2.4</v>
      </c>
      <c r="AP1411" s="2">
        <v>43494</v>
      </c>
      <c r="AQ1411">
        <v>21973.33</v>
      </c>
    </row>
    <row r="1412" spans="26:43" x14ac:dyDescent="0.2">
      <c r="Z1412" s="2">
        <v>43523</v>
      </c>
      <c r="AA1412">
        <v>1.7023999999999999</v>
      </c>
      <c r="AB1412" s="2">
        <v>43536</v>
      </c>
      <c r="AC1412">
        <v>1.8440000000000001</v>
      </c>
      <c r="AD1412" s="2">
        <v>43530</v>
      </c>
      <c r="AE1412">
        <v>1.968</v>
      </c>
      <c r="AF1412" s="2">
        <v>43538</v>
      </c>
      <c r="AG1412">
        <v>2.1429999999999998</v>
      </c>
      <c r="AH1412" s="2">
        <v>43483</v>
      </c>
      <c r="AI1412">
        <v>53.781799999999997</v>
      </c>
      <c r="AJ1412" s="2">
        <v>43566</v>
      </c>
      <c r="AK1412">
        <v>2.4098000000000002</v>
      </c>
      <c r="AL1412" s="2">
        <v>43565</v>
      </c>
      <c r="AM1412">
        <v>2.4649000000000001</v>
      </c>
      <c r="AN1412" s="2">
        <v>43494</v>
      </c>
      <c r="AO1412">
        <v>2.4</v>
      </c>
      <c r="AP1412" s="2">
        <v>43493</v>
      </c>
      <c r="AQ1412">
        <v>21955.07</v>
      </c>
    </row>
    <row r="1413" spans="26:43" x14ac:dyDescent="0.2">
      <c r="Z1413" s="2">
        <v>43522</v>
      </c>
      <c r="AA1413">
        <v>1.6519999999999999</v>
      </c>
      <c r="AB1413" s="2">
        <v>43535</v>
      </c>
      <c r="AC1413">
        <v>1.8640000000000001</v>
      </c>
      <c r="AD1413" s="2">
        <v>43529</v>
      </c>
      <c r="AE1413">
        <v>1.9810000000000001</v>
      </c>
      <c r="AF1413" s="2">
        <v>43537</v>
      </c>
      <c r="AG1413">
        <v>2.1269999999999998</v>
      </c>
      <c r="AH1413" s="2">
        <v>43482</v>
      </c>
      <c r="AI1413">
        <v>53.439100000000003</v>
      </c>
      <c r="AJ1413" s="2">
        <v>43565</v>
      </c>
      <c r="AK1413">
        <v>2.4045999999999998</v>
      </c>
      <c r="AL1413" s="2">
        <v>43564</v>
      </c>
      <c r="AM1413">
        <v>2.5005999999999999</v>
      </c>
      <c r="AN1413" s="2">
        <v>43493</v>
      </c>
      <c r="AO1413">
        <v>2.4</v>
      </c>
      <c r="AP1413" s="2">
        <v>43490</v>
      </c>
      <c r="AQ1413">
        <v>21950.25</v>
      </c>
    </row>
    <row r="1414" spans="26:43" x14ac:dyDescent="0.2">
      <c r="Z1414" s="2">
        <v>43521</v>
      </c>
      <c r="AA1414">
        <v>1.629</v>
      </c>
      <c r="AB1414" s="2">
        <v>43532</v>
      </c>
      <c r="AC1414">
        <v>1.86</v>
      </c>
      <c r="AD1414" s="2">
        <v>43528</v>
      </c>
      <c r="AE1414">
        <v>1.988</v>
      </c>
      <c r="AF1414" s="2">
        <v>43536</v>
      </c>
      <c r="AG1414">
        <v>2.1080000000000001</v>
      </c>
      <c r="AH1414" s="2">
        <v>43481</v>
      </c>
      <c r="AI1414">
        <v>51.949300000000001</v>
      </c>
      <c r="AJ1414" s="2">
        <v>43564</v>
      </c>
      <c r="AK1414">
        <v>2.4178999999999999</v>
      </c>
      <c r="AL1414" s="2">
        <v>43563</v>
      </c>
      <c r="AM1414">
        <v>2.5222000000000002</v>
      </c>
      <c r="AN1414" s="2">
        <v>43490</v>
      </c>
      <c r="AO1414">
        <v>2.4</v>
      </c>
      <c r="AP1414" s="2">
        <v>43489</v>
      </c>
      <c r="AQ1414">
        <v>21941.26</v>
      </c>
    </row>
    <row r="1415" spans="26:43" x14ac:dyDescent="0.2">
      <c r="Z1415" s="2">
        <v>43518</v>
      </c>
      <c r="AA1415">
        <v>1.7090000000000001</v>
      </c>
      <c r="AB1415" s="2">
        <v>43531</v>
      </c>
      <c r="AC1415">
        <v>1.8574999999999999</v>
      </c>
      <c r="AD1415" s="2">
        <v>43525</v>
      </c>
      <c r="AE1415">
        <v>2.0030000000000001</v>
      </c>
      <c r="AF1415" s="2">
        <v>43535</v>
      </c>
      <c r="AG1415">
        <v>2.1219999999999999</v>
      </c>
      <c r="AH1415" s="2">
        <v>43480</v>
      </c>
      <c r="AI1415">
        <v>53.011499999999998</v>
      </c>
      <c r="AJ1415" s="2">
        <v>43563</v>
      </c>
      <c r="AK1415">
        <v>2.4180000000000001</v>
      </c>
      <c r="AL1415" s="2">
        <v>43560</v>
      </c>
      <c r="AM1415">
        <v>2.4954000000000001</v>
      </c>
      <c r="AN1415" s="2">
        <v>43489</v>
      </c>
      <c r="AO1415">
        <v>2.4</v>
      </c>
      <c r="AP1415" s="2">
        <v>43488</v>
      </c>
      <c r="AQ1415">
        <v>21947.8</v>
      </c>
    </row>
    <row r="1416" spans="26:43" x14ac:dyDescent="0.2">
      <c r="Z1416" s="2">
        <v>43517</v>
      </c>
      <c r="AA1416">
        <v>1.7299</v>
      </c>
      <c r="AB1416" s="2">
        <v>43530</v>
      </c>
      <c r="AC1416">
        <v>1.8399000000000001</v>
      </c>
      <c r="AD1416" s="2">
        <v>43524</v>
      </c>
      <c r="AE1416">
        <v>1.9930000000000001</v>
      </c>
      <c r="AF1416" s="2">
        <v>43532</v>
      </c>
      <c r="AG1416">
        <v>2.1150000000000002</v>
      </c>
      <c r="AH1416" s="2">
        <v>43479</v>
      </c>
      <c r="AI1416">
        <v>55.3414</v>
      </c>
      <c r="AJ1416" s="2">
        <v>43560</v>
      </c>
      <c r="AK1416">
        <v>2.4155000000000002</v>
      </c>
      <c r="AL1416" s="2">
        <v>43559</v>
      </c>
      <c r="AM1416">
        <v>2.5150999999999999</v>
      </c>
      <c r="AN1416" s="2">
        <v>43488</v>
      </c>
      <c r="AO1416">
        <v>2.4</v>
      </c>
      <c r="AP1416" s="2">
        <v>43487</v>
      </c>
      <c r="AQ1416">
        <v>21953.16</v>
      </c>
    </row>
    <row r="1417" spans="26:43" x14ac:dyDescent="0.2">
      <c r="Z1417" s="2">
        <v>43516</v>
      </c>
      <c r="AA1417">
        <v>1.6761999999999999</v>
      </c>
      <c r="AB1417" s="2">
        <v>43529</v>
      </c>
      <c r="AC1417">
        <v>1.8374999999999999</v>
      </c>
      <c r="AD1417" s="2">
        <v>43523</v>
      </c>
      <c r="AE1417">
        <v>1.9964999999999999</v>
      </c>
      <c r="AF1417" s="2">
        <v>43531</v>
      </c>
      <c r="AG1417">
        <v>2.12</v>
      </c>
      <c r="AH1417" s="2">
        <v>43476</v>
      </c>
      <c r="AI1417">
        <v>55.943399999999997</v>
      </c>
      <c r="AJ1417" s="2">
        <v>43559</v>
      </c>
      <c r="AK1417">
        <v>2.4001000000000001</v>
      </c>
      <c r="AL1417" s="2">
        <v>43558</v>
      </c>
      <c r="AM1417">
        <v>2.5240999999999998</v>
      </c>
      <c r="AN1417" s="2">
        <v>43487</v>
      </c>
      <c r="AO1417">
        <v>2.4</v>
      </c>
      <c r="AP1417" s="2">
        <v>43483</v>
      </c>
      <c r="AQ1417">
        <v>21954.9</v>
      </c>
    </row>
    <row r="1418" spans="26:43" x14ac:dyDescent="0.2">
      <c r="Z1418" s="2">
        <v>43515</v>
      </c>
      <c r="AA1418">
        <v>1.6761999999999999</v>
      </c>
      <c r="AB1418" s="2">
        <v>43528</v>
      </c>
      <c r="AC1418">
        <v>1.837</v>
      </c>
      <c r="AD1418" s="2">
        <v>43522</v>
      </c>
      <c r="AE1418">
        <v>1.9705999999999999</v>
      </c>
      <c r="AF1418" s="2">
        <v>43530</v>
      </c>
      <c r="AG1418">
        <v>2.1259999999999999</v>
      </c>
      <c r="AH1418" s="2">
        <v>43475</v>
      </c>
      <c r="AI1418">
        <v>56.649299999999997</v>
      </c>
      <c r="AJ1418" s="2">
        <v>43558</v>
      </c>
      <c r="AK1418">
        <v>2.4054000000000002</v>
      </c>
      <c r="AL1418" s="2">
        <v>43557</v>
      </c>
      <c r="AM1418">
        <v>2.4741</v>
      </c>
      <c r="AN1418" s="2">
        <v>43483</v>
      </c>
      <c r="AO1418">
        <v>2.4</v>
      </c>
      <c r="AP1418" s="2">
        <v>43482</v>
      </c>
      <c r="AQ1418">
        <v>21954.77</v>
      </c>
    </row>
    <row r="1419" spans="26:43" x14ac:dyDescent="0.2">
      <c r="Z1419" s="2">
        <v>43510</v>
      </c>
      <c r="AA1419">
        <v>1.6040000000000001</v>
      </c>
      <c r="AB1419" s="2">
        <v>43525</v>
      </c>
      <c r="AC1419">
        <v>1.84</v>
      </c>
      <c r="AD1419" s="2">
        <v>43521</v>
      </c>
      <c r="AE1419">
        <v>1.9650000000000001</v>
      </c>
      <c r="AF1419" s="2">
        <v>43529</v>
      </c>
      <c r="AG1419">
        <v>2.133</v>
      </c>
      <c r="AH1419" s="2">
        <v>43474</v>
      </c>
      <c r="AI1419">
        <v>57.017699999999998</v>
      </c>
      <c r="AJ1419" s="2">
        <v>43557</v>
      </c>
      <c r="AK1419">
        <v>2.395</v>
      </c>
      <c r="AL1419" s="2">
        <v>43556</v>
      </c>
      <c r="AM1419">
        <v>2.5009000000000001</v>
      </c>
      <c r="AN1419" s="2">
        <v>43482</v>
      </c>
      <c r="AO1419">
        <v>2.4</v>
      </c>
      <c r="AP1419" s="2">
        <v>43481</v>
      </c>
      <c r="AQ1419">
        <v>21960.41</v>
      </c>
    </row>
    <row r="1420" spans="26:43" x14ac:dyDescent="0.2">
      <c r="Z1420" s="2">
        <v>43509</v>
      </c>
      <c r="AA1420">
        <v>1.5509999999999999</v>
      </c>
      <c r="AB1420" s="2">
        <v>43524</v>
      </c>
      <c r="AC1420">
        <v>1.839</v>
      </c>
      <c r="AD1420" s="2">
        <v>43518</v>
      </c>
      <c r="AE1420">
        <v>1.9530000000000001</v>
      </c>
      <c r="AF1420" s="2">
        <v>43528</v>
      </c>
      <c r="AG1420">
        <v>2.1360000000000001</v>
      </c>
      <c r="AH1420" s="2">
        <v>43473</v>
      </c>
      <c r="AI1420">
        <v>59.045000000000002</v>
      </c>
      <c r="AJ1420" s="2">
        <v>43556</v>
      </c>
      <c r="AK1420">
        <v>2.4108999999999998</v>
      </c>
      <c r="AL1420" s="2">
        <v>43553</v>
      </c>
      <c r="AM1420">
        <v>2.4049999999999998</v>
      </c>
      <c r="AN1420" s="2">
        <v>43481</v>
      </c>
      <c r="AO1420">
        <v>2.4</v>
      </c>
      <c r="AP1420" s="2">
        <v>43480</v>
      </c>
      <c r="AQ1420">
        <v>21969.97</v>
      </c>
    </row>
    <row r="1421" spans="26:43" x14ac:dyDescent="0.2">
      <c r="Z1421" s="2">
        <v>43508</v>
      </c>
      <c r="AA1421">
        <v>1.3912</v>
      </c>
      <c r="AB1421" s="2">
        <v>43523</v>
      </c>
      <c r="AC1421">
        <v>1.835</v>
      </c>
      <c r="AD1421" s="2">
        <v>43517</v>
      </c>
      <c r="AE1421">
        <v>1.96</v>
      </c>
      <c r="AF1421" s="2">
        <v>43525</v>
      </c>
      <c r="AG1421">
        <v>2.1549999999999998</v>
      </c>
      <c r="AH1421" s="2">
        <v>43472</v>
      </c>
      <c r="AI1421">
        <v>60.880200000000002</v>
      </c>
      <c r="AJ1421" s="2">
        <v>43553</v>
      </c>
      <c r="AK1421">
        <v>2.3874</v>
      </c>
      <c r="AL1421" s="2">
        <v>43552</v>
      </c>
      <c r="AM1421">
        <v>2.3946000000000001</v>
      </c>
      <c r="AN1421" s="2">
        <v>43480</v>
      </c>
      <c r="AO1421">
        <v>2.4</v>
      </c>
      <c r="AP1421" s="2">
        <v>43479</v>
      </c>
      <c r="AQ1421">
        <v>21919.99</v>
      </c>
    </row>
    <row r="1422" spans="26:43" x14ac:dyDescent="0.2">
      <c r="Z1422" s="2">
        <v>43507</v>
      </c>
      <c r="AA1422">
        <v>1.3912</v>
      </c>
      <c r="AB1422" s="2">
        <v>43522</v>
      </c>
      <c r="AC1422">
        <v>1.8125</v>
      </c>
      <c r="AD1422" s="2">
        <v>43516</v>
      </c>
      <c r="AE1422">
        <v>1.9572000000000001</v>
      </c>
      <c r="AF1422" s="2">
        <v>43524</v>
      </c>
      <c r="AG1422">
        <v>2.1419999999999999</v>
      </c>
      <c r="AH1422" s="2">
        <v>43469</v>
      </c>
      <c r="AI1422">
        <v>65.820700000000002</v>
      </c>
      <c r="AJ1422" s="2">
        <v>43552</v>
      </c>
      <c r="AK1422">
        <v>2.3929999999999998</v>
      </c>
      <c r="AL1422" s="2">
        <v>43551</v>
      </c>
      <c r="AM1422">
        <v>2.3664999999999998</v>
      </c>
      <c r="AN1422" s="2">
        <v>43479</v>
      </c>
      <c r="AO1422">
        <v>2.4</v>
      </c>
      <c r="AP1422" s="2">
        <v>43476</v>
      </c>
      <c r="AQ1422">
        <v>21917.16</v>
      </c>
    </row>
    <row r="1423" spans="26:43" x14ac:dyDescent="0.2">
      <c r="Z1423" s="2">
        <v>43504</v>
      </c>
      <c r="AA1423">
        <v>1.345</v>
      </c>
      <c r="AB1423" s="2">
        <v>43521</v>
      </c>
      <c r="AC1423">
        <v>1.8025</v>
      </c>
      <c r="AD1423" s="2">
        <v>43515</v>
      </c>
      <c r="AE1423">
        <v>1.944</v>
      </c>
      <c r="AF1423" s="2">
        <v>43523</v>
      </c>
      <c r="AG1423">
        <v>2.1349999999999998</v>
      </c>
      <c r="AH1423" s="2">
        <v>43468</v>
      </c>
      <c r="AI1423">
        <v>65.785200000000003</v>
      </c>
      <c r="AJ1423" s="2">
        <v>43551</v>
      </c>
      <c r="AK1423">
        <v>2.3877999999999999</v>
      </c>
      <c r="AL1423" s="2">
        <v>43550</v>
      </c>
      <c r="AM1423">
        <v>2.423</v>
      </c>
      <c r="AN1423" s="2">
        <v>43476</v>
      </c>
      <c r="AO1423">
        <v>2.4</v>
      </c>
      <c r="AP1423" s="2">
        <v>43475</v>
      </c>
      <c r="AQ1423">
        <v>21917.599999999999</v>
      </c>
    </row>
    <row r="1424" spans="26:43" x14ac:dyDescent="0.2">
      <c r="Z1424" s="2">
        <v>43503</v>
      </c>
      <c r="AA1424">
        <v>1.3919999999999999</v>
      </c>
      <c r="AB1424" s="2">
        <v>43518</v>
      </c>
      <c r="AC1424">
        <v>1.8338000000000001</v>
      </c>
      <c r="AD1424" s="2">
        <v>43511</v>
      </c>
      <c r="AE1424">
        <v>1.9430000000000001</v>
      </c>
      <c r="AF1424" s="2">
        <v>43522</v>
      </c>
      <c r="AG1424">
        <v>2.109</v>
      </c>
      <c r="AH1424" s="2">
        <v>43467</v>
      </c>
      <c r="AI1424">
        <v>62.804499999999997</v>
      </c>
      <c r="AJ1424" s="2">
        <v>43550</v>
      </c>
      <c r="AK1424">
        <v>2.4201999999999999</v>
      </c>
      <c r="AL1424" s="2">
        <v>43549</v>
      </c>
      <c r="AM1424">
        <v>2.3982999999999999</v>
      </c>
      <c r="AN1424" s="2">
        <v>43475</v>
      </c>
      <c r="AO1424">
        <v>2.4</v>
      </c>
      <c r="AP1424" s="2">
        <v>43474</v>
      </c>
      <c r="AQ1424">
        <v>21930.19</v>
      </c>
    </row>
    <row r="1425" spans="26:43" x14ac:dyDescent="0.2">
      <c r="Z1425" s="2">
        <v>43502</v>
      </c>
      <c r="AA1425">
        <v>1.385</v>
      </c>
      <c r="AB1425" s="2">
        <v>43517</v>
      </c>
      <c r="AC1425">
        <v>1.8324</v>
      </c>
      <c r="AD1425" s="2">
        <v>43510</v>
      </c>
      <c r="AE1425">
        <v>1.9390000000000001</v>
      </c>
      <c r="AF1425" s="2">
        <v>43521</v>
      </c>
      <c r="AG1425">
        <v>2.1139999999999999</v>
      </c>
      <c r="AH1425" s="2">
        <v>43465</v>
      </c>
      <c r="AI1425">
        <v>66.582800000000006</v>
      </c>
      <c r="AJ1425" s="2">
        <v>43549</v>
      </c>
      <c r="AK1425">
        <v>2.4098000000000002</v>
      </c>
      <c r="AL1425" s="2">
        <v>43546</v>
      </c>
      <c r="AM1425">
        <v>2.4390000000000001</v>
      </c>
      <c r="AN1425" s="2">
        <v>43474</v>
      </c>
      <c r="AO1425">
        <v>2.4</v>
      </c>
      <c r="AP1425" s="2">
        <v>43473</v>
      </c>
      <c r="AQ1425">
        <v>21941.439999999999</v>
      </c>
    </row>
    <row r="1426" spans="26:43" x14ac:dyDescent="0.2">
      <c r="Z1426" s="2">
        <v>43501</v>
      </c>
      <c r="AA1426">
        <v>1.345</v>
      </c>
      <c r="AB1426" s="2">
        <v>43516</v>
      </c>
      <c r="AC1426">
        <v>1.821</v>
      </c>
      <c r="AD1426" s="2">
        <v>43509</v>
      </c>
      <c r="AE1426">
        <v>1.944</v>
      </c>
      <c r="AF1426" s="2">
        <v>43518</v>
      </c>
      <c r="AG1426">
        <v>2.109</v>
      </c>
      <c r="AH1426" s="2">
        <v>43462</v>
      </c>
      <c r="AI1426">
        <v>66.661299999999997</v>
      </c>
      <c r="AJ1426" s="2">
        <v>43546</v>
      </c>
      <c r="AK1426">
        <v>2.4413999999999998</v>
      </c>
      <c r="AL1426" s="2">
        <v>43545</v>
      </c>
      <c r="AM1426">
        <v>2.5369000000000002</v>
      </c>
      <c r="AN1426" s="2">
        <v>43473</v>
      </c>
      <c r="AO1426">
        <v>2.4</v>
      </c>
      <c r="AP1426" s="2">
        <v>43472</v>
      </c>
      <c r="AQ1426">
        <v>21935.48</v>
      </c>
    </row>
    <row r="1427" spans="26:43" x14ac:dyDescent="0.2">
      <c r="Z1427" s="2">
        <v>43500</v>
      </c>
      <c r="AA1427">
        <v>1.3536999999999999</v>
      </c>
      <c r="AB1427" s="2">
        <v>43515</v>
      </c>
      <c r="AC1427">
        <v>1.8036000000000001</v>
      </c>
      <c r="AD1427" s="2">
        <v>43508</v>
      </c>
      <c r="AE1427">
        <v>1.913</v>
      </c>
      <c r="AF1427" s="2">
        <v>43517</v>
      </c>
      <c r="AG1427">
        <v>2.08</v>
      </c>
      <c r="AH1427" s="2">
        <v>43461</v>
      </c>
      <c r="AI1427">
        <v>68.337100000000007</v>
      </c>
      <c r="AJ1427" s="2">
        <v>43545</v>
      </c>
      <c r="AK1427">
        <v>2.4731999999999998</v>
      </c>
      <c r="AL1427" s="2">
        <v>43544</v>
      </c>
      <c r="AM1427">
        <v>2.5263</v>
      </c>
      <c r="AN1427" s="2">
        <v>43472</v>
      </c>
      <c r="AO1427">
        <v>2.4</v>
      </c>
      <c r="AP1427" s="2">
        <v>43469</v>
      </c>
      <c r="AQ1427">
        <v>21931.97</v>
      </c>
    </row>
    <row r="1428" spans="26:43" x14ac:dyDescent="0.2">
      <c r="Z1428" s="2">
        <v>43497</v>
      </c>
      <c r="AA1428">
        <v>1.3681000000000001</v>
      </c>
      <c r="AB1428" s="2">
        <v>43514</v>
      </c>
      <c r="AC1428">
        <v>1.8069999999999999</v>
      </c>
      <c r="AD1428" s="2">
        <v>43507</v>
      </c>
      <c r="AE1428">
        <v>1.9019999999999999</v>
      </c>
      <c r="AF1428" s="2">
        <v>43516</v>
      </c>
      <c r="AG1428">
        <v>2.0880000000000001</v>
      </c>
      <c r="AH1428" s="2">
        <v>43460</v>
      </c>
      <c r="AI1428">
        <v>63.8872</v>
      </c>
      <c r="AJ1428" s="2">
        <v>43544</v>
      </c>
      <c r="AK1428">
        <v>2.4628000000000001</v>
      </c>
      <c r="AL1428" s="2">
        <v>43543</v>
      </c>
      <c r="AM1428">
        <v>2.6122999999999998</v>
      </c>
      <c r="AN1428" s="2">
        <v>43469</v>
      </c>
      <c r="AO1428">
        <v>2.4</v>
      </c>
      <c r="AP1428" s="2">
        <v>43468</v>
      </c>
      <c r="AQ1428">
        <v>21929.26</v>
      </c>
    </row>
    <row r="1429" spans="26:43" x14ac:dyDescent="0.2">
      <c r="Z1429" s="2">
        <v>43496</v>
      </c>
      <c r="AA1429">
        <v>1.31</v>
      </c>
      <c r="AB1429" s="2">
        <v>43511</v>
      </c>
      <c r="AC1429">
        <v>1.8129999999999999</v>
      </c>
      <c r="AD1429" s="2">
        <v>43504</v>
      </c>
      <c r="AE1429">
        <v>1.8991</v>
      </c>
      <c r="AF1429" s="2">
        <v>43515</v>
      </c>
      <c r="AG1429">
        <v>2.073</v>
      </c>
      <c r="AH1429" s="2">
        <v>43458</v>
      </c>
      <c r="AI1429">
        <v>66.044300000000007</v>
      </c>
      <c r="AJ1429" s="2">
        <v>43543</v>
      </c>
      <c r="AK1429">
        <v>2.4944000000000002</v>
      </c>
      <c r="AL1429" s="2">
        <v>43542</v>
      </c>
      <c r="AM1429">
        <v>2.6032999999999999</v>
      </c>
      <c r="AN1429" s="2">
        <v>43468</v>
      </c>
      <c r="AO1429">
        <v>2.4</v>
      </c>
      <c r="AP1429" s="2">
        <v>43467</v>
      </c>
      <c r="AQ1429">
        <v>21943.9</v>
      </c>
    </row>
    <row r="1430" spans="26:43" x14ac:dyDescent="0.2">
      <c r="Z1430" s="2">
        <v>43495</v>
      </c>
      <c r="AA1430">
        <v>1.2575000000000001</v>
      </c>
      <c r="AB1430" s="2">
        <v>43510</v>
      </c>
      <c r="AC1430">
        <v>1.78</v>
      </c>
      <c r="AD1430" s="2">
        <v>43503</v>
      </c>
      <c r="AE1430">
        <v>1.9079999999999999</v>
      </c>
      <c r="AF1430" s="2">
        <v>43514</v>
      </c>
      <c r="AG1430">
        <v>2.0680000000000001</v>
      </c>
      <c r="AH1430" s="2">
        <v>43455</v>
      </c>
      <c r="AI1430">
        <v>61.614800000000002</v>
      </c>
      <c r="AJ1430" s="2">
        <v>43542</v>
      </c>
      <c r="AK1430">
        <v>2.5076999999999998</v>
      </c>
      <c r="AL1430" s="2">
        <v>43539</v>
      </c>
      <c r="AM1430">
        <v>2.5871</v>
      </c>
      <c r="AN1430" s="2">
        <v>43467</v>
      </c>
      <c r="AO1430">
        <v>2.4</v>
      </c>
      <c r="AP1430" s="2">
        <v>43465</v>
      </c>
      <c r="AQ1430">
        <v>21974.1</v>
      </c>
    </row>
    <row r="1431" spans="26:43" x14ac:dyDescent="0.2">
      <c r="Z1431" s="2">
        <v>43494</v>
      </c>
      <c r="AA1431">
        <v>1.2274</v>
      </c>
      <c r="AB1431" s="2">
        <v>43509</v>
      </c>
      <c r="AC1431">
        <v>1.7629999999999999</v>
      </c>
      <c r="AD1431" s="2">
        <v>43502</v>
      </c>
      <c r="AE1431">
        <v>1.95</v>
      </c>
      <c r="AF1431" s="2">
        <v>43511</v>
      </c>
      <c r="AG1431">
        <v>2.0670000000000002</v>
      </c>
      <c r="AH1431" s="2">
        <v>43454</v>
      </c>
      <c r="AI1431">
        <v>58.762</v>
      </c>
      <c r="AJ1431" s="2">
        <v>43539</v>
      </c>
      <c r="AK1431">
        <v>2.5104000000000002</v>
      </c>
      <c r="AL1431" s="2">
        <v>43538</v>
      </c>
      <c r="AM1431">
        <v>2.6303000000000001</v>
      </c>
      <c r="AN1431" s="2">
        <v>43465</v>
      </c>
      <c r="AO1431">
        <v>2.4</v>
      </c>
      <c r="AP1431" s="2">
        <v>43462</v>
      </c>
      <c r="AQ1431">
        <v>21867.32</v>
      </c>
    </row>
    <row r="1432" spans="26:43" x14ac:dyDescent="0.2">
      <c r="Z1432" s="2">
        <v>43493</v>
      </c>
      <c r="AA1432">
        <v>1.157</v>
      </c>
      <c r="AB1432" s="2">
        <v>43508</v>
      </c>
      <c r="AC1432">
        <v>1.7024999999999999</v>
      </c>
      <c r="AD1432" s="2">
        <v>43501</v>
      </c>
      <c r="AE1432">
        <v>1.9450000000000001</v>
      </c>
      <c r="AF1432" s="2">
        <v>43510</v>
      </c>
      <c r="AG1432">
        <v>2.0674999999999999</v>
      </c>
      <c r="AH1432" s="2">
        <v>43453</v>
      </c>
      <c r="AI1432">
        <v>59.009</v>
      </c>
      <c r="AJ1432" s="2">
        <v>43538</v>
      </c>
      <c r="AK1432">
        <v>2.5133999999999999</v>
      </c>
      <c r="AL1432" s="2">
        <v>43537</v>
      </c>
      <c r="AM1432">
        <v>2.6213000000000002</v>
      </c>
      <c r="AN1432" s="2">
        <v>43462</v>
      </c>
      <c r="AO1432">
        <v>2.4</v>
      </c>
      <c r="AP1432" s="2">
        <v>43461</v>
      </c>
      <c r="AQ1432">
        <v>21845.33</v>
      </c>
    </row>
    <row r="1433" spans="26:43" x14ac:dyDescent="0.2">
      <c r="Z1433" s="2">
        <v>43490</v>
      </c>
      <c r="AA1433">
        <v>1.2412000000000001</v>
      </c>
      <c r="AB1433" s="2">
        <v>43507</v>
      </c>
      <c r="AC1433">
        <v>1.68</v>
      </c>
      <c r="AD1433" s="2">
        <v>43500</v>
      </c>
      <c r="AE1433">
        <v>1.96</v>
      </c>
      <c r="AF1433" s="2">
        <v>43509</v>
      </c>
      <c r="AG1433">
        <v>2.0750000000000002</v>
      </c>
      <c r="AH1433" s="2">
        <v>43452</v>
      </c>
      <c r="AI1433">
        <v>59.3962</v>
      </c>
      <c r="AJ1433" s="2">
        <v>43537</v>
      </c>
      <c r="AK1433">
        <v>2.5162</v>
      </c>
      <c r="AL1433" s="2">
        <v>43536</v>
      </c>
      <c r="AM1433">
        <v>2.6015000000000001</v>
      </c>
      <c r="AN1433" s="2">
        <v>43461</v>
      </c>
      <c r="AO1433">
        <v>2.4</v>
      </c>
      <c r="AP1433" s="2">
        <v>43460</v>
      </c>
      <c r="AQ1433">
        <v>21861.32</v>
      </c>
    </row>
    <row r="1434" spans="26:43" x14ac:dyDescent="0.2">
      <c r="Z1434" s="2">
        <v>43489</v>
      </c>
      <c r="AA1434">
        <v>1.2212000000000001</v>
      </c>
      <c r="AB1434" s="2">
        <v>43504</v>
      </c>
      <c r="AC1434">
        <v>1.6861999999999999</v>
      </c>
      <c r="AD1434" s="2">
        <v>43497</v>
      </c>
      <c r="AE1434">
        <v>1.964</v>
      </c>
      <c r="AF1434" s="2">
        <v>43508</v>
      </c>
      <c r="AG1434">
        <v>2.0539999999999998</v>
      </c>
      <c r="AH1434" s="2">
        <v>43451</v>
      </c>
      <c r="AI1434">
        <v>55.407499999999999</v>
      </c>
      <c r="AJ1434" s="2">
        <v>43536</v>
      </c>
      <c r="AK1434">
        <v>2.5137</v>
      </c>
      <c r="AL1434" s="2">
        <v>43535</v>
      </c>
      <c r="AM1434">
        <v>2.6393</v>
      </c>
      <c r="AN1434" s="2">
        <v>43460</v>
      </c>
      <c r="AO1434">
        <v>2.4</v>
      </c>
      <c r="AP1434" s="2">
        <v>43458</v>
      </c>
      <c r="AQ1434">
        <v>21862.54</v>
      </c>
    </row>
    <row r="1435" spans="26:43" x14ac:dyDescent="0.2">
      <c r="Z1435" s="2">
        <v>43488</v>
      </c>
      <c r="AA1435">
        <v>1.1987000000000001</v>
      </c>
      <c r="AB1435" s="2">
        <v>43503</v>
      </c>
      <c r="AC1435">
        <v>1.65</v>
      </c>
      <c r="AD1435" s="2">
        <v>43496</v>
      </c>
      <c r="AE1435">
        <v>1.9442999999999999</v>
      </c>
      <c r="AF1435" s="2">
        <v>43507</v>
      </c>
      <c r="AG1435">
        <v>2.04</v>
      </c>
      <c r="AH1435" s="2">
        <v>43448</v>
      </c>
      <c r="AI1435">
        <v>56.127499999999998</v>
      </c>
      <c r="AJ1435" s="2">
        <v>43535</v>
      </c>
      <c r="AK1435">
        <v>2.5243000000000002</v>
      </c>
      <c r="AL1435" s="2">
        <v>43532</v>
      </c>
      <c r="AM1435">
        <v>2.6284999999999998</v>
      </c>
      <c r="AN1435" s="2">
        <v>43458</v>
      </c>
      <c r="AO1435">
        <v>2.4</v>
      </c>
      <c r="AP1435" s="2">
        <v>43455</v>
      </c>
      <c r="AQ1435">
        <v>21868.94</v>
      </c>
    </row>
    <row r="1436" spans="26:43" x14ac:dyDescent="0.2">
      <c r="Z1436" s="2">
        <v>43487</v>
      </c>
      <c r="AA1436">
        <v>1.1950000000000001</v>
      </c>
      <c r="AB1436" s="2">
        <v>43502</v>
      </c>
      <c r="AC1436">
        <v>1.7150000000000001</v>
      </c>
      <c r="AD1436" s="2">
        <v>43495</v>
      </c>
      <c r="AE1436">
        <v>1.9044000000000001</v>
      </c>
      <c r="AF1436" s="2">
        <v>43504</v>
      </c>
      <c r="AG1436">
        <v>2.0430000000000001</v>
      </c>
      <c r="AH1436" s="2">
        <v>43447</v>
      </c>
      <c r="AI1436">
        <v>55.749200000000002</v>
      </c>
      <c r="AJ1436" s="2">
        <v>43532</v>
      </c>
      <c r="AK1436">
        <v>2.5192000000000001</v>
      </c>
      <c r="AL1436" s="2">
        <v>43531</v>
      </c>
      <c r="AM1436">
        <v>2.6393</v>
      </c>
      <c r="AN1436" s="2">
        <v>43455</v>
      </c>
      <c r="AO1436">
        <v>2.4</v>
      </c>
      <c r="AP1436" s="2">
        <v>43454</v>
      </c>
      <c r="AQ1436">
        <v>21863.64</v>
      </c>
    </row>
    <row r="1437" spans="26:43" x14ac:dyDescent="0.2">
      <c r="Z1437" s="2">
        <v>43483</v>
      </c>
      <c r="AA1437">
        <v>1.2061999999999999</v>
      </c>
      <c r="AB1437" s="2">
        <v>43501</v>
      </c>
      <c r="AC1437">
        <v>1.6999</v>
      </c>
      <c r="AD1437" s="2">
        <v>43494</v>
      </c>
      <c r="AE1437">
        <v>1.8474999999999999</v>
      </c>
      <c r="AF1437" s="2">
        <v>43503</v>
      </c>
      <c r="AG1437">
        <v>2.0680000000000001</v>
      </c>
      <c r="AH1437" s="2">
        <v>43446</v>
      </c>
      <c r="AI1437">
        <v>58.227499999999999</v>
      </c>
      <c r="AJ1437" s="2">
        <v>43531</v>
      </c>
      <c r="AK1437">
        <v>2.5196000000000001</v>
      </c>
      <c r="AL1437" s="2">
        <v>43530</v>
      </c>
      <c r="AM1437">
        <v>2.6934</v>
      </c>
      <c r="AN1437" s="2">
        <v>43454</v>
      </c>
      <c r="AO1437">
        <v>2.4</v>
      </c>
      <c r="AP1437" s="2">
        <v>43453</v>
      </c>
      <c r="AQ1437">
        <v>21873.19</v>
      </c>
    </row>
    <row r="1438" spans="26:43" x14ac:dyDescent="0.2">
      <c r="Z1438" s="2">
        <v>43482</v>
      </c>
      <c r="AA1438">
        <v>1.1861999999999999</v>
      </c>
      <c r="AB1438" s="2">
        <v>43500</v>
      </c>
      <c r="AC1438">
        <v>1.7074</v>
      </c>
      <c r="AD1438" s="2">
        <v>43493</v>
      </c>
      <c r="AE1438">
        <v>1.8380000000000001</v>
      </c>
      <c r="AF1438" s="2">
        <v>43502</v>
      </c>
      <c r="AG1438">
        <v>2.09</v>
      </c>
      <c r="AH1438" s="2">
        <v>43445</v>
      </c>
      <c r="AI1438">
        <v>58.731900000000003</v>
      </c>
      <c r="AJ1438" s="2">
        <v>43530</v>
      </c>
      <c r="AK1438">
        <v>2.5301999999999998</v>
      </c>
      <c r="AL1438" s="2">
        <v>43529</v>
      </c>
      <c r="AM1438">
        <v>2.7168999999999999</v>
      </c>
      <c r="AN1438" s="2">
        <v>43453</v>
      </c>
      <c r="AO1438">
        <v>2.2000000000000002</v>
      </c>
      <c r="AP1438" s="2">
        <v>43452</v>
      </c>
      <c r="AQ1438">
        <v>21885.5</v>
      </c>
    </row>
    <row r="1439" spans="26:43" x14ac:dyDescent="0.2">
      <c r="Z1439" s="2">
        <v>43481</v>
      </c>
      <c r="AA1439">
        <v>1.1449</v>
      </c>
      <c r="AB1439" s="2">
        <v>43497</v>
      </c>
      <c r="AC1439">
        <v>1.7242999999999999</v>
      </c>
      <c r="AD1439" s="2">
        <v>43490</v>
      </c>
      <c r="AE1439">
        <v>1.8695999999999999</v>
      </c>
      <c r="AF1439" s="2">
        <v>43501</v>
      </c>
      <c r="AG1439">
        <v>2.1070000000000002</v>
      </c>
      <c r="AH1439" s="2">
        <v>43444</v>
      </c>
      <c r="AI1439">
        <v>60.258699999999997</v>
      </c>
      <c r="AJ1439" s="2">
        <v>43529</v>
      </c>
      <c r="AK1439">
        <v>2.5329999999999999</v>
      </c>
      <c r="AL1439" s="2">
        <v>43528</v>
      </c>
      <c r="AM1439">
        <v>2.7223000000000002</v>
      </c>
      <c r="AN1439" s="2">
        <v>43452</v>
      </c>
      <c r="AO1439">
        <v>2.2000000000000002</v>
      </c>
      <c r="AP1439" s="2">
        <v>43451</v>
      </c>
      <c r="AQ1439">
        <v>21876.67</v>
      </c>
    </row>
    <row r="1440" spans="26:43" x14ac:dyDescent="0.2">
      <c r="Z1440" s="2">
        <v>43480</v>
      </c>
      <c r="AA1440">
        <v>1.0960000000000001</v>
      </c>
      <c r="AB1440" s="2">
        <v>43496</v>
      </c>
      <c r="AC1440">
        <v>1.68</v>
      </c>
      <c r="AD1440" s="2">
        <v>43489</v>
      </c>
      <c r="AE1440">
        <v>1.8573999999999999</v>
      </c>
      <c r="AF1440" s="2">
        <v>43500</v>
      </c>
      <c r="AG1440">
        <v>2.113</v>
      </c>
      <c r="AH1440" s="2">
        <v>43441</v>
      </c>
      <c r="AI1440">
        <v>60.7438</v>
      </c>
      <c r="AJ1440" s="2">
        <v>43528</v>
      </c>
      <c r="AK1440">
        <v>2.5278999999999998</v>
      </c>
      <c r="AL1440" s="2">
        <v>43525</v>
      </c>
      <c r="AM1440">
        <v>2.7530999999999999</v>
      </c>
      <c r="AN1440" s="2">
        <v>43451</v>
      </c>
      <c r="AO1440">
        <v>2.2000000000000002</v>
      </c>
      <c r="AP1440" s="2">
        <v>43448</v>
      </c>
      <c r="AQ1440">
        <v>21820.94</v>
      </c>
    </row>
    <row r="1441" spans="26:43" x14ac:dyDescent="0.2">
      <c r="Z1441" s="2">
        <v>43479</v>
      </c>
      <c r="AA1441">
        <v>1.1249</v>
      </c>
      <c r="AB1441" s="2">
        <v>43495</v>
      </c>
      <c r="AC1441">
        <v>1.673</v>
      </c>
      <c r="AD1441" s="2">
        <v>43488</v>
      </c>
      <c r="AE1441">
        <v>1.863</v>
      </c>
      <c r="AF1441" s="2">
        <v>43497</v>
      </c>
      <c r="AG1441">
        <v>2.1150000000000002</v>
      </c>
      <c r="AH1441" s="2">
        <v>43440</v>
      </c>
      <c r="AI1441">
        <v>60.944000000000003</v>
      </c>
      <c r="AJ1441" s="2">
        <v>43525</v>
      </c>
      <c r="AK1441">
        <v>2.5438000000000001</v>
      </c>
      <c r="AL1441" s="2">
        <v>43524</v>
      </c>
      <c r="AM1441">
        <v>2.7149999999999999</v>
      </c>
      <c r="AN1441" s="2">
        <v>43448</v>
      </c>
      <c r="AO1441">
        <v>2.19</v>
      </c>
      <c r="AP1441" s="2">
        <v>43447</v>
      </c>
      <c r="AQ1441">
        <v>21823.09</v>
      </c>
    </row>
    <row r="1442" spans="26:43" x14ac:dyDescent="0.2">
      <c r="Z1442" s="2">
        <v>43476</v>
      </c>
      <c r="AA1442">
        <v>1.1449</v>
      </c>
      <c r="AB1442" s="2">
        <v>43494</v>
      </c>
      <c r="AC1442">
        <v>1.6136999999999999</v>
      </c>
      <c r="AD1442" s="2">
        <v>43487</v>
      </c>
      <c r="AE1442">
        <v>1.8620000000000001</v>
      </c>
      <c r="AF1442" s="2">
        <v>43496</v>
      </c>
      <c r="AG1442">
        <v>2.0979999999999999</v>
      </c>
      <c r="AH1442" s="2">
        <v>43438</v>
      </c>
      <c r="AI1442">
        <v>53.863900000000001</v>
      </c>
      <c r="AJ1442" s="2">
        <v>43524</v>
      </c>
      <c r="AK1442">
        <v>2.5363000000000002</v>
      </c>
      <c r="AL1442" s="2">
        <v>43523</v>
      </c>
      <c r="AM1442">
        <v>2.6825000000000001</v>
      </c>
      <c r="AN1442" s="2">
        <v>43447</v>
      </c>
      <c r="AO1442">
        <v>2.19</v>
      </c>
      <c r="AP1442" s="2">
        <v>43446</v>
      </c>
      <c r="AQ1442">
        <v>21836.66</v>
      </c>
    </row>
    <row r="1443" spans="26:43" x14ac:dyDescent="0.2">
      <c r="Z1443" s="2">
        <v>43475</v>
      </c>
      <c r="AA1443">
        <v>1.044</v>
      </c>
      <c r="AB1443" s="2">
        <v>43493</v>
      </c>
      <c r="AC1443">
        <v>1.5</v>
      </c>
      <c r="AD1443" s="2">
        <v>43483</v>
      </c>
      <c r="AE1443">
        <v>1.8995</v>
      </c>
      <c r="AF1443" s="2">
        <v>43495</v>
      </c>
      <c r="AG1443">
        <v>2.0499999999999998</v>
      </c>
      <c r="AH1443" s="2">
        <v>43437</v>
      </c>
      <c r="AI1443">
        <v>50.310400000000001</v>
      </c>
      <c r="AJ1443" s="2">
        <v>43523</v>
      </c>
      <c r="AK1443">
        <v>2.5337999999999998</v>
      </c>
      <c r="AL1443" s="2">
        <v>43522</v>
      </c>
      <c r="AM1443">
        <v>2.6356999999999999</v>
      </c>
      <c r="AN1443" s="2">
        <v>43446</v>
      </c>
      <c r="AO1443">
        <v>2.19</v>
      </c>
      <c r="AP1443" s="2">
        <v>43445</v>
      </c>
      <c r="AQ1443">
        <v>21849.74</v>
      </c>
    </row>
    <row r="1444" spans="26:43" x14ac:dyDescent="0.2">
      <c r="Z1444" s="2">
        <v>43474</v>
      </c>
      <c r="AA1444">
        <v>1.06</v>
      </c>
      <c r="AB1444" s="2">
        <v>43490</v>
      </c>
      <c r="AC1444">
        <v>1.6339999999999999</v>
      </c>
      <c r="AD1444" s="2">
        <v>43482</v>
      </c>
      <c r="AE1444">
        <v>1.885</v>
      </c>
      <c r="AF1444" s="2">
        <v>43494</v>
      </c>
      <c r="AG1444">
        <v>2.0030000000000001</v>
      </c>
      <c r="AH1444" s="2">
        <v>43434</v>
      </c>
      <c r="AI1444">
        <v>52.432200000000002</v>
      </c>
      <c r="AJ1444" s="2">
        <v>43522</v>
      </c>
      <c r="AK1444">
        <v>2.5276999999999998</v>
      </c>
      <c r="AL1444" s="2">
        <v>43521</v>
      </c>
      <c r="AM1444">
        <v>2.6625999999999999</v>
      </c>
      <c r="AN1444" s="2">
        <v>43445</v>
      </c>
      <c r="AO1444">
        <v>2.19</v>
      </c>
      <c r="AP1444" s="2">
        <v>43444</v>
      </c>
      <c r="AQ1444">
        <v>21854.3</v>
      </c>
    </row>
    <row r="1445" spans="26:43" x14ac:dyDescent="0.2">
      <c r="Z1445" s="2">
        <v>43473</v>
      </c>
      <c r="AA1445">
        <v>0.97699999999999998</v>
      </c>
      <c r="AB1445" s="2">
        <v>43489</v>
      </c>
      <c r="AC1445">
        <v>1.6259999999999999</v>
      </c>
      <c r="AD1445" s="2">
        <v>43481</v>
      </c>
      <c r="AE1445">
        <v>1.8755999999999999</v>
      </c>
      <c r="AF1445" s="2">
        <v>43493</v>
      </c>
      <c r="AG1445">
        <v>2.0009999999999999</v>
      </c>
      <c r="AH1445" s="2">
        <v>43433</v>
      </c>
      <c r="AI1445">
        <v>50.915900000000001</v>
      </c>
      <c r="AJ1445" s="2">
        <v>43521</v>
      </c>
      <c r="AK1445">
        <v>2.5383</v>
      </c>
      <c r="AL1445" s="2">
        <v>43518</v>
      </c>
      <c r="AM1445">
        <v>2.6518000000000002</v>
      </c>
      <c r="AN1445" s="2">
        <v>43444</v>
      </c>
      <c r="AO1445">
        <v>2.2000000000000002</v>
      </c>
      <c r="AP1445" s="2">
        <v>43441</v>
      </c>
      <c r="AQ1445">
        <v>21850.84</v>
      </c>
    </row>
    <row r="1446" spans="26:43" x14ac:dyDescent="0.2">
      <c r="Z1446" s="2">
        <v>43472</v>
      </c>
      <c r="AA1446">
        <v>0.92369999999999997</v>
      </c>
      <c r="AB1446" s="2">
        <v>43488</v>
      </c>
      <c r="AC1446">
        <v>1.5269999999999999</v>
      </c>
      <c r="AD1446" s="2">
        <v>43480</v>
      </c>
      <c r="AE1446">
        <v>1.8723000000000001</v>
      </c>
      <c r="AF1446" s="2">
        <v>43490</v>
      </c>
      <c r="AG1446">
        <v>2.0089999999999999</v>
      </c>
      <c r="AH1446" s="2">
        <v>43432</v>
      </c>
      <c r="AI1446">
        <v>50.762099999999997</v>
      </c>
      <c r="AJ1446" s="2">
        <v>43518</v>
      </c>
      <c r="AK1446">
        <v>2.5331999999999999</v>
      </c>
      <c r="AL1446" s="2">
        <v>43517</v>
      </c>
      <c r="AM1446">
        <v>2.6913999999999998</v>
      </c>
      <c r="AN1446" s="2">
        <v>43441</v>
      </c>
      <c r="AO1446">
        <v>2.19</v>
      </c>
      <c r="AP1446" s="2">
        <v>43440</v>
      </c>
      <c r="AQ1446">
        <v>21851.52</v>
      </c>
    </row>
    <row r="1447" spans="26:43" x14ac:dyDescent="0.2">
      <c r="Z1447" s="2">
        <v>43469</v>
      </c>
      <c r="AA1447">
        <v>0.88490000000000002</v>
      </c>
      <c r="AB1447" s="2">
        <v>43487</v>
      </c>
      <c r="AC1447">
        <v>1.528</v>
      </c>
      <c r="AD1447" s="2">
        <v>43479</v>
      </c>
      <c r="AE1447">
        <v>1.8855999999999999</v>
      </c>
      <c r="AF1447" s="2">
        <v>43489</v>
      </c>
      <c r="AG1447">
        <v>2.0070000000000001</v>
      </c>
      <c r="AH1447" s="2">
        <v>43431</v>
      </c>
      <c r="AI1447">
        <v>51.236199999999997</v>
      </c>
      <c r="AJ1447" s="2">
        <v>43517</v>
      </c>
      <c r="AK1447">
        <v>2.5388000000000002</v>
      </c>
      <c r="AL1447" s="2">
        <v>43516</v>
      </c>
      <c r="AM1447">
        <v>2.6446999999999998</v>
      </c>
      <c r="AN1447" s="2">
        <v>43440</v>
      </c>
      <c r="AO1447">
        <v>2.2000000000000002</v>
      </c>
      <c r="AP1447" s="2">
        <v>43439</v>
      </c>
      <c r="AQ1447">
        <v>21839.05</v>
      </c>
    </row>
    <row r="1448" spans="26:43" x14ac:dyDescent="0.2">
      <c r="Z1448" s="2">
        <v>43468</v>
      </c>
      <c r="AA1448">
        <v>0.79869999999999997</v>
      </c>
      <c r="AB1448" s="2">
        <v>43486</v>
      </c>
      <c r="AC1448">
        <v>1.56</v>
      </c>
      <c r="AD1448" s="2">
        <v>43476</v>
      </c>
      <c r="AE1448">
        <v>1.9139999999999999</v>
      </c>
      <c r="AF1448" s="2">
        <v>43488</v>
      </c>
      <c r="AG1448">
        <v>2.024</v>
      </c>
      <c r="AH1448" s="2">
        <v>43430</v>
      </c>
      <c r="AI1448">
        <v>51.534500000000001</v>
      </c>
      <c r="AJ1448" s="2">
        <v>43516</v>
      </c>
      <c r="AK1448">
        <v>2.5310999999999999</v>
      </c>
      <c r="AL1448" s="2">
        <v>43515</v>
      </c>
      <c r="AM1448">
        <v>2.6339000000000001</v>
      </c>
      <c r="AN1448" s="2">
        <v>43439</v>
      </c>
      <c r="AO1448">
        <v>2.2000000000000002</v>
      </c>
      <c r="AP1448" s="2">
        <v>43438</v>
      </c>
      <c r="AQ1448">
        <v>21836.69</v>
      </c>
    </row>
    <row r="1449" spans="26:43" x14ac:dyDescent="0.2">
      <c r="Z1449" s="2">
        <v>43467</v>
      </c>
      <c r="AA1449">
        <v>0.74</v>
      </c>
      <c r="AB1449" s="2">
        <v>43483</v>
      </c>
      <c r="AC1449">
        <v>1.639</v>
      </c>
      <c r="AD1449" s="2">
        <v>43475</v>
      </c>
      <c r="AE1449">
        <v>1.9059999999999999</v>
      </c>
      <c r="AF1449" s="2">
        <v>43487</v>
      </c>
      <c r="AG1449">
        <v>2.0329999999999999</v>
      </c>
      <c r="AH1449" s="2">
        <v>43427</v>
      </c>
      <c r="AI1449">
        <v>57.3123</v>
      </c>
      <c r="AJ1449" s="2">
        <v>43515</v>
      </c>
      <c r="AK1449">
        <v>2.5337999999999998</v>
      </c>
      <c r="AL1449" s="2">
        <v>43514</v>
      </c>
      <c r="AM1449">
        <v>2.6625999999999999</v>
      </c>
      <c r="AN1449" s="2">
        <v>43438</v>
      </c>
      <c r="AO1449">
        <v>2.2000000000000002</v>
      </c>
      <c r="AP1449" s="2">
        <v>43437</v>
      </c>
      <c r="AQ1449">
        <v>21824.1</v>
      </c>
    </row>
    <row r="1450" spans="26:43" x14ac:dyDescent="0.2">
      <c r="Z1450" s="2">
        <v>43466</v>
      </c>
      <c r="AA1450">
        <v>0.73</v>
      </c>
      <c r="AB1450" s="2">
        <v>43482</v>
      </c>
      <c r="AC1450">
        <v>1.607</v>
      </c>
      <c r="AD1450" s="2">
        <v>43474</v>
      </c>
      <c r="AE1450">
        <v>1.921</v>
      </c>
      <c r="AF1450" s="2">
        <v>43486</v>
      </c>
      <c r="AG1450">
        <v>2.0425</v>
      </c>
      <c r="AH1450" s="2">
        <v>43425</v>
      </c>
      <c r="AI1450">
        <v>57.645200000000003</v>
      </c>
      <c r="AJ1450" s="2">
        <v>43514</v>
      </c>
      <c r="AK1450">
        <v>2.5339</v>
      </c>
      <c r="AL1450" s="2">
        <v>43511</v>
      </c>
      <c r="AM1450">
        <v>2.6625999999999999</v>
      </c>
      <c r="AN1450" s="2">
        <v>43437</v>
      </c>
      <c r="AO1450">
        <v>2.19</v>
      </c>
      <c r="AP1450" s="2">
        <v>43434</v>
      </c>
      <c r="AQ1450">
        <v>21850.09</v>
      </c>
    </row>
    <row r="1451" spans="26:43" x14ac:dyDescent="0.2">
      <c r="Z1451" s="2">
        <v>43465</v>
      </c>
      <c r="AA1451">
        <v>0.74239999999999995</v>
      </c>
      <c r="AB1451" s="2">
        <v>43481</v>
      </c>
      <c r="AC1451">
        <v>1.524</v>
      </c>
      <c r="AD1451" s="2">
        <v>43473</v>
      </c>
      <c r="AE1451">
        <v>1.903</v>
      </c>
      <c r="AF1451" s="2">
        <v>43483</v>
      </c>
      <c r="AG1451">
        <v>2.0630000000000002</v>
      </c>
      <c r="AH1451" s="2">
        <v>43424</v>
      </c>
      <c r="AI1451">
        <v>59.487400000000001</v>
      </c>
      <c r="AJ1451" s="2">
        <v>43511</v>
      </c>
      <c r="AK1451">
        <v>2.5339</v>
      </c>
      <c r="AL1451" s="2">
        <v>43510</v>
      </c>
      <c r="AM1451">
        <v>2.6536</v>
      </c>
      <c r="AN1451" s="2">
        <v>43434</v>
      </c>
      <c r="AO1451">
        <v>2.2000000000000002</v>
      </c>
      <c r="AP1451" s="2">
        <v>43433</v>
      </c>
      <c r="AQ1451">
        <v>21818.1</v>
      </c>
    </row>
    <row r="1452" spans="26:43" x14ac:dyDescent="0.2">
      <c r="Z1452" s="2">
        <v>43462</v>
      </c>
      <c r="AA1452">
        <v>0.77</v>
      </c>
      <c r="AB1452" s="2">
        <v>43480</v>
      </c>
      <c r="AC1452">
        <v>1.6124000000000001</v>
      </c>
      <c r="AD1452" s="2">
        <v>43472</v>
      </c>
      <c r="AE1452">
        <v>1.8528</v>
      </c>
      <c r="AF1452" s="2">
        <v>43482</v>
      </c>
      <c r="AG1452">
        <v>2.0459999999999998</v>
      </c>
      <c r="AH1452" s="2">
        <v>43423</v>
      </c>
      <c r="AI1452">
        <v>59.4651</v>
      </c>
      <c r="AJ1452" s="2">
        <v>43510</v>
      </c>
      <c r="AK1452">
        <v>2.5238999999999998</v>
      </c>
      <c r="AL1452" s="2">
        <v>43509</v>
      </c>
      <c r="AM1452">
        <v>2.7021000000000002</v>
      </c>
      <c r="AN1452" s="2">
        <v>43433</v>
      </c>
      <c r="AO1452">
        <v>2.2000000000000002</v>
      </c>
      <c r="AP1452" s="2">
        <v>43432</v>
      </c>
      <c r="AQ1452">
        <v>21801.919999999998</v>
      </c>
    </row>
    <row r="1453" spans="26:43" x14ac:dyDescent="0.2">
      <c r="Z1453" s="2">
        <v>43461</v>
      </c>
      <c r="AA1453">
        <v>0.8</v>
      </c>
      <c r="AB1453" s="2">
        <v>43479</v>
      </c>
      <c r="AC1453">
        <v>1.623</v>
      </c>
      <c r="AD1453" s="2">
        <v>43469</v>
      </c>
      <c r="AE1453">
        <v>1.837</v>
      </c>
      <c r="AF1453" s="2">
        <v>43481</v>
      </c>
      <c r="AG1453">
        <v>2.0419999999999998</v>
      </c>
      <c r="AH1453" s="2">
        <v>43420</v>
      </c>
      <c r="AI1453">
        <v>60.4328</v>
      </c>
      <c r="AJ1453" s="2">
        <v>43509</v>
      </c>
      <c r="AK1453">
        <v>2.5398000000000001</v>
      </c>
      <c r="AL1453" s="2">
        <v>43508</v>
      </c>
      <c r="AM1453">
        <v>2.6877</v>
      </c>
      <c r="AN1453" s="2">
        <v>43432</v>
      </c>
      <c r="AO1453">
        <v>2.2000000000000002</v>
      </c>
      <c r="AP1453" s="2">
        <v>43431</v>
      </c>
      <c r="AQ1453">
        <v>21816.38</v>
      </c>
    </row>
    <row r="1454" spans="26:43" x14ac:dyDescent="0.2">
      <c r="Z1454" s="2">
        <v>43460</v>
      </c>
      <c r="AA1454">
        <v>0.89600000000000002</v>
      </c>
      <c r="AB1454" s="2">
        <v>43476</v>
      </c>
      <c r="AC1454">
        <v>1.619</v>
      </c>
      <c r="AD1454" s="2">
        <v>43468</v>
      </c>
      <c r="AE1454">
        <v>1.738</v>
      </c>
      <c r="AF1454" s="2">
        <v>43480</v>
      </c>
      <c r="AG1454">
        <v>2.0419999999999998</v>
      </c>
      <c r="AH1454" s="2">
        <v>43419</v>
      </c>
      <c r="AI1454">
        <v>56.2239</v>
      </c>
      <c r="AJ1454" s="2">
        <v>43508</v>
      </c>
      <c r="AK1454">
        <v>2.5373000000000001</v>
      </c>
      <c r="AL1454" s="2">
        <v>43507</v>
      </c>
      <c r="AM1454">
        <v>2.6536</v>
      </c>
      <c r="AN1454" s="2">
        <v>43431</v>
      </c>
      <c r="AO1454">
        <v>2.2000000000000002</v>
      </c>
      <c r="AP1454" s="2">
        <v>43430</v>
      </c>
      <c r="AQ1454">
        <v>21811.4</v>
      </c>
    </row>
    <row r="1455" spans="26:43" x14ac:dyDescent="0.2">
      <c r="Z1455" s="2">
        <v>43458</v>
      </c>
      <c r="AA1455">
        <v>0.86499999999999999</v>
      </c>
      <c r="AB1455" s="2">
        <v>43475</v>
      </c>
      <c r="AC1455">
        <v>1.6060000000000001</v>
      </c>
      <c r="AD1455" s="2">
        <v>43467</v>
      </c>
      <c r="AE1455">
        <v>1.7470000000000001</v>
      </c>
      <c r="AF1455" s="2">
        <v>43479</v>
      </c>
      <c r="AG1455">
        <v>2.0230000000000001</v>
      </c>
      <c r="AH1455" s="2">
        <v>43418</v>
      </c>
      <c r="AI1455">
        <v>53.899799999999999</v>
      </c>
      <c r="AJ1455" s="2">
        <v>43507</v>
      </c>
      <c r="AK1455">
        <v>2.5375000000000001</v>
      </c>
      <c r="AL1455" s="2">
        <v>43504</v>
      </c>
      <c r="AM1455">
        <v>2.6339000000000001</v>
      </c>
      <c r="AN1455" s="2">
        <v>43430</v>
      </c>
      <c r="AO1455">
        <v>2.2000000000000002</v>
      </c>
      <c r="AP1455" s="2">
        <v>43427</v>
      </c>
      <c r="AQ1455">
        <v>21802.84</v>
      </c>
    </row>
    <row r="1456" spans="26:43" x14ac:dyDescent="0.2">
      <c r="Z1456" s="2">
        <v>43455</v>
      </c>
      <c r="AA1456">
        <v>0.92200000000000004</v>
      </c>
      <c r="AB1456" s="2">
        <v>43474</v>
      </c>
      <c r="AC1456">
        <v>1.611</v>
      </c>
      <c r="AD1456" s="2">
        <v>43465</v>
      </c>
      <c r="AE1456">
        <v>1.75</v>
      </c>
      <c r="AF1456" s="2">
        <v>43476</v>
      </c>
      <c r="AG1456">
        <v>2.0510000000000002</v>
      </c>
      <c r="AH1456" s="2">
        <v>43417</v>
      </c>
      <c r="AI1456">
        <v>52.234000000000002</v>
      </c>
      <c r="AJ1456" s="2">
        <v>43504</v>
      </c>
      <c r="AK1456">
        <v>2.5245000000000002</v>
      </c>
      <c r="AL1456" s="2">
        <v>43503</v>
      </c>
      <c r="AM1456">
        <v>2.6572</v>
      </c>
      <c r="AN1456" s="2">
        <v>43427</v>
      </c>
      <c r="AO1456">
        <v>2.2000000000000002</v>
      </c>
      <c r="AP1456" s="2">
        <v>43425</v>
      </c>
      <c r="AQ1456">
        <v>21769.26</v>
      </c>
    </row>
    <row r="1457" spans="26:43" x14ac:dyDescent="0.2">
      <c r="Z1457" s="2">
        <v>43454</v>
      </c>
      <c r="AA1457">
        <v>0.95989999999999998</v>
      </c>
      <c r="AB1457" s="2">
        <v>43473</v>
      </c>
      <c r="AC1457">
        <v>1.54</v>
      </c>
      <c r="AD1457" s="2">
        <v>43462</v>
      </c>
      <c r="AE1457">
        <v>1.77</v>
      </c>
      <c r="AF1457" s="2">
        <v>43475</v>
      </c>
      <c r="AG1457">
        <v>2.0419999999999998</v>
      </c>
      <c r="AH1457" s="2">
        <v>43413</v>
      </c>
      <c r="AI1457">
        <v>53.544199999999996</v>
      </c>
      <c r="AJ1457" s="2">
        <v>43503</v>
      </c>
      <c r="AK1457">
        <v>2.5274999999999999</v>
      </c>
      <c r="AL1457" s="2">
        <v>43502</v>
      </c>
      <c r="AM1457">
        <v>2.6945999999999999</v>
      </c>
      <c r="AN1457" s="2">
        <v>43425</v>
      </c>
      <c r="AO1457">
        <v>2.2000000000000002</v>
      </c>
      <c r="AP1457" s="2">
        <v>43424</v>
      </c>
      <c r="AQ1457">
        <v>21782.7</v>
      </c>
    </row>
    <row r="1458" spans="26:43" x14ac:dyDescent="0.2">
      <c r="Z1458" s="2">
        <v>43453</v>
      </c>
      <c r="AA1458">
        <v>1.0980000000000001</v>
      </c>
      <c r="AB1458" s="2">
        <v>43472</v>
      </c>
      <c r="AC1458">
        <v>1.5049999999999999</v>
      </c>
      <c r="AD1458" s="2">
        <v>43461</v>
      </c>
      <c r="AE1458">
        <v>1.7766</v>
      </c>
      <c r="AF1458" s="2">
        <v>43474</v>
      </c>
      <c r="AG1458">
        <v>2.0459999999999998</v>
      </c>
      <c r="AH1458" s="2">
        <v>43412</v>
      </c>
      <c r="AI1458">
        <v>51.584499999999998</v>
      </c>
      <c r="AJ1458" s="2">
        <v>43502</v>
      </c>
      <c r="AK1458">
        <v>2.5486</v>
      </c>
      <c r="AL1458" s="2">
        <v>43501</v>
      </c>
      <c r="AM1458">
        <v>2.6983000000000001</v>
      </c>
      <c r="AN1458" s="2">
        <v>43424</v>
      </c>
      <c r="AO1458">
        <v>2.2000000000000002</v>
      </c>
      <c r="AP1458" s="2">
        <v>43423</v>
      </c>
      <c r="AQ1458">
        <v>21772.15</v>
      </c>
    </row>
    <row r="1459" spans="26:43" x14ac:dyDescent="0.2">
      <c r="Z1459" s="2">
        <v>43452</v>
      </c>
      <c r="AA1459">
        <v>1.0760000000000001</v>
      </c>
      <c r="AB1459" s="2">
        <v>43469</v>
      </c>
      <c r="AC1459">
        <v>1.456</v>
      </c>
      <c r="AD1459" s="2">
        <v>43460</v>
      </c>
      <c r="AE1459">
        <v>1.8</v>
      </c>
      <c r="AF1459" s="2">
        <v>43473</v>
      </c>
      <c r="AG1459">
        <v>2.0369999999999999</v>
      </c>
      <c r="AH1459" s="2">
        <v>43411</v>
      </c>
      <c r="AI1459">
        <v>53.108600000000003</v>
      </c>
      <c r="AJ1459" s="2">
        <v>43501</v>
      </c>
      <c r="AK1459">
        <v>2.5539999999999998</v>
      </c>
      <c r="AL1459" s="2">
        <v>43500</v>
      </c>
      <c r="AM1459">
        <v>2.7235</v>
      </c>
      <c r="AN1459" s="2">
        <v>43423</v>
      </c>
      <c r="AO1459">
        <v>2.2000000000000002</v>
      </c>
      <c r="AP1459" s="2">
        <v>43420</v>
      </c>
      <c r="AQ1459">
        <v>21766.36</v>
      </c>
    </row>
    <row r="1460" spans="26:43" x14ac:dyDescent="0.2">
      <c r="Z1460" s="2">
        <v>43451</v>
      </c>
      <c r="AA1460">
        <v>1.1923999999999999</v>
      </c>
      <c r="AB1460" s="2">
        <v>43468</v>
      </c>
      <c r="AC1460">
        <v>1.3836999999999999</v>
      </c>
      <c r="AD1460" s="2">
        <v>43458</v>
      </c>
      <c r="AE1460">
        <v>1.7767999999999999</v>
      </c>
      <c r="AF1460" s="2">
        <v>43472</v>
      </c>
      <c r="AG1460">
        <v>1.9970000000000001</v>
      </c>
      <c r="AH1460" s="2">
        <v>43410</v>
      </c>
      <c r="AI1460">
        <v>59.0075</v>
      </c>
      <c r="AJ1460" s="2">
        <v>43500</v>
      </c>
      <c r="AK1460">
        <v>2.5568</v>
      </c>
      <c r="AL1460" s="2">
        <v>43497</v>
      </c>
      <c r="AM1460">
        <v>2.6842000000000001</v>
      </c>
      <c r="AN1460" s="2">
        <v>43420</v>
      </c>
      <c r="AO1460">
        <v>2.2000000000000002</v>
      </c>
      <c r="AP1460" s="2">
        <v>43419</v>
      </c>
      <c r="AQ1460">
        <v>21763.82</v>
      </c>
    </row>
    <row r="1461" spans="26:43" x14ac:dyDescent="0.2">
      <c r="Z1461" s="2">
        <v>43448</v>
      </c>
      <c r="AA1461">
        <v>1.2012</v>
      </c>
      <c r="AB1461" s="2">
        <v>43467</v>
      </c>
      <c r="AC1461">
        <v>1.3759999999999999</v>
      </c>
      <c r="AD1461" s="2">
        <v>43455</v>
      </c>
      <c r="AE1461">
        <v>1.8179000000000001</v>
      </c>
      <c r="AF1461" s="2">
        <v>43469</v>
      </c>
      <c r="AG1461">
        <v>1.9850000000000001</v>
      </c>
      <c r="AH1461" s="2">
        <v>43409</v>
      </c>
      <c r="AI1461">
        <v>59.896999999999998</v>
      </c>
      <c r="AJ1461" s="2">
        <v>43497</v>
      </c>
      <c r="AK1461">
        <v>2.5569000000000002</v>
      </c>
      <c r="AL1461" s="2">
        <v>43496</v>
      </c>
      <c r="AM1461">
        <v>2.6293000000000002</v>
      </c>
      <c r="AN1461" s="2">
        <v>43419</v>
      </c>
      <c r="AO1461">
        <v>2.2000000000000002</v>
      </c>
      <c r="AP1461" s="2">
        <v>43418</v>
      </c>
      <c r="AQ1461">
        <v>21725.71</v>
      </c>
    </row>
    <row r="1462" spans="26:43" x14ac:dyDescent="0.2">
      <c r="Z1462" s="2">
        <v>43447</v>
      </c>
      <c r="AA1462">
        <v>1.2809999999999999</v>
      </c>
      <c r="AB1462" s="2">
        <v>43466</v>
      </c>
      <c r="AC1462">
        <v>1.3620000000000001</v>
      </c>
      <c r="AD1462" s="2">
        <v>43454</v>
      </c>
      <c r="AE1462">
        <v>1.8029999999999999</v>
      </c>
      <c r="AF1462" s="2">
        <v>43468</v>
      </c>
      <c r="AG1462">
        <v>1.907</v>
      </c>
      <c r="AH1462" s="2">
        <v>43406</v>
      </c>
      <c r="AI1462">
        <v>61.415999999999997</v>
      </c>
      <c r="AJ1462" s="2">
        <v>43496</v>
      </c>
      <c r="AK1462">
        <v>2.5442</v>
      </c>
      <c r="AL1462" s="2">
        <v>43495</v>
      </c>
      <c r="AM1462">
        <v>2.6775000000000002</v>
      </c>
      <c r="AN1462" s="2">
        <v>43418</v>
      </c>
      <c r="AO1462">
        <v>2.2000000000000002</v>
      </c>
      <c r="AP1462" s="2">
        <v>43417</v>
      </c>
      <c r="AQ1462">
        <v>21734.2</v>
      </c>
    </row>
    <row r="1463" spans="26:43" x14ac:dyDescent="0.2">
      <c r="Z1463" s="2">
        <v>43446</v>
      </c>
      <c r="AA1463">
        <v>1.266</v>
      </c>
      <c r="AB1463" s="2">
        <v>43465</v>
      </c>
      <c r="AC1463">
        <v>1.3581000000000001</v>
      </c>
      <c r="AD1463" s="2">
        <v>43453</v>
      </c>
      <c r="AE1463">
        <v>1.8552</v>
      </c>
      <c r="AF1463" s="2">
        <v>43467</v>
      </c>
      <c r="AG1463">
        <v>1.9119999999999999</v>
      </c>
      <c r="AH1463" s="2">
        <v>43405</v>
      </c>
      <c r="AI1463">
        <v>58.541499999999999</v>
      </c>
      <c r="AJ1463" s="2">
        <v>43495</v>
      </c>
      <c r="AK1463">
        <v>2.5706000000000002</v>
      </c>
      <c r="AL1463" s="2">
        <v>43494</v>
      </c>
      <c r="AM1463">
        <v>2.7098</v>
      </c>
      <c r="AN1463" s="2">
        <v>43417</v>
      </c>
      <c r="AO1463">
        <v>2.2000000000000002</v>
      </c>
      <c r="AP1463" s="2">
        <v>43413</v>
      </c>
      <c r="AQ1463">
        <v>21732.57</v>
      </c>
    </row>
    <row r="1464" spans="26:43" x14ac:dyDescent="0.2">
      <c r="Z1464" s="2">
        <v>43445</v>
      </c>
      <c r="AA1464">
        <v>1.32</v>
      </c>
      <c r="AB1464" s="2">
        <v>43462</v>
      </c>
      <c r="AC1464">
        <v>1.389</v>
      </c>
      <c r="AD1464" s="2">
        <v>43452</v>
      </c>
      <c r="AE1464">
        <v>1.8728</v>
      </c>
      <c r="AF1464" s="2">
        <v>43466</v>
      </c>
      <c r="AG1464">
        <v>1.94</v>
      </c>
      <c r="AH1464" s="2">
        <v>43404</v>
      </c>
      <c r="AI1464">
        <v>60.128500000000003</v>
      </c>
      <c r="AJ1464" s="2">
        <v>43494</v>
      </c>
      <c r="AK1464">
        <v>2.5828000000000002</v>
      </c>
      <c r="AL1464" s="2">
        <v>43493</v>
      </c>
      <c r="AM1464">
        <v>2.7440000000000002</v>
      </c>
      <c r="AN1464" s="2">
        <v>43413</v>
      </c>
      <c r="AO1464">
        <v>2.19</v>
      </c>
      <c r="AP1464" s="2">
        <v>43412</v>
      </c>
      <c r="AQ1464">
        <v>21733.43</v>
      </c>
    </row>
    <row r="1465" spans="26:43" x14ac:dyDescent="0.2">
      <c r="Z1465" s="2">
        <v>43444</v>
      </c>
      <c r="AA1465">
        <v>1.3687</v>
      </c>
      <c r="AB1465" s="2">
        <v>43461</v>
      </c>
      <c r="AC1465">
        <v>1.4</v>
      </c>
      <c r="AD1465" s="2">
        <v>43451</v>
      </c>
      <c r="AE1465">
        <v>1.8849</v>
      </c>
      <c r="AF1465" s="2">
        <v>43465</v>
      </c>
      <c r="AG1465">
        <v>1.9379999999999999</v>
      </c>
      <c r="AH1465" s="2">
        <v>43403</v>
      </c>
      <c r="AI1465">
        <v>61.792900000000003</v>
      </c>
      <c r="AJ1465" s="2">
        <v>43493</v>
      </c>
      <c r="AK1465">
        <v>2.5908000000000002</v>
      </c>
      <c r="AL1465" s="2">
        <v>43490</v>
      </c>
      <c r="AM1465">
        <v>2.7585000000000002</v>
      </c>
      <c r="AN1465" s="2">
        <v>43412</v>
      </c>
      <c r="AO1465">
        <v>2.2000000000000002</v>
      </c>
      <c r="AP1465" s="2">
        <v>43411</v>
      </c>
      <c r="AQ1465">
        <v>21690.44</v>
      </c>
    </row>
    <row r="1466" spans="26:43" x14ac:dyDescent="0.2">
      <c r="Z1466" s="2">
        <v>43441</v>
      </c>
      <c r="AA1466">
        <v>1.5029999999999999</v>
      </c>
      <c r="AB1466" s="2">
        <v>43460</v>
      </c>
      <c r="AC1466">
        <v>1.3736999999999999</v>
      </c>
      <c r="AD1466" s="2">
        <v>43448</v>
      </c>
      <c r="AE1466">
        <v>1.9089</v>
      </c>
      <c r="AF1466" s="2">
        <v>43462</v>
      </c>
      <c r="AG1466">
        <v>1.962</v>
      </c>
      <c r="AH1466" s="2">
        <v>43402</v>
      </c>
      <c r="AI1466">
        <v>59.768799999999999</v>
      </c>
      <c r="AJ1466" s="2">
        <v>43490</v>
      </c>
      <c r="AK1466">
        <v>2.5831</v>
      </c>
      <c r="AL1466" s="2">
        <v>43489</v>
      </c>
      <c r="AM1466">
        <v>2.7157</v>
      </c>
      <c r="AN1466" s="2">
        <v>43411</v>
      </c>
      <c r="AO1466">
        <v>2.2000000000000002</v>
      </c>
      <c r="AP1466" s="2">
        <v>43410</v>
      </c>
      <c r="AQ1466">
        <v>21691.25</v>
      </c>
    </row>
    <row r="1467" spans="26:43" x14ac:dyDescent="0.2">
      <c r="Z1467" s="2">
        <v>43440</v>
      </c>
      <c r="AA1467">
        <v>1.4450000000000001</v>
      </c>
      <c r="AB1467" s="2">
        <v>43458</v>
      </c>
      <c r="AC1467">
        <v>1.4039999999999999</v>
      </c>
      <c r="AD1467" s="2">
        <v>43447</v>
      </c>
      <c r="AE1467">
        <v>1.9345000000000001</v>
      </c>
      <c r="AF1467" s="2">
        <v>43461</v>
      </c>
      <c r="AG1467">
        <v>1.9830000000000001</v>
      </c>
      <c r="AH1467" s="2">
        <v>43399</v>
      </c>
      <c r="AI1467">
        <v>62.701300000000003</v>
      </c>
      <c r="AJ1467" s="2">
        <v>43489</v>
      </c>
      <c r="AK1467">
        <v>2.5703</v>
      </c>
      <c r="AL1467" s="2">
        <v>43488</v>
      </c>
      <c r="AM1467">
        <v>2.7408999999999999</v>
      </c>
      <c r="AN1467" s="2">
        <v>43410</v>
      </c>
      <c r="AO1467">
        <v>2.2000000000000002</v>
      </c>
      <c r="AP1467" s="2">
        <v>43409</v>
      </c>
      <c r="AQ1467">
        <v>21682.38</v>
      </c>
    </row>
    <row r="1468" spans="26:43" x14ac:dyDescent="0.2">
      <c r="Z1468" s="2">
        <v>43439</v>
      </c>
      <c r="AA1468">
        <v>1.5837000000000001</v>
      </c>
      <c r="AB1468" s="2">
        <v>43455</v>
      </c>
      <c r="AC1468">
        <v>1.4475</v>
      </c>
      <c r="AD1468" s="2">
        <v>43446</v>
      </c>
      <c r="AE1468">
        <v>1.9351</v>
      </c>
      <c r="AF1468" s="2">
        <v>43460</v>
      </c>
      <c r="AG1468">
        <v>2.0110000000000001</v>
      </c>
      <c r="AH1468" s="2">
        <v>43398</v>
      </c>
      <c r="AI1468">
        <v>56.6997</v>
      </c>
      <c r="AJ1468" s="2">
        <v>43488</v>
      </c>
      <c r="AK1468">
        <v>2.5783999999999998</v>
      </c>
      <c r="AL1468" s="2">
        <v>43487</v>
      </c>
      <c r="AM1468">
        <v>2.7391999999999999</v>
      </c>
      <c r="AN1468" s="2">
        <v>43409</v>
      </c>
      <c r="AO1468">
        <v>2.2000000000000002</v>
      </c>
      <c r="AP1468" s="2">
        <v>43406</v>
      </c>
      <c r="AQ1468">
        <v>21676.61</v>
      </c>
    </row>
    <row r="1469" spans="26:43" x14ac:dyDescent="0.2">
      <c r="Z1469" s="2">
        <v>43438</v>
      </c>
      <c r="AA1469">
        <v>1.6</v>
      </c>
      <c r="AB1469" s="2">
        <v>43454</v>
      </c>
      <c r="AC1469">
        <v>1.46</v>
      </c>
      <c r="AD1469" s="2">
        <v>43445</v>
      </c>
      <c r="AE1469">
        <v>1.9260999999999999</v>
      </c>
      <c r="AF1469" s="2">
        <v>43459</v>
      </c>
      <c r="AG1469">
        <v>1.99</v>
      </c>
      <c r="AH1469" s="2">
        <v>43397</v>
      </c>
      <c r="AI1469">
        <v>57.692999999999998</v>
      </c>
      <c r="AJ1469" s="2">
        <v>43487</v>
      </c>
      <c r="AK1469">
        <v>2.5863999999999998</v>
      </c>
      <c r="AL1469" s="2">
        <v>43486</v>
      </c>
      <c r="AM1469">
        <v>2.7841999999999998</v>
      </c>
      <c r="AN1469" s="2">
        <v>43406</v>
      </c>
      <c r="AO1469">
        <v>2.19</v>
      </c>
      <c r="AP1469" s="2">
        <v>43405</v>
      </c>
      <c r="AQ1469">
        <v>21683.97</v>
      </c>
    </row>
    <row r="1470" spans="26:43" x14ac:dyDescent="0.2">
      <c r="Z1470" s="2">
        <v>43437</v>
      </c>
      <c r="AA1470">
        <v>1.5849</v>
      </c>
      <c r="AB1470" s="2">
        <v>43453</v>
      </c>
      <c r="AC1470">
        <v>1.5324</v>
      </c>
      <c r="AD1470" s="2">
        <v>43444</v>
      </c>
      <c r="AE1470">
        <v>1.9540999999999999</v>
      </c>
      <c r="AF1470" s="2">
        <v>43458</v>
      </c>
      <c r="AG1470">
        <v>1.9830000000000001</v>
      </c>
      <c r="AH1470" s="2">
        <v>43396</v>
      </c>
      <c r="AI1470">
        <v>55.0139</v>
      </c>
      <c r="AJ1470" s="2">
        <v>43486</v>
      </c>
      <c r="AK1470">
        <v>2.5785999999999998</v>
      </c>
      <c r="AL1470" s="2">
        <v>43483</v>
      </c>
      <c r="AM1470">
        <v>2.7841999999999998</v>
      </c>
      <c r="AN1470" s="2">
        <v>43405</v>
      </c>
      <c r="AO1470">
        <v>2.2000000000000002</v>
      </c>
      <c r="AP1470" s="2">
        <v>43404</v>
      </c>
      <c r="AQ1470">
        <v>21702.37</v>
      </c>
    </row>
    <row r="1471" spans="26:43" x14ac:dyDescent="0.2">
      <c r="Z1471" s="2">
        <v>43434</v>
      </c>
      <c r="AA1471">
        <v>1.6024</v>
      </c>
      <c r="AB1471" s="2">
        <v>43452</v>
      </c>
      <c r="AC1471">
        <v>1.5687</v>
      </c>
      <c r="AD1471" s="2">
        <v>43441</v>
      </c>
      <c r="AE1471">
        <v>2.0190000000000001</v>
      </c>
      <c r="AF1471" s="2">
        <v>43455</v>
      </c>
      <c r="AG1471">
        <v>1.994</v>
      </c>
      <c r="AH1471" s="2">
        <v>43395</v>
      </c>
      <c r="AI1471">
        <v>51.849600000000002</v>
      </c>
      <c r="AJ1471" s="2">
        <v>43483</v>
      </c>
      <c r="AK1471">
        <v>2.5785999999999998</v>
      </c>
      <c r="AL1471" s="2">
        <v>43482</v>
      </c>
      <c r="AM1471">
        <v>2.7504</v>
      </c>
      <c r="AN1471" s="2">
        <v>43404</v>
      </c>
      <c r="AO1471">
        <v>2.2000000000000002</v>
      </c>
      <c r="AP1471" s="2">
        <v>43403</v>
      </c>
      <c r="AQ1471">
        <v>21699.98</v>
      </c>
    </row>
    <row r="1472" spans="26:43" x14ac:dyDescent="0.2">
      <c r="Z1472" s="2">
        <v>43433</v>
      </c>
      <c r="AA1472">
        <v>1.6024</v>
      </c>
      <c r="AB1472" s="2">
        <v>43451</v>
      </c>
      <c r="AC1472">
        <v>1.6136999999999999</v>
      </c>
      <c r="AD1472" s="2">
        <v>43440</v>
      </c>
      <c r="AE1472">
        <v>2.0068000000000001</v>
      </c>
      <c r="AF1472" s="2">
        <v>43454</v>
      </c>
      <c r="AG1472">
        <v>2.0089999999999999</v>
      </c>
      <c r="AH1472" s="2">
        <v>43392</v>
      </c>
      <c r="AI1472">
        <v>52.043300000000002</v>
      </c>
      <c r="AJ1472" s="2">
        <v>43482</v>
      </c>
      <c r="AK1472">
        <v>2.5607000000000002</v>
      </c>
      <c r="AL1472" s="2">
        <v>43481</v>
      </c>
      <c r="AM1472">
        <v>2.7218</v>
      </c>
      <c r="AN1472" s="2">
        <v>43403</v>
      </c>
      <c r="AO1472">
        <v>2.2000000000000002</v>
      </c>
      <c r="AP1472" s="2">
        <v>43402</v>
      </c>
      <c r="AQ1472">
        <v>21697.5</v>
      </c>
    </row>
    <row r="1473" spans="26:43" x14ac:dyDescent="0.2">
      <c r="Z1473" s="2">
        <v>43432</v>
      </c>
      <c r="AA1473">
        <v>1.53</v>
      </c>
      <c r="AB1473" s="2">
        <v>43448</v>
      </c>
      <c r="AC1473">
        <v>1.6459999999999999</v>
      </c>
      <c r="AD1473" s="2">
        <v>43438</v>
      </c>
      <c r="AE1473">
        <v>2.06</v>
      </c>
      <c r="AF1473" s="2">
        <v>43453</v>
      </c>
      <c r="AG1473">
        <v>2.0089999999999999</v>
      </c>
      <c r="AH1473" s="2">
        <v>43391</v>
      </c>
      <c r="AI1473">
        <v>52.634999999999998</v>
      </c>
      <c r="AJ1473" s="2">
        <v>43481</v>
      </c>
      <c r="AK1473">
        <v>2.5581999999999998</v>
      </c>
      <c r="AL1473" s="2">
        <v>43480</v>
      </c>
      <c r="AM1473">
        <v>2.7111999999999998</v>
      </c>
      <c r="AN1473" s="2">
        <v>43402</v>
      </c>
      <c r="AO1473">
        <v>2.2000000000000002</v>
      </c>
      <c r="AP1473" s="2">
        <v>43399</v>
      </c>
      <c r="AQ1473">
        <v>21694.91</v>
      </c>
    </row>
    <row r="1474" spans="26:43" x14ac:dyDescent="0.2">
      <c r="Z1474" s="2">
        <v>43431</v>
      </c>
      <c r="AA1474">
        <v>1.56</v>
      </c>
      <c r="AB1474" s="2">
        <v>43447</v>
      </c>
      <c r="AC1474">
        <v>1.68</v>
      </c>
      <c r="AD1474" s="2">
        <v>43437</v>
      </c>
      <c r="AE1474">
        <v>2.06</v>
      </c>
      <c r="AF1474" s="2">
        <v>43452</v>
      </c>
      <c r="AG1474">
        <v>2.0550000000000002</v>
      </c>
      <c r="AH1474" s="2">
        <v>43390</v>
      </c>
      <c r="AI1474">
        <v>48.9863</v>
      </c>
      <c r="AJ1474" s="2">
        <v>43480</v>
      </c>
      <c r="AK1474">
        <v>2.5583999999999998</v>
      </c>
      <c r="AL1474" s="2">
        <v>43479</v>
      </c>
      <c r="AM1474">
        <v>2.7023999999999999</v>
      </c>
      <c r="AN1474" s="2">
        <v>43399</v>
      </c>
      <c r="AO1474">
        <v>2.2000000000000002</v>
      </c>
      <c r="AP1474" s="2">
        <v>43398</v>
      </c>
      <c r="AQ1474">
        <v>21695.75</v>
      </c>
    </row>
    <row r="1475" spans="26:43" x14ac:dyDescent="0.2">
      <c r="Z1475" s="2">
        <v>43430</v>
      </c>
      <c r="AA1475">
        <v>1.6173999999999999</v>
      </c>
      <c r="AB1475" s="2">
        <v>43446</v>
      </c>
      <c r="AC1475">
        <v>1.665</v>
      </c>
      <c r="AD1475" s="2">
        <v>43434</v>
      </c>
      <c r="AE1475">
        <v>2.0699999999999998</v>
      </c>
      <c r="AF1475" s="2">
        <v>43451</v>
      </c>
      <c r="AG1475">
        <v>2.06</v>
      </c>
      <c r="AH1475" s="2">
        <v>43389</v>
      </c>
      <c r="AI1475">
        <v>50.179900000000004</v>
      </c>
      <c r="AJ1475" s="2">
        <v>43479</v>
      </c>
      <c r="AK1475">
        <v>2.5663999999999998</v>
      </c>
      <c r="AL1475" s="2">
        <v>43476</v>
      </c>
      <c r="AM1475">
        <v>2.7006999999999999</v>
      </c>
      <c r="AN1475" s="2">
        <v>43398</v>
      </c>
      <c r="AO1475">
        <v>2.2000000000000002</v>
      </c>
      <c r="AP1475" s="2">
        <v>43397</v>
      </c>
      <c r="AQ1475">
        <v>21671.06</v>
      </c>
    </row>
    <row r="1476" spans="26:43" x14ac:dyDescent="0.2">
      <c r="Z1476" s="2">
        <v>43427</v>
      </c>
      <c r="AA1476">
        <v>1.55</v>
      </c>
      <c r="AB1476" s="2">
        <v>43445</v>
      </c>
      <c r="AC1476">
        <v>1.6875</v>
      </c>
      <c r="AD1476" s="2">
        <v>43433</v>
      </c>
      <c r="AE1476">
        <v>2.0769000000000002</v>
      </c>
      <c r="AF1476" s="2">
        <v>43448</v>
      </c>
      <c r="AG1476">
        <v>2.073</v>
      </c>
      <c r="AH1476" s="2">
        <v>43388</v>
      </c>
      <c r="AI1476">
        <v>51.246299999999998</v>
      </c>
      <c r="AJ1476" s="2">
        <v>43476</v>
      </c>
      <c r="AK1476">
        <v>2.5665</v>
      </c>
      <c r="AL1476" s="2">
        <v>43475</v>
      </c>
      <c r="AM1476">
        <v>2.7421000000000002</v>
      </c>
      <c r="AN1476" s="2">
        <v>43397</v>
      </c>
      <c r="AO1476">
        <v>2.2000000000000002</v>
      </c>
      <c r="AP1476" s="2">
        <v>43396</v>
      </c>
      <c r="AQ1476">
        <v>21682.45</v>
      </c>
    </row>
    <row r="1477" spans="26:43" x14ac:dyDescent="0.2">
      <c r="Z1477" s="2">
        <v>43426</v>
      </c>
      <c r="AA1477">
        <v>1.704</v>
      </c>
      <c r="AB1477" s="2">
        <v>43444</v>
      </c>
      <c r="AC1477">
        <v>1.69</v>
      </c>
      <c r="AD1477" s="2">
        <v>43432</v>
      </c>
      <c r="AE1477">
        <v>2.0230000000000001</v>
      </c>
      <c r="AF1477" s="2">
        <v>43447</v>
      </c>
      <c r="AG1477">
        <v>2.0979999999999999</v>
      </c>
      <c r="AH1477" s="2">
        <v>43385</v>
      </c>
      <c r="AI1477">
        <v>54.374099999999999</v>
      </c>
      <c r="AJ1477" s="2">
        <v>43475</v>
      </c>
      <c r="AK1477">
        <v>2.5853999999999999</v>
      </c>
      <c r="AL1477" s="2">
        <v>43474</v>
      </c>
      <c r="AM1477">
        <v>2.71</v>
      </c>
      <c r="AN1477" s="2">
        <v>43396</v>
      </c>
      <c r="AO1477">
        <v>2.2000000000000002</v>
      </c>
      <c r="AP1477" s="2">
        <v>43395</v>
      </c>
      <c r="AQ1477">
        <v>21674.68</v>
      </c>
    </row>
    <row r="1478" spans="26:43" x14ac:dyDescent="0.2">
      <c r="Z1478" s="2">
        <v>43425</v>
      </c>
      <c r="AA1478">
        <v>1.7012</v>
      </c>
      <c r="AB1478" s="2">
        <v>43441</v>
      </c>
      <c r="AC1478">
        <v>1.83</v>
      </c>
      <c r="AD1478" s="2">
        <v>43431</v>
      </c>
      <c r="AE1478">
        <v>2</v>
      </c>
      <c r="AF1478" s="2">
        <v>43446</v>
      </c>
      <c r="AG1478">
        <v>2.0960000000000001</v>
      </c>
      <c r="AH1478" s="2">
        <v>43384</v>
      </c>
      <c r="AI1478">
        <v>56.069699999999997</v>
      </c>
      <c r="AJ1478" s="2">
        <v>43474</v>
      </c>
      <c r="AK1478">
        <v>2.5750000000000002</v>
      </c>
      <c r="AL1478" s="2">
        <v>43473</v>
      </c>
      <c r="AM1478">
        <v>2.7280000000000002</v>
      </c>
      <c r="AN1478" s="2">
        <v>43395</v>
      </c>
      <c r="AO1478">
        <v>2.19</v>
      </c>
      <c r="AP1478" s="2">
        <v>43392</v>
      </c>
      <c r="AQ1478">
        <v>21671.48</v>
      </c>
    </row>
    <row r="1479" spans="26:43" x14ac:dyDescent="0.2">
      <c r="Z1479" s="2">
        <v>43424</v>
      </c>
      <c r="AA1479">
        <v>1.73</v>
      </c>
      <c r="AB1479" s="2">
        <v>43440</v>
      </c>
      <c r="AC1479">
        <v>1.7937000000000001</v>
      </c>
      <c r="AD1479" s="2">
        <v>43430</v>
      </c>
      <c r="AE1479">
        <v>2.0579999999999998</v>
      </c>
      <c r="AF1479" s="2">
        <v>43445</v>
      </c>
      <c r="AG1479">
        <v>2.097</v>
      </c>
      <c r="AH1479" s="2">
        <v>43383</v>
      </c>
      <c r="AI1479">
        <v>55.7</v>
      </c>
      <c r="AJ1479" s="2">
        <v>43473</v>
      </c>
      <c r="AK1479">
        <v>2.6013999999999999</v>
      </c>
      <c r="AL1479" s="2">
        <v>43472</v>
      </c>
      <c r="AM1479">
        <v>2.6960000000000002</v>
      </c>
      <c r="AN1479" s="2">
        <v>43392</v>
      </c>
      <c r="AO1479">
        <v>2.19</v>
      </c>
      <c r="AP1479" s="2">
        <v>43391</v>
      </c>
      <c r="AQ1479">
        <v>21672.45</v>
      </c>
    </row>
    <row r="1480" spans="26:43" x14ac:dyDescent="0.2">
      <c r="Z1480" s="2">
        <v>43423</v>
      </c>
      <c r="AA1480">
        <v>1.77</v>
      </c>
      <c r="AB1480" s="2">
        <v>43439</v>
      </c>
      <c r="AC1480">
        <v>1.901</v>
      </c>
      <c r="AD1480" s="2">
        <v>43427</v>
      </c>
      <c r="AE1480">
        <v>2.0409999999999999</v>
      </c>
      <c r="AF1480" s="2">
        <v>43444</v>
      </c>
      <c r="AG1480">
        <v>2.1349999999999998</v>
      </c>
      <c r="AH1480" s="2">
        <v>43382</v>
      </c>
      <c r="AI1480">
        <v>53.446899999999999</v>
      </c>
      <c r="AJ1480" s="2">
        <v>43472</v>
      </c>
      <c r="AK1480">
        <v>2.5752000000000002</v>
      </c>
      <c r="AL1480" s="2">
        <v>43469</v>
      </c>
      <c r="AM1480">
        <v>2.6677</v>
      </c>
      <c r="AN1480" s="2">
        <v>43391</v>
      </c>
      <c r="AO1480">
        <v>2.19</v>
      </c>
      <c r="AP1480" s="2">
        <v>43390</v>
      </c>
      <c r="AQ1480">
        <v>21653.79</v>
      </c>
    </row>
    <row r="1481" spans="26:43" x14ac:dyDescent="0.2">
      <c r="Z1481" s="2">
        <v>43420</v>
      </c>
      <c r="AA1481">
        <v>1.75</v>
      </c>
      <c r="AB1481" s="2">
        <v>43438</v>
      </c>
      <c r="AC1481">
        <v>1.8888</v>
      </c>
      <c r="AD1481" s="2">
        <v>43425</v>
      </c>
      <c r="AE1481">
        <v>2.0910000000000002</v>
      </c>
      <c r="AF1481" s="2">
        <v>43441</v>
      </c>
      <c r="AG1481">
        <v>2.157</v>
      </c>
      <c r="AH1481" s="2">
        <v>43378</v>
      </c>
      <c r="AI1481">
        <v>55.186500000000002</v>
      </c>
      <c r="AJ1481" s="2">
        <v>43469</v>
      </c>
      <c r="AK1481">
        <v>2.5621999999999998</v>
      </c>
      <c r="AL1481" s="2">
        <v>43468</v>
      </c>
      <c r="AM1481">
        <v>2.5535000000000001</v>
      </c>
      <c r="AN1481" s="2">
        <v>43390</v>
      </c>
      <c r="AO1481">
        <v>2.19</v>
      </c>
      <c r="AP1481" s="2">
        <v>43389</v>
      </c>
      <c r="AQ1481">
        <v>21661.72</v>
      </c>
    </row>
    <row r="1482" spans="26:43" x14ac:dyDescent="0.2">
      <c r="Z1482" s="2">
        <v>43419</v>
      </c>
      <c r="AA1482">
        <v>1.7837000000000001</v>
      </c>
      <c r="AB1482" s="2">
        <v>43437</v>
      </c>
      <c r="AC1482">
        <v>1.901</v>
      </c>
      <c r="AD1482" s="2">
        <v>43424</v>
      </c>
      <c r="AE1482">
        <v>2.101</v>
      </c>
      <c r="AF1482" s="2">
        <v>43440</v>
      </c>
      <c r="AG1482">
        <v>2.16</v>
      </c>
      <c r="AH1482" s="2">
        <v>43377</v>
      </c>
      <c r="AI1482">
        <v>55.066699999999997</v>
      </c>
      <c r="AJ1482" s="2">
        <v>43468</v>
      </c>
      <c r="AK1482">
        <v>2.4942000000000002</v>
      </c>
      <c r="AL1482" s="2">
        <v>43467</v>
      </c>
      <c r="AM1482">
        <v>2.6204000000000001</v>
      </c>
      <c r="AN1482" s="2">
        <v>43389</v>
      </c>
      <c r="AO1482">
        <v>2.1800000000000002</v>
      </c>
      <c r="AP1482" s="2">
        <v>43388</v>
      </c>
      <c r="AQ1482">
        <v>21654.15</v>
      </c>
    </row>
    <row r="1483" spans="26:43" x14ac:dyDescent="0.2">
      <c r="Z1483" s="2">
        <v>43418</v>
      </c>
      <c r="AA1483">
        <v>1.766</v>
      </c>
      <c r="AB1483" s="2">
        <v>43434</v>
      </c>
      <c r="AC1483">
        <v>1.85</v>
      </c>
      <c r="AD1483" s="2">
        <v>43423</v>
      </c>
      <c r="AE1483">
        <v>2.1230000000000002</v>
      </c>
      <c r="AF1483" s="2">
        <v>43439</v>
      </c>
      <c r="AG1483">
        <v>2.1840000000000002</v>
      </c>
      <c r="AH1483" s="2">
        <v>43376</v>
      </c>
      <c r="AI1483">
        <v>50.206400000000002</v>
      </c>
      <c r="AJ1483" s="2">
        <v>43467</v>
      </c>
      <c r="AK1483">
        <v>2.5863999999999998</v>
      </c>
      <c r="AL1483" s="2">
        <v>43466</v>
      </c>
      <c r="AM1483">
        <v>2.6842000000000001</v>
      </c>
      <c r="AN1483" s="2">
        <v>43388</v>
      </c>
      <c r="AO1483">
        <v>2.1800000000000002</v>
      </c>
      <c r="AP1483" s="2">
        <v>43385</v>
      </c>
      <c r="AQ1483">
        <v>21597.94</v>
      </c>
    </row>
    <row r="1484" spans="26:43" x14ac:dyDescent="0.2">
      <c r="Z1484" s="2">
        <v>43417</v>
      </c>
      <c r="AA1484">
        <v>1.7869999999999999</v>
      </c>
      <c r="AB1484" s="2">
        <v>43433</v>
      </c>
      <c r="AC1484">
        <v>1.8825000000000001</v>
      </c>
      <c r="AD1484" s="2">
        <v>43420</v>
      </c>
      <c r="AE1484">
        <v>2.149</v>
      </c>
      <c r="AF1484" s="2">
        <v>43438</v>
      </c>
      <c r="AG1484">
        <v>2.1850000000000001</v>
      </c>
      <c r="AH1484" s="2">
        <v>43375</v>
      </c>
      <c r="AI1484">
        <v>45.354500000000002</v>
      </c>
      <c r="AJ1484" s="2">
        <v>43466</v>
      </c>
      <c r="AK1484">
        <v>2.5960000000000001</v>
      </c>
      <c r="AL1484" s="2">
        <v>43465</v>
      </c>
      <c r="AM1484">
        <v>2.6842000000000001</v>
      </c>
      <c r="AN1484" s="2">
        <v>43385</v>
      </c>
      <c r="AO1484">
        <v>2.1800000000000002</v>
      </c>
      <c r="AP1484" s="2">
        <v>43384</v>
      </c>
      <c r="AQ1484">
        <v>21590.01</v>
      </c>
    </row>
    <row r="1485" spans="26:43" x14ac:dyDescent="0.2">
      <c r="Z1485" s="2">
        <v>43413</v>
      </c>
      <c r="AA1485">
        <v>1.8480000000000001</v>
      </c>
      <c r="AB1485" s="2">
        <v>43432</v>
      </c>
      <c r="AC1485">
        <v>1.8345</v>
      </c>
      <c r="AD1485" s="2">
        <v>43419</v>
      </c>
      <c r="AE1485">
        <v>2.1269999999999998</v>
      </c>
      <c r="AF1485" s="2">
        <v>43437</v>
      </c>
      <c r="AG1485">
        <v>2.1930000000000001</v>
      </c>
      <c r="AH1485" s="2">
        <v>43374</v>
      </c>
      <c r="AI1485">
        <v>44.284700000000001</v>
      </c>
      <c r="AJ1485" s="2">
        <v>43465</v>
      </c>
      <c r="AK1485">
        <v>2.5960000000000001</v>
      </c>
      <c r="AL1485" s="2">
        <v>43462</v>
      </c>
      <c r="AM1485">
        <v>2.7181999999999999</v>
      </c>
      <c r="AN1485" s="2">
        <v>43384</v>
      </c>
      <c r="AO1485">
        <v>2.1800000000000002</v>
      </c>
      <c r="AP1485" s="2">
        <v>43383</v>
      </c>
      <c r="AQ1485">
        <v>21594.44</v>
      </c>
    </row>
    <row r="1486" spans="26:43" x14ac:dyDescent="0.2">
      <c r="Z1486" s="2">
        <v>43412</v>
      </c>
      <c r="AA1486">
        <v>1.871</v>
      </c>
      <c r="AB1486" s="2">
        <v>43431</v>
      </c>
      <c r="AC1486">
        <v>1.84</v>
      </c>
      <c r="AD1486" s="2">
        <v>43418</v>
      </c>
      <c r="AE1486">
        <v>2.1299000000000001</v>
      </c>
      <c r="AF1486" s="2">
        <v>43434</v>
      </c>
      <c r="AG1486">
        <v>2.1949999999999998</v>
      </c>
      <c r="AH1486" s="2">
        <v>43371</v>
      </c>
      <c r="AI1486">
        <v>46.163400000000003</v>
      </c>
      <c r="AJ1486" s="2">
        <v>43462</v>
      </c>
      <c r="AK1486">
        <v>2.5777999999999999</v>
      </c>
      <c r="AL1486" s="2">
        <v>43461</v>
      </c>
      <c r="AM1486">
        <v>2.7665999999999999</v>
      </c>
      <c r="AN1486" s="2">
        <v>43383</v>
      </c>
      <c r="AO1486">
        <v>2.1800000000000002</v>
      </c>
      <c r="AP1486" s="2">
        <v>43382</v>
      </c>
      <c r="AQ1486">
        <v>21602.29</v>
      </c>
    </row>
    <row r="1487" spans="26:43" x14ac:dyDescent="0.2">
      <c r="Z1487" s="2">
        <v>43411</v>
      </c>
      <c r="AA1487">
        <v>1.911</v>
      </c>
      <c r="AB1487" s="2">
        <v>43430</v>
      </c>
      <c r="AC1487">
        <v>1.8812</v>
      </c>
      <c r="AD1487" s="2">
        <v>43417</v>
      </c>
      <c r="AE1487">
        <v>2.153</v>
      </c>
      <c r="AF1487" s="2">
        <v>43433</v>
      </c>
      <c r="AG1487">
        <v>2.2069999999999999</v>
      </c>
      <c r="AH1487" s="2">
        <v>43370</v>
      </c>
      <c r="AI1487">
        <v>45.707900000000002</v>
      </c>
      <c r="AJ1487" s="2">
        <v>43461</v>
      </c>
      <c r="AK1487">
        <v>2.5781999999999998</v>
      </c>
      <c r="AL1487" s="2">
        <v>43460</v>
      </c>
      <c r="AM1487">
        <v>2.8079000000000001</v>
      </c>
      <c r="AN1487" s="2">
        <v>43382</v>
      </c>
      <c r="AO1487">
        <v>2.1800000000000002</v>
      </c>
      <c r="AP1487" s="2">
        <v>43378</v>
      </c>
      <c r="AQ1487">
        <v>21599.29</v>
      </c>
    </row>
    <row r="1488" spans="26:43" x14ac:dyDescent="0.2">
      <c r="Z1488" s="2">
        <v>43410</v>
      </c>
      <c r="AA1488">
        <v>1.903</v>
      </c>
      <c r="AB1488" s="2">
        <v>43427</v>
      </c>
      <c r="AC1488">
        <v>1.8480000000000001</v>
      </c>
      <c r="AD1488" s="2">
        <v>43413</v>
      </c>
      <c r="AE1488">
        <v>2.173</v>
      </c>
      <c r="AF1488" s="2">
        <v>43432</v>
      </c>
      <c r="AG1488">
        <v>2.1360000000000001</v>
      </c>
      <c r="AH1488" s="2">
        <v>43369</v>
      </c>
      <c r="AI1488">
        <v>47.439500000000002</v>
      </c>
      <c r="AJ1488" s="2">
        <v>43460</v>
      </c>
      <c r="AK1488">
        <v>2.6046</v>
      </c>
      <c r="AL1488" s="2">
        <v>43459</v>
      </c>
      <c r="AM1488">
        <v>2.7383000000000002</v>
      </c>
      <c r="AN1488" s="2">
        <v>43378</v>
      </c>
      <c r="AO1488">
        <v>2.1800000000000002</v>
      </c>
      <c r="AP1488" s="2">
        <v>43377</v>
      </c>
      <c r="AQ1488">
        <v>21599.38</v>
      </c>
    </row>
    <row r="1489" spans="26:43" x14ac:dyDescent="0.2">
      <c r="Z1489" s="2">
        <v>43409</v>
      </c>
      <c r="AA1489">
        <v>1.9198999999999999</v>
      </c>
      <c r="AB1489" s="2">
        <v>43426</v>
      </c>
      <c r="AC1489">
        <v>1.9287000000000001</v>
      </c>
      <c r="AD1489" s="2">
        <v>43412</v>
      </c>
      <c r="AE1489">
        <v>2.198</v>
      </c>
      <c r="AF1489" s="2">
        <v>43431</v>
      </c>
      <c r="AG1489">
        <v>2.1459999999999999</v>
      </c>
      <c r="AH1489" s="2">
        <v>43368</v>
      </c>
      <c r="AI1489">
        <v>49.379300000000001</v>
      </c>
      <c r="AJ1489" s="2">
        <v>43459</v>
      </c>
      <c r="AK1489">
        <v>2.5811000000000002</v>
      </c>
      <c r="AL1489" s="2">
        <v>43458</v>
      </c>
      <c r="AM1489">
        <v>2.7383000000000002</v>
      </c>
      <c r="AN1489" s="2">
        <v>43377</v>
      </c>
      <c r="AO1489">
        <v>2.1800000000000002</v>
      </c>
      <c r="AP1489" s="2">
        <v>43376</v>
      </c>
      <c r="AQ1489">
        <v>21605.360000000001</v>
      </c>
    </row>
    <row r="1490" spans="26:43" x14ac:dyDescent="0.2">
      <c r="Z1490" s="2">
        <v>43406</v>
      </c>
      <c r="AA1490">
        <v>1.91</v>
      </c>
      <c r="AB1490" s="2">
        <v>43425</v>
      </c>
      <c r="AC1490">
        <v>1.9279999999999999</v>
      </c>
      <c r="AD1490" s="2">
        <v>43411</v>
      </c>
      <c r="AE1490">
        <v>2.21</v>
      </c>
      <c r="AF1490" s="2">
        <v>43430</v>
      </c>
      <c r="AG1490">
        <v>2.1775000000000002</v>
      </c>
      <c r="AH1490" s="2">
        <v>43367</v>
      </c>
      <c r="AI1490">
        <v>48.305900000000001</v>
      </c>
      <c r="AJ1490" s="2">
        <v>43458</v>
      </c>
      <c r="AK1490">
        <v>2.5811000000000002</v>
      </c>
      <c r="AL1490" s="2">
        <v>43455</v>
      </c>
      <c r="AM1490">
        <v>2.7902</v>
      </c>
      <c r="AN1490" s="2">
        <v>43376</v>
      </c>
      <c r="AO1490">
        <v>2.1800000000000002</v>
      </c>
      <c r="AP1490" s="2">
        <v>43375</v>
      </c>
      <c r="AQ1490">
        <v>21618.81</v>
      </c>
    </row>
    <row r="1491" spans="26:43" x14ac:dyDescent="0.2">
      <c r="Z1491" s="2">
        <v>43405</v>
      </c>
      <c r="AA1491">
        <v>1.91</v>
      </c>
      <c r="AB1491" s="2">
        <v>43424</v>
      </c>
      <c r="AC1491">
        <v>1.9259999999999999</v>
      </c>
      <c r="AD1491" s="2">
        <v>43410</v>
      </c>
      <c r="AE1491">
        <v>2.2021999999999999</v>
      </c>
      <c r="AF1491" s="2">
        <v>43427</v>
      </c>
      <c r="AG1491">
        <v>2.1749999999999998</v>
      </c>
      <c r="AH1491" s="2">
        <v>43364</v>
      </c>
      <c r="AI1491">
        <v>48.831499999999998</v>
      </c>
      <c r="AJ1491" s="2">
        <v>43455</v>
      </c>
      <c r="AK1491">
        <v>2.6181999999999999</v>
      </c>
      <c r="AL1491" s="2">
        <v>43454</v>
      </c>
      <c r="AM1491">
        <v>2.8065000000000002</v>
      </c>
      <c r="AN1491" s="2">
        <v>43375</v>
      </c>
      <c r="AO1491">
        <v>2.1800000000000002</v>
      </c>
      <c r="AP1491" s="2">
        <v>43374</v>
      </c>
      <c r="AQ1491">
        <v>21606.95</v>
      </c>
    </row>
    <row r="1492" spans="26:43" x14ac:dyDescent="0.2">
      <c r="Z1492" s="2">
        <v>43404</v>
      </c>
      <c r="AA1492">
        <v>1.9699</v>
      </c>
      <c r="AB1492" s="2">
        <v>43423</v>
      </c>
      <c r="AC1492">
        <v>1.9923999999999999</v>
      </c>
      <c r="AD1492" s="2">
        <v>43409</v>
      </c>
      <c r="AE1492">
        <v>2.1960000000000002</v>
      </c>
      <c r="AF1492" s="2">
        <v>43426</v>
      </c>
      <c r="AG1492">
        <v>2.1949999999999998</v>
      </c>
      <c r="AH1492" s="2">
        <v>43363</v>
      </c>
      <c r="AI1492">
        <v>49.3444</v>
      </c>
      <c r="AJ1492" s="2">
        <v>43454</v>
      </c>
      <c r="AK1492">
        <v>2.6291000000000002</v>
      </c>
      <c r="AL1492" s="2">
        <v>43453</v>
      </c>
      <c r="AM1492">
        <v>2.7547999999999999</v>
      </c>
      <c r="AN1492" s="2">
        <v>43374</v>
      </c>
      <c r="AO1492">
        <v>2.1800000000000002</v>
      </c>
      <c r="AP1492" s="2">
        <v>43371</v>
      </c>
      <c r="AQ1492">
        <v>21516.06</v>
      </c>
    </row>
    <row r="1493" spans="26:43" x14ac:dyDescent="0.2">
      <c r="Z1493" s="2">
        <v>43403</v>
      </c>
      <c r="AA1493">
        <v>2.012</v>
      </c>
      <c r="AB1493" s="2">
        <v>43420</v>
      </c>
      <c r="AC1493">
        <v>2.0074999999999998</v>
      </c>
      <c r="AD1493" s="2">
        <v>43406</v>
      </c>
      <c r="AE1493">
        <v>2.1800000000000002</v>
      </c>
      <c r="AF1493" s="2">
        <v>43425</v>
      </c>
      <c r="AG1493">
        <v>2.1909999999999998</v>
      </c>
      <c r="AH1493" s="2">
        <v>43362</v>
      </c>
      <c r="AI1493">
        <v>48.793399999999998</v>
      </c>
      <c r="AJ1493" s="2">
        <v>43453</v>
      </c>
      <c r="AK1493">
        <v>2.6187</v>
      </c>
      <c r="AL1493" s="2">
        <v>43452</v>
      </c>
      <c r="AM1493">
        <v>2.8174999999999999</v>
      </c>
      <c r="AN1493" s="2">
        <v>43371</v>
      </c>
      <c r="AO1493">
        <v>2.1800000000000002</v>
      </c>
      <c r="AP1493" s="2">
        <v>43370</v>
      </c>
      <c r="AQ1493">
        <v>21431.89</v>
      </c>
    </row>
    <row r="1494" spans="26:43" x14ac:dyDescent="0.2">
      <c r="Z1494" s="2">
        <v>43402</v>
      </c>
      <c r="AA1494">
        <v>2.0449000000000002</v>
      </c>
      <c r="AB1494" s="2">
        <v>43419</v>
      </c>
      <c r="AC1494">
        <v>1.9862</v>
      </c>
      <c r="AD1494" s="2">
        <v>43405</v>
      </c>
      <c r="AE1494">
        <v>2.1520000000000001</v>
      </c>
      <c r="AF1494" s="2">
        <v>43424</v>
      </c>
      <c r="AG1494">
        <v>2.1949999999999998</v>
      </c>
      <c r="AH1494" s="2">
        <v>43361</v>
      </c>
      <c r="AI1494">
        <v>47.967399999999998</v>
      </c>
      <c r="AJ1494" s="2">
        <v>43452</v>
      </c>
      <c r="AK1494">
        <v>2.6240999999999999</v>
      </c>
      <c r="AL1494" s="2">
        <v>43451</v>
      </c>
      <c r="AM1494">
        <v>2.8570000000000002</v>
      </c>
      <c r="AN1494" s="2">
        <v>43370</v>
      </c>
      <c r="AO1494">
        <v>2.1800000000000002</v>
      </c>
      <c r="AP1494" s="2">
        <v>43369</v>
      </c>
      <c r="AQ1494">
        <v>21471.06</v>
      </c>
    </row>
    <row r="1495" spans="26:43" x14ac:dyDescent="0.2">
      <c r="Z1495" s="2">
        <v>43399</v>
      </c>
      <c r="AA1495">
        <v>2.0219999999999998</v>
      </c>
      <c r="AB1495" s="2">
        <v>43418</v>
      </c>
      <c r="AC1495">
        <v>1.984</v>
      </c>
      <c r="AD1495" s="2">
        <v>43404</v>
      </c>
      <c r="AE1495">
        <v>2.1871</v>
      </c>
      <c r="AF1495" s="2">
        <v>43423</v>
      </c>
      <c r="AG1495">
        <v>2.2174999999999998</v>
      </c>
      <c r="AH1495" s="2">
        <v>43360</v>
      </c>
      <c r="AI1495">
        <v>46.808700000000002</v>
      </c>
      <c r="AJ1495" s="2">
        <v>43451</v>
      </c>
      <c r="AK1495">
        <v>2.6453000000000002</v>
      </c>
      <c r="AL1495" s="2">
        <v>43448</v>
      </c>
      <c r="AM1495">
        <v>2.8895</v>
      </c>
      <c r="AN1495" s="2">
        <v>43369</v>
      </c>
      <c r="AO1495">
        <v>1.93</v>
      </c>
      <c r="AP1495" s="2">
        <v>43368</v>
      </c>
      <c r="AQ1495">
        <v>21482.77</v>
      </c>
    </row>
    <row r="1496" spans="26:43" x14ac:dyDescent="0.2">
      <c r="Z1496" s="2">
        <v>43398</v>
      </c>
      <c r="AA1496">
        <v>2.0236999999999998</v>
      </c>
      <c r="AB1496" s="2">
        <v>43417</v>
      </c>
      <c r="AC1496">
        <v>1.9912000000000001</v>
      </c>
      <c r="AD1496" s="2">
        <v>43403</v>
      </c>
      <c r="AE1496">
        <v>2.1816</v>
      </c>
      <c r="AF1496" s="2">
        <v>43420</v>
      </c>
      <c r="AG1496">
        <v>2.234</v>
      </c>
      <c r="AH1496" s="2">
        <v>43357</v>
      </c>
      <c r="AI1496">
        <v>47.45</v>
      </c>
      <c r="AJ1496" s="2">
        <v>43448</v>
      </c>
      <c r="AK1496">
        <v>2.6665999999999999</v>
      </c>
      <c r="AL1496" s="2">
        <v>43447</v>
      </c>
      <c r="AM1496">
        <v>2.9131</v>
      </c>
      <c r="AN1496" s="2">
        <v>43368</v>
      </c>
      <c r="AO1496">
        <v>1.93</v>
      </c>
      <c r="AP1496" s="2">
        <v>43367</v>
      </c>
      <c r="AQ1496">
        <v>21475.52</v>
      </c>
    </row>
    <row r="1497" spans="26:43" x14ac:dyDescent="0.2">
      <c r="Z1497" s="2">
        <v>43397</v>
      </c>
      <c r="AA1497">
        <v>2.0550000000000002</v>
      </c>
      <c r="AB1497" s="2">
        <v>43416</v>
      </c>
      <c r="AC1497">
        <v>2.0289999999999999</v>
      </c>
      <c r="AD1497" s="2">
        <v>43402</v>
      </c>
      <c r="AE1497">
        <v>2.202</v>
      </c>
      <c r="AF1497" s="2">
        <v>43419</v>
      </c>
      <c r="AG1497">
        <v>2.2305000000000001</v>
      </c>
      <c r="AH1497" s="2">
        <v>43356</v>
      </c>
      <c r="AI1497">
        <v>46.055799999999998</v>
      </c>
      <c r="AJ1497" s="2">
        <v>43447</v>
      </c>
      <c r="AK1497">
        <v>2.6775000000000002</v>
      </c>
      <c r="AL1497" s="2">
        <v>43446</v>
      </c>
      <c r="AM1497">
        <v>2.9096000000000002</v>
      </c>
      <c r="AN1497" s="2">
        <v>43367</v>
      </c>
      <c r="AO1497">
        <v>1.93</v>
      </c>
      <c r="AP1497" s="2">
        <v>43364</v>
      </c>
      <c r="AQ1497">
        <v>21466.74</v>
      </c>
    </row>
    <row r="1498" spans="26:43" x14ac:dyDescent="0.2">
      <c r="Z1498" s="2">
        <v>43396</v>
      </c>
      <c r="AA1498">
        <v>2</v>
      </c>
      <c r="AB1498" s="2">
        <v>43413</v>
      </c>
      <c r="AC1498">
        <v>2.0310000000000001</v>
      </c>
      <c r="AD1498" s="2">
        <v>43399</v>
      </c>
      <c r="AE1498">
        <v>2.2000000000000002</v>
      </c>
      <c r="AF1498" s="2">
        <v>43418</v>
      </c>
      <c r="AG1498">
        <v>2.222</v>
      </c>
      <c r="AH1498" s="2">
        <v>43355</v>
      </c>
      <c r="AI1498">
        <v>46.789000000000001</v>
      </c>
      <c r="AJ1498" s="2">
        <v>43446</v>
      </c>
      <c r="AK1498">
        <v>2.6909000000000001</v>
      </c>
      <c r="AL1498" s="2">
        <v>43445</v>
      </c>
      <c r="AM1498">
        <v>2.879</v>
      </c>
      <c r="AN1498" s="2">
        <v>43364</v>
      </c>
      <c r="AO1498">
        <v>1.92</v>
      </c>
      <c r="AP1498" s="2">
        <v>43363</v>
      </c>
      <c r="AQ1498">
        <v>21467.47</v>
      </c>
    </row>
    <row r="1499" spans="26:43" x14ac:dyDescent="0.2">
      <c r="Z1499" s="2">
        <v>43395</v>
      </c>
      <c r="AA1499">
        <v>2.1539999999999999</v>
      </c>
      <c r="AB1499" s="2">
        <v>43412</v>
      </c>
      <c r="AC1499">
        <v>2.0499999999999998</v>
      </c>
      <c r="AD1499" s="2">
        <v>43398</v>
      </c>
      <c r="AE1499">
        <v>2.1829999999999998</v>
      </c>
      <c r="AF1499" s="2">
        <v>43417</v>
      </c>
      <c r="AG1499">
        <v>2.2549999999999999</v>
      </c>
      <c r="AH1499" s="2">
        <v>43354</v>
      </c>
      <c r="AI1499">
        <v>47.973399999999998</v>
      </c>
      <c r="AJ1499" s="2">
        <v>43445</v>
      </c>
      <c r="AK1499">
        <v>2.6936</v>
      </c>
      <c r="AL1499" s="2">
        <v>43444</v>
      </c>
      <c r="AM1499">
        <v>2.8574999999999999</v>
      </c>
      <c r="AN1499" s="2">
        <v>43363</v>
      </c>
      <c r="AO1499">
        <v>1.92</v>
      </c>
      <c r="AP1499" s="2">
        <v>43362</v>
      </c>
      <c r="AQ1499">
        <v>21494.3</v>
      </c>
    </row>
    <row r="1500" spans="26:43" x14ac:dyDescent="0.2">
      <c r="Z1500" s="2">
        <v>43392</v>
      </c>
      <c r="AA1500">
        <v>2.1637</v>
      </c>
      <c r="AB1500" s="2">
        <v>43411</v>
      </c>
      <c r="AC1500">
        <v>2.0499999999999998</v>
      </c>
      <c r="AD1500" s="2">
        <v>43397</v>
      </c>
      <c r="AE1500">
        <v>2.2069999999999999</v>
      </c>
      <c r="AF1500" s="2">
        <v>43416</v>
      </c>
      <c r="AG1500">
        <v>2.2599999999999998</v>
      </c>
      <c r="AH1500" s="2">
        <v>43353</v>
      </c>
      <c r="AI1500">
        <v>47.691499999999998</v>
      </c>
      <c r="AJ1500" s="2">
        <v>43444</v>
      </c>
      <c r="AK1500">
        <v>2.6806000000000001</v>
      </c>
      <c r="AL1500" s="2">
        <v>43441</v>
      </c>
      <c r="AM1500">
        <v>2.8450000000000002</v>
      </c>
      <c r="AN1500" s="2">
        <v>43362</v>
      </c>
      <c r="AO1500">
        <v>1.92</v>
      </c>
      <c r="AP1500" s="2">
        <v>43361</v>
      </c>
      <c r="AQ1500">
        <v>21499.17</v>
      </c>
    </row>
    <row r="1501" spans="26:43" x14ac:dyDescent="0.2">
      <c r="Z1501" s="2">
        <v>43391</v>
      </c>
      <c r="AA1501">
        <v>2.1486999999999998</v>
      </c>
      <c r="AB1501" s="2">
        <v>43410</v>
      </c>
      <c r="AC1501">
        <v>2.06</v>
      </c>
      <c r="AD1501" s="2">
        <v>43396</v>
      </c>
      <c r="AE1501">
        <v>2.2210000000000001</v>
      </c>
      <c r="AF1501" s="2">
        <v>43413</v>
      </c>
      <c r="AG1501">
        <v>2.2669999999999999</v>
      </c>
      <c r="AH1501" s="2">
        <v>43350</v>
      </c>
      <c r="AI1501">
        <v>49.430199999999999</v>
      </c>
      <c r="AJ1501" s="2">
        <v>43441</v>
      </c>
      <c r="AK1501">
        <v>2.6755</v>
      </c>
      <c r="AL1501" s="2">
        <v>43440</v>
      </c>
      <c r="AM1501">
        <v>2.8955000000000002</v>
      </c>
      <c r="AN1501" s="2">
        <v>43361</v>
      </c>
      <c r="AO1501">
        <v>1.92</v>
      </c>
      <c r="AP1501" s="2">
        <v>43360</v>
      </c>
      <c r="AQ1501">
        <v>21490.89</v>
      </c>
    </row>
    <row r="1502" spans="26:43" x14ac:dyDescent="0.2">
      <c r="Z1502" s="2">
        <v>43390</v>
      </c>
      <c r="AA1502">
        <v>2.1625000000000001</v>
      </c>
      <c r="AB1502" s="2">
        <v>43409</v>
      </c>
      <c r="AC1502">
        <v>2.0550000000000002</v>
      </c>
      <c r="AD1502" s="2">
        <v>43395</v>
      </c>
      <c r="AE1502">
        <v>2.2553999999999998</v>
      </c>
      <c r="AF1502" s="2">
        <v>43412</v>
      </c>
      <c r="AG1502">
        <v>2.2799999999999998</v>
      </c>
      <c r="AH1502" s="2">
        <v>43349</v>
      </c>
      <c r="AI1502">
        <v>48.654699999999998</v>
      </c>
      <c r="AJ1502" s="2">
        <v>43440</v>
      </c>
      <c r="AK1502">
        <v>2.6943999999999999</v>
      </c>
      <c r="AL1502" s="2">
        <v>43439</v>
      </c>
      <c r="AM1502">
        <v>2.9136000000000002</v>
      </c>
      <c r="AN1502" s="2">
        <v>43360</v>
      </c>
      <c r="AO1502">
        <v>1.92</v>
      </c>
      <c r="AP1502" s="2">
        <v>43357</v>
      </c>
      <c r="AQ1502">
        <v>21432.240000000002</v>
      </c>
    </row>
    <row r="1503" spans="26:43" x14ac:dyDescent="0.2">
      <c r="Z1503" s="2">
        <v>43389</v>
      </c>
      <c r="AA1503">
        <v>2.2200000000000002</v>
      </c>
      <c r="AB1503" s="2">
        <v>43406</v>
      </c>
      <c r="AC1503">
        <v>2.0573999999999999</v>
      </c>
      <c r="AD1503" s="2">
        <v>43392</v>
      </c>
      <c r="AE1503">
        <v>2.2559999999999998</v>
      </c>
      <c r="AF1503" s="2">
        <v>43411</v>
      </c>
      <c r="AG1503">
        <v>2.2850000000000001</v>
      </c>
      <c r="AH1503" s="2">
        <v>43348</v>
      </c>
      <c r="AI1503">
        <v>48.395800000000001</v>
      </c>
      <c r="AJ1503" s="2">
        <v>43439</v>
      </c>
      <c r="AK1503">
        <v>2.6930999999999998</v>
      </c>
      <c r="AL1503" s="2">
        <v>43438</v>
      </c>
      <c r="AM1503">
        <v>2.9136000000000002</v>
      </c>
      <c r="AN1503" s="2">
        <v>43357</v>
      </c>
      <c r="AO1503">
        <v>1.92</v>
      </c>
      <c r="AP1503" s="2">
        <v>43356</v>
      </c>
      <c r="AQ1503">
        <v>21432.54</v>
      </c>
    </row>
    <row r="1504" spans="26:43" x14ac:dyDescent="0.2">
      <c r="Z1504" s="2">
        <v>43388</v>
      </c>
      <c r="AA1504">
        <v>2.1837</v>
      </c>
      <c r="AB1504" s="2">
        <v>43405</v>
      </c>
      <c r="AC1504">
        <v>2.0375000000000001</v>
      </c>
      <c r="AD1504" s="2">
        <v>43391</v>
      </c>
      <c r="AE1504">
        <v>2.2469999999999999</v>
      </c>
      <c r="AF1504" s="2">
        <v>43410</v>
      </c>
      <c r="AG1504">
        <v>2.2850000000000001</v>
      </c>
      <c r="AH1504" s="2">
        <v>43347</v>
      </c>
      <c r="AI1504">
        <v>49.569200000000002</v>
      </c>
      <c r="AJ1504" s="2">
        <v>43438</v>
      </c>
      <c r="AK1504">
        <v>2.6930999999999998</v>
      </c>
      <c r="AL1504" s="2">
        <v>43437</v>
      </c>
      <c r="AM1504">
        <v>2.9697</v>
      </c>
      <c r="AN1504" s="2">
        <v>43356</v>
      </c>
      <c r="AO1504">
        <v>1.92</v>
      </c>
      <c r="AP1504" s="2">
        <v>43355</v>
      </c>
      <c r="AQ1504">
        <v>21450.78</v>
      </c>
    </row>
    <row r="1505" spans="26:43" x14ac:dyDescent="0.2">
      <c r="Z1505" s="2">
        <v>43385</v>
      </c>
      <c r="AA1505">
        <v>2.1749000000000001</v>
      </c>
      <c r="AB1505" s="2">
        <v>43404</v>
      </c>
      <c r="AC1505">
        <v>2.0699999999999998</v>
      </c>
      <c r="AD1505" s="2">
        <v>43390</v>
      </c>
      <c r="AE1505">
        <v>2.2656999999999998</v>
      </c>
      <c r="AF1505" s="2">
        <v>43409</v>
      </c>
      <c r="AG1505">
        <v>2.2770000000000001</v>
      </c>
      <c r="AH1505" s="2">
        <v>43343</v>
      </c>
      <c r="AI1505">
        <v>50.709699999999998</v>
      </c>
      <c r="AJ1505" s="2">
        <v>43437</v>
      </c>
      <c r="AK1505">
        <v>2.6985999999999999</v>
      </c>
      <c r="AL1505" s="2">
        <v>43434</v>
      </c>
      <c r="AM1505">
        <v>2.9878999999999998</v>
      </c>
      <c r="AN1505" s="2">
        <v>43355</v>
      </c>
      <c r="AO1505">
        <v>1.92</v>
      </c>
      <c r="AP1505" s="2">
        <v>43354</v>
      </c>
      <c r="AQ1505">
        <v>21466.240000000002</v>
      </c>
    </row>
    <row r="1506" spans="26:43" x14ac:dyDescent="0.2">
      <c r="Z1506" s="2">
        <v>43384</v>
      </c>
      <c r="AA1506">
        <v>2.1190000000000002</v>
      </c>
      <c r="AB1506" s="2">
        <v>43403</v>
      </c>
      <c r="AC1506">
        <v>2.09</v>
      </c>
      <c r="AD1506" s="2">
        <v>43389</v>
      </c>
      <c r="AE1506">
        <v>2.2704</v>
      </c>
      <c r="AF1506" s="2">
        <v>43406</v>
      </c>
      <c r="AG1506">
        <v>2.2709999999999999</v>
      </c>
      <c r="AH1506" s="2">
        <v>43342</v>
      </c>
      <c r="AI1506">
        <v>50.409300000000002</v>
      </c>
      <c r="AJ1506" s="2">
        <v>43434</v>
      </c>
      <c r="AK1506">
        <v>2.6777000000000002</v>
      </c>
      <c r="AL1506" s="2">
        <v>43433</v>
      </c>
      <c r="AM1506">
        <v>3.0297999999999998</v>
      </c>
      <c r="AN1506" s="2">
        <v>43354</v>
      </c>
      <c r="AO1506">
        <v>1.92</v>
      </c>
      <c r="AP1506" s="2">
        <v>43353</v>
      </c>
      <c r="AQ1506">
        <v>21459.79</v>
      </c>
    </row>
    <row r="1507" spans="26:43" x14ac:dyDescent="0.2">
      <c r="Z1507" s="2">
        <v>43383</v>
      </c>
      <c r="AA1507">
        <v>2.2890000000000001</v>
      </c>
      <c r="AB1507" s="2">
        <v>43402</v>
      </c>
      <c r="AC1507">
        <v>2.11</v>
      </c>
      <c r="AD1507" s="2">
        <v>43388</v>
      </c>
      <c r="AE1507">
        <v>2.2654000000000001</v>
      </c>
      <c r="AF1507" s="2">
        <v>43405</v>
      </c>
      <c r="AG1507">
        <v>2.2349999999999999</v>
      </c>
      <c r="AH1507" s="2">
        <v>43341</v>
      </c>
      <c r="AI1507">
        <v>49.1</v>
      </c>
      <c r="AJ1507" s="2">
        <v>43433</v>
      </c>
      <c r="AK1507">
        <v>2.6728999999999998</v>
      </c>
      <c r="AL1507" s="2">
        <v>43432</v>
      </c>
      <c r="AM1507">
        <v>3.0590000000000002</v>
      </c>
      <c r="AN1507" s="2">
        <v>43353</v>
      </c>
      <c r="AO1507">
        <v>1.92</v>
      </c>
      <c r="AP1507" s="2">
        <v>43350</v>
      </c>
      <c r="AQ1507">
        <v>21456.48</v>
      </c>
    </row>
    <row r="1508" spans="26:43" x14ac:dyDescent="0.2">
      <c r="Z1508" s="2">
        <v>43382</v>
      </c>
      <c r="AA1508">
        <v>2.3450000000000002</v>
      </c>
      <c r="AB1508" s="2">
        <v>43399</v>
      </c>
      <c r="AC1508">
        <v>2.1040000000000001</v>
      </c>
      <c r="AD1508" s="2">
        <v>43385</v>
      </c>
      <c r="AE1508">
        <v>2.2644000000000002</v>
      </c>
      <c r="AF1508" s="2">
        <v>43404</v>
      </c>
      <c r="AG1508">
        <v>2.2650000000000001</v>
      </c>
      <c r="AH1508" s="2">
        <v>43340</v>
      </c>
      <c r="AI1508">
        <v>49.947299999999998</v>
      </c>
      <c r="AJ1508" s="2">
        <v>43432</v>
      </c>
      <c r="AK1508">
        <v>2.6703999999999999</v>
      </c>
      <c r="AL1508" s="2">
        <v>43431</v>
      </c>
      <c r="AM1508">
        <v>3.0571999999999999</v>
      </c>
      <c r="AN1508" s="2">
        <v>43350</v>
      </c>
      <c r="AO1508">
        <v>1.92</v>
      </c>
      <c r="AP1508" s="2">
        <v>43349</v>
      </c>
      <c r="AQ1508">
        <v>21454.59</v>
      </c>
    </row>
    <row r="1509" spans="26:43" x14ac:dyDescent="0.2">
      <c r="Z1509" s="2">
        <v>43381</v>
      </c>
      <c r="AA1509">
        <v>2.33</v>
      </c>
      <c r="AB1509" s="2">
        <v>43398</v>
      </c>
      <c r="AC1509">
        <v>2.105</v>
      </c>
      <c r="AD1509" s="2">
        <v>43384</v>
      </c>
      <c r="AE1509">
        <v>2.2509999999999999</v>
      </c>
      <c r="AF1509" s="2">
        <v>43403</v>
      </c>
      <c r="AG1509">
        <v>2.25</v>
      </c>
      <c r="AH1509" s="2">
        <v>43339</v>
      </c>
      <c r="AI1509">
        <v>49.380200000000002</v>
      </c>
      <c r="AJ1509" s="2">
        <v>43431</v>
      </c>
      <c r="AK1509">
        <v>2.6758000000000002</v>
      </c>
      <c r="AL1509" s="2">
        <v>43430</v>
      </c>
      <c r="AM1509">
        <v>3.0535000000000001</v>
      </c>
      <c r="AN1509" s="2">
        <v>43349</v>
      </c>
      <c r="AO1509">
        <v>1.92</v>
      </c>
      <c r="AP1509" s="2">
        <v>43348</v>
      </c>
      <c r="AQ1509">
        <v>21471.07</v>
      </c>
    </row>
    <row r="1510" spans="26:43" x14ac:dyDescent="0.2">
      <c r="Z1510" s="2">
        <v>43378</v>
      </c>
      <c r="AA1510">
        <v>2.3574999999999999</v>
      </c>
      <c r="AB1510" s="2">
        <v>43397</v>
      </c>
      <c r="AC1510">
        <v>2.1080000000000001</v>
      </c>
      <c r="AD1510" s="2">
        <v>43383</v>
      </c>
      <c r="AE1510">
        <v>2.3229000000000002</v>
      </c>
      <c r="AF1510" s="2">
        <v>43402</v>
      </c>
      <c r="AG1510">
        <v>2.2725</v>
      </c>
      <c r="AH1510" s="2">
        <v>43336</v>
      </c>
      <c r="AI1510">
        <v>49.157699999999998</v>
      </c>
      <c r="AJ1510" s="2">
        <v>43430</v>
      </c>
      <c r="AK1510">
        <v>2.6680999999999999</v>
      </c>
      <c r="AL1510" s="2">
        <v>43427</v>
      </c>
      <c r="AM1510">
        <v>3.0390000000000001</v>
      </c>
      <c r="AN1510" s="2">
        <v>43348</v>
      </c>
      <c r="AO1510">
        <v>1.92</v>
      </c>
      <c r="AP1510" s="2">
        <v>43347</v>
      </c>
      <c r="AQ1510">
        <v>21455.35</v>
      </c>
    </row>
    <row r="1511" spans="26:43" x14ac:dyDescent="0.2">
      <c r="Z1511" s="2">
        <v>43377</v>
      </c>
      <c r="AA1511">
        <v>2.3574999999999999</v>
      </c>
      <c r="AB1511" s="2">
        <v>43396</v>
      </c>
      <c r="AC1511">
        <v>2.1324000000000001</v>
      </c>
      <c r="AD1511" s="2">
        <v>43382</v>
      </c>
      <c r="AE1511">
        <v>2.33</v>
      </c>
      <c r="AF1511" s="2">
        <v>43399</v>
      </c>
      <c r="AG1511">
        <v>2.2799999999999998</v>
      </c>
      <c r="AH1511" s="2">
        <v>43335</v>
      </c>
      <c r="AI1511">
        <v>49.198300000000003</v>
      </c>
      <c r="AJ1511" s="2">
        <v>43427</v>
      </c>
      <c r="AK1511">
        <v>2.6549999999999998</v>
      </c>
      <c r="AL1511" s="2">
        <v>43426</v>
      </c>
      <c r="AM1511">
        <v>3.0627</v>
      </c>
      <c r="AN1511" s="2">
        <v>43347</v>
      </c>
      <c r="AO1511">
        <v>1.92</v>
      </c>
      <c r="AP1511" s="2">
        <v>43343</v>
      </c>
      <c r="AQ1511">
        <v>21458.85</v>
      </c>
    </row>
    <row r="1512" spans="26:43" x14ac:dyDescent="0.2">
      <c r="Z1512" s="2">
        <v>43376</v>
      </c>
      <c r="AA1512">
        <v>2.3479999999999999</v>
      </c>
      <c r="AB1512" s="2">
        <v>43395</v>
      </c>
      <c r="AC1512">
        <v>2.19</v>
      </c>
      <c r="AD1512" s="2">
        <v>43378</v>
      </c>
      <c r="AE1512">
        <v>2.3279999999999998</v>
      </c>
      <c r="AF1512" s="2">
        <v>43398</v>
      </c>
      <c r="AG1512">
        <v>2.2610000000000001</v>
      </c>
      <c r="AH1512" s="2">
        <v>43334</v>
      </c>
      <c r="AI1512">
        <v>49.636800000000001</v>
      </c>
      <c r="AJ1512" s="2">
        <v>43426</v>
      </c>
      <c r="AK1512">
        <v>2.6555</v>
      </c>
      <c r="AL1512" s="2">
        <v>43425</v>
      </c>
      <c r="AM1512">
        <v>3.0627</v>
      </c>
      <c r="AN1512" s="2">
        <v>43343</v>
      </c>
      <c r="AO1512">
        <v>1.91</v>
      </c>
      <c r="AP1512" s="2">
        <v>43342</v>
      </c>
      <c r="AQ1512">
        <v>21442.47</v>
      </c>
    </row>
    <row r="1513" spans="26:43" x14ac:dyDescent="0.2">
      <c r="Z1513" s="2">
        <v>43375</v>
      </c>
      <c r="AA1513">
        <v>2.355</v>
      </c>
      <c r="AB1513" s="2">
        <v>43392</v>
      </c>
      <c r="AC1513">
        <v>2.1949999999999998</v>
      </c>
      <c r="AD1513" s="2">
        <v>43377</v>
      </c>
      <c r="AE1513">
        <v>2.335</v>
      </c>
      <c r="AF1513" s="2">
        <v>43397</v>
      </c>
      <c r="AG1513">
        <v>2.2839999999999998</v>
      </c>
      <c r="AH1513" s="2">
        <v>43333</v>
      </c>
      <c r="AI1513">
        <v>50.316600000000001</v>
      </c>
      <c r="AJ1513" s="2">
        <v>43425</v>
      </c>
      <c r="AK1513">
        <v>2.6555</v>
      </c>
      <c r="AL1513" s="2">
        <v>43424</v>
      </c>
      <c r="AM1513">
        <v>3.0628000000000002</v>
      </c>
      <c r="AN1513" s="2">
        <v>43342</v>
      </c>
      <c r="AO1513">
        <v>1.92</v>
      </c>
      <c r="AP1513" s="2">
        <v>43341</v>
      </c>
      <c r="AQ1513">
        <v>21439.42</v>
      </c>
    </row>
    <row r="1514" spans="26:43" x14ac:dyDescent="0.2">
      <c r="Z1514" s="2">
        <v>43374</v>
      </c>
      <c r="AA1514">
        <v>2.3660000000000001</v>
      </c>
      <c r="AB1514" s="2">
        <v>43391</v>
      </c>
      <c r="AC1514">
        <v>2.1886999999999999</v>
      </c>
      <c r="AD1514" s="2">
        <v>43376</v>
      </c>
      <c r="AE1514">
        <v>2.3521000000000001</v>
      </c>
      <c r="AF1514" s="2">
        <v>43396</v>
      </c>
      <c r="AG1514">
        <v>2.306</v>
      </c>
      <c r="AH1514" s="2">
        <v>43332</v>
      </c>
      <c r="AI1514">
        <v>50.974600000000002</v>
      </c>
      <c r="AJ1514" s="2">
        <v>43424</v>
      </c>
      <c r="AK1514">
        <v>2.6530999999999998</v>
      </c>
      <c r="AL1514" s="2">
        <v>43423</v>
      </c>
      <c r="AM1514">
        <v>3.0628000000000002</v>
      </c>
      <c r="AN1514" s="2">
        <v>43341</v>
      </c>
      <c r="AO1514">
        <v>1.92</v>
      </c>
      <c r="AP1514" s="2">
        <v>43340</v>
      </c>
      <c r="AQ1514">
        <v>21441.78</v>
      </c>
    </row>
    <row r="1515" spans="26:43" x14ac:dyDescent="0.2">
      <c r="Z1515" s="2">
        <v>43371</v>
      </c>
      <c r="AA1515">
        <v>2.3075000000000001</v>
      </c>
      <c r="AB1515" s="2">
        <v>43390</v>
      </c>
      <c r="AC1515">
        <v>2.2061999999999999</v>
      </c>
      <c r="AD1515" s="2">
        <v>43375</v>
      </c>
      <c r="AE1515">
        <v>2.3290999999999999</v>
      </c>
      <c r="AF1515" s="2">
        <v>43395</v>
      </c>
      <c r="AG1515">
        <v>2.3220000000000001</v>
      </c>
      <c r="AH1515" s="2">
        <v>43329</v>
      </c>
      <c r="AI1515">
        <v>50.694899999999997</v>
      </c>
      <c r="AJ1515" s="2">
        <v>43423</v>
      </c>
      <c r="AK1515">
        <v>2.6532</v>
      </c>
      <c r="AL1515" s="2">
        <v>43420</v>
      </c>
      <c r="AM1515">
        <v>3.0628000000000002</v>
      </c>
      <c r="AN1515" s="2">
        <v>43340</v>
      </c>
      <c r="AO1515">
        <v>1.92</v>
      </c>
      <c r="AP1515" s="2">
        <v>43339</v>
      </c>
      <c r="AQ1515">
        <v>21434.51</v>
      </c>
    </row>
    <row r="1516" spans="26:43" x14ac:dyDescent="0.2">
      <c r="Z1516" s="2">
        <v>43370</v>
      </c>
      <c r="AA1516">
        <v>2.2989999999999999</v>
      </c>
      <c r="AB1516" s="2">
        <v>43389</v>
      </c>
      <c r="AC1516">
        <v>2.2250000000000001</v>
      </c>
      <c r="AD1516" s="2">
        <v>43374</v>
      </c>
      <c r="AE1516">
        <v>2.3380000000000001</v>
      </c>
      <c r="AF1516" s="2">
        <v>43392</v>
      </c>
      <c r="AG1516">
        <v>2.3260000000000001</v>
      </c>
      <c r="AH1516" s="2">
        <v>43328</v>
      </c>
      <c r="AI1516">
        <v>50.608699999999999</v>
      </c>
      <c r="AJ1516" s="2">
        <v>43420</v>
      </c>
      <c r="AK1516">
        <v>2.6587000000000001</v>
      </c>
      <c r="AL1516" s="2">
        <v>43419</v>
      </c>
      <c r="AM1516">
        <v>3.1103000000000001</v>
      </c>
      <c r="AN1516" s="2">
        <v>43339</v>
      </c>
      <c r="AO1516">
        <v>1.92</v>
      </c>
      <c r="AP1516" s="2">
        <v>43336</v>
      </c>
      <c r="AQ1516">
        <v>21427.919999999998</v>
      </c>
    </row>
    <row r="1517" spans="26:43" x14ac:dyDescent="0.2">
      <c r="Z1517" s="2">
        <v>43369</v>
      </c>
      <c r="AA1517">
        <v>2.2837000000000001</v>
      </c>
      <c r="AB1517" s="2">
        <v>43388</v>
      </c>
      <c r="AC1517">
        <v>2.2149999999999999</v>
      </c>
      <c r="AD1517" s="2">
        <v>43371</v>
      </c>
      <c r="AE1517">
        <v>2.3334999999999999</v>
      </c>
      <c r="AF1517" s="2">
        <v>43391</v>
      </c>
      <c r="AG1517">
        <v>2.3239999999999998</v>
      </c>
      <c r="AH1517" s="2">
        <v>43327</v>
      </c>
      <c r="AI1517">
        <v>51.520200000000003</v>
      </c>
      <c r="AJ1517" s="2">
        <v>43419</v>
      </c>
      <c r="AK1517">
        <v>2.6854</v>
      </c>
      <c r="AL1517" s="2">
        <v>43418</v>
      </c>
      <c r="AM1517">
        <v>3.125</v>
      </c>
      <c r="AN1517" s="2">
        <v>43336</v>
      </c>
      <c r="AO1517">
        <v>1.92</v>
      </c>
      <c r="AP1517" s="2">
        <v>43335</v>
      </c>
      <c r="AQ1517">
        <v>21427.96</v>
      </c>
    </row>
    <row r="1518" spans="26:43" x14ac:dyDescent="0.2">
      <c r="Z1518" s="2">
        <v>43368</v>
      </c>
      <c r="AA1518">
        <v>2.2989999999999999</v>
      </c>
      <c r="AB1518" s="2">
        <v>43385</v>
      </c>
      <c r="AC1518">
        <v>2.194</v>
      </c>
      <c r="AD1518" s="2">
        <v>43370</v>
      </c>
      <c r="AE1518">
        <v>2.3330000000000002</v>
      </c>
      <c r="AF1518" s="2">
        <v>43390</v>
      </c>
      <c r="AG1518">
        <v>2.3279999999999998</v>
      </c>
      <c r="AH1518" s="2">
        <v>43326</v>
      </c>
      <c r="AI1518">
        <v>49.842700000000001</v>
      </c>
      <c r="AJ1518" s="2">
        <v>43418</v>
      </c>
      <c r="AK1518">
        <v>2.7040000000000002</v>
      </c>
      <c r="AL1518" s="2">
        <v>43417</v>
      </c>
      <c r="AM1518">
        <v>3.1396999999999999</v>
      </c>
      <c r="AN1518" s="2">
        <v>43335</v>
      </c>
      <c r="AO1518">
        <v>1.92</v>
      </c>
      <c r="AP1518" s="2">
        <v>43334</v>
      </c>
      <c r="AQ1518">
        <v>21406.77</v>
      </c>
    </row>
    <row r="1519" spans="26:43" x14ac:dyDescent="0.2">
      <c r="Z1519" s="2">
        <v>43367</v>
      </c>
      <c r="AA1519">
        <v>2.2949999999999999</v>
      </c>
      <c r="AB1519" s="2">
        <v>43384</v>
      </c>
      <c r="AC1519">
        <v>2.1886999999999999</v>
      </c>
      <c r="AD1519" s="2">
        <v>43369</v>
      </c>
      <c r="AE1519">
        <v>2.3380000000000001</v>
      </c>
      <c r="AF1519" s="2">
        <v>43389</v>
      </c>
      <c r="AG1519">
        <v>2.34</v>
      </c>
      <c r="AH1519" s="2">
        <v>43325</v>
      </c>
      <c r="AI1519">
        <v>50.772300000000001</v>
      </c>
      <c r="AJ1519" s="2">
        <v>43417</v>
      </c>
      <c r="AK1519">
        <v>2.7174</v>
      </c>
      <c r="AL1519" s="2">
        <v>43416</v>
      </c>
      <c r="AM1519">
        <v>3.1819000000000002</v>
      </c>
      <c r="AN1519" s="2">
        <v>43334</v>
      </c>
      <c r="AO1519">
        <v>1.92</v>
      </c>
      <c r="AP1519" s="2">
        <v>43333</v>
      </c>
      <c r="AQ1519">
        <v>21419.49</v>
      </c>
    </row>
    <row r="1520" spans="26:43" x14ac:dyDescent="0.2">
      <c r="Z1520" s="2">
        <v>43364</v>
      </c>
      <c r="AA1520">
        <v>2.2574999999999998</v>
      </c>
      <c r="AB1520" s="2">
        <v>43383</v>
      </c>
      <c r="AC1520">
        <v>2.2987000000000002</v>
      </c>
      <c r="AD1520" s="2">
        <v>43368</v>
      </c>
      <c r="AE1520">
        <v>2.343</v>
      </c>
      <c r="AF1520" s="2">
        <v>43388</v>
      </c>
      <c r="AG1520">
        <v>2.343</v>
      </c>
      <c r="AH1520" s="2">
        <v>43322</v>
      </c>
      <c r="AI1520">
        <v>50.630200000000002</v>
      </c>
      <c r="AJ1520" s="2">
        <v>43416</v>
      </c>
      <c r="AK1520">
        <v>2.7254</v>
      </c>
      <c r="AL1520" s="2">
        <v>43413</v>
      </c>
      <c r="AM1520">
        <v>3.1819000000000002</v>
      </c>
      <c r="AN1520" s="2">
        <v>43333</v>
      </c>
      <c r="AO1520">
        <v>1.92</v>
      </c>
      <c r="AP1520" s="2">
        <v>43332</v>
      </c>
      <c r="AQ1520">
        <v>21413.599999999999</v>
      </c>
    </row>
    <row r="1521" spans="26:43" x14ac:dyDescent="0.2">
      <c r="Z1521" s="2">
        <v>43362</v>
      </c>
      <c r="AA1521">
        <v>2.2486999999999999</v>
      </c>
      <c r="AB1521" s="2">
        <v>43382</v>
      </c>
      <c r="AC1521">
        <v>2.3250000000000002</v>
      </c>
      <c r="AD1521" s="2">
        <v>43367</v>
      </c>
      <c r="AE1521">
        <v>2.3330000000000002</v>
      </c>
      <c r="AF1521" s="2">
        <v>43385</v>
      </c>
      <c r="AG1521">
        <v>2.34</v>
      </c>
      <c r="AH1521" s="2">
        <v>43321</v>
      </c>
      <c r="AI1521">
        <v>47.354100000000003</v>
      </c>
      <c r="AJ1521" s="2">
        <v>43413</v>
      </c>
      <c r="AK1521">
        <v>2.7254</v>
      </c>
      <c r="AL1521" s="2">
        <v>43412</v>
      </c>
      <c r="AM1521">
        <v>3.2372999999999998</v>
      </c>
      <c r="AN1521" s="2">
        <v>43332</v>
      </c>
      <c r="AO1521">
        <v>1.92</v>
      </c>
      <c r="AP1521" s="2">
        <v>43329</v>
      </c>
      <c r="AQ1521">
        <v>21411.38</v>
      </c>
    </row>
    <row r="1522" spans="26:43" x14ac:dyDescent="0.2">
      <c r="Z1522" s="2">
        <v>43361</v>
      </c>
      <c r="AA1522">
        <v>2.177</v>
      </c>
      <c r="AB1522" s="2">
        <v>43381</v>
      </c>
      <c r="AC1522">
        <v>2.3170000000000002</v>
      </c>
      <c r="AD1522" s="2">
        <v>43364</v>
      </c>
      <c r="AE1522">
        <v>2.3290000000000002</v>
      </c>
      <c r="AF1522" s="2">
        <v>43384</v>
      </c>
      <c r="AG1522">
        <v>2.3464999999999998</v>
      </c>
      <c r="AH1522" s="2">
        <v>43320</v>
      </c>
      <c r="AI1522">
        <v>46.835799999999999</v>
      </c>
      <c r="AJ1522" s="2">
        <v>43412</v>
      </c>
      <c r="AK1522">
        <v>2.734</v>
      </c>
      <c r="AL1522" s="2">
        <v>43411</v>
      </c>
      <c r="AM1522">
        <v>3.2355</v>
      </c>
      <c r="AN1522" s="2">
        <v>43329</v>
      </c>
      <c r="AO1522">
        <v>1.92</v>
      </c>
      <c r="AP1522" s="2">
        <v>43328</v>
      </c>
      <c r="AQ1522">
        <v>21407.200000000001</v>
      </c>
    </row>
    <row r="1523" spans="26:43" x14ac:dyDescent="0.2">
      <c r="Z1523" s="2">
        <v>43360</v>
      </c>
      <c r="AA1523">
        <v>2.1886999999999999</v>
      </c>
      <c r="AB1523" s="2">
        <v>43378</v>
      </c>
      <c r="AC1523">
        <v>2.3275000000000001</v>
      </c>
      <c r="AD1523" s="2">
        <v>43363</v>
      </c>
      <c r="AE1523">
        <v>2.3220000000000001</v>
      </c>
      <c r="AF1523" s="2">
        <v>43383</v>
      </c>
      <c r="AG1523">
        <v>2.38</v>
      </c>
      <c r="AH1523" s="2">
        <v>43319</v>
      </c>
      <c r="AI1523">
        <v>47.148899999999998</v>
      </c>
      <c r="AJ1523" s="2">
        <v>43411</v>
      </c>
      <c r="AK1523">
        <v>2.7368000000000001</v>
      </c>
      <c r="AL1523" s="2">
        <v>43410</v>
      </c>
      <c r="AM1523">
        <v>3.2275999999999998</v>
      </c>
      <c r="AN1523" s="2">
        <v>43328</v>
      </c>
      <c r="AO1523">
        <v>1.92</v>
      </c>
      <c r="AP1523" s="2">
        <v>43327</v>
      </c>
      <c r="AQ1523">
        <v>21372.34</v>
      </c>
    </row>
    <row r="1524" spans="26:43" x14ac:dyDescent="0.2">
      <c r="Z1524" s="2">
        <v>43357</v>
      </c>
      <c r="AA1524">
        <v>2.1819999999999999</v>
      </c>
      <c r="AB1524" s="2">
        <v>43377</v>
      </c>
      <c r="AC1524">
        <v>2.3279999999999998</v>
      </c>
      <c r="AD1524" s="2">
        <v>43362</v>
      </c>
      <c r="AE1524">
        <v>2.3170000000000002</v>
      </c>
      <c r="AF1524" s="2">
        <v>43382</v>
      </c>
      <c r="AG1524">
        <v>2.3774999999999999</v>
      </c>
      <c r="AH1524" s="2">
        <v>43318</v>
      </c>
      <c r="AI1524">
        <v>46.856200000000001</v>
      </c>
      <c r="AJ1524" s="2">
        <v>43410</v>
      </c>
      <c r="AK1524">
        <v>2.6959</v>
      </c>
      <c r="AL1524" s="2">
        <v>43409</v>
      </c>
      <c r="AM1524">
        <v>3.2008000000000001</v>
      </c>
      <c r="AN1524" s="2">
        <v>43327</v>
      </c>
      <c r="AO1524">
        <v>1.91</v>
      </c>
      <c r="AP1524" s="2">
        <v>43326</v>
      </c>
      <c r="AQ1524">
        <v>21351.57</v>
      </c>
    </row>
    <row r="1525" spans="26:43" x14ac:dyDescent="0.2">
      <c r="Z1525" s="2">
        <v>43356</v>
      </c>
      <c r="AA1525">
        <v>2.1850000000000001</v>
      </c>
      <c r="AB1525" s="2">
        <v>43376</v>
      </c>
      <c r="AC1525">
        <v>2.3370000000000002</v>
      </c>
      <c r="AD1525" s="2">
        <v>43361</v>
      </c>
      <c r="AE1525">
        <v>2.306</v>
      </c>
      <c r="AF1525" s="2">
        <v>43381</v>
      </c>
      <c r="AG1525">
        <v>2.3839999999999999</v>
      </c>
      <c r="AH1525" s="2">
        <v>43315</v>
      </c>
      <c r="AI1525">
        <v>47.665999999999997</v>
      </c>
      <c r="AJ1525" s="2">
        <v>43409</v>
      </c>
      <c r="AK1525">
        <v>2.6722999999999999</v>
      </c>
      <c r="AL1525" s="2">
        <v>43406</v>
      </c>
      <c r="AM1525">
        <v>3.2121</v>
      </c>
      <c r="AN1525" s="2">
        <v>43326</v>
      </c>
      <c r="AO1525">
        <v>1.91</v>
      </c>
      <c r="AP1525" s="2">
        <v>43325</v>
      </c>
      <c r="AQ1525">
        <v>21345.09</v>
      </c>
    </row>
    <row r="1526" spans="26:43" x14ac:dyDescent="0.2">
      <c r="Z1526" s="2">
        <v>43355</v>
      </c>
      <c r="AA1526">
        <v>2.2869999999999999</v>
      </c>
      <c r="AB1526" s="2">
        <v>43375</v>
      </c>
      <c r="AC1526">
        <v>2.3199999999999998</v>
      </c>
      <c r="AD1526" s="2">
        <v>43360</v>
      </c>
      <c r="AE1526">
        <v>2.2966000000000002</v>
      </c>
      <c r="AF1526" s="2">
        <v>43378</v>
      </c>
      <c r="AG1526">
        <v>2.3774999999999999</v>
      </c>
      <c r="AH1526" s="2">
        <v>43314</v>
      </c>
      <c r="AI1526">
        <v>47.997100000000003</v>
      </c>
      <c r="AJ1526" s="2">
        <v>43406</v>
      </c>
      <c r="AK1526">
        <v>2.6751</v>
      </c>
      <c r="AL1526" s="2">
        <v>43405</v>
      </c>
      <c r="AM1526">
        <v>3.1303000000000001</v>
      </c>
      <c r="AN1526" s="2">
        <v>43325</v>
      </c>
      <c r="AO1526">
        <v>1.91</v>
      </c>
      <c r="AP1526" s="2">
        <v>43322</v>
      </c>
      <c r="AQ1526">
        <v>21340.31</v>
      </c>
    </row>
    <row r="1527" spans="26:43" x14ac:dyDescent="0.2">
      <c r="Z1527" s="2">
        <v>43354</v>
      </c>
      <c r="AA1527">
        <v>2.2930000000000001</v>
      </c>
      <c r="AB1527" s="2">
        <v>43374</v>
      </c>
      <c r="AC1527">
        <v>2.33</v>
      </c>
      <c r="AD1527" s="2">
        <v>43357</v>
      </c>
      <c r="AE1527">
        <v>2.2974999999999999</v>
      </c>
      <c r="AF1527" s="2">
        <v>43377</v>
      </c>
      <c r="AG1527">
        <v>2.3849999999999998</v>
      </c>
      <c r="AH1527" s="2">
        <v>43313</v>
      </c>
      <c r="AI1527">
        <v>48.383299999999998</v>
      </c>
      <c r="AJ1527" s="2">
        <v>43405</v>
      </c>
      <c r="AK1527">
        <v>2.6492</v>
      </c>
      <c r="AL1527" s="2">
        <v>43404</v>
      </c>
      <c r="AM1527">
        <v>3.1435</v>
      </c>
      <c r="AN1527" s="2">
        <v>43322</v>
      </c>
      <c r="AO1527">
        <v>1.91</v>
      </c>
      <c r="AP1527" s="2">
        <v>43321</v>
      </c>
      <c r="AQ1527">
        <v>21342.18</v>
      </c>
    </row>
    <row r="1528" spans="26:43" x14ac:dyDescent="0.2">
      <c r="Z1528" s="2">
        <v>43353</v>
      </c>
      <c r="AA1528">
        <v>1.958</v>
      </c>
      <c r="AB1528" s="2">
        <v>43371</v>
      </c>
      <c r="AC1528">
        <v>2.3123999999999998</v>
      </c>
      <c r="AD1528" s="2">
        <v>43356</v>
      </c>
      <c r="AE1528">
        <v>2.2839999999999998</v>
      </c>
      <c r="AF1528" s="2">
        <v>43376</v>
      </c>
      <c r="AG1528">
        <v>2.39</v>
      </c>
      <c r="AH1528" s="2">
        <v>43312</v>
      </c>
      <c r="AI1528">
        <v>46.503799999999998</v>
      </c>
      <c r="AJ1528" s="2">
        <v>43404</v>
      </c>
      <c r="AK1528">
        <v>2.6545999999999998</v>
      </c>
      <c r="AL1528" s="2">
        <v>43403</v>
      </c>
      <c r="AM1528">
        <v>3.1227</v>
      </c>
      <c r="AN1528" s="2">
        <v>43321</v>
      </c>
      <c r="AO1528">
        <v>1.91</v>
      </c>
      <c r="AP1528" s="2">
        <v>43320</v>
      </c>
      <c r="AQ1528">
        <v>21298.61</v>
      </c>
    </row>
    <row r="1529" spans="26:43" x14ac:dyDescent="0.2">
      <c r="Z1529" s="2">
        <v>43350</v>
      </c>
      <c r="AA1529">
        <v>2.1629999999999998</v>
      </c>
      <c r="AB1529" s="2">
        <v>43370</v>
      </c>
      <c r="AC1529">
        <v>2.3050000000000002</v>
      </c>
      <c r="AD1529" s="2">
        <v>43355</v>
      </c>
      <c r="AE1529">
        <v>2.3182999999999998</v>
      </c>
      <c r="AF1529" s="2">
        <v>43375</v>
      </c>
      <c r="AG1529">
        <v>2.3660000000000001</v>
      </c>
      <c r="AH1529" s="2">
        <v>43311</v>
      </c>
      <c r="AI1529">
        <v>49.415100000000002</v>
      </c>
      <c r="AJ1529" s="2">
        <v>43403</v>
      </c>
      <c r="AK1529">
        <v>2.6389999999999998</v>
      </c>
      <c r="AL1529" s="2">
        <v>43402</v>
      </c>
      <c r="AM1529">
        <v>3.0849000000000002</v>
      </c>
      <c r="AN1529" s="2">
        <v>43320</v>
      </c>
      <c r="AO1529">
        <v>1.91</v>
      </c>
      <c r="AP1529" s="2">
        <v>43319</v>
      </c>
      <c r="AQ1529">
        <v>21309.94</v>
      </c>
    </row>
    <row r="1530" spans="26:43" x14ac:dyDescent="0.2">
      <c r="Z1530" s="2">
        <v>43349</v>
      </c>
      <c r="AA1530">
        <v>2.1749999999999998</v>
      </c>
      <c r="AB1530" s="2">
        <v>43369</v>
      </c>
      <c r="AC1530">
        <v>2.2919999999999998</v>
      </c>
      <c r="AD1530" s="2">
        <v>43354</v>
      </c>
      <c r="AE1530">
        <v>2.3068</v>
      </c>
      <c r="AF1530" s="2">
        <v>43374</v>
      </c>
      <c r="AG1530">
        <v>2.3740000000000001</v>
      </c>
      <c r="AH1530" s="2">
        <v>43308</v>
      </c>
      <c r="AI1530">
        <v>48.831299999999999</v>
      </c>
      <c r="AJ1530" s="2">
        <v>43402</v>
      </c>
      <c r="AK1530">
        <v>2.6312000000000002</v>
      </c>
      <c r="AL1530" s="2">
        <v>43399</v>
      </c>
      <c r="AM1530">
        <v>3.0754999999999999</v>
      </c>
      <c r="AN1530" s="2">
        <v>43319</v>
      </c>
      <c r="AO1530">
        <v>1.91</v>
      </c>
      <c r="AP1530" s="2">
        <v>43318</v>
      </c>
      <c r="AQ1530">
        <v>21305.4</v>
      </c>
    </row>
    <row r="1531" spans="26:43" x14ac:dyDescent="0.2">
      <c r="Z1531" s="2">
        <v>43348</v>
      </c>
      <c r="AA1531">
        <v>2.16</v>
      </c>
      <c r="AB1531" s="2">
        <v>43368</v>
      </c>
      <c r="AC1531">
        <v>2.29</v>
      </c>
      <c r="AD1531" s="2">
        <v>43353</v>
      </c>
      <c r="AE1531">
        <v>2.2902999999999998</v>
      </c>
      <c r="AF1531" s="2">
        <v>43371</v>
      </c>
      <c r="AG1531">
        <v>2.379</v>
      </c>
      <c r="AH1531" s="2">
        <v>43307</v>
      </c>
      <c r="AI1531">
        <v>49.270499999999998</v>
      </c>
      <c r="AJ1531" s="2">
        <v>43399</v>
      </c>
      <c r="AK1531">
        <v>2.6103000000000001</v>
      </c>
      <c r="AL1531" s="2">
        <v>43398</v>
      </c>
      <c r="AM1531">
        <v>3.1166999999999998</v>
      </c>
      <c r="AN1531" s="2">
        <v>43318</v>
      </c>
      <c r="AO1531">
        <v>1.91</v>
      </c>
      <c r="AP1531" s="2">
        <v>43315</v>
      </c>
      <c r="AQ1531">
        <v>21299.89</v>
      </c>
    </row>
    <row r="1532" spans="26:43" x14ac:dyDescent="0.2">
      <c r="Z1532" s="2">
        <v>43347</v>
      </c>
      <c r="AA1532">
        <v>2.2048999999999999</v>
      </c>
      <c r="AB1532" s="2">
        <v>43367</v>
      </c>
      <c r="AC1532">
        <v>2.2839999999999998</v>
      </c>
      <c r="AD1532" s="2">
        <v>43350</v>
      </c>
      <c r="AE1532">
        <v>2.294</v>
      </c>
      <c r="AF1532" s="2">
        <v>43370</v>
      </c>
      <c r="AG1532">
        <v>2.3809999999999998</v>
      </c>
      <c r="AH1532" s="2">
        <v>43306</v>
      </c>
      <c r="AI1532">
        <v>48.290900000000001</v>
      </c>
      <c r="AJ1532" s="2">
        <v>43398</v>
      </c>
      <c r="AK1532">
        <v>2.637</v>
      </c>
      <c r="AL1532" s="2">
        <v>43397</v>
      </c>
      <c r="AM1532">
        <v>3.1034999999999999</v>
      </c>
      <c r="AN1532" s="2">
        <v>43315</v>
      </c>
      <c r="AO1532">
        <v>1.91</v>
      </c>
      <c r="AP1532" s="2">
        <v>43314</v>
      </c>
      <c r="AQ1532">
        <v>21313.279999999999</v>
      </c>
    </row>
    <row r="1533" spans="26:43" x14ac:dyDescent="0.2">
      <c r="Z1533" s="2">
        <v>43343</v>
      </c>
      <c r="AA1533">
        <v>2.177</v>
      </c>
      <c r="AB1533" s="2">
        <v>43364</v>
      </c>
      <c r="AC1533">
        <v>2.2625000000000002</v>
      </c>
      <c r="AD1533" s="2">
        <v>43349</v>
      </c>
      <c r="AE1533">
        <v>2.262</v>
      </c>
      <c r="AF1533" s="2">
        <v>43369</v>
      </c>
      <c r="AG1533">
        <v>2.3889999999999998</v>
      </c>
      <c r="AH1533" s="2">
        <v>43305</v>
      </c>
      <c r="AI1533">
        <v>50.308199999999999</v>
      </c>
      <c r="AJ1533" s="2">
        <v>43397</v>
      </c>
      <c r="AK1533">
        <v>2.6187</v>
      </c>
      <c r="AL1533" s="2">
        <v>43396</v>
      </c>
      <c r="AM1533">
        <v>3.1676000000000002</v>
      </c>
      <c r="AN1533" s="2">
        <v>43314</v>
      </c>
      <c r="AO1533">
        <v>1.91</v>
      </c>
      <c r="AP1533" s="2">
        <v>43313</v>
      </c>
      <c r="AQ1533">
        <v>21264.84</v>
      </c>
    </row>
    <row r="1534" spans="26:43" x14ac:dyDescent="0.2">
      <c r="Z1534" s="2">
        <v>43342</v>
      </c>
      <c r="AA1534">
        <v>2.141</v>
      </c>
      <c r="AB1534" s="2">
        <v>43363</v>
      </c>
      <c r="AC1534">
        <v>2.2562000000000002</v>
      </c>
      <c r="AD1534" s="2">
        <v>43348</v>
      </c>
      <c r="AE1534">
        <v>2.294</v>
      </c>
      <c r="AF1534" s="2">
        <v>43368</v>
      </c>
      <c r="AG1534">
        <v>2.4</v>
      </c>
      <c r="AH1534" s="2">
        <v>43304</v>
      </c>
      <c r="AI1534">
        <v>51.505699999999997</v>
      </c>
      <c r="AJ1534" s="2">
        <v>43396</v>
      </c>
      <c r="AK1534">
        <v>2.6452</v>
      </c>
      <c r="AL1534" s="2">
        <v>43395</v>
      </c>
      <c r="AM1534">
        <v>3.1978</v>
      </c>
      <c r="AN1534" s="2">
        <v>43313</v>
      </c>
      <c r="AO1534">
        <v>1.91</v>
      </c>
      <c r="AP1534" s="2">
        <v>43312</v>
      </c>
      <c r="AQ1534">
        <v>21313.06</v>
      </c>
    </row>
    <row r="1535" spans="26:43" x14ac:dyDescent="0.2">
      <c r="Z1535" s="2">
        <v>43341</v>
      </c>
      <c r="AA1535">
        <v>2.1179999999999999</v>
      </c>
      <c r="AB1535" s="2">
        <v>43362</v>
      </c>
      <c r="AC1535">
        <v>2.2650000000000001</v>
      </c>
      <c r="AD1535" s="2">
        <v>43347</v>
      </c>
      <c r="AE1535">
        <v>2.2989999999999999</v>
      </c>
      <c r="AF1535" s="2">
        <v>43367</v>
      </c>
      <c r="AG1535">
        <v>2.391</v>
      </c>
      <c r="AH1535" s="2">
        <v>43301</v>
      </c>
      <c r="AI1535">
        <v>49.047600000000003</v>
      </c>
      <c r="AJ1535" s="2">
        <v>43395</v>
      </c>
      <c r="AK1535">
        <v>2.6585000000000001</v>
      </c>
      <c r="AL1535" s="2">
        <v>43392</v>
      </c>
      <c r="AM1535">
        <v>3.1920999999999999</v>
      </c>
      <c r="AN1535" s="2">
        <v>43312</v>
      </c>
      <c r="AO1535">
        <v>1.91</v>
      </c>
      <c r="AP1535" s="2">
        <v>43311</v>
      </c>
      <c r="AQ1535">
        <v>21299.34</v>
      </c>
    </row>
    <row r="1536" spans="26:43" x14ac:dyDescent="0.2">
      <c r="Z1536" s="2">
        <v>43340</v>
      </c>
      <c r="AA1536">
        <v>2.09</v>
      </c>
      <c r="AB1536" s="2">
        <v>43361</v>
      </c>
      <c r="AC1536">
        <v>2.2370000000000001</v>
      </c>
      <c r="AD1536" s="2">
        <v>43343</v>
      </c>
      <c r="AE1536">
        <v>2.2919999999999998</v>
      </c>
      <c r="AF1536" s="2">
        <v>43364</v>
      </c>
      <c r="AG1536">
        <v>2.3879999999999999</v>
      </c>
      <c r="AH1536" s="2">
        <v>43300</v>
      </c>
      <c r="AI1536">
        <v>47.112499999999997</v>
      </c>
      <c r="AJ1536" s="2">
        <v>43392</v>
      </c>
      <c r="AK1536">
        <v>2.6613000000000002</v>
      </c>
      <c r="AL1536" s="2">
        <v>43391</v>
      </c>
      <c r="AM1536">
        <v>3.1785999999999999</v>
      </c>
      <c r="AN1536" s="2">
        <v>43311</v>
      </c>
      <c r="AO1536">
        <v>1.91</v>
      </c>
      <c r="AP1536" s="2">
        <v>43308</v>
      </c>
      <c r="AQ1536">
        <v>21298.53</v>
      </c>
    </row>
    <row r="1537" spans="26:43" x14ac:dyDescent="0.2">
      <c r="Z1537" s="2">
        <v>43339</v>
      </c>
      <c r="AA1537">
        <v>2.0773999999999999</v>
      </c>
      <c r="AB1537" s="2">
        <v>43360</v>
      </c>
      <c r="AC1537">
        <v>2.222</v>
      </c>
      <c r="AD1537" s="2">
        <v>43342</v>
      </c>
      <c r="AE1537">
        <v>2.3130000000000002</v>
      </c>
      <c r="AF1537" s="2">
        <v>43363</v>
      </c>
      <c r="AG1537">
        <v>2.3925000000000001</v>
      </c>
      <c r="AH1537" s="2">
        <v>43299</v>
      </c>
      <c r="AI1537">
        <v>45.264899999999997</v>
      </c>
      <c r="AJ1537" s="2">
        <v>43391</v>
      </c>
      <c r="AK1537">
        <v>2.6511999999999998</v>
      </c>
      <c r="AL1537" s="2">
        <v>43390</v>
      </c>
      <c r="AM1537">
        <v>3.2050000000000001</v>
      </c>
      <c r="AN1537" s="2">
        <v>43308</v>
      </c>
      <c r="AO1537">
        <v>1.91</v>
      </c>
      <c r="AP1537" s="2">
        <v>43307</v>
      </c>
      <c r="AQ1537">
        <v>21298.63</v>
      </c>
    </row>
    <row r="1538" spans="26:43" x14ac:dyDescent="0.2">
      <c r="Z1538" s="2">
        <v>43336</v>
      </c>
      <c r="AA1538">
        <v>2.0430000000000001</v>
      </c>
      <c r="AB1538" s="2">
        <v>43357</v>
      </c>
      <c r="AC1538">
        <v>2.2223999999999999</v>
      </c>
      <c r="AD1538" s="2">
        <v>43341</v>
      </c>
      <c r="AE1538">
        <v>2.3140000000000001</v>
      </c>
      <c r="AF1538" s="2">
        <v>43362</v>
      </c>
      <c r="AG1538">
        <v>2.3809999999999998</v>
      </c>
      <c r="AH1538" s="2">
        <v>43298</v>
      </c>
      <c r="AI1538">
        <v>46.6417</v>
      </c>
      <c r="AJ1538" s="2">
        <v>43390</v>
      </c>
      <c r="AK1538">
        <v>2.6566000000000001</v>
      </c>
      <c r="AL1538" s="2">
        <v>43389</v>
      </c>
      <c r="AM1538">
        <v>3.1633</v>
      </c>
      <c r="AN1538" s="2">
        <v>43307</v>
      </c>
      <c r="AO1538">
        <v>1.91</v>
      </c>
      <c r="AP1538" s="2">
        <v>43306</v>
      </c>
      <c r="AQ1538">
        <v>21265.47</v>
      </c>
    </row>
    <row r="1539" spans="26:43" x14ac:dyDescent="0.2">
      <c r="Z1539" s="2">
        <v>43335</v>
      </c>
      <c r="AA1539">
        <v>2.0099999999999998</v>
      </c>
      <c r="AB1539" s="2">
        <v>43356</v>
      </c>
      <c r="AC1539">
        <v>2.2187000000000001</v>
      </c>
      <c r="AD1539" s="2">
        <v>43340</v>
      </c>
      <c r="AE1539">
        <v>2.3039000000000001</v>
      </c>
      <c r="AF1539" s="2">
        <v>43361</v>
      </c>
      <c r="AG1539">
        <v>2.37</v>
      </c>
      <c r="AH1539" s="2">
        <v>43297</v>
      </c>
      <c r="AI1539">
        <v>47.787500000000001</v>
      </c>
      <c r="AJ1539" s="2">
        <v>43389</v>
      </c>
      <c r="AK1539">
        <v>2.6488</v>
      </c>
      <c r="AL1539" s="2">
        <v>43388</v>
      </c>
      <c r="AM1539">
        <v>3.1556999999999999</v>
      </c>
      <c r="AN1539" s="2">
        <v>43306</v>
      </c>
      <c r="AO1539">
        <v>1.91</v>
      </c>
      <c r="AP1539" s="2">
        <v>43305</v>
      </c>
      <c r="AQ1539">
        <v>21271.25</v>
      </c>
    </row>
    <row r="1540" spans="26:43" x14ac:dyDescent="0.2">
      <c r="Z1540" s="2">
        <v>43334</v>
      </c>
      <c r="AA1540">
        <v>2.0289999999999999</v>
      </c>
      <c r="AB1540" s="2">
        <v>43355</v>
      </c>
      <c r="AC1540">
        <v>2.2850000000000001</v>
      </c>
      <c r="AD1540" s="2">
        <v>43339</v>
      </c>
      <c r="AE1540">
        <v>2.2959999999999998</v>
      </c>
      <c r="AF1540" s="2">
        <v>43360</v>
      </c>
      <c r="AG1540">
        <v>2.3460000000000001</v>
      </c>
      <c r="AH1540" s="2">
        <v>43294</v>
      </c>
      <c r="AI1540">
        <v>48.281500000000001</v>
      </c>
      <c r="AJ1540" s="2">
        <v>43388</v>
      </c>
      <c r="AK1540">
        <v>2.6541999999999999</v>
      </c>
      <c r="AL1540" s="2">
        <v>43385</v>
      </c>
      <c r="AM1540">
        <v>3.1613000000000002</v>
      </c>
      <c r="AN1540" s="2">
        <v>43305</v>
      </c>
      <c r="AO1540">
        <v>1.91</v>
      </c>
      <c r="AP1540" s="2">
        <v>43304</v>
      </c>
      <c r="AQ1540">
        <v>21263.81</v>
      </c>
    </row>
    <row r="1541" spans="26:43" x14ac:dyDescent="0.2">
      <c r="Z1541" s="2">
        <v>43333</v>
      </c>
      <c r="AA1541">
        <v>1.9799</v>
      </c>
      <c r="AB1541" s="2">
        <v>43354</v>
      </c>
      <c r="AC1541">
        <v>2.282</v>
      </c>
      <c r="AD1541" s="2">
        <v>43336</v>
      </c>
      <c r="AE1541">
        <v>2.2959999999999998</v>
      </c>
      <c r="AF1541" s="2">
        <v>43357</v>
      </c>
      <c r="AG1541">
        <v>2.3450000000000002</v>
      </c>
      <c r="AH1541" s="2">
        <v>43293</v>
      </c>
      <c r="AI1541">
        <v>48.572899999999997</v>
      </c>
      <c r="AJ1541" s="2">
        <v>43385</v>
      </c>
      <c r="AK1541">
        <v>2.6465000000000001</v>
      </c>
      <c r="AL1541" s="2">
        <v>43384</v>
      </c>
      <c r="AM1541">
        <v>3.1497999999999999</v>
      </c>
      <c r="AN1541" s="2">
        <v>43304</v>
      </c>
      <c r="AO1541">
        <v>1.91</v>
      </c>
      <c r="AP1541" s="2">
        <v>43301</v>
      </c>
      <c r="AQ1541">
        <v>21260.65</v>
      </c>
    </row>
    <row r="1542" spans="26:43" x14ac:dyDescent="0.2">
      <c r="Z1542" s="2">
        <v>43332</v>
      </c>
      <c r="AA1542">
        <v>1.9670000000000001</v>
      </c>
      <c r="AB1542" s="2">
        <v>43353</v>
      </c>
      <c r="AC1542">
        <v>2.2549999999999999</v>
      </c>
      <c r="AD1542" s="2">
        <v>43335</v>
      </c>
      <c r="AE1542">
        <v>2.282</v>
      </c>
      <c r="AF1542" s="2">
        <v>43356</v>
      </c>
      <c r="AG1542">
        <v>2.3420000000000001</v>
      </c>
      <c r="AH1542" s="2">
        <v>43292</v>
      </c>
      <c r="AI1542">
        <v>50.477600000000002</v>
      </c>
      <c r="AJ1542" s="2">
        <v>43384</v>
      </c>
      <c r="AK1542">
        <v>2.6469</v>
      </c>
      <c r="AL1542" s="2">
        <v>43383</v>
      </c>
      <c r="AM1542">
        <v>3.1629</v>
      </c>
      <c r="AN1542" s="2">
        <v>43301</v>
      </c>
      <c r="AO1542">
        <v>1.91</v>
      </c>
      <c r="AP1542" s="2">
        <v>43300</v>
      </c>
      <c r="AQ1542">
        <v>21260</v>
      </c>
    </row>
    <row r="1543" spans="26:43" x14ac:dyDescent="0.2">
      <c r="Z1543" s="2">
        <v>43329</v>
      </c>
      <c r="AA1543">
        <v>1.93</v>
      </c>
      <c r="AB1543" s="2">
        <v>43350</v>
      </c>
      <c r="AC1543">
        <v>2.2562000000000002</v>
      </c>
      <c r="AD1543" s="2">
        <v>43334</v>
      </c>
      <c r="AE1543">
        <v>2.2789999999999999</v>
      </c>
      <c r="AF1543" s="2">
        <v>43355</v>
      </c>
      <c r="AG1543">
        <v>2.36</v>
      </c>
      <c r="AH1543" s="2">
        <v>43291</v>
      </c>
      <c r="AI1543">
        <v>49.811399999999999</v>
      </c>
      <c r="AJ1543" s="2">
        <v>43383</v>
      </c>
      <c r="AK1543">
        <v>2.6497000000000002</v>
      </c>
      <c r="AL1543" s="2">
        <v>43382</v>
      </c>
      <c r="AM1543">
        <v>3.2063000000000001</v>
      </c>
      <c r="AN1543" s="2">
        <v>43300</v>
      </c>
      <c r="AO1543">
        <v>1.91</v>
      </c>
      <c r="AP1543" s="2">
        <v>43299</v>
      </c>
      <c r="AQ1543">
        <v>21240.86</v>
      </c>
    </row>
    <row r="1544" spans="26:43" x14ac:dyDescent="0.2">
      <c r="Z1544" s="2">
        <v>43328</v>
      </c>
      <c r="AA1544">
        <v>1.91</v>
      </c>
      <c r="AB1544" s="2">
        <v>43349</v>
      </c>
      <c r="AC1544">
        <v>2.2200000000000002</v>
      </c>
      <c r="AD1544" s="2">
        <v>43333</v>
      </c>
      <c r="AE1544">
        <v>2.274</v>
      </c>
      <c r="AF1544" s="2">
        <v>43354</v>
      </c>
      <c r="AG1544">
        <v>2.355</v>
      </c>
      <c r="AH1544" s="2">
        <v>43290</v>
      </c>
      <c r="AI1544">
        <v>49.690100000000001</v>
      </c>
      <c r="AJ1544" s="2">
        <v>43382</v>
      </c>
      <c r="AK1544">
        <v>2.617</v>
      </c>
      <c r="AL1544" s="2">
        <v>43381</v>
      </c>
      <c r="AM1544">
        <v>3.2328000000000001</v>
      </c>
      <c r="AN1544" s="2">
        <v>43299</v>
      </c>
      <c r="AO1544">
        <v>1.91</v>
      </c>
      <c r="AP1544" s="2">
        <v>43298</v>
      </c>
      <c r="AQ1544">
        <v>21255.41</v>
      </c>
    </row>
    <row r="1545" spans="26:43" x14ac:dyDescent="0.2">
      <c r="Z1545" s="2">
        <v>43327</v>
      </c>
      <c r="AA1545">
        <v>1.93</v>
      </c>
      <c r="AB1545" s="2">
        <v>43348</v>
      </c>
      <c r="AC1545">
        <v>2.2299000000000002</v>
      </c>
      <c r="AD1545" s="2">
        <v>43332</v>
      </c>
      <c r="AE1545">
        <v>2.2599999999999998</v>
      </c>
      <c r="AF1545" s="2">
        <v>43353</v>
      </c>
      <c r="AG1545">
        <v>2.34</v>
      </c>
      <c r="AH1545" s="2">
        <v>43287</v>
      </c>
      <c r="AI1545">
        <v>50.134500000000003</v>
      </c>
      <c r="AJ1545" s="2">
        <v>43381</v>
      </c>
      <c r="AK1545">
        <v>2.6065999999999998</v>
      </c>
      <c r="AL1545" s="2">
        <v>43378</v>
      </c>
      <c r="AM1545">
        <v>3.2328000000000001</v>
      </c>
      <c r="AN1545" s="2">
        <v>43298</v>
      </c>
      <c r="AO1545">
        <v>1.91</v>
      </c>
      <c r="AP1545" s="2">
        <v>43297</v>
      </c>
      <c r="AQ1545">
        <v>21243.37</v>
      </c>
    </row>
    <row r="1546" spans="26:43" x14ac:dyDescent="0.2">
      <c r="Z1546" s="2">
        <v>43326</v>
      </c>
      <c r="AA1546">
        <v>1.9937</v>
      </c>
      <c r="AB1546" s="2">
        <v>43347</v>
      </c>
      <c r="AC1546">
        <v>2.2488000000000001</v>
      </c>
      <c r="AD1546" s="2">
        <v>43329</v>
      </c>
      <c r="AE1546">
        <v>2.2599999999999998</v>
      </c>
      <c r="AF1546" s="2">
        <v>43350</v>
      </c>
      <c r="AG1546">
        <v>2.3460000000000001</v>
      </c>
      <c r="AH1546" s="2">
        <v>43286</v>
      </c>
      <c r="AI1546">
        <v>51.462400000000002</v>
      </c>
      <c r="AJ1546" s="2">
        <v>43378</v>
      </c>
      <c r="AK1546">
        <v>2.6065999999999998</v>
      </c>
      <c r="AL1546" s="2">
        <v>43377</v>
      </c>
      <c r="AM1546">
        <v>3.1869999999999998</v>
      </c>
      <c r="AN1546" s="2">
        <v>43297</v>
      </c>
      <c r="AO1546">
        <v>1.91</v>
      </c>
      <c r="AP1546" s="2">
        <v>43294</v>
      </c>
      <c r="AQ1546">
        <v>21210.75</v>
      </c>
    </row>
    <row r="1547" spans="26:43" x14ac:dyDescent="0.2">
      <c r="Z1547" s="2">
        <v>43325</v>
      </c>
      <c r="AA1547">
        <v>1.9537</v>
      </c>
      <c r="AB1547" s="2">
        <v>43346</v>
      </c>
      <c r="AC1547">
        <v>2.2400000000000002</v>
      </c>
      <c r="AD1547" s="2">
        <v>43328</v>
      </c>
      <c r="AE1547">
        <v>2.2610000000000001</v>
      </c>
      <c r="AF1547" s="2">
        <v>43349</v>
      </c>
      <c r="AG1547">
        <v>2.3380000000000001</v>
      </c>
      <c r="AH1547" s="2">
        <v>43284</v>
      </c>
      <c r="AI1547">
        <v>51.217199999999998</v>
      </c>
      <c r="AJ1547" s="2">
        <v>43377</v>
      </c>
      <c r="AK1547">
        <v>2.6097999999999999</v>
      </c>
      <c r="AL1547" s="2">
        <v>43376</v>
      </c>
      <c r="AM1547">
        <v>3.1812999999999998</v>
      </c>
      <c r="AN1547" s="2">
        <v>43294</v>
      </c>
      <c r="AO1547">
        <v>1.91</v>
      </c>
      <c r="AP1547" s="2">
        <v>43293</v>
      </c>
      <c r="AQ1547">
        <v>21211.17</v>
      </c>
    </row>
    <row r="1548" spans="26:43" x14ac:dyDescent="0.2">
      <c r="Z1548" s="2">
        <v>43322</v>
      </c>
      <c r="AA1548">
        <v>1.95</v>
      </c>
      <c r="AB1548" s="2">
        <v>43343</v>
      </c>
      <c r="AC1548">
        <v>2.242</v>
      </c>
      <c r="AD1548" s="2">
        <v>43327</v>
      </c>
      <c r="AE1548">
        <v>2.2599999999999998</v>
      </c>
      <c r="AF1548" s="2">
        <v>43348</v>
      </c>
      <c r="AG1548">
        <v>2.3490000000000002</v>
      </c>
      <c r="AH1548" s="2">
        <v>43283</v>
      </c>
      <c r="AI1548">
        <v>50.251199999999997</v>
      </c>
      <c r="AJ1548" s="2">
        <v>43376</v>
      </c>
      <c r="AK1548">
        <v>2.6046</v>
      </c>
      <c r="AL1548" s="2">
        <v>43375</v>
      </c>
      <c r="AM1548">
        <v>3.0630999999999999</v>
      </c>
      <c r="AN1548" s="2">
        <v>43293</v>
      </c>
      <c r="AO1548">
        <v>1.91</v>
      </c>
      <c r="AP1548" s="2">
        <v>43292</v>
      </c>
      <c r="AQ1548">
        <v>21207.8</v>
      </c>
    </row>
    <row r="1549" spans="26:43" x14ac:dyDescent="0.2">
      <c r="Z1549" s="2">
        <v>43321</v>
      </c>
      <c r="AA1549">
        <v>1.9</v>
      </c>
      <c r="AB1549" s="2">
        <v>43342</v>
      </c>
      <c r="AC1549">
        <v>2.2391999999999999</v>
      </c>
      <c r="AD1549" s="2">
        <v>43326</v>
      </c>
      <c r="AE1549">
        <v>2.27</v>
      </c>
      <c r="AF1549" s="2">
        <v>43347</v>
      </c>
      <c r="AG1549">
        <v>2.355</v>
      </c>
      <c r="AH1549" s="2">
        <v>43280</v>
      </c>
      <c r="AI1549">
        <v>51.168100000000003</v>
      </c>
      <c r="AJ1549" s="2">
        <v>43375</v>
      </c>
      <c r="AK1549">
        <v>2.5706000000000002</v>
      </c>
      <c r="AL1549" s="2">
        <v>43374</v>
      </c>
      <c r="AM1549">
        <v>3.0836000000000001</v>
      </c>
      <c r="AN1549" s="2">
        <v>43292</v>
      </c>
      <c r="AO1549">
        <v>1.91</v>
      </c>
      <c r="AP1549" s="2">
        <v>43291</v>
      </c>
      <c r="AQ1549">
        <v>21216.400000000001</v>
      </c>
    </row>
    <row r="1550" spans="26:43" x14ac:dyDescent="0.2">
      <c r="Z1550" s="2">
        <v>43320</v>
      </c>
      <c r="AA1550">
        <v>1.91</v>
      </c>
      <c r="AB1550" s="2">
        <v>43341</v>
      </c>
      <c r="AC1550">
        <v>2.2120000000000002</v>
      </c>
      <c r="AD1550" s="2">
        <v>43325</v>
      </c>
      <c r="AE1550">
        <v>2.27</v>
      </c>
      <c r="AF1550" s="2">
        <v>43346</v>
      </c>
      <c r="AG1550">
        <v>2.343</v>
      </c>
      <c r="AH1550" s="2">
        <v>43279</v>
      </c>
      <c r="AI1550">
        <v>52.131</v>
      </c>
      <c r="AJ1550" s="2">
        <v>43374</v>
      </c>
      <c r="AK1550">
        <v>2.5733999999999999</v>
      </c>
      <c r="AL1550" s="2">
        <v>43371</v>
      </c>
      <c r="AM1550">
        <v>3.0611999999999999</v>
      </c>
      <c r="AN1550" s="2">
        <v>43291</v>
      </c>
      <c r="AO1550">
        <v>1.91</v>
      </c>
      <c r="AP1550" s="2">
        <v>43290</v>
      </c>
      <c r="AQ1550">
        <v>21208.12</v>
      </c>
    </row>
    <row r="1551" spans="26:43" x14ac:dyDescent="0.2">
      <c r="Z1551" s="2">
        <v>43319</v>
      </c>
      <c r="AA1551">
        <v>1.99</v>
      </c>
      <c r="AB1551" s="2">
        <v>43340</v>
      </c>
      <c r="AC1551">
        <v>2.1861999999999999</v>
      </c>
      <c r="AD1551" s="2">
        <v>43322</v>
      </c>
      <c r="AE1551">
        <v>2.2709999999999999</v>
      </c>
      <c r="AF1551" s="2">
        <v>43343</v>
      </c>
      <c r="AG1551">
        <v>2.3450000000000002</v>
      </c>
      <c r="AH1551" s="2">
        <v>43278</v>
      </c>
      <c r="AI1551">
        <v>53.048699999999997</v>
      </c>
      <c r="AJ1551" s="2">
        <v>43371</v>
      </c>
      <c r="AK1551">
        <v>2.5630000000000002</v>
      </c>
      <c r="AL1551" s="2">
        <v>43370</v>
      </c>
      <c r="AM1551">
        <v>3.0518000000000001</v>
      </c>
      <c r="AN1551" s="2">
        <v>43290</v>
      </c>
      <c r="AO1551">
        <v>1.91</v>
      </c>
      <c r="AP1551" s="2">
        <v>43287</v>
      </c>
      <c r="AQ1551">
        <v>21205.96</v>
      </c>
    </row>
    <row r="1552" spans="26:43" x14ac:dyDescent="0.2">
      <c r="Z1552" s="2">
        <v>43315</v>
      </c>
      <c r="AA1552">
        <v>1.94</v>
      </c>
      <c r="AB1552" s="2">
        <v>43339</v>
      </c>
      <c r="AC1552">
        <v>2.1924999999999999</v>
      </c>
      <c r="AD1552" s="2">
        <v>43321</v>
      </c>
      <c r="AE1552">
        <v>2.27</v>
      </c>
      <c r="AF1552" s="2">
        <v>43342</v>
      </c>
      <c r="AG1552">
        <v>2.3610000000000002</v>
      </c>
      <c r="AH1552" s="2">
        <v>43277</v>
      </c>
      <c r="AI1552">
        <v>51.296799999999998</v>
      </c>
      <c r="AJ1552" s="2">
        <v>43370</v>
      </c>
      <c r="AK1552">
        <v>2.5659999999999998</v>
      </c>
      <c r="AL1552" s="2">
        <v>43369</v>
      </c>
      <c r="AM1552">
        <v>3.048</v>
      </c>
      <c r="AN1552" s="2">
        <v>43287</v>
      </c>
      <c r="AO1552">
        <v>1.91</v>
      </c>
      <c r="AP1552" s="2">
        <v>43286</v>
      </c>
      <c r="AQ1552">
        <v>21202.77</v>
      </c>
    </row>
    <row r="1553" spans="26:43" x14ac:dyDescent="0.2">
      <c r="Z1553" s="2">
        <v>43314</v>
      </c>
      <c r="AA1553">
        <v>1.9449000000000001</v>
      </c>
      <c r="AB1553" s="2">
        <v>43336</v>
      </c>
      <c r="AC1553">
        <v>2.1837</v>
      </c>
      <c r="AD1553" s="2">
        <v>43320</v>
      </c>
      <c r="AE1553">
        <v>2.2799999999999998</v>
      </c>
      <c r="AF1553" s="2">
        <v>43341</v>
      </c>
      <c r="AG1553">
        <v>2.375</v>
      </c>
      <c r="AH1553" s="2">
        <v>43276</v>
      </c>
      <c r="AI1553">
        <v>53.040599999999998</v>
      </c>
      <c r="AJ1553" s="2">
        <v>43369</v>
      </c>
      <c r="AK1553">
        <v>2.5661</v>
      </c>
      <c r="AL1553" s="2">
        <v>43368</v>
      </c>
      <c r="AM1553">
        <v>3.0964</v>
      </c>
      <c r="AN1553" s="2">
        <v>43286</v>
      </c>
      <c r="AO1553">
        <v>1.91</v>
      </c>
      <c r="AP1553" s="2">
        <v>43284</v>
      </c>
      <c r="AQ1553">
        <v>21200.95</v>
      </c>
    </row>
    <row r="1554" spans="26:43" x14ac:dyDescent="0.2">
      <c r="Z1554" s="2">
        <v>43313</v>
      </c>
      <c r="AA1554">
        <v>1.93</v>
      </c>
      <c r="AB1554" s="2">
        <v>43335</v>
      </c>
      <c r="AC1554">
        <v>2.169</v>
      </c>
      <c r="AD1554" s="2">
        <v>43319</v>
      </c>
      <c r="AE1554">
        <v>2.3010000000000002</v>
      </c>
      <c r="AF1554" s="2">
        <v>43340</v>
      </c>
      <c r="AG1554">
        <v>2.355</v>
      </c>
      <c r="AH1554" s="2">
        <v>43273</v>
      </c>
      <c r="AI1554">
        <v>53.025700000000001</v>
      </c>
      <c r="AJ1554" s="2">
        <v>43368</v>
      </c>
      <c r="AK1554">
        <v>2.5741999999999998</v>
      </c>
      <c r="AL1554" s="2">
        <v>43367</v>
      </c>
      <c r="AM1554">
        <v>3.0889000000000002</v>
      </c>
      <c r="AN1554" s="2">
        <v>43284</v>
      </c>
      <c r="AO1554">
        <v>1.91</v>
      </c>
      <c r="AP1554" s="2">
        <v>43283</v>
      </c>
      <c r="AQ1554">
        <v>21206.27</v>
      </c>
    </row>
    <row r="1555" spans="26:43" x14ac:dyDescent="0.2">
      <c r="Z1555" s="2">
        <v>43312</v>
      </c>
      <c r="AA1555">
        <v>1.95</v>
      </c>
      <c r="AB1555" s="2">
        <v>43334</v>
      </c>
      <c r="AC1555">
        <v>2.16</v>
      </c>
      <c r="AD1555" s="2">
        <v>43318</v>
      </c>
      <c r="AE1555">
        <v>2.2930000000000001</v>
      </c>
      <c r="AF1555" s="2">
        <v>43339</v>
      </c>
      <c r="AG1555">
        <v>2.35</v>
      </c>
      <c r="AH1555" s="2">
        <v>43272</v>
      </c>
      <c r="AI1555">
        <v>53.0869</v>
      </c>
      <c r="AJ1555" s="2">
        <v>43367</v>
      </c>
      <c r="AK1555">
        <v>2.569</v>
      </c>
      <c r="AL1555" s="2">
        <v>43364</v>
      </c>
      <c r="AM1555">
        <v>3.0628000000000002</v>
      </c>
      <c r="AN1555" s="2">
        <v>43283</v>
      </c>
      <c r="AO1555">
        <v>1.91</v>
      </c>
      <c r="AP1555" s="2">
        <v>43280</v>
      </c>
      <c r="AQ1555">
        <v>21195.07</v>
      </c>
    </row>
    <row r="1556" spans="26:43" x14ac:dyDescent="0.2">
      <c r="Z1556" s="2">
        <v>43311</v>
      </c>
      <c r="AA1556">
        <v>1.9810000000000001</v>
      </c>
      <c r="AB1556" s="2">
        <v>43333</v>
      </c>
      <c r="AC1556">
        <v>2.1362000000000001</v>
      </c>
      <c r="AD1556" s="2">
        <v>43315</v>
      </c>
      <c r="AE1556">
        <v>2.2909999999999999</v>
      </c>
      <c r="AF1556" s="2">
        <v>43336</v>
      </c>
      <c r="AG1556">
        <v>2.35</v>
      </c>
      <c r="AH1556" s="2">
        <v>43271</v>
      </c>
      <c r="AI1556">
        <v>51.922600000000003</v>
      </c>
      <c r="AJ1556" s="2">
        <v>43364</v>
      </c>
      <c r="AK1556">
        <v>2.5638999999999998</v>
      </c>
      <c r="AL1556" s="2">
        <v>43363</v>
      </c>
      <c r="AM1556">
        <v>3.0626000000000002</v>
      </c>
      <c r="AN1556" s="2">
        <v>43280</v>
      </c>
      <c r="AO1556">
        <v>1.91</v>
      </c>
      <c r="AP1556" s="2">
        <v>43279</v>
      </c>
      <c r="AQ1556">
        <v>21129</v>
      </c>
    </row>
    <row r="1557" spans="26:43" x14ac:dyDescent="0.2">
      <c r="Z1557" s="2">
        <v>43308</v>
      </c>
      <c r="AA1557">
        <v>1.9712000000000001</v>
      </c>
      <c r="AB1557" s="2">
        <v>43332</v>
      </c>
      <c r="AC1557">
        <v>2.1349999999999998</v>
      </c>
      <c r="AD1557" s="2">
        <v>43314</v>
      </c>
      <c r="AE1557">
        <v>2.3050000000000002</v>
      </c>
      <c r="AF1557" s="2">
        <v>43335</v>
      </c>
      <c r="AG1557">
        <v>2.3370000000000002</v>
      </c>
      <c r="AH1557" s="2">
        <v>43270</v>
      </c>
      <c r="AI1557">
        <v>52.4</v>
      </c>
      <c r="AJ1557" s="2">
        <v>43363</v>
      </c>
      <c r="AK1557">
        <v>2.5669</v>
      </c>
      <c r="AL1557" s="2">
        <v>43362</v>
      </c>
      <c r="AM1557">
        <v>3.0626000000000002</v>
      </c>
      <c r="AN1557" s="2">
        <v>43279</v>
      </c>
      <c r="AO1557">
        <v>1.91</v>
      </c>
      <c r="AP1557" s="2">
        <v>43278</v>
      </c>
      <c r="AQ1557">
        <v>21132.47</v>
      </c>
    </row>
    <row r="1558" spans="26:43" x14ac:dyDescent="0.2">
      <c r="Z1558" s="2">
        <v>43307</v>
      </c>
      <c r="AA1558">
        <v>1.97</v>
      </c>
      <c r="AB1558" s="2">
        <v>43329</v>
      </c>
      <c r="AC1558">
        <v>2.125</v>
      </c>
      <c r="AD1558" s="2">
        <v>43313</v>
      </c>
      <c r="AE1558">
        <v>2.3026</v>
      </c>
      <c r="AF1558" s="2">
        <v>43334</v>
      </c>
      <c r="AG1558">
        <v>2.3355000000000001</v>
      </c>
      <c r="AH1558" s="2">
        <v>43269</v>
      </c>
      <c r="AI1558">
        <v>52.326999999999998</v>
      </c>
      <c r="AJ1558" s="2">
        <v>43362</v>
      </c>
      <c r="AK1558">
        <v>2.5617999999999999</v>
      </c>
      <c r="AL1558" s="2">
        <v>43361</v>
      </c>
      <c r="AM1558">
        <v>3.0550999999999999</v>
      </c>
      <c r="AN1558" s="2">
        <v>43278</v>
      </c>
      <c r="AO1558">
        <v>1.91</v>
      </c>
      <c r="AP1558" s="2">
        <v>43277</v>
      </c>
      <c r="AQ1558">
        <v>21149.68</v>
      </c>
    </row>
    <row r="1559" spans="26:43" x14ac:dyDescent="0.2">
      <c r="Z1559" s="2">
        <v>43306</v>
      </c>
      <c r="AA1559">
        <v>1.9587000000000001</v>
      </c>
      <c r="AB1559" s="2">
        <v>43328</v>
      </c>
      <c r="AC1559">
        <v>2.13</v>
      </c>
      <c r="AD1559" s="2">
        <v>43312</v>
      </c>
      <c r="AE1559">
        <v>2.2989999999999999</v>
      </c>
      <c r="AF1559" s="2">
        <v>43333</v>
      </c>
      <c r="AG1559">
        <v>2.3340000000000001</v>
      </c>
      <c r="AH1559" s="2">
        <v>43266</v>
      </c>
      <c r="AI1559">
        <v>53.080300000000001</v>
      </c>
      <c r="AJ1559" s="2">
        <v>43361</v>
      </c>
      <c r="AK1559">
        <v>2.5672000000000001</v>
      </c>
      <c r="AL1559" s="2">
        <v>43360</v>
      </c>
      <c r="AM1559">
        <v>2.9866999999999999</v>
      </c>
      <c r="AN1559" s="2">
        <v>43277</v>
      </c>
      <c r="AO1559">
        <v>1.92</v>
      </c>
      <c r="AP1559" s="2">
        <v>43276</v>
      </c>
      <c r="AQ1559">
        <v>21140.05</v>
      </c>
    </row>
    <row r="1560" spans="26:43" x14ac:dyDescent="0.2">
      <c r="Z1560" s="2">
        <v>43305</v>
      </c>
      <c r="AA1560">
        <v>1.9437</v>
      </c>
      <c r="AB1560" s="2">
        <v>43327</v>
      </c>
      <c r="AC1560">
        <v>2.125</v>
      </c>
      <c r="AD1560" s="2">
        <v>43311</v>
      </c>
      <c r="AE1560">
        <v>2.31</v>
      </c>
      <c r="AF1560" s="2">
        <v>43332</v>
      </c>
      <c r="AG1560">
        <v>2.3325</v>
      </c>
      <c r="AH1560" s="2">
        <v>43265</v>
      </c>
      <c r="AI1560">
        <v>52.495899999999999</v>
      </c>
      <c r="AJ1560" s="2">
        <v>43360</v>
      </c>
      <c r="AK1560">
        <v>2.5541999999999998</v>
      </c>
      <c r="AL1560" s="2">
        <v>43357</v>
      </c>
      <c r="AM1560">
        <v>2.9958999999999998</v>
      </c>
      <c r="AN1560" s="2">
        <v>43276</v>
      </c>
      <c r="AO1560">
        <v>1.92</v>
      </c>
      <c r="AP1560" s="2">
        <v>43273</v>
      </c>
      <c r="AQ1560">
        <v>21130.6</v>
      </c>
    </row>
    <row r="1561" spans="26:43" x14ac:dyDescent="0.2">
      <c r="Z1561" s="2">
        <v>43304</v>
      </c>
      <c r="AA1561">
        <v>1.9610000000000001</v>
      </c>
      <c r="AB1561" s="2">
        <v>43326</v>
      </c>
      <c r="AC1561">
        <v>2.14</v>
      </c>
      <c r="AD1561" s="2">
        <v>43308</v>
      </c>
      <c r="AE1561">
        <v>2.2980999999999998</v>
      </c>
      <c r="AF1561" s="2">
        <v>43329</v>
      </c>
      <c r="AG1561">
        <v>2.347</v>
      </c>
      <c r="AH1561" s="2">
        <v>43264</v>
      </c>
      <c r="AI1561">
        <v>53.7911</v>
      </c>
      <c r="AJ1561" s="2">
        <v>43357</v>
      </c>
      <c r="AK1561">
        <v>2.5543</v>
      </c>
      <c r="AL1561" s="2">
        <v>43356</v>
      </c>
      <c r="AM1561">
        <v>2.97</v>
      </c>
      <c r="AN1561" s="2">
        <v>43273</v>
      </c>
      <c r="AO1561">
        <v>1.92</v>
      </c>
      <c r="AP1561" s="2">
        <v>43272</v>
      </c>
      <c r="AQ1561">
        <v>21130.799999999999</v>
      </c>
    </row>
    <row r="1562" spans="26:43" x14ac:dyDescent="0.2">
      <c r="Z1562" s="2">
        <v>43301</v>
      </c>
      <c r="AA1562">
        <v>1.948</v>
      </c>
      <c r="AB1562" s="2">
        <v>43325</v>
      </c>
      <c r="AC1562">
        <v>2.1175000000000002</v>
      </c>
      <c r="AD1562" s="2">
        <v>43307</v>
      </c>
      <c r="AE1562">
        <v>2.3046000000000002</v>
      </c>
      <c r="AF1562" s="2">
        <v>43328</v>
      </c>
      <c r="AG1562">
        <v>2.3410000000000002</v>
      </c>
      <c r="AH1562" s="2">
        <v>43263</v>
      </c>
      <c r="AI1562">
        <v>55.963299999999997</v>
      </c>
      <c r="AJ1562" s="2">
        <v>43356</v>
      </c>
      <c r="AK1562">
        <v>2.5468000000000002</v>
      </c>
      <c r="AL1562" s="2">
        <v>43355</v>
      </c>
      <c r="AM1562">
        <v>2.9626000000000001</v>
      </c>
      <c r="AN1562" s="2">
        <v>43272</v>
      </c>
      <c r="AO1562">
        <v>1.92</v>
      </c>
      <c r="AP1562" s="2">
        <v>43271</v>
      </c>
      <c r="AQ1562">
        <v>21134.21</v>
      </c>
    </row>
    <row r="1563" spans="26:43" x14ac:dyDescent="0.2">
      <c r="Z1563" s="2">
        <v>43300</v>
      </c>
      <c r="AA1563">
        <v>1.9550000000000001</v>
      </c>
      <c r="AB1563" s="2">
        <v>43322</v>
      </c>
      <c r="AC1563">
        <v>2.125</v>
      </c>
      <c r="AD1563" s="2">
        <v>43306</v>
      </c>
      <c r="AE1563">
        <v>2.3010000000000002</v>
      </c>
      <c r="AF1563" s="2">
        <v>43327</v>
      </c>
      <c r="AG1563">
        <v>2.34</v>
      </c>
      <c r="AH1563" s="2">
        <v>43262</v>
      </c>
      <c r="AI1563">
        <v>57.830399999999997</v>
      </c>
      <c r="AJ1563" s="2">
        <v>43355</v>
      </c>
      <c r="AK1563">
        <v>2.5417000000000001</v>
      </c>
      <c r="AL1563" s="2">
        <v>43354</v>
      </c>
      <c r="AM1563">
        <v>2.9754999999999998</v>
      </c>
      <c r="AN1563" s="2">
        <v>43271</v>
      </c>
      <c r="AO1563">
        <v>1.92</v>
      </c>
      <c r="AP1563" s="2">
        <v>43270</v>
      </c>
      <c r="AQ1563">
        <v>21145.78</v>
      </c>
    </row>
    <row r="1564" spans="26:43" x14ac:dyDescent="0.2">
      <c r="Z1564" s="2">
        <v>43299</v>
      </c>
      <c r="AA1564">
        <v>1.9712000000000001</v>
      </c>
      <c r="AB1564" s="2">
        <v>43321</v>
      </c>
      <c r="AC1564">
        <v>2.105</v>
      </c>
      <c r="AD1564" s="2">
        <v>43305</v>
      </c>
      <c r="AE1564">
        <v>2.2858000000000001</v>
      </c>
      <c r="AF1564" s="2">
        <v>43326</v>
      </c>
      <c r="AG1564">
        <v>2.3460000000000001</v>
      </c>
      <c r="AH1564" s="2">
        <v>43259</v>
      </c>
      <c r="AI1564">
        <v>59.573799999999999</v>
      </c>
      <c r="AJ1564" s="2">
        <v>43354</v>
      </c>
      <c r="AK1564">
        <v>2.5146000000000002</v>
      </c>
      <c r="AL1564" s="2">
        <v>43353</v>
      </c>
      <c r="AM1564">
        <v>2.9314</v>
      </c>
      <c r="AN1564" s="2">
        <v>43270</v>
      </c>
      <c r="AO1564">
        <v>1.91</v>
      </c>
      <c r="AP1564" s="2">
        <v>43269</v>
      </c>
      <c r="AQ1564">
        <v>21131.55</v>
      </c>
    </row>
    <row r="1565" spans="26:43" x14ac:dyDescent="0.2">
      <c r="Z1565" s="2">
        <v>43298</v>
      </c>
      <c r="AA1565">
        <v>1.9686999999999999</v>
      </c>
      <c r="AB1565" s="2">
        <v>43320</v>
      </c>
      <c r="AC1565">
        <v>2.1109</v>
      </c>
      <c r="AD1565" s="2">
        <v>43304</v>
      </c>
      <c r="AE1565">
        <v>2.2999999999999998</v>
      </c>
      <c r="AF1565" s="2">
        <v>43325</v>
      </c>
      <c r="AG1565">
        <v>2.355</v>
      </c>
      <c r="AH1565" s="2">
        <v>43258</v>
      </c>
      <c r="AI1565">
        <v>56.581699999999998</v>
      </c>
      <c r="AJ1565" s="2">
        <v>43353</v>
      </c>
      <c r="AK1565">
        <v>2.5121000000000002</v>
      </c>
      <c r="AL1565" s="2">
        <v>43350</v>
      </c>
      <c r="AM1565">
        <v>2.9388000000000001</v>
      </c>
      <c r="AN1565" s="2">
        <v>43269</v>
      </c>
      <c r="AO1565">
        <v>1.9</v>
      </c>
      <c r="AP1565" s="2">
        <v>43266</v>
      </c>
      <c r="AQ1565">
        <v>21123.86</v>
      </c>
    </row>
    <row r="1566" spans="26:43" x14ac:dyDescent="0.2">
      <c r="Z1566" s="2">
        <v>43297</v>
      </c>
      <c r="AA1566">
        <v>1.9599</v>
      </c>
      <c r="AB1566" s="2">
        <v>43319</v>
      </c>
      <c r="AC1566">
        <v>2.1406999999999998</v>
      </c>
      <c r="AD1566" s="2">
        <v>43301</v>
      </c>
      <c r="AE1566">
        <v>2.3169</v>
      </c>
      <c r="AF1566" s="2">
        <v>43322</v>
      </c>
      <c r="AG1566">
        <v>2.35</v>
      </c>
      <c r="AH1566" s="2">
        <v>43257</v>
      </c>
      <c r="AI1566">
        <v>56.441899999999997</v>
      </c>
      <c r="AJ1566" s="2">
        <v>43350</v>
      </c>
      <c r="AK1566">
        <v>2.5068999999999999</v>
      </c>
      <c r="AL1566" s="2">
        <v>43349</v>
      </c>
      <c r="AM1566">
        <v>2.8731</v>
      </c>
      <c r="AN1566" s="2">
        <v>43266</v>
      </c>
      <c r="AO1566">
        <v>1.9</v>
      </c>
      <c r="AP1566" s="2">
        <v>43265</v>
      </c>
      <c r="AQ1566">
        <v>21080.799999999999</v>
      </c>
    </row>
    <row r="1567" spans="26:43" x14ac:dyDescent="0.2">
      <c r="Z1567" s="2">
        <v>43293</v>
      </c>
      <c r="AA1567">
        <v>2.1269999999999998</v>
      </c>
      <c r="AB1567" s="2">
        <v>43318</v>
      </c>
      <c r="AC1567">
        <v>2.1261999999999999</v>
      </c>
      <c r="AD1567" s="2">
        <v>43300</v>
      </c>
      <c r="AE1567">
        <v>2.3037999999999998</v>
      </c>
      <c r="AF1567" s="2">
        <v>43321</v>
      </c>
      <c r="AG1567">
        <v>2.37</v>
      </c>
      <c r="AH1567" s="2">
        <v>43256</v>
      </c>
      <c r="AI1567">
        <v>54.462600000000002</v>
      </c>
      <c r="AJ1567" s="2">
        <v>43349</v>
      </c>
      <c r="AK1567">
        <v>2.4679000000000002</v>
      </c>
      <c r="AL1567" s="2">
        <v>43348</v>
      </c>
      <c r="AM1567">
        <v>2.9022000000000001</v>
      </c>
      <c r="AN1567" s="2">
        <v>43265</v>
      </c>
      <c r="AO1567">
        <v>1.9</v>
      </c>
      <c r="AP1567" s="2">
        <v>43264</v>
      </c>
      <c r="AQ1567">
        <v>21086.799999999999</v>
      </c>
    </row>
    <row r="1568" spans="26:43" x14ac:dyDescent="0.2">
      <c r="Z1568" s="2">
        <v>43292</v>
      </c>
      <c r="AA1568">
        <v>2.1223999999999998</v>
      </c>
      <c r="AB1568" s="2">
        <v>43315</v>
      </c>
      <c r="AC1568">
        <v>2.125</v>
      </c>
      <c r="AD1568" s="2">
        <v>43299</v>
      </c>
      <c r="AE1568">
        <v>2.3077999999999999</v>
      </c>
      <c r="AF1568" s="2">
        <v>43320</v>
      </c>
      <c r="AG1568">
        <v>2.375</v>
      </c>
      <c r="AH1568" s="2">
        <v>43255</v>
      </c>
      <c r="AI1568">
        <v>54.295200000000001</v>
      </c>
      <c r="AJ1568" s="2">
        <v>43348</v>
      </c>
      <c r="AK1568">
        <v>2.4681000000000002</v>
      </c>
      <c r="AL1568" s="2">
        <v>43347</v>
      </c>
      <c r="AM1568">
        <v>2.8984999999999999</v>
      </c>
      <c r="AN1568" s="2">
        <v>43264</v>
      </c>
      <c r="AO1568">
        <v>1.7</v>
      </c>
      <c r="AP1568" s="2">
        <v>43263</v>
      </c>
      <c r="AQ1568">
        <v>21099.49</v>
      </c>
    </row>
    <row r="1569" spans="26:43" x14ac:dyDescent="0.2">
      <c r="Z1569" s="2">
        <v>43291</v>
      </c>
      <c r="AA1569">
        <v>2.2050000000000001</v>
      </c>
      <c r="AB1569" s="2">
        <v>43314</v>
      </c>
      <c r="AC1569">
        <v>2.1225000000000001</v>
      </c>
      <c r="AD1569" s="2">
        <v>43298</v>
      </c>
      <c r="AE1569">
        <v>2.3168000000000002</v>
      </c>
      <c r="AF1569" s="2">
        <v>43319</v>
      </c>
      <c r="AG1569">
        <v>2.3725000000000001</v>
      </c>
      <c r="AH1569" s="2">
        <v>43252</v>
      </c>
      <c r="AI1569">
        <v>56.938499999999998</v>
      </c>
      <c r="AJ1569" s="2">
        <v>43347</v>
      </c>
      <c r="AK1569">
        <v>2.4708000000000001</v>
      </c>
      <c r="AL1569" s="2">
        <v>43346</v>
      </c>
      <c r="AM1569">
        <v>2.8603999999999998</v>
      </c>
      <c r="AN1569" s="2">
        <v>43263</v>
      </c>
      <c r="AO1569">
        <v>1.7</v>
      </c>
      <c r="AP1569" s="2">
        <v>43262</v>
      </c>
      <c r="AQ1569">
        <v>21092.94</v>
      </c>
    </row>
    <row r="1570" spans="26:43" x14ac:dyDescent="0.2">
      <c r="Z1570" s="2">
        <v>43290</v>
      </c>
      <c r="AA1570">
        <v>2.2149999999999999</v>
      </c>
      <c r="AB1570" s="2">
        <v>43313</v>
      </c>
      <c r="AC1570">
        <v>2.1110000000000002</v>
      </c>
      <c r="AD1570" s="2">
        <v>43297</v>
      </c>
      <c r="AE1570">
        <v>2.3264999999999998</v>
      </c>
      <c r="AF1570" s="2">
        <v>43318</v>
      </c>
      <c r="AG1570">
        <v>2.37</v>
      </c>
      <c r="AH1570" s="2">
        <v>43251</v>
      </c>
      <c r="AI1570">
        <v>60.543799999999997</v>
      </c>
      <c r="AJ1570" s="2">
        <v>43346</v>
      </c>
      <c r="AK1570">
        <v>2.4472999999999998</v>
      </c>
      <c r="AL1570" s="2">
        <v>43343</v>
      </c>
      <c r="AM1570">
        <v>2.8603999999999998</v>
      </c>
      <c r="AN1570" s="2">
        <v>43262</v>
      </c>
      <c r="AO1570">
        <v>1.7</v>
      </c>
      <c r="AP1570" s="2">
        <v>43259</v>
      </c>
      <c r="AQ1570">
        <v>21089.119999999999</v>
      </c>
    </row>
    <row r="1571" spans="26:43" x14ac:dyDescent="0.2">
      <c r="Z1571" s="2">
        <v>43287</v>
      </c>
      <c r="AA1571">
        <v>2.1789999999999998</v>
      </c>
      <c r="AB1571" s="2">
        <v>43312</v>
      </c>
      <c r="AC1571">
        <v>2.1252</v>
      </c>
      <c r="AD1571" s="2">
        <v>43294</v>
      </c>
      <c r="AE1571">
        <v>2.3433000000000002</v>
      </c>
      <c r="AF1571" s="2">
        <v>43315</v>
      </c>
      <c r="AG1571">
        <v>2.3719999999999999</v>
      </c>
      <c r="AH1571" s="2">
        <v>43250</v>
      </c>
      <c r="AI1571">
        <v>61.862400000000001</v>
      </c>
      <c r="AJ1571" s="2">
        <v>43343</v>
      </c>
      <c r="AK1571">
        <v>2.4472999999999998</v>
      </c>
      <c r="AL1571" s="2">
        <v>43342</v>
      </c>
      <c r="AM1571">
        <v>2.855</v>
      </c>
      <c r="AN1571" s="2">
        <v>43259</v>
      </c>
      <c r="AO1571">
        <v>1.7</v>
      </c>
      <c r="AP1571" s="2">
        <v>43258</v>
      </c>
      <c r="AQ1571">
        <v>21100.1</v>
      </c>
    </row>
    <row r="1572" spans="26:43" x14ac:dyDescent="0.2">
      <c r="Z1572" s="2">
        <v>43286</v>
      </c>
      <c r="AA1572">
        <v>2.1623999999999999</v>
      </c>
      <c r="AB1572" s="2">
        <v>43311</v>
      </c>
      <c r="AC1572">
        <v>2.15</v>
      </c>
      <c r="AD1572" s="2">
        <v>43293</v>
      </c>
      <c r="AE1572">
        <v>2.3340000000000001</v>
      </c>
      <c r="AF1572" s="2">
        <v>43314</v>
      </c>
      <c r="AG1572">
        <v>2.3679999999999999</v>
      </c>
      <c r="AH1572" s="2">
        <v>43249</v>
      </c>
      <c r="AI1572">
        <v>62.997500000000002</v>
      </c>
      <c r="AJ1572" s="2">
        <v>43342</v>
      </c>
      <c r="AK1572">
        <v>2.4424999999999999</v>
      </c>
      <c r="AL1572" s="2">
        <v>43341</v>
      </c>
      <c r="AM1572">
        <v>2.8839999999999999</v>
      </c>
      <c r="AN1572" s="2">
        <v>43258</v>
      </c>
      <c r="AO1572">
        <v>1.7</v>
      </c>
      <c r="AP1572" s="2">
        <v>43257</v>
      </c>
      <c r="AQ1572">
        <v>21102.35</v>
      </c>
    </row>
    <row r="1573" spans="26:43" x14ac:dyDescent="0.2">
      <c r="Z1573" s="2">
        <v>43285</v>
      </c>
      <c r="AA1573">
        <v>2.153</v>
      </c>
      <c r="AB1573" s="2">
        <v>43308</v>
      </c>
      <c r="AC1573">
        <v>2.14</v>
      </c>
      <c r="AD1573" s="2">
        <v>43292</v>
      </c>
      <c r="AE1573">
        <v>2.3426</v>
      </c>
      <c r="AF1573" s="2">
        <v>43313</v>
      </c>
      <c r="AG1573">
        <v>2.3849999999999998</v>
      </c>
      <c r="AH1573" s="2">
        <v>43248</v>
      </c>
      <c r="AI1573">
        <v>54.094999999999999</v>
      </c>
      <c r="AJ1573" s="2">
        <v>43341</v>
      </c>
      <c r="AK1573">
        <v>2.4584000000000001</v>
      </c>
      <c r="AL1573" s="2">
        <v>43340</v>
      </c>
      <c r="AM1573">
        <v>2.8803999999999998</v>
      </c>
      <c r="AN1573" s="2">
        <v>43257</v>
      </c>
      <c r="AO1573">
        <v>1.7</v>
      </c>
      <c r="AP1573" s="2">
        <v>43256</v>
      </c>
      <c r="AQ1573">
        <v>21101.360000000001</v>
      </c>
    </row>
    <row r="1574" spans="26:43" x14ac:dyDescent="0.2">
      <c r="Z1574" s="2">
        <v>43284</v>
      </c>
      <c r="AA1574">
        <v>2.15</v>
      </c>
      <c r="AB1574" s="2">
        <v>43307</v>
      </c>
      <c r="AC1574">
        <v>2.1379999999999999</v>
      </c>
      <c r="AD1574" s="2">
        <v>43291</v>
      </c>
      <c r="AE1574">
        <v>2.3723000000000001</v>
      </c>
      <c r="AF1574" s="2">
        <v>43312</v>
      </c>
      <c r="AG1574">
        <v>2.3730000000000002</v>
      </c>
      <c r="AH1574" s="2">
        <v>43245</v>
      </c>
      <c r="AI1574">
        <v>54.094999999999999</v>
      </c>
      <c r="AJ1574" s="2">
        <v>43340</v>
      </c>
      <c r="AK1574">
        <v>2.4506999999999999</v>
      </c>
      <c r="AL1574" s="2">
        <v>43339</v>
      </c>
      <c r="AM1574">
        <v>2.8458999999999999</v>
      </c>
      <c r="AN1574" s="2">
        <v>43256</v>
      </c>
      <c r="AO1574">
        <v>1.7</v>
      </c>
      <c r="AP1574" s="2">
        <v>43255</v>
      </c>
      <c r="AQ1574">
        <v>21090.79</v>
      </c>
    </row>
    <row r="1575" spans="26:43" x14ac:dyDescent="0.2">
      <c r="Z1575" s="2">
        <v>43283</v>
      </c>
      <c r="AA1575">
        <v>2.1349</v>
      </c>
      <c r="AB1575" s="2">
        <v>43306</v>
      </c>
      <c r="AC1575">
        <v>2.1286999999999998</v>
      </c>
      <c r="AD1575" s="2">
        <v>43290</v>
      </c>
      <c r="AE1575">
        <v>2.37</v>
      </c>
      <c r="AF1575" s="2">
        <v>43311</v>
      </c>
      <c r="AG1575">
        <v>2.379</v>
      </c>
      <c r="AH1575" s="2">
        <v>43244</v>
      </c>
      <c r="AI1575">
        <v>52.160800000000002</v>
      </c>
      <c r="AJ1575" s="2">
        <v>43339</v>
      </c>
      <c r="AK1575">
        <v>2.4350000000000001</v>
      </c>
      <c r="AL1575" s="2">
        <v>43336</v>
      </c>
      <c r="AM1575">
        <v>2.8098000000000001</v>
      </c>
      <c r="AN1575" s="2">
        <v>43255</v>
      </c>
      <c r="AO1575">
        <v>1.7</v>
      </c>
      <c r="AP1575" s="2">
        <v>43252</v>
      </c>
      <c r="AQ1575">
        <v>21083.1</v>
      </c>
    </row>
    <row r="1576" spans="26:43" x14ac:dyDescent="0.2">
      <c r="Z1576" s="2">
        <v>43280</v>
      </c>
      <c r="AA1576">
        <v>2.1549999999999998</v>
      </c>
      <c r="AB1576" s="2">
        <v>43305</v>
      </c>
      <c r="AC1576">
        <v>2.1107</v>
      </c>
      <c r="AD1576" s="2">
        <v>43287</v>
      </c>
      <c r="AE1576">
        <v>2.3588</v>
      </c>
      <c r="AF1576" s="2">
        <v>43308</v>
      </c>
      <c r="AG1576">
        <v>2.3725000000000001</v>
      </c>
      <c r="AH1576" s="2">
        <v>43243</v>
      </c>
      <c r="AI1576">
        <v>53.268700000000003</v>
      </c>
      <c r="AJ1576" s="2">
        <v>43336</v>
      </c>
      <c r="AK1576">
        <v>2.4245999999999999</v>
      </c>
      <c r="AL1576" s="2">
        <v>43335</v>
      </c>
      <c r="AM1576">
        <v>2.8260999999999998</v>
      </c>
      <c r="AN1576" s="2">
        <v>43252</v>
      </c>
      <c r="AO1576">
        <v>1.7</v>
      </c>
      <c r="AP1576" s="2">
        <v>43251</v>
      </c>
      <c r="AQ1576">
        <v>21145.22</v>
      </c>
    </row>
    <row r="1577" spans="26:43" x14ac:dyDescent="0.2">
      <c r="Z1577" s="2">
        <v>43279</v>
      </c>
      <c r="AA1577">
        <v>2.1374</v>
      </c>
      <c r="AB1577" s="2">
        <v>43304</v>
      </c>
      <c r="AC1577">
        <v>2.1175000000000002</v>
      </c>
      <c r="AD1577" s="2">
        <v>43286</v>
      </c>
      <c r="AE1577">
        <v>2.3530000000000002</v>
      </c>
      <c r="AF1577" s="2">
        <v>43307</v>
      </c>
      <c r="AG1577">
        <v>2.3690000000000002</v>
      </c>
      <c r="AH1577" s="2">
        <v>43242</v>
      </c>
      <c r="AI1577">
        <v>52.571599999999997</v>
      </c>
      <c r="AJ1577" s="2">
        <v>43335</v>
      </c>
      <c r="AK1577">
        <v>2.4224000000000001</v>
      </c>
      <c r="AL1577" s="2">
        <v>43334</v>
      </c>
      <c r="AM1577">
        <v>2.8189000000000002</v>
      </c>
      <c r="AN1577" s="2">
        <v>43251</v>
      </c>
      <c r="AO1577">
        <v>1.7</v>
      </c>
      <c r="AP1577" s="2">
        <v>43250</v>
      </c>
      <c r="AQ1577">
        <v>21105.72</v>
      </c>
    </row>
    <row r="1578" spans="26:43" x14ac:dyDescent="0.2">
      <c r="Z1578" s="2">
        <v>43278</v>
      </c>
      <c r="AA1578">
        <v>2.1436999999999999</v>
      </c>
      <c r="AB1578" s="2">
        <v>43301</v>
      </c>
      <c r="AC1578">
        <v>2.1406999999999998</v>
      </c>
      <c r="AD1578" s="2">
        <v>43285</v>
      </c>
      <c r="AE1578">
        <v>2.3361000000000001</v>
      </c>
      <c r="AF1578" s="2">
        <v>43306</v>
      </c>
      <c r="AG1578">
        <v>2.363</v>
      </c>
      <c r="AH1578" s="2">
        <v>43241</v>
      </c>
      <c r="AI1578">
        <v>53.081200000000003</v>
      </c>
      <c r="AJ1578" s="2">
        <v>43334</v>
      </c>
      <c r="AK1578">
        <v>2.4171999999999998</v>
      </c>
      <c r="AL1578" s="2">
        <v>43333</v>
      </c>
      <c r="AM1578">
        <v>2.8298000000000001</v>
      </c>
      <c r="AN1578" s="2">
        <v>43250</v>
      </c>
      <c r="AO1578">
        <v>1.7</v>
      </c>
      <c r="AP1578" s="2">
        <v>43249</v>
      </c>
      <c r="AQ1578">
        <v>21103.08</v>
      </c>
    </row>
    <row r="1579" spans="26:43" x14ac:dyDescent="0.2">
      <c r="Z1579" s="2">
        <v>43277</v>
      </c>
      <c r="AA1579">
        <v>2.0962000000000001</v>
      </c>
      <c r="AB1579" s="2">
        <v>43300</v>
      </c>
      <c r="AC1579">
        <v>2.1425000000000001</v>
      </c>
      <c r="AD1579" s="2">
        <v>43284</v>
      </c>
      <c r="AE1579">
        <v>2.34</v>
      </c>
      <c r="AF1579" s="2">
        <v>43305</v>
      </c>
      <c r="AG1579">
        <v>2.3650000000000002</v>
      </c>
      <c r="AH1579" s="2">
        <v>43238</v>
      </c>
      <c r="AI1579">
        <v>53.260599999999997</v>
      </c>
      <c r="AJ1579" s="2">
        <v>43333</v>
      </c>
      <c r="AK1579">
        <v>2.4251999999999998</v>
      </c>
      <c r="AL1579" s="2">
        <v>43332</v>
      </c>
      <c r="AM1579">
        <v>2.819</v>
      </c>
      <c r="AN1579" s="2">
        <v>43249</v>
      </c>
      <c r="AO1579">
        <v>1.7</v>
      </c>
      <c r="AP1579" s="2">
        <v>43245</v>
      </c>
      <c r="AQ1579">
        <v>21100.15</v>
      </c>
    </row>
    <row r="1580" spans="26:43" x14ac:dyDescent="0.2">
      <c r="Z1580" s="2">
        <v>43276</v>
      </c>
      <c r="AA1580">
        <v>2.0611999999999999</v>
      </c>
      <c r="AB1580" s="2">
        <v>43299</v>
      </c>
      <c r="AC1580">
        <v>2.1475</v>
      </c>
      <c r="AD1580" s="2">
        <v>43283</v>
      </c>
      <c r="AE1580">
        <v>2.3384999999999998</v>
      </c>
      <c r="AF1580" s="2">
        <v>43304</v>
      </c>
      <c r="AG1580">
        <v>2.36</v>
      </c>
      <c r="AH1580" s="2">
        <v>43237</v>
      </c>
      <c r="AI1580">
        <v>54.193600000000004</v>
      </c>
      <c r="AJ1580" s="2">
        <v>43332</v>
      </c>
      <c r="AK1580">
        <v>2.4175</v>
      </c>
      <c r="AL1580" s="2">
        <v>43329</v>
      </c>
      <c r="AM1580">
        <v>2.8605</v>
      </c>
      <c r="AN1580" s="2">
        <v>43245</v>
      </c>
      <c r="AO1580">
        <v>1.7</v>
      </c>
      <c r="AP1580" s="2">
        <v>43244</v>
      </c>
      <c r="AQ1580">
        <v>21086.52</v>
      </c>
    </row>
    <row r="1581" spans="26:43" x14ac:dyDescent="0.2">
      <c r="Z1581" s="2">
        <v>43273</v>
      </c>
      <c r="AA1581">
        <v>2.08</v>
      </c>
      <c r="AB1581" s="2">
        <v>43298</v>
      </c>
      <c r="AC1581">
        <v>2.157</v>
      </c>
      <c r="AD1581" s="2">
        <v>43280</v>
      </c>
      <c r="AE1581">
        <v>2.3239999999999998</v>
      </c>
      <c r="AF1581" s="2">
        <v>43301</v>
      </c>
      <c r="AG1581">
        <v>2.3660000000000001</v>
      </c>
      <c r="AH1581" s="2">
        <v>43236</v>
      </c>
      <c r="AI1581">
        <v>55.132199999999997</v>
      </c>
      <c r="AJ1581" s="2">
        <v>43329</v>
      </c>
      <c r="AK1581">
        <v>2.4281000000000001</v>
      </c>
      <c r="AL1581" s="2">
        <v>43328</v>
      </c>
      <c r="AM1581">
        <v>2.8658999999999999</v>
      </c>
      <c r="AN1581" s="2">
        <v>43244</v>
      </c>
      <c r="AO1581">
        <v>1.7</v>
      </c>
      <c r="AP1581" s="2">
        <v>43243</v>
      </c>
      <c r="AQ1581">
        <v>21082.959999999999</v>
      </c>
    </row>
    <row r="1582" spans="26:43" x14ac:dyDescent="0.2">
      <c r="Z1582" s="2">
        <v>43272</v>
      </c>
      <c r="AA1582">
        <v>2.0230000000000001</v>
      </c>
      <c r="AB1582" s="2">
        <v>43297</v>
      </c>
      <c r="AC1582">
        <v>2.1549999999999998</v>
      </c>
      <c r="AD1582" s="2">
        <v>43279</v>
      </c>
      <c r="AE1582">
        <v>2.3149999999999999</v>
      </c>
      <c r="AF1582" s="2">
        <v>43300</v>
      </c>
      <c r="AG1582">
        <v>2.347</v>
      </c>
      <c r="AH1582" s="2">
        <v>43235</v>
      </c>
      <c r="AI1582">
        <v>52.657400000000003</v>
      </c>
      <c r="AJ1582" s="2">
        <v>43328</v>
      </c>
      <c r="AK1582">
        <v>2.4390000000000001</v>
      </c>
      <c r="AL1582" s="2">
        <v>43327</v>
      </c>
      <c r="AM1582">
        <v>2.8622999999999998</v>
      </c>
      <c r="AN1582" s="2">
        <v>43243</v>
      </c>
      <c r="AO1582">
        <v>1.7</v>
      </c>
      <c r="AP1582" s="2">
        <v>43242</v>
      </c>
      <c r="AQ1582">
        <v>21094.65</v>
      </c>
    </row>
    <row r="1583" spans="26:43" x14ac:dyDescent="0.2">
      <c r="Z1583" s="2">
        <v>43271</v>
      </c>
      <c r="AA1583">
        <v>2.0510000000000002</v>
      </c>
      <c r="AB1583" s="2">
        <v>43294</v>
      </c>
      <c r="AC1583">
        <v>2.2187999999999999</v>
      </c>
      <c r="AD1583" s="2">
        <v>43278</v>
      </c>
      <c r="AE1583">
        <v>2.3250000000000002</v>
      </c>
      <c r="AF1583" s="2">
        <v>43299</v>
      </c>
      <c r="AG1583">
        <v>2.3580000000000001</v>
      </c>
      <c r="AH1583" s="2">
        <v>43234</v>
      </c>
      <c r="AI1583">
        <v>48.339799999999997</v>
      </c>
      <c r="AJ1583" s="2">
        <v>43327</v>
      </c>
      <c r="AK1583">
        <v>2.4365000000000001</v>
      </c>
      <c r="AL1583" s="2">
        <v>43326</v>
      </c>
      <c r="AM1583">
        <v>2.8984999999999999</v>
      </c>
      <c r="AN1583" s="2">
        <v>43242</v>
      </c>
      <c r="AO1583">
        <v>1.7</v>
      </c>
      <c r="AP1583" s="2">
        <v>43241</v>
      </c>
      <c r="AQ1583">
        <v>21085.94</v>
      </c>
    </row>
    <row r="1584" spans="26:43" x14ac:dyDescent="0.2">
      <c r="Z1584" s="2">
        <v>43270</v>
      </c>
      <c r="AA1584">
        <v>2.0611999999999999</v>
      </c>
      <c r="AB1584" s="2">
        <v>43293</v>
      </c>
      <c r="AC1584">
        <v>2.2000000000000002</v>
      </c>
      <c r="AD1584" s="2">
        <v>43277</v>
      </c>
      <c r="AE1584">
        <v>2.33</v>
      </c>
      <c r="AF1584" s="2">
        <v>43298</v>
      </c>
      <c r="AG1584">
        <v>2.379</v>
      </c>
      <c r="AH1584" s="2">
        <v>43231</v>
      </c>
      <c r="AI1584">
        <v>47.057400000000001</v>
      </c>
      <c r="AJ1584" s="2">
        <v>43326</v>
      </c>
      <c r="AK1584">
        <v>2.4070999999999998</v>
      </c>
      <c r="AL1584" s="2">
        <v>43325</v>
      </c>
      <c r="AM1584">
        <v>2.8786</v>
      </c>
      <c r="AN1584" s="2">
        <v>43241</v>
      </c>
      <c r="AO1584">
        <v>1.7</v>
      </c>
      <c r="AP1584" s="2">
        <v>43238</v>
      </c>
      <c r="AQ1584">
        <v>21080.66</v>
      </c>
    </row>
    <row r="1585" spans="26:43" x14ac:dyDescent="0.2">
      <c r="Z1585" s="2">
        <v>43269</v>
      </c>
      <c r="AA1585">
        <v>2.0609999999999999</v>
      </c>
      <c r="AB1585" s="2">
        <v>43292</v>
      </c>
      <c r="AC1585">
        <v>2.2549999999999999</v>
      </c>
      <c r="AD1585" s="2">
        <v>43276</v>
      </c>
      <c r="AE1585">
        <v>2.31</v>
      </c>
      <c r="AF1585" s="2">
        <v>43297</v>
      </c>
      <c r="AG1585">
        <v>2.3820000000000001</v>
      </c>
      <c r="AH1585" s="2">
        <v>43230</v>
      </c>
      <c r="AI1585">
        <v>47.8065</v>
      </c>
      <c r="AJ1585" s="2">
        <v>43325</v>
      </c>
      <c r="AK1585">
        <v>2.4045000000000001</v>
      </c>
      <c r="AL1585" s="2">
        <v>43322</v>
      </c>
      <c r="AM1585">
        <v>2.8732000000000002</v>
      </c>
      <c r="AN1585" s="2">
        <v>43238</v>
      </c>
      <c r="AO1585">
        <v>1.7</v>
      </c>
      <c r="AP1585" s="2">
        <v>43237</v>
      </c>
      <c r="AQ1585">
        <v>21080.91</v>
      </c>
    </row>
    <row r="1586" spans="26:43" x14ac:dyDescent="0.2">
      <c r="Z1586" s="2">
        <v>43266</v>
      </c>
      <c r="AA1586">
        <v>2.0524</v>
      </c>
      <c r="AB1586" s="2">
        <v>43291</v>
      </c>
      <c r="AC1586">
        <v>2.2963</v>
      </c>
      <c r="AD1586" s="2">
        <v>43273</v>
      </c>
      <c r="AE1586">
        <v>2.33</v>
      </c>
      <c r="AF1586" s="2">
        <v>43294</v>
      </c>
      <c r="AG1586">
        <v>2.391</v>
      </c>
      <c r="AH1586" s="2">
        <v>43229</v>
      </c>
      <c r="AI1586">
        <v>49.374400000000001</v>
      </c>
      <c r="AJ1586" s="2">
        <v>43322</v>
      </c>
      <c r="AK1586">
        <v>2.3942000000000001</v>
      </c>
      <c r="AL1586" s="2">
        <v>43321</v>
      </c>
      <c r="AM1586">
        <v>2.9258000000000002</v>
      </c>
      <c r="AN1586" s="2">
        <v>43237</v>
      </c>
      <c r="AO1586">
        <v>1.7</v>
      </c>
      <c r="AP1586" s="2">
        <v>43236</v>
      </c>
      <c r="AQ1586">
        <v>21073.97</v>
      </c>
    </row>
    <row r="1587" spans="26:43" x14ac:dyDescent="0.2">
      <c r="Z1587" s="2">
        <v>43265</v>
      </c>
      <c r="AA1587">
        <v>2.093</v>
      </c>
      <c r="AB1587" s="2">
        <v>43290</v>
      </c>
      <c r="AC1587">
        <v>2.2866</v>
      </c>
      <c r="AD1587" s="2">
        <v>43272</v>
      </c>
      <c r="AE1587">
        <v>2.31</v>
      </c>
      <c r="AF1587" s="2">
        <v>43293</v>
      </c>
      <c r="AG1587">
        <v>2.3759999999999999</v>
      </c>
      <c r="AH1587" s="2">
        <v>43228</v>
      </c>
      <c r="AI1587">
        <v>48.8187</v>
      </c>
      <c r="AJ1587" s="2">
        <v>43321</v>
      </c>
      <c r="AK1587">
        <v>2.4129</v>
      </c>
      <c r="AL1587" s="2">
        <v>43320</v>
      </c>
      <c r="AM1587">
        <v>2.96</v>
      </c>
      <c r="AN1587" s="2">
        <v>43236</v>
      </c>
      <c r="AO1587">
        <v>1.7</v>
      </c>
      <c r="AP1587" s="2">
        <v>43235</v>
      </c>
      <c r="AQ1587">
        <v>21085.759999999998</v>
      </c>
    </row>
    <row r="1588" spans="26:43" x14ac:dyDescent="0.2">
      <c r="Z1588" s="2">
        <v>43264</v>
      </c>
      <c r="AA1588">
        <v>2.0680000000000001</v>
      </c>
      <c r="AB1588" s="2">
        <v>43287</v>
      </c>
      <c r="AC1588">
        <v>2.2679999999999998</v>
      </c>
      <c r="AD1588" s="2">
        <v>43271</v>
      </c>
      <c r="AE1588">
        <v>2.3188</v>
      </c>
      <c r="AF1588" s="2">
        <v>43292</v>
      </c>
      <c r="AG1588">
        <v>2.3780000000000001</v>
      </c>
      <c r="AH1588" s="2">
        <v>43227</v>
      </c>
      <c r="AI1588">
        <v>48.018700000000003</v>
      </c>
      <c r="AJ1588" s="2">
        <v>43320</v>
      </c>
      <c r="AK1588">
        <v>2.4156</v>
      </c>
      <c r="AL1588" s="2">
        <v>43319</v>
      </c>
      <c r="AM1588">
        <v>2.9729999999999999</v>
      </c>
      <c r="AN1588" s="2">
        <v>43235</v>
      </c>
      <c r="AO1588">
        <v>1.7</v>
      </c>
      <c r="AP1588" s="2">
        <v>43234</v>
      </c>
      <c r="AQ1588">
        <v>21054.33</v>
      </c>
    </row>
    <row r="1589" spans="26:43" x14ac:dyDescent="0.2">
      <c r="Z1589" s="2">
        <v>43263</v>
      </c>
      <c r="AA1589">
        <v>2.0710000000000002</v>
      </c>
      <c r="AB1589" s="2">
        <v>43286</v>
      </c>
      <c r="AC1589">
        <v>2.2643</v>
      </c>
      <c r="AD1589" s="2">
        <v>43270</v>
      </c>
      <c r="AE1589">
        <v>2.3094999999999999</v>
      </c>
      <c r="AF1589" s="2">
        <v>43291</v>
      </c>
      <c r="AG1589">
        <v>2.3889999999999998</v>
      </c>
      <c r="AH1589" s="2">
        <v>43224</v>
      </c>
      <c r="AI1589">
        <v>48.4818</v>
      </c>
      <c r="AJ1589" s="2">
        <v>43319</v>
      </c>
      <c r="AK1589">
        <v>2.4209999999999998</v>
      </c>
      <c r="AL1589" s="2">
        <v>43318</v>
      </c>
      <c r="AM1589">
        <v>2.9394999999999998</v>
      </c>
      <c r="AN1589" s="2">
        <v>43234</v>
      </c>
      <c r="AO1589">
        <v>1.7</v>
      </c>
      <c r="AP1589" s="2">
        <v>43231</v>
      </c>
      <c r="AQ1589">
        <v>21050.639999999999</v>
      </c>
    </row>
    <row r="1590" spans="26:43" x14ac:dyDescent="0.2">
      <c r="Z1590" s="2">
        <v>43262</v>
      </c>
      <c r="AA1590">
        <v>2.0739999999999998</v>
      </c>
      <c r="AB1590" s="2">
        <v>43285</v>
      </c>
      <c r="AC1590">
        <v>2.25</v>
      </c>
      <c r="AD1590" s="2">
        <v>43269</v>
      </c>
      <c r="AE1590">
        <v>2.3193000000000001</v>
      </c>
      <c r="AF1590" s="2">
        <v>43290</v>
      </c>
      <c r="AG1590">
        <v>2.395</v>
      </c>
      <c r="AH1590" s="2">
        <v>43223</v>
      </c>
      <c r="AI1590">
        <v>49.433399999999999</v>
      </c>
      <c r="AJ1590" s="2">
        <v>43318</v>
      </c>
      <c r="AK1590">
        <v>2.4131999999999998</v>
      </c>
      <c r="AL1590" s="2">
        <v>43315</v>
      </c>
      <c r="AM1590">
        <v>2.9487999999999999</v>
      </c>
      <c r="AN1590" s="2">
        <v>43231</v>
      </c>
      <c r="AO1590">
        <v>1.7</v>
      </c>
      <c r="AP1590" s="2">
        <v>43230</v>
      </c>
      <c r="AQ1590">
        <v>21050.82</v>
      </c>
    </row>
    <row r="1591" spans="26:43" x14ac:dyDescent="0.2">
      <c r="Z1591" s="2">
        <v>43259</v>
      </c>
      <c r="AA1591">
        <v>2.0787</v>
      </c>
      <c r="AB1591" s="2">
        <v>43284</v>
      </c>
      <c r="AC1591">
        <v>2.2450000000000001</v>
      </c>
      <c r="AD1591" s="2">
        <v>43266</v>
      </c>
      <c r="AE1591">
        <v>2.3073999999999999</v>
      </c>
      <c r="AF1591" s="2">
        <v>43287</v>
      </c>
      <c r="AG1591">
        <v>2.3919999999999999</v>
      </c>
      <c r="AH1591" s="2">
        <v>43222</v>
      </c>
      <c r="AI1591">
        <v>49.050600000000003</v>
      </c>
      <c r="AJ1591" s="2">
        <v>43315</v>
      </c>
      <c r="AK1591">
        <v>2.4081000000000001</v>
      </c>
      <c r="AL1591" s="2">
        <v>43314</v>
      </c>
      <c r="AM1591">
        <v>2.9859</v>
      </c>
      <c r="AN1591" s="2">
        <v>43230</v>
      </c>
      <c r="AO1591">
        <v>1.7</v>
      </c>
      <c r="AP1591" s="2">
        <v>43229</v>
      </c>
      <c r="AQ1591">
        <v>21041.01</v>
      </c>
    </row>
    <row r="1592" spans="26:43" x14ac:dyDescent="0.2">
      <c r="Z1592" s="2">
        <v>43258</v>
      </c>
      <c r="AA1592">
        <v>2.0787</v>
      </c>
      <c r="AB1592" s="2">
        <v>43283</v>
      </c>
      <c r="AC1592">
        <v>2.2349000000000001</v>
      </c>
      <c r="AD1592" s="2">
        <v>43265</v>
      </c>
      <c r="AE1592">
        <v>2.3159999999999998</v>
      </c>
      <c r="AF1592" s="2">
        <v>43286</v>
      </c>
      <c r="AG1592">
        <v>2.3849999999999998</v>
      </c>
      <c r="AH1592" s="2">
        <v>43221</v>
      </c>
      <c r="AI1592">
        <v>51.7834</v>
      </c>
      <c r="AJ1592" s="2">
        <v>43314</v>
      </c>
      <c r="AK1592">
        <v>2.4137</v>
      </c>
      <c r="AL1592" s="2">
        <v>43313</v>
      </c>
      <c r="AM1592">
        <v>3.0064000000000002</v>
      </c>
      <c r="AN1592" s="2">
        <v>43229</v>
      </c>
      <c r="AO1592">
        <v>1.7</v>
      </c>
      <c r="AP1592" s="2">
        <v>43228</v>
      </c>
      <c r="AQ1592">
        <v>21054.77</v>
      </c>
    </row>
    <row r="1593" spans="26:43" x14ac:dyDescent="0.2">
      <c r="Z1593" s="2">
        <v>43257</v>
      </c>
      <c r="AA1593">
        <v>2.04</v>
      </c>
      <c r="AB1593" s="2">
        <v>43280</v>
      </c>
      <c r="AC1593">
        <v>2.2330000000000001</v>
      </c>
      <c r="AD1593" s="2">
        <v>43264</v>
      </c>
      <c r="AE1593">
        <v>2.3199999999999998</v>
      </c>
      <c r="AF1593" s="2">
        <v>43285</v>
      </c>
      <c r="AG1593">
        <v>2.379</v>
      </c>
      <c r="AH1593" s="2">
        <v>43220</v>
      </c>
      <c r="AI1593">
        <v>50.354799999999997</v>
      </c>
      <c r="AJ1593" s="2">
        <v>43313</v>
      </c>
      <c r="AK1593">
        <v>2.4243000000000001</v>
      </c>
      <c r="AL1593" s="2">
        <v>43312</v>
      </c>
      <c r="AM1593">
        <v>2.9598</v>
      </c>
      <c r="AN1593" s="2">
        <v>43228</v>
      </c>
      <c r="AO1593">
        <v>1.7</v>
      </c>
      <c r="AP1593" s="2">
        <v>43227</v>
      </c>
      <c r="AQ1593">
        <v>21044.17</v>
      </c>
    </row>
    <row r="1594" spans="26:43" x14ac:dyDescent="0.2">
      <c r="Z1594" s="2">
        <v>43256</v>
      </c>
      <c r="AA1594">
        <v>2.0339999999999998</v>
      </c>
      <c r="AB1594" s="2">
        <v>43279</v>
      </c>
      <c r="AC1594">
        <v>2.218</v>
      </c>
      <c r="AD1594" s="2">
        <v>43263</v>
      </c>
      <c r="AE1594">
        <v>2.3199999999999998</v>
      </c>
      <c r="AF1594" s="2">
        <v>43284</v>
      </c>
      <c r="AG1594">
        <v>2.383</v>
      </c>
      <c r="AH1594" s="2">
        <v>43217</v>
      </c>
      <c r="AI1594">
        <v>51.266599999999997</v>
      </c>
      <c r="AJ1594" s="2">
        <v>43312</v>
      </c>
      <c r="AK1594">
        <v>2.4087000000000001</v>
      </c>
      <c r="AL1594" s="2">
        <v>43311</v>
      </c>
      <c r="AM1594">
        <v>2.9727999999999999</v>
      </c>
      <c r="AN1594" s="2">
        <v>43227</v>
      </c>
      <c r="AO1594">
        <v>1.7</v>
      </c>
      <c r="AP1594" s="2">
        <v>43224</v>
      </c>
      <c r="AQ1594">
        <v>21037.96</v>
      </c>
    </row>
    <row r="1595" spans="26:43" x14ac:dyDescent="0.2">
      <c r="Z1595" s="2">
        <v>43255</v>
      </c>
      <c r="AA1595">
        <v>2.0674999999999999</v>
      </c>
      <c r="AB1595" s="2">
        <v>43278</v>
      </c>
      <c r="AC1595">
        <v>2.2250000000000001</v>
      </c>
      <c r="AD1595" s="2">
        <v>43262</v>
      </c>
      <c r="AE1595">
        <v>2.3079999999999998</v>
      </c>
      <c r="AF1595" s="2">
        <v>43283</v>
      </c>
      <c r="AG1595">
        <v>2.3839999999999999</v>
      </c>
      <c r="AH1595" s="2">
        <v>43216</v>
      </c>
      <c r="AI1595">
        <v>53.137799999999999</v>
      </c>
      <c r="AJ1595" s="2">
        <v>43311</v>
      </c>
      <c r="AK1595">
        <v>2.4062000000000001</v>
      </c>
      <c r="AL1595" s="2">
        <v>43308</v>
      </c>
      <c r="AM1595">
        <v>2.9542000000000002</v>
      </c>
      <c r="AN1595" s="2">
        <v>43224</v>
      </c>
      <c r="AO1595">
        <v>1.7</v>
      </c>
      <c r="AP1595" s="2">
        <v>43223</v>
      </c>
      <c r="AQ1595">
        <v>21033.71</v>
      </c>
    </row>
    <row r="1596" spans="26:43" x14ac:dyDescent="0.2">
      <c r="Z1596" s="2">
        <v>43252</v>
      </c>
      <c r="AA1596">
        <v>2.0859999999999999</v>
      </c>
      <c r="AB1596" s="2">
        <v>43277</v>
      </c>
      <c r="AC1596">
        <v>2.2094</v>
      </c>
      <c r="AD1596" s="2">
        <v>43259</v>
      </c>
      <c r="AE1596">
        <v>2.3010000000000002</v>
      </c>
      <c r="AF1596" s="2">
        <v>43280</v>
      </c>
      <c r="AG1596">
        <v>2.3650000000000002</v>
      </c>
      <c r="AH1596" s="2">
        <v>43215</v>
      </c>
      <c r="AI1596">
        <v>55.201300000000003</v>
      </c>
      <c r="AJ1596" s="2">
        <v>43308</v>
      </c>
      <c r="AK1596">
        <v>2.4036</v>
      </c>
      <c r="AL1596" s="2">
        <v>43307</v>
      </c>
      <c r="AM1596">
        <v>2.9763999999999999</v>
      </c>
      <c r="AN1596" s="2">
        <v>43223</v>
      </c>
      <c r="AO1596">
        <v>1.7</v>
      </c>
      <c r="AP1596" s="2">
        <v>43222</v>
      </c>
      <c r="AQ1596">
        <v>21045.33</v>
      </c>
    </row>
    <row r="1597" spans="26:43" x14ac:dyDescent="0.2">
      <c r="Z1597" s="2">
        <v>43251</v>
      </c>
      <c r="AA1597">
        <v>2.08</v>
      </c>
      <c r="AB1597" s="2">
        <v>43276</v>
      </c>
      <c r="AC1597">
        <v>2.19</v>
      </c>
      <c r="AD1597" s="2">
        <v>43258</v>
      </c>
      <c r="AE1597">
        <v>2.3128000000000002</v>
      </c>
      <c r="AF1597" s="2">
        <v>43279</v>
      </c>
      <c r="AG1597">
        <v>2.3559999999999999</v>
      </c>
      <c r="AH1597" s="2">
        <v>43214</v>
      </c>
      <c r="AI1597">
        <v>52.998899999999999</v>
      </c>
      <c r="AJ1597" s="2">
        <v>43307</v>
      </c>
      <c r="AK1597">
        <v>2.4039999999999999</v>
      </c>
      <c r="AL1597" s="2">
        <v>43306</v>
      </c>
      <c r="AM1597">
        <v>2.9746000000000001</v>
      </c>
      <c r="AN1597" s="2">
        <v>43222</v>
      </c>
      <c r="AO1597">
        <v>1.7</v>
      </c>
      <c r="AP1597" s="2">
        <v>43221</v>
      </c>
      <c r="AQ1597">
        <v>21030.63</v>
      </c>
    </row>
    <row r="1598" spans="26:43" x14ac:dyDescent="0.2">
      <c r="Z1598" s="2">
        <v>43250</v>
      </c>
      <c r="AA1598">
        <v>2.0699999999999998</v>
      </c>
      <c r="AB1598" s="2">
        <v>43273</v>
      </c>
      <c r="AC1598">
        <v>2.1974999999999998</v>
      </c>
      <c r="AD1598" s="2">
        <v>43257</v>
      </c>
      <c r="AE1598">
        <v>2.3159999999999998</v>
      </c>
      <c r="AF1598" s="2">
        <v>43278</v>
      </c>
      <c r="AG1598">
        <v>2.3719999999999999</v>
      </c>
      <c r="AH1598" s="2">
        <v>43213</v>
      </c>
      <c r="AI1598">
        <v>52.79</v>
      </c>
      <c r="AJ1598" s="2">
        <v>43306</v>
      </c>
      <c r="AK1598">
        <v>2.3988999999999998</v>
      </c>
      <c r="AL1598" s="2">
        <v>43305</v>
      </c>
      <c r="AM1598">
        <v>2.9485999999999999</v>
      </c>
      <c r="AN1598" s="2">
        <v>43221</v>
      </c>
      <c r="AO1598">
        <v>1.7</v>
      </c>
      <c r="AP1598" s="2">
        <v>43220</v>
      </c>
      <c r="AQ1598">
        <v>21068.2</v>
      </c>
    </row>
    <row r="1599" spans="26:43" x14ac:dyDescent="0.2">
      <c r="Z1599" s="2">
        <v>43249</v>
      </c>
      <c r="AA1599">
        <v>2.0217999999999998</v>
      </c>
      <c r="AB1599" s="2">
        <v>43272</v>
      </c>
      <c r="AC1599">
        <v>2.1638000000000002</v>
      </c>
      <c r="AD1599" s="2">
        <v>43256</v>
      </c>
      <c r="AE1599">
        <v>2.2930000000000001</v>
      </c>
      <c r="AF1599" s="2">
        <v>43277</v>
      </c>
      <c r="AG1599">
        <v>2.387</v>
      </c>
      <c r="AH1599" s="2">
        <v>43210</v>
      </c>
      <c r="AI1599">
        <v>52.705399999999997</v>
      </c>
      <c r="AJ1599" s="2">
        <v>43305</v>
      </c>
      <c r="AK1599">
        <v>2.3936999999999999</v>
      </c>
      <c r="AL1599" s="2">
        <v>43304</v>
      </c>
      <c r="AM1599">
        <v>2.9540999999999999</v>
      </c>
      <c r="AN1599" s="2">
        <v>43220</v>
      </c>
      <c r="AO1599">
        <v>1.69</v>
      </c>
      <c r="AP1599" s="2">
        <v>43217</v>
      </c>
      <c r="AQ1599">
        <v>21053.360000000001</v>
      </c>
    </row>
    <row r="1600" spans="26:43" x14ac:dyDescent="0.2">
      <c r="Z1600" s="2">
        <v>43245</v>
      </c>
      <c r="AA1600">
        <v>2.1099000000000001</v>
      </c>
      <c r="AB1600" s="2">
        <v>43271</v>
      </c>
      <c r="AC1600">
        <v>2.1648999999999998</v>
      </c>
      <c r="AD1600" s="2">
        <v>43255</v>
      </c>
      <c r="AE1600">
        <v>2.286</v>
      </c>
      <c r="AF1600" s="2">
        <v>43276</v>
      </c>
      <c r="AG1600">
        <v>2.38</v>
      </c>
      <c r="AH1600" s="2">
        <v>43209</v>
      </c>
      <c r="AI1600">
        <v>51.0989</v>
      </c>
      <c r="AJ1600" s="2">
        <v>43304</v>
      </c>
      <c r="AK1600">
        <v>2.3990999999999998</v>
      </c>
      <c r="AL1600" s="2">
        <v>43301</v>
      </c>
      <c r="AM1600">
        <v>2.8931</v>
      </c>
      <c r="AN1600" s="2">
        <v>43217</v>
      </c>
      <c r="AO1600">
        <v>1.7</v>
      </c>
      <c r="AP1600" s="2">
        <v>43216</v>
      </c>
      <c r="AQ1600">
        <v>21055.5</v>
      </c>
    </row>
    <row r="1601" spans="26:43" x14ac:dyDescent="0.2">
      <c r="Z1601" s="2">
        <v>43244</v>
      </c>
      <c r="AA1601">
        <v>2.1812</v>
      </c>
      <c r="AB1601" s="2">
        <v>43270</v>
      </c>
      <c r="AC1601">
        <v>2.165</v>
      </c>
      <c r="AD1601" s="2">
        <v>43252</v>
      </c>
      <c r="AE1601">
        <v>2.2845</v>
      </c>
      <c r="AF1601" s="2">
        <v>43273</v>
      </c>
      <c r="AG1601">
        <v>2.3889999999999998</v>
      </c>
      <c r="AH1601" s="2">
        <v>43208</v>
      </c>
      <c r="AI1601">
        <v>50.002699999999997</v>
      </c>
      <c r="AJ1601" s="2">
        <v>43301</v>
      </c>
      <c r="AK1601">
        <v>2.3887</v>
      </c>
      <c r="AL1601" s="2">
        <v>43300</v>
      </c>
      <c r="AM1601">
        <v>2.8380000000000001</v>
      </c>
      <c r="AN1601" s="2">
        <v>43216</v>
      </c>
      <c r="AO1601">
        <v>1.7</v>
      </c>
      <c r="AP1601" s="2">
        <v>43215</v>
      </c>
      <c r="AQ1601">
        <v>21059.599999999999</v>
      </c>
    </row>
    <row r="1602" spans="26:43" x14ac:dyDescent="0.2">
      <c r="Z1602" s="2">
        <v>43243</v>
      </c>
      <c r="AA1602">
        <v>2.1987000000000001</v>
      </c>
      <c r="AB1602" s="2">
        <v>43269</v>
      </c>
      <c r="AC1602">
        <v>2.1749000000000001</v>
      </c>
      <c r="AD1602" s="2">
        <v>43251</v>
      </c>
      <c r="AE1602">
        <v>2.2599999999999998</v>
      </c>
      <c r="AF1602" s="2">
        <v>43272</v>
      </c>
      <c r="AG1602">
        <v>2.371</v>
      </c>
      <c r="AH1602" s="2">
        <v>43207</v>
      </c>
      <c r="AI1602">
        <v>48.340800000000002</v>
      </c>
      <c r="AJ1602" s="2">
        <v>43300</v>
      </c>
      <c r="AK1602">
        <v>2.3864000000000001</v>
      </c>
      <c r="AL1602" s="2">
        <v>43299</v>
      </c>
      <c r="AM1602">
        <v>2.8692000000000002</v>
      </c>
      <c r="AN1602" s="2">
        <v>43215</v>
      </c>
      <c r="AO1602">
        <v>1.7</v>
      </c>
      <c r="AP1602" s="2">
        <v>43214</v>
      </c>
      <c r="AQ1602">
        <v>21062.39</v>
      </c>
    </row>
    <row r="1603" spans="26:43" x14ac:dyDescent="0.2">
      <c r="Z1603" s="2">
        <v>43242</v>
      </c>
      <c r="AA1603">
        <v>2.2050000000000001</v>
      </c>
      <c r="AB1603" s="2">
        <v>43266</v>
      </c>
      <c r="AC1603">
        <v>2.1499000000000001</v>
      </c>
      <c r="AD1603" s="2">
        <v>43250</v>
      </c>
      <c r="AE1603">
        <v>2.234</v>
      </c>
      <c r="AF1603" s="2">
        <v>43271</v>
      </c>
      <c r="AG1603">
        <v>2.38</v>
      </c>
      <c r="AH1603" s="2">
        <v>43206</v>
      </c>
      <c r="AI1603">
        <v>49.741</v>
      </c>
      <c r="AJ1603" s="2">
        <v>43299</v>
      </c>
      <c r="AK1603">
        <v>2.3997000000000002</v>
      </c>
      <c r="AL1603" s="2">
        <v>43298</v>
      </c>
      <c r="AM1603">
        <v>2.86</v>
      </c>
      <c r="AN1603" s="2">
        <v>43214</v>
      </c>
      <c r="AO1603">
        <v>1.7</v>
      </c>
      <c r="AP1603" s="2">
        <v>43213</v>
      </c>
      <c r="AQ1603">
        <v>21043.32</v>
      </c>
    </row>
    <row r="1604" spans="26:43" x14ac:dyDescent="0.2">
      <c r="Z1604" s="2">
        <v>43241</v>
      </c>
      <c r="AA1604">
        <v>2.1829999999999998</v>
      </c>
      <c r="AB1604" s="2">
        <v>43265</v>
      </c>
      <c r="AC1604">
        <v>2.1888000000000001</v>
      </c>
      <c r="AD1604" s="2">
        <v>43249</v>
      </c>
      <c r="AE1604">
        <v>2.2200000000000002</v>
      </c>
      <c r="AF1604" s="2">
        <v>43270</v>
      </c>
      <c r="AG1604">
        <v>2.3679999999999999</v>
      </c>
      <c r="AH1604" s="2">
        <v>43203</v>
      </c>
      <c r="AI1604">
        <v>51.142600000000002</v>
      </c>
      <c r="AJ1604" s="2">
        <v>43298</v>
      </c>
      <c r="AK1604">
        <v>2.3730000000000002</v>
      </c>
      <c r="AL1604" s="2">
        <v>43297</v>
      </c>
      <c r="AM1604">
        <v>2.8582000000000001</v>
      </c>
      <c r="AN1604" s="2">
        <v>43213</v>
      </c>
      <c r="AO1604">
        <v>1.7</v>
      </c>
      <c r="AP1604" s="2">
        <v>43210</v>
      </c>
      <c r="AQ1604">
        <v>21038.69</v>
      </c>
    </row>
    <row r="1605" spans="26:43" x14ac:dyDescent="0.2">
      <c r="Z1605" s="2">
        <v>43238</v>
      </c>
      <c r="AA1605">
        <v>2.1798999999999999</v>
      </c>
      <c r="AB1605" s="2">
        <v>43264</v>
      </c>
      <c r="AC1605">
        <v>2.1970000000000001</v>
      </c>
      <c r="AD1605" s="2">
        <v>43248</v>
      </c>
      <c r="AE1605">
        <v>2.258</v>
      </c>
      <c r="AF1605" s="2">
        <v>43269</v>
      </c>
      <c r="AG1605">
        <v>2.383</v>
      </c>
      <c r="AH1605" s="2">
        <v>43202</v>
      </c>
      <c r="AI1605">
        <v>51.487499999999997</v>
      </c>
      <c r="AJ1605" s="2">
        <v>43297</v>
      </c>
      <c r="AK1605">
        <v>2.36</v>
      </c>
      <c r="AL1605" s="2">
        <v>43294</v>
      </c>
      <c r="AM1605">
        <v>2.8271000000000002</v>
      </c>
      <c r="AN1605" s="2">
        <v>43210</v>
      </c>
      <c r="AO1605">
        <v>1.7</v>
      </c>
      <c r="AP1605" s="2">
        <v>43209</v>
      </c>
      <c r="AQ1605">
        <v>21035.49</v>
      </c>
    </row>
    <row r="1606" spans="26:43" x14ac:dyDescent="0.2">
      <c r="Z1606" s="2">
        <v>43237</v>
      </c>
      <c r="AA1606">
        <v>2.1686999999999999</v>
      </c>
      <c r="AB1606" s="2">
        <v>43263</v>
      </c>
      <c r="AC1606">
        <v>2.1764999999999999</v>
      </c>
      <c r="AD1606" s="2">
        <v>43245</v>
      </c>
      <c r="AE1606">
        <v>2.2650000000000001</v>
      </c>
      <c r="AF1606" s="2">
        <v>43266</v>
      </c>
      <c r="AG1606">
        <v>2.3740000000000001</v>
      </c>
      <c r="AH1606" s="2">
        <v>43201</v>
      </c>
      <c r="AI1606">
        <v>50.499699999999997</v>
      </c>
      <c r="AJ1606" s="2">
        <v>43294</v>
      </c>
      <c r="AK1606">
        <v>2.3443999999999998</v>
      </c>
      <c r="AL1606" s="2">
        <v>43293</v>
      </c>
      <c r="AM1606">
        <v>2.8454000000000002</v>
      </c>
      <c r="AN1606" s="2">
        <v>43209</v>
      </c>
      <c r="AO1606">
        <v>1.69</v>
      </c>
      <c r="AP1606" s="2">
        <v>43208</v>
      </c>
      <c r="AQ1606">
        <v>21079.83</v>
      </c>
    </row>
    <row r="1607" spans="26:43" x14ac:dyDescent="0.2">
      <c r="Z1607" s="2">
        <v>43236</v>
      </c>
      <c r="AA1607">
        <v>2.1480000000000001</v>
      </c>
      <c r="AB1607" s="2">
        <v>43262</v>
      </c>
      <c r="AC1607">
        <v>2.1720000000000002</v>
      </c>
      <c r="AD1607" s="2">
        <v>43244</v>
      </c>
      <c r="AE1607">
        <v>2.2959999999999998</v>
      </c>
      <c r="AF1607" s="2">
        <v>43265</v>
      </c>
      <c r="AG1607">
        <v>2.3759999999999999</v>
      </c>
      <c r="AH1607" s="2">
        <v>43200</v>
      </c>
      <c r="AI1607">
        <v>51.433100000000003</v>
      </c>
      <c r="AJ1607" s="2">
        <v>43293</v>
      </c>
      <c r="AK1607">
        <v>2.3420999999999998</v>
      </c>
      <c r="AL1607" s="2">
        <v>43292</v>
      </c>
      <c r="AM1607">
        <v>2.8491</v>
      </c>
      <c r="AN1607" s="2">
        <v>43208</v>
      </c>
      <c r="AO1607">
        <v>1.69</v>
      </c>
      <c r="AP1607" s="2">
        <v>43207</v>
      </c>
      <c r="AQ1607">
        <v>21078.3</v>
      </c>
    </row>
    <row r="1608" spans="26:43" x14ac:dyDescent="0.2">
      <c r="Z1608" s="2">
        <v>43235</v>
      </c>
      <c r="AA1608">
        <v>2.11</v>
      </c>
      <c r="AB1608" s="2">
        <v>43259</v>
      </c>
      <c r="AC1608">
        <v>2.17</v>
      </c>
      <c r="AD1608" s="2">
        <v>43243</v>
      </c>
      <c r="AE1608">
        <v>2.3108</v>
      </c>
      <c r="AF1608" s="2">
        <v>43264</v>
      </c>
      <c r="AG1608">
        <v>2.38</v>
      </c>
      <c r="AH1608" s="2">
        <v>43199</v>
      </c>
      <c r="AI1608">
        <v>52.508200000000002</v>
      </c>
      <c r="AJ1608" s="2">
        <v>43292</v>
      </c>
      <c r="AK1608">
        <v>2.3290999999999999</v>
      </c>
      <c r="AL1608" s="2">
        <v>43291</v>
      </c>
      <c r="AM1608">
        <v>2.8491</v>
      </c>
      <c r="AN1608" s="2">
        <v>43207</v>
      </c>
      <c r="AO1608">
        <v>1.69</v>
      </c>
      <c r="AP1608" s="2">
        <v>43206</v>
      </c>
      <c r="AQ1608">
        <v>21070.97</v>
      </c>
    </row>
    <row r="1609" spans="26:43" x14ac:dyDescent="0.2">
      <c r="Z1609" s="2">
        <v>43234</v>
      </c>
      <c r="AA1609">
        <v>2.085</v>
      </c>
      <c r="AB1609" s="2">
        <v>43258</v>
      </c>
      <c r="AC1609">
        <v>2.16</v>
      </c>
      <c r="AD1609" s="2">
        <v>43242</v>
      </c>
      <c r="AE1609">
        <v>2.33</v>
      </c>
      <c r="AF1609" s="2">
        <v>43263</v>
      </c>
      <c r="AG1609">
        <v>2.3780000000000001</v>
      </c>
      <c r="AH1609" s="2">
        <v>43196</v>
      </c>
      <c r="AI1609">
        <v>56.068199999999997</v>
      </c>
      <c r="AJ1609" s="2">
        <v>43291</v>
      </c>
      <c r="AK1609">
        <v>2.3188</v>
      </c>
      <c r="AL1609" s="2">
        <v>43290</v>
      </c>
      <c r="AM1609">
        <v>2.8563999999999998</v>
      </c>
      <c r="AN1609" s="2">
        <v>43206</v>
      </c>
      <c r="AO1609">
        <v>1.69</v>
      </c>
      <c r="AP1609" s="2">
        <v>43203</v>
      </c>
      <c r="AQ1609">
        <v>21063.43</v>
      </c>
    </row>
    <row r="1610" spans="26:43" x14ac:dyDescent="0.2">
      <c r="Z1610" s="2">
        <v>43231</v>
      </c>
      <c r="AA1610">
        <v>2.0798999999999999</v>
      </c>
      <c r="AB1610" s="2">
        <v>43257</v>
      </c>
      <c r="AC1610">
        <v>2.14</v>
      </c>
      <c r="AD1610" s="2">
        <v>43241</v>
      </c>
      <c r="AE1610">
        <v>2.3239999999999998</v>
      </c>
      <c r="AF1610" s="2">
        <v>43262</v>
      </c>
      <c r="AG1610">
        <v>2.3809999999999998</v>
      </c>
      <c r="AH1610" s="2">
        <v>43195</v>
      </c>
      <c r="AI1610">
        <v>53.722000000000001</v>
      </c>
      <c r="AJ1610" s="2">
        <v>43290</v>
      </c>
      <c r="AK1610">
        <v>2.3161999999999998</v>
      </c>
      <c r="AL1610" s="2">
        <v>43287</v>
      </c>
      <c r="AM1610">
        <v>2.8216999999999999</v>
      </c>
      <c r="AN1610" s="2">
        <v>43203</v>
      </c>
      <c r="AO1610">
        <v>1.69</v>
      </c>
      <c r="AP1610" s="2">
        <v>43202</v>
      </c>
      <c r="AQ1610">
        <v>21062.48</v>
      </c>
    </row>
    <row r="1611" spans="26:43" x14ac:dyDescent="0.2">
      <c r="Z1611" s="2">
        <v>43230</v>
      </c>
      <c r="AA1611">
        <v>2.0687000000000002</v>
      </c>
      <c r="AB1611" s="2">
        <v>43256</v>
      </c>
      <c r="AC1611">
        <v>2.145</v>
      </c>
      <c r="AD1611" s="2">
        <v>43238</v>
      </c>
      <c r="AE1611">
        <v>2.3159999999999998</v>
      </c>
      <c r="AF1611" s="2">
        <v>43259</v>
      </c>
      <c r="AG1611">
        <v>2.3725000000000001</v>
      </c>
      <c r="AH1611" s="2">
        <v>43194</v>
      </c>
      <c r="AI1611">
        <v>55.349600000000002</v>
      </c>
      <c r="AJ1611" s="2">
        <v>43287</v>
      </c>
      <c r="AK1611">
        <v>2.3033000000000001</v>
      </c>
      <c r="AL1611" s="2">
        <v>43286</v>
      </c>
      <c r="AM1611">
        <v>2.8290999999999999</v>
      </c>
      <c r="AN1611" s="2">
        <v>43202</v>
      </c>
      <c r="AO1611">
        <v>1.69</v>
      </c>
      <c r="AP1611" s="2">
        <v>43201</v>
      </c>
      <c r="AQ1611">
        <v>21121.83</v>
      </c>
    </row>
    <row r="1612" spans="26:43" x14ac:dyDescent="0.2">
      <c r="Z1612" s="2">
        <v>43229</v>
      </c>
      <c r="AA1612">
        <v>2.0362</v>
      </c>
      <c r="AB1612" s="2">
        <v>43255</v>
      </c>
      <c r="AC1612">
        <v>2.16</v>
      </c>
      <c r="AD1612" s="2">
        <v>43237</v>
      </c>
      <c r="AE1612">
        <v>2.3279999999999998</v>
      </c>
      <c r="AF1612" s="2">
        <v>43258</v>
      </c>
      <c r="AG1612">
        <v>2.3740000000000001</v>
      </c>
      <c r="AH1612" s="2">
        <v>43193</v>
      </c>
      <c r="AI1612">
        <v>56.022599999999997</v>
      </c>
      <c r="AJ1612" s="2">
        <v>43286</v>
      </c>
      <c r="AK1612">
        <v>2.3088000000000002</v>
      </c>
      <c r="AL1612" s="2">
        <v>43285</v>
      </c>
      <c r="AM1612">
        <v>2.8309000000000002</v>
      </c>
      <c r="AN1612" s="2">
        <v>43201</v>
      </c>
      <c r="AO1612">
        <v>1.69</v>
      </c>
      <c r="AP1612" s="2">
        <v>43200</v>
      </c>
      <c r="AQ1612">
        <v>21134.79</v>
      </c>
    </row>
    <row r="1613" spans="26:43" x14ac:dyDescent="0.2">
      <c r="Z1613" s="2">
        <v>43228</v>
      </c>
      <c r="AA1613">
        <v>1.9786999999999999</v>
      </c>
      <c r="AB1613" s="2">
        <v>43252</v>
      </c>
      <c r="AC1613">
        <v>2.1598999999999999</v>
      </c>
      <c r="AD1613" s="2">
        <v>43236</v>
      </c>
      <c r="AE1613">
        <v>2.3296999999999999</v>
      </c>
      <c r="AF1613" s="2">
        <v>43257</v>
      </c>
      <c r="AG1613">
        <v>2.3849999999999998</v>
      </c>
      <c r="AH1613" s="2">
        <v>43192</v>
      </c>
      <c r="AI1613">
        <v>58.6648</v>
      </c>
      <c r="AJ1613" s="2">
        <v>43285</v>
      </c>
      <c r="AK1613">
        <v>2.3089</v>
      </c>
      <c r="AL1613" s="2">
        <v>43284</v>
      </c>
      <c r="AM1613">
        <v>2.8309000000000002</v>
      </c>
      <c r="AN1613" s="2">
        <v>43200</v>
      </c>
      <c r="AO1613">
        <v>1.69</v>
      </c>
      <c r="AP1613" s="2">
        <v>43199</v>
      </c>
      <c r="AQ1613">
        <v>21126.98</v>
      </c>
    </row>
    <row r="1614" spans="26:43" x14ac:dyDescent="0.2">
      <c r="Z1614" s="2">
        <v>43227</v>
      </c>
      <c r="AA1614">
        <v>1.994</v>
      </c>
      <c r="AB1614" s="2">
        <v>43251</v>
      </c>
      <c r="AC1614">
        <v>2.1549999999999998</v>
      </c>
      <c r="AD1614" s="2">
        <v>43235</v>
      </c>
      <c r="AE1614">
        <v>2.33</v>
      </c>
      <c r="AF1614" s="2">
        <v>43256</v>
      </c>
      <c r="AG1614">
        <v>2.37</v>
      </c>
      <c r="AH1614" s="2">
        <v>43189</v>
      </c>
      <c r="AI1614">
        <v>58.541400000000003</v>
      </c>
      <c r="AJ1614" s="2">
        <v>43284</v>
      </c>
      <c r="AK1614">
        <v>2.3089</v>
      </c>
      <c r="AL1614" s="2">
        <v>43283</v>
      </c>
      <c r="AM1614">
        <v>2.8711000000000002</v>
      </c>
      <c r="AN1614" s="2">
        <v>43199</v>
      </c>
      <c r="AO1614">
        <v>1.69</v>
      </c>
      <c r="AP1614" s="2">
        <v>43196</v>
      </c>
      <c r="AQ1614">
        <v>21120.33</v>
      </c>
    </row>
    <row r="1615" spans="26:43" x14ac:dyDescent="0.2">
      <c r="Z1615" s="2">
        <v>43224</v>
      </c>
      <c r="AA1615">
        <v>1.91</v>
      </c>
      <c r="AB1615" s="2">
        <v>43250</v>
      </c>
      <c r="AC1615">
        <v>2.1274999999999999</v>
      </c>
      <c r="AD1615" s="2">
        <v>43234</v>
      </c>
      <c r="AE1615">
        <v>2.3054999999999999</v>
      </c>
      <c r="AF1615" s="2">
        <v>43255</v>
      </c>
      <c r="AG1615">
        <v>2.37</v>
      </c>
      <c r="AH1615" s="2">
        <v>43188</v>
      </c>
      <c r="AI1615">
        <v>58.541400000000003</v>
      </c>
      <c r="AJ1615" s="2">
        <v>43283</v>
      </c>
      <c r="AK1615">
        <v>2.3170000000000002</v>
      </c>
      <c r="AL1615" s="2">
        <v>43280</v>
      </c>
      <c r="AM1615">
        <v>2.8601000000000001</v>
      </c>
      <c r="AN1615" s="2">
        <v>43196</v>
      </c>
      <c r="AO1615">
        <v>1.69</v>
      </c>
      <c r="AP1615" s="2">
        <v>43195</v>
      </c>
      <c r="AQ1615">
        <v>21120.52</v>
      </c>
    </row>
    <row r="1616" spans="26:43" x14ac:dyDescent="0.2">
      <c r="Z1616" s="2">
        <v>43223</v>
      </c>
      <c r="AA1616">
        <v>1.9224000000000001</v>
      </c>
      <c r="AB1616" s="2">
        <v>43249</v>
      </c>
      <c r="AC1616">
        <v>2.0861999999999998</v>
      </c>
      <c r="AD1616" s="2">
        <v>43231</v>
      </c>
      <c r="AE1616">
        <v>2.3090000000000002</v>
      </c>
      <c r="AF1616" s="2">
        <v>43252</v>
      </c>
      <c r="AG1616">
        <v>2.34</v>
      </c>
      <c r="AH1616" s="2">
        <v>43187</v>
      </c>
      <c r="AI1616">
        <v>58.347200000000001</v>
      </c>
      <c r="AJ1616" s="2">
        <v>43280</v>
      </c>
      <c r="AK1616">
        <v>2.3119000000000001</v>
      </c>
      <c r="AL1616" s="2">
        <v>43279</v>
      </c>
      <c r="AM1616">
        <v>2.8365</v>
      </c>
      <c r="AN1616" s="2">
        <v>43195</v>
      </c>
      <c r="AO1616">
        <v>1.69</v>
      </c>
      <c r="AP1616" s="2">
        <v>43194</v>
      </c>
      <c r="AQ1616">
        <v>21118.18</v>
      </c>
    </row>
    <row r="1617" spans="26:43" x14ac:dyDescent="0.2">
      <c r="Z1617" s="2">
        <v>43222</v>
      </c>
      <c r="AA1617">
        <v>1.9059999999999999</v>
      </c>
      <c r="AB1617" s="2">
        <v>43248</v>
      </c>
      <c r="AC1617">
        <v>2.17</v>
      </c>
      <c r="AD1617" s="2">
        <v>43230</v>
      </c>
      <c r="AE1617">
        <v>2.3073000000000001</v>
      </c>
      <c r="AF1617" s="2">
        <v>43251</v>
      </c>
      <c r="AG1617">
        <v>2.3174999999999999</v>
      </c>
      <c r="AH1617" s="2">
        <v>43186</v>
      </c>
      <c r="AI1617">
        <v>56.270499999999998</v>
      </c>
      <c r="AJ1617" s="2">
        <v>43279</v>
      </c>
      <c r="AK1617">
        <v>2.3069000000000002</v>
      </c>
      <c r="AL1617" s="2">
        <v>43278</v>
      </c>
      <c r="AM1617">
        <v>2.8256000000000001</v>
      </c>
      <c r="AN1617" s="2">
        <v>43194</v>
      </c>
      <c r="AO1617">
        <v>1.69</v>
      </c>
      <c r="AP1617" s="2">
        <v>43193</v>
      </c>
      <c r="AQ1617">
        <v>21117.040000000001</v>
      </c>
    </row>
    <row r="1618" spans="26:43" x14ac:dyDescent="0.2">
      <c r="Z1618" s="2">
        <v>43221</v>
      </c>
      <c r="AA1618">
        <v>1.915</v>
      </c>
      <c r="AB1618" s="2">
        <v>43245</v>
      </c>
      <c r="AC1618">
        <v>2.17</v>
      </c>
      <c r="AD1618" s="2">
        <v>43229</v>
      </c>
      <c r="AE1618">
        <v>2.3117999999999999</v>
      </c>
      <c r="AF1618" s="2">
        <v>43250</v>
      </c>
      <c r="AG1618">
        <v>2.2999999999999998</v>
      </c>
      <c r="AH1618" s="2">
        <v>43185</v>
      </c>
      <c r="AI1618">
        <v>54.549300000000002</v>
      </c>
      <c r="AJ1618" s="2">
        <v>43278</v>
      </c>
      <c r="AK1618">
        <v>2.3123</v>
      </c>
      <c r="AL1618" s="2">
        <v>43277</v>
      </c>
      <c r="AM1618">
        <v>2.8765999999999998</v>
      </c>
      <c r="AN1618" s="2">
        <v>43193</v>
      </c>
      <c r="AO1618">
        <v>1.69</v>
      </c>
      <c r="AP1618" s="2">
        <v>43192</v>
      </c>
      <c r="AQ1618">
        <v>21119.43</v>
      </c>
    </row>
    <row r="1619" spans="26:43" x14ac:dyDescent="0.2">
      <c r="Z1619" s="2">
        <v>43220</v>
      </c>
      <c r="AA1619">
        <v>1.9490000000000001</v>
      </c>
      <c r="AB1619" s="2">
        <v>43244</v>
      </c>
      <c r="AC1619">
        <v>2.2275</v>
      </c>
      <c r="AD1619" s="2">
        <v>43228</v>
      </c>
      <c r="AE1619">
        <v>2.2711000000000001</v>
      </c>
      <c r="AF1619" s="2">
        <v>43249</v>
      </c>
      <c r="AG1619">
        <v>2.2770000000000001</v>
      </c>
      <c r="AH1619" s="2">
        <v>43182</v>
      </c>
      <c r="AI1619">
        <v>56.168300000000002</v>
      </c>
      <c r="AJ1619" s="2">
        <v>43277</v>
      </c>
      <c r="AK1619">
        <v>2.3203</v>
      </c>
      <c r="AL1619" s="2">
        <v>43276</v>
      </c>
      <c r="AM1619">
        <v>2.8803000000000001</v>
      </c>
      <c r="AN1619" s="2">
        <v>43192</v>
      </c>
      <c r="AO1619">
        <v>1.68</v>
      </c>
      <c r="AP1619" s="2">
        <v>43189</v>
      </c>
      <c r="AQ1619">
        <v>21089.64</v>
      </c>
    </row>
    <row r="1620" spans="26:43" x14ac:dyDescent="0.2">
      <c r="Z1620" s="2">
        <v>43217</v>
      </c>
      <c r="AA1620">
        <v>1.9612000000000001</v>
      </c>
      <c r="AB1620" s="2">
        <v>43243</v>
      </c>
      <c r="AC1620">
        <v>2.2412000000000001</v>
      </c>
      <c r="AD1620" s="2">
        <v>43227</v>
      </c>
      <c r="AE1620">
        <v>2.2890000000000001</v>
      </c>
      <c r="AF1620" s="2">
        <v>43248</v>
      </c>
      <c r="AG1620">
        <v>2.327</v>
      </c>
      <c r="AH1620" s="2">
        <v>43181</v>
      </c>
      <c r="AI1620">
        <v>55.929200000000002</v>
      </c>
      <c r="AJ1620" s="2">
        <v>43276</v>
      </c>
      <c r="AK1620">
        <v>2.3203999999999998</v>
      </c>
      <c r="AL1620" s="2">
        <v>43273</v>
      </c>
      <c r="AM1620">
        <v>2.8948999999999998</v>
      </c>
      <c r="AN1620" s="2">
        <v>43189</v>
      </c>
      <c r="AO1620">
        <v>1.67</v>
      </c>
      <c r="AP1620" s="2">
        <v>43188</v>
      </c>
      <c r="AQ1620">
        <v>21113.58</v>
      </c>
    </row>
    <row r="1621" spans="26:43" x14ac:dyDescent="0.2">
      <c r="Z1621" s="2">
        <v>43216</v>
      </c>
      <c r="AA1621">
        <v>1.9710000000000001</v>
      </c>
      <c r="AB1621" s="2">
        <v>43242</v>
      </c>
      <c r="AC1621">
        <v>2.2486000000000002</v>
      </c>
      <c r="AD1621" s="2">
        <v>43224</v>
      </c>
      <c r="AE1621">
        <v>2.2719999999999998</v>
      </c>
      <c r="AF1621" s="2">
        <v>43245</v>
      </c>
      <c r="AG1621">
        <v>2.3330000000000002</v>
      </c>
      <c r="AH1621" s="2">
        <v>43180</v>
      </c>
      <c r="AI1621">
        <v>55.721200000000003</v>
      </c>
      <c r="AJ1621" s="2">
        <v>43273</v>
      </c>
      <c r="AK1621">
        <v>2.3205</v>
      </c>
      <c r="AL1621" s="2">
        <v>43272</v>
      </c>
      <c r="AM1621">
        <v>2.8967000000000001</v>
      </c>
      <c r="AN1621" s="2">
        <v>43188</v>
      </c>
      <c r="AO1621">
        <v>1.68</v>
      </c>
      <c r="AP1621" s="2">
        <v>43187</v>
      </c>
      <c r="AQ1621">
        <v>21071.119999999999</v>
      </c>
    </row>
    <row r="1622" spans="26:43" x14ac:dyDescent="0.2">
      <c r="Z1622" s="2">
        <v>43215</v>
      </c>
      <c r="AA1622">
        <v>1.9712000000000001</v>
      </c>
      <c r="AB1622" s="2">
        <v>43241</v>
      </c>
      <c r="AC1622">
        <v>2.238</v>
      </c>
      <c r="AD1622" s="2">
        <v>43223</v>
      </c>
      <c r="AE1622">
        <v>2.2559999999999998</v>
      </c>
      <c r="AF1622" s="2">
        <v>43244</v>
      </c>
      <c r="AG1622">
        <v>2.3450000000000002</v>
      </c>
      <c r="AH1622" s="2">
        <v>43179</v>
      </c>
      <c r="AI1622">
        <v>57.893599999999999</v>
      </c>
      <c r="AJ1622" s="2">
        <v>43272</v>
      </c>
      <c r="AK1622">
        <v>2.3208000000000002</v>
      </c>
      <c r="AL1622" s="2">
        <v>43271</v>
      </c>
      <c r="AM1622">
        <v>2.9388999999999998</v>
      </c>
      <c r="AN1622" s="2">
        <v>43187</v>
      </c>
      <c r="AO1622">
        <v>1.68</v>
      </c>
      <c r="AP1622" s="2">
        <v>43186</v>
      </c>
      <c r="AQ1622">
        <v>21085.01</v>
      </c>
    </row>
    <row r="1623" spans="26:43" x14ac:dyDescent="0.2">
      <c r="Z1623" s="2">
        <v>43214</v>
      </c>
      <c r="AA1623">
        <v>1.9870000000000001</v>
      </c>
      <c r="AB1623" s="2">
        <v>43238</v>
      </c>
      <c r="AC1623">
        <v>2.2263000000000002</v>
      </c>
      <c r="AD1623" s="2">
        <v>43222</v>
      </c>
      <c r="AE1623">
        <v>2.266</v>
      </c>
      <c r="AF1623" s="2">
        <v>43243</v>
      </c>
      <c r="AG1623">
        <v>2.3580000000000001</v>
      </c>
      <c r="AH1623" s="2">
        <v>43178</v>
      </c>
      <c r="AI1623">
        <v>59.982100000000003</v>
      </c>
      <c r="AJ1623" s="2">
        <v>43271</v>
      </c>
      <c r="AK1623">
        <v>2.3445</v>
      </c>
      <c r="AL1623" s="2">
        <v>43270</v>
      </c>
      <c r="AM1623">
        <v>2.8967000000000001</v>
      </c>
      <c r="AN1623" s="2">
        <v>43186</v>
      </c>
      <c r="AO1623">
        <v>1.68</v>
      </c>
      <c r="AP1623" s="2">
        <v>43185</v>
      </c>
      <c r="AQ1623">
        <v>21078</v>
      </c>
    </row>
    <row r="1624" spans="26:43" x14ac:dyDescent="0.2">
      <c r="Z1624" s="2">
        <v>43213</v>
      </c>
      <c r="AA1624">
        <v>2.0230000000000001</v>
      </c>
      <c r="AB1624" s="2">
        <v>43237</v>
      </c>
      <c r="AC1624">
        <v>2.2313000000000001</v>
      </c>
      <c r="AD1624" s="2">
        <v>43221</v>
      </c>
      <c r="AE1624">
        <v>2.2561</v>
      </c>
      <c r="AF1624" s="2">
        <v>43242</v>
      </c>
      <c r="AG1624">
        <v>2.3769999999999998</v>
      </c>
      <c r="AH1624" s="2">
        <v>43175</v>
      </c>
      <c r="AI1624">
        <v>59.008800000000001</v>
      </c>
      <c r="AJ1624" s="2">
        <v>43270</v>
      </c>
      <c r="AK1624">
        <v>2.3102</v>
      </c>
      <c r="AL1624" s="2">
        <v>43269</v>
      </c>
      <c r="AM1624">
        <v>2.9169</v>
      </c>
      <c r="AN1624" s="2">
        <v>43185</v>
      </c>
      <c r="AO1624">
        <v>1.68</v>
      </c>
      <c r="AP1624" s="2">
        <v>43182</v>
      </c>
      <c r="AQ1624">
        <v>21068.91</v>
      </c>
    </row>
    <row r="1625" spans="26:43" x14ac:dyDescent="0.2">
      <c r="Z1625" s="2">
        <v>43210</v>
      </c>
      <c r="AA1625">
        <v>2.0139999999999998</v>
      </c>
      <c r="AB1625" s="2">
        <v>43236</v>
      </c>
      <c r="AC1625">
        <v>2.23</v>
      </c>
      <c r="AD1625" s="2">
        <v>43220</v>
      </c>
      <c r="AE1625">
        <v>2.2738</v>
      </c>
      <c r="AF1625" s="2">
        <v>43241</v>
      </c>
      <c r="AG1625">
        <v>2.379</v>
      </c>
      <c r="AH1625" s="2">
        <v>43174</v>
      </c>
      <c r="AI1625">
        <v>57.704999999999998</v>
      </c>
      <c r="AJ1625" s="2">
        <v>43269</v>
      </c>
      <c r="AK1625">
        <v>2.3180999999999998</v>
      </c>
      <c r="AL1625" s="2">
        <v>43266</v>
      </c>
      <c r="AM1625">
        <v>2.9205000000000001</v>
      </c>
      <c r="AN1625" s="2">
        <v>43182</v>
      </c>
      <c r="AO1625">
        <v>1.68</v>
      </c>
      <c r="AP1625" s="2">
        <v>43181</v>
      </c>
      <c r="AQ1625">
        <v>21065.16</v>
      </c>
    </row>
    <row r="1626" spans="26:43" x14ac:dyDescent="0.2">
      <c r="Z1626" s="2">
        <v>43209</v>
      </c>
      <c r="AA1626">
        <v>2.0198999999999998</v>
      </c>
      <c r="AB1626" s="2">
        <v>43235</v>
      </c>
      <c r="AC1626">
        <v>2.2058</v>
      </c>
      <c r="AD1626" s="2">
        <v>43217</v>
      </c>
      <c r="AE1626">
        <v>2.2549999999999999</v>
      </c>
      <c r="AF1626" s="2">
        <v>43238</v>
      </c>
      <c r="AG1626">
        <v>2.3740000000000001</v>
      </c>
      <c r="AH1626" s="2">
        <v>43173</v>
      </c>
      <c r="AI1626">
        <v>57.848799999999997</v>
      </c>
      <c r="AJ1626" s="2">
        <v>43266</v>
      </c>
      <c r="AK1626">
        <v>2.3025000000000002</v>
      </c>
      <c r="AL1626" s="2">
        <v>43265</v>
      </c>
      <c r="AM1626">
        <v>2.9350999999999998</v>
      </c>
      <c r="AN1626" s="2">
        <v>43181</v>
      </c>
      <c r="AO1626">
        <v>1.68</v>
      </c>
      <c r="AP1626" s="2">
        <v>43180</v>
      </c>
      <c r="AQ1626">
        <v>21032.69</v>
      </c>
    </row>
    <row r="1627" spans="26:43" x14ac:dyDescent="0.2">
      <c r="Z1627" s="2">
        <v>43208</v>
      </c>
      <c r="AA1627">
        <v>2.0324</v>
      </c>
      <c r="AB1627" s="2">
        <v>43234</v>
      </c>
      <c r="AC1627">
        <v>2.1762000000000001</v>
      </c>
      <c r="AD1627" s="2">
        <v>43216</v>
      </c>
      <c r="AE1627">
        <v>2.2633000000000001</v>
      </c>
      <c r="AF1627" s="2">
        <v>43237</v>
      </c>
      <c r="AG1627">
        <v>2.395</v>
      </c>
      <c r="AH1627" s="2">
        <v>43172</v>
      </c>
      <c r="AI1627">
        <v>55.073700000000002</v>
      </c>
      <c r="AJ1627" s="2">
        <v>43265</v>
      </c>
      <c r="AK1627">
        <v>2.3081</v>
      </c>
      <c r="AL1627" s="2">
        <v>43264</v>
      </c>
      <c r="AM1627">
        <v>2.9662999999999999</v>
      </c>
      <c r="AN1627" s="2">
        <v>43180</v>
      </c>
      <c r="AO1627">
        <v>1.44</v>
      </c>
      <c r="AP1627" s="2">
        <v>43179</v>
      </c>
      <c r="AQ1627">
        <v>21050.41</v>
      </c>
    </row>
    <row r="1628" spans="26:43" x14ac:dyDescent="0.2">
      <c r="Z1628" s="2">
        <v>43207</v>
      </c>
      <c r="AA1628">
        <v>2.0062000000000002</v>
      </c>
      <c r="AB1628" s="2">
        <v>43231</v>
      </c>
      <c r="AC1628">
        <v>2.1749000000000001</v>
      </c>
      <c r="AD1628" s="2">
        <v>43215</v>
      </c>
      <c r="AE1628">
        <v>2.2629999999999999</v>
      </c>
      <c r="AF1628" s="2">
        <v>43236</v>
      </c>
      <c r="AG1628">
        <v>2.4009999999999998</v>
      </c>
      <c r="AH1628" s="2">
        <v>43171</v>
      </c>
      <c r="AI1628">
        <v>58.292700000000004</v>
      </c>
      <c r="AJ1628" s="2">
        <v>43264</v>
      </c>
      <c r="AK1628">
        <v>2.3159999999999998</v>
      </c>
      <c r="AL1628" s="2">
        <v>43263</v>
      </c>
      <c r="AM1628">
        <v>2.9607999999999999</v>
      </c>
      <c r="AN1628" s="2">
        <v>43179</v>
      </c>
      <c r="AO1628">
        <v>1.44</v>
      </c>
      <c r="AP1628" s="2">
        <v>43178</v>
      </c>
      <c r="AQ1628">
        <v>21044.42</v>
      </c>
    </row>
    <row r="1629" spans="26:43" x14ac:dyDescent="0.2">
      <c r="Z1629" s="2">
        <v>43206</v>
      </c>
      <c r="AA1629">
        <v>2.0011000000000001</v>
      </c>
      <c r="AB1629" s="2">
        <v>43230</v>
      </c>
      <c r="AC1629">
        <v>2.1737000000000002</v>
      </c>
      <c r="AD1629" s="2">
        <v>43214</v>
      </c>
      <c r="AE1629">
        <v>2.2595999999999998</v>
      </c>
      <c r="AF1629" s="2">
        <v>43235</v>
      </c>
      <c r="AG1629">
        <v>2.3875000000000002</v>
      </c>
      <c r="AH1629" s="2">
        <v>43168</v>
      </c>
      <c r="AI1629">
        <v>58.966900000000003</v>
      </c>
      <c r="AJ1629" s="2">
        <v>43263</v>
      </c>
      <c r="AK1629">
        <v>2.3083</v>
      </c>
      <c r="AL1629" s="2">
        <v>43262</v>
      </c>
      <c r="AM1629">
        <v>2.9516</v>
      </c>
      <c r="AN1629" s="2">
        <v>43178</v>
      </c>
      <c r="AO1629">
        <v>1.43</v>
      </c>
      <c r="AP1629" s="2">
        <v>43175</v>
      </c>
      <c r="AQ1629">
        <v>21034.11</v>
      </c>
    </row>
    <row r="1630" spans="26:43" x14ac:dyDescent="0.2">
      <c r="Z1630" s="2">
        <v>43203</v>
      </c>
      <c r="AA1630">
        <v>2.0310000000000001</v>
      </c>
      <c r="AB1630" s="2">
        <v>43229</v>
      </c>
      <c r="AC1630">
        <v>2.1699000000000002</v>
      </c>
      <c r="AD1630" s="2">
        <v>43213</v>
      </c>
      <c r="AE1630">
        <v>2.278</v>
      </c>
      <c r="AF1630" s="2">
        <v>43234</v>
      </c>
      <c r="AG1630">
        <v>2.371</v>
      </c>
      <c r="AH1630" s="2">
        <v>43167</v>
      </c>
      <c r="AI1630">
        <v>61.584099999999999</v>
      </c>
      <c r="AJ1630" s="2">
        <v>43262</v>
      </c>
      <c r="AK1630">
        <v>2.2978999999999998</v>
      </c>
      <c r="AL1630" s="2">
        <v>43259</v>
      </c>
      <c r="AM1630">
        <v>2.9460999999999999</v>
      </c>
      <c r="AN1630" s="2">
        <v>43175</v>
      </c>
      <c r="AO1630">
        <v>1.43</v>
      </c>
      <c r="AP1630" s="2">
        <v>43174</v>
      </c>
      <c r="AQ1630">
        <v>21031.07</v>
      </c>
    </row>
    <row r="1631" spans="26:43" x14ac:dyDescent="0.2">
      <c r="Z1631" s="2">
        <v>43202</v>
      </c>
      <c r="AA1631">
        <v>2.0259999999999998</v>
      </c>
      <c r="AB1631" s="2">
        <v>43228</v>
      </c>
      <c r="AC1631">
        <v>2.1255999999999999</v>
      </c>
      <c r="AD1631" s="2">
        <v>43210</v>
      </c>
      <c r="AE1631">
        <v>2.2719999999999998</v>
      </c>
      <c r="AF1631" s="2">
        <v>43231</v>
      </c>
      <c r="AG1631">
        <v>2.3740000000000001</v>
      </c>
      <c r="AH1631" s="2">
        <v>43166</v>
      </c>
      <c r="AI1631">
        <v>63.346699999999998</v>
      </c>
      <c r="AJ1631" s="2">
        <v>43259</v>
      </c>
      <c r="AK1631">
        <v>2.2823000000000002</v>
      </c>
      <c r="AL1631" s="2">
        <v>43258</v>
      </c>
      <c r="AM1631">
        <v>2.9203999999999999</v>
      </c>
      <c r="AN1631" s="2">
        <v>43174</v>
      </c>
      <c r="AO1631">
        <v>1.43</v>
      </c>
      <c r="AP1631" s="2">
        <v>43173</v>
      </c>
      <c r="AQ1631">
        <v>20958.23</v>
      </c>
    </row>
    <row r="1632" spans="26:43" x14ac:dyDescent="0.2">
      <c r="Z1632" s="2">
        <v>43201</v>
      </c>
      <c r="AA1632">
        <v>2.0325000000000002</v>
      </c>
      <c r="AB1632" s="2">
        <v>43227</v>
      </c>
      <c r="AC1632">
        <v>2.133</v>
      </c>
      <c r="AD1632" s="2">
        <v>43209</v>
      </c>
      <c r="AE1632">
        <v>2.2848000000000002</v>
      </c>
      <c r="AF1632" s="2">
        <v>43230</v>
      </c>
      <c r="AG1632">
        <v>2.3849999999999998</v>
      </c>
      <c r="AH1632" s="2">
        <v>43165</v>
      </c>
      <c r="AI1632">
        <v>63.500900000000001</v>
      </c>
      <c r="AJ1632" s="2">
        <v>43258</v>
      </c>
      <c r="AK1632">
        <v>2.2879</v>
      </c>
      <c r="AL1632" s="2">
        <v>43257</v>
      </c>
      <c r="AM1632">
        <v>2.9716999999999998</v>
      </c>
      <c r="AN1632" s="2">
        <v>43173</v>
      </c>
      <c r="AO1632">
        <v>1.42</v>
      </c>
      <c r="AP1632" s="2">
        <v>43172</v>
      </c>
      <c r="AQ1632">
        <v>20972.81</v>
      </c>
    </row>
    <row r="1633" spans="26:43" x14ac:dyDescent="0.2">
      <c r="Z1633" s="2">
        <v>43200</v>
      </c>
      <c r="AA1633">
        <v>2.004</v>
      </c>
      <c r="AB1633" s="2">
        <v>43224</v>
      </c>
      <c r="AC1633">
        <v>2.1124999999999998</v>
      </c>
      <c r="AD1633" s="2">
        <v>43208</v>
      </c>
      <c r="AE1633">
        <v>2.29</v>
      </c>
      <c r="AF1633" s="2">
        <v>43229</v>
      </c>
      <c r="AG1633">
        <v>2.3849999999999998</v>
      </c>
      <c r="AH1633" s="2">
        <v>43164</v>
      </c>
      <c r="AI1633">
        <v>64.708100000000002</v>
      </c>
      <c r="AJ1633" s="2">
        <v>43257</v>
      </c>
      <c r="AK1633">
        <v>2.2957999999999998</v>
      </c>
      <c r="AL1633" s="2">
        <v>43256</v>
      </c>
      <c r="AM1633">
        <v>2.9277000000000002</v>
      </c>
      <c r="AN1633" s="2">
        <v>43172</v>
      </c>
      <c r="AO1633">
        <v>1.42</v>
      </c>
      <c r="AP1633" s="2">
        <v>43171</v>
      </c>
      <c r="AQ1633">
        <v>20962.22</v>
      </c>
    </row>
    <row r="1634" spans="26:43" x14ac:dyDescent="0.2">
      <c r="Z1634" s="2">
        <v>43199</v>
      </c>
      <c r="AA1634">
        <v>1.9712000000000001</v>
      </c>
      <c r="AB1634" s="2">
        <v>43223</v>
      </c>
      <c r="AC1634">
        <v>2.093</v>
      </c>
      <c r="AD1634" s="2">
        <v>43207</v>
      </c>
      <c r="AE1634">
        <v>2.2650000000000001</v>
      </c>
      <c r="AF1634" s="2">
        <v>43228</v>
      </c>
      <c r="AG1634">
        <v>2.3650000000000002</v>
      </c>
      <c r="AH1634" s="2">
        <v>43161</v>
      </c>
      <c r="AI1634">
        <v>65.302700000000002</v>
      </c>
      <c r="AJ1634" s="2">
        <v>43256</v>
      </c>
      <c r="AK1634">
        <v>2.2801999999999998</v>
      </c>
      <c r="AL1634" s="2">
        <v>43255</v>
      </c>
      <c r="AM1634">
        <v>2.9424000000000001</v>
      </c>
      <c r="AN1634" s="2">
        <v>43171</v>
      </c>
      <c r="AO1634">
        <v>1.42</v>
      </c>
      <c r="AP1634" s="2">
        <v>43168</v>
      </c>
      <c r="AQ1634">
        <v>20957.04</v>
      </c>
    </row>
    <row r="1635" spans="26:43" x14ac:dyDescent="0.2">
      <c r="Z1635" s="2">
        <v>43196</v>
      </c>
      <c r="AA1635">
        <v>1.9550000000000001</v>
      </c>
      <c r="AB1635" s="2">
        <v>43222</v>
      </c>
      <c r="AC1635">
        <v>2.0825</v>
      </c>
      <c r="AD1635" s="2">
        <v>43206</v>
      </c>
      <c r="AE1635">
        <v>2.2570000000000001</v>
      </c>
      <c r="AF1635" s="2">
        <v>43227</v>
      </c>
      <c r="AG1635">
        <v>2.3570000000000002</v>
      </c>
      <c r="AH1635" s="2">
        <v>43160</v>
      </c>
      <c r="AI1635">
        <v>63.663600000000002</v>
      </c>
      <c r="AJ1635" s="2">
        <v>43255</v>
      </c>
      <c r="AK1635">
        <v>2.2803</v>
      </c>
      <c r="AL1635" s="2">
        <v>43252</v>
      </c>
      <c r="AM1635">
        <v>2.9022000000000001</v>
      </c>
      <c r="AN1635" s="2">
        <v>43168</v>
      </c>
      <c r="AO1635">
        <v>1.42</v>
      </c>
      <c r="AP1635" s="2">
        <v>43167</v>
      </c>
      <c r="AQ1635">
        <v>20957.310000000001</v>
      </c>
    </row>
    <row r="1636" spans="26:43" x14ac:dyDescent="0.2">
      <c r="Z1636" s="2">
        <v>43195</v>
      </c>
      <c r="AA1636">
        <v>1.9886999999999999</v>
      </c>
      <c r="AB1636" s="2">
        <v>43221</v>
      </c>
      <c r="AC1636">
        <v>2.085</v>
      </c>
      <c r="AD1636" s="2">
        <v>43203</v>
      </c>
      <c r="AE1636">
        <v>2.278</v>
      </c>
      <c r="AF1636" s="2">
        <v>43224</v>
      </c>
      <c r="AG1636">
        <v>2.3475000000000001</v>
      </c>
      <c r="AH1636" s="2">
        <v>43159</v>
      </c>
      <c r="AI1636">
        <v>62.973500000000001</v>
      </c>
      <c r="AJ1636" s="2">
        <v>43252</v>
      </c>
      <c r="AK1636">
        <v>2.2568000000000001</v>
      </c>
      <c r="AL1636" s="2">
        <v>43251</v>
      </c>
      <c r="AM1636">
        <v>2.8586</v>
      </c>
      <c r="AN1636" s="2">
        <v>43167</v>
      </c>
      <c r="AO1636">
        <v>1.42</v>
      </c>
      <c r="AP1636" s="2">
        <v>43166</v>
      </c>
      <c r="AQ1636">
        <v>20879.87</v>
      </c>
    </row>
    <row r="1637" spans="26:43" x14ac:dyDescent="0.2">
      <c r="Z1637" s="2">
        <v>43194</v>
      </c>
      <c r="AA1637">
        <v>2</v>
      </c>
      <c r="AB1637" s="2">
        <v>43220</v>
      </c>
      <c r="AC1637">
        <v>2.1110000000000002</v>
      </c>
      <c r="AD1637" s="2">
        <v>43202</v>
      </c>
      <c r="AE1637">
        <v>2.2599999999999998</v>
      </c>
      <c r="AF1637" s="2">
        <v>43223</v>
      </c>
      <c r="AG1637">
        <v>2.355</v>
      </c>
      <c r="AH1637" s="2">
        <v>43158</v>
      </c>
      <c r="AI1637">
        <v>63.931199999999997</v>
      </c>
      <c r="AJ1637" s="2">
        <v>43251</v>
      </c>
      <c r="AK1637">
        <v>2.2231000000000001</v>
      </c>
      <c r="AL1637" s="2">
        <v>43250</v>
      </c>
      <c r="AM1637">
        <v>2.855</v>
      </c>
      <c r="AN1637" s="2">
        <v>43166</v>
      </c>
      <c r="AO1637">
        <v>1.42</v>
      </c>
      <c r="AP1637" s="2">
        <v>43165</v>
      </c>
      <c r="AQ1637">
        <v>20878.82</v>
      </c>
    </row>
    <row r="1638" spans="26:43" x14ac:dyDescent="0.2">
      <c r="Z1638" s="2">
        <v>43193</v>
      </c>
      <c r="AA1638">
        <v>2.004</v>
      </c>
      <c r="AB1638" s="2">
        <v>43217</v>
      </c>
      <c r="AC1638">
        <v>2.1112000000000002</v>
      </c>
      <c r="AD1638" s="2">
        <v>43201</v>
      </c>
      <c r="AE1638">
        <v>2.2435</v>
      </c>
      <c r="AF1638" s="2">
        <v>43222</v>
      </c>
      <c r="AG1638">
        <v>2.3620000000000001</v>
      </c>
      <c r="AH1638" s="2">
        <v>43157</v>
      </c>
      <c r="AI1638">
        <v>63.716700000000003</v>
      </c>
      <c r="AJ1638" s="2">
        <v>43250</v>
      </c>
      <c r="AK1638">
        <v>2.2048999999999999</v>
      </c>
      <c r="AL1638" s="2">
        <v>43249</v>
      </c>
      <c r="AM1638">
        <v>2.7810000000000001</v>
      </c>
      <c r="AN1638" s="2">
        <v>43165</v>
      </c>
      <c r="AO1638">
        <v>1.42</v>
      </c>
      <c r="AP1638" s="2">
        <v>43164</v>
      </c>
      <c r="AQ1638">
        <v>20872.759999999998</v>
      </c>
    </row>
    <row r="1639" spans="26:43" x14ac:dyDescent="0.2">
      <c r="Z1639" s="2">
        <v>43192</v>
      </c>
      <c r="AA1639">
        <v>1.986</v>
      </c>
      <c r="AB1639" s="2">
        <v>43216</v>
      </c>
      <c r="AC1639">
        <v>2.1259999999999999</v>
      </c>
      <c r="AD1639" s="2">
        <v>43200</v>
      </c>
      <c r="AE1639">
        <v>2.2183000000000002</v>
      </c>
      <c r="AF1639" s="2">
        <v>43221</v>
      </c>
      <c r="AG1639">
        <v>2.3574999999999999</v>
      </c>
      <c r="AH1639" s="2">
        <v>43154</v>
      </c>
      <c r="AI1639">
        <v>64.601399999999998</v>
      </c>
      <c r="AJ1639" s="2">
        <v>43249</v>
      </c>
      <c r="AK1639">
        <v>2.1631</v>
      </c>
      <c r="AL1639" s="2">
        <v>43248</v>
      </c>
      <c r="AM1639">
        <v>2.9312999999999998</v>
      </c>
      <c r="AN1639" s="2">
        <v>43164</v>
      </c>
      <c r="AO1639">
        <v>1.42</v>
      </c>
      <c r="AP1639" s="2">
        <v>43161</v>
      </c>
      <c r="AQ1639">
        <v>20867.73</v>
      </c>
    </row>
    <row r="1640" spans="26:43" x14ac:dyDescent="0.2">
      <c r="Z1640" s="2">
        <v>43189</v>
      </c>
      <c r="AA1640">
        <v>2.0173999999999999</v>
      </c>
      <c r="AB1640" s="2">
        <v>43215</v>
      </c>
      <c r="AC1640">
        <v>2.13</v>
      </c>
      <c r="AD1640" s="2">
        <v>43199</v>
      </c>
      <c r="AE1640">
        <v>2.2086000000000001</v>
      </c>
      <c r="AF1640" s="2">
        <v>43220</v>
      </c>
      <c r="AG1640">
        <v>2.3610000000000002</v>
      </c>
      <c r="AH1640" s="2">
        <v>43153</v>
      </c>
      <c r="AI1640">
        <v>61.142299999999999</v>
      </c>
      <c r="AJ1640" s="2">
        <v>43248</v>
      </c>
      <c r="AK1640">
        <v>2.2469999999999999</v>
      </c>
      <c r="AL1640" s="2">
        <v>43245</v>
      </c>
      <c r="AM1640">
        <v>2.9312999999999998</v>
      </c>
      <c r="AN1640" s="2">
        <v>43161</v>
      </c>
      <c r="AO1640">
        <v>1.42</v>
      </c>
      <c r="AP1640" s="2">
        <v>43160</v>
      </c>
      <c r="AQ1640">
        <v>20874.439999999999</v>
      </c>
    </row>
    <row r="1641" spans="26:43" x14ac:dyDescent="0.2">
      <c r="Z1641" s="2">
        <v>43188</v>
      </c>
      <c r="AA1641">
        <v>2.0150000000000001</v>
      </c>
      <c r="AB1641" s="2">
        <v>43214</v>
      </c>
      <c r="AC1641">
        <v>2.14</v>
      </c>
      <c r="AD1641" s="2">
        <v>43196</v>
      </c>
      <c r="AE1641">
        <v>2.2010000000000001</v>
      </c>
      <c r="AF1641" s="2">
        <v>43217</v>
      </c>
      <c r="AG1641">
        <v>2.35</v>
      </c>
      <c r="AH1641" s="2">
        <v>43152</v>
      </c>
      <c r="AI1641">
        <v>61.160499999999999</v>
      </c>
      <c r="AJ1641" s="2">
        <v>43245</v>
      </c>
      <c r="AK1641">
        <v>2.2469999999999999</v>
      </c>
      <c r="AL1641" s="2">
        <v>43244</v>
      </c>
      <c r="AM1641">
        <v>2.9769999999999999</v>
      </c>
      <c r="AN1641" s="2">
        <v>43160</v>
      </c>
      <c r="AO1641">
        <v>1.42</v>
      </c>
      <c r="AP1641" s="2">
        <v>43159</v>
      </c>
      <c r="AQ1641">
        <v>20855.669999999998</v>
      </c>
    </row>
    <row r="1642" spans="26:43" x14ac:dyDescent="0.2">
      <c r="Z1642" s="2">
        <v>43187</v>
      </c>
      <c r="AA1642">
        <v>2.02</v>
      </c>
      <c r="AB1642" s="2">
        <v>43213</v>
      </c>
      <c r="AC1642">
        <v>2.1631</v>
      </c>
      <c r="AD1642" s="2">
        <v>43195</v>
      </c>
      <c r="AE1642">
        <v>2.222</v>
      </c>
      <c r="AF1642" s="2">
        <v>43216</v>
      </c>
      <c r="AG1642">
        <v>2.3624999999999998</v>
      </c>
      <c r="AH1642" s="2">
        <v>43151</v>
      </c>
      <c r="AI1642">
        <v>60.260100000000001</v>
      </c>
      <c r="AJ1642" s="2">
        <v>43244</v>
      </c>
      <c r="AK1642">
        <v>2.2605</v>
      </c>
      <c r="AL1642" s="2">
        <v>43243</v>
      </c>
      <c r="AM1642">
        <v>2.9935</v>
      </c>
      <c r="AN1642" s="2">
        <v>43159</v>
      </c>
      <c r="AO1642">
        <v>1.35</v>
      </c>
      <c r="AP1642" s="2">
        <v>43158</v>
      </c>
      <c r="AQ1642">
        <v>20838.189999999999</v>
      </c>
    </row>
    <row r="1643" spans="26:43" x14ac:dyDescent="0.2">
      <c r="Z1643" s="2">
        <v>43186</v>
      </c>
      <c r="AA1643">
        <v>2.0489999999999999</v>
      </c>
      <c r="AB1643" s="2">
        <v>43210</v>
      </c>
      <c r="AC1643">
        <v>2.15</v>
      </c>
      <c r="AD1643" s="2">
        <v>43194</v>
      </c>
      <c r="AE1643">
        <v>2.2149999999999999</v>
      </c>
      <c r="AF1643" s="2">
        <v>43215</v>
      </c>
      <c r="AG1643">
        <v>2.3690000000000002</v>
      </c>
      <c r="AH1643" s="2">
        <v>43150</v>
      </c>
      <c r="AI1643">
        <v>63.030299999999997</v>
      </c>
      <c r="AJ1643" s="2">
        <v>43243</v>
      </c>
      <c r="AK1643">
        <v>2.2806000000000002</v>
      </c>
      <c r="AL1643" s="2">
        <v>43242</v>
      </c>
      <c r="AM1643">
        <v>3.0596999999999999</v>
      </c>
      <c r="AN1643" s="2">
        <v>43158</v>
      </c>
      <c r="AO1643">
        <v>1.42</v>
      </c>
      <c r="AP1643" s="2">
        <v>43157</v>
      </c>
      <c r="AQ1643">
        <v>20828.96</v>
      </c>
    </row>
    <row r="1644" spans="26:43" x14ac:dyDescent="0.2">
      <c r="Z1644" s="2">
        <v>43185</v>
      </c>
      <c r="AA1644">
        <v>2.0525000000000002</v>
      </c>
      <c r="AB1644" s="2">
        <v>43209</v>
      </c>
      <c r="AC1644">
        <v>2.1640000000000001</v>
      </c>
      <c r="AD1644" s="2">
        <v>43193</v>
      </c>
      <c r="AE1644">
        <v>2.2069999999999999</v>
      </c>
      <c r="AF1644" s="2">
        <v>43214</v>
      </c>
      <c r="AG1644">
        <v>2.3580000000000001</v>
      </c>
      <c r="AH1644" s="2">
        <v>43147</v>
      </c>
      <c r="AI1644">
        <v>63.030299999999997</v>
      </c>
      <c r="AJ1644" s="2">
        <v>43242</v>
      </c>
      <c r="AK1644">
        <v>2.2945000000000002</v>
      </c>
      <c r="AL1644" s="2">
        <v>43241</v>
      </c>
      <c r="AM1644">
        <v>3.0596000000000001</v>
      </c>
      <c r="AN1644" s="2">
        <v>43157</v>
      </c>
      <c r="AO1644">
        <v>1.42</v>
      </c>
      <c r="AP1644" s="2">
        <v>43154</v>
      </c>
      <c r="AQ1644">
        <v>20820.87</v>
      </c>
    </row>
    <row r="1645" spans="26:43" x14ac:dyDescent="0.2">
      <c r="Z1645" s="2">
        <v>43182</v>
      </c>
      <c r="AA1645">
        <v>2.0636999999999999</v>
      </c>
      <c r="AB1645" s="2">
        <v>43208</v>
      </c>
      <c r="AC1645">
        <v>2.1675</v>
      </c>
      <c r="AD1645" s="2">
        <v>43192</v>
      </c>
      <c r="AE1645">
        <v>2.1739999999999999</v>
      </c>
      <c r="AF1645" s="2">
        <v>43213</v>
      </c>
      <c r="AG1645">
        <v>2.375</v>
      </c>
      <c r="AH1645" s="2">
        <v>43146</v>
      </c>
      <c r="AI1645">
        <v>66.676900000000003</v>
      </c>
      <c r="AJ1645" s="2">
        <v>43241</v>
      </c>
      <c r="AK1645">
        <v>2.3129</v>
      </c>
      <c r="AL1645" s="2">
        <v>43238</v>
      </c>
      <c r="AM1645">
        <v>3.0558999999999998</v>
      </c>
      <c r="AN1645" s="2">
        <v>43154</v>
      </c>
      <c r="AO1645">
        <v>1.42</v>
      </c>
      <c r="AP1645" s="2">
        <v>43153</v>
      </c>
      <c r="AQ1645">
        <v>20805</v>
      </c>
    </row>
    <row r="1646" spans="26:43" x14ac:dyDescent="0.2">
      <c r="Z1646" s="2">
        <v>43181</v>
      </c>
      <c r="AA1646">
        <v>2.0590000000000002</v>
      </c>
      <c r="AB1646" s="2">
        <v>43207</v>
      </c>
      <c r="AC1646">
        <v>2.1524999999999999</v>
      </c>
      <c r="AD1646" s="2">
        <v>43189</v>
      </c>
      <c r="AE1646">
        <v>2.1920999999999999</v>
      </c>
      <c r="AF1646" s="2">
        <v>43210</v>
      </c>
      <c r="AG1646">
        <v>2.355</v>
      </c>
      <c r="AH1646" s="2">
        <v>43145</v>
      </c>
      <c r="AI1646">
        <v>69.524199999999993</v>
      </c>
      <c r="AJ1646" s="2">
        <v>43238</v>
      </c>
      <c r="AK1646">
        <v>2.2894000000000001</v>
      </c>
      <c r="AL1646" s="2">
        <v>43237</v>
      </c>
      <c r="AM1646">
        <v>3.1112000000000002</v>
      </c>
      <c r="AN1646" s="2">
        <v>43153</v>
      </c>
      <c r="AO1646">
        <v>1.42</v>
      </c>
      <c r="AP1646" s="2">
        <v>43152</v>
      </c>
      <c r="AQ1646">
        <v>20763.47</v>
      </c>
    </row>
    <row r="1647" spans="26:43" x14ac:dyDescent="0.2">
      <c r="Z1647" s="2">
        <v>43180</v>
      </c>
      <c r="AA1647">
        <v>2.0661999999999998</v>
      </c>
      <c r="AB1647" s="2">
        <v>43206</v>
      </c>
      <c r="AC1647">
        <v>2.1413000000000002</v>
      </c>
      <c r="AD1647" s="2">
        <v>43188</v>
      </c>
      <c r="AE1647">
        <v>2.1930000000000001</v>
      </c>
      <c r="AF1647" s="2">
        <v>43209</v>
      </c>
      <c r="AG1647">
        <v>2.3570000000000002</v>
      </c>
      <c r="AH1647" s="2">
        <v>43144</v>
      </c>
      <c r="AI1647">
        <v>68.968800000000002</v>
      </c>
      <c r="AJ1647" s="2">
        <v>43237</v>
      </c>
      <c r="AK1647">
        <v>2.2871000000000001</v>
      </c>
      <c r="AL1647" s="2">
        <v>43236</v>
      </c>
      <c r="AM1647">
        <v>3.0964</v>
      </c>
      <c r="AN1647" s="2">
        <v>43152</v>
      </c>
      <c r="AO1647">
        <v>1.42</v>
      </c>
      <c r="AP1647" s="2">
        <v>43151</v>
      </c>
      <c r="AQ1647">
        <v>20769.5</v>
      </c>
    </row>
    <row r="1648" spans="26:43" x14ac:dyDescent="0.2">
      <c r="Z1648" s="2">
        <v>43179</v>
      </c>
      <c r="AA1648">
        <v>2.0249999999999999</v>
      </c>
      <c r="AB1648" s="2">
        <v>43203</v>
      </c>
      <c r="AC1648">
        <v>2.1579999999999999</v>
      </c>
      <c r="AD1648" s="2">
        <v>43187</v>
      </c>
      <c r="AE1648">
        <v>2.1865000000000001</v>
      </c>
      <c r="AF1648" s="2">
        <v>43208</v>
      </c>
      <c r="AG1648">
        <v>2.3540000000000001</v>
      </c>
      <c r="AH1648" s="2">
        <v>43143</v>
      </c>
      <c r="AI1648">
        <v>69.856300000000005</v>
      </c>
      <c r="AJ1648" s="2">
        <v>43236</v>
      </c>
      <c r="AK1648">
        <v>2.2768000000000002</v>
      </c>
      <c r="AL1648" s="2">
        <v>43235</v>
      </c>
      <c r="AM1648">
        <v>3.0722999999999998</v>
      </c>
      <c r="AN1648" s="2">
        <v>43151</v>
      </c>
      <c r="AO1648">
        <v>1.42</v>
      </c>
      <c r="AP1648" s="2">
        <v>43147</v>
      </c>
      <c r="AQ1648">
        <v>20760.16</v>
      </c>
    </row>
    <row r="1649" spans="26:43" x14ac:dyDescent="0.2">
      <c r="Z1649" s="2">
        <v>43178</v>
      </c>
      <c r="AA1649">
        <v>2.016</v>
      </c>
      <c r="AB1649" s="2">
        <v>43202</v>
      </c>
      <c r="AC1649">
        <v>2.15</v>
      </c>
      <c r="AD1649" s="2">
        <v>43186</v>
      </c>
      <c r="AE1649">
        <v>2.2235999999999998</v>
      </c>
      <c r="AF1649" s="2">
        <v>43207</v>
      </c>
      <c r="AG1649">
        <v>2.3525</v>
      </c>
      <c r="AH1649" s="2">
        <v>43140</v>
      </c>
      <c r="AI1649">
        <v>71.778700000000001</v>
      </c>
      <c r="AJ1649" s="2">
        <v>43235</v>
      </c>
      <c r="AK1649">
        <v>2.2742</v>
      </c>
      <c r="AL1649" s="2">
        <v>43234</v>
      </c>
      <c r="AM1649">
        <v>3.0024000000000002</v>
      </c>
      <c r="AN1649" s="2">
        <v>43147</v>
      </c>
      <c r="AO1649">
        <v>1.42</v>
      </c>
      <c r="AP1649" s="2">
        <v>43146</v>
      </c>
      <c r="AQ1649">
        <v>20710.2</v>
      </c>
    </row>
    <row r="1650" spans="26:43" x14ac:dyDescent="0.2">
      <c r="Z1650" s="2">
        <v>43175</v>
      </c>
      <c r="AA1650">
        <v>2.028</v>
      </c>
      <c r="AB1650" s="2">
        <v>43201</v>
      </c>
      <c r="AC1650">
        <v>2.1375000000000002</v>
      </c>
      <c r="AD1650" s="2">
        <v>43185</v>
      </c>
      <c r="AE1650">
        <v>2.2334999999999998</v>
      </c>
      <c r="AF1650" s="2">
        <v>43206</v>
      </c>
      <c r="AG1650">
        <v>2.347</v>
      </c>
      <c r="AH1650" s="2">
        <v>43139</v>
      </c>
      <c r="AI1650">
        <v>67.847999999999999</v>
      </c>
      <c r="AJ1650" s="2">
        <v>43234</v>
      </c>
      <c r="AK1650">
        <v>2.2585999999999999</v>
      </c>
      <c r="AL1650" s="2">
        <v>43231</v>
      </c>
      <c r="AM1650">
        <v>2.9695</v>
      </c>
      <c r="AN1650" s="2">
        <v>43146</v>
      </c>
      <c r="AO1650">
        <v>1.42</v>
      </c>
      <c r="AP1650" s="2">
        <v>43145</v>
      </c>
      <c r="AQ1650">
        <v>20669.61</v>
      </c>
    </row>
    <row r="1651" spans="26:43" x14ac:dyDescent="0.2">
      <c r="Z1651" s="2">
        <v>43174</v>
      </c>
      <c r="AA1651">
        <v>2.0249999999999999</v>
      </c>
      <c r="AB1651" s="2">
        <v>43200</v>
      </c>
      <c r="AC1651">
        <v>2.1141999999999999</v>
      </c>
      <c r="AD1651" s="2">
        <v>43182</v>
      </c>
      <c r="AE1651">
        <v>2.2286000000000001</v>
      </c>
      <c r="AF1651" s="2">
        <v>43203</v>
      </c>
      <c r="AG1651">
        <v>2.3525</v>
      </c>
      <c r="AH1651" s="2">
        <v>43138</v>
      </c>
      <c r="AI1651">
        <v>62.000999999999998</v>
      </c>
      <c r="AJ1651" s="2">
        <v>43231</v>
      </c>
      <c r="AK1651">
        <v>2.2483</v>
      </c>
      <c r="AL1651" s="2">
        <v>43230</v>
      </c>
      <c r="AM1651">
        <v>2.9622000000000002</v>
      </c>
      <c r="AN1651" s="2">
        <v>43145</v>
      </c>
      <c r="AO1651">
        <v>1.42</v>
      </c>
      <c r="AP1651" s="2">
        <v>43144</v>
      </c>
      <c r="AQ1651">
        <v>20681.830000000002</v>
      </c>
    </row>
    <row r="1652" spans="26:43" x14ac:dyDescent="0.2">
      <c r="Z1652" s="2">
        <v>43173</v>
      </c>
      <c r="AA1652">
        <v>2.0299</v>
      </c>
      <c r="AB1652" s="2">
        <v>43199</v>
      </c>
      <c r="AC1652">
        <v>2.105</v>
      </c>
      <c r="AD1652" s="2">
        <v>43181</v>
      </c>
      <c r="AE1652">
        <v>2.2364999999999999</v>
      </c>
      <c r="AF1652" s="2">
        <v>43202</v>
      </c>
      <c r="AG1652">
        <v>2.355</v>
      </c>
      <c r="AH1652" s="2">
        <v>43137</v>
      </c>
      <c r="AI1652">
        <v>66.071899999999999</v>
      </c>
      <c r="AJ1652" s="2">
        <v>43230</v>
      </c>
      <c r="AK1652">
        <v>2.2486000000000002</v>
      </c>
      <c r="AL1652" s="2">
        <v>43229</v>
      </c>
      <c r="AM1652">
        <v>3.0042</v>
      </c>
      <c r="AN1652" s="2">
        <v>43144</v>
      </c>
      <c r="AO1652">
        <v>1.42</v>
      </c>
      <c r="AP1652" s="2">
        <v>43143</v>
      </c>
      <c r="AQ1652">
        <v>20673.919999999998</v>
      </c>
    </row>
    <row r="1653" spans="26:43" x14ac:dyDescent="0.2">
      <c r="Z1653" s="2">
        <v>43172</v>
      </c>
      <c r="AA1653">
        <v>2.0179999999999998</v>
      </c>
      <c r="AB1653" s="2">
        <v>43196</v>
      </c>
      <c r="AC1653">
        <v>2.0920000000000001</v>
      </c>
      <c r="AD1653" s="2">
        <v>43180</v>
      </c>
      <c r="AE1653">
        <v>2.2456</v>
      </c>
      <c r="AF1653" s="2">
        <v>43201</v>
      </c>
      <c r="AG1653">
        <v>2.3359999999999999</v>
      </c>
      <c r="AH1653" s="2">
        <v>43136</v>
      </c>
      <c r="AI1653">
        <v>60.409199999999998</v>
      </c>
      <c r="AJ1653" s="2">
        <v>43229</v>
      </c>
      <c r="AK1653">
        <v>2.2461000000000002</v>
      </c>
      <c r="AL1653" s="2">
        <v>43228</v>
      </c>
      <c r="AM1653">
        <v>2.976</v>
      </c>
      <c r="AN1653" s="2">
        <v>43143</v>
      </c>
      <c r="AO1653">
        <v>1.42</v>
      </c>
      <c r="AP1653" s="2">
        <v>43140</v>
      </c>
      <c r="AQ1653">
        <v>20669.080000000002</v>
      </c>
    </row>
    <row r="1654" spans="26:43" x14ac:dyDescent="0.2">
      <c r="Z1654" s="2">
        <v>43171</v>
      </c>
      <c r="AA1654">
        <v>2.0270000000000001</v>
      </c>
      <c r="AB1654" s="2">
        <v>43195</v>
      </c>
      <c r="AC1654">
        <v>2.113</v>
      </c>
      <c r="AD1654" s="2">
        <v>43179</v>
      </c>
      <c r="AE1654">
        <v>2.2320000000000002</v>
      </c>
      <c r="AF1654" s="2">
        <v>43200</v>
      </c>
      <c r="AG1654">
        <v>2.3079999999999998</v>
      </c>
      <c r="AH1654" s="2">
        <v>43133</v>
      </c>
      <c r="AI1654">
        <v>60.3309</v>
      </c>
      <c r="AJ1654" s="2">
        <v>43228</v>
      </c>
      <c r="AK1654">
        <v>2.2383000000000002</v>
      </c>
      <c r="AL1654" s="2">
        <v>43227</v>
      </c>
      <c r="AM1654">
        <v>2.9497</v>
      </c>
      <c r="AN1654" s="2">
        <v>43140</v>
      </c>
      <c r="AO1654">
        <v>1.42</v>
      </c>
      <c r="AP1654" s="2">
        <v>43139</v>
      </c>
      <c r="AQ1654">
        <v>20494.64</v>
      </c>
    </row>
    <row r="1655" spans="26:43" x14ac:dyDescent="0.2">
      <c r="Z1655" s="2">
        <v>43168</v>
      </c>
      <c r="AA1655">
        <v>2.0329999999999999</v>
      </c>
      <c r="AB1655" s="2">
        <v>43194</v>
      </c>
      <c r="AC1655">
        <v>2.12</v>
      </c>
      <c r="AD1655" s="2">
        <v>43178</v>
      </c>
      <c r="AE1655">
        <v>2.2315</v>
      </c>
      <c r="AF1655" s="2">
        <v>43199</v>
      </c>
      <c r="AG1655">
        <v>2.2989999999999999</v>
      </c>
      <c r="AH1655" s="2">
        <v>43132</v>
      </c>
      <c r="AI1655">
        <v>57.834899999999998</v>
      </c>
      <c r="AJ1655" s="2">
        <v>43227</v>
      </c>
      <c r="AK1655">
        <v>2.2332000000000001</v>
      </c>
      <c r="AL1655" s="2">
        <v>43224</v>
      </c>
      <c r="AM1655">
        <v>2.9497</v>
      </c>
      <c r="AN1655" s="2">
        <v>43139</v>
      </c>
      <c r="AO1655">
        <v>1.42</v>
      </c>
      <c r="AP1655" s="2">
        <v>43138</v>
      </c>
      <c r="AQ1655">
        <v>20494.080000000002</v>
      </c>
    </row>
    <row r="1656" spans="26:43" x14ac:dyDescent="0.2">
      <c r="Z1656" s="2">
        <v>43167</v>
      </c>
      <c r="AA1656">
        <v>2.0249999999999999</v>
      </c>
      <c r="AB1656" s="2">
        <v>43193</v>
      </c>
      <c r="AC1656">
        <v>2.1137000000000001</v>
      </c>
      <c r="AD1656" s="2">
        <v>43175</v>
      </c>
      <c r="AE1656">
        <v>2.2360000000000002</v>
      </c>
      <c r="AF1656" s="2">
        <v>43196</v>
      </c>
      <c r="AG1656">
        <v>2.2959999999999998</v>
      </c>
      <c r="AH1656" s="2">
        <v>43131</v>
      </c>
      <c r="AI1656">
        <v>57.195700000000002</v>
      </c>
      <c r="AJ1656" s="2">
        <v>43224</v>
      </c>
      <c r="AK1656">
        <v>2.2307000000000001</v>
      </c>
      <c r="AL1656" s="2">
        <v>43223</v>
      </c>
      <c r="AM1656">
        <v>2.9458000000000002</v>
      </c>
      <c r="AN1656" s="2">
        <v>43138</v>
      </c>
      <c r="AO1656">
        <v>1.42</v>
      </c>
      <c r="AP1656" s="2">
        <v>43137</v>
      </c>
      <c r="AQ1656">
        <v>20494.169999999998</v>
      </c>
    </row>
    <row r="1657" spans="26:43" x14ac:dyDescent="0.2">
      <c r="Z1657" s="2">
        <v>43166</v>
      </c>
      <c r="AA1657">
        <v>2.0640000000000001</v>
      </c>
      <c r="AB1657" s="2">
        <v>43192</v>
      </c>
      <c r="AC1657">
        <v>2.0975000000000001</v>
      </c>
      <c r="AD1657" s="2">
        <v>43174</v>
      </c>
      <c r="AE1657">
        <v>2.2320000000000002</v>
      </c>
      <c r="AF1657" s="2">
        <v>43195</v>
      </c>
      <c r="AG1657">
        <v>2.3125</v>
      </c>
      <c r="AH1657" s="2">
        <v>43130</v>
      </c>
      <c r="AI1657">
        <v>57.276600000000002</v>
      </c>
      <c r="AJ1657" s="2">
        <v>43223</v>
      </c>
      <c r="AK1657">
        <v>2.2231000000000001</v>
      </c>
      <c r="AL1657" s="2">
        <v>43222</v>
      </c>
      <c r="AM1657">
        <v>2.9662999999999999</v>
      </c>
      <c r="AN1657" s="2">
        <v>43137</v>
      </c>
      <c r="AO1657">
        <v>1.42</v>
      </c>
      <c r="AP1657" s="2">
        <v>43136</v>
      </c>
      <c r="AQ1657">
        <v>20494.25</v>
      </c>
    </row>
    <row r="1658" spans="26:43" x14ac:dyDescent="0.2">
      <c r="Z1658" s="2">
        <v>43165</v>
      </c>
      <c r="AA1658">
        <v>2.0819999999999999</v>
      </c>
      <c r="AB1658" s="2">
        <v>43189</v>
      </c>
      <c r="AC1658">
        <v>2.12</v>
      </c>
      <c r="AD1658" s="2">
        <v>43173</v>
      </c>
      <c r="AE1658">
        <v>2.2244999999999999</v>
      </c>
      <c r="AF1658" s="2">
        <v>43194</v>
      </c>
      <c r="AG1658">
        <v>2.3029999999999999</v>
      </c>
      <c r="AH1658" s="2">
        <v>43129</v>
      </c>
      <c r="AI1658">
        <v>55.977800000000002</v>
      </c>
      <c r="AJ1658" s="2">
        <v>43222</v>
      </c>
      <c r="AK1658">
        <v>2.2336999999999998</v>
      </c>
      <c r="AL1658" s="2">
        <v>43221</v>
      </c>
      <c r="AM1658">
        <v>2.9643999999999999</v>
      </c>
      <c r="AN1658" s="2">
        <v>43136</v>
      </c>
      <c r="AO1658">
        <v>1.42</v>
      </c>
      <c r="AP1658" s="2">
        <v>43133</v>
      </c>
      <c r="AQ1658">
        <v>20494.490000000002</v>
      </c>
    </row>
    <row r="1659" spans="26:43" x14ac:dyDescent="0.2">
      <c r="Z1659" s="2">
        <v>43164</v>
      </c>
      <c r="AA1659">
        <v>2.0670000000000002</v>
      </c>
      <c r="AB1659" s="2">
        <v>43188</v>
      </c>
      <c r="AC1659">
        <v>2.1187</v>
      </c>
      <c r="AD1659" s="2">
        <v>43172</v>
      </c>
      <c r="AE1659">
        <v>2.2254999999999998</v>
      </c>
      <c r="AF1659" s="2">
        <v>43193</v>
      </c>
      <c r="AG1659">
        <v>2.2919999999999998</v>
      </c>
      <c r="AH1659" s="2">
        <v>43126</v>
      </c>
      <c r="AI1659">
        <v>55.634900000000002</v>
      </c>
      <c r="AJ1659" s="2">
        <v>43221</v>
      </c>
      <c r="AK1659">
        <v>2.2443</v>
      </c>
      <c r="AL1659" s="2">
        <v>43220</v>
      </c>
      <c r="AM1659">
        <v>2.9531000000000001</v>
      </c>
      <c r="AN1659" s="2">
        <v>43133</v>
      </c>
      <c r="AO1659">
        <v>1.42</v>
      </c>
      <c r="AP1659" s="2">
        <v>43132</v>
      </c>
      <c r="AQ1659">
        <v>20494.57</v>
      </c>
    </row>
    <row r="1660" spans="26:43" x14ac:dyDescent="0.2">
      <c r="Z1660" s="2">
        <v>43161</v>
      </c>
      <c r="AA1660">
        <v>2.0609999999999999</v>
      </c>
      <c r="AB1660" s="2">
        <v>43187</v>
      </c>
      <c r="AC1660">
        <v>2.11</v>
      </c>
      <c r="AD1660" s="2">
        <v>43171</v>
      </c>
      <c r="AE1660">
        <v>2.2309999999999999</v>
      </c>
      <c r="AF1660" s="2">
        <v>43192</v>
      </c>
      <c r="AG1660">
        <v>2.27</v>
      </c>
      <c r="AH1660" s="2">
        <v>43125</v>
      </c>
      <c r="AI1660">
        <v>53.376199999999997</v>
      </c>
      <c r="AJ1660" s="2">
        <v>43220</v>
      </c>
      <c r="AK1660">
        <v>2.2339000000000002</v>
      </c>
      <c r="AL1660" s="2">
        <v>43217</v>
      </c>
      <c r="AM1660">
        <v>2.9567999999999999</v>
      </c>
      <c r="AN1660" s="2">
        <v>43132</v>
      </c>
      <c r="AO1660">
        <v>1.42</v>
      </c>
      <c r="AP1660" s="2">
        <v>43131</v>
      </c>
      <c r="AQ1660">
        <v>20493.73</v>
      </c>
    </row>
    <row r="1661" spans="26:43" x14ac:dyDescent="0.2">
      <c r="Z1661" s="2">
        <v>43160</v>
      </c>
      <c r="AA1661">
        <v>2.06</v>
      </c>
      <c r="AB1661" s="2">
        <v>43186</v>
      </c>
      <c r="AC1661">
        <v>2.14</v>
      </c>
      <c r="AD1661" s="2">
        <v>43168</v>
      </c>
      <c r="AE1661">
        <v>2.2465000000000002</v>
      </c>
      <c r="AF1661" s="2">
        <v>43189</v>
      </c>
      <c r="AG1661">
        <v>2.2730000000000001</v>
      </c>
      <c r="AH1661" s="2">
        <v>43124</v>
      </c>
      <c r="AI1661">
        <v>54.105499999999999</v>
      </c>
      <c r="AJ1661" s="2">
        <v>43217</v>
      </c>
      <c r="AK1661">
        <v>2.2288000000000001</v>
      </c>
      <c r="AL1661" s="2">
        <v>43216</v>
      </c>
      <c r="AM1661">
        <v>2.9809000000000001</v>
      </c>
      <c r="AN1661" s="2">
        <v>43131</v>
      </c>
      <c r="AO1661">
        <v>1.34</v>
      </c>
      <c r="AP1661" s="2">
        <v>43130</v>
      </c>
      <c r="AQ1661">
        <v>20493.03</v>
      </c>
    </row>
    <row r="1662" spans="26:43" x14ac:dyDescent="0.2">
      <c r="Z1662" s="2">
        <v>43159</v>
      </c>
      <c r="AA1662">
        <v>2.048</v>
      </c>
      <c r="AB1662" s="2">
        <v>43185</v>
      </c>
      <c r="AC1662">
        <v>2.145</v>
      </c>
      <c r="AD1662" s="2">
        <v>43167</v>
      </c>
      <c r="AE1662">
        <v>2.2570999999999999</v>
      </c>
      <c r="AF1662" s="2">
        <v>43188</v>
      </c>
      <c r="AG1662">
        <v>2.2669999999999999</v>
      </c>
      <c r="AH1662" s="2">
        <v>43123</v>
      </c>
      <c r="AI1662">
        <v>52.548900000000003</v>
      </c>
      <c r="AJ1662" s="2">
        <v>43216</v>
      </c>
      <c r="AK1662">
        <v>2.2290999999999999</v>
      </c>
      <c r="AL1662" s="2">
        <v>43215</v>
      </c>
      <c r="AM1662">
        <v>3.0259</v>
      </c>
      <c r="AN1662" s="2">
        <v>43130</v>
      </c>
      <c r="AO1662">
        <v>1.42</v>
      </c>
      <c r="AP1662" s="2">
        <v>43129</v>
      </c>
      <c r="AQ1662">
        <v>20493.11</v>
      </c>
    </row>
    <row r="1663" spans="26:43" x14ac:dyDescent="0.2">
      <c r="Z1663" s="2">
        <v>43158</v>
      </c>
      <c r="AA1663">
        <v>2.0790000000000002</v>
      </c>
      <c r="AB1663" s="2">
        <v>43182</v>
      </c>
      <c r="AC1663">
        <v>2.145</v>
      </c>
      <c r="AD1663" s="2">
        <v>43166</v>
      </c>
      <c r="AE1663">
        <v>2.2755000000000001</v>
      </c>
      <c r="AF1663" s="2">
        <v>43187</v>
      </c>
      <c r="AG1663">
        <v>2.274</v>
      </c>
      <c r="AH1663" s="2">
        <v>43122</v>
      </c>
      <c r="AI1663">
        <v>52.595700000000001</v>
      </c>
      <c r="AJ1663" s="2">
        <v>43215</v>
      </c>
      <c r="AK1663">
        <v>2.2475000000000001</v>
      </c>
      <c r="AL1663" s="2">
        <v>43214</v>
      </c>
      <c r="AM1663">
        <v>2.9994999999999998</v>
      </c>
      <c r="AN1663" s="2">
        <v>43129</v>
      </c>
      <c r="AO1663">
        <v>1.42</v>
      </c>
      <c r="AP1663" s="2">
        <v>43126</v>
      </c>
      <c r="AQ1663">
        <v>20493.34</v>
      </c>
    </row>
    <row r="1664" spans="26:43" x14ac:dyDescent="0.2">
      <c r="Z1664" s="2">
        <v>43157</v>
      </c>
      <c r="AA1664">
        <v>2.0910000000000002</v>
      </c>
      <c r="AB1664" s="2">
        <v>43181</v>
      </c>
      <c r="AC1664">
        <v>2.1425000000000001</v>
      </c>
      <c r="AD1664" s="2">
        <v>43165</v>
      </c>
      <c r="AE1664">
        <v>2.2646999999999999</v>
      </c>
      <c r="AF1664" s="2">
        <v>43186</v>
      </c>
      <c r="AG1664">
        <v>2.286</v>
      </c>
      <c r="AH1664" s="2">
        <v>43119</v>
      </c>
      <c r="AI1664">
        <v>51.990200000000002</v>
      </c>
      <c r="AJ1664" s="2">
        <v>43214</v>
      </c>
      <c r="AK1664">
        <v>2.2082000000000002</v>
      </c>
      <c r="AL1664" s="2">
        <v>43213</v>
      </c>
      <c r="AM1664">
        <v>2.9752000000000001</v>
      </c>
      <c r="AN1664" s="2">
        <v>43126</v>
      </c>
      <c r="AO1664">
        <v>1.42</v>
      </c>
      <c r="AP1664" s="2">
        <v>43125</v>
      </c>
      <c r="AQ1664">
        <v>20493.419999999998</v>
      </c>
    </row>
    <row r="1665" spans="26:43" x14ac:dyDescent="0.2">
      <c r="Z1665" s="2">
        <v>43154</v>
      </c>
      <c r="AA1665">
        <v>2.0990000000000002</v>
      </c>
      <c r="AB1665" s="2">
        <v>43180</v>
      </c>
      <c r="AC1665">
        <v>2.1549999999999998</v>
      </c>
      <c r="AD1665" s="2">
        <v>43164</v>
      </c>
      <c r="AE1665">
        <v>2.2690000000000001</v>
      </c>
      <c r="AF1665" s="2">
        <v>43185</v>
      </c>
      <c r="AG1665">
        <v>2.3050000000000002</v>
      </c>
      <c r="AH1665" s="2">
        <v>43118</v>
      </c>
      <c r="AI1665">
        <v>48.548999999999999</v>
      </c>
      <c r="AJ1665" s="2">
        <v>43213</v>
      </c>
      <c r="AK1665">
        <v>2.2057000000000002</v>
      </c>
      <c r="AL1665" s="2">
        <v>43210</v>
      </c>
      <c r="AM1665">
        <v>2.9601999999999999</v>
      </c>
      <c r="AN1665" s="2">
        <v>43125</v>
      </c>
      <c r="AO1665">
        <v>1.42</v>
      </c>
      <c r="AP1665" s="2">
        <v>43124</v>
      </c>
      <c r="AQ1665">
        <v>20492.95</v>
      </c>
    </row>
    <row r="1666" spans="26:43" x14ac:dyDescent="0.2">
      <c r="Z1666" s="2">
        <v>43153</v>
      </c>
      <c r="AA1666">
        <v>2.0630000000000002</v>
      </c>
      <c r="AB1666" s="2">
        <v>43179</v>
      </c>
      <c r="AC1666">
        <v>2.1299000000000001</v>
      </c>
      <c r="AD1666" s="2">
        <v>43161</v>
      </c>
      <c r="AE1666">
        <v>2.2589999999999999</v>
      </c>
      <c r="AF1666" s="2">
        <v>43182</v>
      </c>
      <c r="AG1666">
        <v>2.3125</v>
      </c>
      <c r="AH1666" s="2">
        <v>43117</v>
      </c>
      <c r="AI1666">
        <v>45.882399999999997</v>
      </c>
      <c r="AJ1666" s="2">
        <v>43210</v>
      </c>
      <c r="AK1666">
        <v>2.1901000000000002</v>
      </c>
      <c r="AL1666" s="2">
        <v>43209</v>
      </c>
      <c r="AM1666">
        <v>2.9098000000000002</v>
      </c>
      <c r="AN1666" s="2">
        <v>43124</v>
      </c>
      <c r="AO1666">
        <v>1.42</v>
      </c>
      <c r="AP1666" s="2">
        <v>43123</v>
      </c>
      <c r="AQ1666">
        <v>20493.03</v>
      </c>
    </row>
    <row r="1667" spans="26:43" x14ac:dyDescent="0.2">
      <c r="Z1667" s="2">
        <v>43152</v>
      </c>
      <c r="AA1667">
        <v>2.0499000000000001</v>
      </c>
      <c r="AB1667" s="2">
        <v>43178</v>
      </c>
      <c r="AC1667">
        <v>2.1150000000000002</v>
      </c>
      <c r="AD1667" s="2">
        <v>43160</v>
      </c>
      <c r="AE1667">
        <v>2.2170000000000001</v>
      </c>
      <c r="AF1667" s="2">
        <v>43181</v>
      </c>
      <c r="AG1667">
        <v>2.3125</v>
      </c>
      <c r="AH1667" s="2">
        <v>43116</v>
      </c>
      <c r="AI1667">
        <v>45.914400000000001</v>
      </c>
      <c r="AJ1667" s="2">
        <v>43209</v>
      </c>
      <c r="AK1667">
        <v>2.1772999999999998</v>
      </c>
      <c r="AL1667" s="2">
        <v>43208</v>
      </c>
      <c r="AM1667">
        <v>2.8727999999999998</v>
      </c>
      <c r="AN1667" s="2">
        <v>43123</v>
      </c>
      <c r="AO1667">
        <v>1.42</v>
      </c>
      <c r="AP1667" s="2">
        <v>43122</v>
      </c>
      <c r="AQ1667">
        <v>20493.11</v>
      </c>
    </row>
    <row r="1668" spans="26:43" x14ac:dyDescent="0.2">
      <c r="Z1668" s="2">
        <v>43151</v>
      </c>
      <c r="AA1668">
        <v>2.077</v>
      </c>
      <c r="AB1668" s="2">
        <v>43175</v>
      </c>
      <c r="AC1668">
        <v>2.1286999999999998</v>
      </c>
      <c r="AD1668" s="2">
        <v>43159</v>
      </c>
      <c r="AE1668">
        <v>2.2480000000000002</v>
      </c>
      <c r="AF1668" s="2">
        <v>43180</v>
      </c>
      <c r="AG1668">
        <v>2.3239999999999998</v>
      </c>
      <c r="AH1668" s="2">
        <v>43115</v>
      </c>
      <c r="AI1668">
        <v>47.608600000000003</v>
      </c>
      <c r="AJ1668" s="2">
        <v>43208</v>
      </c>
      <c r="AK1668">
        <v>2.1513</v>
      </c>
      <c r="AL1668" s="2">
        <v>43207</v>
      </c>
      <c r="AM1668">
        <v>2.8285</v>
      </c>
      <c r="AN1668" s="2">
        <v>43122</v>
      </c>
      <c r="AO1668">
        <v>1.42</v>
      </c>
      <c r="AP1668" s="2">
        <v>43119</v>
      </c>
      <c r="AQ1668">
        <v>20493.34</v>
      </c>
    </row>
    <row r="1669" spans="26:43" x14ac:dyDescent="0.2">
      <c r="Z1669" s="2">
        <v>43147</v>
      </c>
      <c r="AA1669">
        <v>2.1160000000000001</v>
      </c>
      <c r="AB1669" s="2">
        <v>43174</v>
      </c>
      <c r="AC1669">
        <v>2.1288</v>
      </c>
      <c r="AD1669" s="2">
        <v>43158</v>
      </c>
      <c r="AE1669">
        <v>2.2639999999999998</v>
      </c>
      <c r="AF1669" s="2">
        <v>43179</v>
      </c>
      <c r="AG1669">
        <v>2.3119999999999998</v>
      </c>
      <c r="AH1669" s="2">
        <v>43112</v>
      </c>
      <c r="AI1669">
        <v>47.608600000000003</v>
      </c>
      <c r="AJ1669" s="2">
        <v>43207</v>
      </c>
      <c r="AK1669">
        <v>2.1278000000000001</v>
      </c>
      <c r="AL1669" s="2">
        <v>43206</v>
      </c>
      <c r="AM1669">
        <v>2.8267000000000002</v>
      </c>
      <c r="AN1669" s="2">
        <v>43119</v>
      </c>
      <c r="AO1669">
        <v>1.42</v>
      </c>
      <c r="AP1669" s="2">
        <v>43118</v>
      </c>
      <c r="AQ1669">
        <v>20493.419999999998</v>
      </c>
    </row>
    <row r="1670" spans="26:43" x14ac:dyDescent="0.2">
      <c r="Z1670" s="2">
        <v>43146</v>
      </c>
      <c r="AA1670">
        <v>2.0710000000000002</v>
      </c>
      <c r="AB1670" s="2">
        <v>43173</v>
      </c>
      <c r="AC1670">
        <v>2.1225000000000001</v>
      </c>
      <c r="AD1670" s="2">
        <v>43157</v>
      </c>
      <c r="AE1670">
        <v>2.27</v>
      </c>
      <c r="AF1670" s="2">
        <v>43178</v>
      </c>
      <c r="AG1670">
        <v>2.3025000000000002</v>
      </c>
      <c r="AH1670" s="2">
        <v>43111</v>
      </c>
      <c r="AI1670">
        <v>48.190800000000003</v>
      </c>
      <c r="AJ1670" s="2">
        <v>43206</v>
      </c>
      <c r="AK1670">
        <v>2.0992000000000002</v>
      </c>
      <c r="AL1670" s="2">
        <v>43203</v>
      </c>
      <c r="AM1670">
        <v>2.8267000000000002</v>
      </c>
      <c r="AN1670" s="2">
        <v>43118</v>
      </c>
      <c r="AO1670">
        <v>1.42</v>
      </c>
      <c r="AP1670" s="2">
        <v>43117</v>
      </c>
      <c r="AQ1670">
        <v>20492.939999999999</v>
      </c>
    </row>
    <row r="1671" spans="26:43" x14ac:dyDescent="0.2">
      <c r="Z1671" s="2">
        <v>43145</v>
      </c>
      <c r="AA1671">
        <v>2.0390000000000001</v>
      </c>
      <c r="AB1671" s="2">
        <v>43172</v>
      </c>
      <c r="AC1671">
        <v>2.1324999999999998</v>
      </c>
      <c r="AD1671" s="2">
        <v>43154</v>
      </c>
      <c r="AE1671">
        <v>2.246</v>
      </c>
      <c r="AF1671" s="2">
        <v>43175</v>
      </c>
      <c r="AG1671">
        <v>2.3025000000000002</v>
      </c>
      <c r="AH1671" s="2">
        <v>43110</v>
      </c>
      <c r="AI1671">
        <v>49.166899999999998</v>
      </c>
      <c r="AJ1671" s="2">
        <v>43203</v>
      </c>
      <c r="AK1671">
        <v>2.0914999999999999</v>
      </c>
      <c r="AL1671" s="2">
        <v>43202</v>
      </c>
      <c r="AM1671">
        <v>2.8357999999999999</v>
      </c>
      <c r="AN1671" s="2">
        <v>43117</v>
      </c>
      <c r="AO1671">
        <v>1.42</v>
      </c>
      <c r="AP1671" s="2">
        <v>43116</v>
      </c>
      <c r="AQ1671">
        <v>20493.02</v>
      </c>
    </row>
    <row r="1672" spans="26:43" x14ac:dyDescent="0.2">
      <c r="Z1672" s="2">
        <v>43144</v>
      </c>
      <c r="AA1672">
        <v>1.9139999999999999</v>
      </c>
      <c r="AB1672" s="2">
        <v>43171</v>
      </c>
      <c r="AC1672">
        <v>2.117</v>
      </c>
      <c r="AD1672" s="2">
        <v>43153</v>
      </c>
      <c r="AE1672">
        <v>2.2320000000000002</v>
      </c>
      <c r="AF1672" s="2">
        <v>43174</v>
      </c>
      <c r="AG1672">
        <v>2.3039999999999998</v>
      </c>
      <c r="AH1672" s="2">
        <v>43109</v>
      </c>
      <c r="AI1672">
        <v>47.286099999999998</v>
      </c>
      <c r="AJ1672" s="2">
        <v>43202</v>
      </c>
      <c r="AK1672">
        <v>2.0865</v>
      </c>
      <c r="AL1672" s="2">
        <v>43201</v>
      </c>
      <c r="AM1672">
        <v>2.7808000000000002</v>
      </c>
      <c r="AN1672" s="2">
        <v>43116</v>
      </c>
      <c r="AO1672">
        <v>1.42</v>
      </c>
      <c r="AP1672" s="2">
        <v>43112</v>
      </c>
      <c r="AQ1672">
        <v>20493.32</v>
      </c>
    </row>
    <row r="1673" spans="26:43" x14ac:dyDescent="0.2">
      <c r="Z1673" s="2">
        <v>43143</v>
      </c>
      <c r="AA1673">
        <v>1.893</v>
      </c>
      <c r="AB1673" s="2">
        <v>43168</v>
      </c>
      <c r="AC1673">
        <v>2.13</v>
      </c>
      <c r="AD1673" s="2">
        <v>43152</v>
      </c>
      <c r="AE1673">
        <v>2.238</v>
      </c>
      <c r="AF1673" s="2">
        <v>43173</v>
      </c>
      <c r="AG1673">
        <v>2.2970000000000002</v>
      </c>
      <c r="AH1673" s="2">
        <v>43108</v>
      </c>
      <c r="AI1673">
        <v>45.898800000000001</v>
      </c>
      <c r="AJ1673" s="2">
        <v>43201</v>
      </c>
      <c r="AK1673">
        <v>2.0579000000000001</v>
      </c>
      <c r="AL1673" s="2">
        <v>43200</v>
      </c>
      <c r="AM1673">
        <v>2.8008999999999999</v>
      </c>
      <c r="AN1673" s="2">
        <v>43112</v>
      </c>
      <c r="AO1673">
        <v>1.42</v>
      </c>
      <c r="AP1673" s="2">
        <v>43111</v>
      </c>
      <c r="AQ1673">
        <v>20493.400000000001</v>
      </c>
    </row>
    <row r="1674" spans="26:43" x14ac:dyDescent="0.2">
      <c r="Z1674" s="2">
        <v>43140</v>
      </c>
      <c r="AA1674">
        <v>1.8740000000000001</v>
      </c>
      <c r="AB1674" s="2">
        <v>43167</v>
      </c>
      <c r="AC1674">
        <v>2.15</v>
      </c>
      <c r="AD1674" s="2">
        <v>43151</v>
      </c>
      <c r="AE1674">
        <v>2.2204999999999999</v>
      </c>
      <c r="AF1674" s="2">
        <v>43172</v>
      </c>
      <c r="AG1674">
        <v>2.3079999999999998</v>
      </c>
      <c r="AH1674" s="2">
        <v>43105</v>
      </c>
      <c r="AI1674">
        <v>46.067700000000002</v>
      </c>
      <c r="AJ1674" s="2">
        <v>43200</v>
      </c>
      <c r="AK1674">
        <v>2.0606</v>
      </c>
      <c r="AL1674" s="2">
        <v>43199</v>
      </c>
      <c r="AM1674">
        <v>2.7789999999999999</v>
      </c>
      <c r="AN1674" s="2">
        <v>43111</v>
      </c>
      <c r="AO1674">
        <v>1.42</v>
      </c>
      <c r="AP1674" s="2">
        <v>43110</v>
      </c>
      <c r="AQ1674">
        <v>20492.919999999998</v>
      </c>
    </row>
    <row r="1675" spans="26:43" x14ac:dyDescent="0.2">
      <c r="Z1675" s="2">
        <v>43139</v>
      </c>
      <c r="AA1675">
        <v>1.974</v>
      </c>
      <c r="AB1675" s="2">
        <v>43166</v>
      </c>
      <c r="AC1675">
        <v>2.1511999999999998</v>
      </c>
      <c r="AD1675" s="2">
        <v>43150</v>
      </c>
      <c r="AE1675">
        <v>2.2280000000000002</v>
      </c>
      <c r="AF1675" s="2">
        <v>43171</v>
      </c>
      <c r="AG1675">
        <v>2.3130000000000002</v>
      </c>
      <c r="AH1675" s="2">
        <v>43104</v>
      </c>
      <c r="AI1675">
        <v>47.381999999999998</v>
      </c>
      <c r="AJ1675" s="2">
        <v>43199</v>
      </c>
      <c r="AK1675">
        <v>2.0554000000000001</v>
      </c>
      <c r="AL1675" s="2">
        <v>43196</v>
      </c>
      <c r="AM1675">
        <v>2.7734999999999999</v>
      </c>
      <c r="AN1675" s="2">
        <v>43110</v>
      </c>
      <c r="AO1675">
        <v>1.42</v>
      </c>
      <c r="AP1675" s="2">
        <v>43109</v>
      </c>
      <c r="AQ1675">
        <v>20492.990000000002</v>
      </c>
    </row>
    <row r="1676" spans="26:43" x14ac:dyDescent="0.2">
      <c r="Z1676" s="2">
        <v>43138</v>
      </c>
      <c r="AA1676">
        <v>2.0299999999999998</v>
      </c>
      <c r="AB1676" s="2">
        <v>43165</v>
      </c>
      <c r="AC1676">
        <v>2.1375000000000002</v>
      </c>
      <c r="AD1676" s="2">
        <v>43147</v>
      </c>
      <c r="AE1676">
        <v>2.2280000000000002</v>
      </c>
      <c r="AF1676" s="2">
        <v>43168</v>
      </c>
      <c r="AG1676">
        <v>2.327</v>
      </c>
      <c r="AH1676" s="2">
        <v>43103</v>
      </c>
      <c r="AI1676">
        <v>47.604300000000002</v>
      </c>
      <c r="AJ1676" s="2">
        <v>43196</v>
      </c>
      <c r="AK1676">
        <v>2.0451000000000001</v>
      </c>
      <c r="AL1676" s="2">
        <v>43195</v>
      </c>
      <c r="AM1676">
        <v>2.8319999999999999</v>
      </c>
      <c r="AN1676" s="2">
        <v>43109</v>
      </c>
      <c r="AO1676">
        <v>1.42</v>
      </c>
      <c r="AP1676" s="2">
        <v>43108</v>
      </c>
      <c r="AQ1676">
        <v>20493.07</v>
      </c>
    </row>
    <row r="1677" spans="26:43" x14ac:dyDescent="0.2">
      <c r="Z1677" s="2">
        <v>43137</v>
      </c>
      <c r="AA1677">
        <v>1.9749000000000001</v>
      </c>
      <c r="AB1677" s="2">
        <v>43164</v>
      </c>
      <c r="AC1677">
        <v>2.1486999999999998</v>
      </c>
      <c r="AD1677" s="2">
        <v>43146</v>
      </c>
      <c r="AE1677">
        <v>2.2238000000000002</v>
      </c>
      <c r="AF1677" s="2">
        <v>43167</v>
      </c>
      <c r="AG1677">
        <v>2.3210000000000002</v>
      </c>
      <c r="AH1677" s="2">
        <v>43102</v>
      </c>
      <c r="AI1677">
        <v>49.171999999999997</v>
      </c>
      <c r="AJ1677" s="2">
        <v>43195</v>
      </c>
      <c r="AK1677">
        <v>2.0661999999999998</v>
      </c>
      <c r="AL1677" s="2">
        <v>43194</v>
      </c>
      <c r="AM1677">
        <v>2.8027000000000002</v>
      </c>
      <c r="AN1677" s="2">
        <v>43108</v>
      </c>
      <c r="AO1677">
        <v>1.42</v>
      </c>
      <c r="AP1677" s="2">
        <v>43105</v>
      </c>
      <c r="AQ1677">
        <v>20493.3</v>
      </c>
    </row>
    <row r="1678" spans="26:43" x14ac:dyDescent="0.2">
      <c r="Z1678" s="2">
        <v>43136</v>
      </c>
      <c r="AA1678">
        <v>2.0074999999999998</v>
      </c>
      <c r="AB1678" s="2">
        <v>43161</v>
      </c>
      <c r="AC1678">
        <v>2.1349999999999998</v>
      </c>
      <c r="AD1678" s="2">
        <v>43145</v>
      </c>
      <c r="AE1678">
        <v>2.194</v>
      </c>
      <c r="AF1678" s="2">
        <v>43166</v>
      </c>
      <c r="AG1678">
        <v>2.331</v>
      </c>
      <c r="AH1678" s="2">
        <v>43101</v>
      </c>
      <c r="AI1678">
        <v>46.596200000000003</v>
      </c>
      <c r="AJ1678" s="2">
        <v>43194</v>
      </c>
      <c r="AK1678">
        <v>2.0585</v>
      </c>
      <c r="AL1678" s="2">
        <v>43193</v>
      </c>
      <c r="AM1678">
        <v>2.7753000000000001</v>
      </c>
      <c r="AN1678" s="2">
        <v>43105</v>
      </c>
      <c r="AO1678">
        <v>1.42</v>
      </c>
      <c r="AP1678" s="2">
        <v>43104</v>
      </c>
      <c r="AQ1678">
        <v>20493.37</v>
      </c>
    </row>
    <row r="1679" spans="26:43" x14ac:dyDescent="0.2">
      <c r="Z1679" s="2">
        <v>43133</v>
      </c>
      <c r="AA1679">
        <v>2.0350000000000001</v>
      </c>
      <c r="AB1679" s="2">
        <v>43160</v>
      </c>
      <c r="AC1679">
        <v>2.11</v>
      </c>
      <c r="AD1679" s="2">
        <v>43144</v>
      </c>
      <c r="AE1679">
        <v>2.1475</v>
      </c>
      <c r="AF1679" s="2">
        <v>43165</v>
      </c>
      <c r="AG1679">
        <v>2.33</v>
      </c>
      <c r="AH1679" s="2">
        <v>43098</v>
      </c>
      <c r="AI1679">
        <v>46.596200000000003</v>
      </c>
      <c r="AJ1679" s="2">
        <v>43193</v>
      </c>
      <c r="AK1679">
        <v>2.0768</v>
      </c>
      <c r="AL1679" s="2">
        <v>43192</v>
      </c>
      <c r="AM1679">
        <v>2.7298</v>
      </c>
      <c r="AN1679" s="2">
        <v>43104</v>
      </c>
      <c r="AO1679">
        <v>1.42</v>
      </c>
      <c r="AP1679" s="2">
        <v>43103</v>
      </c>
      <c r="AQ1679">
        <v>20492.53</v>
      </c>
    </row>
    <row r="1680" spans="26:43" x14ac:dyDescent="0.2">
      <c r="Z1680" s="2">
        <v>43132</v>
      </c>
      <c r="AA1680">
        <v>2.06</v>
      </c>
      <c r="AB1680" s="2">
        <v>43159</v>
      </c>
      <c r="AC1680">
        <v>2.1225000000000001</v>
      </c>
      <c r="AD1680" s="2">
        <v>43143</v>
      </c>
      <c r="AE1680">
        <v>2.1669999999999998</v>
      </c>
      <c r="AF1680" s="2">
        <v>43164</v>
      </c>
      <c r="AG1680">
        <v>2.3359999999999999</v>
      </c>
      <c r="AH1680" s="2">
        <v>43097</v>
      </c>
      <c r="AI1680">
        <v>46.193800000000003</v>
      </c>
      <c r="AJ1680" s="2">
        <v>43192</v>
      </c>
      <c r="AK1680">
        <v>2.0716999999999999</v>
      </c>
      <c r="AL1680" s="2">
        <v>43189</v>
      </c>
      <c r="AM1680">
        <v>2.7389000000000001</v>
      </c>
      <c r="AN1680" s="2">
        <v>43103</v>
      </c>
      <c r="AO1680">
        <v>1.42</v>
      </c>
      <c r="AP1680" s="2">
        <v>43102</v>
      </c>
      <c r="AQ1680">
        <v>20492.599999999999</v>
      </c>
    </row>
    <row r="1681" spans="26:43" x14ac:dyDescent="0.2">
      <c r="Z1681" s="2">
        <v>43131</v>
      </c>
      <c r="AA1681">
        <v>2.036</v>
      </c>
      <c r="AB1681" s="2">
        <v>43158</v>
      </c>
      <c r="AC1681">
        <v>2.1463000000000001</v>
      </c>
      <c r="AD1681" s="2">
        <v>43140</v>
      </c>
      <c r="AE1681">
        <v>2.1305000000000001</v>
      </c>
      <c r="AF1681" s="2">
        <v>43161</v>
      </c>
      <c r="AG1681">
        <v>2.33</v>
      </c>
      <c r="AH1681" s="2">
        <v>43096</v>
      </c>
      <c r="AI1681">
        <v>47.73</v>
      </c>
      <c r="AJ1681" s="2">
        <v>43189</v>
      </c>
      <c r="AK1681">
        <v>2.0821999999999998</v>
      </c>
      <c r="AL1681" s="2">
        <v>43188</v>
      </c>
      <c r="AM1681">
        <v>2.7389000000000001</v>
      </c>
      <c r="AN1681" s="2">
        <v>43102</v>
      </c>
      <c r="AO1681">
        <v>1.42</v>
      </c>
      <c r="AP1681" s="2">
        <v>43098</v>
      </c>
      <c r="AQ1681">
        <v>20492.75</v>
      </c>
    </row>
    <row r="1682" spans="26:43" x14ac:dyDescent="0.2">
      <c r="Z1682" s="2">
        <v>43130</v>
      </c>
      <c r="AA1682">
        <v>2.0289999999999999</v>
      </c>
      <c r="AB1682" s="2">
        <v>43157</v>
      </c>
      <c r="AC1682">
        <v>2.15</v>
      </c>
      <c r="AD1682" s="2">
        <v>43139</v>
      </c>
      <c r="AE1682">
        <v>2.19</v>
      </c>
      <c r="AF1682" s="2">
        <v>43160</v>
      </c>
      <c r="AG1682">
        <v>2.3069999999999999</v>
      </c>
      <c r="AH1682" s="2">
        <v>43095</v>
      </c>
      <c r="AI1682">
        <v>48.820900000000002</v>
      </c>
      <c r="AJ1682" s="2">
        <v>43188</v>
      </c>
      <c r="AK1682">
        <v>2.0821999999999998</v>
      </c>
      <c r="AL1682" s="2">
        <v>43187</v>
      </c>
      <c r="AM1682">
        <v>2.7806999999999999</v>
      </c>
      <c r="AN1682" s="2">
        <v>43098</v>
      </c>
      <c r="AO1682">
        <v>1.33</v>
      </c>
      <c r="AP1682" s="2">
        <v>43097</v>
      </c>
      <c r="AQ1682">
        <v>20492.95</v>
      </c>
    </row>
    <row r="1683" spans="26:43" x14ac:dyDescent="0.2">
      <c r="Z1683" s="2">
        <v>43129</v>
      </c>
      <c r="AA1683">
        <v>2.1080000000000001</v>
      </c>
      <c r="AB1683" s="2">
        <v>43154</v>
      </c>
      <c r="AC1683">
        <v>2.1349999999999998</v>
      </c>
      <c r="AD1683" s="2">
        <v>43138</v>
      </c>
      <c r="AE1683">
        <v>2.2054999999999998</v>
      </c>
      <c r="AF1683" s="2">
        <v>43159</v>
      </c>
      <c r="AG1683">
        <v>2.3174999999999999</v>
      </c>
      <c r="AH1683" s="2">
        <v>43094</v>
      </c>
      <c r="AI1683">
        <v>50.380299999999998</v>
      </c>
      <c r="AJ1683" s="2">
        <v>43187</v>
      </c>
      <c r="AK1683">
        <v>2.1061000000000001</v>
      </c>
      <c r="AL1683" s="2">
        <v>43186</v>
      </c>
      <c r="AM1683">
        <v>2.7753000000000001</v>
      </c>
      <c r="AN1683" s="2">
        <v>43097</v>
      </c>
      <c r="AO1683">
        <v>1.42</v>
      </c>
      <c r="AP1683" s="2">
        <v>43096</v>
      </c>
      <c r="AQ1683">
        <v>20492.509999999998</v>
      </c>
    </row>
    <row r="1684" spans="26:43" x14ac:dyDescent="0.2">
      <c r="Z1684" s="2">
        <v>43126</v>
      </c>
      <c r="AA1684">
        <v>2.1499000000000001</v>
      </c>
      <c r="AB1684" s="2">
        <v>43153</v>
      </c>
      <c r="AC1684">
        <v>2.125</v>
      </c>
      <c r="AD1684" s="2">
        <v>43137</v>
      </c>
      <c r="AE1684">
        <v>2.1909999999999998</v>
      </c>
      <c r="AF1684" s="2">
        <v>43158</v>
      </c>
      <c r="AG1684">
        <v>2.3275000000000001</v>
      </c>
      <c r="AH1684" s="2">
        <v>43091</v>
      </c>
      <c r="AI1684">
        <v>50.380299999999998</v>
      </c>
      <c r="AJ1684" s="2">
        <v>43186</v>
      </c>
      <c r="AK1684">
        <v>2.0280999999999998</v>
      </c>
      <c r="AL1684" s="2">
        <v>43185</v>
      </c>
      <c r="AM1684">
        <v>2.8519999999999999</v>
      </c>
      <c r="AN1684" s="2">
        <v>43096</v>
      </c>
      <c r="AO1684">
        <v>1.42</v>
      </c>
      <c r="AP1684" s="2">
        <v>43095</v>
      </c>
      <c r="AQ1684">
        <v>20492.580000000002</v>
      </c>
    </row>
    <row r="1685" spans="26:43" x14ac:dyDescent="0.2">
      <c r="Z1685" s="2">
        <v>43125</v>
      </c>
      <c r="AA1685">
        <v>2.1187</v>
      </c>
      <c r="AB1685" s="2">
        <v>43152</v>
      </c>
      <c r="AC1685">
        <v>2.1238000000000001</v>
      </c>
      <c r="AD1685" s="2">
        <v>43136</v>
      </c>
      <c r="AE1685">
        <v>2.1930000000000001</v>
      </c>
      <c r="AF1685" s="2">
        <v>43157</v>
      </c>
      <c r="AG1685">
        <v>2.33</v>
      </c>
      <c r="AH1685" s="2">
        <v>43090</v>
      </c>
      <c r="AI1685">
        <v>51.603499999999997</v>
      </c>
      <c r="AJ1685" s="2">
        <v>43185</v>
      </c>
      <c r="AK1685">
        <v>2.0282</v>
      </c>
      <c r="AL1685" s="2">
        <v>43182</v>
      </c>
      <c r="AM1685">
        <v>2.8134999999999999</v>
      </c>
      <c r="AN1685" s="2">
        <v>43095</v>
      </c>
      <c r="AO1685">
        <v>1.42</v>
      </c>
      <c r="AP1685" s="2">
        <v>43091</v>
      </c>
      <c r="AQ1685">
        <v>20492.87</v>
      </c>
    </row>
    <row r="1686" spans="26:43" x14ac:dyDescent="0.2">
      <c r="Z1686" s="2">
        <v>43124</v>
      </c>
      <c r="AA1686">
        <v>2.1349999999999998</v>
      </c>
      <c r="AB1686" s="2">
        <v>43151</v>
      </c>
      <c r="AC1686">
        <v>2.1150000000000002</v>
      </c>
      <c r="AD1686" s="2">
        <v>43133</v>
      </c>
      <c r="AE1686">
        <v>2.2429999999999999</v>
      </c>
      <c r="AF1686" s="2">
        <v>43154</v>
      </c>
      <c r="AG1686">
        <v>2.3125</v>
      </c>
      <c r="AH1686" s="2">
        <v>43089</v>
      </c>
      <c r="AI1686">
        <v>49.953899999999997</v>
      </c>
      <c r="AJ1686" s="2">
        <v>43182</v>
      </c>
      <c r="AK1686">
        <v>2.0125999999999999</v>
      </c>
      <c r="AL1686" s="2">
        <v>43181</v>
      </c>
      <c r="AM1686">
        <v>2.8243999999999998</v>
      </c>
      <c r="AN1686" s="2">
        <v>43091</v>
      </c>
      <c r="AO1686">
        <v>1.42</v>
      </c>
      <c r="AP1686" s="2">
        <v>43090</v>
      </c>
      <c r="AQ1686">
        <v>20492.95</v>
      </c>
    </row>
    <row r="1687" spans="26:43" x14ac:dyDescent="0.2">
      <c r="Z1687" s="2">
        <v>43123</v>
      </c>
      <c r="AA1687">
        <v>2.1179999999999999</v>
      </c>
      <c r="AB1687" s="2">
        <v>43150</v>
      </c>
      <c r="AC1687">
        <v>2.125</v>
      </c>
      <c r="AD1687" s="2">
        <v>43132</v>
      </c>
      <c r="AE1687">
        <v>2.2200000000000002</v>
      </c>
      <c r="AF1687" s="2">
        <v>43153</v>
      </c>
      <c r="AG1687">
        <v>2.3180000000000001</v>
      </c>
      <c r="AH1687" s="2">
        <v>43088</v>
      </c>
      <c r="AI1687">
        <v>48.957700000000003</v>
      </c>
      <c r="AJ1687" s="2">
        <v>43181</v>
      </c>
      <c r="AK1687">
        <v>2.0259</v>
      </c>
      <c r="AL1687" s="2">
        <v>43180</v>
      </c>
      <c r="AM1687">
        <v>2.883</v>
      </c>
      <c r="AN1687" s="2">
        <v>43090</v>
      </c>
      <c r="AO1687">
        <v>1.42</v>
      </c>
      <c r="AP1687" s="2">
        <v>43089</v>
      </c>
      <c r="AQ1687">
        <v>20492.52</v>
      </c>
    </row>
    <row r="1688" spans="26:43" x14ac:dyDescent="0.2">
      <c r="Z1688" s="2">
        <v>43122</v>
      </c>
      <c r="AA1688">
        <v>2.0699999999999998</v>
      </c>
      <c r="AB1688" s="2">
        <v>43147</v>
      </c>
      <c r="AC1688">
        <v>2.125</v>
      </c>
      <c r="AD1688" s="2">
        <v>43131</v>
      </c>
      <c r="AE1688">
        <v>2.21</v>
      </c>
      <c r="AF1688" s="2">
        <v>43152</v>
      </c>
      <c r="AG1688">
        <v>2.3239999999999998</v>
      </c>
      <c r="AH1688" s="2">
        <v>43087</v>
      </c>
      <c r="AI1688">
        <v>46.727499999999999</v>
      </c>
      <c r="AJ1688" s="2">
        <v>43180</v>
      </c>
      <c r="AK1688">
        <v>2.0364</v>
      </c>
      <c r="AL1688" s="2">
        <v>43179</v>
      </c>
      <c r="AM1688">
        <v>2.8959000000000001</v>
      </c>
      <c r="AN1688" s="2">
        <v>43089</v>
      </c>
      <c r="AO1688">
        <v>1.42</v>
      </c>
      <c r="AP1688" s="2">
        <v>43088</v>
      </c>
      <c r="AQ1688">
        <v>20492.59</v>
      </c>
    </row>
    <row r="1689" spans="26:43" x14ac:dyDescent="0.2">
      <c r="Z1689" s="2">
        <v>43119</v>
      </c>
      <c r="AA1689">
        <v>2.048</v>
      </c>
      <c r="AB1689" s="2">
        <v>43146</v>
      </c>
      <c r="AC1689">
        <v>2.1274999999999999</v>
      </c>
      <c r="AD1689" s="2">
        <v>43130</v>
      </c>
      <c r="AE1689">
        <v>2.2000000000000002</v>
      </c>
      <c r="AF1689" s="2">
        <v>43151</v>
      </c>
      <c r="AG1689">
        <v>2.298</v>
      </c>
      <c r="AH1689" s="2">
        <v>43084</v>
      </c>
      <c r="AI1689">
        <v>46.433799999999998</v>
      </c>
      <c r="AJ1689" s="2">
        <v>43179</v>
      </c>
      <c r="AK1689">
        <v>2.0573999999999999</v>
      </c>
      <c r="AL1689" s="2">
        <v>43178</v>
      </c>
      <c r="AM1689">
        <v>2.8555000000000001</v>
      </c>
      <c r="AN1689" s="2">
        <v>43088</v>
      </c>
      <c r="AO1689">
        <v>1.42</v>
      </c>
      <c r="AP1689" s="2">
        <v>43087</v>
      </c>
      <c r="AQ1689">
        <v>20492.669999999998</v>
      </c>
    </row>
    <row r="1690" spans="26:43" x14ac:dyDescent="0.2">
      <c r="Z1690" s="2">
        <v>43118</v>
      </c>
      <c r="AA1690">
        <v>2.0680000000000001</v>
      </c>
      <c r="AB1690" s="2">
        <v>43145</v>
      </c>
      <c r="AC1690">
        <v>2.101</v>
      </c>
      <c r="AD1690" s="2">
        <v>43129</v>
      </c>
      <c r="AE1690">
        <v>2.2189999999999999</v>
      </c>
      <c r="AF1690" s="2">
        <v>43150</v>
      </c>
      <c r="AG1690">
        <v>2.3050000000000002</v>
      </c>
      <c r="AH1690" s="2">
        <v>43083</v>
      </c>
      <c r="AI1690">
        <v>44.835700000000003</v>
      </c>
      <c r="AJ1690" s="2">
        <v>43178</v>
      </c>
      <c r="AK1690">
        <v>2.06</v>
      </c>
      <c r="AL1690" s="2">
        <v>43175</v>
      </c>
      <c r="AM1690">
        <v>2.8445</v>
      </c>
      <c r="AN1690" s="2">
        <v>43087</v>
      </c>
      <c r="AO1690">
        <v>1.42</v>
      </c>
      <c r="AP1690" s="2">
        <v>43084</v>
      </c>
      <c r="AQ1690">
        <v>20492.88</v>
      </c>
    </row>
    <row r="1691" spans="26:43" x14ac:dyDescent="0.2">
      <c r="Z1691" s="2">
        <v>43117</v>
      </c>
      <c r="AA1691">
        <v>2.0436999999999999</v>
      </c>
      <c r="AB1691" s="2">
        <v>43144</v>
      </c>
      <c r="AC1691">
        <v>2.0099999999999998</v>
      </c>
      <c r="AD1691" s="2">
        <v>43126</v>
      </c>
      <c r="AE1691">
        <v>2.2400000000000002</v>
      </c>
      <c r="AF1691" s="2">
        <v>43147</v>
      </c>
      <c r="AG1691">
        <v>2.302</v>
      </c>
      <c r="AH1691" s="2">
        <v>43082</v>
      </c>
      <c r="AI1691">
        <v>45.034799999999997</v>
      </c>
      <c r="AJ1691" s="2">
        <v>43175</v>
      </c>
      <c r="AK1691">
        <v>2.0497000000000001</v>
      </c>
      <c r="AL1691" s="2">
        <v>43174</v>
      </c>
      <c r="AM1691">
        <v>2.8279999999999998</v>
      </c>
      <c r="AN1691" s="2">
        <v>43084</v>
      </c>
      <c r="AO1691">
        <v>1.41</v>
      </c>
      <c r="AP1691" s="2">
        <v>43083</v>
      </c>
      <c r="AQ1691">
        <v>20492.95</v>
      </c>
    </row>
    <row r="1692" spans="26:43" x14ac:dyDescent="0.2">
      <c r="Z1692" s="2">
        <v>43116</v>
      </c>
      <c r="AA1692">
        <v>2.0209999999999999</v>
      </c>
      <c r="AB1692" s="2">
        <v>43143</v>
      </c>
      <c r="AC1692">
        <v>2.0049999999999999</v>
      </c>
      <c r="AD1692" s="2">
        <v>43125</v>
      </c>
      <c r="AE1692">
        <v>2.23</v>
      </c>
      <c r="AF1692" s="2">
        <v>43146</v>
      </c>
      <c r="AG1692">
        <v>2.3140000000000001</v>
      </c>
      <c r="AH1692" s="2">
        <v>43081</v>
      </c>
      <c r="AI1692">
        <v>46.746600000000001</v>
      </c>
      <c r="AJ1692" s="2">
        <v>43174</v>
      </c>
      <c r="AK1692">
        <v>2.0447000000000002</v>
      </c>
      <c r="AL1692" s="2">
        <v>43173</v>
      </c>
      <c r="AM1692">
        <v>2.8170000000000002</v>
      </c>
      <c r="AN1692" s="2">
        <v>43083</v>
      </c>
      <c r="AO1692">
        <v>1.41</v>
      </c>
      <c r="AP1692" s="2">
        <v>43082</v>
      </c>
      <c r="AQ1692">
        <v>20487.5</v>
      </c>
    </row>
    <row r="1693" spans="26:43" x14ac:dyDescent="0.2">
      <c r="Z1693" s="2">
        <v>43115</v>
      </c>
      <c r="AA1693">
        <v>2.0150000000000001</v>
      </c>
      <c r="AB1693" s="2">
        <v>43140</v>
      </c>
      <c r="AC1693">
        <v>1.996</v>
      </c>
      <c r="AD1693" s="2">
        <v>43124</v>
      </c>
      <c r="AE1693">
        <v>2.2170000000000001</v>
      </c>
      <c r="AF1693" s="2">
        <v>43145</v>
      </c>
      <c r="AG1693">
        <v>2.2999999999999998</v>
      </c>
      <c r="AH1693" s="2">
        <v>43080</v>
      </c>
      <c r="AI1693">
        <v>46.572099999999999</v>
      </c>
      <c r="AJ1693" s="2">
        <v>43173</v>
      </c>
      <c r="AK1693">
        <v>2.0344000000000002</v>
      </c>
      <c r="AL1693" s="2">
        <v>43172</v>
      </c>
      <c r="AM1693">
        <v>2.8426</v>
      </c>
      <c r="AN1693" s="2">
        <v>43082</v>
      </c>
      <c r="AO1693">
        <v>1.17</v>
      </c>
      <c r="AP1693" s="2">
        <v>43081</v>
      </c>
      <c r="AQ1693">
        <v>20492.61</v>
      </c>
    </row>
    <row r="1694" spans="26:43" x14ac:dyDescent="0.2">
      <c r="Z1694" s="2">
        <v>43112</v>
      </c>
      <c r="AA1694">
        <v>2.0112000000000001</v>
      </c>
      <c r="AB1694" s="2">
        <v>43139</v>
      </c>
      <c r="AC1694">
        <v>2.0350000000000001</v>
      </c>
      <c r="AD1694" s="2">
        <v>43123</v>
      </c>
      <c r="AE1694">
        <v>2.218</v>
      </c>
      <c r="AF1694" s="2">
        <v>43144</v>
      </c>
      <c r="AG1694">
        <v>2.2679999999999998</v>
      </c>
      <c r="AH1694" s="2">
        <v>43077</v>
      </c>
      <c r="AI1694">
        <v>47.492199999999997</v>
      </c>
      <c r="AJ1694" s="2">
        <v>43172</v>
      </c>
      <c r="AK1694">
        <v>2.0266000000000002</v>
      </c>
      <c r="AL1694" s="2">
        <v>43171</v>
      </c>
      <c r="AM1694">
        <v>2.8681000000000001</v>
      </c>
      <c r="AN1694" s="2">
        <v>43081</v>
      </c>
      <c r="AO1694">
        <v>1.17</v>
      </c>
      <c r="AP1694" s="2">
        <v>43080</v>
      </c>
      <c r="AQ1694">
        <v>20492.68</v>
      </c>
    </row>
    <row r="1695" spans="26:43" x14ac:dyDescent="0.2">
      <c r="Z1695" s="2">
        <v>43111</v>
      </c>
      <c r="AA1695">
        <v>1.944</v>
      </c>
      <c r="AB1695" s="2">
        <v>43138</v>
      </c>
      <c r="AC1695">
        <v>2.0710000000000002</v>
      </c>
      <c r="AD1695" s="2">
        <v>43122</v>
      </c>
      <c r="AE1695">
        <v>2.218</v>
      </c>
      <c r="AF1695" s="2">
        <v>43143</v>
      </c>
      <c r="AG1695">
        <v>2.2850000000000001</v>
      </c>
      <c r="AH1695" s="2">
        <v>43076</v>
      </c>
      <c r="AI1695">
        <v>49.235799999999998</v>
      </c>
      <c r="AJ1695" s="2">
        <v>43171</v>
      </c>
      <c r="AK1695">
        <v>2.0266999999999999</v>
      </c>
      <c r="AL1695" s="2">
        <v>43168</v>
      </c>
      <c r="AM1695">
        <v>2.8938000000000001</v>
      </c>
      <c r="AN1695" s="2">
        <v>43080</v>
      </c>
      <c r="AO1695">
        <v>1.1599999999999999</v>
      </c>
      <c r="AP1695" s="2">
        <v>43077</v>
      </c>
      <c r="AQ1695">
        <v>20492.89</v>
      </c>
    </row>
    <row r="1696" spans="26:43" x14ac:dyDescent="0.2">
      <c r="Z1696" s="2">
        <v>43110</v>
      </c>
      <c r="AA1696">
        <v>1.944</v>
      </c>
      <c r="AB1696" s="2">
        <v>43137</v>
      </c>
      <c r="AC1696">
        <v>2.06</v>
      </c>
      <c r="AD1696" s="2">
        <v>43119</v>
      </c>
      <c r="AE1696">
        <v>2.2118000000000002</v>
      </c>
      <c r="AF1696" s="2">
        <v>43140</v>
      </c>
      <c r="AG1696">
        <v>2.2839999999999998</v>
      </c>
      <c r="AH1696" s="2">
        <v>43075</v>
      </c>
      <c r="AI1696">
        <v>49.321800000000003</v>
      </c>
      <c r="AJ1696" s="2">
        <v>43168</v>
      </c>
      <c r="AK1696">
        <v>2.0190000000000001</v>
      </c>
      <c r="AL1696" s="2">
        <v>43167</v>
      </c>
      <c r="AM1696">
        <v>2.8571</v>
      </c>
      <c r="AN1696" s="2">
        <v>43077</v>
      </c>
      <c r="AO1696">
        <v>1.1599999999999999</v>
      </c>
      <c r="AP1696" s="2">
        <v>43076</v>
      </c>
      <c r="AQ1696">
        <v>20541.099999999999</v>
      </c>
    </row>
    <row r="1697" spans="26:43" x14ac:dyDescent="0.2">
      <c r="Z1697" s="2">
        <v>43109</v>
      </c>
      <c r="AA1697">
        <v>1.9390000000000001</v>
      </c>
      <c r="AB1697" s="2">
        <v>43136</v>
      </c>
      <c r="AC1697">
        <v>2.0649999999999999</v>
      </c>
      <c r="AD1697" s="2">
        <v>43118</v>
      </c>
      <c r="AE1697">
        <v>2.2160000000000002</v>
      </c>
      <c r="AF1697" s="2">
        <v>43139</v>
      </c>
      <c r="AG1697">
        <v>2.319</v>
      </c>
      <c r="AH1697" s="2">
        <v>43074</v>
      </c>
      <c r="AI1697">
        <v>49.237299999999998</v>
      </c>
      <c r="AJ1697" s="2">
        <v>43167</v>
      </c>
      <c r="AK1697">
        <v>2.0323000000000002</v>
      </c>
      <c r="AL1697" s="2">
        <v>43166</v>
      </c>
      <c r="AM1697">
        <v>2.8826999999999998</v>
      </c>
      <c r="AN1697" s="2">
        <v>43076</v>
      </c>
      <c r="AO1697">
        <v>1.1599999999999999</v>
      </c>
      <c r="AP1697" s="2">
        <v>43075</v>
      </c>
      <c r="AQ1697">
        <v>20546.439999999999</v>
      </c>
    </row>
    <row r="1698" spans="26:43" x14ac:dyDescent="0.2">
      <c r="Z1698" s="2">
        <v>43108</v>
      </c>
      <c r="AA1698">
        <v>1.9337</v>
      </c>
      <c r="AB1698" s="2">
        <v>43133</v>
      </c>
      <c r="AC1698">
        <v>2.1025</v>
      </c>
      <c r="AD1698" s="2">
        <v>43117</v>
      </c>
      <c r="AE1698">
        <v>2.181</v>
      </c>
      <c r="AF1698" s="2">
        <v>43138</v>
      </c>
      <c r="AG1698">
        <v>2.33</v>
      </c>
      <c r="AH1698" s="2">
        <v>43073</v>
      </c>
      <c r="AI1698">
        <v>48.761299999999999</v>
      </c>
      <c r="AJ1698" s="2">
        <v>43166</v>
      </c>
      <c r="AK1698">
        <v>2.0375999999999999</v>
      </c>
      <c r="AL1698" s="2">
        <v>43165</v>
      </c>
      <c r="AM1698">
        <v>2.8862999999999999</v>
      </c>
      <c r="AN1698" s="2">
        <v>43075</v>
      </c>
      <c r="AO1698">
        <v>1.1599999999999999</v>
      </c>
      <c r="AP1698" s="2">
        <v>43074</v>
      </c>
      <c r="AQ1698">
        <v>20546.62</v>
      </c>
    </row>
    <row r="1699" spans="26:43" x14ac:dyDescent="0.2">
      <c r="Z1699" s="2">
        <v>43105</v>
      </c>
      <c r="AA1699">
        <v>1.9225000000000001</v>
      </c>
      <c r="AB1699" s="2">
        <v>43132</v>
      </c>
      <c r="AC1699">
        <v>2.1</v>
      </c>
      <c r="AD1699" s="2">
        <v>43116</v>
      </c>
      <c r="AE1699">
        <v>2.169</v>
      </c>
      <c r="AF1699" s="2">
        <v>43137</v>
      </c>
      <c r="AG1699">
        <v>2.3140000000000001</v>
      </c>
      <c r="AH1699" s="2">
        <v>43070</v>
      </c>
      <c r="AI1699">
        <v>50.170400000000001</v>
      </c>
      <c r="AJ1699" s="2">
        <v>43165</v>
      </c>
      <c r="AK1699">
        <v>2.0480999999999998</v>
      </c>
      <c r="AL1699" s="2">
        <v>43164</v>
      </c>
      <c r="AM1699">
        <v>2.8807999999999998</v>
      </c>
      <c r="AN1699" s="2">
        <v>43074</v>
      </c>
      <c r="AO1699">
        <v>1.1599999999999999</v>
      </c>
      <c r="AP1699" s="2">
        <v>43073</v>
      </c>
      <c r="AQ1699">
        <v>20540.36</v>
      </c>
    </row>
    <row r="1700" spans="26:43" x14ac:dyDescent="0.2">
      <c r="Z1700" s="2">
        <v>43104</v>
      </c>
      <c r="AA1700">
        <v>1.919</v>
      </c>
      <c r="AB1700" s="2">
        <v>43131</v>
      </c>
      <c r="AC1700">
        <v>2.1013000000000002</v>
      </c>
      <c r="AD1700" s="2">
        <v>43115</v>
      </c>
      <c r="AE1700">
        <v>2.14</v>
      </c>
      <c r="AF1700" s="2">
        <v>43136</v>
      </c>
      <c r="AG1700">
        <v>2.3395000000000001</v>
      </c>
      <c r="AH1700" s="2">
        <v>43069</v>
      </c>
      <c r="AI1700">
        <v>46.827100000000002</v>
      </c>
      <c r="AJ1700" s="2">
        <v>43164</v>
      </c>
      <c r="AK1700">
        <v>2.0455999999999999</v>
      </c>
      <c r="AL1700" s="2">
        <v>43161</v>
      </c>
      <c r="AM1700">
        <v>2.8643000000000001</v>
      </c>
      <c r="AN1700" s="2">
        <v>43073</v>
      </c>
      <c r="AO1700">
        <v>1.1599999999999999</v>
      </c>
      <c r="AP1700" s="2">
        <v>43070</v>
      </c>
      <c r="AQ1700">
        <v>20531.849999999999</v>
      </c>
    </row>
    <row r="1701" spans="26:43" x14ac:dyDescent="0.2">
      <c r="Z1701" s="2">
        <v>43103</v>
      </c>
      <c r="AA1701">
        <v>1.895</v>
      </c>
      <c r="AB1701" s="2">
        <v>43130</v>
      </c>
      <c r="AC1701">
        <v>2.101</v>
      </c>
      <c r="AD1701" s="2">
        <v>43112</v>
      </c>
      <c r="AE1701">
        <v>2.14</v>
      </c>
      <c r="AF1701" s="2">
        <v>43133</v>
      </c>
      <c r="AG1701">
        <v>2.35</v>
      </c>
      <c r="AH1701" s="2">
        <v>43068</v>
      </c>
      <c r="AI1701">
        <v>45.535499999999999</v>
      </c>
      <c r="AJ1701" s="2">
        <v>43161</v>
      </c>
      <c r="AK1701">
        <v>2.0377999999999998</v>
      </c>
      <c r="AL1701" s="2">
        <v>43160</v>
      </c>
      <c r="AM1701">
        <v>2.8077999999999999</v>
      </c>
      <c r="AN1701" s="2">
        <v>43070</v>
      </c>
      <c r="AO1701">
        <v>1.1599999999999999</v>
      </c>
      <c r="AP1701" s="2">
        <v>43069</v>
      </c>
      <c r="AQ1701">
        <v>20590.39</v>
      </c>
    </row>
    <row r="1702" spans="26:43" x14ac:dyDescent="0.2">
      <c r="Z1702" s="2">
        <v>43102</v>
      </c>
      <c r="AA1702">
        <v>1.875</v>
      </c>
      <c r="AB1702" s="2">
        <v>43129</v>
      </c>
      <c r="AC1702">
        <v>2.133</v>
      </c>
      <c r="AD1702" s="2">
        <v>43111</v>
      </c>
      <c r="AE1702">
        <v>2.1368</v>
      </c>
      <c r="AF1702" s="2">
        <v>43132</v>
      </c>
      <c r="AG1702">
        <v>2.3359999999999999</v>
      </c>
      <c r="AH1702" s="2">
        <v>43067</v>
      </c>
      <c r="AI1702">
        <v>44.932099999999998</v>
      </c>
      <c r="AJ1702" s="2">
        <v>43160</v>
      </c>
      <c r="AK1702">
        <v>2.0327999999999999</v>
      </c>
      <c r="AL1702" s="2">
        <v>43159</v>
      </c>
      <c r="AM1702">
        <v>2.8605999999999998</v>
      </c>
      <c r="AN1702" s="2">
        <v>43069</v>
      </c>
      <c r="AO1702">
        <v>1.07</v>
      </c>
      <c r="AP1702" s="2">
        <v>43068</v>
      </c>
      <c r="AQ1702">
        <v>20564.169999999998</v>
      </c>
    </row>
    <row r="1703" spans="26:43" x14ac:dyDescent="0.2">
      <c r="Z1703" s="2">
        <v>43098</v>
      </c>
      <c r="AA1703">
        <v>1.9212</v>
      </c>
      <c r="AB1703" s="2">
        <v>43126</v>
      </c>
      <c r="AC1703">
        <v>2.1587999999999998</v>
      </c>
      <c r="AD1703" s="2">
        <v>43110</v>
      </c>
      <c r="AE1703">
        <v>2.15</v>
      </c>
      <c r="AF1703" s="2">
        <v>43131</v>
      </c>
      <c r="AG1703">
        <v>2.3275000000000001</v>
      </c>
      <c r="AH1703" s="2">
        <v>43066</v>
      </c>
      <c r="AI1703">
        <v>45.292200000000001</v>
      </c>
      <c r="AJ1703" s="2">
        <v>43159</v>
      </c>
      <c r="AK1703">
        <v>2.0564</v>
      </c>
      <c r="AL1703" s="2">
        <v>43158</v>
      </c>
      <c r="AM1703">
        <v>2.8934000000000002</v>
      </c>
      <c r="AN1703" s="2">
        <v>43068</v>
      </c>
      <c r="AO1703">
        <v>1.1599999999999999</v>
      </c>
      <c r="AP1703" s="2">
        <v>43067</v>
      </c>
      <c r="AQ1703">
        <v>20567.939999999999</v>
      </c>
    </row>
    <row r="1704" spans="26:43" x14ac:dyDescent="0.2">
      <c r="Z1704" s="2">
        <v>43097</v>
      </c>
      <c r="AA1704">
        <v>1.91</v>
      </c>
      <c r="AB1704" s="2">
        <v>43125</v>
      </c>
      <c r="AC1704">
        <v>2.1349999999999998</v>
      </c>
      <c r="AD1704" s="2">
        <v>43109</v>
      </c>
      <c r="AE1704">
        <v>2.17</v>
      </c>
      <c r="AF1704" s="2">
        <v>43130</v>
      </c>
      <c r="AG1704">
        <v>2.2989999999999999</v>
      </c>
      <c r="AH1704" s="2">
        <v>43063</v>
      </c>
      <c r="AI1704">
        <v>46.160699999999999</v>
      </c>
      <c r="AJ1704" s="2">
        <v>43158</v>
      </c>
      <c r="AK1704">
        <v>2.0045999999999999</v>
      </c>
      <c r="AL1704" s="2">
        <v>43157</v>
      </c>
      <c r="AM1704">
        <v>2.8622999999999998</v>
      </c>
      <c r="AN1704" s="2">
        <v>43067</v>
      </c>
      <c r="AO1704">
        <v>1.1599999999999999</v>
      </c>
      <c r="AP1704" s="2">
        <v>43066</v>
      </c>
      <c r="AQ1704">
        <v>20563.68</v>
      </c>
    </row>
    <row r="1705" spans="26:43" x14ac:dyDescent="0.2">
      <c r="Z1705" s="2">
        <v>43096</v>
      </c>
      <c r="AA1705">
        <v>1.879</v>
      </c>
      <c r="AB1705" s="2">
        <v>43124</v>
      </c>
      <c r="AC1705">
        <v>2.1480000000000001</v>
      </c>
      <c r="AD1705" s="2">
        <v>43108</v>
      </c>
      <c r="AE1705">
        <v>2.149</v>
      </c>
      <c r="AF1705" s="2">
        <v>43129</v>
      </c>
      <c r="AG1705">
        <v>2.3199999999999998</v>
      </c>
      <c r="AH1705" s="2">
        <v>43062</v>
      </c>
      <c r="AI1705">
        <v>46.875399999999999</v>
      </c>
      <c r="AJ1705" s="2">
        <v>43157</v>
      </c>
      <c r="AK1705">
        <v>2.0047000000000001</v>
      </c>
      <c r="AL1705" s="2">
        <v>43154</v>
      </c>
      <c r="AM1705">
        <v>2.8660000000000001</v>
      </c>
      <c r="AN1705" s="2">
        <v>43066</v>
      </c>
      <c r="AO1705">
        <v>1.1599999999999999</v>
      </c>
      <c r="AP1705" s="2">
        <v>43063</v>
      </c>
      <c r="AQ1705">
        <v>20557.28</v>
      </c>
    </row>
    <row r="1706" spans="26:43" x14ac:dyDescent="0.2">
      <c r="Z1706" s="2">
        <v>43095</v>
      </c>
      <c r="AA1706">
        <v>1.88</v>
      </c>
      <c r="AB1706" s="2">
        <v>43123</v>
      </c>
      <c r="AC1706">
        <v>2.125</v>
      </c>
      <c r="AD1706" s="2">
        <v>43105</v>
      </c>
      <c r="AE1706">
        <v>2.16</v>
      </c>
      <c r="AF1706" s="2">
        <v>43126</v>
      </c>
      <c r="AG1706">
        <v>2.319</v>
      </c>
      <c r="AH1706" s="2">
        <v>43061</v>
      </c>
      <c r="AI1706">
        <v>46.875399999999999</v>
      </c>
      <c r="AJ1706" s="2">
        <v>43154</v>
      </c>
      <c r="AK1706">
        <v>1.9970000000000001</v>
      </c>
      <c r="AL1706" s="2">
        <v>43153</v>
      </c>
      <c r="AM1706">
        <v>2.9207000000000001</v>
      </c>
      <c r="AN1706" s="2">
        <v>43063</v>
      </c>
      <c r="AO1706">
        <v>1.1599999999999999</v>
      </c>
      <c r="AP1706" s="2">
        <v>43061</v>
      </c>
      <c r="AQ1706">
        <v>20533.38</v>
      </c>
    </row>
    <row r="1707" spans="26:43" x14ac:dyDescent="0.2">
      <c r="Z1707" s="2">
        <v>43091</v>
      </c>
      <c r="AA1707">
        <v>1.855</v>
      </c>
      <c r="AB1707" s="2">
        <v>43122</v>
      </c>
      <c r="AC1707">
        <v>2.1175000000000002</v>
      </c>
      <c r="AD1707" s="2">
        <v>43104</v>
      </c>
      <c r="AE1707">
        <v>2.1389999999999998</v>
      </c>
      <c r="AF1707" s="2">
        <v>43125</v>
      </c>
      <c r="AG1707">
        <v>2.2970000000000002</v>
      </c>
      <c r="AH1707" s="2">
        <v>43060</v>
      </c>
      <c r="AI1707">
        <v>48.089500000000001</v>
      </c>
      <c r="AJ1707" s="2">
        <v>43153</v>
      </c>
      <c r="AK1707">
        <v>1.9998</v>
      </c>
      <c r="AL1707" s="2">
        <v>43152</v>
      </c>
      <c r="AM1707">
        <v>2.95</v>
      </c>
      <c r="AN1707" s="2">
        <v>43061</v>
      </c>
      <c r="AO1707">
        <v>1.1599999999999999</v>
      </c>
      <c r="AP1707" s="2">
        <v>43060</v>
      </c>
      <c r="AQ1707">
        <v>20546.93</v>
      </c>
    </row>
    <row r="1708" spans="26:43" x14ac:dyDescent="0.2">
      <c r="Z1708" s="2">
        <v>43090</v>
      </c>
      <c r="AA1708">
        <v>1.863</v>
      </c>
      <c r="AB1708" s="2">
        <v>43119</v>
      </c>
      <c r="AC1708">
        <v>2.11</v>
      </c>
      <c r="AD1708" s="2">
        <v>43103</v>
      </c>
      <c r="AE1708">
        <v>2.12</v>
      </c>
      <c r="AF1708" s="2">
        <v>43124</v>
      </c>
      <c r="AG1708">
        <v>2.2974999999999999</v>
      </c>
      <c r="AH1708" s="2">
        <v>43059</v>
      </c>
      <c r="AI1708">
        <v>48.097000000000001</v>
      </c>
      <c r="AJ1708" s="2">
        <v>43152</v>
      </c>
      <c r="AK1708">
        <v>2.0024999999999999</v>
      </c>
      <c r="AL1708" s="2">
        <v>43151</v>
      </c>
      <c r="AM1708">
        <v>2.8896000000000002</v>
      </c>
      <c r="AN1708" s="2">
        <v>43060</v>
      </c>
      <c r="AO1708">
        <v>1.1599999999999999</v>
      </c>
      <c r="AP1708" s="2">
        <v>43059</v>
      </c>
      <c r="AQ1708">
        <v>20538.36</v>
      </c>
    </row>
    <row r="1709" spans="26:43" x14ac:dyDescent="0.2">
      <c r="Z1709" s="2">
        <v>43089</v>
      </c>
      <c r="AA1709">
        <v>1.821</v>
      </c>
      <c r="AB1709" s="2">
        <v>43118</v>
      </c>
      <c r="AC1709">
        <v>2.1113</v>
      </c>
      <c r="AD1709" s="2">
        <v>43102</v>
      </c>
      <c r="AE1709">
        <v>2.13</v>
      </c>
      <c r="AF1709" s="2">
        <v>43123</v>
      </c>
      <c r="AG1709">
        <v>2.3050000000000002</v>
      </c>
      <c r="AH1709" s="2">
        <v>43056</v>
      </c>
      <c r="AI1709">
        <v>49.087899999999998</v>
      </c>
      <c r="AJ1709" s="2">
        <v>43151</v>
      </c>
      <c r="AK1709">
        <v>1.9869000000000001</v>
      </c>
      <c r="AL1709" s="2">
        <v>43150</v>
      </c>
      <c r="AM1709">
        <v>2.8748999999999998</v>
      </c>
      <c r="AN1709" s="2">
        <v>43059</v>
      </c>
      <c r="AO1709">
        <v>1.1599999999999999</v>
      </c>
      <c r="AP1709" s="2">
        <v>43056</v>
      </c>
      <c r="AQ1709">
        <v>20534.02</v>
      </c>
    </row>
    <row r="1710" spans="26:43" x14ac:dyDescent="0.2">
      <c r="Z1710" s="2">
        <v>43088</v>
      </c>
      <c r="AA1710">
        <v>1.7874000000000001</v>
      </c>
      <c r="AB1710" s="2">
        <v>43117</v>
      </c>
      <c r="AC1710">
        <v>2.0950000000000002</v>
      </c>
      <c r="AD1710" s="2">
        <v>43098</v>
      </c>
      <c r="AE1710">
        <v>2.1110000000000002</v>
      </c>
      <c r="AF1710" s="2">
        <v>43122</v>
      </c>
      <c r="AG1710">
        <v>2.3140000000000001</v>
      </c>
      <c r="AH1710" s="2">
        <v>43055</v>
      </c>
      <c r="AI1710">
        <v>47.742100000000001</v>
      </c>
      <c r="AJ1710" s="2">
        <v>43150</v>
      </c>
      <c r="AK1710">
        <v>1.9714</v>
      </c>
      <c r="AL1710" s="2">
        <v>43147</v>
      </c>
      <c r="AM1710">
        <v>2.8748999999999998</v>
      </c>
      <c r="AN1710" s="2">
        <v>43056</v>
      </c>
      <c r="AO1710">
        <v>1.1599999999999999</v>
      </c>
      <c r="AP1710" s="2">
        <v>43055</v>
      </c>
      <c r="AQ1710">
        <v>20529.21</v>
      </c>
    </row>
    <row r="1711" spans="26:43" x14ac:dyDescent="0.2">
      <c r="Z1711" s="2">
        <v>43087</v>
      </c>
      <c r="AA1711">
        <v>1.77</v>
      </c>
      <c r="AB1711" s="2">
        <v>43116</v>
      </c>
      <c r="AC1711">
        <v>2.085</v>
      </c>
      <c r="AD1711" s="2">
        <v>43097</v>
      </c>
      <c r="AE1711">
        <v>2.09</v>
      </c>
      <c r="AF1711" s="2">
        <v>43119</v>
      </c>
      <c r="AG1711">
        <v>2.3119999999999998</v>
      </c>
      <c r="AH1711" s="2">
        <v>43054</v>
      </c>
      <c r="AI1711">
        <v>47.997799999999998</v>
      </c>
      <c r="AJ1711" s="2">
        <v>43147</v>
      </c>
      <c r="AK1711">
        <v>1.9714</v>
      </c>
      <c r="AL1711" s="2">
        <v>43146</v>
      </c>
      <c r="AM1711">
        <v>2.9095</v>
      </c>
      <c r="AN1711" s="2">
        <v>43055</v>
      </c>
      <c r="AO1711">
        <v>1.1599999999999999</v>
      </c>
      <c r="AP1711" s="2">
        <v>43054</v>
      </c>
      <c r="AQ1711">
        <v>20507.349999999999</v>
      </c>
    </row>
    <row r="1712" spans="26:43" x14ac:dyDescent="0.2">
      <c r="Z1712" s="2">
        <v>43084</v>
      </c>
      <c r="AA1712">
        <v>1.75</v>
      </c>
      <c r="AB1712" s="2">
        <v>43115</v>
      </c>
      <c r="AC1712">
        <v>2.0750000000000002</v>
      </c>
      <c r="AD1712" s="2">
        <v>43096</v>
      </c>
      <c r="AE1712">
        <v>2.089</v>
      </c>
      <c r="AF1712" s="2">
        <v>43118</v>
      </c>
      <c r="AG1712">
        <v>2.2970000000000002</v>
      </c>
      <c r="AH1712" s="2">
        <v>43053</v>
      </c>
      <c r="AI1712">
        <v>47.7729</v>
      </c>
      <c r="AJ1712" s="2">
        <v>43146</v>
      </c>
      <c r="AK1712">
        <v>1.9769000000000001</v>
      </c>
      <c r="AL1712" s="2">
        <v>43145</v>
      </c>
      <c r="AM1712">
        <v>2.9022000000000001</v>
      </c>
      <c r="AN1712" s="2">
        <v>43054</v>
      </c>
      <c r="AO1712">
        <v>1.1599999999999999</v>
      </c>
      <c r="AP1712" s="2">
        <v>43053</v>
      </c>
      <c r="AQ1712">
        <v>20503.59</v>
      </c>
    </row>
    <row r="1713" spans="26:43" x14ac:dyDescent="0.2">
      <c r="Z1713" s="2">
        <v>43083</v>
      </c>
      <c r="AA1713">
        <v>1.7889999999999999</v>
      </c>
      <c r="AB1713" s="2">
        <v>43112</v>
      </c>
      <c r="AC1713">
        <v>2.0750000000000002</v>
      </c>
      <c r="AD1713" s="2">
        <v>43095</v>
      </c>
      <c r="AE1713">
        <v>2.081</v>
      </c>
      <c r="AF1713" s="2">
        <v>43117</v>
      </c>
      <c r="AG1713">
        <v>2.2669999999999999</v>
      </c>
      <c r="AH1713" s="2">
        <v>43052</v>
      </c>
      <c r="AI1713">
        <v>46.385300000000001</v>
      </c>
      <c r="AJ1713" s="2">
        <v>43145</v>
      </c>
      <c r="AK1713">
        <v>1.9613</v>
      </c>
      <c r="AL1713" s="2">
        <v>43144</v>
      </c>
      <c r="AM1713">
        <v>2.8294000000000001</v>
      </c>
      <c r="AN1713" s="2">
        <v>43053</v>
      </c>
      <c r="AO1713">
        <v>1.1599999999999999</v>
      </c>
      <c r="AP1713" s="2">
        <v>43052</v>
      </c>
      <c r="AQ1713">
        <v>20497.88</v>
      </c>
    </row>
    <row r="1714" spans="26:43" x14ac:dyDescent="0.2">
      <c r="Z1714" s="2">
        <v>43082</v>
      </c>
      <c r="AA1714">
        <v>1.768</v>
      </c>
      <c r="AB1714" s="2">
        <v>43111</v>
      </c>
      <c r="AC1714">
        <v>2.0299999999999998</v>
      </c>
      <c r="AD1714" s="2">
        <v>43091</v>
      </c>
      <c r="AE1714">
        <v>2.0819999999999999</v>
      </c>
      <c r="AF1714" s="2">
        <v>43116</v>
      </c>
      <c r="AG1714">
        <v>2.2425000000000002</v>
      </c>
      <c r="AH1714" s="2">
        <v>43049</v>
      </c>
      <c r="AI1714">
        <v>47.288800000000002</v>
      </c>
      <c r="AJ1714" s="2">
        <v>43144</v>
      </c>
      <c r="AK1714">
        <v>1.9300999999999999</v>
      </c>
      <c r="AL1714" s="2">
        <v>43143</v>
      </c>
      <c r="AM1714">
        <v>2.8584999999999998</v>
      </c>
      <c r="AN1714" s="2">
        <v>43052</v>
      </c>
      <c r="AO1714">
        <v>1.1599999999999999</v>
      </c>
      <c r="AP1714" s="2">
        <v>43049</v>
      </c>
      <c r="AQ1714">
        <v>20467.38</v>
      </c>
    </row>
    <row r="1715" spans="26:43" x14ac:dyDescent="0.2">
      <c r="Z1715" s="2">
        <v>43081</v>
      </c>
      <c r="AA1715">
        <v>1.877</v>
      </c>
      <c r="AB1715" s="2">
        <v>43110</v>
      </c>
      <c r="AC1715">
        <v>2.0425</v>
      </c>
      <c r="AD1715" s="2">
        <v>43090</v>
      </c>
      <c r="AE1715">
        <v>2.0865</v>
      </c>
      <c r="AF1715" s="2">
        <v>43115</v>
      </c>
      <c r="AG1715">
        <v>2.2280000000000002</v>
      </c>
      <c r="AH1715" s="2">
        <v>43048</v>
      </c>
      <c r="AI1715">
        <v>44.990099999999998</v>
      </c>
      <c r="AJ1715" s="2">
        <v>43143</v>
      </c>
      <c r="AK1715">
        <v>1.9146000000000001</v>
      </c>
      <c r="AL1715" s="2">
        <v>43140</v>
      </c>
      <c r="AM1715">
        <v>2.8512</v>
      </c>
      <c r="AN1715" s="2">
        <v>43049</v>
      </c>
      <c r="AO1715">
        <v>1.1599999999999999</v>
      </c>
      <c r="AP1715" s="2">
        <v>43048</v>
      </c>
      <c r="AQ1715">
        <v>20496.09</v>
      </c>
    </row>
    <row r="1716" spans="26:43" x14ac:dyDescent="0.2">
      <c r="Z1716" s="2">
        <v>43080</v>
      </c>
      <c r="AA1716">
        <v>1.8774</v>
      </c>
      <c r="AB1716" s="2">
        <v>43109</v>
      </c>
      <c r="AC1716">
        <v>2.0499999999999998</v>
      </c>
      <c r="AD1716" s="2">
        <v>43089</v>
      </c>
      <c r="AE1716">
        <v>2.0653999999999999</v>
      </c>
      <c r="AF1716" s="2">
        <v>43112</v>
      </c>
      <c r="AG1716">
        <v>2.2210000000000001</v>
      </c>
      <c r="AH1716" s="2">
        <v>43047</v>
      </c>
      <c r="AI1716">
        <v>43.965600000000002</v>
      </c>
      <c r="AJ1716" s="2">
        <v>43140</v>
      </c>
      <c r="AK1716">
        <v>1.8755999999999999</v>
      </c>
      <c r="AL1716" s="2">
        <v>43139</v>
      </c>
      <c r="AM1716">
        <v>2.8239999999999998</v>
      </c>
      <c r="AN1716" s="2">
        <v>43048</v>
      </c>
      <c r="AO1716">
        <v>1.1599999999999999</v>
      </c>
      <c r="AP1716" s="2">
        <v>43047</v>
      </c>
      <c r="AQ1716">
        <v>20472.060000000001</v>
      </c>
    </row>
    <row r="1717" spans="26:43" x14ac:dyDescent="0.2">
      <c r="Z1717" s="2">
        <v>43077</v>
      </c>
      <c r="AA1717">
        <v>1.87</v>
      </c>
      <c r="AB1717" s="2">
        <v>43108</v>
      </c>
      <c r="AC1717">
        <v>2.0409999999999999</v>
      </c>
      <c r="AD1717" s="2">
        <v>43088</v>
      </c>
      <c r="AE1717">
        <v>2.0615000000000001</v>
      </c>
      <c r="AF1717" s="2">
        <v>43111</v>
      </c>
      <c r="AG1717">
        <v>2.2320000000000002</v>
      </c>
      <c r="AH1717" s="2">
        <v>43046</v>
      </c>
      <c r="AI1717">
        <v>44.198599999999999</v>
      </c>
      <c r="AJ1717" s="2">
        <v>43139</v>
      </c>
      <c r="AK1717">
        <v>1.881</v>
      </c>
      <c r="AL1717" s="2">
        <v>43138</v>
      </c>
      <c r="AM1717">
        <v>2.8359000000000001</v>
      </c>
      <c r="AN1717" s="2">
        <v>43047</v>
      </c>
      <c r="AO1717">
        <v>1.1599999999999999</v>
      </c>
      <c r="AP1717" s="2">
        <v>43046</v>
      </c>
      <c r="AQ1717">
        <v>20482.259999999998</v>
      </c>
    </row>
    <row r="1718" spans="26:43" x14ac:dyDescent="0.2">
      <c r="Z1718" s="2">
        <v>43076</v>
      </c>
      <c r="AA1718">
        <v>1.843</v>
      </c>
      <c r="AB1718" s="2">
        <v>43105</v>
      </c>
      <c r="AC1718">
        <v>2.032</v>
      </c>
      <c r="AD1718" s="2">
        <v>43087</v>
      </c>
      <c r="AE1718">
        <v>2.0404</v>
      </c>
      <c r="AF1718" s="2">
        <v>43110</v>
      </c>
      <c r="AG1718">
        <v>2.25</v>
      </c>
      <c r="AH1718" s="2">
        <v>43045</v>
      </c>
      <c r="AI1718">
        <v>45.046900000000001</v>
      </c>
      <c r="AJ1718" s="2">
        <v>43138</v>
      </c>
      <c r="AK1718">
        <v>1.8889</v>
      </c>
      <c r="AL1718" s="2">
        <v>43137</v>
      </c>
      <c r="AM1718">
        <v>2.8016000000000001</v>
      </c>
      <c r="AN1718" s="2">
        <v>43046</v>
      </c>
      <c r="AO1718">
        <v>1.1599999999999999</v>
      </c>
      <c r="AP1718" s="2">
        <v>43045</v>
      </c>
      <c r="AQ1718">
        <v>20474.849999999999</v>
      </c>
    </row>
    <row r="1719" spans="26:43" x14ac:dyDescent="0.2">
      <c r="Z1719" s="2">
        <v>43075</v>
      </c>
      <c r="AA1719">
        <v>1.8149999999999999</v>
      </c>
      <c r="AB1719" s="2">
        <v>43104</v>
      </c>
      <c r="AC1719">
        <v>2.0150000000000001</v>
      </c>
      <c r="AD1719" s="2">
        <v>43084</v>
      </c>
      <c r="AE1719">
        <v>2.0240999999999998</v>
      </c>
      <c r="AF1719" s="2">
        <v>43109</v>
      </c>
      <c r="AG1719">
        <v>2.266</v>
      </c>
      <c r="AH1719" s="2">
        <v>43042</v>
      </c>
      <c r="AI1719">
        <v>45.83</v>
      </c>
      <c r="AJ1719" s="2">
        <v>43137</v>
      </c>
      <c r="AK1719">
        <v>1.8551</v>
      </c>
      <c r="AL1719" s="2">
        <v>43136</v>
      </c>
      <c r="AM1719">
        <v>2.7056</v>
      </c>
      <c r="AN1719" s="2">
        <v>43045</v>
      </c>
      <c r="AO1719">
        <v>1.1599999999999999</v>
      </c>
      <c r="AP1719" s="2">
        <v>43042</v>
      </c>
      <c r="AQ1719">
        <v>20469.009999999998</v>
      </c>
    </row>
    <row r="1720" spans="26:43" x14ac:dyDescent="0.2">
      <c r="Z1720" s="2">
        <v>43074</v>
      </c>
      <c r="AA1720">
        <v>1.851</v>
      </c>
      <c r="AB1720" s="2">
        <v>43103</v>
      </c>
      <c r="AC1720">
        <v>1.9930000000000001</v>
      </c>
      <c r="AD1720" s="2">
        <v>43083</v>
      </c>
      <c r="AE1720">
        <v>2.0411999999999999</v>
      </c>
      <c r="AF1720" s="2">
        <v>43108</v>
      </c>
      <c r="AG1720">
        <v>2.2589999999999999</v>
      </c>
      <c r="AH1720" s="2">
        <v>43041</v>
      </c>
      <c r="AI1720">
        <v>48.730400000000003</v>
      </c>
      <c r="AJ1720" s="2">
        <v>43136</v>
      </c>
      <c r="AK1720">
        <v>1.8317000000000001</v>
      </c>
      <c r="AL1720" s="2">
        <v>43133</v>
      </c>
      <c r="AM1720">
        <v>2.8411</v>
      </c>
      <c r="AN1720" s="2">
        <v>43042</v>
      </c>
      <c r="AO1720">
        <v>1.1599999999999999</v>
      </c>
      <c r="AP1720" s="2">
        <v>43041</v>
      </c>
      <c r="AQ1720">
        <v>20484.95</v>
      </c>
    </row>
    <row r="1721" spans="26:43" x14ac:dyDescent="0.2">
      <c r="Z1721" s="2">
        <v>43073</v>
      </c>
      <c r="AA1721">
        <v>1.8612</v>
      </c>
      <c r="AB1721" s="2">
        <v>43102</v>
      </c>
      <c r="AC1721">
        <v>2.008</v>
      </c>
      <c r="AD1721" s="2">
        <v>43082</v>
      </c>
      <c r="AE1721">
        <v>2.0442</v>
      </c>
      <c r="AF1721" s="2">
        <v>43105</v>
      </c>
      <c r="AG1721">
        <v>2.2475000000000001</v>
      </c>
      <c r="AH1721" s="2">
        <v>43040</v>
      </c>
      <c r="AI1721">
        <v>49.935099999999998</v>
      </c>
      <c r="AJ1721" s="2">
        <v>43133</v>
      </c>
      <c r="AK1721">
        <v>1.8655999999999999</v>
      </c>
      <c r="AL1721" s="2">
        <v>43132</v>
      </c>
      <c r="AM1721">
        <v>2.7896000000000001</v>
      </c>
      <c r="AN1721" s="2">
        <v>43041</v>
      </c>
      <c r="AO1721">
        <v>1.1599999999999999</v>
      </c>
      <c r="AP1721" s="2">
        <v>43040</v>
      </c>
      <c r="AQ1721">
        <v>20453.29</v>
      </c>
    </row>
    <row r="1722" spans="26:43" x14ac:dyDescent="0.2">
      <c r="Z1722" s="2">
        <v>43070</v>
      </c>
      <c r="AA1722">
        <v>1.901</v>
      </c>
      <c r="AB1722" s="2">
        <v>43101</v>
      </c>
      <c r="AC1722">
        <v>2</v>
      </c>
      <c r="AD1722" s="2">
        <v>43081</v>
      </c>
      <c r="AE1722">
        <v>2.0779999999999998</v>
      </c>
      <c r="AF1722" s="2">
        <v>43104</v>
      </c>
      <c r="AG1722">
        <v>2.2410000000000001</v>
      </c>
      <c r="AH1722" s="2">
        <v>43039</v>
      </c>
      <c r="AI1722">
        <v>51.148499999999999</v>
      </c>
      <c r="AJ1722" s="2">
        <v>43132</v>
      </c>
      <c r="AK1722">
        <v>1.8815</v>
      </c>
      <c r="AL1722" s="2">
        <v>43131</v>
      </c>
      <c r="AM1722">
        <v>2.7050000000000001</v>
      </c>
      <c r="AN1722" s="2">
        <v>43040</v>
      </c>
      <c r="AO1722">
        <v>1.1599999999999999</v>
      </c>
      <c r="AP1722" s="2">
        <v>43039</v>
      </c>
      <c r="AQ1722">
        <v>20442.47</v>
      </c>
    </row>
    <row r="1723" spans="26:43" x14ac:dyDescent="0.2">
      <c r="Z1723" s="2">
        <v>43069</v>
      </c>
      <c r="AA1723">
        <v>1.8625</v>
      </c>
      <c r="AB1723" s="2">
        <v>43098</v>
      </c>
      <c r="AC1723">
        <v>1.9875</v>
      </c>
      <c r="AD1723" s="2">
        <v>43080</v>
      </c>
      <c r="AE1723">
        <v>2.0579999999999998</v>
      </c>
      <c r="AF1723" s="2">
        <v>43103</v>
      </c>
      <c r="AG1723">
        <v>2.2360000000000002</v>
      </c>
      <c r="AH1723" s="2">
        <v>43038</v>
      </c>
      <c r="AI1723">
        <v>51.689500000000002</v>
      </c>
      <c r="AJ1723" s="2">
        <v>43131</v>
      </c>
      <c r="AK1723">
        <v>1.8815999999999999</v>
      </c>
      <c r="AL1723" s="2">
        <v>43130</v>
      </c>
      <c r="AM1723">
        <v>2.7199</v>
      </c>
      <c r="AN1723" s="2">
        <v>43039</v>
      </c>
      <c r="AO1723">
        <v>1.07</v>
      </c>
      <c r="AP1723" s="2">
        <v>43038</v>
      </c>
      <c r="AQ1723">
        <v>20453.37</v>
      </c>
    </row>
    <row r="1724" spans="26:43" x14ac:dyDescent="0.2">
      <c r="Z1724" s="2">
        <v>43068</v>
      </c>
      <c r="AA1724">
        <v>1.8440000000000001</v>
      </c>
      <c r="AB1724" s="2">
        <v>43097</v>
      </c>
      <c r="AC1724">
        <v>1.9886999999999999</v>
      </c>
      <c r="AD1724" s="2">
        <v>43077</v>
      </c>
      <c r="AE1724">
        <v>2.0569999999999999</v>
      </c>
      <c r="AF1724" s="2">
        <v>43102</v>
      </c>
      <c r="AG1724">
        <v>2.2509999999999999</v>
      </c>
      <c r="AH1724" s="2">
        <v>43035</v>
      </c>
      <c r="AI1724">
        <v>54.672199999999997</v>
      </c>
      <c r="AJ1724" s="2">
        <v>43130</v>
      </c>
      <c r="AK1724">
        <v>1.7757000000000001</v>
      </c>
      <c r="AL1724" s="2">
        <v>43129</v>
      </c>
      <c r="AM1724">
        <v>2.6936</v>
      </c>
      <c r="AN1724" s="2">
        <v>43038</v>
      </c>
      <c r="AO1724">
        <v>1.1599999999999999</v>
      </c>
      <c r="AP1724" s="2">
        <v>43035</v>
      </c>
      <c r="AQ1724">
        <v>20454.14</v>
      </c>
    </row>
    <row r="1725" spans="26:43" x14ac:dyDescent="0.2">
      <c r="Z1725" s="2">
        <v>43067</v>
      </c>
      <c r="AA1725">
        <v>1.8759999999999999</v>
      </c>
      <c r="AB1725" s="2">
        <v>43096</v>
      </c>
      <c r="AC1725">
        <v>1.9774</v>
      </c>
      <c r="AD1725" s="2">
        <v>43076</v>
      </c>
      <c r="AE1725">
        <v>2.048</v>
      </c>
      <c r="AF1725" s="2">
        <v>43101</v>
      </c>
      <c r="AG1725">
        <v>2.23</v>
      </c>
      <c r="AH1725" s="2">
        <v>43034</v>
      </c>
      <c r="AI1725">
        <v>57.349200000000003</v>
      </c>
      <c r="AJ1725" s="2">
        <v>43129</v>
      </c>
      <c r="AK1725">
        <v>1.7730999999999999</v>
      </c>
      <c r="AL1725" s="2">
        <v>43126</v>
      </c>
      <c r="AM1725">
        <v>2.6598999999999999</v>
      </c>
      <c r="AN1725" s="2">
        <v>43035</v>
      </c>
      <c r="AO1725">
        <v>1.1599999999999999</v>
      </c>
      <c r="AP1725" s="2">
        <v>43034</v>
      </c>
      <c r="AQ1725">
        <v>20453.25</v>
      </c>
    </row>
    <row r="1726" spans="26:43" x14ac:dyDescent="0.2">
      <c r="Z1726" s="2">
        <v>43066</v>
      </c>
      <c r="AA1726">
        <v>1.91</v>
      </c>
      <c r="AB1726" s="2">
        <v>43095</v>
      </c>
      <c r="AC1726">
        <v>1.9675</v>
      </c>
      <c r="AD1726" s="2">
        <v>43075</v>
      </c>
      <c r="AE1726">
        <v>2.0299999999999998</v>
      </c>
      <c r="AF1726" s="2">
        <v>43098</v>
      </c>
      <c r="AG1726">
        <v>2.2189999999999999</v>
      </c>
      <c r="AH1726" s="2">
        <v>43033</v>
      </c>
      <c r="AI1726">
        <v>57.357199999999999</v>
      </c>
      <c r="AJ1726" s="2">
        <v>43126</v>
      </c>
      <c r="AK1726">
        <v>1.7758</v>
      </c>
      <c r="AL1726" s="2">
        <v>43125</v>
      </c>
      <c r="AM1726">
        <v>2.617</v>
      </c>
      <c r="AN1726" s="2">
        <v>43034</v>
      </c>
      <c r="AO1726">
        <v>1.1599999999999999</v>
      </c>
      <c r="AP1726" s="2">
        <v>43033</v>
      </c>
      <c r="AQ1726">
        <v>20439.689999999999</v>
      </c>
    </row>
    <row r="1727" spans="26:43" x14ac:dyDescent="0.2">
      <c r="Z1727" s="2">
        <v>43063</v>
      </c>
      <c r="AA1727">
        <v>1.9512</v>
      </c>
      <c r="AB1727" s="2">
        <v>43094</v>
      </c>
      <c r="AC1727">
        <v>1.962</v>
      </c>
      <c r="AD1727" s="2">
        <v>43074</v>
      </c>
      <c r="AE1727">
        <v>2.0419999999999998</v>
      </c>
      <c r="AF1727" s="2">
        <v>43097</v>
      </c>
      <c r="AG1727">
        <v>2.2109999999999999</v>
      </c>
      <c r="AH1727" s="2">
        <v>43032</v>
      </c>
      <c r="AI1727">
        <v>55.935400000000001</v>
      </c>
      <c r="AJ1727" s="2">
        <v>43125</v>
      </c>
      <c r="AK1727">
        <v>1.7682</v>
      </c>
      <c r="AL1727" s="2">
        <v>43124</v>
      </c>
      <c r="AM1727">
        <v>2.6465000000000001</v>
      </c>
      <c r="AN1727" s="2">
        <v>43033</v>
      </c>
      <c r="AO1727">
        <v>1.1599999999999999</v>
      </c>
      <c r="AP1727" s="2">
        <v>43032</v>
      </c>
      <c r="AQ1727">
        <v>20443.46</v>
      </c>
    </row>
    <row r="1728" spans="26:43" x14ac:dyDescent="0.2">
      <c r="Z1728" s="2">
        <v>43062</v>
      </c>
      <c r="AA1728">
        <v>1.9399</v>
      </c>
      <c r="AB1728" s="2">
        <v>43091</v>
      </c>
      <c r="AC1728">
        <v>1.95</v>
      </c>
      <c r="AD1728" s="2">
        <v>43073</v>
      </c>
      <c r="AE1728">
        <v>2.0409000000000002</v>
      </c>
      <c r="AF1728" s="2">
        <v>43096</v>
      </c>
      <c r="AG1728">
        <v>2.2025000000000001</v>
      </c>
      <c r="AH1728" s="2">
        <v>43031</v>
      </c>
      <c r="AI1728">
        <v>54.097299999999997</v>
      </c>
      <c r="AJ1728" s="2">
        <v>43124</v>
      </c>
      <c r="AK1728">
        <v>1.7630999999999999</v>
      </c>
      <c r="AL1728" s="2">
        <v>43123</v>
      </c>
      <c r="AM1728">
        <v>2.6131000000000002</v>
      </c>
      <c r="AN1728" s="2">
        <v>43032</v>
      </c>
      <c r="AO1728">
        <v>1.1599999999999999</v>
      </c>
      <c r="AP1728" s="2">
        <v>43031</v>
      </c>
      <c r="AQ1728">
        <v>20435.64</v>
      </c>
    </row>
    <row r="1729" spans="26:43" x14ac:dyDescent="0.2">
      <c r="Z1729" s="2">
        <v>43061</v>
      </c>
      <c r="AA1729">
        <v>1.962</v>
      </c>
      <c r="AB1729" s="2">
        <v>43090</v>
      </c>
      <c r="AC1729">
        <v>1.9599</v>
      </c>
      <c r="AD1729" s="2">
        <v>43070</v>
      </c>
      <c r="AE1729">
        <v>2.0329999999999999</v>
      </c>
      <c r="AF1729" s="2">
        <v>43095</v>
      </c>
      <c r="AG1729">
        <v>2.2050000000000001</v>
      </c>
      <c r="AH1729" s="2">
        <v>43028</v>
      </c>
      <c r="AI1729">
        <v>53.9818</v>
      </c>
      <c r="AJ1729" s="2">
        <v>43123</v>
      </c>
      <c r="AK1729">
        <v>1.7553000000000001</v>
      </c>
      <c r="AL1729" s="2">
        <v>43122</v>
      </c>
      <c r="AM1729">
        <v>2.65</v>
      </c>
      <c r="AN1729" s="2">
        <v>43031</v>
      </c>
      <c r="AO1729">
        <v>1.1599999999999999</v>
      </c>
      <c r="AP1729" s="2">
        <v>43028</v>
      </c>
      <c r="AQ1729">
        <v>20432.03</v>
      </c>
    </row>
    <row r="1730" spans="26:43" x14ac:dyDescent="0.2">
      <c r="Z1730" s="2">
        <v>43060</v>
      </c>
      <c r="AA1730">
        <v>1.9430000000000001</v>
      </c>
      <c r="AB1730" s="2">
        <v>43089</v>
      </c>
      <c r="AC1730">
        <v>1.94</v>
      </c>
      <c r="AD1730" s="2">
        <v>43069</v>
      </c>
      <c r="AE1730">
        <v>2.0293000000000001</v>
      </c>
      <c r="AF1730" s="2">
        <v>43094</v>
      </c>
      <c r="AG1730">
        <v>2.2040000000000002</v>
      </c>
      <c r="AH1730" s="2">
        <v>43027</v>
      </c>
      <c r="AI1730">
        <v>51.486800000000002</v>
      </c>
      <c r="AJ1730" s="2">
        <v>43122</v>
      </c>
      <c r="AK1730">
        <v>1.7709999999999999</v>
      </c>
      <c r="AL1730" s="2">
        <v>43119</v>
      </c>
      <c r="AM1730">
        <v>2.6591999999999998</v>
      </c>
      <c r="AN1730" s="2">
        <v>43028</v>
      </c>
      <c r="AO1730">
        <v>1.1599999999999999</v>
      </c>
      <c r="AP1730" s="2">
        <v>43027</v>
      </c>
      <c r="AQ1730">
        <v>20433.419999999998</v>
      </c>
    </row>
    <row r="1731" spans="26:43" x14ac:dyDescent="0.2">
      <c r="Z1731" s="2">
        <v>43059</v>
      </c>
      <c r="AA1731">
        <v>1.9630000000000001</v>
      </c>
      <c r="AB1731" s="2">
        <v>43088</v>
      </c>
      <c r="AC1731">
        <v>1.925</v>
      </c>
      <c r="AD1731" s="2">
        <v>43068</v>
      </c>
      <c r="AE1731">
        <v>2.02</v>
      </c>
      <c r="AF1731" s="2">
        <v>43091</v>
      </c>
      <c r="AG1731">
        <v>2.2080000000000002</v>
      </c>
      <c r="AH1731" s="2">
        <v>43026</v>
      </c>
      <c r="AI1731">
        <v>50.288699999999999</v>
      </c>
      <c r="AJ1731" s="2">
        <v>43119</v>
      </c>
      <c r="AK1731">
        <v>1.7736000000000001</v>
      </c>
      <c r="AL1731" s="2">
        <v>43118</v>
      </c>
      <c r="AM1731">
        <v>2.6255999999999999</v>
      </c>
      <c r="AN1731" s="2">
        <v>43027</v>
      </c>
      <c r="AO1731">
        <v>1.1599999999999999</v>
      </c>
      <c r="AP1731" s="2">
        <v>43026</v>
      </c>
      <c r="AQ1731">
        <v>20423.37</v>
      </c>
    </row>
    <row r="1732" spans="26:43" x14ac:dyDescent="0.2">
      <c r="Z1732" s="2">
        <v>43056</v>
      </c>
      <c r="AA1732">
        <v>2.0209999999999999</v>
      </c>
      <c r="AB1732" s="2">
        <v>43087</v>
      </c>
      <c r="AC1732">
        <v>1.9</v>
      </c>
      <c r="AD1732" s="2">
        <v>43067</v>
      </c>
      <c r="AE1732">
        <v>2.0154000000000001</v>
      </c>
      <c r="AF1732" s="2">
        <v>43090</v>
      </c>
      <c r="AG1732">
        <v>2.2025000000000001</v>
      </c>
      <c r="AH1732" s="2">
        <v>43025</v>
      </c>
      <c r="AI1732">
        <v>49.031100000000002</v>
      </c>
      <c r="AJ1732" s="2">
        <v>43118</v>
      </c>
      <c r="AK1732">
        <v>1.7607999999999999</v>
      </c>
      <c r="AL1732" s="2">
        <v>43117</v>
      </c>
      <c r="AM1732">
        <v>2.5903999999999998</v>
      </c>
      <c r="AN1732" s="2">
        <v>43026</v>
      </c>
      <c r="AO1732">
        <v>1.1599999999999999</v>
      </c>
      <c r="AP1732" s="2">
        <v>43025</v>
      </c>
      <c r="AQ1732">
        <v>20433.39</v>
      </c>
    </row>
    <row r="1733" spans="26:43" x14ac:dyDescent="0.2">
      <c r="Z1733" s="2">
        <v>43055</v>
      </c>
      <c r="AA1733">
        <v>2.0337000000000001</v>
      </c>
      <c r="AB1733" s="2">
        <v>43084</v>
      </c>
      <c r="AC1733">
        <v>1.8912</v>
      </c>
      <c r="AD1733" s="2">
        <v>43066</v>
      </c>
      <c r="AE1733">
        <v>2.0240999999999998</v>
      </c>
      <c r="AF1733" s="2">
        <v>43089</v>
      </c>
      <c r="AG1733">
        <v>2.1909999999999998</v>
      </c>
      <c r="AH1733" s="2">
        <v>43024</v>
      </c>
      <c r="AI1733">
        <v>49.295499999999997</v>
      </c>
      <c r="AJ1733" s="2">
        <v>43117</v>
      </c>
      <c r="AK1733">
        <v>1.7739</v>
      </c>
      <c r="AL1733" s="2">
        <v>43116</v>
      </c>
      <c r="AM1733">
        <v>2.5371000000000001</v>
      </c>
      <c r="AN1733" s="2">
        <v>43025</v>
      </c>
      <c r="AO1733">
        <v>1.1599999999999999</v>
      </c>
      <c r="AP1733" s="2">
        <v>43024</v>
      </c>
      <c r="AQ1733">
        <v>20422.97</v>
      </c>
    </row>
    <row r="1734" spans="26:43" x14ac:dyDescent="0.2">
      <c r="Z1734" s="2">
        <v>43054</v>
      </c>
      <c r="AA1734">
        <v>2.0579999999999998</v>
      </c>
      <c r="AB1734" s="2">
        <v>43083</v>
      </c>
      <c r="AC1734">
        <v>1.9061999999999999</v>
      </c>
      <c r="AD1734" s="2">
        <v>43063</v>
      </c>
      <c r="AE1734">
        <v>2.032</v>
      </c>
      <c r="AF1734" s="2">
        <v>43088</v>
      </c>
      <c r="AG1734">
        <v>2.1875</v>
      </c>
      <c r="AH1734" s="2">
        <v>43021</v>
      </c>
      <c r="AI1734">
        <v>50.850900000000003</v>
      </c>
      <c r="AJ1734" s="2">
        <v>43116</v>
      </c>
      <c r="AK1734">
        <v>1.7739</v>
      </c>
      <c r="AL1734" s="2">
        <v>43115</v>
      </c>
      <c r="AM1734">
        <v>2.5461999999999998</v>
      </c>
      <c r="AN1734" s="2">
        <v>43024</v>
      </c>
      <c r="AO1734">
        <v>1.1599999999999999</v>
      </c>
      <c r="AP1734" s="2">
        <v>43021</v>
      </c>
      <c r="AQ1734">
        <v>20384.189999999999</v>
      </c>
    </row>
    <row r="1735" spans="26:43" x14ac:dyDescent="0.2">
      <c r="Z1735" s="2">
        <v>43053</v>
      </c>
      <c r="AA1735">
        <v>2.048</v>
      </c>
      <c r="AB1735" s="2">
        <v>43082</v>
      </c>
      <c r="AC1735">
        <v>1.9025000000000001</v>
      </c>
      <c r="AD1735" s="2">
        <v>43061</v>
      </c>
      <c r="AE1735">
        <v>2.0249999999999999</v>
      </c>
      <c r="AF1735" s="2">
        <v>43087</v>
      </c>
      <c r="AG1735">
        <v>2.1825000000000001</v>
      </c>
      <c r="AH1735" s="2">
        <v>43020</v>
      </c>
      <c r="AI1735">
        <v>51.822800000000001</v>
      </c>
      <c r="AJ1735" s="2">
        <v>43115</v>
      </c>
      <c r="AK1735">
        <v>1.7714000000000001</v>
      </c>
      <c r="AL1735" s="2">
        <v>43112</v>
      </c>
      <c r="AM1735">
        <v>2.5461999999999998</v>
      </c>
      <c r="AN1735" s="2">
        <v>43021</v>
      </c>
      <c r="AO1735">
        <v>1.1599999999999999</v>
      </c>
      <c r="AP1735" s="2">
        <v>43020</v>
      </c>
      <c r="AQ1735">
        <v>20382.18</v>
      </c>
    </row>
    <row r="1736" spans="26:43" x14ac:dyDescent="0.2">
      <c r="Z1736" s="2">
        <v>43052</v>
      </c>
      <c r="AA1736">
        <v>2.1110000000000002</v>
      </c>
      <c r="AB1736" s="2">
        <v>43081</v>
      </c>
      <c r="AC1736">
        <v>1.9790000000000001</v>
      </c>
      <c r="AD1736" s="2">
        <v>43060</v>
      </c>
      <c r="AE1736">
        <v>2.0154000000000001</v>
      </c>
      <c r="AF1736" s="2">
        <v>43084</v>
      </c>
      <c r="AG1736">
        <v>2.1760000000000002</v>
      </c>
      <c r="AH1736" s="2">
        <v>43019</v>
      </c>
      <c r="AI1736">
        <v>52.686999999999998</v>
      </c>
      <c r="AJ1736" s="2">
        <v>43112</v>
      </c>
      <c r="AK1736">
        <v>1.7714000000000001</v>
      </c>
      <c r="AL1736" s="2">
        <v>43111</v>
      </c>
      <c r="AM1736">
        <v>2.5367000000000002</v>
      </c>
      <c r="AN1736" s="2">
        <v>43020</v>
      </c>
      <c r="AO1736">
        <v>1.1599999999999999</v>
      </c>
      <c r="AP1736" s="2">
        <v>43019</v>
      </c>
      <c r="AQ1736">
        <v>20375.5</v>
      </c>
    </row>
    <row r="1737" spans="26:43" x14ac:dyDescent="0.2">
      <c r="Z1737" s="2">
        <v>43049</v>
      </c>
      <c r="AA1737">
        <v>2.1375000000000002</v>
      </c>
      <c r="AB1737" s="2">
        <v>43080</v>
      </c>
      <c r="AC1737">
        <v>1.9624999999999999</v>
      </c>
      <c r="AD1737" s="2">
        <v>43059</v>
      </c>
      <c r="AE1737">
        <v>2.0369999999999999</v>
      </c>
      <c r="AF1737" s="2">
        <v>43083</v>
      </c>
      <c r="AG1737">
        <v>2.165</v>
      </c>
      <c r="AH1737" s="2">
        <v>43018</v>
      </c>
      <c r="AI1737">
        <v>53.885399999999997</v>
      </c>
      <c r="AJ1737" s="2">
        <v>43111</v>
      </c>
      <c r="AK1737">
        <v>1.7639</v>
      </c>
      <c r="AL1737" s="2">
        <v>43110</v>
      </c>
      <c r="AM1737">
        <v>2.5568</v>
      </c>
      <c r="AN1737" s="2">
        <v>43019</v>
      </c>
      <c r="AO1737">
        <v>1.1599999999999999</v>
      </c>
      <c r="AP1737" s="2">
        <v>43018</v>
      </c>
      <c r="AQ1737">
        <v>20383.169999999998</v>
      </c>
    </row>
    <row r="1738" spans="26:43" x14ac:dyDescent="0.2">
      <c r="Z1738" s="2">
        <v>43048</v>
      </c>
      <c r="AA1738">
        <v>2.1469999999999998</v>
      </c>
      <c r="AB1738" s="2">
        <v>43077</v>
      </c>
      <c r="AC1738">
        <v>1.9637</v>
      </c>
      <c r="AD1738" s="2">
        <v>43056</v>
      </c>
      <c r="AE1738">
        <v>2.0331999999999999</v>
      </c>
      <c r="AF1738" s="2">
        <v>43082</v>
      </c>
      <c r="AG1738">
        <v>2.1625000000000001</v>
      </c>
      <c r="AH1738" s="2">
        <v>43017</v>
      </c>
      <c r="AI1738">
        <v>54.981499999999997</v>
      </c>
      <c r="AJ1738" s="2">
        <v>43110</v>
      </c>
      <c r="AK1738">
        <v>1.7665</v>
      </c>
      <c r="AL1738" s="2">
        <v>43109</v>
      </c>
      <c r="AM1738">
        <v>2.5529999999999999</v>
      </c>
      <c r="AN1738" s="2">
        <v>43018</v>
      </c>
      <c r="AO1738">
        <v>1.1599999999999999</v>
      </c>
      <c r="AP1738" s="2">
        <v>43014</v>
      </c>
      <c r="AQ1738">
        <v>20373.23</v>
      </c>
    </row>
    <row r="1739" spans="26:43" x14ac:dyDescent="0.2">
      <c r="Z1739" s="2">
        <v>43047</v>
      </c>
      <c r="AA1739">
        <v>2.1629999999999998</v>
      </c>
      <c r="AB1739" s="2">
        <v>43076</v>
      </c>
      <c r="AC1739">
        <v>1.9430000000000001</v>
      </c>
      <c r="AD1739" s="2">
        <v>43055</v>
      </c>
      <c r="AE1739">
        <v>2.0539999999999998</v>
      </c>
      <c r="AF1739" s="2">
        <v>43081</v>
      </c>
      <c r="AG1739">
        <v>2.2029999999999998</v>
      </c>
      <c r="AH1739" s="2">
        <v>43014</v>
      </c>
      <c r="AI1739">
        <v>54.981499999999997</v>
      </c>
      <c r="AJ1739" s="2">
        <v>43109</v>
      </c>
      <c r="AK1739">
        <v>1.7769999999999999</v>
      </c>
      <c r="AL1739" s="2">
        <v>43108</v>
      </c>
      <c r="AM1739">
        <v>2.48</v>
      </c>
      <c r="AN1739" s="2">
        <v>43014</v>
      </c>
      <c r="AO1739">
        <v>1.1599999999999999</v>
      </c>
      <c r="AP1739" s="2">
        <v>43013</v>
      </c>
      <c r="AQ1739">
        <v>20371.169999999998</v>
      </c>
    </row>
    <row r="1740" spans="26:43" x14ac:dyDescent="0.2">
      <c r="Z1740" s="2">
        <v>43046</v>
      </c>
      <c r="AA1740">
        <v>2.1875</v>
      </c>
      <c r="AB1740" s="2">
        <v>43075</v>
      </c>
      <c r="AC1740">
        <v>1.9337</v>
      </c>
      <c r="AD1740" s="2">
        <v>43054</v>
      </c>
      <c r="AE1740">
        <v>2.0510000000000002</v>
      </c>
      <c r="AF1740" s="2">
        <v>43080</v>
      </c>
      <c r="AG1740">
        <v>2.1779999999999999</v>
      </c>
      <c r="AH1740" s="2">
        <v>43013</v>
      </c>
      <c r="AI1740">
        <v>55.584000000000003</v>
      </c>
      <c r="AJ1740" s="2">
        <v>43108</v>
      </c>
      <c r="AK1740">
        <v>1.7797000000000001</v>
      </c>
      <c r="AL1740" s="2">
        <v>43105</v>
      </c>
      <c r="AM1740">
        <v>2.4763000000000002</v>
      </c>
      <c r="AN1740" s="2">
        <v>43013</v>
      </c>
      <c r="AO1740">
        <v>1.1599999999999999</v>
      </c>
      <c r="AP1740" s="2">
        <v>43012</v>
      </c>
      <c r="AQ1740">
        <v>20346.650000000001</v>
      </c>
    </row>
    <row r="1741" spans="26:43" x14ac:dyDescent="0.2">
      <c r="Z1741" s="2">
        <v>43045</v>
      </c>
      <c r="AA1741">
        <v>2.1960000000000002</v>
      </c>
      <c r="AB1741" s="2">
        <v>43074</v>
      </c>
      <c r="AC1741">
        <v>1.94</v>
      </c>
      <c r="AD1741" s="2">
        <v>43053</v>
      </c>
      <c r="AE1741">
        <v>2.0453999999999999</v>
      </c>
      <c r="AF1741" s="2">
        <v>43077</v>
      </c>
      <c r="AG1741">
        <v>2.1745000000000001</v>
      </c>
      <c r="AH1741" s="2">
        <v>43012</v>
      </c>
      <c r="AI1741">
        <v>54.492699999999999</v>
      </c>
      <c r="AJ1741" s="2">
        <v>43105</v>
      </c>
      <c r="AK1741">
        <v>1.7927</v>
      </c>
      <c r="AL1741" s="2">
        <v>43104</v>
      </c>
      <c r="AM1741">
        <v>2.4525000000000001</v>
      </c>
      <c r="AN1741" s="2">
        <v>43012</v>
      </c>
      <c r="AO1741">
        <v>1.1599999999999999</v>
      </c>
      <c r="AP1741" s="2">
        <v>43011</v>
      </c>
      <c r="AQ1741">
        <v>20343.75</v>
      </c>
    </row>
    <row r="1742" spans="26:43" x14ac:dyDescent="0.2">
      <c r="Z1742" s="2">
        <v>43042</v>
      </c>
      <c r="AA1742">
        <v>2.1659999999999999</v>
      </c>
      <c r="AB1742" s="2">
        <v>43073</v>
      </c>
      <c r="AC1742">
        <v>1.9424999999999999</v>
      </c>
      <c r="AD1742" s="2">
        <v>43052</v>
      </c>
      <c r="AE1742">
        <v>2.0569999999999999</v>
      </c>
      <c r="AF1742" s="2">
        <v>43076</v>
      </c>
      <c r="AG1742">
        <v>2.169</v>
      </c>
      <c r="AH1742" s="2">
        <v>43011</v>
      </c>
      <c r="AI1742">
        <v>54.595799999999997</v>
      </c>
      <c r="AJ1742" s="2">
        <v>43104</v>
      </c>
      <c r="AK1742">
        <v>1.8007</v>
      </c>
      <c r="AL1742" s="2">
        <v>43103</v>
      </c>
      <c r="AM1742">
        <v>2.4470999999999998</v>
      </c>
      <c r="AN1742" s="2">
        <v>43011</v>
      </c>
      <c r="AO1742">
        <v>1.1599999999999999</v>
      </c>
      <c r="AP1742" s="2">
        <v>43010</v>
      </c>
      <c r="AQ1742">
        <v>20347.8</v>
      </c>
    </row>
    <row r="1743" spans="26:43" x14ac:dyDescent="0.2">
      <c r="Z1743" s="2">
        <v>43041</v>
      </c>
      <c r="AA1743">
        <v>2.17</v>
      </c>
      <c r="AB1743" s="2">
        <v>43070</v>
      </c>
      <c r="AC1743">
        <v>1.9512</v>
      </c>
      <c r="AD1743" s="2">
        <v>43049</v>
      </c>
      <c r="AE1743">
        <v>2.0649999999999999</v>
      </c>
      <c r="AF1743" s="2">
        <v>43075</v>
      </c>
      <c r="AG1743">
        <v>2.165</v>
      </c>
      <c r="AH1743" s="2">
        <v>43010</v>
      </c>
      <c r="AI1743">
        <v>54.456899999999997</v>
      </c>
      <c r="AJ1743" s="2">
        <v>43103</v>
      </c>
      <c r="AK1743">
        <v>1.8033999999999999</v>
      </c>
      <c r="AL1743" s="2">
        <v>43102</v>
      </c>
      <c r="AM1743">
        <v>2.4632999999999998</v>
      </c>
      <c r="AN1743" s="2">
        <v>43010</v>
      </c>
      <c r="AO1743">
        <v>1.1599999999999999</v>
      </c>
      <c r="AP1743" s="2">
        <v>43007</v>
      </c>
      <c r="AQ1743">
        <v>20244.900000000001</v>
      </c>
    </row>
    <row r="1744" spans="26:43" x14ac:dyDescent="0.2">
      <c r="Z1744" s="2">
        <v>43040</v>
      </c>
      <c r="AA1744">
        <v>2.1869999999999998</v>
      </c>
      <c r="AB1744" s="2">
        <v>43069</v>
      </c>
      <c r="AC1744">
        <v>1.925</v>
      </c>
      <c r="AD1744" s="2">
        <v>43048</v>
      </c>
      <c r="AE1744">
        <v>2.0670000000000002</v>
      </c>
      <c r="AF1744" s="2">
        <v>43074</v>
      </c>
      <c r="AG1744">
        <v>2.1800000000000002</v>
      </c>
      <c r="AH1744" s="2">
        <v>43007</v>
      </c>
      <c r="AI1744">
        <v>52.8752</v>
      </c>
      <c r="AJ1744" s="2">
        <v>43102</v>
      </c>
      <c r="AK1744">
        <v>1.7808999999999999</v>
      </c>
      <c r="AL1744" s="2">
        <v>43101</v>
      </c>
      <c r="AM1744">
        <v>2.4054000000000002</v>
      </c>
      <c r="AN1744" s="2">
        <v>43007</v>
      </c>
      <c r="AO1744">
        <v>1.06</v>
      </c>
      <c r="AP1744" s="2">
        <v>43006</v>
      </c>
      <c r="AQ1744">
        <v>20203.669999999998</v>
      </c>
    </row>
    <row r="1745" spans="26:43" x14ac:dyDescent="0.2">
      <c r="Z1745" s="2">
        <v>43039</v>
      </c>
      <c r="AA1745">
        <v>2.1920000000000002</v>
      </c>
      <c r="AB1745" s="2">
        <v>43068</v>
      </c>
      <c r="AC1745">
        <v>1.9061999999999999</v>
      </c>
      <c r="AD1745" s="2">
        <v>43047</v>
      </c>
      <c r="AE1745">
        <v>2.073</v>
      </c>
      <c r="AF1745" s="2">
        <v>43073</v>
      </c>
      <c r="AG1745">
        <v>2.1920000000000002</v>
      </c>
      <c r="AH1745" s="2">
        <v>43006</v>
      </c>
      <c r="AI1745">
        <v>51.8596</v>
      </c>
      <c r="AJ1745" s="2">
        <v>43101</v>
      </c>
      <c r="AK1745">
        <v>1.7316</v>
      </c>
      <c r="AL1745" s="2">
        <v>43098</v>
      </c>
      <c r="AM1745">
        <v>2.4054000000000002</v>
      </c>
      <c r="AN1745" s="2">
        <v>43006</v>
      </c>
      <c r="AO1745">
        <v>1.1599999999999999</v>
      </c>
      <c r="AP1745" s="2">
        <v>43005</v>
      </c>
      <c r="AQ1745">
        <v>20188.95</v>
      </c>
    </row>
    <row r="1746" spans="26:43" x14ac:dyDescent="0.2">
      <c r="Z1746" s="2">
        <v>43038</v>
      </c>
      <c r="AA1746">
        <v>2.1637</v>
      </c>
      <c r="AB1746" s="2">
        <v>43067</v>
      </c>
      <c r="AC1746">
        <v>1.9279999999999999</v>
      </c>
      <c r="AD1746" s="2">
        <v>43046</v>
      </c>
      <c r="AE1746">
        <v>2.0665</v>
      </c>
      <c r="AF1746" s="2">
        <v>43070</v>
      </c>
      <c r="AG1746">
        <v>2.1749999999999998</v>
      </c>
      <c r="AH1746" s="2">
        <v>43005</v>
      </c>
      <c r="AI1746">
        <v>52.077800000000003</v>
      </c>
      <c r="AJ1746" s="2">
        <v>43098</v>
      </c>
      <c r="AK1746">
        <v>1.7316</v>
      </c>
      <c r="AL1746" s="2">
        <v>43097</v>
      </c>
      <c r="AM1746">
        <v>2.4304999999999999</v>
      </c>
      <c r="AN1746" s="2">
        <v>43005</v>
      </c>
      <c r="AO1746">
        <v>1.1599999999999999</v>
      </c>
      <c r="AP1746" s="2">
        <v>43004</v>
      </c>
      <c r="AQ1746">
        <v>20200.73</v>
      </c>
    </row>
    <row r="1747" spans="26:43" x14ac:dyDescent="0.2">
      <c r="Z1747" s="2">
        <v>43035</v>
      </c>
      <c r="AA1747">
        <v>2.15</v>
      </c>
      <c r="AB1747" s="2">
        <v>43066</v>
      </c>
      <c r="AC1747">
        <v>1.9550000000000001</v>
      </c>
      <c r="AD1747" s="2">
        <v>43045</v>
      </c>
      <c r="AE1747">
        <v>2.0640000000000001</v>
      </c>
      <c r="AF1747" s="2">
        <v>43069</v>
      </c>
      <c r="AG1747">
        <v>2.1680000000000001</v>
      </c>
      <c r="AH1747" s="2">
        <v>43004</v>
      </c>
      <c r="AI1747">
        <v>50.636299999999999</v>
      </c>
      <c r="AJ1747" s="2">
        <v>43097</v>
      </c>
      <c r="AK1747">
        <v>1.7318</v>
      </c>
      <c r="AL1747" s="2">
        <v>43096</v>
      </c>
      <c r="AM1747">
        <v>2.4106999999999998</v>
      </c>
      <c r="AN1747" s="2">
        <v>43004</v>
      </c>
      <c r="AO1747">
        <v>1.1599999999999999</v>
      </c>
      <c r="AP1747" s="2">
        <v>43003</v>
      </c>
      <c r="AQ1747">
        <v>20190.189999999999</v>
      </c>
    </row>
    <row r="1748" spans="26:43" x14ac:dyDescent="0.2">
      <c r="Z1748" s="2">
        <v>43034</v>
      </c>
      <c r="AA1748">
        <v>2.1236999999999999</v>
      </c>
      <c r="AB1748" s="2">
        <v>43063</v>
      </c>
      <c r="AC1748">
        <v>1.97</v>
      </c>
      <c r="AD1748" s="2">
        <v>43042</v>
      </c>
      <c r="AE1748">
        <v>2.0503999999999998</v>
      </c>
      <c r="AF1748" s="2">
        <v>43068</v>
      </c>
      <c r="AG1748">
        <v>2.145</v>
      </c>
      <c r="AH1748" s="2">
        <v>43003</v>
      </c>
      <c r="AI1748">
        <v>51.111899999999999</v>
      </c>
      <c r="AJ1748" s="2">
        <v>43096</v>
      </c>
      <c r="AK1748">
        <v>1.7137</v>
      </c>
      <c r="AL1748" s="2">
        <v>43095</v>
      </c>
      <c r="AM1748">
        <v>2.4756</v>
      </c>
      <c r="AN1748" s="2">
        <v>43003</v>
      </c>
      <c r="AO1748">
        <v>1.1599999999999999</v>
      </c>
      <c r="AP1748" s="2">
        <v>43000</v>
      </c>
      <c r="AQ1748">
        <v>20181.98</v>
      </c>
    </row>
    <row r="1749" spans="26:43" x14ac:dyDescent="0.2">
      <c r="Z1749" s="2">
        <v>43033</v>
      </c>
      <c r="AA1749">
        <v>2.1198999999999999</v>
      </c>
      <c r="AB1749" s="2">
        <v>43062</v>
      </c>
      <c r="AC1749">
        <v>1.9675</v>
      </c>
      <c r="AD1749" s="2">
        <v>43041</v>
      </c>
      <c r="AE1749">
        <v>2.0604</v>
      </c>
      <c r="AF1749" s="2">
        <v>43067</v>
      </c>
      <c r="AG1749">
        <v>2.1429999999999998</v>
      </c>
      <c r="AH1749" s="2">
        <v>43000</v>
      </c>
      <c r="AI1749">
        <v>50.516399999999997</v>
      </c>
      <c r="AJ1749" s="2">
        <v>43095</v>
      </c>
      <c r="AK1749">
        <v>1.7163999999999999</v>
      </c>
      <c r="AL1749" s="2">
        <v>43094</v>
      </c>
      <c r="AM1749">
        <v>2.4809999999999999</v>
      </c>
      <c r="AN1749" s="2">
        <v>43000</v>
      </c>
      <c r="AO1749">
        <v>1.1599999999999999</v>
      </c>
      <c r="AP1749" s="2">
        <v>42999</v>
      </c>
      <c r="AQ1749">
        <v>20179.77</v>
      </c>
    </row>
    <row r="1750" spans="26:43" x14ac:dyDescent="0.2">
      <c r="Z1750" s="2">
        <v>43032</v>
      </c>
      <c r="AA1750">
        <v>2.1139999999999999</v>
      </c>
      <c r="AB1750" s="2">
        <v>43061</v>
      </c>
      <c r="AC1750">
        <v>1.9661999999999999</v>
      </c>
      <c r="AD1750" s="2">
        <v>43040</v>
      </c>
      <c r="AE1750">
        <v>2.0649000000000002</v>
      </c>
      <c r="AF1750" s="2">
        <v>43066</v>
      </c>
      <c r="AG1750">
        <v>2.137</v>
      </c>
      <c r="AH1750" s="2">
        <v>42999</v>
      </c>
      <c r="AI1750">
        <v>48.312199999999997</v>
      </c>
      <c r="AJ1750" s="2">
        <v>43094</v>
      </c>
      <c r="AK1750">
        <v>1.7138</v>
      </c>
      <c r="AL1750" s="2">
        <v>43091</v>
      </c>
      <c r="AM1750">
        <v>2.4809999999999999</v>
      </c>
      <c r="AN1750" s="2">
        <v>42999</v>
      </c>
      <c r="AO1750">
        <v>1.1599999999999999</v>
      </c>
      <c r="AP1750" s="2">
        <v>42998</v>
      </c>
      <c r="AQ1750">
        <v>20164.810000000001</v>
      </c>
    </row>
    <row r="1751" spans="26:43" x14ac:dyDescent="0.2">
      <c r="Z1751" s="2">
        <v>43031</v>
      </c>
      <c r="AA1751">
        <v>2.0979999999999999</v>
      </c>
      <c r="AB1751" s="2">
        <v>43060</v>
      </c>
      <c r="AC1751">
        <v>1.9650000000000001</v>
      </c>
      <c r="AD1751" s="2">
        <v>43039</v>
      </c>
      <c r="AE1751">
        <v>2.0630999999999999</v>
      </c>
      <c r="AF1751" s="2">
        <v>43063</v>
      </c>
      <c r="AG1751">
        <v>2.141</v>
      </c>
      <c r="AH1751" s="2">
        <v>42998</v>
      </c>
      <c r="AI1751">
        <v>49.153799999999997</v>
      </c>
      <c r="AJ1751" s="2">
        <v>43091</v>
      </c>
      <c r="AK1751">
        <v>1.7138</v>
      </c>
      <c r="AL1751" s="2">
        <v>43090</v>
      </c>
      <c r="AM1751">
        <v>2.4826000000000001</v>
      </c>
      <c r="AN1751" s="2">
        <v>42998</v>
      </c>
      <c r="AO1751">
        <v>1.1599999999999999</v>
      </c>
      <c r="AP1751" s="2">
        <v>42997</v>
      </c>
      <c r="AQ1751">
        <v>20173.2</v>
      </c>
    </row>
    <row r="1752" spans="26:43" x14ac:dyDescent="0.2">
      <c r="Z1752" s="2">
        <v>43028</v>
      </c>
      <c r="AA1752">
        <v>2.0680000000000001</v>
      </c>
      <c r="AB1752" s="2">
        <v>43059</v>
      </c>
      <c r="AC1752">
        <v>1.9850000000000001</v>
      </c>
      <c r="AD1752" s="2">
        <v>43038</v>
      </c>
      <c r="AE1752">
        <v>2.06</v>
      </c>
      <c r="AF1752" s="2">
        <v>43062</v>
      </c>
      <c r="AG1752">
        <v>2.1509999999999998</v>
      </c>
      <c r="AH1752" s="2">
        <v>42997</v>
      </c>
      <c r="AI1752">
        <v>49.860500000000002</v>
      </c>
      <c r="AJ1752" s="2">
        <v>43090</v>
      </c>
      <c r="AK1752">
        <v>1.7062999999999999</v>
      </c>
      <c r="AL1752" s="2">
        <v>43089</v>
      </c>
      <c r="AM1752">
        <v>2.4969999999999999</v>
      </c>
      <c r="AN1752" s="2">
        <v>42997</v>
      </c>
      <c r="AO1752">
        <v>1.1599999999999999</v>
      </c>
      <c r="AP1752" s="2">
        <v>42996</v>
      </c>
      <c r="AQ1752">
        <v>20160.43</v>
      </c>
    </row>
    <row r="1753" spans="26:43" x14ac:dyDescent="0.2">
      <c r="Z1753" s="2">
        <v>43027</v>
      </c>
      <c r="AA1753">
        <v>2.0219999999999998</v>
      </c>
      <c r="AB1753" s="2">
        <v>43056</v>
      </c>
      <c r="AC1753">
        <v>2.0049999999999999</v>
      </c>
      <c r="AD1753" s="2">
        <v>43035</v>
      </c>
      <c r="AE1753">
        <v>2.0533000000000001</v>
      </c>
      <c r="AF1753" s="2">
        <v>43061</v>
      </c>
      <c r="AG1753">
        <v>2.145</v>
      </c>
      <c r="AH1753" s="2">
        <v>42996</v>
      </c>
      <c r="AI1753">
        <v>50.162700000000001</v>
      </c>
      <c r="AJ1753" s="2">
        <v>43089</v>
      </c>
      <c r="AK1753">
        <v>1.7062999999999999</v>
      </c>
      <c r="AL1753" s="2">
        <v>43088</v>
      </c>
      <c r="AM1753">
        <v>2.4643999999999999</v>
      </c>
      <c r="AN1753" s="2">
        <v>42996</v>
      </c>
      <c r="AO1753">
        <v>1.1599999999999999</v>
      </c>
      <c r="AP1753" s="2">
        <v>42993</v>
      </c>
      <c r="AQ1753">
        <v>20153.57</v>
      </c>
    </row>
    <row r="1754" spans="26:43" x14ac:dyDescent="0.2">
      <c r="Z1754" s="2">
        <v>43026</v>
      </c>
      <c r="AA1754">
        <v>2.0137</v>
      </c>
      <c r="AB1754" s="2">
        <v>43055</v>
      </c>
      <c r="AC1754">
        <v>2.0150000000000001</v>
      </c>
      <c r="AD1754" s="2">
        <v>43034</v>
      </c>
      <c r="AE1754">
        <v>2.0436000000000001</v>
      </c>
      <c r="AF1754" s="2">
        <v>43060</v>
      </c>
      <c r="AG1754">
        <v>2.13</v>
      </c>
      <c r="AH1754" s="2">
        <v>42993</v>
      </c>
      <c r="AI1754">
        <v>50.633200000000002</v>
      </c>
      <c r="AJ1754" s="2">
        <v>43088</v>
      </c>
      <c r="AK1754">
        <v>1.696</v>
      </c>
      <c r="AL1754" s="2">
        <v>43087</v>
      </c>
      <c r="AM1754">
        <v>2.3942000000000001</v>
      </c>
      <c r="AN1754" s="2">
        <v>42993</v>
      </c>
      <c r="AO1754">
        <v>1.1599999999999999</v>
      </c>
      <c r="AP1754" s="2">
        <v>42992</v>
      </c>
      <c r="AQ1754">
        <v>20165.47</v>
      </c>
    </row>
    <row r="1755" spans="26:43" x14ac:dyDescent="0.2">
      <c r="Z1755" s="2">
        <v>43025</v>
      </c>
      <c r="AA1755">
        <v>2.012</v>
      </c>
      <c r="AB1755" s="2">
        <v>43054</v>
      </c>
      <c r="AC1755">
        <v>2.0299999999999998</v>
      </c>
      <c r="AD1755" s="2">
        <v>43033</v>
      </c>
      <c r="AE1755">
        <v>2.052</v>
      </c>
      <c r="AF1755" s="2">
        <v>43059</v>
      </c>
      <c r="AG1755">
        <v>2.1375000000000002</v>
      </c>
      <c r="AH1755" s="2">
        <v>42992</v>
      </c>
      <c r="AI1755">
        <v>50.728900000000003</v>
      </c>
      <c r="AJ1755" s="2">
        <v>43087</v>
      </c>
      <c r="AK1755">
        <v>1.6882999999999999</v>
      </c>
      <c r="AL1755" s="2">
        <v>43084</v>
      </c>
      <c r="AM1755">
        <v>2.3530000000000002</v>
      </c>
      <c r="AN1755" s="2">
        <v>42992</v>
      </c>
      <c r="AO1755">
        <v>1.1599999999999999</v>
      </c>
      <c r="AP1755" s="2">
        <v>42991</v>
      </c>
      <c r="AQ1755">
        <v>20160.009999999998</v>
      </c>
    </row>
    <row r="1756" spans="26:43" x14ac:dyDescent="0.2">
      <c r="Z1756" s="2">
        <v>43024</v>
      </c>
      <c r="AA1756">
        <v>2.0211999999999999</v>
      </c>
      <c r="AB1756" s="2">
        <v>43053</v>
      </c>
      <c r="AC1756">
        <v>2.0162</v>
      </c>
      <c r="AD1756" s="2">
        <v>43032</v>
      </c>
      <c r="AE1756">
        <v>2.0510000000000002</v>
      </c>
      <c r="AF1756" s="2">
        <v>43056</v>
      </c>
      <c r="AG1756">
        <v>2.1324999999999998</v>
      </c>
      <c r="AH1756" s="2">
        <v>42991</v>
      </c>
      <c r="AI1756">
        <v>51.370899999999999</v>
      </c>
      <c r="AJ1756" s="2">
        <v>43084</v>
      </c>
      <c r="AK1756">
        <v>1.6831</v>
      </c>
      <c r="AL1756" s="2">
        <v>43083</v>
      </c>
      <c r="AM1756">
        <v>2.3492999999999999</v>
      </c>
      <c r="AN1756" s="2">
        <v>42991</v>
      </c>
      <c r="AO1756">
        <v>1.1599999999999999</v>
      </c>
      <c r="AP1756" s="2">
        <v>42990</v>
      </c>
      <c r="AQ1756">
        <v>20173.509999999998</v>
      </c>
    </row>
    <row r="1757" spans="26:43" x14ac:dyDescent="0.2">
      <c r="Z1757" s="2">
        <v>43021</v>
      </c>
      <c r="AA1757">
        <v>2.0362</v>
      </c>
      <c r="AB1757" s="2">
        <v>43052</v>
      </c>
      <c r="AC1757">
        <v>2.0411999999999999</v>
      </c>
      <c r="AD1757" s="2">
        <v>43031</v>
      </c>
      <c r="AE1757">
        <v>2.048</v>
      </c>
      <c r="AF1757" s="2">
        <v>43055</v>
      </c>
      <c r="AG1757">
        <v>2.1555</v>
      </c>
      <c r="AH1757" s="2">
        <v>42990</v>
      </c>
      <c r="AI1757">
        <v>51.645299999999999</v>
      </c>
      <c r="AJ1757" s="2">
        <v>43083</v>
      </c>
      <c r="AK1757">
        <v>1.6755</v>
      </c>
      <c r="AL1757" s="2">
        <v>43082</v>
      </c>
      <c r="AM1757">
        <v>2.3422000000000001</v>
      </c>
      <c r="AN1757" s="2">
        <v>42990</v>
      </c>
      <c r="AO1757">
        <v>1.1599999999999999</v>
      </c>
      <c r="AP1757" s="2">
        <v>42989</v>
      </c>
      <c r="AQ1757">
        <v>20165.689999999999</v>
      </c>
    </row>
    <row r="1758" spans="26:43" x14ac:dyDescent="0.2">
      <c r="Z1758" s="2">
        <v>43020</v>
      </c>
      <c r="AA1758">
        <v>2.0880000000000001</v>
      </c>
      <c r="AB1758" s="2">
        <v>43049</v>
      </c>
      <c r="AC1758">
        <v>2.0674000000000001</v>
      </c>
      <c r="AD1758" s="2">
        <v>43028</v>
      </c>
      <c r="AE1758">
        <v>2.0459999999999998</v>
      </c>
      <c r="AF1758" s="2">
        <v>43054</v>
      </c>
      <c r="AG1758">
        <v>2.1459999999999999</v>
      </c>
      <c r="AH1758" s="2">
        <v>42989</v>
      </c>
      <c r="AI1758">
        <v>51.882300000000001</v>
      </c>
      <c r="AJ1758" s="2">
        <v>43082</v>
      </c>
      <c r="AK1758">
        <v>1.6626000000000001</v>
      </c>
      <c r="AL1758" s="2">
        <v>43081</v>
      </c>
      <c r="AM1758">
        <v>2.4011</v>
      </c>
      <c r="AN1758" s="2">
        <v>42989</v>
      </c>
      <c r="AO1758">
        <v>1.1599999999999999</v>
      </c>
      <c r="AP1758" s="2">
        <v>42986</v>
      </c>
      <c r="AQ1758">
        <v>20162.18</v>
      </c>
    </row>
    <row r="1759" spans="26:43" x14ac:dyDescent="0.2">
      <c r="Z1759" s="2">
        <v>43019</v>
      </c>
      <c r="AA1759">
        <v>2.1160000000000001</v>
      </c>
      <c r="AB1759" s="2">
        <v>43048</v>
      </c>
      <c r="AC1759">
        <v>2.0724999999999998</v>
      </c>
      <c r="AD1759" s="2">
        <v>43027</v>
      </c>
      <c r="AE1759">
        <v>2.004</v>
      </c>
      <c r="AF1759" s="2">
        <v>43053</v>
      </c>
      <c r="AG1759">
        <v>2.1640000000000001</v>
      </c>
      <c r="AH1759" s="2">
        <v>42986</v>
      </c>
      <c r="AI1759">
        <v>54.858800000000002</v>
      </c>
      <c r="AJ1759" s="2">
        <v>43081</v>
      </c>
      <c r="AK1759">
        <v>1.6808000000000001</v>
      </c>
      <c r="AL1759" s="2">
        <v>43080</v>
      </c>
      <c r="AM1759">
        <v>2.3885999999999998</v>
      </c>
      <c r="AN1759" s="2">
        <v>42986</v>
      </c>
      <c r="AO1759">
        <v>1.1599999999999999</v>
      </c>
      <c r="AP1759" s="2">
        <v>42985</v>
      </c>
      <c r="AQ1759">
        <v>19844.59</v>
      </c>
    </row>
    <row r="1760" spans="26:43" x14ac:dyDescent="0.2">
      <c r="Z1760" s="2">
        <v>43018</v>
      </c>
      <c r="AA1760">
        <v>2.1019999999999999</v>
      </c>
      <c r="AB1760" s="2">
        <v>43047</v>
      </c>
      <c r="AC1760">
        <v>2.09</v>
      </c>
      <c r="AD1760" s="2">
        <v>43026</v>
      </c>
      <c r="AE1760">
        <v>2.0219999999999998</v>
      </c>
      <c r="AF1760" s="2">
        <v>43052</v>
      </c>
      <c r="AG1760">
        <v>2.173</v>
      </c>
      <c r="AH1760" s="2">
        <v>42985</v>
      </c>
      <c r="AI1760">
        <v>54.010399999999997</v>
      </c>
      <c r="AJ1760" s="2">
        <v>43080</v>
      </c>
      <c r="AK1760">
        <v>1.6705000000000001</v>
      </c>
      <c r="AL1760" s="2">
        <v>43077</v>
      </c>
      <c r="AM1760">
        <v>2.3759999999999999</v>
      </c>
      <c r="AN1760" s="2">
        <v>42985</v>
      </c>
      <c r="AO1760">
        <v>1.1599999999999999</v>
      </c>
      <c r="AP1760" s="2">
        <v>42984</v>
      </c>
      <c r="AQ1760">
        <v>19844.330000000002</v>
      </c>
    </row>
    <row r="1761" spans="26:43" x14ac:dyDescent="0.2">
      <c r="Z1761" s="2">
        <v>43014</v>
      </c>
      <c r="AA1761">
        <v>2.0787</v>
      </c>
      <c r="AB1761" s="2">
        <v>43046</v>
      </c>
      <c r="AC1761">
        <v>2.0924999999999998</v>
      </c>
      <c r="AD1761" s="2">
        <v>43025</v>
      </c>
      <c r="AE1761">
        <v>1.99</v>
      </c>
      <c r="AF1761" s="2">
        <v>43049</v>
      </c>
      <c r="AG1761">
        <v>2.17</v>
      </c>
      <c r="AH1761" s="2">
        <v>42984</v>
      </c>
      <c r="AI1761">
        <v>52.918900000000001</v>
      </c>
      <c r="AJ1761" s="2">
        <v>43077</v>
      </c>
      <c r="AK1761">
        <v>1.6549</v>
      </c>
      <c r="AL1761" s="2">
        <v>43076</v>
      </c>
      <c r="AM1761">
        <v>2.3633999999999999</v>
      </c>
      <c r="AN1761" s="2">
        <v>42984</v>
      </c>
      <c r="AO1761">
        <v>1.1599999999999999</v>
      </c>
      <c r="AP1761" s="2">
        <v>42983</v>
      </c>
      <c r="AQ1761">
        <v>19844.39</v>
      </c>
    </row>
    <row r="1762" spans="26:43" x14ac:dyDescent="0.2">
      <c r="Z1762" s="2">
        <v>43013</v>
      </c>
      <c r="AA1762">
        <v>2.0990000000000002</v>
      </c>
      <c r="AB1762" s="2">
        <v>43045</v>
      </c>
      <c r="AC1762">
        <v>2.109</v>
      </c>
      <c r="AD1762" s="2">
        <v>43024</v>
      </c>
      <c r="AE1762">
        <v>2.0339999999999998</v>
      </c>
      <c r="AF1762" s="2">
        <v>43048</v>
      </c>
      <c r="AG1762">
        <v>2.16</v>
      </c>
      <c r="AH1762" s="2">
        <v>42983</v>
      </c>
      <c r="AI1762">
        <v>53.317900000000002</v>
      </c>
      <c r="AJ1762" s="2">
        <v>43076</v>
      </c>
      <c r="AK1762">
        <v>1.6655</v>
      </c>
      <c r="AL1762" s="2">
        <v>43075</v>
      </c>
      <c r="AM1762">
        <v>2.3384999999999998</v>
      </c>
      <c r="AN1762" s="2">
        <v>42983</v>
      </c>
      <c r="AO1762">
        <v>1.1599999999999999</v>
      </c>
      <c r="AP1762" s="2">
        <v>42979</v>
      </c>
      <c r="AQ1762">
        <v>19844.62</v>
      </c>
    </row>
    <row r="1763" spans="26:43" x14ac:dyDescent="0.2">
      <c r="Z1763" s="2">
        <v>43012</v>
      </c>
      <c r="AA1763">
        <v>2.085</v>
      </c>
      <c r="AB1763" s="2">
        <v>43042</v>
      </c>
      <c r="AC1763">
        <v>2.1030000000000002</v>
      </c>
      <c r="AD1763" s="2">
        <v>43021</v>
      </c>
      <c r="AE1763">
        <v>2.0299999999999998</v>
      </c>
      <c r="AF1763" s="2">
        <v>43047</v>
      </c>
      <c r="AG1763">
        <v>2.16</v>
      </c>
      <c r="AH1763" s="2">
        <v>42982</v>
      </c>
      <c r="AI1763">
        <v>49.437800000000003</v>
      </c>
      <c r="AJ1763" s="2">
        <v>43075</v>
      </c>
      <c r="AK1763">
        <v>1.663</v>
      </c>
      <c r="AL1763" s="2">
        <v>43074</v>
      </c>
      <c r="AM1763">
        <v>2.3509000000000002</v>
      </c>
      <c r="AN1763" s="2">
        <v>42979</v>
      </c>
      <c r="AO1763">
        <v>1.1599999999999999</v>
      </c>
      <c r="AP1763" s="2">
        <v>42978</v>
      </c>
      <c r="AQ1763">
        <v>19844.53</v>
      </c>
    </row>
    <row r="1764" spans="26:43" x14ac:dyDescent="0.2">
      <c r="Z1764" s="2">
        <v>43011</v>
      </c>
      <c r="AA1764">
        <v>2.0859999999999999</v>
      </c>
      <c r="AB1764" s="2">
        <v>43041</v>
      </c>
      <c r="AC1764">
        <v>2.1</v>
      </c>
      <c r="AD1764" s="2">
        <v>43020</v>
      </c>
      <c r="AE1764">
        <v>2.0670000000000002</v>
      </c>
      <c r="AF1764" s="2">
        <v>43046</v>
      </c>
      <c r="AG1764">
        <v>2.1520000000000001</v>
      </c>
      <c r="AH1764" s="2">
        <v>42979</v>
      </c>
      <c r="AI1764">
        <v>49.437800000000003</v>
      </c>
      <c r="AJ1764" s="2">
        <v>43074</v>
      </c>
      <c r="AK1764">
        <v>1.6563000000000001</v>
      </c>
      <c r="AL1764" s="2">
        <v>43073</v>
      </c>
      <c r="AM1764">
        <v>2.3723000000000001</v>
      </c>
      <c r="AN1764" s="2">
        <v>42978</v>
      </c>
      <c r="AO1764">
        <v>1.07</v>
      </c>
      <c r="AP1764" s="2">
        <v>42977</v>
      </c>
      <c r="AQ1764">
        <v>19844.759999999998</v>
      </c>
    </row>
    <row r="1765" spans="26:43" x14ac:dyDescent="0.2">
      <c r="Z1765" s="2">
        <v>43010</v>
      </c>
      <c r="AA1765">
        <v>2.0661999999999998</v>
      </c>
      <c r="AB1765" s="2">
        <v>43040</v>
      </c>
      <c r="AC1765">
        <v>2.113</v>
      </c>
      <c r="AD1765" s="2">
        <v>43019</v>
      </c>
      <c r="AE1765">
        <v>2.0813999999999999</v>
      </c>
      <c r="AF1765" s="2">
        <v>43045</v>
      </c>
      <c r="AG1765">
        <v>2.1560000000000001</v>
      </c>
      <c r="AH1765" s="2">
        <v>42978</v>
      </c>
      <c r="AI1765">
        <v>51.131100000000004</v>
      </c>
      <c r="AJ1765" s="2">
        <v>43073</v>
      </c>
      <c r="AK1765">
        <v>1.6408</v>
      </c>
      <c r="AL1765" s="2">
        <v>43070</v>
      </c>
      <c r="AM1765">
        <v>2.3614999999999999</v>
      </c>
      <c r="AN1765" s="2">
        <v>42977</v>
      </c>
      <c r="AO1765">
        <v>1.1599999999999999</v>
      </c>
      <c r="AP1765" s="2">
        <v>42976</v>
      </c>
      <c r="AQ1765">
        <v>19844.82</v>
      </c>
    </row>
    <row r="1766" spans="26:43" x14ac:dyDescent="0.2">
      <c r="Z1766" s="2">
        <v>43007</v>
      </c>
      <c r="AA1766">
        <v>2.093</v>
      </c>
      <c r="AB1766" s="2">
        <v>43039</v>
      </c>
      <c r="AC1766">
        <v>2.1</v>
      </c>
      <c r="AD1766" s="2">
        <v>43018</v>
      </c>
      <c r="AE1766">
        <v>2.077</v>
      </c>
      <c r="AF1766" s="2">
        <v>43042</v>
      </c>
      <c r="AG1766">
        <v>2.1469999999999998</v>
      </c>
      <c r="AH1766" s="2">
        <v>42977</v>
      </c>
      <c r="AI1766">
        <v>51.557000000000002</v>
      </c>
      <c r="AJ1766" s="2">
        <v>43070</v>
      </c>
      <c r="AK1766">
        <v>1.6071</v>
      </c>
      <c r="AL1766" s="2">
        <v>43069</v>
      </c>
      <c r="AM1766">
        <v>2.4097</v>
      </c>
      <c r="AN1766" s="2">
        <v>42976</v>
      </c>
      <c r="AO1766">
        <v>1.1599999999999999</v>
      </c>
      <c r="AP1766" s="2">
        <v>42975</v>
      </c>
      <c r="AQ1766">
        <v>19844.87</v>
      </c>
    </row>
    <row r="1767" spans="26:43" x14ac:dyDescent="0.2">
      <c r="Z1767" s="2">
        <v>43006</v>
      </c>
      <c r="AA1767">
        <v>2.1</v>
      </c>
      <c r="AB1767" s="2">
        <v>43038</v>
      </c>
      <c r="AC1767">
        <v>2.0950000000000002</v>
      </c>
      <c r="AD1767" s="2">
        <v>43017</v>
      </c>
      <c r="AE1767">
        <v>2.0710000000000002</v>
      </c>
      <c r="AF1767" s="2">
        <v>43041</v>
      </c>
      <c r="AG1767">
        <v>2.15</v>
      </c>
      <c r="AH1767" s="2">
        <v>42976</v>
      </c>
      <c r="AI1767">
        <v>51.403399999999998</v>
      </c>
      <c r="AJ1767" s="2">
        <v>43069</v>
      </c>
      <c r="AK1767">
        <v>1.6073</v>
      </c>
      <c r="AL1767" s="2">
        <v>43068</v>
      </c>
      <c r="AM1767">
        <v>2.3881999999999999</v>
      </c>
      <c r="AN1767" s="2">
        <v>42975</v>
      </c>
      <c r="AO1767">
        <v>1.1599999999999999</v>
      </c>
      <c r="AP1767" s="2">
        <v>42972</v>
      </c>
      <c r="AQ1767">
        <v>19845.04</v>
      </c>
    </row>
    <row r="1768" spans="26:43" x14ac:dyDescent="0.2">
      <c r="Z1768" s="2">
        <v>43005</v>
      </c>
      <c r="AA1768">
        <v>2.1120000000000001</v>
      </c>
      <c r="AB1768" s="2">
        <v>43035</v>
      </c>
      <c r="AC1768">
        <v>2.09</v>
      </c>
      <c r="AD1768" s="2">
        <v>43014</v>
      </c>
      <c r="AE1768">
        <v>2.069</v>
      </c>
      <c r="AF1768" s="2">
        <v>43040</v>
      </c>
      <c r="AG1768">
        <v>2.1644999999999999</v>
      </c>
      <c r="AH1768" s="2">
        <v>42975</v>
      </c>
      <c r="AI1768">
        <v>48.860799999999998</v>
      </c>
      <c r="AJ1768" s="2">
        <v>43068</v>
      </c>
      <c r="AK1768">
        <v>1.597</v>
      </c>
      <c r="AL1768" s="2">
        <v>43067</v>
      </c>
      <c r="AM1768">
        <v>2.3277000000000001</v>
      </c>
      <c r="AN1768" s="2">
        <v>42972</v>
      </c>
      <c r="AO1768">
        <v>1.1599999999999999</v>
      </c>
      <c r="AP1768" s="2">
        <v>42971</v>
      </c>
      <c r="AQ1768">
        <v>19845.099999999999</v>
      </c>
    </row>
    <row r="1769" spans="26:43" x14ac:dyDescent="0.2">
      <c r="Z1769" s="2">
        <v>43004</v>
      </c>
      <c r="AA1769">
        <v>2.117</v>
      </c>
      <c r="AB1769" s="2">
        <v>43034</v>
      </c>
      <c r="AC1769">
        <v>2.06</v>
      </c>
      <c r="AD1769" s="2">
        <v>43013</v>
      </c>
      <c r="AE1769">
        <v>2.0653000000000001</v>
      </c>
      <c r="AF1769" s="2">
        <v>43039</v>
      </c>
      <c r="AG1769">
        <v>2.157</v>
      </c>
      <c r="AH1769" s="2">
        <v>42972</v>
      </c>
      <c r="AI1769">
        <v>50.555199999999999</v>
      </c>
      <c r="AJ1769" s="2">
        <v>43067</v>
      </c>
      <c r="AK1769">
        <v>1.5918000000000001</v>
      </c>
      <c r="AL1769" s="2">
        <v>43066</v>
      </c>
      <c r="AM1769">
        <v>2.3277000000000001</v>
      </c>
      <c r="AN1769" s="2">
        <v>42971</v>
      </c>
      <c r="AO1769">
        <v>1.1599999999999999</v>
      </c>
      <c r="AP1769" s="2">
        <v>42970</v>
      </c>
      <c r="AQ1769">
        <v>19844.849999999999</v>
      </c>
    </row>
    <row r="1770" spans="26:43" x14ac:dyDescent="0.2">
      <c r="Z1770" s="2">
        <v>43003</v>
      </c>
      <c r="AA1770">
        <v>2.1139999999999999</v>
      </c>
      <c r="AB1770" s="2">
        <v>43033</v>
      </c>
      <c r="AC1770">
        <v>2.0499999999999998</v>
      </c>
      <c r="AD1770" s="2">
        <v>43012</v>
      </c>
      <c r="AE1770">
        <v>2.0569999999999999</v>
      </c>
      <c r="AF1770" s="2">
        <v>43038</v>
      </c>
      <c r="AG1770">
        <v>2.1589999999999998</v>
      </c>
      <c r="AH1770" s="2">
        <v>42971</v>
      </c>
      <c r="AI1770">
        <v>52.49</v>
      </c>
      <c r="AJ1770" s="2">
        <v>43066</v>
      </c>
      <c r="AK1770">
        <v>1.5945</v>
      </c>
      <c r="AL1770" s="2">
        <v>43063</v>
      </c>
      <c r="AM1770">
        <v>2.3418000000000001</v>
      </c>
      <c r="AN1770" s="2">
        <v>42970</v>
      </c>
      <c r="AO1770">
        <v>1.1599999999999999</v>
      </c>
      <c r="AP1770" s="2">
        <v>42969</v>
      </c>
      <c r="AQ1770">
        <v>19844.91</v>
      </c>
    </row>
    <row r="1771" spans="26:43" x14ac:dyDescent="0.2">
      <c r="Z1771" s="2">
        <v>43000</v>
      </c>
      <c r="AA1771">
        <v>2.0712000000000002</v>
      </c>
      <c r="AB1771" s="2">
        <v>43032</v>
      </c>
      <c r="AC1771">
        <v>2.0398999999999998</v>
      </c>
      <c r="AD1771" s="2">
        <v>43011</v>
      </c>
      <c r="AE1771">
        <v>2.044</v>
      </c>
      <c r="AF1771" s="2">
        <v>43035</v>
      </c>
      <c r="AG1771">
        <v>2.1760000000000002</v>
      </c>
      <c r="AH1771" s="2">
        <v>42970</v>
      </c>
      <c r="AI1771">
        <v>52.082000000000001</v>
      </c>
      <c r="AJ1771" s="2">
        <v>43063</v>
      </c>
      <c r="AK1771">
        <v>1.5892999999999999</v>
      </c>
      <c r="AL1771" s="2">
        <v>43062</v>
      </c>
      <c r="AM1771">
        <v>2.3187000000000002</v>
      </c>
      <c r="AN1771" s="2">
        <v>42969</v>
      </c>
      <c r="AO1771">
        <v>1.1599999999999999</v>
      </c>
      <c r="AP1771" s="2">
        <v>42968</v>
      </c>
      <c r="AQ1771">
        <v>19844.96</v>
      </c>
    </row>
    <row r="1772" spans="26:43" x14ac:dyDescent="0.2">
      <c r="Z1772" s="2">
        <v>42999</v>
      </c>
      <c r="AA1772">
        <v>2.0550000000000002</v>
      </c>
      <c r="AB1772" s="2">
        <v>43031</v>
      </c>
      <c r="AC1772">
        <v>2.0337000000000001</v>
      </c>
      <c r="AD1772" s="2">
        <v>43010</v>
      </c>
      <c r="AE1772">
        <v>2.0424000000000002</v>
      </c>
      <c r="AF1772" s="2">
        <v>43034</v>
      </c>
      <c r="AG1772">
        <v>2.1739999999999999</v>
      </c>
      <c r="AH1772" s="2">
        <v>42969</v>
      </c>
      <c r="AI1772">
        <v>51.301200000000001</v>
      </c>
      <c r="AJ1772" s="2">
        <v>43062</v>
      </c>
      <c r="AK1772">
        <v>1.5843</v>
      </c>
      <c r="AL1772" s="2">
        <v>43061</v>
      </c>
      <c r="AM1772">
        <v>2.3187000000000002</v>
      </c>
      <c r="AN1772" s="2">
        <v>42968</v>
      </c>
      <c r="AO1772">
        <v>1.1599999999999999</v>
      </c>
      <c r="AP1772" s="2">
        <v>42965</v>
      </c>
      <c r="AQ1772">
        <v>19845.13</v>
      </c>
    </row>
    <row r="1773" spans="26:43" x14ac:dyDescent="0.2">
      <c r="Z1773" s="2">
        <v>42998</v>
      </c>
      <c r="AA1773">
        <v>2.0659999999999998</v>
      </c>
      <c r="AB1773" s="2">
        <v>43028</v>
      </c>
      <c r="AC1773">
        <v>2.0186999999999999</v>
      </c>
      <c r="AD1773" s="2">
        <v>43007</v>
      </c>
      <c r="AE1773">
        <v>2.0649999999999999</v>
      </c>
      <c r="AF1773" s="2">
        <v>43033</v>
      </c>
      <c r="AG1773">
        <v>2.1739999999999999</v>
      </c>
      <c r="AH1773" s="2">
        <v>42968</v>
      </c>
      <c r="AI1773">
        <v>52.055999999999997</v>
      </c>
      <c r="AJ1773" s="2">
        <v>43061</v>
      </c>
      <c r="AK1773">
        <v>1.5843</v>
      </c>
      <c r="AL1773" s="2">
        <v>43060</v>
      </c>
      <c r="AM1773">
        <v>2.3559000000000001</v>
      </c>
      <c r="AN1773" s="2">
        <v>42965</v>
      </c>
      <c r="AO1773">
        <v>1.1599999999999999</v>
      </c>
      <c r="AP1773" s="2">
        <v>42964</v>
      </c>
      <c r="AQ1773">
        <v>19845.189999999999</v>
      </c>
    </row>
    <row r="1774" spans="26:43" x14ac:dyDescent="0.2">
      <c r="Z1774" s="2">
        <v>42997</v>
      </c>
      <c r="AA1774">
        <v>2.0739999999999998</v>
      </c>
      <c r="AB1774" s="2">
        <v>43027</v>
      </c>
      <c r="AC1774">
        <v>2.0074999999999998</v>
      </c>
      <c r="AD1774" s="2">
        <v>43006</v>
      </c>
      <c r="AE1774">
        <v>2.08</v>
      </c>
      <c r="AF1774" s="2">
        <v>43032</v>
      </c>
      <c r="AG1774">
        <v>2.165</v>
      </c>
      <c r="AH1774" s="2">
        <v>42965</v>
      </c>
      <c r="AI1774">
        <v>50.158200000000001</v>
      </c>
      <c r="AJ1774" s="2">
        <v>43060</v>
      </c>
      <c r="AK1774">
        <v>1.6025</v>
      </c>
      <c r="AL1774" s="2">
        <v>43059</v>
      </c>
      <c r="AM1774">
        <v>2.3666</v>
      </c>
      <c r="AN1774" s="2">
        <v>42964</v>
      </c>
      <c r="AO1774">
        <v>1.1599999999999999</v>
      </c>
      <c r="AP1774" s="2">
        <v>42963</v>
      </c>
      <c r="AQ1774">
        <v>19844.68</v>
      </c>
    </row>
    <row r="1775" spans="26:43" x14ac:dyDescent="0.2">
      <c r="Z1775" s="2">
        <v>42996</v>
      </c>
      <c r="AA1775">
        <v>2.081</v>
      </c>
      <c r="AB1775" s="2">
        <v>43026</v>
      </c>
      <c r="AC1775">
        <v>2.0024000000000002</v>
      </c>
      <c r="AD1775" s="2">
        <v>43005</v>
      </c>
      <c r="AE1775">
        <v>2.097</v>
      </c>
      <c r="AF1775" s="2">
        <v>43031</v>
      </c>
      <c r="AG1775">
        <v>2.16</v>
      </c>
      <c r="AH1775" s="2">
        <v>42964</v>
      </c>
      <c r="AI1775">
        <v>48.841799999999999</v>
      </c>
      <c r="AJ1775" s="2">
        <v>43059</v>
      </c>
      <c r="AK1775">
        <v>1.5922000000000001</v>
      </c>
      <c r="AL1775" s="2">
        <v>43056</v>
      </c>
      <c r="AM1775">
        <v>2.3435000000000001</v>
      </c>
      <c r="AN1775" s="2">
        <v>42963</v>
      </c>
      <c r="AO1775">
        <v>1.1599999999999999</v>
      </c>
      <c r="AP1775" s="2">
        <v>42962</v>
      </c>
      <c r="AQ1775">
        <v>19844.740000000002</v>
      </c>
    </row>
    <row r="1776" spans="26:43" x14ac:dyDescent="0.2">
      <c r="Z1776" s="2">
        <v>42993</v>
      </c>
      <c r="AA1776">
        <v>2.0550000000000002</v>
      </c>
      <c r="AB1776" s="2">
        <v>43025</v>
      </c>
      <c r="AC1776">
        <v>1.99</v>
      </c>
      <c r="AD1776" s="2">
        <v>43004</v>
      </c>
      <c r="AE1776">
        <v>2.0678000000000001</v>
      </c>
      <c r="AF1776" s="2">
        <v>43028</v>
      </c>
      <c r="AG1776">
        <v>2.1640000000000001</v>
      </c>
      <c r="AH1776" s="2">
        <v>42963</v>
      </c>
      <c r="AI1776">
        <v>48.466299999999997</v>
      </c>
      <c r="AJ1776" s="2">
        <v>43056</v>
      </c>
      <c r="AK1776">
        <v>1.5792999999999999</v>
      </c>
      <c r="AL1776" s="2">
        <v>43055</v>
      </c>
      <c r="AM1776">
        <v>2.3753000000000002</v>
      </c>
      <c r="AN1776" s="2">
        <v>42962</v>
      </c>
      <c r="AO1776">
        <v>1.1599999999999999</v>
      </c>
      <c r="AP1776" s="2">
        <v>42961</v>
      </c>
      <c r="AQ1776">
        <v>19844.8</v>
      </c>
    </row>
    <row r="1777" spans="26:43" x14ac:dyDescent="0.2">
      <c r="Z1777" s="2">
        <v>42992</v>
      </c>
      <c r="AA1777">
        <v>2.0049999999999999</v>
      </c>
      <c r="AB1777" s="2">
        <v>43024</v>
      </c>
      <c r="AC1777">
        <v>2.0150000000000001</v>
      </c>
      <c r="AD1777" s="2">
        <v>43003</v>
      </c>
      <c r="AE1777">
        <v>2.0680000000000001</v>
      </c>
      <c r="AF1777" s="2">
        <v>43027</v>
      </c>
      <c r="AG1777">
        <v>2.1339999999999999</v>
      </c>
      <c r="AH1777" s="2">
        <v>42962</v>
      </c>
      <c r="AI1777">
        <v>48.633600000000001</v>
      </c>
      <c r="AJ1777" s="2">
        <v>43055</v>
      </c>
      <c r="AK1777">
        <v>1.5690999999999999</v>
      </c>
      <c r="AL1777" s="2">
        <v>43054</v>
      </c>
      <c r="AM1777">
        <v>2.3222</v>
      </c>
      <c r="AN1777" s="2">
        <v>42961</v>
      </c>
      <c r="AO1777">
        <v>1.1599999999999999</v>
      </c>
      <c r="AP1777" s="2">
        <v>42958</v>
      </c>
      <c r="AQ1777">
        <v>19844.97</v>
      </c>
    </row>
    <row r="1778" spans="26:43" x14ac:dyDescent="0.2">
      <c r="Z1778" s="2">
        <v>42991</v>
      </c>
      <c r="AA1778">
        <v>1.9379999999999999</v>
      </c>
      <c r="AB1778" s="2">
        <v>43021</v>
      </c>
      <c r="AC1778">
        <v>2.0387</v>
      </c>
      <c r="AD1778" s="2">
        <v>43000</v>
      </c>
      <c r="AE1778">
        <v>2.0548000000000002</v>
      </c>
      <c r="AF1778" s="2">
        <v>43026</v>
      </c>
      <c r="AG1778">
        <v>2.1349999999999998</v>
      </c>
      <c r="AH1778" s="2">
        <v>42961</v>
      </c>
      <c r="AI1778">
        <v>49.296799999999998</v>
      </c>
      <c r="AJ1778" s="2">
        <v>43054</v>
      </c>
      <c r="AK1778">
        <v>1.538</v>
      </c>
      <c r="AL1778" s="2">
        <v>43053</v>
      </c>
      <c r="AM1778">
        <v>2.3717000000000001</v>
      </c>
      <c r="AN1778" s="2">
        <v>42958</v>
      </c>
      <c r="AO1778">
        <v>1.1599999999999999</v>
      </c>
      <c r="AP1778" s="2">
        <v>42957</v>
      </c>
      <c r="AQ1778">
        <v>19845.02</v>
      </c>
    </row>
    <row r="1779" spans="26:43" x14ac:dyDescent="0.2">
      <c r="Z1779" s="2">
        <v>42990</v>
      </c>
      <c r="AA1779">
        <v>1.9019999999999999</v>
      </c>
      <c r="AB1779" s="2">
        <v>43020</v>
      </c>
      <c r="AC1779">
        <v>2.0779999999999998</v>
      </c>
      <c r="AD1779" s="2">
        <v>42999</v>
      </c>
      <c r="AE1779">
        <v>2.0327999999999999</v>
      </c>
      <c r="AF1779" s="2">
        <v>43025</v>
      </c>
      <c r="AG1779">
        <v>2.12</v>
      </c>
      <c r="AH1779" s="2">
        <v>42958</v>
      </c>
      <c r="AI1779">
        <v>52.064599999999999</v>
      </c>
      <c r="AJ1779" s="2">
        <v>43053</v>
      </c>
      <c r="AK1779">
        <v>1.5458000000000001</v>
      </c>
      <c r="AL1779" s="2">
        <v>43052</v>
      </c>
      <c r="AM1779">
        <v>2.4055</v>
      </c>
      <c r="AN1779" s="2">
        <v>42957</v>
      </c>
      <c r="AO1779">
        <v>1.1599999999999999</v>
      </c>
      <c r="AP1779" s="2">
        <v>42956</v>
      </c>
      <c r="AQ1779">
        <v>19844.75</v>
      </c>
    </row>
    <row r="1780" spans="26:43" x14ac:dyDescent="0.2">
      <c r="Z1780" s="2">
        <v>42989</v>
      </c>
      <c r="AA1780">
        <v>1.863</v>
      </c>
      <c r="AB1780" s="2">
        <v>43019</v>
      </c>
      <c r="AC1780">
        <v>2.0950000000000002</v>
      </c>
      <c r="AD1780" s="2">
        <v>42998</v>
      </c>
      <c r="AE1780">
        <v>2.0478999999999998</v>
      </c>
      <c r="AF1780" s="2">
        <v>43024</v>
      </c>
      <c r="AG1780">
        <v>2.1475</v>
      </c>
      <c r="AH1780" s="2">
        <v>42957</v>
      </c>
      <c r="AI1780">
        <v>52.003799999999998</v>
      </c>
      <c r="AJ1780" s="2">
        <v>43052</v>
      </c>
      <c r="AK1780">
        <v>1.5381</v>
      </c>
      <c r="AL1780" s="2">
        <v>43049</v>
      </c>
      <c r="AM1780">
        <v>2.3984000000000001</v>
      </c>
      <c r="AN1780" s="2">
        <v>42956</v>
      </c>
      <c r="AO1780">
        <v>1.1599999999999999</v>
      </c>
      <c r="AP1780" s="2">
        <v>42955</v>
      </c>
      <c r="AQ1780">
        <v>19844.810000000001</v>
      </c>
    </row>
    <row r="1781" spans="26:43" x14ac:dyDescent="0.2">
      <c r="Z1781" s="2">
        <v>42986</v>
      </c>
      <c r="AA1781">
        <v>1.887</v>
      </c>
      <c r="AB1781" s="2">
        <v>43018</v>
      </c>
      <c r="AC1781">
        <v>2.0750000000000002</v>
      </c>
      <c r="AD1781" s="2">
        <v>42997</v>
      </c>
      <c r="AE1781">
        <v>2.0617999999999999</v>
      </c>
      <c r="AF1781" s="2">
        <v>43021</v>
      </c>
      <c r="AG1781">
        <v>2.1469999999999998</v>
      </c>
      <c r="AH1781" s="2">
        <v>42956</v>
      </c>
      <c r="AI1781">
        <v>49.665500000000002</v>
      </c>
      <c r="AJ1781" s="2">
        <v>43049</v>
      </c>
      <c r="AK1781">
        <v>1.5278</v>
      </c>
      <c r="AL1781" s="2">
        <v>43048</v>
      </c>
      <c r="AM1781">
        <v>2.3416000000000001</v>
      </c>
      <c r="AN1781" s="2">
        <v>42955</v>
      </c>
      <c r="AO1781">
        <v>1.1599999999999999</v>
      </c>
      <c r="AP1781" s="2">
        <v>42954</v>
      </c>
      <c r="AQ1781">
        <v>19844.86</v>
      </c>
    </row>
    <row r="1782" spans="26:43" x14ac:dyDescent="0.2">
      <c r="Z1782" s="2">
        <v>42985</v>
      </c>
      <c r="AA1782">
        <v>1.8625</v>
      </c>
      <c r="AB1782" s="2">
        <v>43017</v>
      </c>
      <c r="AC1782">
        <v>2.0699999999999998</v>
      </c>
      <c r="AD1782" s="2">
        <v>42996</v>
      </c>
      <c r="AE1782">
        <v>2.0678000000000001</v>
      </c>
      <c r="AF1782" s="2">
        <v>43020</v>
      </c>
      <c r="AG1782">
        <v>2.1779999999999999</v>
      </c>
      <c r="AH1782" s="2">
        <v>42955</v>
      </c>
      <c r="AI1782">
        <v>47.3352</v>
      </c>
      <c r="AJ1782" s="2">
        <v>43048</v>
      </c>
      <c r="AK1782">
        <v>1.5149999999999999</v>
      </c>
      <c r="AL1782" s="2">
        <v>43047</v>
      </c>
      <c r="AM1782">
        <v>2.3342999999999998</v>
      </c>
      <c r="AN1782" s="2">
        <v>42954</v>
      </c>
      <c r="AO1782">
        <v>1.1599999999999999</v>
      </c>
      <c r="AP1782" s="2">
        <v>42951</v>
      </c>
      <c r="AQ1782">
        <v>19845.03</v>
      </c>
    </row>
    <row r="1783" spans="26:43" x14ac:dyDescent="0.2">
      <c r="Z1783" s="2">
        <v>42984</v>
      </c>
      <c r="AA1783">
        <v>1.8360000000000001</v>
      </c>
      <c r="AB1783" s="2">
        <v>43014</v>
      </c>
      <c r="AC1783">
        <v>2.0649999999999999</v>
      </c>
      <c r="AD1783" s="2">
        <v>42993</v>
      </c>
      <c r="AE1783">
        <v>2.0390000000000001</v>
      </c>
      <c r="AF1783" s="2">
        <v>43019</v>
      </c>
      <c r="AG1783">
        <v>2.1789999999999998</v>
      </c>
      <c r="AH1783" s="2">
        <v>42954</v>
      </c>
      <c r="AI1783">
        <v>46.912300000000002</v>
      </c>
      <c r="AJ1783" s="2">
        <v>43047</v>
      </c>
      <c r="AK1783">
        <v>1.5202</v>
      </c>
      <c r="AL1783" s="2">
        <v>43046</v>
      </c>
      <c r="AM1783">
        <v>2.3144999999999998</v>
      </c>
      <c r="AN1783" s="2">
        <v>42951</v>
      </c>
      <c r="AO1783">
        <v>1.1599999999999999</v>
      </c>
      <c r="AP1783" s="2">
        <v>42950</v>
      </c>
      <c r="AQ1783">
        <v>19845.080000000002</v>
      </c>
    </row>
    <row r="1784" spans="26:43" x14ac:dyDescent="0.2">
      <c r="Z1784" s="2">
        <v>42983</v>
      </c>
      <c r="AA1784">
        <v>1.8240000000000001</v>
      </c>
      <c r="AB1784" s="2">
        <v>43013</v>
      </c>
      <c r="AC1784">
        <v>2.0659999999999998</v>
      </c>
      <c r="AD1784" s="2">
        <v>42992</v>
      </c>
      <c r="AE1784">
        <v>2.0366</v>
      </c>
      <c r="AF1784" s="2">
        <v>43018</v>
      </c>
      <c r="AG1784">
        <v>2.177</v>
      </c>
      <c r="AH1784" s="2">
        <v>42951</v>
      </c>
      <c r="AI1784">
        <v>47.282699999999998</v>
      </c>
      <c r="AJ1784" s="2">
        <v>43046</v>
      </c>
      <c r="AK1784">
        <v>1.4879</v>
      </c>
      <c r="AL1784" s="2">
        <v>43045</v>
      </c>
      <c r="AM1784">
        <v>2.3163</v>
      </c>
      <c r="AN1784" s="2">
        <v>42950</v>
      </c>
      <c r="AO1784">
        <v>1.1599999999999999</v>
      </c>
      <c r="AP1784" s="2">
        <v>42949</v>
      </c>
      <c r="AQ1784">
        <v>19844.810000000001</v>
      </c>
    </row>
    <row r="1785" spans="26:43" x14ac:dyDescent="0.2">
      <c r="Z1785" s="2">
        <v>42979</v>
      </c>
      <c r="AA1785">
        <v>1.8337000000000001</v>
      </c>
      <c r="AB1785" s="2">
        <v>43012</v>
      </c>
      <c r="AC1785">
        <v>2.0449000000000002</v>
      </c>
      <c r="AD1785" s="2">
        <v>42991</v>
      </c>
      <c r="AE1785">
        <v>2.0127000000000002</v>
      </c>
      <c r="AF1785" s="2">
        <v>43017</v>
      </c>
      <c r="AG1785">
        <v>2.17</v>
      </c>
      <c r="AH1785" s="2">
        <v>42950</v>
      </c>
      <c r="AI1785">
        <v>47.929299999999998</v>
      </c>
      <c r="AJ1785" s="2">
        <v>43045</v>
      </c>
      <c r="AK1785">
        <v>1.4776</v>
      </c>
      <c r="AL1785" s="2">
        <v>43042</v>
      </c>
      <c r="AM1785">
        <v>2.3325</v>
      </c>
      <c r="AN1785" s="2">
        <v>42949</v>
      </c>
      <c r="AO1785">
        <v>1.1599999999999999</v>
      </c>
      <c r="AP1785" s="2">
        <v>42948</v>
      </c>
      <c r="AQ1785">
        <v>19844.86</v>
      </c>
    </row>
    <row r="1786" spans="26:43" x14ac:dyDescent="0.2">
      <c r="Z1786" s="2">
        <v>42978</v>
      </c>
      <c r="AA1786">
        <v>1.8474999999999999</v>
      </c>
      <c r="AB1786" s="2">
        <v>43011</v>
      </c>
      <c r="AC1786">
        <v>2.0436999999999999</v>
      </c>
      <c r="AD1786" s="2">
        <v>42990</v>
      </c>
      <c r="AE1786">
        <v>2.0085000000000002</v>
      </c>
      <c r="AF1786" s="2">
        <v>43014</v>
      </c>
      <c r="AG1786">
        <v>2.17</v>
      </c>
      <c r="AH1786" s="2">
        <v>42949</v>
      </c>
      <c r="AI1786">
        <v>48.747599999999998</v>
      </c>
      <c r="AJ1786" s="2">
        <v>43042</v>
      </c>
      <c r="AK1786">
        <v>1.4569000000000001</v>
      </c>
      <c r="AL1786" s="2">
        <v>43041</v>
      </c>
      <c r="AM1786">
        <v>2.3450000000000002</v>
      </c>
      <c r="AN1786" s="2">
        <v>42948</v>
      </c>
      <c r="AO1786">
        <v>1.1599999999999999</v>
      </c>
      <c r="AP1786" s="2">
        <v>42947</v>
      </c>
      <c r="AQ1786">
        <v>19844.91</v>
      </c>
    </row>
    <row r="1787" spans="26:43" x14ac:dyDescent="0.2">
      <c r="Z1787" s="2">
        <v>42977</v>
      </c>
      <c r="AA1787">
        <v>1.7669999999999999</v>
      </c>
      <c r="AB1787" s="2">
        <v>43010</v>
      </c>
      <c r="AC1787">
        <v>2.0512999999999999</v>
      </c>
      <c r="AD1787" s="2">
        <v>42989</v>
      </c>
      <c r="AE1787">
        <v>1.9978</v>
      </c>
      <c r="AF1787" s="2">
        <v>43013</v>
      </c>
      <c r="AG1787">
        <v>2.1675</v>
      </c>
      <c r="AH1787" s="2">
        <v>42948</v>
      </c>
      <c r="AI1787">
        <v>49.972099999999998</v>
      </c>
      <c r="AJ1787" s="2">
        <v>43041</v>
      </c>
      <c r="AK1787">
        <v>1.4338</v>
      </c>
      <c r="AL1787" s="2">
        <v>43040</v>
      </c>
      <c r="AM1787">
        <v>2.3721000000000001</v>
      </c>
      <c r="AN1787" s="2">
        <v>42947</v>
      </c>
      <c r="AO1787">
        <v>1.07</v>
      </c>
      <c r="AP1787" s="2">
        <v>42944</v>
      </c>
      <c r="AQ1787">
        <v>19844.89</v>
      </c>
    </row>
    <row r="1788" spans="26:43" x14ac:dyDescent="0.2">
      <c r="Z1788" s="2">
        <v>42976</v>
      </c>
      <c r="AA1788">
        <v>1.7537</v>
      </c>
      <c r="AB1788" s="2">
        <v>43007</v>
      </c>
      <c r="AC1788">
        <v>2.0762999999999998</v>
      </c>
      <c r="AD1788" s="2">
        <v>42986</v>
      </c>
      <c r="AE1788">
        <v>1.9728000000000001</v>
      </c>
      <c r="AF1788" s="2">
        <v>43012</v>
      </c>
      <c r="AG1788">
        <v>2.17</v>
      </c>
      <c r="AH1788" s="2">
        <v>42947</v>
      </c>
      <c r="AI1788">
        <v>48.137500000000003</v>
      </c>
      <c r="AJ1788" s="2">
        <v>43040</v>
      </c>
      <c r="AK1788">
        <v>1.4312</v>
      </c>
      <c r="AL1788" s="2">
        <v>43039</v>
      </c>
      <c r="AM1788">
        <v>2.3793000000000002</v>
      </c>
      <c r="AN1788" s="2">
        <v>42944</v>
      </c>
      <c r="AO1788">
        <v>1.1599999999999999</v>
      </c>
      <c r="AP1788" s="2">
        <v>42943</v>
      </c>
      <c r="AQ1788">
        <v>19844.939999999999</v>
      </c>
    </row>
    <row r="1789" spans="26:43" x14ac:dyDescent="0.2">
      <c r="Z1789" s="2">
        <v>42975</v>
      </c>
      <c r="AA1789">
        <v>1.7374000000000001</v>
      </c>
      <c r="AB1789" s="2">
        <v>43006</v>
      </c>
      <c r="AC1789">
        <v>2.0859999999999999</v>
      </c>
      <c r="AD1789" s="2">
        <v>42985</v>
      </c>
      <c r="AE1789">
        <v>1.948</v>
      </c>
      <c r="AF1789" s="2">
        <v>43011</v>
      </c>
      <c r="AG1789">
        <v>2.1579999999999999</v>
      </c>
      <c r="AH1789" s="2">
        <v>42944</v>
      </c>
      <c r="AI1789">
        <v>48.5291</v>
      </c>
      <c r="AJ1789" s="2">
        <v>43039</v>
      </c>
      <c r="AK1789">
        <v>1.4209000000000001</v>
      </c>
      <c r="AL1789" s="2">
        <v>43038</v>
      </c>
      <c r="AM1789">
        <v>2.3683999999999998</v>
      </c>
      <c r="AN1789" s="2">
        <v>42943</v>
      </c>
      <c r="AO1789">
        <v>1.1599999999999999</v>
      </c>
      <c r="AP1789" s="2">
        <v>42942</v>
      </c>
      <c r="AQ1789">
        <v>19844.650000000001</v>
      </c>
    </row>
    <row r="1790" spans="26:43" x14ac:dyDescent="0.2">
      <c r="Z1790" s="2">
        <v>42972</v>
      </c>
      <c r="AA1790">
        <v>1.714</v>
      </c>
      <c r="AB1790" s="2">
        <v>43005</v>
      </c>
      <c r="AC1790">
        <v>2.1</v>
      </c>
      <c r="AD1790" s="2">
        <v>42984</v>
      </c>
      <c r="AE1790">
        <v>1.948</v>
      </c>
      <c r="AF1790" s="2">
        <v>43010</v>
      </c>
      <c r="AG1790">
        <v>2.1560000000000001</v>
      </c>
      <c r="AH1790" s="2">
        <v>42943</v>
      </c>
      <c r="AI1790">
        <v>48.4176</v>
      </c>
      <c r="AJ1790" s="2">
        <v>43038</v>
      </c>
      <c r="AK1790">
        <v>1.4079999999999999</v>
      </c>
      <c r="AL1790" s="2">
        <v>43035</v>
      </c>
      <c r="AM1790">
        <v>2.4064000000000001</v>
      </c>
      <c r="AN1790" s="2">
        <v>42942</v>
      </c>
      <c r="AO1790">
        <v>1.1599999999999999</v>
      </c>
      <c r="AP1790" s="2">
        <v>42941</v>
      </c>
      <c r="AQ1790">
        <v>19844.71</v>
      </c>
    </row>
    <row r="1791" spans="26:43" x14ac:dyDescent="0.2">
      <c r="Z1791" s="2">
        <v>42971</v>
      </c>
      <c r="AA1791">
        <v>1.6861999999999999</v>
      </c>
      <c r="AB1791" s="2">
        <v>43004</v>
      </c>
      <c r="AC1791">
        <v>2.081</v>
      </c>
      <c r="AD1791" s="2">
        <v>42983</v>
      </c>
      <c r="AE1791">
        <v>1.927</v>
      </c>
      <c r="AF1791" s="2">
        <v>43007</v>
      </c>
      <c r="AG1791">
        <v>2.1720000000000002</v>
      </c>
      <c r="AH1791" s="2">
        <v>42942</v>
      </c>
      <c r="AI1791">
        <v>47.283299999999997</v>
      </c>
      <c r="AJ1791" s="2">
        <v>43035</v>
      </c>
      <c r="AK1791">
        <v>1.4055</v>
      </c>
      <c r="AL1791" s="2">
        <v>43034</v>
      </c>
      <c r="AM1791">
        <v>2.4609000000000001</v>
      </c>
      <c r="AN1791" s="2">
        <v>42941</v>
      </c>
      <c r="AO1791">
        <v>1.1599999999999999</v>
      </c>
      <c r="AP1791" s="2">
        <v>42940</v>
      </c>
      <c r="AQ1791">
        <v>19844.759999999998</v>
      </c>
    </row>
    <row r="1792" spans="26:43" x14ac:dyDescent="0.2">
      <c r="Z1792" s="2">
        <v>42970</v>
      </c>
      <c r="AA1792">
        <v>1.68</v>
      </c>
      <c r="AB1792" s="2">
        <v>43003</v>
      </c>
      <c r="AC1792">
        <v>2.0790000000000002</v>
      </c>
      <c r="AD1792" s="2">
        <v>42982</v>
      </c>
      <c r="AE1792">
        <v>1.9359999999999999</v>
      </c>
      <c r="AF1792" s="2">
        <v>43006</v>
      </c>
      <c r="AG1792">
        <v>2.1829999999999998</v>
      </c>
      <c r="AH1792" s="2">
        <v>42941</v>
      </c>
      <c r="AI1792">
        <v>49.573399999999999</v>
      </c>
      <c r="AJ1792" s="2">
        <v>43034</v>
      </c>
      <c r="AK1792">
        <v>1.4185000000000001</v>
      </c>
      <c r="AL1792" s="2">
        <v>43033</v>
      </c>
      <c r="AM1792">
        <v>2.4317000000000002</v>
      </c>
      <c r="AN1792" s="2">
        <v>42940</v>
      </c>
      <c r="AO1792">
        <v>1.1599999999999999</v>
      </c>
      <c r="AP1792" s="2">
        <v>42937</v>
      </c>
      <c r="AQ1792">
        <v>19844.919999999998</v>
      </c>
    </row>
    <row r="1793" spans="26:43" x14ac:dyDescent="0.2">
      <c r="Z1793" s="2">
        <v>42969</v>
      </c>
      <c r="AA1793">
        <v>1.6498999999999999</v>
      </c>
      <c r="AB1793" s="2">
        <v>43000</v>
      </c>
      <c r="AC1793">
        <v>2.0539999999999998</v>
      </c>
      <c r="AD1793" s="2">
        <v>42979</v>
      </c>
      <c r="AE1793">
        <v>1.9410000000000001</v>
      </c>
      <c r="AF1793" s="2">
        <v>43005</v>
      </c>
      <c r="AG1793">
        <v>2.1869999999999998</v>
      </c>
      <c r="AH1793" s="2">
        <v>42940</v>
      </c>
      <c r="AI1793">
        <v>46.996299999999998</v>
      </c>
      <c r="AJ1793" s="2">
        <v>43033</v>
      </c>
      <c r="AK1793">
        <v>1.4134</v>
      </c>
      <c r="AL1793" s="2">
        <v>43032</v>
      </c>
      <c r="AM1793">
        <v>2.4188999999999998</v>
      </c>
      <c r="AN1793" s="2">
        <v>42937</v>
      </c>
      <c r="AO1793">
        <v>1.1599999999999999</v>
      </c>
      <c r="AP1793" s="2">
        <v>42936</v>
      </c>
      <c r="AQ1793">
        <v>19844.97</v>
      </c>
    </row>
    <row r="1794" spans="26:43" x14ac:dyDescent="0.2">
      <c r="Z1794" s="2">
        <v>42968</v>
      </c>
      <c r="AA1794">
        <v>1.6439999999999999</v>
      </c>
      <c r="AB1794" s="2">
        <v>42999</v>
      </c>
      <c r="AC1794">
        <v>2.0325000000000002</v>
      </c>
      <c r="AD1794" s="2">
        <v>42978</v>
      </c>
      <c r="AE1794">
        <v>1.929</v>
      </c>
      <c r="AF1794" s="2">
        <v>43004</v>
      </c>
      <c r="AG1794">
        <v>2.16</v>
      </c>
      <c r="AH1794" s="2">
        <v>42937</v>
      </c>
      <c r="AI1794">
        <v>47.449800000000003</v>
      </c>
      <c r="AJ1794" s="2">
        <v>43032</v>
      </c>
      <c r="AK1794">
        <v>1.4135</v>
      </c>
      <c r="AL1794" s="2">
        <v>43031</v>
      </c>
      <c r="AM1794">
        <v>2.3664000000000001</v>
      </c>
      <c r="AN1794" s="2">
        <v>42936</v>
      </c>
      <c r="AO1794">
        <v>1.1599999999999999</v>
      </c>
      <c r="AP1794" s="2">
        <v>42935</v>
      </c>
      <c r="AQ1794">
        <v>19844.46</v>
      </c>
    </row>
    <row r="1795" spans="26:43" x14ac:dyDescent="0.2">
      <c r="Z1795" s="2">
        <v>42965</v>
      </c>
      <c r="AA1795">
        <v>1.6759999999999999</v>
      </c>
      <c r="AB1795" s="2">
        <v>42998</v>
      </c>
      <c r="AC1795">
        <v>2.04</v>
      </c>
      <c r="AD1795" s="2">
        <v>42977</v>
      </c>
      <c r="AE1795">
        <v>1.8979999999999999</v>
      </c>
      <c r="AF1795" s="2">
        <v>43003</v>
      </c>
      <c r="AG1795">
        <v>2.1589999999999998</v>
      </c>
      <c r="AH1795" s="2">
        <v>42936</v>
      </c>
      <c r="AI1795">
        <v>46.998600000000003</v>
      </c>
      <c r="AJ1795" s="2">
        <v>43031</v>
      </c>
      <c r="AK1795">
        <v>1.4031</v>
      </c>
      <c r="AL1795" s="2">
        <v>43028</v>
      </c>
      <c r="AM1795">
        <v>2.3845000000000001</v>
      </c>
      <c r="AN1795" s="2">
        <v>42935</v>
      </c>
      <c r="AO1795">
        <v>1.1599999999999999</v>
      </c>
      <c r="AP1795" s="2">
        <v>42934</v>
      </c>
      <c r="AQ1795">
        <v>19844.509999999998</v>
      </c>
    </row>
    <row r="1796" spans="26:43" x14ac:dyDescent="0.2">
      <c r="Z1796" s="2">
        <v>42964</v>
      </c>
      <c r="AA1796">
        <v>1.6462000000000001</v>
      </c>
      <c r="AB1796" s="2">
        <v>42997</v>
      </c>
      <c r="AC1796">
        <v>2.0461999999999998</v>
      </c>
      <c r="AD1796" s="2">
        <v>42976</v>
      </c>
      <c r="AE1796">
        <v>1.8893</v>
      </c>
      <c r="AF1796" s="2">
        <v>43000</v>
      </c>
      <c r="AG1796">
        <v>2.1549999999999998</v>
      </c>
      <c r="AH1796" s="2">
        <v>42935</v>
      </c>
      <c r="AI1796">
        <v>48.257199999999997</v>
      </c>
      <c r="AJ1796" s="2">
        <v>43028</v>
      </c>
      <c r="AK1796">
        <v>1.4135</v>
      </c>
      <c r="AL1796" s="2">
        <v>43027</v>
      </c>
      <c r="AM1796">
        <v>2.3178000000000001</v>
      </c>
      <c r="AN1796" s="2">
        <v>42934</v>
      </c>
      <c r="AO1796">
        <v>1.1599999999999999</v>
      </c>
      <c r="AP1796" s="2">
        <v>42933</v>
      </c>
      <c r="AQ1796">
        <v>19844.560000000001</v>
      </c>
    </row>
    <row r="1797" spans="26:43" x14ac:dyDescent="0.2">
      <c r="Z1797" s="2">
        <v>42963</v>
      </c>
      <c r="AA1797">
        <v>1.6436999999999999</v>
      </c>
      <c r="AB1797" s="2">
        <v>42996</v>
      </c>
      <c r="AC1797">
        <v>2.0449999999999999</v>
      </c>
      <c r="AD1797" s="2">
        <v>42975</v>
      </c>
      <c r="AE1797">
        <v>1.903</v>
      </c>
      <c r="AF1797" s="2">
        <v>42999</v>
      </c>
      <c r="AG1797">
        <v>2.145</v>
      </c>
      <c r="AH1797" s="2">
        <v>42934</v>
      </c>
      <c r="AI1797">
        <v>49.548999999999999</v>
      </c>
      <c r="AJ1797" s="2">
        <v>43027</v>
      </c>
      <c r="AK1797">
        <v>1.3955</v>
      </c>
      <c r="AL1797" s="2">
        <v>43026</v>
      </c>
      <c r="AM1797">
        <v>2.3464999999999998</v>
      </c>
      <c r="AN1797" s="2">
        <v>42933</v>
      </c>
      <c r="AO1797">
        <v>1.1599999999999999</v>
      </c>
      <c r="AP1797" s="2">
        <v>42930</v>
      </c>
      <c r="AQ1797">
        <v>19844.71</v>
      </c>
    </row>
    <row r="1798" spans="26:43" x14ac:dyDescent="0.2">
      <c r="Z1798" s="2">
        <v>42962</v>
      </c>
      <c r="AA1798">
        <v>1.645</v>
      </c>
      <c r="AB1798" s="2">
        <v>42993</v>
      </c>
      <c r="AC1798">
        <v>2.0249999999999999</v>
      </c>
      <c r="AD1798" s="2">
        <v>42972</v>
      </c>
      <c r="AE1798">
        <v>1.897</v>
      </c>
      <c r="AF1798" s="2">
        <v>42998</v>
      </c>
      <c r="AG1798">
        <v>2.173</v>
      </c>
      <c r="AH1798" s="2">
        <v>42933</v>
      </c>
      <c r="AI1798">
        <v>50.002099999999999</v>
      </c>
      <c r="AJ1798" s="2">
        <v>43026</v>
      </c>
      <c r="AK1798">
        <v>1.4058999999999999</v>
      </c>
      <c r="AL1798" s="2">
        <v>43025</v>
      </c>
      <c r="AM1798">
        <v>2.2997999999999998</v>
      </c>
      <c r="AN1798" s="2">
        <v>42930</v>
      </c>
      <c r="AO1798">
        <v>1.1599999999999999</v>
      </c>
      <c r="AP1798" s="2">
        <v>42929</v>
      </c>
      <c r="AQ1798">
        <v>19844.77</v>
      </c>
    </row>
    <row r="1799" spans="26:43" x14ac:dyDescent="0.2">
      <c r="Z1799" s="2">
        <v>42961</v>
      </c>
      <c r="AA1799">
        <v>1.6336999999999999</v>
      </c>
      <c r="AB1799" s="2">
        <v>42992</v>
      </c>
      <c r="AC1799">
        <v>2.0024999999999999</v>
      </c>
      <c r="AD1799" s="2">
        <v>42971</v>
      </c>
      <c r="AE1799">
        <v>1.905</v>
      </c>
      <c r="AF1799" s="2">
        <v>42997</v>
      </c>
      <c r="AG1799">
        <v>2.1859999999999999</v>
      </c>
      <c r="AH1799" s="2">
        <v>42930</v>
      </c>
      <c r="AI1799">
        <v>51.029400000000003</v>
      </c>
      <c r="AJ1799" s="2">
        <v>43025</v>
      </c>
      <c r="AK1799">
        <v>1.3982000000000001</v>
      </c>
      <c r="AL1799" s="2">
        <v>43024</v>
      </c>
      <c r="AM1799">
        <v>2.3033999999999999</v>
      </c>
      <c r="AN1799" s="2">
        <v>42929</v>
      </c>
      <c r="AO1799">
        <v>1.1599999999999999</v>
      </c>
      <c r="AP1799" s="2">
        <v>42928</v>
      </c>
      <c r="AQ1799">
        <v>19844.5</v>
      </c>
    </row>
    <row r="1800" spans="26:43" x14ac:dyDescent="0.2">
      <c r="Z1800" s="2">
        <v>42958</v>
      </c>
      <c r="AA1800">
        <v>1.6830000000000001</v>
      </c>
      <c r="AB1800" s="2">
        <v>42991</v>
      </c>
      <c r="AC1800">
        <v>1.9550000000000001</v>
      </c>
      <c r="AD1800" s="2">
        <v>42970</v>
      </c>
      <c r="AE1800">
        <v>1.9139999999999999</v>
      </c>
      <c r="AF1800" s="2">
        <v>42996</v>
      </c>
      <c r="AG1800">
        <v>2.1739999999999999</v>
      </c>
      <c r="AH1800" s="2">
        <v>42929</v>
      </c>
      <c r="AI1800">
        <v>52.210599999999999</v>
      </c>
      <c r="AJ1800" s="2">
        <v>43024</v>
      </c>
      <c r="AK1800">
        <v>1.4034</v>
      </c>
      <c r="AL1800" s="2">
        <v>43021</v>
      </c>
      <c r="AM1800">
        <v>2.2730000000000001</v>
      </c>
      <c r="AN1800" s="2">
        <v>42928</v>
      </c>
      <c r="AO1800">
        <v>1.1599999999999999</v>
      </c>
      <c r="AP1800" s="2">
        <v>42927</v>
      </c>
      <c r="AQ1800">
        <v>19844.55</v>
      </c>
    </row>
    <row r="1801" spans="26:43" x14ac:dyDescent="0.2">
      <c r="Z1801" s="2">
        <v>42957</v>
      </c>
      <c r="AA1801">
        <v>1.724</v>
      </c>
      <c r="AB1801" s="2">
        <v>42990</v>
      </c>
      <c r="AC1801">
        <v>1.9339999999999999</v>
      </c>
      <c r="AD1801" s="2">
        <v>42969</v>
      </c>
      <c r="AE1801">
        <v>1.909</v>
      </c>
      <c r="AF1801" s="2">
        <v>42993</v>
      </c>
      <c r="AG1801">
        <v>2.165</v>
      </c>
      <c r="AH1801" s="2">
        <v>42928</v>
      </c>
      <c r="AI1801">
        <v>52.433700000000002</v>
      </c>
      <c r="AJ1801" s="2">
        <v>43021</v>
      </c>
      <c r="AK1801">
        <v>1.3878999999999999</v>
      </c>
      <c r="AL1801" s="2">
        <v>43020</v>
      </c>
      <c r="AM1801">
        <v>2.3176999999999999</v>
      </c>
      <c r="AN1801" s="2">
        <v>42927</v>
      </c>
      <c r="AO1801">
        <v>1.1599999999999999</v>
      </c>
      <c r="AP1801" s="2">
        <v>42926</v>
      </c>
      <c r="AQ1801">
        <v>19844.599999999999</v>
      </c>
    </row>
    <row r="1802" spans="26:43" x14ac:dyDescent="0.2">
      <c r="Z1802" s="2">
        <v>42956</v>
      </c>
      <c r="AA1802">
        <v>1.7424999999999999</v>
      </c>
      <c r="AB1802" s="2">
        <v>42989</v>
      </c>
      <c r="AC1802">
        <v>1.9239999999999999</v>
      </c>
      <c r="AD1802" s="2">
        <v>42968</v>
      </c>
      <c r="AE1802">
        <v>1.8939999999999999</v>
      </c>
      <c r="AF1802" s="2">
        <v>42992</v>
      </c>
      <c r="AG1802">
        <v>2.1589999999999998</v>
      </c>
      <c r="AH1802" s="2">
        <v>42927</v>
      </c>
      <c r="AI1802">
        <v>53.224699999999999</v>
      </c>
      <c r="AJ1802" s="2">
        <v>43020</v>
      </c>
      <c r="AK1802">
        <v>1.3957999999999999</v>
      </c>
      <c r="AL1802" s="2">
        <v>43019</v>
      </c>
      <c r="AM1802">
        <v>2.3481000000000001</v>
      </c>
      <c r="AN1802" s="2">
        <v>42926</v>
      </c>
      <c r="AO1802">
        <v>1.1599999999999999</v>
      </c>
      <c r="AP1802" s="2">
        <v>42923</v>
      </c>
      <c r="AQ1802">
        <v>19844.75</v>
      </c>
    </row>
    <row r="1803" spans="26:43" x14ac:dyDescent="0.2">
      <c r="Z1803" s="2">
        <v>42955</v>
      </c>
      <c r="AA1803">
        <v>1.752</v>
      </c>
      <c r="AB1803" s="2">
        <v>42986</v>
      </c>
      <c r="AC1803">
        <v>1.897</v>
      </c>
      <c r="AD1803" s="2">
        <v>42965</v>
      </c>
      <c r="AE1803">
        <v>1.903</v>
      </c>
      <c r="AF1803" s="2">
        <v>42991</v>
      </c>
      <c r="AG1803">
        <v>2.1515</v>
      </c>
      <c r="AH1803" s="2">
        <v>42926</v>
      </c>
      <c r="AI1803">
        <v>53.177100000000003</v>
      </c>
      <c r="AJ1803" s="2">
        <v>43019</v>
      </c>
      <c r="AK1803">
        <v>1.3985000000000001</v>
      </c>
      <c r="AL1803" s="2">
        <v>43018</v>
      </c>
      <c r="AM1803">
        <v>2.3607</v>
      </c>
      <c r="AN1803" s="2">
        <v>42923</v>
      </c>
      <c r="AO1803">
        <v>1.1599999999999999</v>
      </c>
      <c r="AP1803" s="2">
        <v>42922</v>
      </c>
      <c r="AQ1803">
        <v>19844.8</v>
      </c>
    </row>
    <row r="1804" spans="26:43" x14ac:dyDescent="0.2">
      <c r="Z1804" s="2">
        <v>42954</v>
      </c>
      <c r="AA1804">
        <v>1.7330000000000001</v>
      </c>
      <c r="AB1804" s="2">
        <v>42985</v>
      </c>
      <c r="AC1804">
        <v>1.8759999999999999</v>
      </c>
      <c r="AD1804" s="2">
        <v>42964</v>
      </c>
      <c r="AE1804">
        <v>1.9119999999999999</v>
      </c>
      <c r="AF1804" s="2">
        <v>42990</v>
      </c>
      <c r="AG1804">
        <v>2.1339999999999999</v>
      </c>
      <c r="AH1804" s="2">
        <v>42923</v>
      </c>
      <c r="AI1804">
        <v>55.756900000000002</v>
      </c>
      <c r="AJ1804" s="2">
        <v>43018</v>
      </c>
      <c r="AK1804">
        <v>1.3586</v>
      </c>
      <c r="AL1804" s="2">
        <v>43017</v>
      </c>
      <c r="AM1804">
        <v>2.3589000000000002</v>
      </c>
      <c r="AN1804" s="2">
        <v>42922</v>
      </c>
      <c r="AO1804">
        <v>1.1599999999999999</v>
      </c>
      <c r="AP1804" s="2">
        <v>42921</v>
      </c>
      <c r="AQ1804">
        <v>19844.53</v>
      </c>
    </row>
    <row r="1805" spans="26:43" x14ac:dyDescent="0.2">
      <c r="Z1805" s="2">
        <v>42951</v>
      </c>
      <c r="AA1805">
        <v>1.73</v>
      </c>
      <c r="AB1805" s="2">
        <v>42984</v>
      </c>
      <c r="AC1805">
        <v>1.87</v>
      </c>
      <c r="AD1805" s="2">
        <v>42963</v>
      </c>
      <c r="AE1805">
        <v>1.9139999999999999</v>
      </c>
      <c r="AF1805" s="2">
        <v>42989</v>
      </c>
      <c r="AG1805">
        <v>2.1309999999999998</v>
      </c>
      <c r="AH1805" s="2">
        <v>42922</v>
      </c>
      <c r="AI1805">
        <v>56.955100000000002</v>
      </c>
      <c r="AJ1805" s="2">
        <v>43017</v>
      </c>
      <c r="AK1805">
        <v>1.3329</v>
      </c>
      <c r="AL1805" s="2">
        <v>43014</v>
      </c>
      <c r="AM1805">
        <v>2.3589000000000002</v>
      </c>
      <c r="AN1805" s="2">
        <v>42921</v>
      </c>
      <c r="AO1805">
        <v>1.1599999999999999</v>
      </c>
      <c r="AP1805" s="2">
        <v>42919</v>
      </c>
      <c r="AQ1805">
        <v>19844.62</v>
      </c>
    </row>
    <row r="1806" spans="26:43" x14ac:dyDescent="0.2">
      <c r="Z1806" s="2">
        <v>42950</v>
      </c>
      <c r="AA1806">
        <v>1.7110000000000001</v>
      </c>
      <c r="AB1806" s="2">
        <v>42983</v>
      </c>
      <c r="AC1806">
        <v>1.859</v>
      </c>
      <c r="AD1806" s="2">
        <v>42962</v>
      </c>
      <c r="AE1806">
        <v>1.9133</v>
      </c>
      <c r="AF1806" s="2">
        <v>42986</v>
      </c>
      <c r="AG1806">
        <v>2.1030000000000002</v>
      </c>
      <c r="AH1806" s="2">
        <v>42921</v>
      </c>
      <c r="AI1806">
        <v>56.436999999999998</v>
      </c>
      <c r="AJ1806" s="2">
        <v>43014</v>
      </c>
      <c r="AK1806">
        <v>1.3329</v>
      </c>
      <c r="AL1806" s="2">
        <v>43013</v>
      </c>
      <c r="AM1806">
        <v>2.3479999999999999</v>
      </c>
      <c r="AN1806" s="2">
        <v>42919</v>
      </c>
      <c r="AO1806">
        <v>1.1599999999999999</v>
      </c>
      <c r="AP1806" s="2">
        <v>42916</v>
      </c>
      <c r="AQ1806">
        <v>19844.55</v>
      </c>
    </row>
    <row r="1807" spans="26:43" x14ac:dyDescent="0.2">
      <c r="Z1807" s="2">
        <v>42949</v>
      </c>
      <c r="AA1807">
        <v>1.6961999999999999</v>
      </c>
      <c r="AB1807" s="2">
        <v>42979</v>
      </c>
      <c r="AC1807">
        <v>1.875</v>
      </c>
      <c r="AD1807" s="2">
        <v>42961</v>
      </c>
      <c r="AE1807">
        <v>1.9039999999999999</v>
      </c>
      <c r="AF1807" s="2">
        <v>42985</v>
      </c>
      <c r="AG1807">
        <v>2.0950000000000002</v>
      </c>
      <c r="AH1807" s="2">
        <v>42920</v>
      </c>
      <c r="AI1807">
        <v>55.254899999999999</v>
      </c>
      <c r="AJ1807" s="2">
        <v>43013</v>
      </c>
      <c r="AK1807">
        <v>1.333</v>
      </c>
      <c r="AL1807" s="2">
        <v>43012</v>
      </c>
      <c r="AM1807">
        <v>2.3229000000000002</v>
      </c>
      <c r="AN1807" s="2">
        <v>42916</v>
      </c>
      <c r="AO1807">
        <v>1.06</v>
      </c>
      <c r="AP1807" s="2">
        <v>42915</v>
      </c>
      <c r="AQ1807">
        <v>19846.34</v>
      </c>
    </row>
    <row r="1808" spans="26:43" x14ac:dyDescent="0.2">
      <c r="Z1808" s="2">
        <v>42948</v>
      </c>
      <c r="AA1808">
        <v>1.6975</v>
      </c>
      <c r="AB1808" s="2">
        <v>42978</v>
      </c>
      <c r="AC1808">
        <v>1.85</v>
      </c>
      <c r="AD1808" s="2">
        <v>42958</v>
      </c>
      <c r="AE1808">
        <v>1.9353</v>
      </c>
      <c r="AF1808" s="2">
        <v>42984</v>
      </c>
      <c r="AG1808">
        <v>2.0939999999999999</v>
      </c>
      <c r="AH1808" s="2">
        <v>42919</v>
      </c>
      <c r="AI1808">
        <v>55.254899999999999</v>
      </c>
      <c r="AJ1808" s="2">
        <v>43012</v>
      </c>
      <c r="AK1808">
        <v>1.3098000000000001</v>
      </c>
      <c r="AL1808" s="2">
        <v>43011</v>
      </c>
      <c r="AM1808">
        <v>2.3229000000000002</v>
      </c>
      <c r="AN1808" s="2">
        <v>42915</v>
      </c>
      <c r="AO1808">
        <v>1.1599999999999999</v>
      </c>
      <c r="AP1808" s="2">
        <v>42914</v>
      </c>
      <c r="AQ1808">
        <v>19846.080000000002</v>
      </c>
    </row>
    <row r="1809" spans="26:43" x14ac:dyDescent="0.2">
      <c r="Z1809" s="2">
        <v>42947</v>
      </c>
      <c r="AA1809">
        <v>1.7070000000000001</v>
      </c>
      <c r="AB1809" s="2">
        <v>42977</v>
      </c>
      <c r="AC1809">
        <v>1.83</v>
      </c>
      <c r="AD1809" s="2">
        <v>42957</v>
      </c>
      <c r="AE1809">
        <v>1.9790000000000001</v>
      </c>
      <c r="AF1809" s="2">
        <v>42983</v>
      </c>
      <c r="AG1809">
        <v>2.08</v>
      </c>
      <c r="AH1809" s="2">
        <v>42916</v>
      </c>
      <c r="AI1809">
        <v>55.220100000000002</v>
      </c>
      <c r="AJ1809" s="2">
        <v>43011</v>
      </c>
      <c r="AK1809">
        <v>1.2866</v>
      </c>
      <c r="AL1809" s="2">
        <v>43010</v>
      </c>
      <c r="AM1809">
        <v>2.3408000000000002</v>
      </c>
      <c r="AN1809" s="2">
        <v>42914</v>
      </c>
      <c r="AO1809">
        <v>1.1599999999999999</v>
      </c>
      <c r="AP1809" s="2">
        <v>42913</v>
      </c>
      <c r="AQ1809">
        <v>19846.13</v>
      </c>
    </row>
    <row r="1810" spans="26:43" x14ac:dyDescent="0.2">
      <c r="Z1810" s="2">
        <v>42944</v>
      </c>
      <c r="AA1810">
        <v>1.647</v>
      </c>
      <c r="AB1810" s="2">
        <v>42976</v>
      </c>
      <c r="AC1810">
        <v>1.81</v>
      </c>
      <c r="AD1810" s="2">
        <v>42956</v>
      </c>
      <c r="AE1810">
        <v>2.0034999999999998</v>
      </c>
      <c r="AF1810" s="2">
        <v>42982</v>
      </c>
      <c r="AG1810">
        <v>2.0910000000000002</v>
      </c>
      <c r="AH1810" s="2">
        <v>42915</v>
      </c>
      <c r="AI1810">
        <v>54.661499999999997</v>
      </c>
      <c r="AJ1810" s="2">
        <v>43010</v>
      </c>
      <c r="AK1810">
        <v>1.2866</v>
      </c>
      <c r="AL1810" s="2">
        <v>43007</v>
      </c>
      <c r="AM1810">
        <v>2.3336000000000001</v>
      </c>
      <c r="AN1810" s="2">
        <v>42913</v>
      </c>
      <c r="AO1810">
        <v>1.1599999999999999</v>
      </c>
      <c r="AP1810" s="2">
        <v>42912</v>
      </c>
      <c r="AQ1810">
        <v>19846.18</v>
      </c>
    </row>
    <row r="1811" spans="26:43" x14ac:dyDescent="0.2">
      <c r="Z1811" s="2">
        <v>42943</v>
      </c>
      <c r="AA1811">
        <v>1.631</v>
      </c>
      <c r="AB1811" s="2">
        <v>42975</v>
      </c>
      <c r="AC1811">
        <v>1.8120000000000001</v>
      </c>
      <c r="AD1811" s="2">
        <v>42955</v>
      </c>
      <c r="AE1811">
        <v>2.0049999999999999</v>
      </c>
      <c r="AF1811" s="2">
        <v>42979</v>
      </c>
      <c r="AG1811">
        <v>2.0880000000000001</v>
      </c>
      <c r="AH1811" s="2">
        <v>42914</v>
      </c>
      <c r="AI1811">
        <v>52.508299999999998</v>
      </c>
      <c r="AJ1811" s="2">
        <v>43007</v>
      </c>
      <c r="AK1811">
        <v>1.2891999999999999</v>
      </c>
      <c r="AL1811" s="2">
        <v>43006</v>
      </c>
      <c r="AM1811">
        <v>2.3085</v>
      </c>
      <c r="AN1811" s="2">
        <v>42912</v>
      </c>
      <c r="AO1811">
        <v>1.1599999999999999</v>
      </c>
      <c r="AP1811" s="2">
        <v>42909</v>
      </c>
      <c r="AQ1811">
        <v>19846.32</v>
      </c>
    </row>
    <row r="1812" spans="26:43" x14ac:dyDescent="0.2">
      <c r="Z1812" s="2">
        <v>42942</v>
      </c>
      <c r="AA1812">
        <v>1.5999000000000001</v>
      </c>
      <c r="AB1812" s="2">
        <v>42972</v>
      </c>
      <c r="AC1812">
        <v>1.7929999999999999</v>
      </c>
      <c r="AD1812" s="2">
        <v>42954</v>
      </c>
      <c r="AE1812">
        <v>1.9750000000000001</v>
      </c>
      <c r="AF1812" s="2">
        <v>42978</v>
      </c>
      <c r="AG1812">
        <v>2.0819999999999999</v>
      </c>
      <c r="AH1812" s="2">
        <v>42913</v>
      </c>
      <c r="AI1812">
        <v>52.103099999999998</v>
      </c>
      <c r="AJ1812" s="2">
        <v>43006</v>
      </c>
      <c r="AK1812">
        <v>1.2867999999999999</v>
      </c>
      <c r="AL1812" s="2">
        <v>43005</v>
      </c>
      <c r="AM1812">
        <v>2.3102999999999998</v>
      </c>
      <c r="AN1812" s="2">
        <v>42909</v>
      </c>
      <c r="AO1812">
        <v>1.1599999999999999</v>
      </c>
      <c r="AP1812" s="2">
        <v>42908</v>
      </c>
      <c r="AQ1812">
        <v>19846.37</v>
      </c>
    </row>
    <row r="1813" spans="26:43" x14ac:dyDescent="0.2">
      <c r="Z1813" s="2">
        <v>42941</v>
      </c>
      <c r="AA1813">
        <v>1.538</v>
      </c>
      <c r="AB1813" s="2">
        <v>42971</v>
      </c>
      <c r="AC1813">
        <v>1.8038000000000001</v>
      </c>
      <c r="AD1813" s="2">
        <v>42951</v>
      </c>
      <c r="AE1813">
        <v>1.968</v>
      </c>
      <c r="AF1813" s="2">
        <v>42977</v>
      </c>
      <c r="AG1813">
        <v>2.06</v>
      </c>
      <c r="AH1813" s="2">
        <v>42912</v>
      </c>
      <c r="AI1813">
        <v>50.018300000000004</v>
      </c>
      <c r="AJ1813" s="2">
        <v>43005</v>
      </c>
      <c r="AK1813">
        <v>1.3023</v>
      </c>
      <c r="AL1813" s="2">
        <v>43004</v>
      </c>
      <c r="AM1813">
        <v>2.2357</v>
      </c>
      <c r="AN1813" s="2">
        <v>42908</v>
      </c>
      <c r="AO1813">
        <v>1.1599999999999999</v>
      </c>
      <c r="AP1813" s="2">
        <v>42907</v>
      </c>
      <c r="AQ1813">
        <v>19845.86</v>
      </c>
    </row>
    <row r="1814" spans="26:43" x14ac:dyDescent="0.2">
      <c r="Z1814" s="2">
        <v>42940</v>
      </c>
      <c r="AA1814">
        <v>1.5249999999999999</v>
      </c>
      <c r="AB1814" s="2">
        <v>42970</v>
      </c>
      <c r="AC1814">
        <v>1.788</v>
      </c>
      <c r="AD1814" s="2">
        <v>42950</v>
      </c>
      <c r="AE1814">
        <v>1.9302999999999999</v>
      </c>
      <c r="AF1814" s="2">
        <v>42976</v>
      </c>
      <c r="AG1814">
        <v>2.06</v>
      </c>
      <c r="AH1814" s="2">
        <v>42909</v>
      </c>
      <c r="AI1814">
        <v>51.157499999999999</v>
      </c>
      <c r="AJ1814" s="2">
        <v>43004</v>
      </c>
      <c r="AK1814">
        <v>1.292</v>
      </c>
      <c r="AL1814" s="2">
        <v>43003</v>
      </c>
      <c r="AM1814">
        <v>2.2198000000000002</v>
      </c>
      <c r="AN1814" s="2">
        <v>42907</v>
      </c>
      <c r="AO1814">
        <v>1.1599999999999999</v>
      </c>
      <c r="AP1814" s="2">
        <v>42906</v>
      </c>
      <c r="AQ1814">
        <v>19845.91</v>
      </c>
    </row>
    <row r="1815" spans="26:43" x14ac:dyDescent="0.2">
      <c r="Z1815" s="2">
        <v>42937</v>
      </c>
      <c r="AA1815">
        <v>1.5149999999999999</v>
      </c>
      <c r="AB1815" s="2">
        <v>42969</v>
      </c>
      <c r="AC1815">
        <v>1.788</v>
      </c>
      <c r="AD1815" s="2">
        <v>42949</v>
      </c>
      <c r="AE1815">
        <v>1.9378</v>
      </c>
      <c r="AF1815" s="2">
        <v>42975</v>
      </c>
      <c r="AG1815">
        <v>2.0670000000000002</v>
      </c>
      <c r="AH1815" s="2">
        <v>42908</v>
      </c>
      <c r="AI1815">
        <v>51.131799999999998</v>
      </c>
      <c r="AJ1815" s="2">
        <v>43003</v>
      </c>
      <c r="AK1815">
        <v>1.2843</v>
      </c>
      <c r="AL1815" s="2">
        <v>43000</v>
      </c>
      <c r="AM1815">
        <v>2.2498999999999998</v>
      </c>
      <c r="AN1815" s="2">
        <v>42906</v>
      </c>
      <c r="AO1815">
        <v>1.1599999999999999</v>
      </c>
      <c r="AP1815" s="2">
        <v>42905</v>
      </c>
      <c r="AQ1815">
        <v>19845.96</v>
      </c>
    </row>
    <row r="1816" spans="26:43" x14ac:dyDescent="0.2">
      <c r="Z1816" s="2">
        <v>42936</v>
      </c>
      <c r="AA1816">
        <v>1.5589999999999999</v>
      </c>
      <c r="AB1816" s="2">
        <v>42968</v>
      </c>
      <c r="AC1816">
        <v>1.78</v>
      </c>
      <c r="AD1816" s="2">
        <v>42948</v>
      </c>
      <c r="AE1816">
        <v>1.9330000000000001</v>
      </c>
      <c r="AF1816" s="2">
        <v>42972</v>
      </c>
      <c r="AG1816">
        <v>2.0699999999999998</v>
      </c>
      <c r="AH1816" s="2">
        <v>42907</v>
      </c>
      <c r="AI1816">
        <v>51.637300000000003</v>
      </c>
      <c r="AJ1816" s="2">
        <v>43000</v>
      </c>
      <c r="AK1816">
        <v>1.2946</v>
      </c>
      <c r="AL1816" s="2">
        <v>42999</v>
      </c>
      <c r="AM1816">
        <v>2.2765</v>
      </c>
      <c r="AN1816" s="2">
        <v>42905</v>
      </c>
      <c r="AO1816">
        <v>1.1599999999999999</v>
      </c>
      <c r="AP1816" s="2">
        <v>42902</v>
      </c>
      <c r="AQ1816">
        <v>19846.099999999999</v>
      </c>
    </row>
    <row r="1817" spans="26:43" x14ac:dyDescent="0.2">
      <c r="Z1817" s="2">
        <v>42935</v>
      </c>
      <c r="AA1817">
        <v>1.5425</v>
      </c>
      <c r="AB1817" s="2">
        <v>42965</v>
      </c>
      <c r="AC1817">
        <v>1.788</v>
      </c>
      <c r="AD1817" s="2">
        <v>42947</v>
      </c>
      <c r="AE1817">
        <v>1.9533</v>
      </c>
      <c r="AF1817" s="2">
        <v>42971</v>
      </c>
      <c r="AG1817">
        <v>2.0819999999999999</v>
      </c>
      <c r="AH1817" s="2">
        <v>42906</v>
      </c>
      <c r="AI1817">
        <v>51.595500000000001</v>
      </c>
      <c r="AJ1817" s="2">
        <v>42999</v>
      </c>
      <c r="AK1817">
        <v>1.2999000000000001</v>
      </c>
      <c r="AL1817" s="2">
        <v>42998</v>
      </c>
      <c r="AM1817">
        <v>2.2675999999999998</v>
      </c>
      <c r="AN1817" s="2">
        <v>42902</v>
      </c>
      <c r="AO1817">
        <v>1.1599999999999999</v>
      </c>
      <c r="AP1817" s="2">
        <v>42901</v>
      </c>
      <c r="AQ1817">
        <v>19846.150000000001</v>
      </c>
    </row>
    <row r="1818" spans="26:43" x14ac:dyDescent="0.2">
      <c r="Z1818" s="2">
        <v>42934</v>
      </c>
      <c r="AA1818">
        <v>1.5099</v>
      </c>
      <c r="AB1818" s="2">
        <v>42964</v>
      </c>
      <c r="AC1818">
        <v>1.79</v>
      </c>
      <c r="AD1818" s="2">
        <v>42944</v>
      </c>
      <c r="AE1818">
        <v>1.96</v>
      </c>
      <c r="AF1818" s="2">
        <v>42970</v>
      </c>
      <c r="AG1818">
        <v>2.0750000000000002</v>
      </c>
      <c r="AH1818" s="2">
        <v>42905</v>
      </c>
      <c r="AI1818">
        <v>51.600499999999997</v>
      </c>
      <c r="AJ1818" s="2">
        <v>42998</v>
      </c>
      <c r="AK1818">
        <v>1.2948</v>
      </c>
      <c r="AL1818" s="2">
        <v>42997</v>
      </c>
      <c r="AM1818">
        <v>2.2446000000000002</v>
      </c>
      <c r="AN1818" s="2">
        <v>42901</v>
      </c>
      <c r="AO1818">
        <v>1.1599999999999999</v>
      </c>
      <c r="AP1818" s="2">
        <v>42900</v>
      </c>
      <c r="AQ1818">
        <v>19845.89</v>
      </c>
    </row>
    <row r="1819" spans="26:43" x14ac:dyDescent="0.2">
      <c r="Z1819" s="2">
        <v>42933</v>
      </c>
      <c r="AA1819">
        <v>1.5024</v>
      </c>
      <c r="AB1819" s="2">
        <v>42963</v>
      </c>
      <c r="AC1819">
        <v>1.7988</v>
      </c>
      <c r="AD1819" s="2">
        <v>42943</v>
      </c>
      <c r="AE1819">
        <v>1.9570000000000001</v>
      </c>
      <c r="AF1819" s="2">
        <v>42969</v>
      </c>
      <c r="AG1819">
        <v>2.0790000000000002</v>
      </c>
      <c r="AH1819" s="2">
        <v>42902</v>
      </c>
      <c r="AI1819">
        <v>51.483899999999998</v>
      </c>
      <c r="AJ1819" s="2">
        <v>42997</v>
      </c>
      <c r="AK1819">
        <v>1.2922</v>
      </c>
      <c r="AL1819" s="2">
        <v>42996</v>
      </c>
      <c r="AM1819">
        <v>2.2286999999999999</v>
      </c>
      <c r="AN1819" s="2">
        <v>42900</v>
      </c>
      <c r="AO1819">
        <v>0.91</v>
      </c>
      <c r="AP1819" s="2">
        <v>42899</v>
      </c>
      <c r="AQ1819">
        <v>19845.939999999999</v>
      </c>
    </row>
    <row r="1820" spans="26:43" x14ac:dyDescent="0.2">
      <c r="Z1820" s="2">
        <v>42930</v>
      </c>
      <c r="AA1820">
        <v>1.5049999999999999</v>
      </c>
      <c r="AB1820" s="2">
        <v>42962</v>
      </c>
      <c r="AC1820">
        <v>1.7849999999999999</v>
      </c>
      <c r="AD1820" s="2">
        <v>42942</v>
      </c>
      <c r="AE1820">
        <v>1.9455</v>
      </c>
      <c r="AF1820" s="2">
        <v>42968</v>
      </c>
      <c r="AG1820">
        <v>2.0760000000000001</v>
      </c>
      <c r="AH1820" s="2">
        <v>42901</v>
      </c>
      <c r="AI1820">
        <v>51.592799999999997</v>
      </c>
      <c r="AJ1820" s="2">
        <v>42996</v>
      </c>
      <c r="AK1820">
        <v>1.2948</v>
      </c>
      <c r="AL1820" s="2">
        <v>42993</v>
      </c>
      <c r="AM1820">
        <v>2.2023000000000001</v>
      </c>
      <c r="AN1820" s="2">
        <v>42899</v>
      </c>
      <c r="AO1820">
        <v>0.91</v>
      </c>
      <c r="AP1820" s="2">
        <v>42898</v>
      </c>
      <c r="AQ1820">
        <v>19845.990000000002</v>
      </c>
    </row>
    <row r="1821" spans="26:43" x14ac:dyDescent="0.2">
      <c r="Z1821" s="2">
        <v>42929</v>
      </c>
      <c r="AA1821">
        <v>1.5489999999999999</v>
      </c>
      <c r="AB1821" s="2">
        <v>42961</v>
      </c>
      <c r="AC1821">
        <v>1.788</v>
      </c>
      <c r="AD1821" s="2">
        <v>42941</v>
      </c>
      <c r="AE1821">
        <v>1.9339999999999999</v>
      </c>
      <c r="AF1821" s="2">
        <v>42965</v>
      </c>
      <c r="AG1821">
        <v>2.0779999999999998</v>
      </c>
      <c r="AH1821" s="2">
        <v>42900</v>
      </c>
      <c r="AI1821">
        <v>52.215000000000003</v>
      </c>
      <c r="AJ1821" s="2">
        <v>42993</v>
      </c>
      <c r="AK1821">
        <v>1.2897000000000001</v>
      </c>
      <c r="AL1821" s="2">
        <v>42992</v>
      </c>
      <c r="AM1821">
        <v>2.1846999999999999</v>
      </c>
      <c r="AN1821" s="2">
        <v>42898</v>
      </c>
      <c r="AO1821">
        <v>0.91</v>
      </c>
      <c r="AP1821" s="2">
        <v>42895</v>
      </c>
      <c r="AQ1821">
        <v>19846.13</v>
      </c>
    </row>
    <row r="1822" spans="26:43" x14ac:dyDescent="0.2">
      <c r="Z1822" s="2">
        <v>42928</v>
      </c>
      <c r="AA1822">
        <v>1.5549999999999999</v>
      </c>
      <c r="AB1822" s="2">
        <v>42958</v>
      </c>
      <c r="AC1822">
        <v>1.8220000000000001</v>
      </c>
      <c r="AD1822" s="2">
        <v>42940</v>
      </c>
      <c r="AE1822">
        <v>1.9028</v>
      </c>
      <c r="AF1822" s="2">
        <v>42964</v>
      </c>
      <c r="AG1822">
        <v>2.0865</v>
      </c>
      <c r="AH1822" s="2">
        <v>42899</v>
      </c>
      <c r="AI1822">
        <v>51.665100000000002</v>
      </c>
      <c r="AJ1822" s="2">
        <v>42992</v>
      </c>
      <c r="AK1822">
        <v>1.2768999999999999</v>
      </c>
      <c r="AL1822" s="2">
        <v>42991</v>
      </c>
      <c r="AM1822">
        <v>2.1882999999999999</v>
      </c>
      <c r="AN1822" s="2">
        <v>42895</v>
      </c>
      <c r="AO1822">
        <v>0.91</v>
      </c>
      <c r="AP1822" s="2">
        <v>42894</v>
      </c>
      <c r="AQ1822">
        <v>19846.18</v>
      </c>
    </row>
    <row r="1823" spans="26:43" x14ac:dyDescent="0.2">
      <c r="Z1823" s="2">
        <v>42927</v>
      </c>
      <c r="AA1823">
        <v>1.5580000000000001</v>
      </c>
      <c r="AB1823" s="2">
        <v>42957</v>
      </c>
      <c r="AC1823">
        <v>1.875</v>
      </c>
      <c r="AD1823" s="2">
        <v>42937</v>
      </c>
      <c r="AE1823">
        <v>1.9019999999999999</v>
      </c>
      <c r="AF1823" s="2">
        <v>42963</v>
      </c>
      <c r="AG1823">
        <v>2.085</v>
      </c>
      <c r="AH1823" s="2">
        <v>42898</v>
      </c>
      <c r="AI1823">
        <v>52.316200000000002</v>
      </c>
      <c r="AJ1823" s="2">
        <v>42991</v>
      </c>
      <c r="AK1823">
        <v>1.264</v>
      </c>
      <c r="AL1823" s="2">
        <v>42990</v>
      </c>
      <c r="AM1823">
        <v>2.1671999999999998</v>
      </c>
      <c r="AN1823" s="2">
        <v>42894</v>
      </c>
      <c r="AO1823">
        <v>0.91</v>
      </c>
      <c r="AP1823" s="2">
        <v>42893</v>
      </c>
      <c r="AQ1823">
        <v>19845.919999999998</v>
      </c>
    </row>
    <row r="1824" spans="26:43" x14ac:dyDescent="0.2">
      <c r="Z1824" s="2">
        <v>42926</v>
      </c>
      <c r="AA1824">
        <v>1.5649999999999999</v>
      </c>
      <c r="AB1824" s="2">
        <v>42956</v>
      </c>
      <c r="AC1824">
        <v>1.8837999999999999</v>
      </c>
      <c r="AD1824" s="2">
        <v>42936</v>
      </c>
      <c r="AE1824">
        <v>1.923</v>
      </c>
      <c r="AF1824" s="2">
        <v>42962</v>
      </c>
      <c r="AG1824">
        <v>2.085</v>
      </c>
      <c r="AH1824" s="2">
        <v>42895</v>
      </c>
      <c r="AI1824">
        <v>52.5578</v>
      </c>
      <c r="AJ1824" s="2">
        <v>42990</v>
      </c>
      <c r="AK1824">
        <v>1.2205999999999999</v>
      </c>
      <c r="AL1824" s="2">
        <v>42989</v>
      </c>
      <c r="AM1824">
        <v>2.1305999999999998</v>
      </c>
      <c r="AN1824" s="2">
        <v>42893</v>
      </c>
      <c r="AO1824">
        <v>0.91</v>
      </c>
      <c r="AP1824" s="2">
        <v>42892</v>
      </c>
      <c r="AQ1824">
        <v>19845.97</v>
      </c>
    </row>
    <row r="1825" spans="26:43" x14ac:dyDescent="0.2">
      <c r="Z1825" s="2">
        <v>42923</v>
      </c>
      <c r="AA1825">
        <v>1.5787</v>
      </c>
      <c r="AB1825" s="2">
        <v>42955</v>
      </c>
      <c r="AC1825">
        <v>1.885</v>
      </c>
      <c r="AD1825" s="2">
        <v>42935</v>
      </c>
      <c r="AE1825">
        <v>1.948</v>
      </c>
      <c r="AF1825" s="2">
        <v>42961</v>
      </c>
      <c r="AG1825">
        <v>2.081</v>
      </c>
      <c r="AH1825" s="2">
        <v>42894</v>
      </c>
      <c r="AI1825">
        <v>53.730600000000003</v>
      </c>
      <c r="AJ1825" s="2">
        <v>42989</v>
      </c>
      <c r="AK1825">
        <v>1.2244999999999999</v>
      </c>
      <c r="AL1825" s="2">
        <v>42986</v>
      </c>
      <c r="AM1825">
        <v>2.0507</v>
      </c>
      <c r="AN1825" s="2">
        <v>42892</v>
      </c>
      <c r="AO1825">
        <v>0.91</v>
      </c>
      <c r="AP1825" s="2">
        <v>42891</v>
      </c>
      <c r="AQ1825">
        <v>19846.02</v>
      </c>
    </row>
    <row r="1826" spans="26:43" x14ac:dyDescent="0.2">
      <c r="Z1826" s="2">
        <v>42922</v>
      </c>
      <c r="AA1826">
        <v>1.6262000000000001</v>
      </c>
      <c r="AB1826" s="2">
        <v>42954</v>
      </c>
      <c r="AC1826">
        <v>1.87</v>
      </c>
      <c r="AD1826" s="2">
        <v>42934</v>
      </c>
      <c r="AE1826">
        <v>1.9239999999999999</v>
      </c>
      <c r="AF1826" s="2">
        <v>42958</v>
      </c>
      <c r="AG1826">
        <v>2.1</v>
      </c>
      <c r="AH1826" s="2">
        <v>42893</v>
      </c>
      <c r="AI1826">
        <v>54.798900000000003</v>
      </c>
      <c r="AJ1826" s="2">
        <v>42986</v>
      </c>
      <c r="AK1826">
        <v>1.1975</v>
      </c>
      <c r="AL1826" s="2">
        <v>42985</v>
      </c>
      <c r="AM1826">
        <v>2.0387</v>
      </c>
      <c r="AN1826" s="2">
        <v>42891</v>
      </c>
      <c r="AO1826">
        <v>0.91</v>
      </c>
      <c r="AP1826" s="2">
        <v>42888</v>
      </c>
      <c r="AQ1826">
        <v>19846.16</v>
      </c>
    </row>
    <row r="1827" spans="26:43" x14ac:dyDescent="0.2">
      <c r="Z1827" s="2">
        <v>42921</v>
      </c>
      <c r="AA1827">
        <v>1.6187</v>
      </c>
      <c r="AB1827" s="2">
        <v>42951</v>
      </c>
      <c r="AC1827">
        <v>1.867</v>
      </c>
      <c r="AD1827" s="2">
        <v>42933</v>
      </c>
      <c r="AE1827">
        <v>1.9120999999999999</v>
      </c>
      <c r="AF1827" s="2">
        <v>42957</v>
      </c>
      <c r="AG1827">
        <v>2.1230000000000002</v>
      </c>
      <c r="AH1827" s="2">
        <v>42892</v>
      </c>
      <c r="AI1827">
        <v>53.219700000000003</v>
      </c>
      <c r="AJ1827" s="2">
        <v>42985</v>
      </c>
      <c r="AK1827">
        <v>1.2000999999999999</v>
      </c>
      <c r="AL1827" s="2">
        <v>42984</v>
      </c>
      <c r="AM1827">
        <v>2.1046</v>
      </c>
      <c r="AN1827" s="2">
        <v>42888</v>
      </c>
      <c r="AO1827">
        <v>0.91</v>
      </c>
      <c r="AP1827" s="2">
        <v>42887</v>
      </c>
      <c r="AQ1827">
        <v>19846.2</v>
      </c>
    </row>
    <row r="1828" spans="26:43" x14ac:dyDescent="0.2">
      <c r="Z1828" s="2">
        <v>42920</v>
      </c>
      <c r="AA1828">
        <v>1.6612</v>
      </c>
      <c r="AB1828" s="2">
        <v>42950</v>
      </c>
      <c r="AC1828">
        <v>1.845</v>
      </c>
      <c r="AD1828" s="2">
        <v>42930</v>
      </c>
      <c r="AE1828">
        <v>1.9059999999999999</v>
      </c>
      <c r="AF1828" s="2">
        <v>42956</v>
      </c>
      <c r="AG1828">
        <v>2.1349999999999998</v>
      </c>
      <c r="AH1828" s="2">
        <v>42891</v>
      </c>
      <c r="AI1828">
        <v>52.997399999999999</v>
      </c>
      <c r="AJ1828" s="2">
        <v>42984</v>
      </c>
      <c r="AK1828">
        <v>1.2272000000000001</v>
      </c>
      <c r="AL1828" s="2">
        <v>42983</v>
      </c>
      <c r="AM1828">
        <v>2.0596000000000001</v>
      </c>
      <c r="AN1828" s="2">
        <v>42887</v>
      </c>
      <c r="AO1828">
        <v>0.91</v>
      </c>
      <c r="AP1828" s="2">
        <v>42886</v>
      </c>
      <c r="AQ1828">
        <v>19845.939999999999</v>
      </c>
    </row>
    <row r="1829" spans="26:43" x14ac:dyDescent="0.2">
      <c r="Z1829" s="2">
        <v>42919</v>
      </c>
      <c r="AA1829">
        <v>1.6612</v>
      </c>
      <c r="AB1829" s="2">
        <v>42949</v>
      </c>
      <c r="AC1829">
        <v>1.8412999999999999</v>
      </c>
      <c r="AD1829" s="2">
        <v>42929</v>
      </c>
      <c r="AE1829">
        <v>1.921</v>
      </c>
      <c r="AF1829" s="2">
        <v>42955</v>
      </c>
      <c r="AG1829">
        <v>2.145</v>
      </c>
      <c r="AH1829" s="2">
        <v>42888</v>
      </c>
      <c r="AI1829">
        <v>53.735999999999997</v>
      </c>
      <c r="AJ1829" s="2">
        <v>42983</v>
      </c>
      <c r="AK1829">
        <v>1.2092000000000001</v>
      </c>
      <c r="AL1829" s="2">
        <v>42982</v>
      </c>
      <c r="AM1829">
        <v>2.1657000000000002</v>
      </c>
      <c r="AN1829" s="2">
        <v>42886</v>
      </c>
      <c r="AO1829">
        <v>0.83</v>
      </c>
      <c r="AP1829" s="2">
        <v>42885</v>
      </c>
      <c r="AQ1829">
        <v>19846.2</v>
      </c>
    </row>
    <row r="1830" spans="26:43" x14ac:dyDescent="0.2">
      <c r="Z1830" s="2">
        <v>42916</v>
      </c>
      <c r="AA1830">
        <v>1.62</v>
      </c>
      <c r="AB1830" s="2">
        <v>42948</v>
      </c>
      <c r="AC1830">
        <v>1.84</v>
      </c>
      <c r="AD1830" s="2">
        <v>42928</v>
      </c>
      <c r="AE1830">
        <v>1.9019999999999999</v>
      </c>
      <c r="AF1830" s="2">
        <v>42954</v>
      </c>
      <c r="AG1830">
        <v>2.109</v>
      </c>
      <c r="AH1830" s="2">
        <v>42887</v>
      </c>
      <c r="AI1830">
        <v>53.997300000000003</v>
      </c>
      <c r="AJ1830" s="2">
        <v>42982</v>
      </c>
      <c r="AK1830">
        <v>1.2221</v>
      </c>
      <c r="AL1830" s="2">
        <v>42979</v>
      </c>
      <c r="AM1830">
        <v>2.1657000000000002</v>
      </c>
      <c r="AN1830" s="2">
        <v>42885</v>
      </c>
      <c r="AO1830">
        <v>0.91</v>
      </c>
      <c r="AP1830" s="2">
        <v>42881</v>
      </c>
      <c r="AQ1830">
        <v>19846.39</v>
      </c>
    </row>
    <row r="1831" spans="26:43" x14ac:dyDescent="0.2">
      <c r="Z1831" s="2">
        <v>42915</v>
      </c>
      <c r="AA1831">
        <v>1.589</v>
      </c>
      <c r="AB1831" s="2">
        <v>42947</v>
      </c>
      <c r="AC1831">
        <v>1.84</v>
      </c>
      <c r="AD1831" s="2">
        <v>42927</v>
      </c>
      <c r="AE1831">
        <v>1.89</v>
      </c>
      <c r="AF1831" s="2">
        <v>42951</v>
      </c>
      <c r="AG1831">
        <v>2.1030000000000002</v>
      </c>
      <c r="AH1831" s="2">
        <v>42886</v>
      </c>
      <c r="AI1831">
        <v>53.950899999999997</v>
      </c>
      <c r="AJ1831" s="2">
        <v>42979</v>
      </c>
      <c r="AK1831">
        <v>1.2221</v>
      </c>
      <c r="AL1831" s="2">
        <v>42978</v>
      </c>
      <c r="AM1831">
        <v>2.117</v>
      </c>
      <c r="AN1831" s="2">
        <v>42881</v>
      </c>
      <c r="AO1831">
        <v>0.91</v>
      </c>
      <c r="AP1831" s="2">
        <v>42880</v>
      </c>
      <c r="AQ1831">
        <v>19846.43</v>
      </c>
    </row>
    <row r="1832" spans="26:43" x14ac:dyDescent="0.2">
      <c r="Z1832" s="2">
        <v>42914</v>
      </c>
      <c r="AA1832">
        <v>1.6024</v>
      </c>
      <c r="AB1832" s="2">
        <v>42944</v>
      </c>
      <c r="AC1832">
        <v>1.835</v>
      </c>
      <c r="AD1832" s="2">
        <v>42926</v>
      </c>
      <c r="AE1832">
        <v>1.8919999999999999</v>
      </c>
      <c r="AF1832" s="2">
        <v>42950</v>
      </c>
      <c r="AG1832">
        <v>2.0939999999999999</v>
      </c>
      <c r="AH1832" s="2">
        <v>42885</v>
      </c>
      <c r="AI1832">
        <v>53.490900000000003</v>
      </c>
      <c r="AJ1832" s="2">
        <v>42978</v>
      </c>
      <c r="AK1832">
        <v>1.2171000000000001</v>
      </c>
      <c r="AL1832" s="2">
        <v>42977</v>
      </c>
      <c r="AM1832">
        <v>2.1309</v>
      </c>
      <c r="AN1832" s="2">
        <v>42880</v>
      </c>
      <c r="AO1832">
        <v>0.91</v>
      </c>
      <c r="AP1832" s="2">
        <v>42879</v>
      </c>
      <c r="AQ1832">
        <v>19845.95</v>
      </c>
    </row>
    <row r="1833" spans="26:43" x14ac:dyDescent="0.2">
      <c r="Z1833" s="2">
        <v>42913</v>
      </c>
      <c r="AA1833">
        <v>1.579</v>
      </c>
      <c r="AB1833" s="2">
        <v>42943</v>
      </c>
      <c r="AC1833">
        <v>1.8325</v>
      </c>
      <c r="AD1833" s="2">
        <v>42923</v>
      </c>
      <c r="AE1833">
        <v>1.911</v>
      </c>
      <c r="AF1833" s="2">
        <v>42949</v>
      </c>
      <c r="AG1833">
        <v>2.0960000000000001</v>
      </c>
      <c r="AH1833" s="2">
        <v>42884</v>
      </c>
      <c r="AI1833">
        <v>54.052799999999998</v>
      </c>
      <c r="AJ1833" s="2">
        <v>42977</v>
      </c>
      <c r="AK1833">
        <v>1.2183999999999999</v>
      </c>
      <c r="AL1833" s="2">
        <v>42976</v>
      </c>
      <c r="AM1833">
        <v>2.1292</v>
      </c>
      <c r="AN1833" s="2">
        <v>42879</v>
      </c>
      <c r="AO1833">
        <v>0.91</v>
      </c>
      <c r="AP1833" s="2">
        <v>42878</v>
      </c>
      <c r="AQ1833">
        <v>19845.990000000002</v>
      </c>
    </row>
    <row r="1834" spans="26:43" x14ac:dyDescent="0.2">
      <c r="Z1834" s="2">
        <v>42912</v>
      </c>
      <c r="AA1834">
        <v>1.5475000000000001</v>
      </c>
      <c r="AB1834" s="2">
        <v>42942</v>
      </c>
      <c r="AC1834">
        <v>1.8049999999999999</v>
      </c>
      <c r="AD1834" s="2">
        <v>42922</v>
      </c>
      <c r="AE1834">
        <v>1.929</v>
      </c>
      <c r="AF1834" s="2">
        <v>42948</v>
      </c>
      <c r="AG1834">
        <v>2.1019999999999999</v>
      </c>
      <c r="AH1834" s="2">
        <v>42881</v>
      </c>
      <c r="AI1834">
        <v>54.052799999999998</v>
      </c>
      <c r="AJ1834" s="2">
        <v>42976</v>
      </c>
      <c r="AK1834">
        <v>1.2158</v>
      </c>
      <c r="AL1834" s="2">
        <v>42975</v>
      </c>
      <c r="AM1834">
        <v>2.1570999999999998</v>
      </c>
      <c r="AN1834" s="2">
        <v>42878</v>
      </c>
      <c r="AO1834">
        <v>0.91</v>
      </c>
      <c r="AP1834" s="2">
        <v>42877</v>
      </c>
      <c r="AQ1834">
        <v>19846.03</v>
      </c>
    </row>
    <row r="1835" spans="26:43" x14ac:dyDescent="0.2">
      <c r="Z1835" s="2">
        <v>42909</v>
      </c>
      <c r="AA1835">
        <v>1.5199</v>
      </c>
      <c r="AB1835" s="2">
        <v>42941</v>
      </c>
      <c r="AC1835">
        <v>1.7769999999999999</v>
      </c>
      <c r="AD1835" s="2">
        <v>42921</v>
      </c>
      <c r="AE1835">
        <v>1.927</v>
      </c>
      <c r="AF1835" s="2">
        <v>42947</v>
      </c>
      <c r="AG1835">
        <v>2.1150000000000002</v>
      </c>
      <c r="AH1835" s="2">
        <v>42880</v>
      </c>
      <c r="AI1835">
        <v>54.320099999999996</v>
      </c>
      <c r="AJ1835" s="2">
        <v>42975</v>
      </c>
      <c r="AK1835">
        <v>1.2287999999999999</v>
      </c>
      <c r="AL1835" s="2">
        <v>42972</v>
      </c>
      <c r="AM1835">
        <v>2.1659000000000002</v>
      </c>
      <c r="AN1835" s="2">
        <v>42877</v>
      </c>
      <c r="AO1835">
        <v>0.91</v>
      </c>
      <c r="AP1835" s="2">
        <v>42874</v>
      </c>
      <c r="AQ1835">
        <v>19846.169999999998</v>
      </c>
    </row>
    <row r="1836" spans="26:43" x14ac:dyDescent="0.2">
      <c r="Z1836" s="2">
        <v>42908</v>
      </c>
      <c r="AA1836">
        <v>1.5462</v>
      </c>
      <c r="AB1836" s="2">
        <v>42940</v>
      </c>
      <c r="AC1836">
        <v>1.7538</v>
      </c>
      <c r="AD1836" s="2">
        <v>42920</v>
      </c>
      <c r="AE1836">
        <v>1.9259999999999999</v>
      </c>
      <c r="AF1836" s="2">
        <v>42944</v>
      </c>
      <c r="AG1836">
        <v>2.1190000000000002</v>
      </c>
      <c r="AH1836" s="2">
        <v>42879</v>
      </c>
      <c r="AI1836">
        <v>54.405799999999999</v>
      </c>
      <c r="AJ1836" s="2">
        <v>42972</v>
      </c>
      <c r="AK1836">
        <v>1.2249000000000001</v>
      </c>
      <c r="AL1836" s="2">
        <v>42971</v>
      </c>
      <c r="AM1836">
        <v>2.1939000000000002</v>
      </c>
      <c r="AN1836" s="2">
        <v>42874</v>
      </c>
      <c r="AO1836">
        <v>0.91</v>
      </c>
      <c r="AP1836" s="2">
        <v>42873</v>
      </c>
      <c r="AQ1836">
        <v>19846.21</v>
      </c>
    </row>
    <row r="1837" spans="26:43" x14ac:dyDescent="0.2">
      <c r="Z1837" s="2">
        <v>42907</v>
      </c>
      <c r="AA1837">
        <v>1.5009999999999999</v>
      </c>
      <c r="AB1837" s="2">
        <v>42937</v>
      </c>
      <c r="AC1837">
        <v>1.7424999999999999</v>
      </c>
      <c r="AD1837" s="2">
        <v>42919</v>
      </c>
      <c r="AE1837">
        <v>1.927</v>
      </c>
      <c r="AF1837" s="2">
        <v>42943</v>
      </c>
      <c r="AG1837">
        <v>2.1110000000000002</v>
      </c>
      <c r="AH1837" s="2">
        <v>42878</v>
      </c>
      <c r="AI1837">
        <v>55.772799999999997</v>
      </c>
      <c r="AJ1837" s="2">
        <v>42971</v>
      </c>
      <c r="AK1837">
        <v>1.2289000000000001</v>
      </c>
      <c r="AL1837" s="2">
        <v>42970</v>
      </c>
      <c r="AM1837">
        <v>2.1659999999999999</v>
      </c>
      <c r="AN1837" s="2">
        <v>42873</v>
      </c>
      <c r="AO1837">
        <v>0.91</v>
      </c>
      <c r="AP1837" s="2">
        <v>42872</v>
      </c>
      <c r="AQ1837">
        <v>19845.97</v>
      </c>
    </row>
    <row r="1838" spans="26:43" x14ac:dyDescent="0.2">
      <c r="Z1838" s="2">
        <v>42906</v>
      </c>
      <c r="AA1838">
        <v>1.5109999999999999</v>
      </c>
      <c r="AB1838" s="2">
        <v>42936</v>
      </c>
      <c r="AC1838">
        <v>1.76</v>
      </c>
      <c r="AD1838" s="2">
        <v>42916</v>
      </c>
      <c r="AE1838">
        <v>1.897</v>
      </c>
      <c r="AF1838" s="2">
        <v>42942</v>
      </c>
      <c r="AG1838">
        <v>2.0979999999999999</v>
      </c>
      <c r="AH1838" s="2">
        <v>42877</v>
      </c>
      <c r="AI1838">
        <v>55.4739</v>
      </c>
      <c r="AJ1838" s="2">
        <v>42970</v>
      </c>
      <c r="AK1838">
        <v>1.2173</v>
      </c>
      <c r="AL1838" s="2">
        <v>42969</v>
      </c>
      <c r="AM1838">
        <v>2.2130999999999998</v>
      </c>
      <c r="AN1838" s="2">
        <v>42872</v>
      </c>
      <c r="AO1838">
        <v>0.91</v>
      </c>
      <c r="AP1838" s="2">
        <v>42871</v>
      </c>
      <c r="AQ1838">
        <v>19846.009999999998</v>
      </c>
    </row>
    <row r="1839" spans="26:43" x14ac:dyDescent="0.2">
      <c r="Z1839" s="2">
        <v>42905</v>
      </c>
      <c r="AA1839">
        <v>1.5511999999999999</v>
      </c>
      <c r="AB1839" s="2">
        <v>42935</v>
      </c>
      <c r="AC1839">
        <v>1.7725</v>
      </c>
      <c r="AD1839" s="2">
        <v>42915</v>
      </c>
      <c r="AE1839">
        <v>1.8878999999999999</v>
      </c>
      <c r="AF1839" s="2">
        <v>42941</v>
      </c>
      <c r="AG1839">
        <v>2.1040000000000001</v>
      </c>
      <c r="AH1839" s="2">
        <v>42874</v>
      </c>
      <c r="AI1839">
        <v>57.824800000000003</v>
      </c>
      <c r="AJ1839" s="2">
        <v>42969</v>
      </c>
      <c r="AK1839">
        <v>1.2277</v>
      </c>
      <c r="AL1839" s="2">
        <v>42968</v>
      </c>
      <c r="AM1839">
        <v>2.1817000000000002</v>
      </c>
      <c r="AN1839" s="2">
        <v>42871</v>
      </c>
      <c r="AO1839">
        <v>0.91</v>
      </c>
      <c r="AP1839" s="2">
        <v>42870</v>
      </c>
      <c r="AQ1839">
        <v>19846.05</v>
      </c>
    </row>
    <row r="1840" spans="26:43" x14ac:dyDescent="0.2">
      <c r="Z1840" s="2">
        <v>42902</v>
      </c>
      <c r="AA1840">
        <v>1.5309999999999999</v>
      </c>
      <c r="AB1840" s="2">
        <v>42934</v>
      </c>
      <c r="AC1840">
        <v>1.7625</v>
      </c>
      <c r="AD1840" s="2">
        <v>42914</v>
      </c>
      <c r="AE1840">
        <v>1.9</v>
      </c>
      <c r="AF1840" s="2">
        <v>42940</v>
      </c>
      <c r="AG1840">
        <v>2.0840000000000001</v>
      </c>
      <c r="AH1840" s="2">
        <v>42873</v>
      </c>
      <c r="AI1840">
        <v>58.9788</v>
      </c>
      <c r="AJ1840" s="2">
        <v>42968</v>
      </c>
      <c r="AK1840">
        <v>1.2148000000000001</v>
      </c>
      <c r="AL1840" s="2">
        <v>42965</v>
      </c>
      <c r="AM1840">
        <v>2.1939000000000002</v>
      </c>
      <c r="AN1840" s="2">
        <v>42870</v>
      </c>
      <c r="AO1840">
        <v>0.91</v>
      </c>
      <c r="AP1840" s="2">
        <v>42867</v>
      </c>
      <c r="AQ1840">
        <v>19846.18</v>
      </c>
    </row>
    <row r="1841" spans="26:43" x14ac:dyDescent="0.2">
      <c r="Z1841" s="2">
        <v>42901</v>
      </c>
      <c r="AA1841">
        <v>1.5169999999999999</v>
      </c>
      <c r="AB1841" s="2">
        <v>42933</v>
      </c>
      <c r="AC1841">
        <v>1.7509999999999999</v>
      </c>
      <c r="AD1841" s="2">
        <v>42913</v>
      </c>
      <c r="AE1841">
        <v>1.877</v>
      </c>
      <c r="AF1841" s="2">
        <v>42937</v>
      </c>
      <c r="AG1841">
        <v>2.077</v>
      </c>
      <c r="AH1841" s="2">
        <v>42872</v>
      </c>
      <c r="AI1841">
        <v>62.576900000000002</v>
      </c>
      <c r="AJ1841" s="2">
        <v>42965</v>
      </c>
      <c r="AK1841">
        <v>1.2225999999999999</v>
      </c>
      <c r="AL1841" s="2">
        <v>42964</v>
      </c>
      <c r="AM1841">
        <v>2.1852999999999998</v>
      </c>
      <c r="AN1841" s="2">
        <v>42867</v>
      </c>
      <c r="AO1841">
        <v>0.91</v>
      </c>
      <c r="AP1841" s="2">
        <v>42866</v>
      </c>
      <c r="AQ1841">
        <v>19846.23</v>
      </c>
    </row>
    <row r="1842" spans="26:43" x14ac:dyDescent="0.2">
      <c r="Z1842" s="2">
        <v>42900</v>
      </c>
      <c r="AA1842">
        <v>1.5629999999999999</v>
      </c>
      <c r="AB1842" s="2">
        <v>42930</v>
      </c>
      <c r="AC1842">
        <v>1.7430000000000001</v>
      </c>
      <c r="AD1842" s="2">
        <v>42912</v>
      </c>
      <c r="AE1842">
        <v>1.8480000000000001</v>
      </c>
      <c r="AF1842" s="2">
        <v>42936</v>
      </c>
      <c r="AG1842">
        <v>2.0739999999999998</v>
      </c>
      <c r="AH1842" s="2">
        <v>42871</v>
      </c>
      <c r="AI1842">
        <v>55.497100000000003</v>
      </c>
      <c r="AJ1842" s="2">
        <v>42964</v>
      </c>
      <c r="AK1842">
        <v>1.2226999999999999</v>
      </c>
      <c r="AL1842" s="2">
        <v>42963</v>
      </c>
      <c r="AM1842">
        <v>2.222</v>
      </c>
      <c r="AN1842" s="2">
        <v>42866</v>
      </c>
      <c r="AO1842">
        <v>0.91</v>
      </c>
      <c r="AP1842" s="2">
        <v>42865</v>
      </c>
      <c r="AQ1842">
        <v>19845.98</v>
      </c>
    </row>
    <row r="1843" spans="26:43" x14ac:dyDescent="0.2">
      <c r="Z1843" s="2">
        <v>42899</v>
      </c>
      <c r="AA1843">
        <v>1.71</v>
      </c>
      <c r="AB1843" s="2">
        <v>42929</v>
      </c>
      <c r="AC1843">
        <v>1.78</v>
      </c>
      <c r="AD1843" s="2">
        <v>42909</v>
      </c>
      <c r="AE1843">
        <v>1.82</v>
      </c>
      <c r="AF1843" s="2">
        <v>42935</v>
      </c>
      <c r="AG1843">
        <v>2.1030000000000002</v>
      </c>
      <c r="AH1843" s="2">
        <v>42870</v>
      </c>
      <c r="AI1843">
        <v>56.729300000000002</v>
      </c>
      <c r="AJ1843" s="2">
        <v>42963</v>
      </c>
      <c r="AK1843">
        <v>1.2382</v>
      </c>
      <c r="AL1843" s="2">
        <v>42962</v>
      </c>
      <c r="AM1843">
        <v>2.2728000000000002</v>
      </c>
      <c r="AN1843" s="2">
        <v>42865</v>
      </c>
      <c r="AO1843">
        <v>0.91</v>
      </c>
      <c r="AP1843" s="2">
        <v>42864</v>
      </c>
      <c r="AQ1843">
        <v>19846.02</v>
      </c>
    </row>
    <row r="1844" spans="26:43" x14ac:dyDescent="0.2">
      <c r="Z1844" s="2">
        <v>42898</v>
      </c>
      <c r="AA1844">
        <v>1.7537</v>
      </c>
      <c r="AB1844" s="2">
        <v>42928</v>
      </c>
      <c r="AC1844">
        <v>1.76</v>
      </c>
      <c r="AD1844" s="2">
        <v>42908</v>
      </c>
      <c r="AE1844">
        <v>1.794</v>
      </c>
      <c r="AF1844" s="2">
        <v>42934</v>
      </c>
      <c r="AG1844">
        <v>2.0950000000000002</v>
      </c>
      <c r="AH1844" s="2">
        <v>42867</v>
      </c>
      <c r="AI1844">
        <v>55.711500000000001</v>
      </c>
      <c r="AJ1844" s="2">
        <v>42962</v>
      </c>
      <c r="AK1844">
        <v>1.2270000000000001</v>
      </c>
      <c r="AL1844" s="2">
        <v>42961</v>
      </c>
      <c r="AM1844">
        <v>2.2185000000000001</v>
      </c>
      <c r="AN1844" s="2">
        <v>42864</v>
      </c>
      <c r="AO1844">
        <v>0.91</v>
      </c>
      <c r="AP1844" s="2">
        <v>42863</v>
      </c>
      <c r="AQ1844">
        <v>19846.07</v>
      </c>
    </row>
    <row r="1845" spans="26:43" x14ac:dyDescent="0.2">
      <c r="Z1845" s="2">
        <v>42895</v>
      </c>
      <c r="AA1845">
        <v>1.7186999999999999</v>
      </c>
      <c r="AB1845" s="2">
        <v>42927</v>
      </c>
      <c r="AC1845">
        <v>1.744</v>
      </c>
      <c r="AD1845" s="2">
        <v>42907</v>
      </c>
      <c r="AE1845">
        <v>1.7749999999999999</v>
      </c>
      <c r="AF1845" s="2">
        <v>42933</v>
      </c>
      <c r="AG1845">
        <v>2.09</v>
      </c>
      <c r="AH1845" s="2">
        <v>42866</v>
      </c>
      <c r="AI1845">
        <v>54.466999999999999</v>
      </c>
      <c r="AJ1845" s="2">
        <v>42961</v>
      </c>
      <c r="AK1845">
        <v>1.2052</v>
      </c>
      <c r="AL1845" s="2">
        <v>42958</v>
      </c>
      <c r="AM1845">
        <v>2.1888000000000001</v>
      </c>
      <c r="AN1845" s="2">
        <v>42863</v>
      </c>
      <c r="AO1845">
        <v>0.91</v>
      </c>
      <c r="AP1845" s="2">
        <v>42860</v>
      </c>
      <c r="AQ1845">
        <v>19846.2</v>
      </c>
    </row>
    <row r="1846" spans="26:43" x14ac:dyDescent="0.2">
      <c r="Z1846" s="2">
        <v>42894</v>
      </c>
      <c r="AA1846">
        <v>1.7512000000000001</v>
      </c>
      <c r="AB1846" s="2">
        <v>42926</v>
      </c>
      <c r="AC1846">
        <v>1.758</v>
      </c>
      <c r="AD1846" s="2">
        <v>42906</v>
      </c>
      <c r="AE1846">
        <v>1.7618</v>
      </c>
      <c r="AF1846" s="2">
        <v>42930</v>
      </c>
      <c r="AG1846">
        <v>2.089</v>
      </c>
      <c r="AH1846" s="2">
        <v>42865</v>
      </c>
      <c r="AI1846">
        <v>55.029800000000002</v>
      </c>
      <c r="AJ1846" s="2">
        <v>42958</v>
      </c>
      <c r="AK1846">
        <v>1.1949000000000001</v>
      </c>
      <c r="AL1846" s="2">
        <v>42957</v>
      </c>
      <c r="AM1846">
        <v>2.1974999999999998</v>
      </c>
      <c r="AN1846" s="2">
        <v>42860</v>
      </c>
      <c r="AO1846">
        <v>0.91</v>
      </c>
      <c r="AP1846" s="2">
        <v>42859</v>
      </c>
      <c r="AQ1846">
        <v>19846.240000000002</v>
      </c>
    </row>
    <row r="1847" spans="26:43" x14ac:dyDescent="0.2">
      <c r="Z1847" s="2">
        <v>42893</v>
      </c>
      <c r="AA1847">
        <v>1.722</v>
      </c>
      <c r="AB1847" s="2">
        <v>42923</v>
      </c>
      <c r="AC1847">
        <v>1.7725</v>
      </c>
      <c r="AD1847" s="2">
        <v>42905</v>
      </c>
      <c r="AE1847">
        <v>1.784</v>
      </c>
      <c r="AF1847" s="2">
        <v>42929</v>
      </c>
      <c r="AG1847">
        <v>2.0880000000000001</v>
      </c>
      <c r="AH1847" s="2">
        <v>42864</v>
      </c>
      <c r="AI1847">
        <v>55.220300000000002</v>
      </c>
      <c r="AJ1847" s="2">
        <v>42957</v>
      </c>
      <c r="AK1847">
        <v>1.2014</v>
      </c>
      <c r="AL1847" s="2">
        <v>42956</v>
      </c>
      <c r="AM1847">
        <v>2.2475999999999998</v>
      </c>
      <c r="AN1847" s="2">
        <v>42859</v>
      </c>
      <c r="AO1847">
        <v>0.91</v>
      </c>
      <c r="AP1847" s="2">
        <v>42858</v>
      </c>
      <c r="AQ1847">
        <v>19846</v>
      </c>
    </row>
    <row r="1848" spans="26:43" x14ac:dyDescent="0.2">
      <c r="Z1848" s="2">
        <v>42892</v>
      </c>
      <c r="AA1848">
        <v>1.778</v>
      </c>
      <c r="AB1848" s="2">
        <v>42922</v>
      </c>
      <c r="AC1848">
        <v>1.8125</v>
      </c>
      <c r="AD1848" s="2">
        <v>42902</v>
      </c>
      <c r="AE1848">
        <v>1.7829999999999999</v>
      </c>
      <c r="AF1848" s="2">
        <v>42928</v>
      </c>
      <c r="AG1848">
        <v>2.073</v>
      </c>
      <c r="AH1848" s="2">
        <v>42863</v>
      </c>
      <c r="AI1848">
        <v>55.410499999999999</v>
      </c>
      <c r="AJ1848" s="2">
        <v>42956</v>
      </c>
      <c r="AK1848">
        <v>1.2027000000000001</v>
      </c>
      <c r="AL1848" s="2">
        <v>42955</v>
      </c>
      <c r="AM1848">
        <v>2.2618999999999998</v>
      </c>
      <c r="AN1848" s="2">
        <v>42858</v>
      </c>
      <c r="AO1848">
        <v>0.91</v>
      </c>
      <c r="AP1848" s="2">
        <v>42857</v>
      </c>
      <c r="AQ1848">
        <v>19846.05</v>
      </c>
    </row>
    <row r="1849" spans="26:43" x14ac:dyDescent="0.2">
      <c r="Z1849" s="2">
        <v>42891</v>
      </c>
      <c r="AA1849">
        <v>1.7529999999999999</v>
      </c>
      <c r="AB1849" s="2">
        <v>42921</v>
      </c>
      <c r="AC1849">
        <v>1.8075000000000001</v>
      </c>
      <c r="AD1849" s="2">
        <v>42901</v>
      </c>
      <c r="AE1849">
        <v>1.7949999999999999</v>
      </c>
      <c r="AF1849" s="2">
        <v>42927</v>
      </c>
      <c r="AG1849">
        <v>2.069</v>
      </c>
      <c r="AH1849" s="2">
        <v>42860</v>
      </c>
      <c r="AI1849">
        <v>58.724200000000003</v>
      </c>
      <c r="AJ1849" s="2">
        <v>42955</v>
      </c>
      <c r="AK1849">
        <v>1.2221</v>
      </c>
      <c r="AL1849" s="2">
        <v>42954</v>
      </c>
      <c r="AM1849">
        <v>2.2530000000000001</v>
      </c>
      <c r="AN1849" s="2">
        <v>42857</v>
      </c>
      <c r="AO1849">
        <v>0.91</v>
      </c>
      <c r="AP1849" s="2">
        <v>42856</v>
      </c>
      <c r="AQ1849">
        <v>19846.09</v>
      </c>
    </row>
    <row r="1850" spans="26:43" x14ac:dyDescent="0.2">
      <c r="Z1850" s="2">
        <v>42888</v>
      </c>
      <c r="AA1850">
        <v>1.75</v>
      </c>
      <c r="AB1850" s="2">
        <v>42920</v>
      </c>
      <c r="AC1850">
        <v>1.83</v>
      </c>
      <c r="AD1850" s="2">
        <v>42900</v>
      </c>
      <c r="AE1850">
        <v>1.8049999999999999</v>
      </c>
      <c r="AF1850" s="2">
        <v>42926</v>
      </c>
      <c r="AG1850">
        <v>2.0609999999999999</v>
      </c>
      <c r="AH1850" s="2">
        <v>42859</v>
      </c>
      <c r="AI1850">
        <v>60.080399999999997</v>
      </c>
      <c r="AJ1850" s="2">
        <v>42954</v>
      </c>
      <c r="AK1850">
        <v>1.2208000000000001</v>
      </c>
      <c r="AL1850" s="2">
        <v>42951</v>
      </c>
      <c r="AM1850">
        <v>2.262</v>
      </c>
      <c r="AN1850" s="2">
        <v>42856</v>
      </c>
      <c r="AO1850">
        <v>0.91</v>
      </c>
      <c r="AP1850" s="2">
        <v>42853</v>
      </c>
      <c r="AQ1850">
        <v>19846.13</v>
      </c>
    </row>
    <row r="1851" spans="26:43" x14ac:dyDescent="0.2">
      <c r="Z1851" s="2">
        <v>42887</v>
      </c>
      <c r="AA1851">
        <v>1.7789999999999999</v>
      </c>
      <c r="AB1851" s="2">
        <v>42919</v>
      </c>
      <c r="AC1851">
        <v>1.83</v>
      </c>
      <c r="AD1851" s="2">
        <v>42899</v>
      </c>
      <c r="AE1851">
        <v>1.9</v>
      </c>
      <c r="AF1851" s="2">
        <v>42923</v>
      </c>
      <c r="AG1851">
        <v>2.0630000000000002</v>
      </c>
      <c r="AH1851" s="2">
        <v>42858</v>
      </c>
      <c r="AI1851">
        <v>59.384</v>
      </c>
      <c r="AJ1851" s="2">
        <v>42951</v>
      </c>
      <c r="AK1851">
        <v>1.2182999999999999</v>
      </c>
      <c r="AL1851" s="2">
        <v>42950</v>
      </c>
      <c r="AM1851">
        <v>2.2212000000000001</v>
      </c>
      <c r="AN1851" s="2">
        <v>42853</v>
      </c>
      <c r="AO1851">
        <v>0.83</v>
      </c>
      <c r="AP1851" s="2">
        <v>42852</v>
      </c>
      <c r="AQ1851">
        <v>19846.490000000002</v>
      </c>
    </row>
    <row r="1852" spans="26:43" x14ac:dyDescent="0.2">
      <c r="Z1852" s="2">
        <v>42886</v>
      </c>
      <c r="AA1852">
        <v>1.7212000000000001</v>
      </c>
      <c r="AB1852" s="2">
        <v>42916</v>
      </c>
      <c r="AC1852">
        <v>1.8</v>
      </c>
      <c r="AD1852" s="2">
        <v>42898</v>
      </c>
      <c r="AE1852">
        <v>1.903</v>
      </c>
      <c r="AF1852" s="2">
        <v>42922</v>
      </c>
      <c r="AG1852">
        <v>2.0840000000000001</v>
      </c>
      <c r="AH1852" s="2">
        <v>42857</v>
      </c>
      <c r="AI1852">
        <v>60.323999999999998</v>
      </c>
      <c r="AJ1852" s="2">
        <v>42950</v>
      </c>
      <c r="AK1852">
        <v>1.2105999999999999</v>
      </c>
      <c r="AL1852" s="2">
        <v>42949</v>
      </c>
      <c r="AM1852">
        <v>2.2709999999999999</v>
      </c>
      <c r="AN1852" s="2">
        <v>42852</v>
      </c>
      <c r="AO1852">
        <v>0.91</v>
      </c>
      <c r="AP1852" s="2">
        <v>42851</v>
      </c>
      <c r="AQ1852">
        <v>19846.04</v>
      </c>
    </row>
    <row r="1853" spans="26:43" x14ac:dyDescent="0.2">
      <c r="Z1853" s="2">
        <v>42885</v>
      </c>
      <c r="AA1853">
        <v>1.7737000000000001</v>
      </c>
      <c r="AB1853" s="2">
        <v>42915</v>
      </c>
      <c r="AC1853">
        <v>1.79</v>
      </c>
      <c r="AD1853" s="2">
        <v>42895</v>
      </c>
      <c r="AE1853">
        <v>1.9359999999999999</v>
      </c>
      <c r="AF1853" s="2">
        <v>42921</v>
      </c>
      <c r="AG1853">
        <v>2.077</v>
      </c>
      <c r="AH1853" s="2">
        <v>42856</v>
      </c>
      <c r="AI1853">
        <v>59.399299999999997</v>
      </c>
      <c r="AJ1853" s="2">
        <v>42949</v>
      </c>
      <c r="AK1853">
        <v>1.2119</v>
      </c>
      <c r="AL1853" s="2">
        <v>42948</v>
      </c>
      <c r="AM1853">
        <v>2.2532000000000001</v>
      </c>
      <c r="AN1853" s="2">
        <v>42851</v>
      </c>
      <c r="AO1853">
        <v>0.91</v>
      </c>
      <c r="AP1853" s="2">
        <v>42850</v>
      </c>
      <c r="AQ1853">
        <v>19846.09</v>
      </c>
    </row>
    <row r="1854" spans="26:43" x14ac:dyDescent="0.2">
      <c r="Z1854" s="2">
        <v>42881</v>
      </c>
      <c r="AA1854">
        <v>1.7619</v>
      </c>
      <c r="AB1854" s="2">
        <v>42914</v>
      </c>
      <c r="AC1854">
        <v>1.7975000000000001</v>
      </c>
      <c r="AD1854" s="2">
        <v>42894</v>
      </c>
      <c r="AE1854">
        <v>1.9359999999999999</v>
      </c>
      <c r="AF1854" s="2">
        <v>42920</v>
      </c>
      <c r="AG1854">
        <v>2.0760000000000001</v>
      </c>
      <c r="AH1854" s="2">
        <v>42853</v>
      </c>
      <c r="AI1854">
        <v>60.192500000000003</v>
      </c>
      <c r="AJ1854" s="2">
        <v>42948</v>
      </c>
      <c r="AK1854">
        <v>1.2068000000000001</v>
      </c>
      <c r="AL1854" s="2">
        <v>42947</v>
      </c>
      <c r="AM1854">
        <v>2.2942</v>
      </c>
      <c r="AN1854" s="2">
        <v>42850</v>
      </c>
      <c r="AO1854">
        <v>0.91</v>
      </c>
      <c r="AP1854" s="2">
        <v>42849</v>
      </c>
      <c r="AQ1854">
        <v>19846.13</v>
      </c>
    </row>
    <row r="1855" spans="26:43" x14ac:dyDescent="0.2">
      <c r="Z1855" s="2">
        <v>42880</v>
      </c>
      <c r="AA1855">
        <v>1.7293000000000001</v>
      </c>
      <c r="AB1855" s="2">
        <v>42913</v>
      </c>
      <c r="AC1855">
        <v>1.7549999999999999</v>
      </c>
      <c r="AD1855" s="2">
        <v>42893</v>
      </c>
      <c r="AE1855">
        <v>1.93</v>
      </c>
      <c r="AF1855" s="2">
        <v>42919</v>
      </c>
      <c r="AG1855">
        <v>2.0779999999999998</v>
      </c>
      <c r="AH1855" s="2">
        <v>42852</v>
      </c>
      <c r="AI1855">
        <v>59.819099999999999</v>
      </c>
      <c r="AJ1855" s="2">
        <v>42947</v>
      </c>
      <c r="AK1855">
        <v>1.212</v>
      </c>
      <c r="AL1855" s="2">
        <v>42944</v>
      </c>
      <c r="AM1855">
        <v>2.2888999999999999</v>
      </c>
      <c r="AN1855" s="2">
        <v>42849</v>
      </c>
      <c r="AO1855">
        <v>0.91</v>
      </c>
      <c r="AP1855" s="2">
        <v>42846</v>
      </c>
      <c r="AQ1855">
        <v>19846.25</v>
      </c>
    </row>
    <row r="1856" spans="26:43" x14ac:dyDescent="0.2">
      <c r="Z1856" s="2">
        <v>42879</v>
      </c>
      <c r="AA1856">
        <v>1.744</v>
      </c>
      <c r="AB1856" s="2">
        <v>42912</v>
      </c>
      <c r="AC1856">
        <v>1.7150000000000001</v>
      </c>
      <c r="AD1856" s="2">
        <v>42892</v>
      </c>
      <c r="AE1856">
        <v>1.944</v>
      </c>
      <c r="AF1856" s="2">
        <v>42916</v>
      </c>
      <c r="AG1856">
        <v>2.056</v>
      </c>
      <c r="AH1856" s="2">
        <v>42851</v>
      </c>
      <c r="AI1856">
        <v>60.954300000000003</v>
      </c>
      <c r="AJ1856" s="2">
        <v>42944</v>
      </c>
      <c r="AK1856">
        <v>1.2069000000000001</v>
      </c>
      <c r="AL1856" s="2">
        <v>42943</v>
      </c>
      <c r="AM1856">
        <v>2.3102999999999998</v>
      </c>
      <c r="AN1856" s="2">
        <v>42846</v>
      </c>
      <c r="AO1856">
        <v>0.91</v>
      </c>
      <c r="AP1856" s="2">
        <v>42845</v>
      </c>
      <c r="AQ1856">
        <v>19846.29</v>
      </c>
    </row>
    <row r="1857" spans="26:43" x14ac:dyDescent="0.2">
      <c r="Z1857" s="2">
        <v>42878</v>
      </c>
      <c r="AA1857">
        <v>1.7270000000000001</v>
      </c>
      <c r="AB1857" s="2">
        <v>42909</v>
      </c>
      <c r="AC1857">
        <v>1.6850000000000001</v>
      </c>
      <c r="AD1857" s="2">
        <v>42891</v>
      </c>
      <c r="AE1857">
        <v>1.9550000000000001</v>
      </c>
      <c r="AF1857" s="2">
        <v>42915</v>
      </c>
      <c r="AG1857">
        <v>2.0710000000000002</v>
      </c>
      <c r="AH1857" s="2">
        <v>42850</v>
      </c>
      <c r="AI1857">
        <v>62.363199999999999</v>
      </c>
      <c r="AJ1857" s="2">
        <v>42943</v>
      </c>
      <c r="AK1857">
        <v>1.2173</v>
      </c>
      <c r="AL1857" s="2">
        <v>42942</v>
      </c>
      <c r="AM1857">
        <v>2.2871999999999999</v>
      </c>
      <c r="AN1857" s="2">
        <v>42845</v>
      </c>
      <c r="AO1857">
        <v>0.91</v>
      </c>
      <c r="AP1857" s="2">
        <v>42844</v>
      </c>
      <c r="AQ1857">
        <v>19846.060000000001</v>
      </c>
    </row>
    <row r="1858" spans="26:43" x14ac:dyDescent="0.2">
      <c r="Z1858" s="2">
        <v>42877</v>
      </c>
      <c r="AA1858">
        <v>1.7112000000000001</v>
      </c>
      <c r="AB1858" s="2">
        <v>42908</v>
      </c>
      <c r="AC1858">
        <v>1.675</v>
      </c>
      <c r="AD1858" s="2">
        <v>42888</v>
      </c>
      <c r="AE1858">
        <v>1.96</v>
      </c>
      <c r="AF1858" s="2">
        <v>42914</v>
      </c>
      <c r="AG1858">
        <v>2.0710000000000002</v>
      </c>
      <c r="AH1858" s="2">
        <v>42849</v>
      </c>
      <c r="AI1858">
        <v>63.270899999999997</v>
      </c>
      <c r="AJ1858" s="2">
        <v>42942</v>
      </c>
      <c r="AK1858">
        <v>1.2173</v>
      </c>
      <c r="AL1858" s="2">
        <v>42941</v>
      </c>
      <c r="AM1858">
        <v>2.3353999999999999</v>
      </c>
      <c r="AN1858" s="2">
        <v>42844</v>
      </c>
      <c r="AO1858">
        <v>0.91</v>
      </c>
      <c r="AP1858" s="2">
        <v>42843</v>
      </c>
      <c r="AQ1858">
        <v>19846.11</v>
      </c>
    </row>
    <row r="1859" spans="26:43" x14ac:dyDescent="0.2">
      <c r="Z1859" s="2">
        <v>42874</v>
      </c>
      <c r="AA1859">
        <v>1.66</v>
      </c>
      <c r="AB1859" s="2">
        <v>42907</v>
      </c>
      <c r="AC1859">
        <v>1.64</v>
      </c>
      <c r="AD1859" s="2">
        <v>42887</v>
      </c>
      <c r="AE1859">
        <v>1.978</v>
      </c>
      <c r="AF1859" s="2">
        <v>42913</v>
      </c>
      <c r="AG1859">
        <v>2.0499999999999998</v>
      </c>
      <c r="AH1859" s="2">
        <v>42846</v>
      </c>
      <c r="AI1859">
        <v>77.153700000000001</v>
      </c>
      <c r="AJ1859" s="2">
        <v>42941</v>
      </c>
      <c r="AK1859">
        <v>1.2277</v>
      </c>
      <c r="AL1859" s="2">
        <v>42940</v>
      </c>
      <c r="AM1859">
        <v>2.2551999999999999</v>
      </c>
      <c r="AN1859" s="2">
        <v>42843</v>
      </c>
      <c r="AO1859">
        <v>0.91</v>
      </c>
      <c r="AP1859" s="2">
        <v>42842</v>
      </c>
      <c r="AQ1859">
        <v>19846.150000000001</v>
      </c>
    </row>
    <row r="1860" spans="26:43" x14ac:dyDescent="0.2">
      <c r="Z1860" s="2">
        <v>42873</v>
      </c>
      <c r="AA1860">
        <v>1.615</v>
      </c>
      <c r="AB1860" s="2">
        <v>42906</v>
      </c>
      <c r="AC1860">
        <v>1.65</v>
      </c>
      <c r="AD1860" s="2">
        <v>42886</v>
      </c>
      <c r="AE1860">
        <v>1.9710000000000001</v>
      </c>
      <c r="AF1860" s="2">
        <v>42912</v>
      </c>
      <c r="AG1860">
        <v>2.0209999999999999</v>
      </c>
      <c r="AH1860" s="2">
        <v>42845</v>
      </c>
      <c r="AI1860">
        <v>73.856099999999998</v>
      </c>
      <c r="AJ1860" s="2">
        <v>42940</v>
      </c>
      <c r="AK1860">
        <v>1.2174</v>
      </c>
      <c r="AL1860" s="2">
        <v>42937</v>
      </c>
      <c r="AM1860">
        <v>2.2374999999999998</v>
      </c>
      <c r="AN1860" s="2">
        <v>42842</v>
      </c>
      <c r="AO1860">
        <v>0.91</v>
      </c>
      <c r="AP1860" s="2">
        <v>42839</v>
      </c>
      <c r="AQ1860">
        <v>19846.27</v>
      </c>
    </row>
    <row r="1861" spans="26:43" x14ac:dyDescent="0.2">
      <c r="Z1861" s="2">
        <v>42872</v>
      </c>
      <c r="AA1861">
        <v>1.6062000000000001</v>
      </c>
      <c r="AB1861" s="2">
        <v>42905</v>
      </c>
      <c r="AC1861">
        <v>1.6775</v>
      </c>
      <c r="AD1861" s="2">
        <v>42885</v>
      </c>
      <c r="AE1861">
        <v>1.9770000000000001</v>
      </c>
      <c r="AF1861" s="2">
        <v>42909</v>
      </c>
      <c r="AG1861">
        <v>1.9970000000000001</v>
      </c>
      <c r="AH1861" s="2">
        <v>42844</v>
      </c>
      <c r="AI1861">
        <v>73.126800000000003</v>
      </c>
      <c r="AJ1861" s="2">
        <v>42937</v>
      </c>
      <c r="AK1861">
        <v>1.2071000000000001</v>
      </c>
      <c r="AL1861" s="2">
        <v>42936</v>
      </c>
      <c r="AM1861">
        <v>2.2589000000000001</v>
      </c>
      <c r="AN1861" s="2">
        <v>42839</v>
      </c>
      <c r="AO1861">
        <v>0.91</v>
      </c>
      <c r="AP1861" s="2">
        <v>42838</v>
      </c>
      <c r="AQ1861">
        <v>19846.310000000001</v>
      </c>
    </row>
    <row r="1862" spans="26:43" x14ac:dyDescent="0.2">
      <c r="Z1862" s="2">
        <v>42871</v>
      </c>
      <c r="AA1862">
        <v>1.6225000000000001</v>
      </c>
      <c r="AB1862" s="2">
        <v>42902</v>
      </c>
      <c r="AC1862">
        <v>1.66</v>
      </c>
      <c r="AD1862" s="2">
        <v>42884</v>
      </c>
      <c r="AE1862">
        <v>1.948</v>
      </c>
      <c r="AF1862" s="2">
        <v>42908</v>
      </c>
      <c r="AG1862">
        <v>1.9875</v>
      </c>
      <c r="AH1862" s="2">
        <v>42843</v>
      </c>
      <c r="AI1862">
        <v>72.866600000000005</v>
      </c>
      <c r="AJ1862" s="2">
        <v>42936</v>
      </c>
      <c r="AK1862">
        <v>1.2072000000000001</v>
      </c>
      <c r="AL1862" s="2">
        <v>42935</v>
      </c>
      <c r="AM1862">
        <v>2.2696000000000001</v>
      </c>
      <c r="AN1862" s="2">
        <v>42838</v>
      </c>
      <c r="AO1862">
        <v>0.91</v>
      </c>
      <c r="AP1862" s="2">
        <v>42837</v>
      </c>
      <c r="AQ1862">
        <v>19846.080000000002</v>
      </c>
    </row>
    <row r="1863" spans="26:43" x14ac:dyDescent="0.2">
      <c r="Z1863" s="2">
        <v>42870</v>
      </c>
      <c r="AA1863">
        <v>1.5974999999999999</v>
      </c>
      <c r="AB1863" s="2">
        <v>42901</v>
      </c>
      <c r="AC1863">
        <v>1.65</v>
      </c>
      <c r="AD1863" s="2">
        <v>42881</v>
      </c>
      <c r="AE1863">
        <v>1.94</v>
      </c>
      <c r="AF1863" s="2">
        <v>42907</v>
      </c>
      <c r="AG1863">
        <v>1.9570000000000001</v>
      </c>
      <c r="AH1863" s="2">
        <v>42842</v>
      </c>
      <c r="AI1863">
        <v>70.956800000000001</v>
      </c>
      <c r="AJ1863" s="2">
        <v>42935</v>
      </c>
      <c r="AK1863">
        <v>1.2175</v>
      </c>
      <c r="AL1863" s="2">
        <v>42934</v>
      </c>
      <c r="AM1863">
        <v>2.2589999999999999</v>
      </c>
      <c r="AN1863" s="2">
        <v>42837</v>
      </c>
      <c r="AO1863">
        <v>0.91</v>
      </c>
      <c r="AP1863" s="2">
        <v>42836</v>
      </c>
      <c r="AQ1863">
        <v>19846.12</v>
      </c>
    </row>
    <row r="1864" spans="26:43" x14ac:dyDescent="0.2">
      <c r="Z1864" s="2">
        <v>42867</v>
      </c>
      <c r="AA1864">
        <v>1.56</v>
      </c>
      <c r="AB1864" s="2">
        <v>42900</v>
      </c>
      <c r="AC1864">
        <v>1.62</v>
      </c>
      <c r="AD1864" s="2">
        <v>42880</v>
      </c>
      <c r="AE1864">
        <v>1.9424999999999999</v>
      </c>
      <c r="AF1864" s="2">
        <v>42906</v>
      </c>
      <c r="AG1864">
        <v>1.95</v>
      </c>
      <c r="AH1864" s="2">
        <v>42839</v>
      </c>
      <c r="AI1864">
        <v>74.484700000000004</v>
      </c>
      <c r="AJ1864" s="2">
        <v>42934</v>
      </c>
      <c r="AK1864">
        <v>1.1910000000000001</v>
      </c>
      <c r="AL1864" s="2">
        <v>42933</v>
      </c>
      <c r="AM1864">
        <v>2.3140999999999998</v>
      </c>
      <c r="AN1864" s="2">
        <v>42836</v>
      </c>
      <c r="AO1864">
        <v>0.91</v>
      </c>
      <c r="AP1864" s="2">
        <v>42835</v>
      </c>
      <c r="AQ1864">
        <v>19846.16</v>
      </c>
    </row>
    <row r="1865" spans="26:43" x14ac:dyDescent="0.2">
      <c r="Z1865" s="2">
        <v>42866</v>
      </c>
      <c r="AA1865">
        <v>1.61</v>
      </c>
      <c r="AB1865" s="2">
        <v>42899</v>
      </c>
      <c r="AC1865">
        <v>1.79</v>
      </c>
      <c r="AD1865" s="2">
        <v>42879</v>
      </c>
      <c r="AE1865">
        <v>1.96</v>
      </c>
      <c r="AF1865" s="2">
        <v>42905</v>
      </c>
      <c r="AG1865">
        <v>1.96</v>
      </c>
      <c r="AH1865" s="2">
        <v>42838</v>
      </c>
      <c r="AI1865">
        <v>74.484700000000004</v>
      </c>
      <c r="AJ1865" s="2">
        <v>42933</v>
      </c>
      <c r="AK1865">
        <v>1.1960999999999999</v>
      </c>
      <c r="AL1865" s="2">
        <v>42930</v>
      </c>
      <c r="AM1865">
        <v>2.3319000000000001</v>
      </c>
      <c r="AN1865" s="2">
        <v>42835</v>
      </c>
      <c r="AO1865">
        <v>0.91</v>
      </c>
      <c r="AP1865" s="2">
        <v>42832</v>
      </c>
      <c r="AQ1865">
        <v>19846.29</v>
      </c>
    </row>
    <row r="1866" spans="26:43" x14ac:dyDescent="0.2">
      <c r="Z1866" s="2">
        <v>42865</v>
      </c>
      <c r="AA1866">
        <v>1.53</v>
      </c>
      <c r="AB1866" s="2">
        <v>42898</v>
      </c>
      <c r="AC1866">
        <v>1.8312999999999999</v>
      </c>
      <c r="AD1866" s="2">
        <v>42878</v>
      </c>
      <c r="AE1866">
        <v>1.9810000000000001</v>
      </c>
      <c r="AF1866" s="2">
        <v>42902</v>
      </c>
      <c r="AG1866">
        <v>1.956</v>
      </c>
      <c r="AH1866" s="2">
        <v>42837</v>
      </c>
      <c r="AI1866">
        <v>73.422600000000003</v>
      </c>
      <c r="AJ1866" s="2">
        <v>42930</v>
      </c>
      <c r="AK1866">
        <v>1.1961999999999999</v>
      </c>
      <c r="AL1866" s="2">
        <v>42929</v>
      </c>
      <c r="AM1866">
        <v>2.3443999999999998</v>
      </c>
      <c r="AN1866" s="2">
        <v>42832</v>
      </c>
      <c r="AO1866">
        <v>0.91</v>
      </c>
      <c r="AP1866" s="2">
        <v>42831</v>
      </c>
      <c r="AQ1866">
        <v>19846.330000000002</v>
      </c>
    </row>
    <row r="1867" spans="26:43" x14ac:dyDescent="0.2">
      <c r="Z1867" s="2">
        <v>42864</v>
      </c>
      <c r="AA1867">
        <v>1.478</v>
      </c>
      <c r="AB1867" s="2">
        <v>42895</v>
      </c>
      <c r="AC1867">
        <v>1.859</v>
      </c>
      <c r="AD1867" s="2">
        <v>42877</v>
      </c>
      <c r="AE1867">
        <v>1.966</v>
      </c>
      <c r="AF1867" s="2">
        <v>42901</v>
      </c>
      <c r="AG1867">
        <v>1.9610000000000001</v>
      </c>
      <c r="AH1867" s="2">
        <v>42836</v>
      </c>
      <c r="AI1867">
        <v>70.558499999999995</v>
      </c>
      <c r="AJ1867" s="2">
        <v>42929</v>
      </c>
      <c r="AK1867">
        <v>1.2014</v>
      </c>
      <c r="AL1867" s="2">
        <v>42928</v>
      </c>
      <c r="AM1867">
        <v>2.3176999999999999</v>
      </c>
      <c r="AN1867" s="2">
        <v>42831</v>
      </c>
      <c r="AO1867">
        <v>0.91</v>
      </c>
      <c r="AP1867" s="2">
        <v>42830</v>
      </c>
      <c r="AQ1867">
        <v>19846.099999999999</v>
      </c>
    </row>
    <row r="1868" spans="26:43" x14ac:dyDescent="0.2">
      <c r="Z1868" s="2">
        <v>42863</v>
      </c>
      <c r="AA1868">
        <v>1.5249999999999999</v>
      </c>
      <c r="AB1868" s="2">
        <v>42894</v>
      </c>
      <c r="AC1868">
        <v>1.87</v>
      </c>
      <c r="AD1868" s="2">
        <v>42874</v>
      </c>
      <c r="AE1868">
        <v>1.962</v>
      </c>
      <c r="AF1868" s="2">
        <v>42900</v>
      </c>
      <c r="AG1868">
        <v>1.994</v>
      </c>
      <c r="AH1868" s="2">
        <v>42835</v>
      </c>
      <c r="AI1868">
        <v>68.497299999999996</v>
      </c>
      <c r="AJ1868" s="2">
        <v>42928</v>
      </c>
      <c r="AK1868">
        <v>1.1911</v>
      </c>
      <c r="AL1868" s="2">
        <v>42927</v>
      </c>
      <c r="AM1868">
        <v>2.3605</v>
      </c>
      <c r="AN1868" s="2">
        <v>42830</v>
      </c>
      <c r="AO1868">
        <v>0.91</v>
      </c>
      <c r="AP1868" s="2">
        <v>42829</v>
      </c>
      <c r="AQ1868">
        <v>19846.14</v>
      </c>
    </row>
    <row r="1869" spans="26:43" x14ac:dyDescent="0.2">
      <c r="Z1869" s="2">
        <v>42860</v>
      </c>
      <c r="AA1869">
        <v>1.502</v>
      </c>
      <c r="AB1869" s="2">
        <v>42893</v>
      </c>
      <c r="AC1869">
        <v>1.85</v>
      </c>
      <c r="AD1869" s="2">
        <v>42873</v>
      </c>
      <c r="AE1869">
        <v>1.9</v>
      </c>
      <c r="AF1869" s="2">
        <v>42899</v>
      </c>
      <c r="AG1869">
        <v>2.052</v>
      </c>
      <c r="AH1869" s="2">
        <v>42832</v>
      </c>
      <c r="AI1869">
        <v>68.660200000000003</v>
      </c>
      <c r="AJ1869" s="2">
        <v>42927</v>
      </c>
      <c r="AK1869">
        <v>1.1962999999999999</v>
      </c>
      <c r="AL1869" s="2">
        <v>42926</v>
      </c>
      <c r="AM1869">
        <v>2.3730000000000002</v>
      </c>
      <c r="AN1869" s="2">
        <v>42829</v>
      </c>
      <c r="AO1869">
        <v>0.91</v>
      </c>
      <c r="AP1869" s="2">
        <v>42828</v>
      </c>
      <c r="AQ1869">
        <v>19846.419999999998</v>
      </c>
    </row>
    <row r="1870" spans="26:43" x14ac:dyDescent="0.2">
      <c r="Z1870" s="2">
        <v>42859</v>
      </c>
      <c r="AA1870">
        <v>1.4631000000000001</v>
      </c>
      <c r="AB1870" s="2">
        <v>42892</v>
      </c>
      <c r="AC1870">
        <v>1.871</v>
      </c>
      <c r="AD1870" s="2">
        <v>42872</v>
      </c>
      <c r="AE1870">
        <v>1.9219999999999999</v>
      </c>
      <c r="AF1870" s="2">
        <v>42898</v>
      </c>
      <c r="AG1870">
        <v>2.0499999999999998</v>
      </c>
      <c r="AH1870" s="2">
        <v>42831</v>
      </c>
      <c r="AI1870">
        <v>68.252899999999997</v>
      </c>
      <c r="AJ1870" s="2">
        <v>42926</v>
      </c>
      <c r="AK1870">
        <v>1.2065999999999999</v>
      </c>
      <c r="AL1870" s="2">
        <v>42923</v>
      </c>
      <c r="AM1870">
        <v>2.3856000000000002</v>
      </c>
      <c r="AN1870" s="2">
        <v>42828</v>
      </c>
      <c r="AO1870">
        <v>0.91</v>
      </c>
      <c r="AP1870" s="2">
        <v>42825</v>
      </c>
      <c r="AQ1870">
        <v>19846.419999999998</v>
      </c>
    </row>
    <row r="1871" spans="26:43" x14ac:dyDescent="0.2">
      <c r="Z1871" s="2">
        <v>42858</v>
      </c>
      <c r="AA1871">
        <v>1.5469999999999999</v>
      </c>
      <c r="AB1871" s="2">
        <v>42891</v>
      </c>
      <c r="AC1871">
        <v>1.8740000000000001</v>
      </c>
      <c r="AD1871" s="2">
        <v>42871</v>
      </c>
      <c r="AE1871">
        <v>1.946</v>
      </c>
      <c r="AF1871" s="2">
        <v>42895</v>
      </c>
      <c r="AG1871">
        <v>2.0779999999999998</v>
      </c>
      <c r="AH1871" s="2">
        <v>42830</v>
      </c>
      <c r="AI1871">
        <v>63.715299999999999</v>
      </c>
      <c r="AJ1871" s="2">
        <v>42923</v>
      </c>
      <c r="AK1871">
        <v>1.2067000000000001</v>
      </c>
      <c r="AL1871" s="2">
        <v>42922</v>
      </c>
      <c r="AM1871">
        <v>2.3658999999999999</v>
      </c>
      <c r="AN1871" s="2">
        <v>42825</v>
      </c>
      <c r="AO1871">
        <v>0.82</v>
      </c>
      <c r="AP1871" s="2">
        <v>42824</v>
      </c>
      <c r="AQ1871">
        <v>19846.259999999998</v>
      </c>
    </row>
    <row r="1872" spans="26:43" x14ac:dyDescent="0.2">
      <c r="Z1872" s="2">
        <v>42857</v>
      </c>
      <c r="AA1872">
        <v>1.5329999999999999</v>
      </c>
      <c r="AB1872" s="2">
        <v>42888</v>
      </c>
      <c r="AC1872">
        <v>1.8740000000000001</v>
      </c>
      <c r="AD1872" s="2">
        <v>42870</v>
      </c>
      <c r="AE1872">
        <v>1.9590000000000001</v>
      </c>
      <c r="AF1872" s="2">
        <v>42894</v>
      </c>
      <c r="AG1872">
        <v>2.069</v>
      </c>
      <c r="AH1872" s="2">
        <v>42829</v>
      </c>
      <c r="AI1872">
        <v>64.765699999999995</v>
      </c>
      <c r="AJ1872" s="2">
        <v>42922</v>
      </c>
      <c r="AK1872">
        <v>1.2171000000000001</v>
      </c>
      <c r="AL1872" s="2">
        <v>42921</v>
      </c>
      <c r="AM1872">
        <v>2.3231999999999999</v>
      </c>
      <c r="AN1872" s="2">
        <v>42824</v>
      </c>
      <c r="AO1872">
        <v>0.91</v>
      </c>
      <c r="AP1872" s="2">
        <v>42823</v>
      </c>
      <c r="AQ1872">
        <v>19845.830000000002</v>
      </c>
    </row>
    <row r="1873" spans="26:43" x14ac:dyDescent="0.2">
      <c r="Z1873" s="2">
        <v>42856</v>
      </c>
      <c r="AA1873">
        <v>1.5649999999999999</v>
      </c>
      <c r="AB1873" s="2">
        <v>42887</v>
      </c>
      <c r="AC1873">
        <v>1.89</v>
      </c>
      <c r="AD1873" s="2">
        <v>42867</v>
      </c>
      <c r="AE1873">
        <v>1.962</v>
      </c>
      <c r="AF1873" s="2">
        <v>42893</v>
      </c>
      <c r="AG1873">
        <v>2.0619999999999998</v>
      </c>
      <c r="AH1873" s="2">
        <v>42828</v>
      </c>
      <c r="AI1873">
        <v>61.228000000000002</v>
      </c>
      <c r="AJ1873" s="2">
        <v>42921</v>
      </c>
      <c r="AK1873">
        <v>1.2274</v>
      </c>
      <c r="AL1873" s="2">
        <v>42920</v>
      </c>
      <c r="AM1873">
        <v>2.3498999999999999</v>
      </c>
      <c r="AN1873" s="2">
        <v>42823</v>
      </c>
      <c r="AO1873">
        <v>0.91</v>
      </c>
      <c r="AP1873" s="2">
        <v>42822</v>
      </c>
      <c r="AQ1873">
        <v>19845.86</v>
      </c>
    </row>
    <row r="1874" spans="26:43" x14ac:dyDescent="0.2">
      <c r="Z1874" s="2">
        <v>42853</v>
      </c>
      <c r="AA1874">
        <v>1.5720000000000001</v>
      </c>
      <c r="AB1874" s="2">
        <v>42886</v>
      </c>
      <c r="AC1874">
        <v>1.88</v>
      </c>
      <c r="AD1874" s="2">
        <v>42866</v>
      </c>
      <c r="AE1874">
        <v>2.0175000000000001</v>
      </c>
      <c r="AF1874" s="2">
        <v>42892</v>
      </c>
      <c r="AG1874">
        <v>2.0665</v>
      </c>
      <c r="AH1874" s="2">
        <v>42825</v>
      </c>
      <c r="AI1874">
        <v>60.698700000000002</v>
      </c>
      <c r="AJ1874" s="2">
        <v>42920</v>
      </c>
      <c r="AK1874">
        <v>1.2428999999999999</v>
      </c>
      <c r="AL1874" s="2">
        <v>42919</v>
      </c>
      <c r="AM1874">
        <v>2.3498999999999999</v>
      </c>
      <c r="AN1874" s="2">
        <v>42822</v>
      </c>
      <c r="AO1874">
        <v>0.91</v>
      </c>
      <c r="AP1874" s="2">
        <v>42821</v>
      </c>
      <c r="AQ1874">
        <v>19845.900000000001</v>
      </c>
    </row>
    <row r="1875" spans="26:43" x14ac:dyDescent="0.2">
      <c r="Z1875" s="2">
        <v>42852</v>
      </c>
      <c r="AA1875">
        <v>1.645</v>
      </c>
      <c r="AB1875" s="2">
        <v>42885</v>
      </c>
      <c r="AC1875">
        <v>1.9125000000000001</v>
      </c>
      <c r="AD1875" s="2">
        <v>42865</v>
      </c>
      <c r="AE1875">
        <v>1.9875</v>
      </c>
      <c r="AF1875" s="2">
        <v>42891</v>
      </c>
      <c r="AG1875">
        <v>2.0819999999999999</v>
      </c>
      <c r="AH1875" s="2">
        <v>42824</v>
      </c>
      <c r="AI1875">
        <v>60.935499999999998</v>
      </c>
      <c r="AJ1875" s="2">
        <v>42919</v>
      </c>
      <c r="AK1875">
        <v>1.2428999999999999</v>
      </c>
      <c r="AL1875" s="2">
        <v>42916</v>
      </c>
      <c r="AM1875">
        <v>2.3037000000000001</v>
      </c>
      <c r="AN1875" s="2">
        <v>42821</v>
      </c>
      <c r="AO1875">
        <v>0.91</v>
      </c>
      <c r="AP1875" s="2">
        <v>42818</v>
      </c>
      <c r="AQ1875">
        <v>19846.009999999998</v>
      </c>
    </row>
    <row r="1876" spans="26:43" x14ac:dyDescent="0.2">
      <c r="Z1876" s="2">
        <v>42851</v>
      </c>
      <c r="AA1876">
        <v>1.6679999999999999</v>
      </c>
      <c r="AB1876" s="2">
        <v>42881</v>
      </c>
      <c r="AC1876">
        <v>1.9039999999999999</v>
      </c>
      <c r="AD1876" s="2">
        <v>42864</v>
      </c>
      <c r="AE1876">
        <v>1.97</v>
      </c>
      <c r="AF1876" s="2">
        <v>42888</v>
      </c>
      <c r="AG1876">
        <v>2.0960000000000001</v>
      </c>
      <c r="AH1876" s="2">
        <v>42823</v>
      </c>
      <c r="AI1876">
        <v>61.020299999999999</v>
      </c>
      <c r="AJ1876" s="2">
        <v>42916</v>
      </c>
      <c r="AK1876">
        <v>1.2275</v>
      </c>
      <c r="AL1876" s="2">
        <v>42915</v>
      </c>
      <c r="AM1876">
        <v>2.2665999999999999</v>
      </c>
      <c r="AN1876" s="2">
        <v>42818</v>
      </c>
      <c r="AO1876">
        <v>0.91</v>
      </c>
      <c r="AP1876" s="2">
        <v>42817</v>
      </c>
      <c r="AQ1876">
        <v>19846.05</v>
      </c>
    </row>
    <row r="1877" spans="26:43" x14ac:dyDescent="0.2">
      <c r="Z1877" s="2">
        <v>42850</v>
      </c>
      <c r="AA1877">
        <v>1.7</v>
      </c>
      <c r="AB1877" s="2">
        <v>42880</v>
      </c>
      <c r="AC1877">
        <v>1.8774999999999999</v>
      </c>
      <c r="AD1877" s="2">
        <v>42863</v>
      </c>
      <c r="AE1877">
        <v>1.986</v>
      </c>
      <c r="AF1877" s="2">
        <v>42887</v>
      </c>
      <c r="AG1877">
        <v>2.1120000000000001</v>
      </c>
      <c r="AH1877" s="2">
        <v>42822</v>
      </c>
      <c r="AI1877">
        <v>61.950899999999997</v>
      </c>
      <c r="AJ1877" s="2">
        <v>42915</v>
      </c>
      <c r="AK1877">
        <v>1.2173</v>
      </c>
      <c r="AL1877" s="2">
        <v>42914</v>
      </c>
      <c r="AM1877">
        <v>2.2279</v>
      </c>
      <c r="AN1877" s="2">
        <v>42817</v>
      </c>
      <c r="AO1877">
        <v>0.91</v>
      </c>
      <c r="AP1877" s="2">
        <v>42816</v>
      </c>
      <c r="AQ1877">
        <v>19845.830000000002</v>
      </c>
    </row>
    <row r="1878" spans="26:43" x14ac:dyDescent="0.2">
      <c r="Z1878" s="2">
        <v>42849</v>
      </c>
      <c r="AA1878">
        <v>1.6839999999999999</v>
      </c>
      <c r="AB1878" s="2">
        <v>42879</v>
      </c>
      <c r="AC1878">
        <v>1.89</v>
      </c>
      <c r="AD1878" s="2">
        <v>42860</v>
      </c>
      <c r="AE1878">
        <v>1.982</v>
      </c>
      <c r="AF1878" s="2">
        <v>42886</v>
      </c>
      <c r="AG1878">
        <v>2.1124999999999998</v>
      </c>
      <c r="AH1878" s="2">
        <v>42821</v>
      </c>
      <c r="AI1878">
        <v>62.683199999999999</v>
      </c>
      <c r="AJ1878" s="2">
        <v>42914</v>
      </c>
      <c r="AK1878">
        <v>1.2018</v>
      </c>
      <c r="AL1878" s="2">
        <v>42913</v>
      </c>
      <c r="AM1878">
        <v>2.2050999999999998</v>
      </c>
      <c r="AN1878" s="2">
        <v>42816</v>
      </c>
      <c r="AO1878">
        <v>0.91</v>
      </c>
      <c r="AP1878" s="2">
        <v>42815</v>
      </c>
      <c r="AQ1878">
        <v>19845.87</v>
      </c>
    </row>
    <row r="1879" spans="26:43" x14ac:dyDescent="0.2">
      <c r="Z1879" s="2">
        <v>42846</v>
      </c>
      <c r="AA1879">
        <v>1.6639999999999999</v>
      </c>
      <c r="AB1879" s="2">
        <v>42878</v>
      </c>
      <c r="AC1879">
        <v>1.87</v>
      </c>
      <c r="AD1879" s="2">
        <v>42859</v>
      </c>
      <c r="AE1879">
        <v>1.96</v>
      </c>
      <c r="AF1879" s="2">
        <v>42885</v>
      </c>
      <c r="AG1879">
        <v>2.1080000000000001</v>
      </c>
      <c r="AH1879" s="2">
        <v>42818</v>
      </c>
      <c r="AI1879">
        <v>64.451400000000007</v>
      </c>
      <c r="AJ1879" s="2">
        <v>42913</v>
      </c>
      <c r="AK1879">
        <v>1.2070000000000001</v>
      </c>
      <c r="AL1879" s="2">
        <v>42912</v>
      </c>
      <c r="AM1879">
        <v>2.137</v>
      </c>
      <c r="AN1879" s="2">
        <v>42815</v>
      </c>
      <c r="AO1879">
        <v>0.91</v>
      </c>
      <c r="AP1879" s="2">
        <v>42814</v>
      </c>
      <c r="AQ1879">
        <v>19845.900000000001</v>
      </c>
    </row>
    <row r="1880" spans="26:43" x14ac:dyDescent="0.2">
      <c r="Z1880" s="2">
        <v>42845</v>
      </c>
      <c r="AA1880">
        <v>1.6539999999999999</v>
      </c>
      <c r="AB1880" s="2">
        <v>42877</v>
      </c>
      <c r="AC1880">
        <v>1.8540000000000001</v>
      </c>
      <c r="AD1880" s="2">
        <v>42858</v>
      </c>
      <c r="AE1880">
        <v>1.9950000000000001</v>
      </c>
      <c r="AF1880" s="2">
        <v>42884</v>
      </c>
      <c r="AG1880">
        <v>2.0979999999999999</v>
      </c>
      <c r="AH1880" s="2">
        <v>42817</v>
      </c>
      <c r="AI1880">
        <v>65.216800000000006</v>
      </c>
      <c r="AJ1880" s="2">
        <v>42912</v>
      </c>
      <c r="AK1880">
        <v>1.1967000000000001</v>
      </c>
      <c r="AL1880" s="2">
        <v>42909</v>
      </c>
      <c r="AM1880">
        <v>2.1423000000000001</v>
      </c>
      <c r="AN1880" s="2">
        <v>42814</v>
      </c>
      <c r="AO1880">
        <v>0.91</v>
      </c>
      <c r="AP1880" s="2">
        <v>42811</v>
      </c>
      <c r="AQ1880">
        <v>19846.009999999998</v>
      </c>
    </row>
    <row r="1881" spans="26:43" x14ac:dyDescent="0.2">
      <c r="Z1881" s="2">
        <v>42844</v>
      </c>
      <c r="AA1881">
        <v>1.5980000000000001</v>
      </c>
      <c r="AB1881" s="2">
        <v>42872</v>
      </c>
      <c r="AC1881">
        <v>1.784</v>
      </c>
      <c r="AD1881" s="2">
        <v>42857</v>
      </c>
      <c r="AE1881">
        <v>1.9950000000000001</v>
      </c>
      <c r="AF1881" s="2">
        <v>42881</v>
      </c>
      <c r="AG1881">
        <v>2.0979999999999999</v>
      </c>
      <c r="AH1881" s="2">
        <v>42816</v>
      </c>
      <c r="AI1881">
        <v>64.090900000000005</v>
      </c>
      <c r="AJ1881" s="2">
        <v>42909</v>
      </c>
      <c r="AK1881">
        <v>1.2019</v>
      </c>
      <c r="AL1881" s="2">
        <v>42908</v>
      </c>
      <c r="AM1881">
        <v>2.1476999999999999</v>
      </c>
      <c r="AN1881" s="2">
        <v>42811</v>
      </c>
      <c r="AO1881">
        <v>0.91</v>
      </c>
      <c r="AP1881" s="2">
        <v>42810</v>
      </c>
      <c r="AQ1881">
        <v>19846.05</v>
      </c>
    </row>
    <row r="1882" spans="26:43" x14ac:dyDescent="0.2">
      <c r="Z1882" s="2">
        <v>42843</v>
      </c>
      <c r="AA1882">
        <v>1.655</v>
      </c>
      <c r="AB1882" s="2">
        <v>42871</v>
      </c>
      <c r="AC1882">
        <v>1.8029999999999999</v>
      </c>
      <c r="AD1882" s="2">
        <v>42856</v>
      </c>
      <c r="AE1882">
        <v>2.0310000000000001</v>
      </c>
      <c r="AF1882" s="2">
        <v>42880</v>
      </c>
      <c r="AG1882">
        <v>2.09</v>
      </c>
      <c r="AH1882" s="2">
        <v>42815</v>
      </c>
      <c r="AI1882">
        <v>62.134700000000002</v>
      </c>
      <c r="AJ1882" s="2">
        <v>42908</v>
      </c>
      <c r="AK1882">
        <v>1.2072000000000001</v>
      </c>
      <c r="AL1882" s="2">
        <v>42907</v>
      </c>
      <c r="AM1882">
        <v>2.1634000000000002</v>
      </c>
      <c r="AN1882" s="2">
        <v>42810</v>
      </c>
      <c r="AO1882">
        <v>0.91</v>
      </c>
      <c r="AP1882" s="2">
        <v>42809</v>
      </c>
      <c r="AQ1882">
        <v>19845.810000000001</v>
      </c>
    </row>
    <row r="1883" spans="26:43" x14ac:dyDescent="0.2">
      <c r="Z1883" s="2">
        <v>42842</v>
      </c>
      <c r="AA1883">
        <v>1.7386999999999999</v>
      </c>
      <c r="AB1883" s="2">
        <v>42870</v>
      </c>
      <c r="AC1883">
        <v>1.8149999999999999</v>
      </c>
      <c r="AD1883" s="2">
        <v>42853</v>
      </c>
      <c r="AE1883">
        <v>2.0379999999999998</v>
      </c>
      <c r="AF1883" s="2">
        <v>42879</v>
      </c>
      <c r="AG1883">
        <v>2.0979999999999999</v>
      </c>
      <c r="AH1883" s="2">
        <v>42814</v>
      </c>
      <c r="AI1883">
        <v>59.815100000000001</v>
      </c>
      <c r="AJ1883" s="2">
        <v>42907</v>
      </c>
      <c r="AK1883">
        <v>1.2123999999999999</v>
      </c>
      <c r="AL1883" s="2">
        <v>42906</v>
      </c>
      <c r="AM1883">
        <v>2.1564999999999999</v>
      </c>
      <c r="AN1883" s="2">
        <v>42809</v>
      </c>
      <c r="AO1883">
        <v>0.66</v>
      </c>
      <c r="AP1883" s="2">
        <v>42808</v>
      </c>
      <c r="AQ1883">
        <v>19902.599999999999</v>
      </c>
    </row>
    <row r="1884" spans="26:43" x14ac:dyDescent="0.2">
      <c r="Z1884" s="2">
        <v>42838</v>
      </c>
      <c r="AA1884">
        <v>1.8879999999999999</v>
      </c>
      <c r="AB1884" s="2">
        <v>42867</v>
      </c>
      <c r="AC1884">
        <v>1.8049999999999999</v>
      </c>
      <c r="AD1884" s="2">
        <v>42852</v>
      </c>
      <c r="AE1884">
        <v>2.048</v>
      </c>
      <c r="AF1884" s="2">
        <v>42878</v>
      </c>
      <c r="AG1884">
        <v>2.1219999999999999</v>
      </c>
      <c r="AH1884" s="2">
        <v>42811</v>
      </c>
      <c r="AI1884">
        <v>60.721600000000002</v>
      </c>
      <c r="AJ1884" s="2">
        <v>42906</v>
      </c>
      <c r="AK1884">
        <v>1.2063999999999999</v>
      </c>
      <c r="AL1884" s="2">
        <v>42905</v>
      </c>
      <c r="AM1884">
        <v>2.1879</v>
      </c>
      <c r="AN1884" s="2">
        <v>42808</v>
      </c>
      <c r="AO1884">
        <v>0.66</v>
      </c>
      <c r="AP1884" s="2">
        <v>42807</v>
      </c>
      <c r="AQ1884">
        <v>19858.03</v>
      </c>
    </row>
    <row r="1885" spans="26:43" x14ac:dyDescent="0.2">
      <c r="Z1885" s="2">
        <v>42837</v>
      </c>
      <c r="AA1885">
        <v>1.9419999999999999</v>
      </c>
      <c r="AB1885" s="2">
        <v>42866</v>
      </c>
      <c r="AC1885">
        <v>1.841</v>
      </c>
      <c r="AD1885" s="2">
        <v>42851</v>
      </c>
      <c r="AE1885">
        <v>2.0459999999999998</v>
      </c>
      <c r="AF1885" s="2">
        <v>42877</v>
      </c>
      <c r="AG1885">
        <v>2.1110000000000002</v>
      </c>
      <c r="AH1885" s="2">
        <v>42810</v>
      </c>
      <c r="AI1885">
        <v>60.439700000000002</v>
      </c>
      <c r="AJ1885" s="2">
        <v>42905</v>
      </c>
      <c r="AK1885">
        <v>1.2013</v>
      </c>
      <c r="AL1885" s="2">
        <v>42902</v>
      </c>
      <c r="AM1885">
        <v>2.1514000000000002</v>
      </c>
      <c r="AN1885" s="2">
        <v>42807</v>
      </c>
      <c r="AO1885">
        <v>0.66</v>
      </c>
      <c r="AP1885" s="2">
        <v>42804</v>
      </c>
      <c r="AQ1885">
        <v>19853.62</v>
      </c>
    </row>
    <row r="1886" spans="26:43" x14ac:dyDescent="0.2">
      <c r="Z1886" s="2">
        <v>42836</v>
      </c>
      <c r="AA1886">
        <v>1.9750000000000001</v>
      </c>
      <c r="AB1886" s="2">
        <v>42865</v>
      </c>
      <c r="AC1886">
        <v>1.8125</v>
      </c>
      <c r="AD1886" s="2">
        <v>42850</v>
      </c>
      <c r="AE1886">
        <v>2.0670000000000002</v>
      </c>
      <c r="AF1886" s="2">
        <v>42874</v>
      </c>
      <c r="AG1886">
        <v>2.1259999999999999</v>
      </c>
      <c r="AH1886" s="2">
        <v>42809</v>
      </c>
      <c r="AI1886">
        <v>61.62</v>
      </c>
      <c r="AJ1886" s="2">
        <v>42902</v>
      </c>
      <c r="AK1886">
        <v>1.1859</v>
      </c>
      <c r="AL1886" s="2">
        <v>42901</v>
      </c>
      <c r="AM1886">
        <v>2.1637</v>
      </c>
      <c r="AN1886" s="2">
        <v>42804</v>
      </c>
      <c r="AO1886">
        <v>0.66</v>
      </c>
      <c r="AP1886" s="2">
        <v>42803</v>
      </c>
      <c r="AQ1886">
        <v>19855.68</v>
      </c>
    </row>
    <row r="1887" spans="26:43" x14ac:dyDescent="0.2">
      <c r="Z1887" s="2">
        <v>42835</v>
      </c>
      <c r="AA1887">
        <v>1.9890000000000001</v>
      </c>
      <c r="AB1887" s="2">
        <v>42864</v>
      </c>
      <c r="AC1887">
        <v>1.7849999999999999</v>
      </c>
      <c r="AD1887" s="2">
        <v>42849</v>
      </c>
      <c r="AE1887">
        <v>2.0329999999999999</v>
      </c>
      <c r="AF1887" s="2">
        <v>42873</v>
      </c>
      <c r="AG1887">
        <v>2.0979999999999999</v>
      </c>
      <c r="AH1887" s="2">
        <v>42808</v>
      </c>
      <c r="AI1887">
        <v>65.182000000000002</v>
      </c>
      <c r="AJ1887" s="2">
        <v>42901</v>
      </c>
      <c r="AK1887">
        <v>1.1961999999999999</v>
      </c>
      <c r="AL1887" s="2">
        <v>42900</v>
      </c>
      <c r="AM1887">
        <v>2.1255999999999999</v>
      </c>
      <c r="AN1887" s="2">
        <v>42803</v>
      </c>
      <c r="AO1887">
        <v>0.66</v>
      </c>
      <c r="AP1887" s="2">
        <v>42802</v>
      </c>
      <c r="AQ1887">
        <v>19879.150000000001</v>
      </c>
    </row>
    <row r="1888" spans="26:43" x14ac:dyDescent="0.2">
      <c r="Z1888" s="2">
        <v>42832</v>
      </c>
      <c r="AA1888">
        <v>2.004</v>
      </c>
      <c r="AB1888" s="2">
        <v>42863</v>
      </c>
      <c r="AC1888">
        <v>1.7969999999999999</v>
      </c>
      <c r="AD1888" s="2">
        <v>42846</v>
      </c>
      <c r="AE1888">
        <v>2.0009999999999999</v>
      </c>
      <c r="AF1888" s="2">
        <v>42872</v>
      </c>
      <c r="AG1888">
        <v>2.0815000000000001</v>
      </c>
      <c r="AH1888" s="2">
        <v>42807</v>
      </c>
      <c r="AI1888">
        <v>65.637600000000006</v>
      </c>
      <c r="AJ1888" s="2">
        <v>42900</v>
      </c>
      <c r="AK1888">
        <v>1.1859999999999999</v>
      </c>
      <c r="AL1888" s="2">
        <v>42899</v>
      </c>
      <c r="AM1888">
        <v>2.2109000000000001</v>
      </c>
      <c r="AN1888" s="2">
        <v>42802</v>
      </c>
      <c r="AO1888">
        <v>0.66</v>
      </c>
      <c r="AP1888" s="2">
        <v>42801</v>
      </c>
      <c r="AQ1888">
        <v>19889.86</v>
      </c>
    </row>
    <row r="1889" spans="26:43" x14ac:dyDescent="0.2">
      <c r="Z1889" s="2">
        <v>42831</v>
      </c>
      <c r="AA1889">
        <v>1.9986999999999999</v>
      </c>
      <c r="AB1889" s="2">
        <v>42860</v>
      </c>
      <c r="AC1889">
        <v>1.8069999999999999</v>
      </c>
      <c r="AD1889" s="2">
        <v>42845</v>
      </c>
      <c r="AE1889">
        <v>2.0175000000000001</v>
      </c>
      <c r="AF1889" s="2">
        <v>42871</v>
      </c>
      <c r="AG1889">
        <v>2.1040000000000001</v>
      </c>
      <c r="AH1889" s="2">
        <v>42804</v>
      </c>
      <c r="AI1889">
        <v>67.700100000000006</v>
      </c>
      <c r="AJ1889" s="2">
        <v>42899</v>
      </c>
      <c r="AK1889">
        <v>1.2015</v>
      </c>
      <c r="AL1889" s="2">
        <v>42898</v>
      </c>
      <c r="AM1889">
        <v>2.2145000000000001</v>
      </c>
      <c r="AN1889" s="2">
        <v>42801</v>
      </c>
      <c r="AO1889">
        <v>0.66</v>
      </c>
      <c r="AP1889" s="2">
        <v>42800</v>
      </c>
      <c r="AQ1889">
        <v>19883.009999999998</v>
      </c>
    </row>
    <row r="1890" spans="26:43" x14ac:dyDescent="0.2">
      <c r="Z1890" s="2">
        <v>42830</v>
      </c>
      <c r="AA1890">
        <v>1.992</v>
      </c>
      <c r="AB1890" s="2">
        <v>42859</v>
      </c>
      <c r="AC1890">
        <v>1.8149999999999999</v>
      </c>
      <c r="AD1890" s="2">
        <v>42844</v>
      </c>
      <c r="AE1890">
        <v>2</v>
      </c>
      <c r="AF1890" s="2">
        <v>42870</v>
      </c>
      <c r="AG1890">
        <v>2.121</v>
      </c>
      <c r="AH1890" s="2">
        <v>42803</v>
      </c>
      <c r="AI1890">
        <v>69.181200000000004</v>
      </c>
      <c r="AJ1890" s="2">
        <v>42898</v>
      </c>
      <c r="AK1890">
        <v>1.1962999999999999</v>
      </c>
      <c r="AL1890" s="2">
        <v>42895</v>
      </c>
      <c r="AM1890">
        <v>2.2004999999999999</v>
      </c>
      <c r="AN1890" s="2">
        <v>42800</v>
      </c>
      <c r="AO1890">
        <v>0.66</v>
      </c>
      <c r="AP1890" s="2">
        <v>42797</v>
      </c>
      <c r="AQ1890">
        <v>19878.48</v>
      </c>
    </row>
    <row r="1891" spans="26:43" x14ac:dyDescent="0.2">
      <c r="Z1891" s="2">
        <v>42829</v>
      </c>
      <c r="AA1891">
        <v>1.9890000000000001</v>
      </c>
      <c r="AB1891" s="2">
        <v>42858</v>
      </c>
      <c r="AC1891">
        <v>1.8089999999999999</v>
      </c>
      <c r="AD1891" s="2">
        <v>42843</v>
      </c>
      <c r="AE1891">
        <v>2.0019999999999998</v>
      </c>
      <c r="AF1891" s="2">
        <v>42867</v>
      </c>
      <c r="AG1891">
        <v>2.129</v>
      </c>
      <c r="AH1891" s="2">
        <v>42802</v>
      </c>
      <c r="AI1891">
        <v>66.609399999999994</v>
      </c>
      <c r="AJ1891" s="2">
        <v>42895</v>
      </c>
      <c r="AK1891">
        <v>1.1859999999999999</v>
      </c>
      <c r="AL1891" s="2">
        <v>42894</v>
      </c>
      <c r="AM1891">
        <v>2.1884999999999999</v>
      </c>
      <c r="AN1891" s="2">
        <v>42797</v>
      </c>
      <c r="AO1891">
        <v>0.66</v>
      </c>
      <c r="AP1891" s="2">
        <v>42796</v>
      </c>
      <c r="AQ1891">
        <v>19894.96</v>
      </c>
    </row>
    <row r="1892" spans="26:43" x14ac:dyDescent="0.2">
      <c r="Z1892" s="2">
        <v>42828</v>
      </c>
      <c r="AA1892">
        <v>1.9810000000000001</v>
      </c>
      <c r="AB1892" s="2">
        <v>42857</v>
      </c>
      <c r="AC1892">
        <v>1.8325</v>
      </c>
      <c r="AD1892" s="2">
        <v>42842</v>
      </c>
      <c r="AE1892">
        <v>2.0550000000000002</v>
      </c>
      <c r="AF1892" s="2">
        <v>42866</v>
      </c>
      <c r="AG1892">
        <v>2.169</v>
      </c>
      <c r="AH1892" s="2">
        <v>42801</v>
      </c>
      <c r="AI1892">
        <v>66.032899999999998</v>
      </c>
      <c r="AJ1892" s="2">
        <v>42894</v>
      </c>
      <c r="AK1892">
        <v>1.1707000000000001</v>
      </c>
      <c r="AL1892" s="2">
        <v>42893</v>
      </c>
      <c r="AM1892">
        <v>2.1728999999999998</v>
      </c>
      <c r="AN1892" s="2">
        <v>42796</v>
      </c>
      <c r="AO1892">
        <v>0.66</v>
      </c>
      <c r="AP1892" s="2">
        <v>42795</v>
      </c>
      <c r="AQ1892">
        <v>19920.419999999998</v>
      </c>
    </row>
    <row r="1893" spans="26:43" x14ac:dyDescent="0.2">
      <c r="Z1893" s="2">
        <v>42825</v>
      </c>
      <c r="AA1893">
        <v>1.998</v>
      </c>
      <c r="AB1893" s="2">
        <v>42856</v>
      </c>
      <c r="AC1893">
        <v>1.859</v>
      </c>
      <c r="AD1893" s="2">
        <v>42839</v>
      </c>
      <c r="AE1893">
        <v>2.09</v>
      </c>
      <c r="AF1893" s="2">
        <v>42865</v>
      </c>
      <c r="AG1893">
        <v>2.1429999999999998</v>
      </c>
      <c r="AH1893" s="2">
        <v>42800</v>
      </c>
      <c r="AI1893">
        <v>65.409800000000004</v>
      </c>
      <c r="AJ1893" s="2">
        <v>42893</v>
      </c>
      <c r="AK1893">
        <v>1.1655</v>
      </c>
      <c r="AL1893" s="2">
        <v>42892</v>
      </c>
      <c r="AM1893">
        <v>2.1450999999999998</v>
      </c>
      <c r="AN1893" s="2">
        <v>42795</v>
      </c>
      <c r="AO1893">
        <v>0.66</v>
      </c>
      <c r="AP1893" s="2">
        <v>42794</v>
      </c>
      <c r="AQ1893">
        <v>19959.59</v>
      </c>
    </row>
    <row r="1894" spans="26:43" x14ac:dyDescent="0.2">
      <c r="Z1894" s="2">
        <v>42824</v>
      </c>
      <c r="AA1894">
        <v>1.9570000000000001</v>
      </c>
      <c r="AB1894" s="2">
        <v>42853</v>
      </c>
      <c r="AC1894">
        <v>1.863</v>
      </c>
      <c r="AD1894" s="2">
        <v>42838</v>
      </c>
      <c r="AE1894">
        <v>2.09</v>
      </c>
      <c r="AF1894" s="2">
        <v>42864</v>
      </c>
      <c r="AG1894">
        <v>2.145</v>
      </c>
      <c r="AH1894" s="2">
        <v>42797</v>
      </c>
      <c r="AI1894">
        <v>65.787000000000006</v>
      </c>
      <c r="AJ1894" s="2">
        <v>42892</v>
      </c>
      <c r="AK1894">
        <v>1.1449</v>
      </c>
      <c r="AL1894" s="2">
        <v>42891</v>
      </c>
      <c r="AM1894">
        <v>2.1817000000000002</v>
      </c>
      <c r="AN1894" s="2">
        <v>42794</v>
      </c>
      <c r="AO1894">
        <v>0.56999999999999995</v>
      </c>
      <c r="AP1894" s="2">
        <v>42793</v>
      </c>
      <c r="AQ1894">
        <v>19931.23</v>
      </c>
    </row>
    <row r="1895" spans="26:43" x14ac:dyDescent="0.2">
      <c r="Z1895" s="2">
        <v>42823</v>
      </c>
      <c r="AA1895">
        <v>1.9339999999999999</v>
      </c>
      <c r="AB1895" s="2">
        <v>42852</v>
      </c>
      <c r="AC1895">
        <v>1.89</v>
      </c>
      <c r="AD1895" s="2">
        <v>42837</v>
      </c>
      <c r="AE1895">
        <v>2.0939999999999999</v>
      </c>
      <c r="AF1895" s="2">
        <v>42863</v>
      </c>
      <c r="AG1895">
        <v>2.1524999999999999</v>
      </c>
      <c r="AH1895" s="2">
        <v>42796</v>
      </c>
      <c r="AI1895">
        <v>69.539000000000001</v>
      </c>
      <c r="AJ1895" s="2">
        <v>42891</v>
      </c>
      <c r="AK1895">
        <v>1.1553</v>
      </c>
      <c r="AL1895" s="2">
        <v>42888</v>
      </c>
      <c r="AM1895">
        <v>2.1591</v>
      </c>
      <c r="AN1895" s="2">
        <v>42793</v>
      </c>
      <c r="AO1895">
        <v>0.66</v>
      </c>
      <c r="AP1895" s="2">
        <v>42790</v>
      </c>
      <c r="AQ1895">
        <v>19930.150000000001</v>
      </c>
    </row>
    <row r="1896" spans="26:43" x14ac:dyDescent="0.2">
      <c r="Z1896" s="2">
        <v>42822</v>
      </c>
      <c r="AA1896">
        <v>1.897</v>
      </c>
      <c r="AB1896" s="2">
        <v>42851</v>
      </c>
      <c r="AC1896">
        <v>1.92</v>
      </c>
      <c r="AD1896" s="2">
        <v>42836</v>
      </c>
      <c r="AE1896">
        <v>2.073</v>
      </c>
      <c r="AF1896" s="2">
        <v>42860</v>
      </c>
      <c r="AG1896">
        <v>2.1589999999999998</v>
      </c>
      <c r="AH1896" s="2">
        <v>42795</v>
      </c>
      <c r="AI1896">
        <v>70.132599999999996</v>
      </c>
      <c r="AJ1896" s="2">
        <v>42888</v>
      </c>
      <c r="AK1896">
        <v>1.1501999999999999</v>
      </c>
      <c r="AL1896" s="2">
        <v>42887</v>
      </c>
      <c r="AM1896">
        <v>2.2113999999999998</v>
      </c>
      <c r="AN1896" s="2">
        <v>42790</v>
      </c>
      <c r="AO1896">
        <v>0.66</v>
      </c>
      <c r="AP1896" s="2">
        <v>42789</v>
      </c>
      <c r="AQ1896">
        <v>19913.900000000001</v>
      </c>
    </row>
    <row r="1897" spans="26:43" x14ac:dyDescent="0.2">
      <c r="Z1897" s="2">
        <v>42821</v>
      </c>
      <c r="AA1897">
        <v>1.8759999999999999</v>
      </c>
      <c r="AB1897" s="2">
        <v>42850</v>
      </c>
      <c r="AC1897">
        <v>1.9450000000000001</v>
      </c>
      <c r="AD1897" s="2">
        <v>42835</v>
      </c>
      <c r="AE1897">
        <v>2.09</v>
      </c>
      <c r="AF1897" s="2">
        <v>42859</v>
      </c>
      <c r="AG1897">
        <v>2.1560000000000001</v>
      </c>
      <c r="AH1897" s="2">
        <v>42794</v>
      </c>
      <c r="AI1897">
        <v>71.293700000000001</v>
      </c>
      <c r="AJ1897" s="2">
        <v>42887</v>
      </c>
      <c r="AK1897">
        <v>1.1451</v>
      </c>
      <c r="AL1897" s="2">
        <v>42886</v>
      </c>
      <c r="AM1897">
        <v>2.2027999999999999</v>
      </c>
      <c r="AN1897" s="2">
        <v>42789</v>
      </c>
      <c r="AO1897">
        <v>0.66</v>
      </c>
      <c r="AP1897" s="2">
        <v>42788</v>
      </c>
      <c r="AQ1897">
        <v>19935.88</v>
      </c>
    </row>
    <row r="1898" spans="26:43" x14ac:dyDescent="0.2">
      <c r="Z1898" s="2">
        <v>42818</v>
      </c>
      <c r="AA1898">
        <v>1.927</v>
      </c>
      <c r="AB1898" s="2">
        <v>42849</v>
      </c>
      <c r="AC1898">
        <v>1.91</v>
      </c>
      <c r="AD1898" s="2">
        <v>42832</v>
      </c>
      <c r="AE1898">
        <v>2.1030000000000002</v>
      </c>
      <c r="AF1898" s="2">
        <v>42858</v>
      </c>
      <c r="AG1898">
        <v>2.1669999999999998</v>
      </c>
      <c r="AH1898" s="2">
        <v>42793</v>
      </c>
      <c r="AI1898">
        <v>70.891099999999994</v>
      </c>
      <c r="AJ1898" s="2">
        <v>42886</v>
      </c>
      <c r="AK1898">
        <v>1.1503000000000001</v>
      </c>
      <c r="AL1898" s="2">
        <v>42885</v>
      </c>
      <c r="AM1898">
        <v>2.2098</v>
      </c>
      <c r="AN1898" s="2">
        <v>42788</v>
      </c>
      <c r="AO1898">
        <v>0.66</v>
      </c>
      <c r="AP1898" s="2">
        <v>42787</v>
      </c>
      <c r="AQ1898">
        <v>19935.32</v>
      </c>
    </row>
    <row r="1899" spans="26:43" x14ac:dyDescent="0.2">
      <c r="Z1899" s="2">
        <v>42817</v>
      </c>
      <c r="AA1899">
        <v>1.9279999999999999</v>
      </c>
      <c r="AB1899" s="2">
        <v>42846</v>
      </c>
      <c r="AC1899">
        <v>1.8888</v>
      </c>
      <c r="AD1899" s="2">
        <v>42831</v>
      </c>
      <c r="AE1899">
        <v>2.1190000000000002</v>
      </c>
      <c r="AF1899" s="2">
        <v>42857</v>
      </c>
      <c r="AG1899">
        <v>2.1819999999999999</v>
      </c>
      <c r="AH1899" s="2">
        <v>42790</v>
      </c>
      <c r="AI1899">
        <v>69.848500000000001</v>
      </c>
      <c r="AJ1899" s="2">
        <v>42885</v>
      </c>
      <c r="AK1899">
        <v>1.1451</v>
      </c>
      <c r="AL1899" s="2">
        <v>42884</v>
      </c>
      <c r="AM1899">
        <v>2.2465000000000002</v>
      </c>
      <c r="AN1899" s="2">
        <v>42787</v>
      </c>
      <c r="AO1899">
        <v>0.66</v>
      </c>
      <c r="AP1899" s="2">
        <v>42783</v>
      </c>
      <c r="AQ1899">
        <v>19932.5</v>
      </c>
    </row>
    <row r="1900" spans="26:43" x14ac:dyDescent="0.2">
      <c r="Z1900" s="2">
        <v>42816</v>
      </c>
      <c r="AA1900">
        <v>1.9712000000000001</v>
      </c>
      <c r="AB1900" s="2">
        <v>42845</v>
      </c>
      <c r="AC1900">
        <v>1.85</v>
      </c>
      <c r="AD1900" s="2">
        <v>42830</v>
      </c>
      <c r="AE1900">
        <v>2.121</v>
      </c>
      <c r="AF1900" s="2">
        <v>42856</v>
      </c>
      <c r="AG1900">
        <v>2.2120000000000002</v>
      </c>
      <c r="AH1900" s="2">
        <v>42789</v>
      </c>
      <c r="AI1900">
        <v>68.641000000000005</v>
      </c>
      <c r="AJ1900" s="2">
        <v>42884</v>
      </c>
      <c r="AK1900">
        <v>1.1452</v>
      </c>
      <c r="AL1900" s="2">
        <v>42881</v>
      </c>
      <c r="AM1900">
        <v>2.2465000000000002</v>
      </c>
      <c r="AN1900" s="2">
        <v>42783</v>
      </c>
      <c r="AO1900">
        <v>0.66</v>
      </c>
      <c r="AP1900" s="2">
        <v>42782</v>
      </c>
      <c r="AQ1900">
        <v>19926.580000000002</v>
      </c>
    </row>
    <row r="1901" spans="26:43" x14ac:dyDescent="0.2">
      <c r="Z1901" s="2">
        <v>42815</v>
      </c>
      <c r="AA1901">
        <v>1.9912000000000001</v>
      </c>
      <c r="AB1901" s="2">
        <v>42844</v>
      </c>
      <c r="AC1901">
        <v>1.8374999999999999</v>
      </c>
      <c r="AD1901" s="2">
        <v>42829</v>
      </c>
      <c r="AE1901">
        <v>2.1160000000000001</v>
      </c>
      <c r="AF1901" s="2">
        <v>42853</v>
      </c>
      <c r="AG1901">
        <v>2.206</v>
      </c>
      <c r="AH1901" s="2">
        <v>42788</v>
      </c>
      <c r="AI1901">
        <v>69.262699999999995</v>
      </c>
      <c r="AJ1901" s="2">
        <v>42881</v>
      </c>
      <c r="AK1901">
        <v>1.1452</v>
      </c>
      <c r="AL1901" s="2">
        <v>42880</v>
      </c>
      <c r="AM1901">
        <v>2.2553999999999998</v>
      </c>
      <c r="AN1901" s="2">
        <v>42782</v>
      </c>
      <c r="AO1901">
        <v>0.66</v>
      </c>
      <c r="AP1901" s="2">
        <v>42781</v>
      </c>
      <c r="AQ1901">
        <v>19937.36</v>
      </c>
    </row>
    <row r="1902" spans="26:43" x14ac:dyDescent="0.2">
      <c r="Z1902" s="2">
        <v>42814</v>
      </c>
      <c r="AA1902">
        <v>2.012</v>
      </c>
      <c r="AB1902" s="2">
        <v>42843</v>
      </c>
      <c r="AC1902">
        <v>1.875</v>
      </c>
      <c r="AD1902" s="2">
        <v>42828</v>
      </c>
      <c r="AE1902">
        <v>2.1160000000000001</v>
      </c>
      <c r="AF1902" s="2">
        <v>42852</v>
      </c>
      <c r="AG1902">
        <v>2.2174999999999998</v>
      </c>
      <c r="AH1902" s="2">
        <v>42787</v>
      </c>
      <c r="AI1902">
        <v>68.721800000000002</v>
      </c>
      <c r="AJ1902" s="2">
        <v>42880</v>
      </c>
      <c r="AK1902">
        <v>1.1504000000000001</v>
      </c>
      <c r="AL1902" s="2">
        <v>42879</v>
      </c>
      <c r="AM1902">
        <v>2.2502</v>
      </c>
      <c r="AN1902" s="2">
        <v>42781</v>
      </c>
      <c r="AO1902">
        <v>0.66</v>
      </c>
      <c r="AP1902" s="2">
        <v>42780</v>
      </c>
      <c r="AQ1902">
        <v>19932.68</v>
      </c>
    </row>
    <row r="1903" spans="26:43" x14ac:dyDescent="0.2">
      <c r="Z1903" s="2">
        <v>42811</v>
      </c>
      <c r="AA1903">
        <v>2.0249999999999999</v>
      </c>
      <c r="AB1903" s="2">
        <v>42842</v>
      </c>
      <c r="AC1903">
        <v>1.913</v>
      </c>
      <c r="AD1903" s="2">
        <v>42825</v>
      </c>
      <c r="AE1903">
        <v>2.1324999999999998</v>
      </c>
      <c r="AF1903" s="2">
        <v>42851</v>
      </c>
      <c r="AG1903">
        <v>2.2200000000000002</v>
      </c>
      <c r="AH1903" s="2">
        <v>42786</v>
      </c>
      <c r="AI1903">
        <v>69.783900000000003</v>
      </c>
      <c r="AJ1903" s="2">
        <v>42879</v>
      </c>
      <c r="AK1903">
        <v>1.1504000000000001</v>
      </c>
      <c r="AL1903" s="2">
        <v>42878</v>
      </c>
      <c r="AM1903">
        <v>2.2799</v>
      </c>
      <c r="AN1903" s="2">
        <v>42780</v>
      </c>
      <c r="AO1903">
        <v>0.66</v>
      </c>
      <c r="AP1903" s="2">
        <v>42779</v>
      </c>
      <c r="AQ1903">
        <v>19924.22</v>
      </c>
    </row>
    <row r="1904" spans="26:43" x14ac:dyDescent="0.2">
      <c r="Z1904" s="2">
        <v>42810</v>
      </c>
      <c r="AA1904">
        <v>2.02</v>
      </c>
      <c r="AB1904" s="2">
        <v>42838</v>
      </c>
      <c r="AC1904">
        <v>2.0369999999999999</v>
      </c>
      <c r="AD1904" s="2">
        <v>42824</v>
      </c>
      <c r="AE1904">
        <v>2.1349999999999998</v>
      </c>
      <c r="AF1904" s="2">
        <v>42850</v>
      </c>
      <c r="AG1904">
        <v>2.2130000000000001</v>
      </c>
      <c r="AH1904" s="2">
        <v>42783</v>
      </c>
      <c r="AI1904">
        <v>69.783900000000003</v>
      </c>
      <c r="AJ1904" s="2">
        <v>42878</v>
      </c>
      <c r="AK1904">
        <v>1.1240000000000001</v>
      </c>
      <c r="AL1904" s="2">
        <v>42877</v>
      </c>
      <c r="AM1904">
        <v>2.2536999999999998</v>
      </c>
      <c r="AN1904" s="2">
        <v>42779</v>
      </c>
      <c r="AO1904">
        <v>0.66</v>
      </c>
      <c r="AP1904" s="2">
        <v>42776</v>
      </c>
      <c r="AQ1904">
        <v>19921.07</v>
      </c>
    </row>
    <row r="1905" spans="26:43" x14ac:dyDescent="0.2">
      <c r="Z1905" s="2">
        <v>42809</v>
      </c>
      <c r="AA1905">
        <v>2.0143</v>
      </c>
      <c r="AB1905" s="2">
        <v>42837</v>
      </c>
      <c r="AC1905">
        <v>2.0350000000000001</v>
      </c>
      <c r="AD1905" s="2">
        <v>42823</v>
      </c>
      <c r="AE1905">
        <v>2.1429999999999998</v>
      </c>
      <c r="AF1905" s="2">
        <v>42849</v>
      </c>
      <c r="AG1905">
        <v>2.1825000000000001</v>
      </c>
      <c r="AH1905" s="2">
        <v>42782</v>
      </c>
      <c r="AI1905">
        <v>68.229799999999997</v>
      </c>
      <c r="AJ1905" s="2">
        <v>42877</v>
      </c>
      <c r="AK1905">
        <v>1.0983000000000001</v>
      </c>
      <c r="AL1905" s="2">
        <v>42874</v>
      </c>
      <c r="AM1905">
        <v>2.2345999999999999</v>
      </c>
      <c r="AN1905" s="2">
        <v>42776</v>
      </c>
      <c r="AO1905">
        <v>0.66</v>
      </c>
      <c r="AP1905" s="2">
        <v>42775</v>
      </c>
      <c r="AQ1905">
        <v>19922.34</v>
      </c>
    </row>
    <row r="1906" spans="26:43" x14ac:dyDescent="0.2">
      <c r="Z1906" s="2">
        <v>42808</v>
      </c>
      <c r="AA1906">
        <v>1.9019999999999999</v>
      </c>
      <c r="AB1906" s="2">
        <v>42836</v>
      </c>
      <c r="AC1906">
        <v>2.0379999999999998</v>
      </c>
      <c r="AD1906" s="2">
        <v>42822</v>
      </c>
      <c r="AE1906">
        <v>2.1440000000000001</v>
      </c>
      <c r="AF1906" s="2">
        <v>42846</v>
      </c>
      <c r="AG1906">
        <v>2.1475</v>
      </c>
      <c r="AH1906" s="2">
        <v>42781</v>
      </c>
      <c r="AI1906">
        <v>65.514099999999999</v>
      </c>
      <c r="AJ1906" s="2">
        <v>42874</v>
      </c>
      <c r="AK1906">
        <v>1.0880000000000001</v>
      </c>
      <c r="AL1906" s="2">
        <v>42873</v>
      </c>
      <c r="AM1906">
        <v>2.2294</v>
      </c>
      <c r="AN1906" s="2">
        <v>42775</v>
      </c>
      <c r="AO1906">
        <v>0.66</v>
      </c>
      <c r="AP1906" s="2">
        <v>42774</v>
      </c>
      <c r="AQ1906">
        <v>19884.61</v>
      </c>
    </row>
    <row r="1907" spans="26:43" x14ac:dyDescent="0.2">
      <c r="Z1907" s="2">
        <v>42807</v>
      </c>
      <c r="AA1907">
        <v>1.9499</v>
      </c>
      <c r="AB1907" s="2">
        <v>42835</v>
      </c>
      <c r="AC1907">
        <v>2.073</v>
      </c>
      <c r="AD1907" s="2">
        <v>42821</v>
      </c>
      <c r="AE1907">
        <v>2.1480000000000001</v>
      </c>
      <c r="AF1907" s="2">
        <v>42845</v>
      </c>
      <c r="AG1907">
        <v>2.149</v>
      </c>
      <c r="AH1907" s="2">
        <v>42780</v>
      </c>
      <c r="AI1907">
        <v>67.255300000000005</v>
      </c>
      <c r="AJ1907" s="2">
        <v>42873</v>
      </c>
      <c r="AK1907">
        <v>1.0726</v>
      </c>
      <c r="AL1907" s="2">
        <v>42872</v>
      </c>
      <c r="AM1907">
        <v>2.2242999999999999</v>
      </c>
      <c r="AN1907" s="2">
        <v>42774</v>
      </c>
      <c r="AO1907">
        <v>0.66</v>
      </c>
      <c r="AP1907" s="2">
        <v>42773</v>
      </c>
      <c r="AQ1907">
        <v>19895.759999999998</v>
      </c>
    </row>
    <row r="1908" spans="26:43" x14ac:dyDescent="0.2">
      <c r="Z1908" s="2">
        <v>42804</v>
      </c>
      <c r="AA1908">
        <v>1.958</v>
      </c>
      <c r="AB1908" s="2">
        <v>42832</v>
      </c>
      <c r="AC1908">
        <v>2.0863</v>
      </c>
      <c r="AD1908" s="2">
        <v>42818</v>
      </c>
      <c r="AE1908">
        <v>2.1440000000000001</v>
      </c>
      <c r="AF1908" s="2">
        <v>42844</v>
      </c>
      <c r="AG1908">
        <v>2.1724999999999999</v>
      </c>
      <c r="AH1908" s="2">
        <v>42779</v>
      </c>
      <c r="AI1908">
        <v>68.828599999999994</v>
      </c>
      <c r="AJ1908" s="2">
        <v>42872</v>
      </c>
      <c r="AK1908">
        <v>1.0726</v>
      </c>
      <c r="AL1908" s="2">
        <v>42871</v>
      </c>
      <c r="AM1908">
        <v>2.3256999999999999</v>
      </c>
      <c r="AN1908" s="2">
        <v>42773</v>
      </c>
      <c r="AO1908">
        <v>0.66</v>
      </c>
      <c r="AP1908" s="2">
        <v>42772</v>
      </c>
      <c r="AQ1908">
        <v>19890.330000000002</v>
      </c>
    </row>
    <row r="1909" spans="26:43" x14ac:dyDescent="0.2">
      <c r="Z1909" s="2">
        <v>42803</v>
      </c>
      <c r="AA1909">
        <v>2.0219999999999998</v>
      </c>
      <c r="AB1909" s="2">
        <v>42831</v>
      </c>
      <c r="AC1909">
        <v>2.0874999999999999</v>
      </c>
      <c r="AD1909" s="2">
        <v>42817</v>
      </c>
      <c r="AE1909">
        <v>2.13</v>
      </c>
      <c r="AF1909" s="2">
        <v>42843</v>
      </c>
      <c r="AG1909">
        <v>2.1659999999999999</v>
      </c>
      <c r="AH1909" s="2">
        <v>42776</v>
      </c>
      <c r="AI1909">
        <v>69.628200000000007</v>
      </c>
      <c r="AJ1909" s="2">
        <v>42871</v>
      </c>
      <c r="AK1909">
        <v>1.0984</v>
      </c>
      <c r="AL1909" s="2">
        <v>42870</v>
      </c>
      <c r="AM1909">
        <v>2.3433000000000002</v>
      </c>
      <c r="AN1909" s="2">
        <v>42772</v>
      </c>
      <c r="AO1909">
        <v>0.66</v>
      </c>
      <c r="AP1909" s="2">
        <v>42769</v>
      </c>
      <c r="AQ1909">
        <v>19885.88</v>
      </c>
    </row>
    <row r="1910" spans="26:43" x14ac:dyDescent="0.2">
      <c r="Z1910" s="2">
        <v>42802</v>
      </c>
      <c r="AA1910">
        <v>2.1269999999999998</v>
      </c>
      <c r="AB1910" s="2">
        <v>42830</v>
      </c>
      <c r="AC1910">
        <v>2.11</v>
      </c>
      <c r="AD1910" s="2">
        <v>42816</v>
      </c>
      <c r="AE1910">
        <v>2.14</v>
      </c>
      <c r="AF1910" s="2">
        <v>42842</v>
      </c>
      <c r="AG1910">
        <v>2.2109999999999999</v>
      </c>
      <c r="AH1910" s="2">
        <v>42775</v>
      </c>
      <c r="AI1910">
        <v>68.945300000000003</v>
      </c>
      <c r="AJ1910" s="2">
        <v>42870</v>
      </c>
      <c r="AK1910">
        <v>1.1035999999999999</v>
      </c>
      <c r="AL1910" s="2">
        <v>42867</v>
      </c>
      <c r="AM1910">
        <v>2.3256999999999999</v>
      </c>
      <c r="AN1910" s="2">
        <v>42769</v>
      </c>
      <c r="AO1910">
        <v>0.66</v>
      </c>
      <c r="AP1910" s="2">
        <v>42768</v>
      </c>
      <c r="AQ1910">
        <v>19902.830000000002</v>
      </c>
    </row>
    <row r="1911" spans="26:43" x14ac:dyDescent="0.2">
      <c r="Z1911" s="2">
        <v>42801</v>
      </c>
      <c r="AA1911">
        <v>2.202</v>
      </c>
      <c r="AB1911" s="2">
        <v>42829</v>
      </c>
      <c r="AC1911">
        <v>2.0888</v>
      </c>
      <c r="AD1911" s="2">
        <v>42815</v>
      </c>
      <c r="AE1911">
        <v>2.145</v>
      </c>
      <c r="AF1911" s="2">
        <v>42839</v>
      </c>
      <c r="AG1911">
        <v>2.226</v>
      </c>
      <c r="AH1911" s="2">
        <v>42774</v>
      </c>
      <c r="AI1911">
        <v>68.742500000000007</v>
      </c>
      <c r="AJ1911" s="2">
        <v>42867</v>
      </c>
      <c r="AK1911">
        <v>1.1035999999999999</v>
      </c>
      <c r="AL1911" s="2">
        <v>42866</v>
      </c>
      <c r="AM1911">
        <v>2.3874</v>
      </c>
      <c r="AN1911" s="2">
        <v>42768</v>
      </c>
      <c r="AO1911">
        <v>0.66</v>
      </c>
      <c r="AP1911" s="2">
        <v>42767</v>
      </c>
      <c r="AQ1911">
        <v>19900.04</v>
      </c>
    </row>
    <row r="1912" spans="26:43" x14ac:dyDescent="0.2">
      <c r="Z1912" s="2">
        <v>42800</v>
      </c>
      <c r="AA1912">
        <v>2.2229999999999999</v>
      </c>
      <c r="AB1912" s="2">
        <v>42828</v>
      </c>
      <c r="AC1912">
        <v>2.1</v>
      </c>
      <c r="AD1912" s="2">
        <v>42814</v>
      </c>
      <c r="AE1912">
        <v>2.1629999999999998</v>
      </c>
      <c r="AF1912" s="2">
        <v>42838</v>
      </c>
      <c r="AG1912">
        <v>2.2275</v>
      </c>
      <c r="AH1912" s="2">
        <v>42773</v>
      </c>
      <c r="AI1912">
        <v>68.069999999999993</v>
      </c>
      <c r="AJ1912" s="2">
        <v>42866</v>
      </c>
      <c r="AK1912">
        <v>1.1191</v>
      </c>
      <c r="AL1912" s="2">
        <v>42865</v>
      </c>
      <c r="AM1912">
        <v>2.4140999999999999</v>
      </c>
      <c r="AN1912" s="2">
        <v>42767</v>
      </c>
      <c r="AO1912">
        <v>0.66</v>
      </c>
      <c r="AP1912" s="2">
        <v>42766</v>
      </c>
      <c r="AQ1912">
        <v>19937.259999999998</v>
      </c>
    </row>
    <row r="1913" spans="26:43" x14ac:dyDescent="0.2">
      <c r="Z1913" s="2">
        <v>42797</v>
      </c>
      <c r="AA1913">
        <v>2.2770000000000001</v>
      </c>
      <c r="AB1913" s="2">
        <v>42825</v>
      </c>
      <c r="AC1913">
        <v>2.11</v>
      </c>
      <c r="AD1913" s="2">
        <v>42811</v>
      </c>
      <c r="AE1913">
        <v>2.1760000000000002</v>
      </c>
      <c r="AF1913" s="2">
        <v>42837</v>
      </c>
      <c r="AG1913">
        <v>2.2229999999999999</v>
      </c>
      <c r="AH1913" s="2">
        <v>42772</v>
      </c>
      <c r="AI1913">
        <v>67.554400000000001</v>
      </c>
      <c r="AJ1913" s="2">
        <v>42865</v>
      </c>
      <c r="AK1913">
        <v>1.1192</v>
      </c>
      <c r="AL1913" s="2">
        <v>42864</v>
      </c>
      <c r="AM1913">
        <v>2.3976999999999999</v>
      </c>
      <c r="AN1913" s="2">
        <v>42766</v>
      </c>
      <c r="AO1913">
        <v>0.56000000000000005</v>
      </c>
      <c r="AP1913" s="2">
        <v>42765</v>
      </c>
      <c r="AQ1913">
        <v>19939.759999999998</v>
      </c>
    </row>
    <row r="1914" spans="26:43" x14ac:dyDescent="0.2">
      <c r="Z1914" s="2">
        <v>42796</v>
      </c>
      <c r="AA1914">
        <v>2.2448999999999999</v>
      </c>
      <c r="AB1914" s="2">
        <v>42824</v>
      </c>
      <c r="AC1914">
        <v>2.0939999999999999</v>
      </c>
      <c r="AD1914" s="2">
        <v>42810</v>
      </c>
      <c r="AE1914">
        <v>2.1749999999999998</v>
      </c>
      <c r="AF1914" s="2">
        <v>42836</v>
      </c>
      <c r="AG1914">
        <v>2.2050000000000001</v>
      </c>
      <c r="AH1914" s="2">
        <v>42769</v>
      </c>
      <c r="AI1914">
        <v>67.389700000000005</v>
      </c>
      <c r="AJ1914" s="2">
        <v>42864</v>
      </c>
      <c r="AK1914">
        <v>1.1192</v>
      </c>
      <c r="AL1914" s="2">
        <v>42863</v>
      </c>
      <c r="AM1914">
        <v>2.3868</v>
      </c>
      <c r="AN1914" s="2">
        <v>42765</v>
      </c>
      <c r="AO1914">
        <v>0.66</v>
      </c>
      <c r="AP1914" s="2">
        <v>42762</v>
      </c>
      <c r="AQ1914">
        <v>19939.02</v>
      </c>
    </row>
    <row r="1915" spans="26:43" x14ac:dyDescent="0.2">
      <c r="Z1915" s="2">
        <v>42795</v>
      </c>
      <c r="AA1915">
        <v>2.2879999999999998</v>
      </c>
      <c r="AB1915" s="2">
        <v>42823</v>
      </c>
      <c r="AC1915">
        <v>2.0950000000000002</v>
      </c>
      <c r="AD1915" s="2">
        <v>42809</v>
      </c>
      <c r="AE1915">
        <v>2.1749999999999998</v>
      </c>
      <c r="AF1915" s="2">
        <v>42835</v>
      </c>
      <c r="AG1915">
        <v>2.2275</v>
      </c>
      <c r="AH1915" s="2">
        <v>42768</v>
      </c>
      <c r="AI1915">
        <v>69.923100000000005</v>
      </c>
      <c r="AJ1915" s="2">
        <v>42863</v>
      </c>
      <c r="AK1915">
        <v>1.1089</v>
      </c>
      <c r="AL1915" s="2">
        <v>42860</v>
      </c>
      <c r="AM1915">
        <v>2.3487</v>
      </c>
      <c r="AN1915" s="2">
        <v>42762</v>
      </c>
      <c r="AO1915">
        <v>0.66</v>
      </c>
      <c r="AP1915" s="2">
        <v>42761</v>
      </c>
      <c r="AQ1915">
        <v>19939.91</v>
      </c>
    </row>
    <row r="1916" spans="26:43" x14ac:dyDescent="0.2">
      <c r="Z1916" s="2">
        <v>42794</v>
      </c>
      <c r="AA1916">
        <v>2.2770000000000001</v>
      </c>
      <c r="AB1916" s="2">
        <v>42822</v>
      </c>
      <c r="AC1916">
        <v>2.0870000000000002</v>
      </c>
      <c r="AD1916" s="2">
        <v>42808</v>
      </c>
      <c r="AE1916">
        <v>2.1309999999999998</v>
      </c>
      <c r="AF1916" s="2">
        <v>42832</v>
      </c>
      <c r="AG1916">
        <v>2.242</v>
      </c>
      <c r="AH1916" s="2">
        <v>42767</v>
      </c>
      <c r="AI1916">
        <v>70.837800000000001</v>
      </c>
      <c r="AJ1916" s="2">
        <v>42860</v>
      </c>
      <c r="AK1916">
        <v>1.0934999999999999</v>
      </c>
      <c r="AL1916" s="2">
        <v>42859</v>
      </c>
      <c r="AM1916">
        <v>2.3540999999999999</v>
      </c>
      <c r="AN1916" s="2">
        <v>42761</v>
      </c>
      <c r="AO1916">
        <v>0.66</v>
      </c>
      <c r="AP1916" s="2">
        <v>42760</v>
      </c>
      <c r="AQ1916">
        <v>19950.599999999999</v>
      </c>
    </row>
    <row r="1917" spans="26:43" x14ac:dyDescent="0.2">
      <c r="Z1917" s="2">
        <v>42793</v>
      </c>
      <c r="AA1917">
        <v>2.2924000000000002</v>
      </c>
      <c r="AB1917" s="2">
        <v>42821</v>
      </c>
      <c r="AC1917">
        <v>2.0819999999999999</v>
      </c>
      <c r="AD1917" s="2">
        <v>42807</v>
      </c>
      <c r="AE1917">
        <v>2.1675</v>
      </c>
      <c r="AF1917" s="2">
        <v>42831</v>
      </c>
      <c r="AG1917">
        <v>2.25</v>
      </c>
      <c r="AH1917" s="2">
        <v>42766</v>
      </c>
      <c r="AI1917">
        <v>72.515299999999996</v>
      </c>
      <c r="AJ1917" s="2">
        <v>42859</v>
      </c>
      <c r="AK1917">
        <v>1.0934999999999999</v>
      </c>
      <c r="AL1917" s="2">
        <v>42858</v>
      </c>
      <c r="AM1917">
        <v>2.3180000000000001</v>
      </c>
      <c r="AN1917" s="2">
        <v>42760</v>
      </c>
      <c r="AO1917">
        <v>0.66</v>
      </c>
      <c r="AP1917" s="2">
        <v>42759</v>
      </c>
      <c r="AQ1917">
        <v>19958.09</v>
      </c>
    </row>
    <row r="1918" spans="26:43" x14ac:dyDescent="0.2">
      <c r="Z1918" s="2">
        <v>42790</v>
      </c>
      <c r="AA1918">
        <v>2.2824</v>
      </c>
      <c r="AB1918" s="2">
        <v>42818</v>
      </c>
      <c r="AC1918">
        <v>2.093</v>
      </c>
      <c r="AD1918" s="2">
        <v>42804</v>
      </c>
      <c r="AE1918">
        <v>2.1680000000000001</v>
      </c>
      <c r="AF1918" s="2">
        <v>42830</v>
      </c>
      <c r="AG1918">
        <v>2.2650000000000001</v>
      </c>
      <c r="AH1918" s="2">
        <v>42765</v>
      </c>
      <c r="AI1918">
        <v>72.357200000000006</v>
      </c>
      <c r="AJ1918" s="2">
        <v>42858</v>
      </c>
      <c r="AK1918">
        <v>1.0832999999999999</v>
      </c>
      <c r="AL1918" s="2">
        <v>42857</v>
      </c>
      <c r="AM1918">
        <v>2.2803</v>
      </c>
      <c r="AN1918" s="2">
        <v>42759</v>
      </c>
      <c r="AO1918">
        <v>0.66</v>
      </c>
      <c r="AP1918" s="2">
        <v>42758</v>
      </c>
      <c r="AQ1918">
        <v>19949.68</v>
      </c>
    </row>
    <row r="1919" spans="26:43" x14ac:dyDescent="0.2">
      <c r="Z1919" s="2">
        <v>42789</v>
      </c>
      <c r="AA1919">
        <v>2.2879999999999998</v>
      </c>
      <c r="AB1919" s="2">
        <v>42817</v>
      </c>
      <c r="AC1919">
        <v>2.109</v>
      </c>
      <c r="AD1919" s="2">
        <v>42803</v>
      </c>
      <c r="AE1919">
        <v>2.169</v>
      </c>
      <c r="AF1919" s="2">
        <v>42829</v>
      </c>
      <c r="AG1919">
        <v>2.2570000000000001</v>
      </c>
      <c r="AH1919" s="2">
        <v>42762</v>
      </c>
      <c r="AI1919">
        <v>72.187700000000007</v>
      </c>
      <c r="AJ1919" s="2">
        <v>42857</v>
      </c>
      <c r="AK1919">
        <v>1.0678000000000001</v>
      </c>
      <c r="AL1919" s="2">
        <v>42856</v>
      </c>
      <c r="AM1919">
        <v>2.3180000000000001</v>
      </c>
      <c r="AN1919" s="2">
        <v>42758</v>
      </c>
      <c r="AO1919">
        <v>0.66</v>
      </c>
      <c r="AP1919" s="2">
        <v>42755</v>
      </c>
      <c r="AQ1919">
        <v>19947.3</v>
      </c>
    </row>
    <row r="1920" spans="26:43" x14ac:dyDescent="0.2">
      <c r="Z1920" s="2">
        <v>42788</v>
      </c>
      <c r="AA1920">
        <v>2.302</v>
      </c>
      <c r="AB1920" s="2">
        <v>42816</v>
      </c>
      <c r="AC1920">
        <v>2.1225000000000001</v>
      </c>
      <c r="AD1920" s="2">
        <v>42802</v>
      </c>
      <c r="AE1920">
        <v>2.1739999999999999</v>
      </c>
      <c r="AF1920" s="2">
        <v>42828</v>
      </c>
      <c r="AG1920">
        <v>2.254</v>
      </c>
      <c r="AH1920" s="2">
        <v>42761</v>
      </c>
      <c r="AI1920">
        <v>74.694400000000002</v>
      </c>
      <c r="AJ1920" s="2">
        <v>42856</v>
      </c>
      <c r="AK1920">
        <v>1.073</v>
      </c>
      <c r="AL1920" s="2">
        <v>42853</v>
      </c>
      <c r="AM1920">
        <v>2.2801999999999998</v>
      </c>
      <c r="AN1920" s="2">
        <v>42755</v>
      </c>
      <c r="AO1920">
        <v>0.66</v>
      </c>
      <c r="AP1920" s="2">
        <v>42754</v>
      </c>
      <c r="AQ1920">
        <v>19944.43</v>
      </c>
    </row>
    <row r="1921" spans="26:43" x14ac:dyDescent="0.2">
      <c r="Z1921" s="2">
        <v>42787</v>
      </c>
      <c r="AA1921">
        <v>2.2869999999999999</v>
      </c>
      <c r="AB1921" s="2">
        <v>42815</v>
      </c>
      <c r="AC1921">
        <v>2.145</v>
      </c>
      <c r="AD1921" s="2">
        <v>42801</v>
      </c>
      <c r="AE1921">
        <v>2.1974999999999998</v>
      </c>
      <c r="AF1921" s="2">
        <v>42825</v>
      </c>
      <c r="AG1921">
        <v>2.2679999999999998</v>
      </c>
      <c r="AH1921" s="2">
        <v>42760</v>
      </c>
      <c r="AI1921">
        <v>77.061300000000003</v>
      </c>
      <c r="AJ1921" s="2">
        <v>42853</v>
      </c>
      <c r="AK1921">
        <v>1.0576000000000001</v>
      </c>
      <c r="AL1921" s="2">
        <v>42852</v>
      </c>
      <c r="AM1921">
        <v>2.2946</v>
      </c>
      <c r="AN1921" s="2">
        <v>42754</v>
      </c>
      <c r="AO1921">
        <v>0.66</v>
      </c>
      <c r="AP1921" s="2">
        <v>42753</v>
      </c>
      <c r="AQ1921">
        <v>19961.47</v>
      </c>
    </row>
    <row r="1922" spans="26:43" x14ac:dyDescent="0.2">
      <c r="Z1922" s="2">
        <v>42786</v>
      </c>
      <c r="AA1922">
        <v>2.27</v>
      </c>
      <c r="AB1922" s="2">
        <v>42814</v>
      </c>
      <c r="AC1922">
        <v>2.145</v>
      </c>
      <c r="AD1922" s="2">
        <v>42800</v>
      </c>
      <c r="AE1922">
        <v>2.194</v>
      </c>
      <c r="AF1922" s="2">
        <v>42824</v>
      </c>
      <c r="AG1922">
        <v>2.258</v>
      </c>
      <c r="AH1922" s="2">
        <v>42759</v>
      </c>
      <c r="AI1922">
        <v>75.529899999999998</v>
      </c>
      <c r="AJ1922" s="2">
        <v>42852</v>
      </c>
      <c r="AK1922">
        <v>1.0525</v>
      </c>
      <c r="AL1922" s="2">
        <v>42851</v>
      </c>
      <c r="AM1922">
        <v>2.3035000000000001</v>
      </c>
      <c r="AN1922" s="2">
        <v>42753</v>
      </c>
      <c r="AO1922">
        <v>0.66</v>
      </c>
      <c r="AP1922" s="2">
        <v>42752</v>
      </c>
      <c r="AQ1922">
        <v>19959.95</v>
      </c>
    </row>
    <row r="1923" spans="26:43" x14ac:dyDescent="0.2">
      <c r="Z1923" s="2">
        <v>42783</v>
      </c>
      <c r="AA1923">
        <v>2.2719999999999998</v>
      </c>
      <c r="AB1923" s="2">
        <v>42811</v>
      </c>
      <c r="AC1923">
        <v>2.1469999999999998</v>
      </c>
      <c r="AD1923" s="2">
        <v>42797</v>
      </c>
      <c r="AE1923">
        <v>2.2090000000000001</v>
      </c>
      <c r="AF1923" s="2">
        <v>42823</v>
      </c>
      <c r="AG1923">
        <v>2.2589999999999999</v>
      </c>
      <c r="AH1923" s="2">
        <v>42758</v>
      </c>
      <c r="AI1923">
        <v>75.517200000000003</v>
      </c>
      <c r="AJ1923" s="2">
        <v>42851</v>
      </c>
      <c r="AK1923">
        <v>1.0628</v>
      </c>
      <c r="AL1923" s="2">
        <v>42850</v>
      </c>
      <c r="AM1923">
        <v>2.3321999999999998</v>
      </c>
      <c r="AN1923" s="2">
        <v>42752</v>
      </c>
      <c r="AO1923">
        <v>0.66</v>
      </c>
      <c r="AP1923" s="2">
        <v>42748</v>
      </c>
      <c r="AQ1923">
        <v>19940.61</v>
      </c>
    </row>
    <row r="1924" spans="26:43" x14ac:dyDescent="0.2">
      <c r="Z1924" s="2">
        <v>42782</v>
      </c>
      <c r="AA1924">
        <v>2.282</v>
      </c>
      <c r="AB1924" s="2">
        <v>42810</v>
      </c>
      <c r="AC1924">
        <v>2.137</v>
      </c>
      <c r="AD1924" s="2">
        <v>42796</v>
      </c>
      <c r="AE1924">
        <v>2.1800000000000002</v>
      </c>
      <c r="AF1924" s="2">
        <v>42822</v>
      </c>
      <c r="AG1924">
        <v>2.2650000000000001</v>
      </c>
      <c r="AH1924" s="2">
        <v>42755</v>
      </c>
      <c r="AI1924">
        <v>76.705699999999993</v>
      </c>
      <c r="AJ1924" s="2">
        <v>42850</v>
      </c>
      <c r="AK1924">
        <v>1.0262</v>
      </c>
      <c r="AL1924" s="2">
        <v>42849</v>
      </c>
      <c r="AM1924">
        <v>2.2730000000000001</v>
      </c>
      <c r="AN1924" s="2">
        <v>42748</v>
      </c>
      <c r="AO1924">
        <v>0.66</v>
      </c>
      <c r="AP1924" s="2">
        <v>42747</v>
      </c>
      <c r="AQ1924">
        <v>19941.810000000001</v>
      </c>
    </row>
    <row r="1925" spans="26:43" x14ac:dyDescent="0.2">
      <c r="Z1925" s="2">
        <v>42781</v>
      </c>
      <c r="AA1925">
        <v>2.3170000000000002</v>
      </c>
      <c r="AB1925" s="2">
        <v>42809</v>
      </c>
      <c r="AC1925">
        <v>2.13</v>
      </c>
      <c r="AD1925" s="2">
        <v>42795</v>
      </c>
      <c r="AE1925">
        <v>2.2000000000000002</v>
      </c>
      <c r="AF1925" s="2">
        <v>42821</v>
      </c>
      <c r="AG1925">
        <v>2.2730000000000001</v>
      </c>
      <c r="AH1925" s="2">
        <v>42754</v>
      </c>
      <c r="AI1925">
        <v>78.322100000000006</v>
      </c>
      <c r="AJ1925" s="2">
        <v>42849</v>
      </c>
      <c r="AK1925">
        <v>1.0057</v>
      </c>
      <c r="AL1925" s="2">
        <v>42846</v>
      </c>
      <c r="AM1925">
        <v>2.2480000000000002</v>
      </c>
      <c r="AN1925" s="2">
        <v>42747</v>
      </c>
      <c r="AO1925">
        <v>0.66</v>
      </c>
      <c r="AP1925" s="2">
        <v>42746</v>
      </c>
      <c r="AQ1925">
        <v>19951.759999999998</v>
      </c>
    </row>
    <row r="1926" spans="26:43" x14ac:dyDescent="0.2">
      <c r="Z1926" s="2">
        <v>42780</v>
      </c>
      <c r="AA1926">
        <v>2.2000000000000002</v>
      </c>
      <c r="AB1926" s="2">
        <v>42808</v>
      </c>
      <c r="AC1926">
        <v>2.0625</v>
      </c>
      <c r="AD1926" s="2">
        <v>42794</v>
      </c>
      <c r="AE1926">
        <v>2.169</v>
      </c>
      <c r="AF1926" s="2">
        <v>42818</v>
      </c>
      <c r="AG1926">
        <v>2.25</v>
      </c>
      <c r="AH1926" s="2">
        <v>42753</v>
      </c>
      <c r="AI1926">
        <v>73.942300000000003</v>
      </c>
      <c r="AJ1926" s="2">
        <v>42846</v>
      </c>
      <c r="AK1926">
        <v>0.97489999999999999</v>
      </c>
      <c r="AL1926" s="2">
        <v>42845</v>
      </c>
      <c r="AM1926">
        <v>2.2320000000000002</v>
      </c>
      <c r="AN1926" s="2">
        <v>42746</v>
      </c>
      <c r="AO1926">
        <v>0.66</v>
      </c>
      <c r="AP1926" s="2">
        <v>42745</v>
      </c>
      <c r="AQ1926">
        <v>19964.27</v>
      </c>
    </row>
    <row r="1927" spans="26:43" x14ac:dyDescent="0.2">
      <c r="Z1927" s="2">
        <v>42779</v>
      </c>
      <c r="AA1927">
        <v>2.2174999999999998</v>
      </c>
      <c r="AB1927" s="2">
        <v>42807</v>
      </c>
      <c r="AC1927">
        <v>2.093</v>
      </c>
      <c r="AD1927" s="2">
        <v>42793</v>
      </c>
      <c r="AE1927">
        <v>2.1875</v>
      </c>
      <c r="AF1927" s="2">
        <v>42817</v>
      </c>
      <c r="AG1927">
        <v>2.2519999999999998</v>
      </c>
      <c r="AH1927" s="2">
        <v>42752</v>
      </c>
      <c r="AI1927">
        <v>73.938999999999993</v>
      </c>
      <c r="AJ1927" s="2">
        <v>42845</v>
      </c>
      <c r="AK1927">
        <v>0.99029999999999996</v>
      </c>
      <c r="AL1927" s="2">
        <v>42844</v>
      </c>
      <c r="AM1927">
        <v>2.2143000000000002</v>
      </c>
      <c r="AN1927" s="2">
        <v>42745</v>
      </c>
      <c r="AO1927">
        <v>0.66</v>
      </c>
      <c r="AP1927" s="2">
        <v>42744</v>
      </c>
      <c r="AQ1927">
        <v>19955.34</v>
      </c>
    </row>
    <row r="1928" spans="26:43" x14ac:dyDescent="0.2">
      <c r="Z1928" s="2">
        <v>42776</v>
      </c>
      <c r="AA1928">
        <v>2.2486999999999999</v>
      </c>
      <c r="AB1928" s="2">
        <v>42804</v>
      </c>
      <c r="AC1928">
        <v>2.1025</v>
      </c>
      <c r="AD1928" s="2">
        <v>42790</v>
      </c>
      <c r="AE1928">
        <v>2.1800000000000002</v>
      </c>
      <c r="AF1928" s="2">
        <v>42816</v>
      </c>
      <c r="AG1928">
        <v>2.2589999999999999</v>
      </c>
      <c r="AH1928" s="2">
        <v>42751</v>
      </c>
      <c r="AI1928">
        <v>74.500500000000002</v>
      </c>
      <c r="AJ1928" s="2">
        <v>42844</v>
      </c>
      <c r="AK1928">
        <v>1.0005999999999999</v>
      </c>
      <c r="AL1928" s="2">
        <v>42843</v>
      </c>
      <c r="AM1928">
        <v>2.1682000000000001</v>
      </c>
      <c r="AN1928" s="2">
        <v>42744</v>
      </c>
      <c r="AO1928">
        <v>0.66</v>
      </c>
      <c r="AP1928" s="2">
        <v>42741</v>
      </c>
      <c r="AQ1928">
        <v>19952.810000000001</v>
      </c>
    </row>
    <row r="1929" spans="26:43" x14ac:dyDescent="0.2">
      <c r="Z1929" s="2">
        <v>42775</v>
      </c>
      <c r="AA1929">
        <v>2.226</v>
      </c>
      <c r="AB1929" s="2">
        <v>42803</v>
      </c>
      <c r="AC1929">
        <v>2.13</v>
      </c>
      <c r="AD1929" s="2">
        <v>42789</v>
      </c>
      <c r="AE1929">
        <v>2.21</v>
      </c>
      <c r="AF1929" s="2">
        <v>42815</v>
      </c>
      <c r="AG1929">
        <v>2.2559999999999998</v>
      </c>
      <c r="AH1929" s="2">
        <v>42748</v>
      </c>
      <c r="AI1929">
        <v>74.500500000000002</v>
      </c>
      <c r="AJ1929" s="2">
        <v>42843</v>
      </c>
      <c r="AK1929">
        <v>1.0006999999999999</v>
      </c>
      <c r="AL1929" s="2">
        <v>42842</v>
      </c>
      <c r="AM1929">
        <v>2.2498</v>
      </c>
      <c r="AN1929" s="2">
        <v>42741</v>
      </c>
      <c r="AO1929">
        <v>0.66</v>
      </c>
      <c r="AP1929" s="2">
        <v>42740</v>
      </c>
      <c r="AQ1929">
        <v>19948.47</v>
      </c>
    </row>
    <row r="1930" spans="26:43" x14ac:dyDescent="0.2">
      <c r="Z1930" s="2">
        <v>42774</v>
      </c>
      <c r="AA1930">
        <v>2.2370000000000001</v>
      </c>
      <c r="AB1930" s="2">
        <v>42802</v>
      </c>
      <c r="AC1930">
        <v>2.2349999999999999</v>
      </c>
      <c r="AD1930" s="2">
        <v>42788</v>
      </c>
      <c r="AE1930">
        <v>2.206</v>
      </c>
      <c r="AF1930" s="2">
        <v>42814</v>
      </c>
      <c r="AG1930">
        <v>2.2759999999999998</v>
      </c>
      <c r="AH1930" s="2">
        <v>42747</v>
      </c>
      <c r="AI1930">
        <v>73.744</v>
      </c>
      <c r="AJ1930" s="2">
        <v>42842</v>
      </c>
      <c r="AK1930">
        <v>1.0161</v>
      </c>
      <c r="AL1930" s="2">
        <v>42839</v>
      </c>
      <c r="AM1930">
        <v>2.2374000000000001</v>
      </c>
      <c r="AN1930" s="2">
        <v>42740</v>
      </c>
      <c r="AO1930">
        <v>0.66</v>
      </c>
      <c r="AP1930" s="2">
        <v>42739</v>
      </c>
      <c r="AQ1930">
        <v>19952.41</v>
      </c>
    </row>
    <row r="1931" spans="26:43" x14ac:dyDescent="0.2">
      <c r="Z1931" s="2">
        <v>42773</v>
      </c>
      <c r="AA1931">
        <v>2.2210000000000001</v>
      </c>
      <c r="AB1931" s="2">
        <v>42801</v>
      </c>
      <c r="AC1931">
        <v>2.2360000000000002</v>
      </c>
      <c r="AD1931" s="2">
        <v>42787</v>
      </c>
      <c r="AE1931">
        <v>2.2025000000000001</v>
      </c>
      <c r="AF1931" s="2">
        <v>42811</v>
      </c>
      <c r="AG1931">
        <v>2.294</v>
      </c>
      <c r="AH1931" s="2">
        <v>42746</v>
      </c>
      <c r="AI1931">
        <v>72.825699999999998</v>
      </c>
      <c r="AJ1931" s="2">
        <v>42839</v>
      </c>
      <c r="AK1931">
        <v>1.0109999999999999</v>
      </c>
      <c r="AL1931" s="2">
        <v>42838</v>
      </c>
      <c r="AM1931">
        <v>2.2374000000000001</v>
      </c>
      <c r="AN1931" s="2">
        <v>42739</v>
      </c>
      <c r="AO1931">
        <v>0.66</v>
      </c>
      <c r="AP1931" s="2">
        <v>42738</v>
      </c>
      <c r="AQ1931">
        <v>19935.03</v>
      </c>
    </row>
    <row r="1932" spans="26:43" x14ac:dyDescent="0.2">
      <c r="Z1932" s="2">
        <v>42772</v>
      </c>
      <c r="AA1932">
        <v>2.2612000000000001</v>
      </c>
      <c r="AB1932" s="2">
        <v>42800</v>
      </c>
      <c r="AC1932">
        <v>2.2490000000000001</v>
      </c>
      <c r="AD1932" s="2">
        <v>42786</v>
      </c>
      <c r="AE1932">
        <v>2.1930000000000001</v>
      </c>
      <c r="AF1932" s="2">
        <v>42810</v>
      </c>
      <c r="AG1932">
        <v>2.302</v>
      </c>
      <c r="AH1932" s="2">
        <v>42745</v>
      </c>
      <c r="AI1932">
        <v>73.258399999999995</v>
      </c>
      <c r="AJ1932" s="2">
        <v>42838</v>
      </c>
      <c r="AK1932">
        <v>1.0109999999999999</v>
      </c>
      <c r="AL1932" s="2">
        <v>42837</v>
      </c>
      <c r="AM1932">
        <v>2.2391999999999999</v>
      </c>
      <c r="AN1932" s="2">
        <v>42738</v>
      </c>
      <c r="AO1932">
        <v>0.66</v>
      </c>
      <c r="AP1932" s="2">
        <v>42734</v>
      </c>
      <c r="AQ1932">
        <v>19976.830000000002</v>
      </c>
    </row>
    <row r="1933" spans="26:43" x14ac:dyDescent="0.2">
      <c r="Z1933" s="2">
        <v>42769</v>
      </c>
      <c r="AA1933">
        <v>2.2949000000000002</v>
      </c>
      <c r="AB1933" s="2">
        <v>42797</v>
      </c>
      <c r="AC1933">
        <v>2.2610000000000001</v>
      </c>
      <c r="AD1933" s="2">
        <v>42783</v>
      </c>
      <c r="AE1933">
        <v>2.1930000000000001</v>
      </c>
      <c r="AF1933" s="2">
        <v>42809</v>
      </c>
      <c r="AG1933">
        <v>2.2999999999999998</v>
      </c>
      <c r="AH1933" s="2">
        <v>42744</v>
      </c>
      <c r="AI1933">
        <v>74.828800000000001</v>
      </c>
      <c r="AJ1933" s="2">
        <v>42837</v>
      </c>
      <c r="AK1933">
        <v>1.0162</v>
      </c>
      <c r="AL1933" s="2">
        <v>42836</v>
      </c>
      <c r="AM1933">
        <v>2.2961999999999998</v>
      </c>
      <c r="AN1933" s="2">
        <v>42734</v>
      </c>
      <c r="AO1933">
        <v>0.55000000000000004</v>
      </c>
      <c r="AP1933" s="2">
        <v>42733</v>
      </c>
      <c r="AQ1933">
        <v>19879.150000000001</v>
      </c>
    </row>
    <row r="1934" spans="26:43" x14ac:dyDescent="0.2">
      <c r="Z1934" s="2">
        <v>42768</v>
      </c>
      <c r="AA1934">
        <v>2.2709999999999999</v>
      </c>
      <c r="AB1934" s="2">
        <v>42796</v>
      </c>
      <c r="AC1934">
        <v>2.2400000000000002</v>
      </c>
      <c r="AD1934" s="2">
        <v>42782</v>
      </c>
      <c r="AE1934">
        <v>2.2200000000000002</v>
      </c>
      <c r="AF1934" s="2">
        <v>42808</v>
      </c>
      <c r="AG1934">
        <v>2.2719999999999998</v>
      </c>
      <c r="AH1934" s="2">
        <v>42741</v>
      </c>
      <c r="AI1934">
        <v>75.237499999999997</v>
      </c>
      <c r="AJ1934" s="2">
        <v>42836</v>
      </c>
      <c r="AK1934">
        <v>1.0367999999999999</v>
      </c>
      <c r="AL1934" s="2">
        <v>42835</v>
      </c>
      <c r="AM1934">
        <v>2.3660999999999999</v>
      </c>
      <c r="AN1934" s="2">
        <v>42733</v>
      </c>
      <c r="AO1934">
        <v>0.66</v>
      </c>
      <c r="AP1934" s="2">
        <v>42732</v>
      </c>
      <c r="AQ1934">
        <v>19879.39</v>
      </c>
    </row>
    <row r="1935" spans="26:43" x14ac:dyDescent="0.2">
      <c r="Z1935" s="2">
        <v>42767</v>
      </c>
      <c r="AA1935">
        <v>2.2925</v>
      </c>
      <c r="AB1935" s="2">
        <v>42795</v>
      </c>
      <c r="AC1935">
        <v>2.2599999999999998</v>
      </c>
      <c r="AD1935" s="2">
        <v>42781</v>
      </c>
      <c r="AE1935">
        <v>2.2370000000000001</v>
      </c>
      <c r="AF1935" s="2">
        <v>42807</v>
      </c>
      <c r="AG1935">
        <v>2.2890000000000001</v>
      </c>
      <c r="AH1935" s="2">
        <v>42740</v>
      </c>
      <c r="AI1935">
        <v>76.502899999999997</v>
      </c>
      <c r="AJ1935" s="2">
        <v>42835</v>
      </c>
      <c r="AK1935">
        <v>1.0523</v>
      </c>
      <c r="AL1935" s="2">
        <v>42832</v>
      </c>
      <c r="AM1935">
        <v>2.3822000000000001</v>
      </c>
      <c r="AN1935" s="2">
        <v>42732</v>
      </c>
      <c r="AO1935">
        <v>0.66</v>
      </c>
      <c r="AP1935" s="2">
        <v>42731</v>
      </c>
      <c r="AQ1935">
        <v>19890.7</v>
      </c>
    </row>
    <row r="1936" spans="26:43" x14ac:dyDescent="0.2">
      <c r="Z1936" s="2">
        <v>42766</v>
      </c>
      <c r="AA1936">
        <v>2.2679999999999998</v>
      </c>
      <c r="AB1936" s="2">
        <v>42794</v>
      </c>
      <c r="AC1936">
        <v>2.25</v>
      </c>
      <c r="AD1936" s="2">
        <v>42780</v>
      </c>
      <c r="AE1936">
        <v>2.169</v>
      </c>
      <c r="AF1936" s="2">
        <v>42804</v>
      </c>
      <c r="AG1936">
        <v>2.2879999999999998</v>
      </c>
      <c r="AH1936" s="2">
        <v>42739</v>
      </c>
      <c r="AI1936">
        <v>76.407700000000006</v>
      </c>
      <c r="AJ1936" s="2">
        <v>42832</v>
      </c>
      <c r="AK1936">
        <v>1.0573999999999999</v>
      </c>
      <c r="AL1936" s="2">
        <v>42831</v>
      </c>
      <c r="AM1936">
        <v>2.3408000000000002</v>
      </c>
      <c r="AN1936" s="2">
        <v>42731</v>
      </c>
      <c r="AO1936">
        <v>0.66</v>
      </c>
      <c r="AP1936" s="2">
        <v>42727</v>
      </c>
      <c r="AQ1936">
        <v>19887.189999999999</v>
      </c>
    </row>
    <row r="1937" spans="26:43" x14ac:dyDescent="0.2">
      <c r="Z1937" s="2">
        <v>42765</v>
      </c>
      <c r="AA1937">
        <v>2.2679999999999998</v>
      </c>
      <c r="AB1937" s="2">
        <v>42793</v>
      </c>
      <c r="AC1937">
        <v>2.2400000000000002</v>
      </c>
      <c r="AD1937" s="2">
        <v>42779</v>
      </c>
      <c r="AE1937">
        <v>2.1680000000000001</v>
      </c>
      <c r="AF1937" s="2">
        <v>42803</v>
      </c>
      <c r="AG1937">
        <v>2.2749999999999999</v>
      </c>
      <c r="AH1937" s="2">
        <v>42738</v>
      </c>
      <c r="AI1937">
        <v>76.7316</v>
      </c>
      <c r="AJ1937" s="2">
        <v>42831</v>
      </c>
      <c r="AK1937">
        <v>1.0266</v>
      </c>
      <c r="AL1937" s="2">
        <v>42830</v>
      </c>
      <c r="AM1937">
        <v>2.3353999999999999</v>
      </c>
      <c r="AN1937" s="2">
        <v>42727</v>
      </c>
      <c r="AO1937">
        <v>0.66</v>
      </c>
      <c r="AP1937" s="2">
        <v>42726</v>
      </c>
      <c r="AQ1937">
        <v>19877.45</v>
      </c>
    </row>
    <row r="1938" spans="26:43" x14ac:dyDescent="0.2">
      <c r="Z1938" s="2">
        <v>42762</v>
      </c>
      <c r="AA1938">
        <v>2.2629999999999999</v>
      </c>
      <c r="AB1938" s="2">
        <v>42790</v>
      </c>
      <c r="AC1938">
        <v>2.2363</v>
      </c>
      <c r="AD1938" s="2">
        <v>42776</v>
      </c>
      <c r="AE1938">
        <v>2.1819999999999999</v>
      </c>
      <c r="AF1938" s="2">
        <v>42802</v>
      </c>
      <c r="AG1938">
        <v>2.2650000000000001</v>
      </c>
      <c r="AH1938" s="2">
        <v>42737</v>
      </c>
      <c r="AI1938">
        <v>71.6297</v>
      </c>
      <c r="AJ1938" s="2">
        <v>42830</v>
      </c>
      <c r="AK1938">
        <v>1.0163</v>
      </c>
      <c r="AL1938" s="2">
        <v>42829</v>
      </c>
      <c r="AM1938">
        <v>2.3605</v>
      </c>
      <c r="AN1938" s="2">
        <v>42726</v>
      </c>
      <c r="AO1938">
        <v>0.66</v>
      </c>
      <c r="AP1938" s="2">
        <v>42725</v>
      </c>
      <c r="AQ1938">
        <v>19878.28</v>
      </c>
    </row>
    <row r="1939" spans="26:43" x14ac:dyDescent="0.2">
      <c r="Z1939" s="2">
        <v>42761</v>
      </c>
      <c r="AA1939">
        <v>2.2324999999999999</v>
      </c>
      <c r="AB1939" s="2">
        <v>42789</v>
      </c>
      <c r="AC1939">
        <v>2.258</v>
      </c>
      <c r="AD1939" s="2">
        <v>42775</v>
      </c>
      <c r="AE1939">
        <v>2.165</v>
      </c>
      <c r="AF1939" s="2">
        <v>42801</v>
      </c>
      <c r="AG1939">
        <v>2.286</v>
      </c>
      <c r="AH1939" s="2">
        <v>42734</v>
      </c>
      <c r="AI1939">
        <v>71.6297</v>
      </c>
      <c r="AJ1939" s="2">
        <v>42829</v>
      </c>
      <c r="AK1939">
        <v>1.0215000000000001</v>
      </c>
      <c r="AL1939" s="2">
        <v>42828</v>
      </c>
      <c r="AM1939">
        <v>2.3193000000000001</v>
      </c>
      <c r="AN1939" s="2">
        <v>42725</v>
      </c>
      <c r="AO1939">
        <v>0.66</v>
      </c>
      <c r="AP1939" s="2">
        <v>42724</v>
      </c>
      <c r="AQ1939">
        <v>19889.59</v>
      </c>
    </row>
    <row r="1940" spans="26:43" x14ac:dyDescent="0.2">
      <c r="Z1940" s="2">
        <v>42760</v>
      </c>
      <c r="AA1940">
        <v>2.2423999999999999</v>
      </c>
      <c r="AB1940" s="2">
        <v>42788</v>
      </c>
      <c r="AC1940">
        <v>2.2425000000000002</v>
      </c>
      <c r="AD1940" s="2">
        <v>42774</v>
      </c>
      <c r="AE1940">
        <v>2.15</v>
      </c>
      <c r="AF1940" s="2">
        <v>42800</v>
      </c>
      <c r="AG1940">
        <v>2.2789999999999999</v>
      </c>
      <c r="AH1940" s="2">
        <v>42733</v>
      </c>
      <c r="AI1940">
        <v>71.276399999999995</v>
      </c>
      <c r="AJ1940" s="2">
        <v>42828</v>
      </c>
      <c r="AK1940">
        <v>1.0061</v>
      </c>
      <c r="AL1940" s="2">
        <v>42825</v>
      </c>
      <c r="AM1940">
        <v>2.3874</v>
      </c>
      <c r="AN1940" s="2">
        <v>42724</v>
      </c>
      <c r="AO1940">
        <v>0.66</v>
      </c>
      <c r="AP1940" s="2">
        <v>42723</v>
      </c>
      <c r="AQ1940">
        <v>19882.66</v>
      </c>
    </row>
    <row r="1941" spans="26:43" x14ac:dyDescent="0.2">
      <c r="Z1941" s="2">
        <v>42759</v>
      </c>
      <c r="AA1941">
        <v>2.2837000000000001</v>
      </c>
      <c r="AB1941" s="2">
        <v>42787</v>
      </c>
      <c r="AC1941">
        <v>2.262</v>
      </c>
      <c r="AD1941" s="2">
        <v>42773</v>
      </c>
      <c r="AE1941">
        <v>2.1924999999999999</v>
      </c>
      <c r="AF1941" s="2">
        <v>42797</v>
      </c>
      <c r="AG1941">
        <v>2.29</v>
      </c>
      <c r="AH1941" s="2">
        <v>42732</v>
      </c>
      <c r="AI1941">
        <v>70.790899999999993</v>
      </c>
      <c r="AJ1941" s="2">
        <v>42825</v>
      </c>
      <c r="AK1941">
        <v>1.0164</v>
      </c>
      <c r="AL1941" s="2">
        <v>42824</v>
      </c>
      <c r="AM1941">
        <v>2.4197000000000002</v>
      </c>
      <c r="AN1941" s="2">
        <v>42723</v>
      </c>
      <c r="AO1941">
        <v>0.66</v>
      </c>
      <c r="AP1941" s="2">
        <v>42720</v>
      </c>
      <c r="AQ1941">
        <v>19876.04</v>
      </c>
    </row>
    <row r="1942" spans="26:43" x14ac:dyDescent="0.2">
      <c r="Z1942" s="2">
        <v>42758</v>
      </c>
      <c r="AA1942">
        <v>2.2686999999999999</v>
      </c>
      <c r="AB1942" s="2">
        <v>42783</v>
      </c>
      <c r="AC1942">
        <v>2.242</v>
      </c>
      <c r="AD1942" s="2">
        <v>42772</v>
      </c>
      <c r="AE1942">
        <v>2.2360000000000002</v>
      </c>
      <c r="AF1942" s="2">
        <v>42796</v>
      </c>
      <c r="AG1942">
        <v>2.2770000000000001</v>
      </c>
      <c r="AH1942" s="2">
        <v>42731</v>
      </c>
      <c r="AI1942">
        <v>70.664199999999994</v>
      </c>
      <c r="AJ1942" s="2">
        <v>42824</v>
      </c>
      <c r="AK1942">
        <v>1.0216000000000001</v>
      </c>
      <c r="AL1942" s="2">
        <v>42823</v>
      </c>
      <c r="AM1942">
        <v>2.3765000000000001</v>
      </c>
      <c r="AN1942" s="2">
        <v>42720</v>
      </c>
      <c r="AO1942">
        <v>0.66</v>
      </c>
      <c r="AP1942" s="2">
        <v>42719</v>
      </c>
      <c r="AQ1942">
        <v>19875.32</v>
      </c>
    </row>
    <row r="1943" spans="26:43" x14ac:dyDescent="0.2">
      <c r="Z1943" s="2">
        <v>42755</v>
      </c>
      <c r="AA1943">
        <v>2.2725</v>
      </c>
      <c r="AB1943" s="2">
        <v>42782</v>
      </c>
      <c r="AC1943">
        <v>2.2555000000000001</v>
      </c>
      <c r="AD1943" s="2">
        <v>42769</v>
      </c>
      <c r="AE1943">
        <v>2.2690000000000001</v>
      </c>
      <c r="AF1943" s="2">
        <v>42795</v>
      </c>
      <c r="AG1943">
        <v>2.2909999999999999</v>
      </c>
      <c r="AH1943" s="2">
        <v>42730</v>
      </c>
      <c r="AI1943">
        <v>72.572599999999994</v>
      </c>
      <c r="AJ1943" s="2">
        <v>42823</v>
      </c>
      <c r="AK1943">
        <v>1.0319</v>
      </c>
      <c r="AL1943" s="2">
        <v>42822</v>
      </c>
      <c r="AM1943">
        <v>2.4178000000000002</v>
      </c>
      <c r="AN1943" s="2">
        <v>42719</v>
      </c>
      <c r="AO1943">
        <v>0.66</v>
      </c>
      <c r="AP1943" s="2">
        <v>42718</v>
      </c>
      <c r="AQ1943">
        <v>19871.46</v>
      </c>
    </row>
    <row r="1944" spans="26:43" x14ac:dyDescent="0.2">
      <c r="Z1944" s="2">
        <v>42754</v>
      </c>
      <c r="AA1944">
        <v>2.2280000000000002</v>
      </c>
      <c r="AB1944" s="2">
        <v>42781</v>
      </c>
      <c r="AC1944">
        <v>2.2625000000000002</v>
      </c>
      <c r="AD1944" s="2">
        <v>42768</v>
      </c>
      <c r="AE1944">
        <v>2.2709999999999999</v>
      </c>
      <c r="AF1944" s="2">
        <v>42794</v>
      </c>
      <c r="AG1944">
        <v>2.2679999999999998</v>
      </c>
      <c r="AH1944" s="2">
        <v>42727</v>
      </c>
      <c r="AI1944">
        <v>72.572599999999994</v>
      </c>
      <c r="AJ1944" s="2">
        <v>42822</v>
      </c>
      <c r="AK1944">
        <v>1.0107999999999999</v>
      </c>
      <c r="AL1944" s="2">
        <v>42821</v>
      </c>
      <c r="AM1944">
        <v>2.3782000000000001</v>
      </c>
      <c r="AN1944" s="2">
        <v>42718</v>
      </c>
      <c r="AO1944">
        <v>0.41</v>
      </c>
      <c r="AP1944" s="2">
        <v>42717</v>
      </c>
      <c r="AQ1944">
        <v>19884.32</v>
      </c>
    </row>
    <row r="1945" spans="26:43" x14ac:dyDescent="0.2">
      <c r="Z1945" s="2">
        <v>42753</v>
      </c>
      <c r="AA1945">
        <v>2.2370000000000001</v>
      </c>
      <c r="AB1945" s="2">
        <v>42780</v>
      </c>
      <c r="AC1945">
        <v>2.1989999999999998</v>
      </c>
      <c r="AD1945" s="2">
        <v>42767</v>
      </c>
      <c r="AE1945">
        <v>2.2639999999999998</v>
      </c>
      <c r="AF1945" s="2">
        <v>42793</v>
      </c>
      <c r="AG1945">
        <v>2.2829999999999999</v>
      </c>
      <c r="AH1945" s="2">
        <v>42726</v>
      </c>
      <c r="AI1945">
        <v>74.0548</v>
      </c>
      <c r="AJ1945" s="2">
        <v>42821</v>
      </c>
      <c r="AK1945">
        <v>0.9748</v>
      </c>
      <c r="AL1945" s="2">
        <v>42818</v>
      </c>
      <c r="AM1945">
        <v>2.4123000000000001</v>
      </c>
      <c r="AN1945" s="2">
        <v>42717</v>
      </c>
      <c r="AO1945">
        <v>0.41</v>
      </c>
      <c r="AP1945" s="2">
        <v>42716</v>
      </c>
      <c r="AQ1945">
        <v>19878.73</v>
      </c>
    </row>
    <row r="1946" spans="26:43" x14ac:dyDescent="0.2">
      <c r="Z1946" s="2">
        <v>42752</v>
      </c>
      <c r="AA1946">
        <v>2.2524999999999999</v>
      </c>
      <c r="AB1946" s="2">
        <v>42779</v>
      </c>
      <c r="AC1946">
        <v>2.1850000000000001</v>
      </c>
      <c r="AD1946" s="2">
        <v>42766</v>
      </c>
      <c r="AE1946">
        <v>2.25</v>
      </c>
      <c r="AF1946" s="2">
        <v>42790</v>
      </c>
      <c r="AG1946">
        <v>2.2749999999999999</v>
      </c>
      <c r="AH1946" s="2">
        <v>42725</v>
      </c>
      <c r="AI1946">
        <v>73.971000000000004</v>
      </c>
      <c r="AJ1946" s="2">
        <v>42818</v>
      </c>
      <c r="AK1946">
        <v>0.96460000000000001</v>
      </c>
      <c r="AL1946" s="2">
        <v>42817</v>
      </c>
      <c r="AM1946">
        <v>2.4194</v>
      </c>
      <c r="AN1946" s="2">
        <v>42716</v>
      </c>
      <c r="AO1946">
        <v>0.41</v>
      </c>
      <c r="AP1946" s="2">
        <v>42713</v>
      </c>
      <c r="AQ1946">
        <v>19876.37</v>
      </c>
    </row>
    <row r="1947" spans="26:43" x14ac:dyDescent="0.2">
      <c r="Z1947" s="2">
        <v>42748</v>
      </c>
      <c r="AA1947">
        <v>2.2450000000000001</v>
      </c>
      <c r="AB1947" s="2">
        <v>42776</v>
      </c>
      <c r="AC1947">
        <v>2.2109999999999999</v>
      </c>
      <c r="AD1947" s="2">
        <v>42765</v>
      </c>
      <c r="AE1947">
        <v>2.25</v>
      </c>
      <c r="AF1947" s="2">
        <v>42789</v>
      </c>
      <c r="AG1947">
        <v>2.3050000000000002</v>
      </c>
      <c r="AH1947" s="2">
        <v>42724</v>
      </c>
      <c r="AI1947">
        <v>75.4572</v>
      </c>
      <c r="AJ1947" s="2">
        <v>42817</v>
      </c>
      <c r="AK1947">
        <v>0.95950000000000002</v>
      </c>
      <c r="AL1947" s="2">
        <v>42816</v>
      </c>
      <c r="AM1947">
        <v>2.4049999999999998</v>
      </c>
      <c r="AN1947" s="2">
        <v>42713</v>
      </c>
      <c r="AO1947">
        <v>0.41</v>
      </c>
      <c r="AP1947" s="2">
        <v>42712</v>
      </c>
      <c r="AQ1947">
        <v>19877.419999999998</v>
      </c>
    </row>
    <row r="1948" spans="26:43" x14ac:dyDescent="0.2">
      <c r="Z1948" s="2">
        <v>42747</v>
      </c>
      <c r="AA1948">
        <v>2.2320000000000002</v>
      </c>
      <c r="AB1948" s="2">
        <v>42775</v>
      </c>
      <c r="AC1948">
        <v>2.2000000000000002</v>
      </c>
      <c r="AD1948" s="2">
        <v>42762</v>
      </c>
      <c r="AE1948">
        <v>2.2625000000000002</v>
      </c>
      <c r="AF1948" s="2">
        <v>42788</v>
      </c>
      <c r="AG1948">
        <v>2.3050000000000002</v>
      </c>
      <c r="AH1948" s="2">
        <v>42723</v>
      </c>
      <c r="AI1948">
        <v>75.243499999999997</v>
      </c>
      <c r="AJ1948" s="2">
        <v>42816</v>
      </c>
      <c r="AK1948">
        <v>0.9647</v>
      </c>
      <c r="AL1948" s="2">
        <v>42815</v>
      </c>
      <c r="AM1948">
        <v>2.4175</v>
      </c>
      <c r="AN1948" s="2">
        <v>42712</v>
      </c>
      <c r="AO1948">
        <v>0.41</v>
      </c>
      <c r="AP1948" s="2">
        <v>42711</v>
      </c>
      <c r="AQ1948">
        <v>19891.169999999998</v>
      </c>
    </row>
    <row r="1949" spans="26:43" x14ac:dyDescent="0.2">
      <c r="Z1949" s="2">
        <v>42746</v>
      </c>
      <c r="AA1949">
        <v>2.2360000000000002</v>
      </c>
      <c r="AB1949" s="2">
        <v>42774</v>
      </c>
      <c r="AC1949">
        <v>2.1890000000000001</v>
      </c>
      <c r="AD1949" s="2">
        <v>42761</v>
      </c>
      <c r="AE1949">
        <v>2.2530000000000001</v>
      </c>
      <c r="AF1949" s="2">
        <v>42787</v>
      </c>
      <c r="AG1949">
        <v>2.298</v>
      </c>
      <c r="AH1949" s="2">
        <v>42720</v>
      </c>
      <c r="AI1949">
        <v>78.219899999999996</v>
      </c>
      <c r="AJ1949" s="2">
        <v>42815</v>
      </c>
      <c r="AK1949">
        <v>0.9698</v>
      </c>
      <c r="AL1949" s="2">
        <v>42814</v>
      </c>
      <c r="AM1949">
        <v>2.4607000000000001</v>
      </c>
      <c r="AN1949" s="2">
        <v>42711</v>
      </c>
      <c r="AO1949">
        <v>0.41</v>
      </c>
      <c r="AP1949" s="2">
        <v>42710</v>
      </c>
      <c r="AQ1949">
        <v>19892.37</v>
      </c>
    </row>
    <row r="1950" spans="26:43" x14ac:dyDescent="0.2">
      <c r="Z1950" s="2">
        <v>42745</v>
      </c>
      <c r="AA1950">
        <v>2.1629999999999998</v>
      </c>
      <c r="AB1950" s="2">
        <v>42773</v>
      </c>
      <c r="AC1950">
        <v>2.2429999999999999</v>
      </c>
      <c r="AD1950" s="2">
        <v>42760</v>
      </c>
      <c r="AE1950">
        <v>2.2400000000000002</v>
      </c>
      <c r="AF1950" s="2">
        <v>42786</v>
      </c>
      <c r="AG1950">
        <v>2.2970000000000002</v>
      </c>
      <c r="AH1950" s="2">
        <v>42719</v>
      </c>
      <c r="AI1950">
        <v>78.612200000000001</v>
      </c>
      <c r="AJ1950" s="2">
        <v>42814</v>
      </c>
      <c r="AK1950">
        <v>0.98009999999999997</v>
      </c>
      <c r="AL1950" s="2">
        <v>42811</v>
      </c>
      <c r="AM1950">
        <v>2.5005000000000002</v>
      </c>
      <c r="AN1950" s="2">
        <v>42710</v>
      </c>
      <c r="AO1950">
        <v>0.41</v>
      </c>
      <c r="AP1950" s="2">
        <v>42709</v>
      </c>
      <c r="AQ1950">
        <v>19885.57</v>
      </c>
    </row>
    <row r="1951" spans="26:43" x14ac:dyDescent="0.2">
      <c r="Z1951" s="2">
        <v>42744</v>
      </c>
      <c r="AA1951">
        <v>2.1800000000000002</v>
      </c>
      <c r="AB1951" s="2">
        <v>42772</v>
      </c>
      <c r="AC1951">
        <v>2.2610000000000001</v>
      </c>
      <c r="AD1951" s="2">
        <v>42759</v>
      </c>
      <c r="AE1951">
        <v>2.2174999999999998</v>
      </c>
      <c r="AF1951" s="2">
        <v>42783</v>
      </c>
      <c r="AG1951">
        <v>2.302</v>
      </c>
      <c r="AH1951" s="2">
        <v>42718</v>
      </c>
      <c r="AI1951">
        <v>75.837599999999995</v>
      </c>
      <c r="AJ1951" s="2">
        <v>42811</v>
      </c>
      <c r="AK1951">
        <v>0.98009999999999997</v>
      </c>
      <c r="AL1951" s="2">
        <v>42810</v>
      </c>
      <c r="AM1951">
        <v>2.5402</v>
      </c>
      <c r="AN1951" s="2">
        <v>42709</v>
      </c>
      <c r="AO1951">
        <v>0.41</v>
      </c>
      <c r="AP1951" s="2">
        <v>42706</v>
      </c>
      <c r="AQ1951">
        <v>19881.22</v>
      </c>
    </row>
    <row r="1952" spans="26:43" x14ac:dyDescent="0.2">
      <c r="Z1952" s="2">
        <v>42741</v>
      </c>
      <c r="AA1952">
        <v>2.2524999999999999</v>
      </c>
      <c r="AB1952" s="2">
        <v>42769</v>
      </c>
      <c r="AC1952">
        <v>2.2949999999999999</v>
      </c>
      <c r="AD1952" s="2">
        <v>42758</v>
      </c>
      <c r="AE1952">
        <v>2.1970000000000001</v>
      </c>
      <c r="AF1952" s="2">
        <v>42782</v>
      </c>
      <c r="AG1952">
        <v>2.3069999999999999</v>
      </c>
      <c r="AH1952" s="2">
        <v>42717</v>
      </c>
      <c r="AI1952">
        <v>75.358599999999996</v>
      </c>
      <c r="AJ1952" s="2">
        <v>42810</v>
      </c>
      <c r="AK1952">
        <v>0.98529999999999995</v>
      </c>
      <c r="AL1952" s="2">
        <v>42809</v>
      </c>
      <c r="AM1952">
        <v>2.4929999999999999</v>
      </c>
      <c r="AN1952" s="2">
        <v>42706</v>
      </c>
      <c r="AO1952">
        <v>0.41</v>
      </c>
      <c r="AP1952" s="2">
        <v>42705</v>
      </c>
      <c r="AQ1952">
        <v>19901.55</v>
      </c>
    </row>
    <row r="1953" spans="26:43" x14ac:dyDescent="0.2">
      <c r="Z1953" s="2">
        <v>42740</v>
      </c>
      <c r="AA1953">
        <v>2.2498999999999998</v>
      </c>
      <c r="AB1953" s="2">
        <v>42768</v>
      </c>
      <c r="AC1953">
        <v>2.2925</v>
      </c>
      <c r="AD1953" s="2">
        <v>42755</v>
      </c>
      <c r="AE1953">
        <v>2.2330000000000001</v>
      </c>
      <c r="AF1953" s="2">
        <v>42781</v>
      </c>
      <c r="AG1953">
        <v>2.34</v>
      </c>
      <c r="AH1953" s="2">
        <v>42716</v>
      </c>
      <c r="AI1953">
        <v>76.394099999999995</v>
      </c>
      <c r="AJ1953" s="2">
        <v>42809</v>
      </c>
      <c r="AK1953">
        <v>1.0007999999999999</v>
      </c>
      <c r="AL1953" s="2">
        <v>42808</v>
      </c>
      <c r="AM1953">
        <v>2.6002000000000001</v>
      </c>
      <c r="AN1953" s="2">
        <v>42705</v>
      </c>
      <c r="AO1953">
        <v>0.41</v>
      </c>
      <c r="AP1953" s="2">
        <v>42704</v>
      </c>
      <c r="AQ1953">
        <v>19948.060000000001</v>
      </c>
    </row>
    <row r="1954" spans="26:43" x14ac:dyDescent="0.2">
      <c r="Z1954" s="2">
        <v>42739</v>
      </c>
      <c r="AA1954">
        <v>2.2698999999999998</v>
      </c>
      <c r="AB1954" s="2">
        <v>42767</v>
      </c>
      <c r="AC1954">
        <v>2.31</v>
      </c>
      <c r="AD1954" s="2">
        <v>42754</v>
      </c>
      <c r="AE1954">
        <v>2.2189999999999999</v>
      </c>
      <c r="AF1954" s="2">
        <v>42780</v>
      </c>
      <c r="AG1954">
        <v>2.3029999999999999</v>
      </c>
      <c r="AH1954" s="2">
        <v>42713</v>
      </c>
      <c r="AI1954">
        <v>75.547899999999998</v>
      </c>
      <c r="AJ1954" s="2">
        <v>42808</v>
      </c>
      <c r="AK1954">
        <v>1.0367999999999999</v>
      </c>
      <c r="AL1954" s="2">
        <v>42807</v>
      </c>
      <c r="AM1954">
        <v>2.6257999999999999</v>
      </c>
      <c r="AN1954" s="2">
        <v>42704</v>
      </c>
      <c r="AO1954">
        <v>0.31</v>
      </c>
      <c r="AP1954" s="2">
        <v>42703</v>
      </c>
      <c r="AQ1954">
        <v>19930.7</v>
      </c>
    </row>
    <row r="1955" spans="26:43" x14ac:dyDescent="0.2">
      <c r="Z1955" s="2">
        <v>42738</v>
      </c>
      <c r="AA1955">
        <v>2.2562000000000002</v>
      </c>
      <c r="AB1955" s="2">
        <v>42766</v>
      </c>
      <c r="AC1955">
        <v>2.2725</v>
      </c>
      <c r="AD1955" s="2">
        <v>42753</v>
      </c>
      <c r="AE1955">
        <v>2.2000000000000002</v>
      </c>
      <c r="AF1955" s="2">
        <v>42779</v>
      </c>
      <c r="AG1955">
        <v>2.2999999999999998</v>
      </c>
      <c r="AH1955" s="2">
        <v>42712</v>
      </c>
      <c r="AI1955">
        <v>73.110200000000006</v>
      </c>
      <c r="AJ1955" s="2">
        <v>42807</v>
      </c>
      <c r="AK1955">
        <v>1.0470999999999999</v>
      </c>
      <c r="AL1955" s="2">
        <v>42804</v>
      </c>
      <c r="AM1955">
        <v>2.5745</v>
      </c>
      <c r="AN1955" s="2">
        <v>42703</v>
      </c>
      <c r="AO1955">
        <v>0.41</v>
      </c>
      <c r="AP1955" s="2">
        <v>42702</v>
      </c>
      <c r="AQ1955">
        <v>19929.18</v>
      </c>
    </row>
    <row r="1956" spans="26:43" x14ac:dyDescent="0.2">
      <c r="Z1956" s="2">
        <v>42734</v>
      </c>
      <c r="AA1956">
        <v>2.27</v>
      </c>
      <c r="AB1956" s="2">
        <v>42765</v>
      </c>
      <c r="AC1956">
        <v>2.2650000000000001</v>
      </c>
      <c r="AD1956" s="2">
        <v>42752</v>
      </c>
      <c r="AE1956">
        <v>2.1890000000000001</v>
      </c>
      <c r="AF1956" s="2">
        <v>42776</v>
      </c>
      <c r="AG1956">
        <v>2.3039999999999998</v>
      </c>
      <c r="AH1956" s="2">
        <v>42711</v>
      </c>
      <c r="AI1956">
        <v>73.441199999999995</v>
      </c>
      <c r="AJ1956" s="2">
        <v>42804</v>
      </c>
      <c r="AK1956">
        <v>1.0266</v>
      </c>
      <c r="AL1956" s="2">
        <v>42803</v>
      </c>
      <c r="AM1956">
        <v>2.6053000000000002</v>
      </c>
      <c r="AN1956" s="2">
        <v>42702</v>
      </c>
      <c r="AO1956">
        <v>0.41</v>
      </c>
      <c r="AP1956" s="2">
        <v>42699</v>
      </c>
      <c r="AQ1956">
        <v>19928.12</v>
      </c>
    </row>
    <row r="1957" spans="26:43" x14ac:dyDescent="0.2">
      <c r="Z1957" s="2">
        <v>42733</v>
      </c>
      <c r="AA1957">
        <v>2.266</v>
      </c>
      <c r="AB1957" s="2">
        <v>42762</v>
      </c>
      <c r="AC1957">
        <v>2.2469999999999999</v>
      </c>
      <c r="AD1957" s="2">
        <v>42751</v>
      </c>
      <c r="AE1957">
        <v>2.1974999999999998</v>
      </c>
      <c r="AF1957" s="2">
        <v>42775</v>
      </c>
      <c r="AG1957">
        <v>2.2930000000000001</v>
      </c>
      <c r="AH1957" s="2">
        <v>42710</v>
      </c>
      <c r="AI1957">
        <v>76.565200000000004</v>
      </c>
      <c r="AJ1957" s="2">
        <v>42803</v>
      </c>
      <c r="AK1957">
        <v>1.0318000000000001</v>
      </c>
      <c r="AL1957" s="2">
        <v>42802</v>
      </c>
      <c r="AM1957">
        <v>2.5596999999999999</v>
      </c>
      <c r="AN1957" s="2">
        <v>42699</v>
      </c>
      <c r="AO1957">
        <v>0.41</v>
      </c>
      <c r="AP1957" s="2">
        <v>42697</v>
      </c>
      <c r="AQ1957">
        <v>19897.990000000002</v>
      </c>
    </row>
    <row r="1958" spans="26:43" x14ac:dyDescent="0.2">
      <c r="Z1958" s="2">
        <v>42732</v>
      </c>
      <c r="AA1958">
        <v>2.2570000000000001</v>
      </c>
      <c r="AB1958" s="2">
        <v>42761</v>
      </c>
      <c r="AC1958">
        <v>2.23</v>
      </c>
      <c r="AD1958" s="2">
        <v>42748</v>
      </c>
      <c r="AE1958">
        <v>2.2050000000000001</v>
      </c>
      <c r="AF1958" s="2">
        <v>42774</v>
      </c>
      <c r="AG1958">
        <v>2.2519999999999998</v>
      </c>
      <c r="AH1958" s="2">
        <v>42709</v>
      </c>
      <c r="AI1958">
        <v>79.838099999999997</v>
      </c>
      <c r="AJ1958" s="2">
        <v>42802</v>
      </c>
      <c r="AK1958">
        <v>1.0163</v>
      </c>
      <c r="AL1958" s="2">
        <v>42801</v>
      </c>
      <c r="AM1958">
        <v>2.5179</v>
      </c>
      <c r="AN1958" s="2">
        <v>42697</v>
      </c>
      <c r="AO1958">
        <v>0.41</v>
      </c>
      <c r="AP1958" s="2">
        <v>42696</v>
      </c>
      <c r="AQ1958">
        <v>19907.54</v>
      </c>
    </row>
    <row r="1959" spans="26:43" x14ac:dyDescent="0.2">
      <c r="Z1959" s="2">
        <v>42731</v>
      </c>
      <c r="AA1959">
        <v>2.2690000000000001</v>
      </c>
      <c r="AB1959" s="2">
        <v>42760</v>
      </c>
      <c r="AC1959">
        <v>2.2189999999999999</v>
      </c>
      <c r="AD1959" s="2">
        <v>42747</v>
      </c>
      <c r="AE1959">
        <v>2.202</v>
      </c>
      <c r="AF1959" s="2">
        <v>42773</v>
      </c>
      <c r="AG1959">
        <v>2.29</v>
      </c>
      <c r="AH1959" s="2">
        <v>42706</v>
      </c>
      <c r="AI1959">
        <v>82.058000000000007</v>
      </c>
      <c r="AJ1959" s="2">
        <v>42801</v>
      </c>
      <c r="AK1959">
        <v>0.99580000000000002</v>
      </c>
      <c r="AL1959" s="2">
        <v>42800</v>
      </c>
      <c r="AM1959">
        <v>2.4996999999999998</v>
      </c>
      <c r="AN1959" s="2">
        <v>42696</v>
      </c>
      <c r="AO1959">
        <v>0.41</v>
      </c>
      <c r="AP1959" s="2">
        <v>42695</v>
      </c>
      <c r="AQ1959">
        <v>19899</v>
      </c>
    </row>
    <row r="1960" spans="26:43" x14ac:dyDescent="0.2">
      <c r="Z1960" s="2">
        <v>42727</v>
      </c>
      <c r="AA1960">
        <v>2.1970000000000001</v>
      </c>
      <c r="AB1960" s="2">
        <v>42759</v>
      </c>
      <c r="AC1960">
        <v>2.2410000000000001</v>
      </c>
      <c r="AD1960" s="2">
        <v>42746</v>
      </c>
      <c r="AE1960">
        <v>2.2069999999999999</v>
      </c>
      <c r="AF1960" s="2">
        <v>42772</v>
      </c>
      <c r="AG1960">
        <v>2.3159999999999998</v>
      </c>
      <c r="AH1960" s="2">
        <v>42705</v>
      </c>
      <c r="AI1960">
        <v>86.629199999999997</v>
      </c>
      <c r="AJ1960" s="2">
        <v>42800</v>
      </c>
      <c r="AK1960">
        <v>0.96499999999999997</v>
      </c>
      <c r="AL1960" s="2">
        <v>42797</v>
      </c>
      <c r="AM1960">
        <v>2.4780000000000002</v>
      </c>
      <c r="AN1960" s="2">
        <v>42695</v>
      </c>
      <c r="AO1960">
        <v>0.41</v>
      </c>
      <c r="AP1960" s="2">
        <v>42692</v>
      </c>
      <c r="AQ1960">
        <v>19895.97</v>
      </c>
    </row>
    <row r="1961" spans="26:43" x14ac:dyDescent="0.2">
      <c r="Z1961" s="2">
        <v>42726</v>
      </c>
      <c r="AA1961">
        <v>2.1840000000000002</v>
      </c>
      <c r="AB1961" s="2">
        <v>42758</v>
      </c>
      <c r="AC1961">
        <v>2.2200000000000002</v>
      </c>
      <c r="AD1961" s="2">
        <v>42745</v>
      </c>
      <c r="AE1961">
        <v>2.1779999999999999</v>
      </c>
      <c r="AF1961" s="2">
        <v>42769</v>
      </c>
      <c r="AG1961">
        <v>2.3439999999999999</v>
      </c>
      <c r="AH1961" s="2">
        <v>42704</v>
      </c>
      <c r="AI1961">
        <v>80.955299999999994</v>
      </c>
      <c r="AJ1961" s="2">
        <v>42797</v>
      </c>
      <c r="AK1961">
        <v>0.95979999999999999</v>
      </c>
      <c r="AL1961" s="2">
        <v>42796</v>
      </c>
      <c r="AM1961">
        <v>2.4779</v>
      </c>
      <c r="AN1961" s="2">
        <v>42692</v>
      </c>
      <c r="AO1961">
        <v>0.41</v>
      </c>
      <c r="AP1961" s="2">
        <v>42691</v>
      </c>
      <c r="AQ1961">
        <v>19897.150000000001</v>
      </c>
    </row>
    <row r="1962" spans="26:43" x14ac:dyDescent="0.2">
      <c r="Z1962" s="2">
        <v>42725</v>
      </c>
      <c r="AA1962">
        <v>2.17</v>
      </c>
      <c r="AB1962" s="2">
        <v>42755</v>
      </c>
      <c r="AC1962">
        <v>2.2349999999999999</v>
      </c>
      <c r="AD1962" s="2">
        <v>42744</v>
      </c>
      <c r="AE1962">
        <v>2.1675</v>
      </c>
      <c r="AF1962" s="2">
        <v>42768</v>
      </c>
      <c r="AG1962">
        <v>2.3374999999999999</v>
      </c>
      <c r="AH1962" s="2">
        <v>42703</v>
      </c>
      <c r="AI1962">
        <v>77.303899999999999</v>
      </c>
      <c r="AJ1962" s="2">
        <v>42796</v>
      </c>
      <c r="AK1962">
        <v>0.95989999999999998</v>
      </c>
      <c r="AL1962" s="2">
        <v>42795</v>
      </c>
      <c r="AM1962">
        <v>2.4525999999999999</v>
      </c>
      <c r="AN1962" s="2">
        <v>42691</v>
      </c>
      <c r="AO1962">
        <v>0.41</v>
      </c>
      <c r="AP1962" s="2">
        <v>42690</v>
      </c>
      <c r="AQ1962">
        <v>19857.830000000002</v>
      </c>
    </row>
    <row r="1963" spans="26:43" x14ac:dyDescent="0.2">
      <c r="Z1963" s="2">
        <v>42724</v>
      </c>
      <c r="AA1963">
        <v>2.1819999999999999</v>
      </c>
      <c r="AB1963" s="2">
        <v>42754</v>
      </c>
      <c r="AC1963">
        <v>2.2050000000000001</v>
      </c>
      <c r="AD1963" s="2">
        <v>42741</v>
      </c>
      <c r="AE1963">
        <v>2.1859999999999999</v>
      </c>
      <c r="AF1963" s="2">
        <v>42767</v>
      </c>
      <c r="AG1963">
        <v>2.3380000000000001</v>
      </c>
      <c r="AH1963" s="2">
        <v>42702</v>
      </c>
      <c r="AI1963">
        <v>78.735200000000006</v>
      </c>
      <c r="AJ1963" s="2">
        <v>42795</v>
      </c>
      <c r="AK1963">
        <v>0.91359999999999997</v>
      </c>
      <c r="AL1963" s="2">
        <v>42794</v>
      </c>
      <c r="AM1963">
        <v>2.3898999999999999</v>
      </c>
      <c r="AN1963" s="2">
        <v>42690</v>
      </c>
      <c r="AO1963">
        <v>0.41</v>
      </c>
      <c r="AP1963" s="2">
        <v>42689</v>
      </c>
      <c r="AQ1963">
        <v>19867.12</v>
      </c>
    </row>
    <row r="1964" spans="26:43" x14ac:dyDescent="0.2">
      <c r="Z1964" s="2">
        <v>42723</v>
      </c>
      <c r="AA1964">
        <v>2.1412</v>
      </c>
      <c r="AB1964" s="2">
        <v>42753</v>
      </c>
      <c r="AC1964">
        <v>2.2000000000000002</v>
      </c>
      <c r="AD1964" s="2">
        <v>42740</v>
      </c>
      <c r="AE1964">
        <v>2.1800000000000002</v>
      </c>
      <c r="AF1964" s="2">
        <v>42766</v>
      </c>
      <c r="AG1964">
        <v>2.3319999999999999</v>
      </c>
      <c r="AH1964" s="2">
        <v>42699</v>
      </c>
      <c r="AI1964">
        <v>79.692999999999998</v>
      </c>
      <c r="AJ1964" s="2">
        <v>42794</v>
      </c>
      <c r="AK1964">
        <v>0.82079999999999997</v>
      </c>
      <c r="AL1964" s="2">
        <v>42793</v>
      </c>
      <c r="AM1964">
        <v>2.3650000000000002</v>
      </c>
      <c r="AN1964" s="2">
        <v>42689</v>
      </c>
      <c r="AO1964">
        <v>0.41</v>
      </c>
      <c r="AP1964" s="2">
        <v>42688</v>
      </c>
      <c r="AQ1964">
        <v>19842.169999999998</v>
      </c>
    </row>
    <row r="1965" spans="26:43" x14ac:dyDescent="0.2">
      <c r="Z1965" s="2">
        <v>42720</v>
      </c>
      <c r="AA1965">
        <v>2.1360000000000001</v>
      </c>
      <c r="AB1965" s="2">
        <v>42752</v>
      </c>
      <c r="AC1965">
        <v>2.2050000000000001</v>
      </c>
      <c r="AD1965" s="2">
        <v>42739</v>
      </c>
      <c r="AE1965">
        <v>2.1909999999999998</v>
      </c>
      <c r="AF1965" s="2">
        <v>42765</v>
      </c>
      <c r="AG1965">
        <v>2.35</v>
      </c>
      <c r="AH1965" s="2">
        <v>42698</v>
      </c>
      <c r="AI1965">
        <v>78.639700000000005</v>
      </c>
      <c r="AJ1965" s="2">
        <v>42793</v>
      </c>
      <c r="AK1965">
        <v>0.77470000000000006</v>
      </c>
      <c r="AL1965" s="2">
        <v>42790</v>
      </c>
      <c r="AM1965">
        <v>2.3117000000000001</v>
      </c>
      <c r="AN1965" s="2">
        <v>42688</v>
      </c>
      <c r="AO1965">
        <v>0.41</v>
      </c>
      <c r="AP1965" s="2">
        <v>42684</v>
      </c>
      <c r="AQ1965">
        <v>19840.57</v>
      </c>
    </row>
    <row r="1966" spans="26:43" x14ac:dyDescent="0.2">
      <c r="Z1966" s="2">
        <v>42719</v>
      </c>
      <c r="AA1966">
        <v>2.1819999999999999</v>
      </c>
      <c r="AB1966" s="2">
        <v>42748</v>
      </c>
      <c r="AC1966">
        <v>2.2225000000000001</v>
      </c>
      <c r="AD1966" s="2">
        <v>42738</v>
      </c>
      <c r="AE1966">
        <v>2.1890000000000001</v>
      </c>
      <c r="AF1966" s="2">
        <v>42762</v>
      </c>
      <c r="AG1966">
        <v>2.3660000000000001</v>
      </c>
      <c r="AH1966" s="2">
        <v>42697</v>
      </c>
      <c r="AI1966">
        <v>78.639700000000005</v>
      </c>
      <c r="AJ1966" s="2">
        <v>42790</v>
      </c>
      <c r="AK1966">
        <v>0.77470000000000006</v>
      </c>
      <c r="AL1966" s="2">
        <v>42789</v>
      </c>
      <c r="AM1966">
        <v>2.3719999999999999</v>
      </c>
      <c r="AN1966" s="2">
        <v>42684</v>
      </c>
      <c r="AO1966">
        <v>0.41</v>
      </c>
      <c r="AP1966" s="2">
        <v>42683</v>
      </c>
      <c r="AQ1966">
        <v>19793.7</v>
      </c>
    </row>
    <row r="1967" spans="26:43" x14ac:dyDescent="0.2">
      <c r="Z1967" s="2">
        <v>42718</v>
      </c>
      <c r="AA1967">
        <v>2.1549999999999998</v>
      </c>
      <c r="AB1967" s="2">
        <v>42747</v>
      </c>
      <c r="AC1967">
        <v>2.2010000000000001</v>
      </c>
      <c r="AD1967" s="2">
        <v>42737</v>
      </c>
      <c r="AE1967">
        <v>2.165</v>
      </c>
      <c r="AF1967" s="2">
        <v>42761</v>
      </c>
      <c r="AG1967">
        <v>2.3620000000000001</v>
      </c>
      <c r="AH1967" s="2">
        <v>42696</v>
      </c>
      <c r="AI1967">
        <v>76.461600000000004</v>
      </c>
      <c r="AJ1967" s="2">
        <v>42789</v>
      </c>
      <c r="AK1967">
        <v>0.77990000000000004</v>
      </c>
      <c r="AL1967" s="2">
        <v>42788</v>
      </c>
      <c r="AM1967">
        <v>2.4129</v>
      </c>
      <c r="AN1967" s="2">
        <v>42683</v>
      </c>
      <c r="AO1967">
        <v>0.41</v>
      </c>
      <c r="AP1967" s="2">
        <v>42682</v>
      </c>
      <c r="AQ1967">
        <v>19806.240000000002</v>
      </c>
    </row>
    <row r="1968" spans="26:43" x14ac:dyDescent="0.2">
      <c r="Z1968" s="2">
        <v>42717</v>
      </c>
      <c r="AA1968">
        <v>2.194</v>
      </c>
      <c r="AB1968" s="2">
        <v>42746</v>
      </c>
      <c r="AC1968">
        <v>2.2000000000000002</v>
      </c>
      <c r="AD1968" s="2">
        <v>42734</v>
      </c>
      <c r="AE1968">
        <v>2.1680000000000001</v>
      </c>
      <c r="AF1968" s="2">
        <v>42760</v>
      </c>
      <c r="AG1968">
        <v>2.3460000000000001</v>
      </c>
      <c r="AH1968" s="2">
        <v>42695</v>
      </c>
      <c r="AI1968">
        <v>80.579300000000003</v>
      </c>
      <c r="AJ1968" s="2">
        <v>42788</v>
      </c>
      <c r="AK1968">
        <v>0.79530000000000001</v>
      </c>
      <c r="AL1968" s="2">
        <v>42787</v>
      </c>
      <c r="AM1968">
        <v>2.4289999999999998</v>
      </c>
      <c r="AN1968" s="2">
        <v>42682</v>
      </c>
      <c r="AO1968">
        <v>0.41</v>
      </c>
      <c r="AP1968" s="2">
        <v>42681</v>
      </c>
      <c r="AQ1968">
        <v>19796.59</v>
      </c>
    </row>
    <row r="1969" spans="26:43" x14ac:dyDescent="0.2">
      <c r="Z1969" s="2">
        <v>42716</v>
      </c>
      <c r="AA1969">
        <v>2.2000000000000002</v>
      </c>
      <c r="AB1969" s="2">
        <v>42745</v>
      </c>
      <c r="AC1969">
        <v>2.149</v>
      </c>
      <c r="AD1969" s="2">
        <v>42733</v>
      </c>
      <c r="AE1969">
        <v>2.1509999999999998</v>
      </c>
      <c r="AF1969" s="2">
        <v>42759</v>
      </c>
      <c r="AG1969">
        <v>2.33</v>
      </c>
      <c r="AH1969" s="2">
        <v>42692</v>
      </c>
      <c r="AI1969">
        <v>81.647300000000001</v>
      </c>
      <c r="AJ1969" s="2">
        <v>42787</v>
      </c>
      <c r="AK1969">
        <v>0.79530000000000001</v>
      </c>
      <c r="AL1969" s="2">
        <v>42786</v>
      </c>
      <c r="AM1969">
        <v>2.4146999999999998</v>
      </c>
      <c r="AN1969" s="2">
        <v>42681</v>
      </c>
      <c r="AO1969">
        <v>0.41</v>
      </c>
      <c r="AP1969" s="2">
        <v>42678</v>
      </c>
      <c r="AQ1969">
        <v>19790.77</v>
      </c>
    </row>
    <row r="1970" spans="26:43" x14ac:dyDescent="0.2">
      <c r="Z1970" s="2">
        <v>42713</v>
      </c>
      <c r="AA1970">
        <v>2.1412</v>
      </c>
      <c r="AB1970" s="2">
        <v>42744</v>
      </c>
      <c r="AC1970">
        <v>2.1475</v>
      </c>
      <c r="AD1970" s="2">
        <v>42732</v>
      </c>
      <c r="AE1970">
        <v>2.177</v>
      </c>
      <c r="AF1970" s="2">
        <v>42758</v>
      </c>
      <c r="AG1970">
        <v>2.3025000000000002</v>
      </c>
      <c r="AH1970" s="2">
        <v>42691</v>
      </c>
      <c r="AI1970">
        <v>77.5351</v>
      </c>
      <c r="AJ1970" s="2">
        <v>42786</v>
      </c>
      <c r="AK1970">
        <v>0.79530000000000001</v>
      </c>
      <c r="AL1970" s="2">
        <v>42783</v>
      </c>
      <c r="AM1970">
        <v>2.4146999999999998</v>
      </c>
      <c r="AN1970" s="2">
        <v>42678</v>
      </c>
      <c r="AO1970">
        <v>0.41</v>
      </c>
      <c r="AP1970" s="2">
        <v>42677</v>
      </c>
      <c r="AQ1970">
        <v>19790.14</v>
      </c>
    </row>
    <row r="1971" spans="26:43" x14ac:dyDescent="0.2">
      <c r="Z1971" s="2">
        <v>42712</v>
      </c>
      <c r="AA1971">
        <v>2.125</v>
      </c>
      <c r="AB1971" s="2">
        <v>42741</v>
      </c>
      <c r="AC1971">
        <v>2.173</v>
      </c>
      <c r="AD1971" s="2">
        <v>42731</v>
      </c>
      <c r="AE1971">
        <v>2.1890000000000001</v>
      </c>
      <c r="AF1971" s="2">
        <v>42755</v>
      </c>
      <c r="AG1971">
        <v>2.3420000000000001</v>
      </c>
      <c r="AH1971" s="2">
        <v>42690</v>
      </c>
      <c r="AI1971">
        <v>80.124600000000001</v>
      </c>
      <c r="AJ1971" s="2">
        <v>42783</v>
      </c>
      <c r="AK1971">
        <v>0.79530000000000001</v>
      </c>
      <c r="AL1971" s="2">
        <v>42782</v>
      </c>
      <c r="AM1971">
        <v>2.4466999999999999</v>
      </c>
      <c r="AN1971" s="2">
        <v>42677</v>
      </c>
      <c r="AO1971">
        <v>0.41</v>
      </c>
      <c r="AP1971" s="2">
        <v>42676</v>
      </c>
      <c r="AQ1971">
        <v>19769.62</v>
      </c>
    </row>
    <row r="1972" spans="26:43" x14ac:dyDescent="0.2">
      <c r="Z1972" s="2">
        <v>42711</v>
      </c>
      <c r="AA1972">
        <v>2.129</v>
      </c>
      <c r="AB1972" s="2">
        <v>42740</v>
      </c>
      <c r="AC1972">
        <v>2.1509999999999998</v>
      </c>
      <c r="AD1972" s="2">
        <v>42727</v>
      </c>
      <c r="AE1972">
        <v>2.177</v>
      </c>
      <c r="AF1972" s="2">
        <v>42754</v>
      </c>
      <c r="AG1972">
        <v>2.3370000000000002</v>
      </c>
      <c r="AH1972" s="2">
        <v>42689</v>
      </c>
      <c r="AI1972">
        <v>84.117400000000004</v>
      </c>
      <c r="AJ1972" s="2">
        <v>42782</v>
      </c>
      <c r="AK1972">
        <v>0.7954</v>
      </c>
      <c r="AL1972" s="2">
        <v>42781</v>
      </c>
      <c r="AM1972">
        <v>2.4931999999999999</v>
      </c>
      <c r="AN1972" s="2">
        <v>42676</v>
      </c>
      <c r="AO1972">
        <v>0.41</v>
      </c>
      <c r="AP1972" s="2">
        <v>42675</v>
      </c>
      <c r="AQ1972">
        <v>19760.05</v>
      </c>
    </row>
    <row r="1973" spans="26:43" x14ac:dyDescent="0.2">
      <c r="Z1973" s="2">
        <v>42710</v>
      </c>
      <c r="AA1973">
        <v>2.177</v>
      </c>
      <c r="AB1973" s="2">
        <v>42739</v>
      </c>
      <c r="AC1973">
        <v>2.1800000000000002</v>
      </c>
      <c r="AD1973" s="2">
        <v>42726</v>
      </c>
      <c r="AE1973">
        <v>2.1619999999999999</v>
      </c>
      <c r="AF1973" s="2">
        <v>42753</v>
      </c>
      <c r="AG1973">
        <v>2.2930000000000001</v>
      </c>
      <c r="AH1973" s="2">
        <v>42688</v>
      </c>
      <c r="AI1973">
        <v>89.217799999999997</v>
      </c>
      <c r="AJ1973" s="2">
        <v>42781</v>
      </c>
      <c r="AK1973">
        <v>0.82609999999999995</v>
      </c>
      <c r="AL1973" s="2">
        <v>42780</v>
      </c>
      <c r="AM1973">
        <v>2.4698000000000002</v>
      </c>
      <c r="AN1973" s="2">
        <v>42675</v>
      </c>
      <c r="AO1973">
        <v>0.41</v>
      </c>
      <c r="AP1973" s="2">
        <v>42674</v>
      </c>
      <c r="AQ1973">
        <v>19805.72</v>
      </c>
    </row>
    <row r="1974" spans="26:43" x14ac:dyDescent="0.2">
      <c r="Z1974" s="2">
        <v>42709</v>
      </c>
      <c r="AA1974">
        <v>2.1629999999999998</v>
      </c>
      <c r="AB1974" s="2">
        <v>42738</v>
      </c>
      <c r="AC1974">
        <v>2.1880000000000002</v>
      </c>
      <c r="AD1974" s="2">
        <v>42725</v>
      </c>
      <c r="AE1974">
        <v>2.1175000000000002</v>
      </c>
      <c r="AF1974" s="2">
        <v>42752</v>
      </c>
      <c r="AG1974">
        <v>2.294</v>
      </c>
      <c r="AH1974" s="2">
        <v>42685</v>
      </c>
      <c r="AI1974">
        <v>82.570700000000002</v>
      </c>
      <c r="AJ1974" s="2">
        <v>42780</v>
      </c>
      <c r="AK1974">
        <v>0.82099999999999995</v>
      </c>
      <c r="AL1974" s="2">
        <v>42779</v>
      </c>
      <c r="AM1974">
        <v>2.4358</v>
      </c>
      <c r="AN1974" s="2">
        <v>42674</v>
      </c>
      <c r="AO1974">
        <v>0.31</v>
      </c>
      <c r="AP1974" s="2">
        <v>42671</v>
      </c>
      <c r="AQ1974">
        <v>19820.509999999998</v>
      </c>
    </row>
    <row r="1975" spans="26:43" x14ac:dyDescent="0.2">
      <c r="Z1975" s="2">
        <v>42706</v>
      </c>
      <c r="AA1975">
        <v>2.1737000000000002</v>
      </c>
      <c r="AB1975" s="2">
        <v>42734</v>
      </c>
      <c r="AC1975">
        <v>2.1775000000000002</v>
      </c>
      <c r="AD1975" s="2">
        <v>42724</v>
      </c>
      <c r="AE1975">
        <v>2.1240000000000001</v>
      </c>
      <c r="AF1975" s="2">
        <v>42751</v>
      </c>
      <c r="AG1975">
        <v>2.3050000000000002</v>
      </c>
      <c r="AH1975" s="2">
        <v>42684</v>
      </c>
      <c r="AI1975">
        <v>82.570700000000002</v>
      </c>
      <c r="AJ1975" s="2">
        <v>42779</v>
      </c>
      <c r="AK1975">
        <v>0.80049999999999999</v>
      </c>
      <c r="AL1975" s="2">
        <v>42776</v>
      </c>
      <c r="AM1975">
        <v>2.4073000000000002</v>
      </c>
      <c r="AN1975" s="2">
        <v>42671</v>
      </c>
      <c r="AO1975">
        <v>0.41</v>
      </c>
      <c r="AP1975" s="2">
        <v>42670</v>
      </c>
      <c r="AQ1975">
        <v>19824.87</v>
      </c>
    </row>
    <row r="1976" spans="26:43" x14ac:dyDescent="0.2">
      <c r="Z1976" s="2">
        <v>42705</v>
      </c>
      <c r="AA1976">
        <v>2.1312000000000002</v>
      </c>
      <c r="AB1976" s="2">
        <v>42733</v>
      </c>
      <c r="AC1976">
        <v>2.17</v>
      </c>
      <c r="AD1976" s="2">
        <v>42723</v>
      </c>
      <c r="AE1976">
        <v>2.0575000000000001</v>
      </c>
      <c r="AF1976" s="2">
        <v>42748</v>
      </c>
      <c r="AG1976">
        <v>2.3050000000000002</v>
      </c>
      <c r="AH1976" s="2">
        <v>42683</v>
      </c>
      <c r="AI1976">
        <v>76.328199999999995</v>
      </c>
      <c r="AJ1976" s="2">
        <v>42776</v>
      </c>
      <c r="AK1976">
        <v>0.7903</v>
      </c>
      <c r="AL1976" s="2">
        <v>42775</v>
      </c>
      <c r="AM1976">
        <v>2.3948</v>
      </c>
      <c r="AN1976" s="2">
        <v>42670</v>
      </c>
      <c r="AO1976">
        <v>0.41</v>
      </c>
      <c r="AP1976" s="2">
        <v>42669</v>
      </c>
      <c r="AQ1976">
        <v>19795.5</v>
      </c>
    </row>
    <row r="1977" spans="26:43" x14ac:dyDescent="0.2">
      <c r="Z1977" s="2">
        <v>42704</v>
      </c>
      <c r="AA1977">
        <v>2.0699999999999998</v>
      </c>
      <c r="AB1977" s="2">
        <v>42732</v>
      </c>
      <c r="AC1977">
        <v>2.1869999999999998</v>
      </c>
      <c r="AD1977" s="2">
        <v>42720</v>
      </c>
      <c r="AE1977">
        <v>2.052</v>
      </c>
      <c r="AF1977" s="2">
        <v>42747</v>
      </c>
      <c r="AG1977">
        <v>2.31</v>
      </c>
      <c r="AH1977" s="2">
        <v>42682</v>
      </c>
      <c r="AI1977">
        <v>68.467799999999997</v>
      </c>
      <c r="AJ1977" s="2">
        <v>42775</v>
      </c>
      <c r="AK1977">
        <v>0.78520000000000001</v>
      </c>
      <c r="AL1977" s="2">
        <v>42774</v>
      </c>
      <c r="AM1977">
        <v>2.3363</v>
      </c>
      <c r="AN1977" s="2">
        <v>42669</v>
      </c>
      <c r="AO1977">
        <v>0.41</v>
      </c>
      <c r="AP1977" s="2">
        <v>42668</v>
      </c>
      <c r="AQ1977">
        <v>19808.5</v>
      </c>
    </row>
    <row r="1978" spans="26:43" x14ac:dyDescent="0.2">
      <c r="Z1978" s="2">
        <v>42703</v>
      </c>
      <c r="AA1978">
        <v>1.948</v>
      </c>
      <c r="AB1978" s="2">
        <v>42731</v>
      </c>
      <c r="AC1978">
        <v>2.173</v>
      </c>
      <c r="AD1978" s="2">
        <v>42719</v>
      </c>
      <c r="AE1978">
        <v>2.0825</v>
      </c>
      <c r="AF1978" s="2">
        <v>42746</v>
      </c>
      <c r="AG1978">
        <v>2.3170000000000002</v>
      </c>
      <c r="AH1978" s="2">
        <v>42681</v>
      </c>
      <c r="AI1978">
        <v>72.343199999999996</v>
      </c>
      <c r="AJ1978" s="2">
        <v>42774</v>
      </c>
      <c r="AK1978">
        <v>0.77490000000000003</v>
      </c>
      <c r="AL1978" s="2">
        <v>42773</v>
      </c>
      <c r="AM1978">
        <v>2.3931</v>
      </c>
      <c r="AN1978" s="2">
        <v>42668</v>
      </c>
      <c r="AO1978">
        <v>0.41</v>
      </c>
      <c r="AP1978" s="2">
        <v>42667</v>
      </c>
      <c r="AQ1978">
        <v>19788.02</v>
      </c>
    </row>
    <row r="1979" spans="26:43" x14ac:dyDescent="0.2">
      <c r="Z1979" s="2">
        <v>42702</v>
      </c>
      <c r="AA1979">
        <v>1.9970000000000001</v>
      </c>
      <c r="AB1979" s="2">
        <v>42727</v>
      </c>
      <c r="AC1979">
        <v>2.1419999999999999</v>
      </c>
      <c r="AD1979" s="2">
        <v>42718</v>
      </c>
      <c r="AE1979">
        <v>2.121</v>
      </c>
      <c r="AF1979" s="2">
        <v>42745</v>
      </c>
      <c r="AG1979">
        <v>2.2919999999999998</v>
      </c>
      <c r="AH1979" s="2">
        <v>42678</v>
      </c>
      <c r="AI1979">
        <v>74.613500000000002</v>
      </c>
      <c r="AJ1979" s="2">
        <v>42773</v>
      </c>
      <c r="AK1979">
        <v>0.78010000000000002</v>
      </c>
      <c r="AL1979" s="2">
        <v>42772</v>
      </c>
      <c r="AM1979">
        <v>2.4077000000000002</v>
      </c>
      <c r="AN1979" s="2">
        <v>42667</v>
      </c>
      <c r="AO1979">
        <v>0.41</v>
      </c>
      <c r="AP1979" s="2">
        <v>42664</v>
      </c>
      <c r="AQ1979">
        <v>19786.439999999999</v>
      </c>
    </row>
    <row r="1980" spans="26:43" x14ac:dyDescent="0.2">
      <c r="Z1980" s="2">
        <v>42699</v>
      </c>
      <c r="AA1980">
        <v>2.0259999999999998</v>
      </c>
      <c r="AB1980" s="2">
        <v>42726</v>
      </c>
      <c r="AC1980">
        <v>2.1274999999999999</v>
      </c>
      <c r="AD1980" s="2">
        <v>42717</v>
      </c>
      <c r="AE1980">
        <v>2.1320000000000001</v>
      </c>
      <c r="AF1980" s="2">
        <v>42744</v>
      </c>
      <c r="AG1980">
        <v>2.2799999999999998</v>
      </c>
      <c r="AH1980" s="2">
        <v>42677</v>
      </c>
      <c r="AI1980">
        <v>72.573400000000007</v>
      </c>
      <c r="AJ1980" s="2">
        <v>42772</v>
      </c>
      <c r="AK1980">
        <v>0.78010000000000002</v>
      </c>
      <c r="AL1980" s="2">
        <v>42769</v>
      </c>
      <c r="AM1980">
        <v>2.4647999999999999</v>
      </c>
      <c r="AN1980" s="2">
        <v>42664</v>
      </c>
      <c r="AO1980">
        <v>0.41</v>
      </c>
      <c r="AP1980" s="2">
        <v>42663</v>
      </c>
      <c r="AQ1980">
        <v>19785.59</v>
      </c>
    </row>
    <row r="1981" spans="26:43" x14ac:dyDescent="0.2">
      <c r="Z1981" s="2">
        <v>42697</v>
      </c>
      <c r="AA1981">
        <v>2.036</v>
      </c>
      <c r="AB1981" s="2">
        <v>42725</v>
      </c>
      <c r="AC1981">
        <v>2.093</v>
      </c>
      <c r="AD1981" s="2">
        <v>42716</v>
      </c>
      <c r="AE1981">
        <v>2.1675</v>
      </c>
      <c r="AF1981" s="2">
        <v>42741</v>
      </c>
      <c r="AG1981">
        <v>2.2949999999999999</v>
      </c>
      <c r="AH1981" s="2">
        <v>42676</v>
      </c>
      <c r="AI1981">
        <v>69.247600000000006</v>
      </c>
      <c r="AJ1981" s="2">
        <v>42769</v>
      </c>
      <c r="AK1981">
        <v>0.80059999999999998</v>
      </c>
      <c r="AL1981" s="2">
        <v>42768</v>
      </c>
      <c r="AM1981">
        <v>2.4737</v>
      </c>
      <c r="AN1981" s="2">
        <v>42663</v>
      </c>
      <c r="AO1981">
        <v>0.41</v>
      </c>
      <c r="AP1981" s="2">
        <v>42662</v>
      </c>
      <c r="AQ1981">
        <v>19754.259999999998</v>
      </c>
    </row>
    <row r="1982" spans="26:43" x14ac:dyDescent="0.2">
      <c r="Z1982" s="2">
        <v>42696</v>
      </c>
      <c r="AA1982">
        <v>2.0325000000000002</v>
      </c>
      <c r="AB1982" s="2">
        <v>42724</v>
      </c>
      <c r="AC1982">
        <v>2.1120000000000001</v>
      </c>
      <c r="AD1982" s="2">
        <v>42713</v>
      </c>
      <c r="AE1982">
        <v>2.133</v>
      </c>
      <c r="AF1982" s="2">
        <v>42740</v>
      </c>
      <c r="AG1982">
        <v>2.2909999999999999</v>
      </c>
      <c r="AH1982" s="2">
        <v>42675</v>
      </c>
      <c r="AI1982">
        <v>67.763999999999996</v>
      </c>
      <c r="AJ1982" s="2">
        <v>42768</v>
      </c>
      <c r="AK1982">
        <v>0.81089999999999995</v>
      </c>
      <c r="AL1982" s="2">
        <v>42767</v>
      </c>
      <c r="AM1982">
        <v>2.4699</v>
      </c>
      <c r="AN1982" s="2">
        <v>42662</v>
      </c>
      <c r="AO1982">
        <v>0.41</v>
      </c>
      <c r="AP1982" s="2">
        <v>42661</v>
      </c>
      <c r="AQ1982">
        <v>19766.580000000002</v>
      </c>
    </row>
    <row r="1983" spans="26:43" x14ac:dyDescent="0.2">
      <c r="Z1983" s="2">
        <v>42695</v>
      </c>
      <c r="AA1983">
        <v>2.0348999999999999</v>
      </c>
      <c r="AB1983" s="2">
        <v>42723</v>
      </c>
      <c r="AC1983">
        <v>2.0625</v>
      </c>
      <c r="AD1983" s="2">
        <v>42712</v>
      </c>
      <c r="AE1983">
        <v>2.13</v>
      </c>
      <c r="AF1983" s="2">
        <v>42739</v>
      </c>
      <c r="AG1983">
        <v>2.3180000000000001</v>
      </c>
      <c r="AH1983" s="2">
        <v>42674</v>
      </c>
      <c r="AI1983">
        <v>65.465000000000003</v>
      </c>
      <c r="AJ1983" s="2">
        <v>42767</v>
      </c>
      <c r="AK1983">
        <v>0.82120000000000004</v>
      </c>
      <c r="AL1983" s="2">
        <v>42766</v>
      </c>
      <c r="AM1983">
        <v>2.4531000000000001</v>
      </c>
      <c r="AN1983" s="2">
        <v>42661</v>
      </c>
      <c r="AO1983">
        <v>0.41</v>
      </c>
      <c r="AP1983" s="2">
        <v>42660</v>
      </c>
      <c r="AQ1983">
        <v>19755.560000000001</v>
      </c>
    </row>
    <row r="1984" spans="26:43" x14ac:dyDescent="0.2">
      <c r="Z1984" s="2">
        <v>42692</v>
      </c>
      <c r="AA1984">
        <v>1.986</v>
      </c>
      <c r="AB1984" s="2">
        <v>42720</v>
      </c>
      <c r="AC1984">
        <v>2.0550000000000002</v>
      </c>
      <c r="AD1984" s="2">
        <v>42711</v>
      </c>
      <c r="AE1984">
        <v>2.081</v>
      </c>
      <c r="AF1984" s="2">
        <v>42738</v>
      </c>
      <c r="AG1984">
        <v>2.3199999999999998</v>
      </c>
      <c r="AH1984" s="2">
        <v>42671</v>
      </c>
      <c r="AI1984">
        <v>64.375</v>
      </c>
      <c r="AJ1984" s="2">
        <v>42766</v>
      </c>
      <c r="AK1984">
        <v>0.75929999999999997</v>
      </c>
      <c r="AL1984" s="2">
        <v>42765</v>
      </c>
      <c r="AM1984">
        <v>2.4881000000000002</v>
      </c>
      <c r="AN1984" s="2">
        <v>42660</v>
      </c>
      <c r="AO1984">
        <v>0.41</v>
      </c>
      <c r="AP1984" s="2">
        <v>42657</v>
      </c>
      <c r="AQ1984">
        <v>19721.62</v>
      </c>
    </row>
    <row r="1985" spans="26:43" x14ac:dyDescent="0.2">
      <c r="Z1985" s="2">
        <v>42691</v>
      </c>
      <c r="AA1985">
        <v>2</v>
      </c>
      <c r="AB1985" s="2">
        <v>42719</v>
      </c>
      <c r="AC1985">
        <v>2.081</v>
      </c>
      <c r="AD1985" s="2">
        <v>42710</v>
      </c>
      <c r="AE1985">
        <v>2.105</v>
      </c>
      <c r="AF1985" s="2">
        <v>42737</v>
      </c>
      <c r="AG1985">
        <v>2.2949999999999999</v>
      </c>
      <c r="AH1985" s="2">
        <v>42670</v>
      </c>
      <c r="AI1985">
        <v>62.532400000000003</v>
      </c>
      <c r="AJ1985" s="2">
        <v>42765</v>
      </c>
      <c r="AK1985">
        <v>0.77470000000000006</v>
      </c>
      <c r="AL1985" s="2">
        <v>42762</v>
      </c>
      <c r="AM1985">
        <v>2.4843000000000002</v>
      </c>
      <c r="AN1985" s="2">
        <v>42657</v>
      </c>
      <c r="AO1985">
        <v>0.41</v>
      </c>
      <c r="AP1985" s="2">
        <v>42656</v>
      </c>
      <c r="AQ1985">
        <v>19720.830000000002</v>
      </c>
    </row>
    <row r="1986" spans="26:43" x14ac:dyDescent="0.2">
      <c r="Z1986" s="2">
        <v>42690</v>
      </c>
      <c r="AA1986">
        <v>2.0036999999999998</v>
      </c>
      <c r="AB1986" s="2">
        <v>42718</v>
      </c>
      <c r="AC1986">
        <v>2.0960000000000001</v>
      </c>
      <c r="AD1986" s="2">
        <v>42709</v>
      </c>
      <c r="AE1986">
        <v>2.081</v>
      </c>
      <c r="AF1986" s="2">
        <v>42734</v>
      </c>
      <c r="AG1986">
        <v>2.2974999999999999</v>
      </c>
      <c r="AH1986" s="2">
        <v>42669</v>
      </c>
      <c r="AI1986">
        <v>59.5122</v>
      </c>
      <c r="AJ1986" s="2">
        <v>42762</v>
      </c>
      <c r="AK1986">
        <v>0.78500000000000003</v>
      </c>
      <c r="AL1986" s="2">
        <v>42761</v>
      </c>
      <c r="AM1986">
        <v>2.5043000000000002</v>
      </c>
      <c r="AN1986" s="2">
        <v>42656</v>
      </c>
      <c r="AO1986">
        <v>0.41</v>
      </c>
      <c r="AP1986" s="2">
        <v>42655</v>
      </c>
      <c r="AQ1986">
        <v>19688.68</v>
      </c>
    </row>
    <row r="1987" spans="26:43" x14ac:dyDescent="0.2">
      <c r="Z1987" s="2">
        <v>42689</v>
      </c>
      <c r="AA1987">
        <v>2.004</v>
      </c>
      <c r="AB1987" s="2">
        <v>42717</v>
      </c>
      <c r="AC1987">
        <v>2.13</v>
      </c>
      <c r="AD1987" s="2">
        <v>42706</v>
      </c>
      <c r="AE1987">
        <v>2.085</v>
      </c>
      <c r="AF1987" s="2">
        <v>42733</v>
      </c>
      <c r="AG1987">
        <v>2.2869999999999999</v>
      </c>
      <c r="AH1987" s="2">
        <v>42668</v>
      </c>
      <c r="AI1987">
        <v>57.414099999999998</v>
      </c>
      <c r="AJ1987" s="2">
        <v>42761</v>
      </c>
      <c r="AK1987">
        <v>0.78500000000000003</v>
      </c>
      <c r="AL1987" s="2">
        <v>42760</v>
      </c>
      <c r="AM1987">
        <v>2.5116000000000001</v>
      </c>
      <c r="AN1987" s="2">
        <v>42655</v>
      </c>
      <c r="AO1987">
        <v>0.41</v>
      </c>
      <c r="AP1987" s="2">
        <v>42654</v>
      </c>
      <c r="AQ1987">
        <v>19694.32</v>
      </c>
    </row>
    <row r="1988" spans="26:43" x14ac:dyDescent="0.2">
      <c r="Z1988" s="2">
        <v>42688</v>
      </c>
      <c r="AA1988">
        <v>1.96</v>
      </c>
      <c r="AB1988" s="2">
        <v>42716</v>
      </c>
      <c r="AC1988">
        <v>2.1349999999999998</v>
      </c>
      <c r="AD1988" s="2">
        <v>42705</v>
      </c>
      <c r="AE1988">
        <v>2.11</v>
      </c>
      <c r="AF1988" s="2">
        <v>42732</v>
      </c>
      <c r="AG1988">
        <v>2.3140000000000001</v>
      </c>
      <c r="AH1988" s="2">
        <v>42667</v>
      </c>
      <c r="AI1988">
        <v>56.790900000000001</v>
      </c>
      <c r="AJ1988" s="2">
        <v>42760</v>
      </c>
      <c r="AK1988">
        <v>0.78500000000000003</v>
      </c>
      <c r="AL1988" s="2">
        <v>42759</v>
      </c>
      <c r="AM1988">
        <v>2.4651999999999998</v>
      </c>
      <c r="AN1988" s="2">
        <v>42654</v>
      </c>
      <c r="AO1988">
        <v>0.41</v>
      </c>
      <c r="AP1988" s="2">
        <v>42650</v>
      </c>
      <c r="AQ1988">
        <v>19687.419999999998</v>
      </c>
    </row>
    <row r="1989" spans="26:43" x14ac:dyDescent="0.2">
      <c r="Z1989" s="2">
        <v>42685</v>
      </c>
      <c r="AA1989">
        <v>2.0150000000000001</v>
      </c>
      <c r="AB1989" s="2">
        <v>42713</v>
      </c>
      <c r="AC1989">
        <v>2.1040000000000001</v>
      </c>
      <c r="AD1989" s="2">
        <v>42704</v>
      </c>
      <c r="AE1989">
        <v>2.0840000000000001</v>
      </c>
      <c r="AF1989" s="2">
        <v>42731</v>
      </c>
      <c r="AG1989">
        <v>2.3319999999999999</v>
      </c>
      <c r="AH1989" s="2">
        <v>42664</v>
      </c>
      <c r="AI1989">
        <v>57.089199999999998</v>
      </c>
      <c r="AJ1989" s="2">
        <v>42759</v>
      </c>
      <c r="AK1989">
        <v>0.77990000000000004</v>
      </c>
      <c r="AL1989" s="2">
        <v>42758</v>
      </c>
      <c r="AM1989">
        <v>2.3971</v>
      </c>
      <c r="AN1989" s="2">
        <v>42650</v>
      </c>
      <c r="AO1989">
        <v>0.4</v>
      </c>
      <c r="AP1989" s="2">
        <v>42649</v>
      </c>
      <c r="AQ1989">
        <v>19688.77</v>
      </c>
    </row>
    <row r="1990" spans="26:43" x14ac:dyDescent="0.2">
      <c r="Z1990" s="2">
        <v>42684</v>
      </c>
      <c r="AA1990">
        <v>2.008</v>
      </c>
      <c r="AB1990" s="2">
        <v>42712</v>
      </c>
      <c r="AC1990">
        <v>2.0920000000000001</v>
      </c>
      <c r="AD1990" s="2">
        <v>42703</v>
      </c>
      <c r="AE1990">
        <v>2.008</v>
      </c>
      <c r="AF1990" s="2">
        <v>42730</v>
      </c>
      <c r="AG1990">
        <v>2.3174999999999999</v>
      </c>
      <c r="AH1990" s="2">
        <v>42663</v>
      </c>
      <c r="AI1990">
        <v>59.617199999999997</v>
      </c>
      <c r="AJ1990" s="2">
        <v>42758</v>
      </c>
      <c r="AK1990">
        <v>0.76449999999999996</v>
      </c>
      <c r="AL1990" s="2">
        <v>42755</v>
      </c>
      <c r="AM1990">
        <v>2.4668000000000001</v>
      </c>
      <c r="AN1990" s="2">
        <v>42649</v>
      </c>
      <c r="AO1990">
        <v>0.4</v>
      </c>
      <c r="AP1990" s="2">
        <v>42648</v>
      </c>
      <c r="AQ1990">
        <v>19663.41</v>
      </c>
    </row>
    <row r="1991" spans="26:43" x14ac:dyDescent="0.2">
      <c r="Z1991" s="2">
        <v>42683</v>
      </c>
      <c r="AA1991">
        <v>2.0162</v>
      </c>
      <c r="AB1991" s="2">
        <v>42711</v>
      </c>
      <c r="AC1991">
        <v>2.0699999999999998</v>
      </c>
      <c r="AD1991" s="2">
        <v>42702</v>
      </c>
      <c r="AE1991">
        <v>1.992</v>
      </c>
      <c r="AF1991" s="2">
        <v>42727</v>
      </c>
      <c r="AG1991">
        <v>2.3119999999999998</v>
      </c>
      <c r="AH1991" s="2">
        <v>42662</v>
      </c>
      <c r="AI1991">
        <v>61.641300000000001</v>
      </c>
      <c r="AJ1991" s="2">
        <v>42755</v>
      </c>
      <c r="AK1991">
        <v>0.79020000000000001</v>
      </c>
      <c r="AL1991" s="2">
        <v>42754</v>
      </c>
      <c r="AM1991">
        <v>2.4739</v>
      </c>
      <c r="AN1991" s="2">
        <v>42648</v>
      </c>
      <c r="AO1991">
        <v>0.4</v>
      </c>
      <c r="AP1991" s="2">
        <v>42647</v>
      </c>
      <c r="AQ1991">
        <v>19659.46</v>
      </c>
    </row>
    <row r="1992" spans="26:43" x14ac:dyDescent="0.2">
      <c r="Z1992" s="2">
        <v>42682</v>
      </c>
      <c r="AA1992">
        <v>2.0089999999999999</v>
      </c>
      <c r="AB1992" s="2">
        <v>42710</v>
      </c>
      <c r="AC1992">
        <v>2.0750000000000002</v>
      </c>
      <c r="AD1992" s="2">
        <v>42699</v>
      </c>
      <c r="AE1992">
        <v>2.04</v>
      </c>
      <c r="AF1992" s="2">
        <v>42726</v>
      </c>
      <c r="AG1992">
        <v>2.2989999999999999</v>
      </c>
      <c r="AH1992" s="2">
        <v>42661</v>
      </c>
      <c r="AI1992">
        <v>63.183300000000003</v>
      </c>
      <c r="AJ1992" s="2">
        <v>42754</v>
      </c>
      <c r="AK1992">
        <v>0.80049999999999999</v>
      </c>
      <c r="AL1992" s="2">
        <v>42753</v>
      </c>
      <c r="AM1992">
        <v>2.4296000000000002</v>
      </c>
      <c r="AN1992" s="2">
        <v>42647</v>
      </c>
      <c r="AO1992">
        <v>0.4</v>
      </c>
      <c r="AP1992" s="2">
        <v>42646</v>
      </c>
      <c r="AQ1992">
        <v>19642.95</v>
      </c>
    </row>
    <row r="1993" spans="26:43" x14ac:dyDescent="0.2">
      <c r="Z1993" s="2">
        <v>42681</v>
      </c>
      <c r="AA1993">
        <v>1.996</v>
      </c>
      <c r="AB1993" s="2">
        <v>42709</v>
      </c>
      <c r="AC1993">
        <v>2.097</v>
      </c>
      <c r="AD1993" s="2">
        <v>42698</v>
      </c>
      <c r="AE1993">
        <v>2.0699999999999998</v>
      </c>
      <c r="AF1993" s="2">
        <v>42725</v>
      </c>
      <c r="AG1993">
        <v>2.262</v>
      </c>
      <c r="AH1993" s="2">
        <v>42660</v>
      </c>
      <c r="AI1993">
        <v>64.416200000000003</v>
      </c>
      <c r="AJ1993" s="2">
        <v>42753</v>
      </c>
      <c r="AK1993">
        <v>0.80559999999999998</v>
      </c>
      <c r="AL1993" s="2">
        <v>42752</v>
      </c>
      <c r="AM1993">
        <v>2.3252999999999999</v>
      </c>
      <c r="AN1993" s="2">
        <v>42646</v>
      </c>
      <c r="AO1993">
        <v>0.4</v>
      </c>
      <c r="AP1993" s="2">
        <v>42643</v>
      </c>
      <c r="AQ1993">
        <v>19573.439999999999</v>
      </c>
    </row>
    <row r="1994" spans="26:43" x14ac:dyDescent="0.2">
      <c r="Z1994" s="2">
        <v>42678</v>
      </c>
      <c r="AA1994">
        <v>1.9924999999999999</v>
      </c>
      <c r="AB1994" s="2">
        <v>42706</v>
      </c>
      <c r="AC1994">
        <v>2.0779999999999998</v>
      </c>
      <c r="AD1994" s="2">
        <v>42697</v>
      </c>
      <c r="AE1994">
        <v>2.0625</v>
      </c>
      <c r="AF1994" s="2">
        <v>42724</v>
      </c>
      <c r="AG1994">
        <v>2.2530000000000001</v>
      </c>
      <c r="AH1994" s="2">
        <v>42657</v>
      </c>
      <c r="AI1994">
        <v>64.976399999999998</v>
      </c>
      <c r="AJ1994" s="2">
        <v>42752</v>
      </c>
      <c r="AK1994">
        <v>0.78</v>
      </c>
      <c r="AL1994" s="2">
        <v>42751</v>
      </c>
      <c r="AM1994">
        <v>2.3963999999999999</v>
      </c>
      <c r="AN1994" s="2">
        <v>42643</v>
      </c>
      <c r="AO1994">
        <v>0.28999999999999998</v>
      </c>
      <c r="AP1994" s="2">
        <v>42642</v>
      </c>
      <c r="AQ1994">
        <v>19532.89</v>
      </c>
    </row>
    <row r="1995" spans="26:43" x14ac:dyDescent="0.2">
      <c r="Z1995" s="2">
        <v>42677</v>
      </c>
      <c r="AA1995">
        <v>2.0230000000000001</v>
      </c>
      <c r="AB1995" s="2">
        <v>42705</v>
      </c>
      <c r="AC1995">
        <v>2.0739999999999998</v>
      </c>
      <c r="AD1995" s="2">
        <v>42696</v>
      </c>
      <c r="AE1995">
        <v>2.0539999999999998</v>
      </c>
      <c r="AF1995" s="2">
        <v>42723</v>
      </c>
      <c r="AG1995">
        <v>2.2050000000000001</v>
      </c>
      <c r="AH1995" s="2">
        <v>42656</v>
      </c>
      <c r="AI1995">
        <v>64.547799999999995</v>
      </c>
      <c r="AJ1995" s="2">
        <v>42751</v>
      </c>
      <c r="AK1995">
        <v>0.7954</v>
      </c>
      <c r="AL1995" s="2">
        <v>42748</v>
      </c>
      <c r="AM1995">
        <v>2.3963999999999999</v>
      </c>
      <c r="AN1995" s="2">
        <v>42642</v>
      </c>
      <c r="AO1995">
        <v>0.4</v>
      </c>
      <c r="AP1995" s="2">
        <v>42641</v>
      </c>
      <c r="AQ1995">
        <v>19519.93</v>
      </c>
    </row>
    <row r="1996" spans="26:43" x14ac:dyDescent="0.2">
      <c r="Z1996" s="2">
        <v>42676</v>
      </c>
      <c r="AA1996">
        <v>2.0575000000000001</v>
      </c>
      <c r="AB1996" s="2">
        <v>42704</v>
      </c>
      <c r="AC1996">
        <v>2</v>
      </c>
      <c r="AD1996" s="2">
        <v>42695</v>
      </c>
      <c r="AE1996">
        <v>2.0449999999999999</v>
      </c>
      <c r="AF1996" s="2">
        <v>42720</v>
      </c>
      <c r="AG1996">
        <v>2.198</v>
      </c>
      <c r="AH1996" s="2">
        <v>42655</v>
      </c>
      <c r="AI1996">
        <v>64.268600000000006</v>
      </c>
      <c r="AJ1996" s="2">
        <v>42748</v>
      </c>
      <c r="AK1996">
        <v>0.7954</v>
      </c>
      <c r="AL1996" s="2">
        <v>42747</v>
      </c>
      <c r="AM1996">
        <v>2.3631000000000002</v>
      </c>
      <c r="AN1996" s="2">
        <v>42641</v>
      </c>
      <c r="AO1996">
        <v>0.4</v>
      </c>
      <c r="AP1996" s="2">
        <v>42640</v>
      </c>
      <c r="AQ1996">
        <v>19536.849999999999</v>
      </c>
    </row>
    <row r="1997" spans="26:43" x14ac:dyDescent="0.2">
      <c r="Z1997" s="2">
        <v>42675</v>
      </c>
      <c r="AA1997">
        <v>2.09</v>
      </c>
      <c r="AB1997" s="2">
        <v>42703</v>
      </c>
      <c r="AC1997">
        <v>1.93</v>
      </c>
      <c r="AD1997" s="2">
        <v>42692</v>
      </c>
      <c r="AE1997">
        <v>2.0419999999999998</v>
      </c>
      <c r="AF1997" s="2">
        <v>42719</v>
      </c>
      <c r="AG1997">
        <v>2.2374999999999998</v>
      </c>
      <c r="AH1997" s="2">
        <v>42654</v>
      </c>
      <c r="AI1997">
        <v>63.954799999999999</v>
      </c>
      <c r="AJ1997" s="2">
        <v>42747</v>
      </c>
      <c r="AK1997">
        <v>0.7954</v>
      </c>
      <c r="AL1997" s="2">
        <v>42746</v>
      </c>
      <c r="AM1997">
        <v>2.3721000000000001</v>
      </c>
      <c r="AN1997" s="2">
        <v>42640</v>
      </c>
      <c r="AO1997">
        <v>0.4</v>
      </c>
      <c r="AP1997" s="2">
        <v>42639</v>
      </c>
      <c r="AQ1997">
        <v>19529.59</v>
      </c>
    </row>
    <row r="1998" spans="26:43" x14ac:dyDescent="0.2">
      <c r="Z1998" s="2">
        <v>42674</v>
      </c>
      <c r="AA1998">
        <v>2.0870000000000002</v>
      </c>
      <c r="AB1998" s="2">
        <v>42702</v>
      </c>
      <c r="AC1998">
        <v>1.97</v>
      </c>
      <c r="AD1998" s="2">
        <v>42691</v>
      </c>
      <c r="AE1998">
        <v>2.0299999999999998</v>
      </c>
      <c r="AF1998" s="2">
        <v>42718</v>
      </c>
      <c r="AG1998">
        <v>2.2810000000000001</v>
      </c>
      <c r="AH1998" s="2">
        <v>42653</v>
      </c>
      <c r="AI1998">
        <v>62.839799999999997</v>
      </c>
      <c r="AJ1998" s="2">
        <v>42746</v>
      </c>
      <c r="AK1998">
        <v>0.80569999999999997</v>
      </c>
      <c r="AL1998" s="2">
        <v>42745</v>
      </c>
      <c r="AM1998">
        <v>2.3757000000000001</v>
      </c>
      <c r="AN1998" s="2">
        <v>42639</v>
      </c>
      <c r="AO1998">
        <v>0.4</v>
      </c>
      <c r="AP1998" s="2">
        <v>42636</v>
      </c>
      <c r="AQ1998">
        <v>19524.759999999998</v>
      </c>
    </row>
    <row r="1999" spans="26:43" x14ac:dyDescent="0.2">
      <c r="Z1999" s="2">
        <v>42671</v>
      </c>
      <c r="AA1999">
        <v>2.1274000000000002</v>
      </c>
      <c r="AB1999" s="2">
        <v>42696</v>
      </c>
      <c r="AC1999">
        <v>1.9910000000000001</v>
      </c>
      <c r="AD1999" s="2">
        <v>42690</v>
      </c>
      <c r="AE1999">
        <v>2.0030000000000001</v>
      </c>
      <c r="AF1999" s="2">
        <v>42717</v>
      </c>
      <c r="AG1999">
        <v>2.2970000000000002</v>
      </c>
      <c r="AH1999" s="2">
        <v>42650</v>
      </c>
      <c r="AI1999">
        <v>62.839799999999997</v>
      </c>
      <c r="AJ1999" s="2">
        <v>42745</v>
      </c>
      <c r="AK1999">
        <v>0.80059999999999998</v>
      </c>
      <c r="AL1999" s="2">
        <v>42744</v>
      </c>
      <c r="AM1999">
        <v>2.3647</v>
      </c>
      <c r="AN1999" s="2">
        <v>42636</v>
      </c>
      <c r="AO1999">
        <v>0.4</v>
      </c>
      <c r="AP1999" s="2">
        <v>42635</v>
      </c>
      <c r="AQ1999">
        <v>19519.47</v>
      </c>
    </row>
    <row r="2000" spans="26:43" x14ac:dyDescent="0.2">
      <c r="Z2000" s="2">
        <v>42670</v>
      </c>
      <c r="AA2000">
        <v>2.1324000000000001</v>
      </c>
      <c r="AB2000" s="2">
        <v>42695</v>
      </c>
      <c r="AC2000">
        <v>1.984</v>
      </c>
      <c r="AD2000" s="2">
        <v>42689</v>
      </c>
      <c r="AE2000">
        <v>2.0049999999999999</v>
      </c>
      <c r="AF2000" s="2">
        <v>42716</v>
      </c>
      <c r="AG2000">
        <v>2.3210000000000002</v>
      </c>
      <c r="AH2000" s="2">
        <v>42649</v>
      </c>
      <c r="AI2000">
        <v>64.288300000000007</v>
      </c>
      <c r="AJ2000" s="2">
        <v>42744</v>
      </c>
      <c r="AK2000">
        <v>0.80569999999999997</v>
      </c>
      <c r="AL2000" s="2">
        <v>42741</v>
      </c>
      <c r="AM2000">
        <v>2.4192999999999998</v>
      </c>
      <c r="AN2000" s="2">
        <v>42635</v>
      </c>
      <c r="AO2000">
        <v>0.4</v>
      </c>
      <c r="AP2000" s="2">
        <v>42634</v>
      </c>
      <c r="AQ2000">
        <v>19517.46</v>
      </c>
    </row>
    <row r="2001" spans="26:43" x14ac:dyDescent="0.2">
      <c r="Z2001" s="2">
        <v>42669</v>
      </c>
      <c r="AA2001">
        <v>2.1</v>
      </c>
      <c r="AB2001" s="2">
        <v>42692</v>
      </c>
      <c r="AC2001">
        <v>1.972</v>
      </c>
      <c r="AD2001" s="2">
        <v>42688</v>
      </c>
      <c r="AE2001">
        <v>1.9830000000000001</v>
      </c>
      <c r="AF2001" s="2">
        <v>42713</v>
      </c>
      <c r="AG2001">
        <v>2.3050000000000002</v>
      </c>
      <c r="AH2001" s="2">
        <v>42648</v>
      </c>
      <c r="AI2001">
        <v>62.569400000000002</v>
      </c>
      <c r="AJ2001" s="2">
        <v>42741</v>
      </c>
      <c r="AK2001">
        <v>0.83140000000000003</v>
      </c>
      <c r="AL2001" s="2">
        <v>42740</v>
      </c>
      <c r="AM2001">
        <v>2.3443000000000001</v>
      </c>
      <c r="AN2001" s="2">
        <v>42634</v>
      </c>
      <c r="AO2001">
        <v>0.4</v>
      </c>
      <c r="AP2001" s="2">
        <v>42633</v>
      </c>
      <c r="AQ2001">
        <v>19524.34</v>
      </c>
    </row>
    <row r="2002" spans="26:43" x14ac:dyDescent="0.2">
      <c r="Z2002" s="2">
        <v>42668</v>
      </c>
      <c r="AA2002">
        <v>2.121</v>
      </c>
      <c r="AB2002" s="2">
        <v>42691</v>
      </c>
      <c r="AC2002">
        <v>1.98</v>
      </c>
      <c r="AD2002" s="2">
        <v>42685</v>
      </c>
      <c r="AE2002">
        <v>2.0299999999999998</v>
      </c>
      <c r="AF2002" s="2">
        <v>42712</v>
      </c>
      <c r="AG2002">
        <v>2.306</v>
      </c>
      <c r="AH2002" s="2">
        <v>42647</v>
      </c>
      <c r="AI2002">
        <v>62.078699999999998</v>
      </c>
      <c r="AJ2002" s="2">
        <v>42740</v>
      </c>
      <c r="AK2002">
        <v>0.82120000000000004</v>
      </c>
      <c r="AL2002" s="2">
        <v>42739</v>
      </c>
      <c r="AM2002">
        <v>2.4390000000000001</v>
      </c>
      <c r="AN2002" s="2">
        <v>42633</v>
      </c>
      <c r="AO2002">
        <v>0.4</v>
      </c>
      <c r="AP2002" s="2">
        <v>42632</v>
      </c>
      <c r="AQ2002">
        <v>19518.13</v>
      </c>
    </row>
    <row r="2003" spans="26:43" x14ac:dyDescent="0.2">
      <c r="Z2003" s="2">
        <v>42667</v>
      </c>
      <c r="AA2003">
        <v>2.1190000000000002</v>
      </c>
      <c r="AB2003" s="2">
        <v>42690</v>
      </c>
      <c r="AC2003">
        <v>1.9570000000000001</v>
      </c>
      <c r="AD2003" s="2">
        <v>42684</v>
      </c>
      <c r="AE2003">
        <v>2.0230000000000001</v>
      </c>
      <c r="AF2003" s="2">
        <v>42711</v>
      </c>
      <c r="AG2003">
        <v>2.2730000000000001</v>
      </c>
      <c r="AH2003" s="2">
        <v>42646</v>
      </c>
      <c r="AI2003">
        <v>60.430799999999998</v>
      </c>
      <c r="AJ2003" s="2">
        <v>42739</v>
      </c>
      <c r="AK2003">
        <v>0.86229999999999996</v>
      </c>
      <c r="AL2003" s="2">
        <v>42738</v>
      </c>
      <c r="AM2003">
        <v>2.4443999999999999</v>
      </c>
      <c r="AN2003" s="2">
        <v>42632</v>
      </c>
      <c r="AO2003">
        <v>0.4</v>
      </c>
      <c r="AP2003" s="2">
        <v>42629</v>
      </c>
      <c r="AQ2003">
        <v>19510.91</v>
      </c>
    </row>
    <row r="2004" spans="26:43" x14ac:dyDescent="0.2">
      <c r="Z2004" s="2">
        <v>42664</v>
      </c>
      <c r="AA2004">
        <v>2.137</v>
      </c>
      <c r="AB2004" s="2">
        <v>42689</v>
      </c>
      <c r="AC2004">
        <v>1.9750000000000001</v>
      </c>
      <c r="AD2004" s="2">
        <v>42683</v>
      </c>
      <c r="AE2004">
        <v>1.9850000000000001</v>
      </c>
      <c r="AF2004" s="2">
        <v>42710</v>
      </c>
      <c r="AG2004">
        <v>2.2999999999999998</v>
      </c>
      <c r="AH2004" s="2">
        <v>42643</v>
      </c>
      <c r="AI2004">
        <v>60.555999999999997</v>
      </c>
      <c r="AJ2004" s="2">
        <v>42738</v>
      </c>
      <c r="AK2004">
        <v>0.82599999999999996</v>
      </c>
      <c r="AL2004" s="2">
        <v>42737</v>
      </c>
      <c r="AM2004">
        <v>2.4443000000000001</v>
      </c>
      <c r="AN2004" s="2">
        <v>42629</v>
      </c>
      <c r="AO2004">
        <v>0.4</v>
      </c>
      <c r="AP2004" s="2">
        <v>42628</v>
      </c>
      <c r="AQ2004">
        <v>19508.240000000002</v>
      </c>
    </row>
    <row r="2005" spans="26:43" x14ac:dyDescent="0.2">
      <c r="Z2005" s="2">
        <v>42663</v>
      </c>
      <c r="AA2005">
        <v>2.1280000000000001</v>
      </c>
      <c r="AB2005" s="2">
        <v>42688</v>
      </c>
      <c r="AC2005">
        <v>1.9325000000000001</v>
      </c>
      <c r="AD2005" s="2">
        <v>42682</v>
      </c>
      <c r="AE2005">
        <v>1.895</v>
      </c>
      <c r="AF2005" s="2">
        <v>42709</v>
      </c>
      <c r="AG2005">
        <v>2.2795000000000001</v>
      </c>
      <c r="AH2005" s="2">
        <v>42642</v>
      </c>
      <c r="AI2005">
        <v>58.844999999999999</v>
      </c>
      <c r="AJ2005" s="2">
        <v>42737</v>
      </c>
      <c r="AK2005">
        <v>0.81059999999999999</v>
      </c>
      <c r="AL2005" s="2">
        <v>42734</v>
      </c>
      <c r="AM2005">
        <v>2.4443000000000001</v>
      </c>
      <c r="AN2005" s="2">
        <v>42628</v>
      </c>
      <c r="AO2005">
        <v>0.4</v>
      </c>
      <c r="AP2005" s="2">
        <v>42627</v>
      </c>
      <c r="AQ2005">
        <v>19480.509999999998</v>
      </c>
    </row>
    <row r="2006" spans="26:43" x14ac:dyDescent="0.2">
      <c r="Z2006" s="2">
        <v>42662</v>
      </c>
      <c r="AA2006">
        <v>2.1375000000000002</v>
      </c>
      <c r="AB2006" s="2">
        <v>42684</v>
      </c>
      <c r="AC2006">
        <v>1.9930000000000001</v>
      </c>
      <c r="AD2006" s="2">
        <v>42681</v>
      </c>
      <c r="AE2006">
        <v>1.877</v>
      </c>
      <c r="AF2006" s="2">
        <v>42706</v>
      </c>
      <c r="AG2006">
        <v>2.2494999999999998</v>
      </c>
      <c r="AH2006" s="2">
        <v>42641</v>
      </c>
      <c r="AI2006">
        <v>57.615400000000001</v>
      </c>
      <c r="AJ2006" s="2">
        <v>42734</v>
      </c>
      <c r="AK2006">
        <v>0.81059999999999999</v>
      </c>
      <c r="AL2006" s="2">
        <v>42733</v>
      </c>
      <c r="AM2006">
        <v>2.4750000000000001</v>
      </c>
      <c r="AN2006" s="2">
        <v>42627</v>
      </c>
      <c r="AO2006">
        <v>0.4</v>
      </c>
      <c r="AP2006" s="2">
        <v>42626</v>
      </c>
      <c r="AQ2006">
        <v>19493.29</v>
      </c>
    </row>
    <row r="2007" spans="26:43" x14ac:dyDescent="0.2">
      <c r="Z2007" s="2">
        <v>42661</v>
      </c>
      <c r="AA2007">
        <v>2.1225000000000001</v>
      </c>
      <c r="AB2007" s="2">
        <v>42683</v>
      </c>
      <c r="AC2007">
        <v>1.9670000000000001</v>
      </c>
      <c r="AD2007" s="2">
        <v>42678</v>
      </c>
      <c r="AE2007">
        <v>1.823</v>
      </c>
      <c r="AF2007" s="2">
        <v>42705</v>
      </c>
      <c r="AG2007">
        <v>2.3050000000000002</v>
      </c>
      <c r="AH2007" s="2">
        <v>42640</v>
      </c>
      <c r="AI2007">
        <v>59.234000000000002</v>
      </c>
      <c r="AJ2007" s="2">
        <v>42733</v>
      </c>
      <c r="AK2007">
        <v>0.81579999999999997</v>
      </c>
      <c r="AL2007" s="2">
        <v>42732</v>
      </c>
      <c r="AM2007">
        <v>2.508</v>
      </c>
      <c r="AN2007" s="2">
        <v>42626</v>
      </c>
      <c r="AO2007">
        <v>0.4</v>
      </c>
      <c r="AP2007" s="2">
        <v>42625</v>
      </c>
      <c r="AQ2007">
        <v>19484.66</v>
      </c>
    </row>
    <row r="2008" spans="26:43" x14ac:dyDescent="0.2">
      <c r="Z2008" s="2">
        <v>42660</v>
      </c>
      <c r="AA2008">
        <v>2.1230000000000002</v>
      </c>
      <c r="AB2008" s="2">
        <v>42682</v>
      </c>
      <c r="AC2008">
        <v>1.925</v>
      </c>
      <c r="AD2008" s="2">
        <v>42677</v>
      </c>
      <c r="AE2008">
        <v>1.827</v>
      </c>
      <c r="AF2008" s="2">
        <v>42704</v>
      </c>
      <c r="AG2008">
        <v>2.2839999999999998</v>
      </c>
      <c r="AH2008" s="2">
        <v>42639</v>
      </c>
      <c r="AI2008">
        <v>58.854399999999998</v>
      </c>
      <c r="AJ2008" s="2">
        <v>42732</v>
      </c>
      <c r="AK2008">
        <v>0.85170000000000001</v>
      </c>
      <c r="AL2008" s="2">
        <v>42731</v>
      </c>
      <c r="AM2008">
        <v>2.5596000000000001</v>
      </c>
      <c r="AN2008" s="2">
        <v>42625</v>
      </c>
      <c r="AO2008">
        <v>0.4</v>
      </c>
      <c r="AP2008" s="2">
        <v>42622</v>
      </c>
      <c r="AQ2008">
        <v>19482.689999999999</v>
      </c>
    </row>
    <row r="2009" spans="26:43" x14ac:dyDescent="0.2">
      <c r="Z2009" s="2">
        <v>42657</v>
      </c>
      <c r="AA2009">
        <v>2.1225000000000001</v>
      </c>
      <c r="AB2009" s="2">
        <v>42681</v>
      </c>
      <c r="AC2009">
        <v>1.92</v>
      </c>
      <c r="AD2009" s="2">
        <v>42676</v>
      </c>
      <c r="AE2009">
        <v>1.853</v>
      </c>
      <c r="AF2009" s="2">
        <v>42703</v>
      </c>
      <c r="AG2009">
        <v>2.2090000000000001</v>
      </c>
      <c r="AH2009" s="2">
        <v>42636</v>
      </c>
      <c r="AI2009">
        <v>59.752499999999998</v>
      </c>
      <c r="AJ2009" s="2">
        <v>42731</v>
      </c>
      <c r="AK2009">
        <v>0.85680000000000001</v>
      </c>
      <c r="AL2009" s="2">
        <v>42730</v>
      </c>
      <c r="AM2009">
        <v>2.5373000000000001</v>
      </c>
      <c r="AN2009" s="2">
        <v>42622</v>
      </c>
      <c r="AO2009">
        <v>0.4</v>
      </c>
      <c r="AP2009" s="2">
        <v>42621</v>
      </c>
      <c r="AQ2009">
        <v>19482.09</v>
      </c>
    </row>
    <row r="2010" spans="26:43" x14ac:dyDescent="0.2">
      <c r="Z2010" s="2">
        <v>42656</v>
      </c>
      <c r="AA2010">
        <v>2.0924999999999998</v>
      </c>
      <c r="AB2010" s="2">
        <v>42678</v>
      </c>
      <c r="AC2010">
        <v>1.885</v>
      </c>
      <c r="AD2010" s="2">
        <v>42675</v>
      </c>
      <c r="AE2010">
        <v>1.9</v>
      </c>
      <c r="AF2010" s="2">
        <v>42702</v>
      </c>
      <c r="AG2010">
        <v>2.198</v>
      </c>
      <c r="AH2010" s="2">
        <v>42635</v>
      </c>
      <c r="AI2010">
        <v>61.180799999999998</v>
      </c>
      <c r="AJ2010" s="2">
        <v>42730</v>
      </c>
      <c r="AK2010">
        <v>0.85170000000000001</v>
      </c>
      <c r="AL2010" s="2">
        <v>42727</v>
      </c>
      <c r="AM2010">
        <v>2.5373000000000001</v>
      </c>
      <c r="AN2010" s="2">
        <v>42621</v>
      </c>
      <c r="AO2010">
        <v>0.4</v>
      </c>
      <c r="AP2010" s="2">
        <v>42620</v>
      </c>
      <c r="AQ2010">
        <v>19479.490000000002</v>
      </c>
    </row>
    <row r="2011" spans="26:43" x14ac:dyDescent="0.2">
      <c r="Z2011" s="2">
        <v>42655</v>
      </c>
      <c r="AA2011">
        <v>2.08</v>
      </c>
      <c r="AB2011" s="2">
        <v>42677</v>
      </c>
      <c r="AC2011">
        <v>1.9</v>
      </c>
      <c r="AD2011" s="2">
        <v>42674</v>
      </c>
      <c r="AE2011">
        <v>1.8825000000000001</v>
      </c>
      <c r="AF2011" s="2">
        <v>42699</v>
      </c>
      <c r="AG2011">
        <v>2.2349999999999999</v>
      </c>
      <c r="AH2011" s="2">
        <v>42634</v>
      </c>
      <c r="AI2011">
        <v>63.728200000000001</v>
      </c>
      <c r="AJ2011" s="2">
        <v>42727</v>
      </c>
      <c r="AK2011">
        <v>0.85170000000000001</v>
      </c>
      <c r="AL2011" s="2">
        <v>42726</v>
      </c>
      <c r="AM2011">
        <v>2.5514999999999999</v>
      </c>
      <c r="AN2011" s="2">
        <v>42620</v>
      </c>
      <c r="AO2011">
        <v>0.4</v>
      </c>
      <c r="AP2011" s="2">
        <v>42619</v>
      </c>
      <c r="AQ2011">
        <v>19473.939999999999</v>
      </c>
    </row>
    <row r="2012" spans="26:43" x14ac:dyDescent="0.2">
      <c r="Z2012" s="2">
        <v>42654</v>
      </c>
      <c r="AA2012">
        <v>2.09</v>
      </c>
      <c r="AB2012" s="2">
        <v>42676</v>
      </c>
      <c r="AC2012">
        <v>1.93</v>
      </c>
      <c r="AD2012" s="2">
        <v>42671</v>
      </c>
      <c r="AE2012">
        <v>1.8939999999999999</v>
      </c>
      <c r="AF2012" s="2">
        <v>42698</v>
      </c>
      <c r="AG2012">
        <v>2.262</v>
      </c>
      <c r="AH2012" s="2">
        <v>42633</v>
      </c>
      <c r="AI2012">
        <v>68.623400000000004</v>
      </c>
      <c r="AJ2012" s="2">
        <v>42726</v>
      </c>
      <c r="AK2012">
        <v>0.8518</v>
      </c>
      <c r="AL2012" s="2">
        <v>42725</v>
      </c>
      <c r="AM2012">
        <v>2.5348000000000002</v>
      </c>
      <c r="AN2012" s="2">
        <v>42619</v>
      </c>
      <c r="AO2012">
        <v>0.4</v>
      </c>
      <c r="AP2012" s="2">
        <v>42615</v>
      </c>
      <c r="AQ2012">
        <v>19470.38</v>
      </c>
    </row>
    <row r="2013" spans="26:43" x14ac:dyDescent="0.2">
      <c r="Z2013" s="2">
        <v>42650</v>
      </c>
      <c r="AA2013">
        <v>2.0779999999999998</v>
      </c>
      <c r="AB2013" s="2">
        <v>42675</v>
      </c>
      <c r="AC2013">
        <v>1.98</v>
      </c>
      <c r="AD2013" s="2">
        <v>42670</v>
      </c>
      <c r="AE2013">
        <v>1.88</v>
      </c>
      <c r="AF2013" s="2">
        <v>42697</v>
      </c>
      <c r="AG2013">
        <v>2.2599999999999998</v>
      </c>
      <c r="AH2013" s="2">
        <v>42632</v>
      </c>
      <c r="AI2013">
        <v>69.226799999999997</v>
      </c>
      <c r="AJ2013" s="2">
        <v>42725</v>
      </c>
      <c r="AK2013">
        <v>0.8569</v>
      </c>
      <c r="AL2013" s="2">
        <v>42724</v>
      </c>
      <c r="AM2013">
        <v>2.5586000000000002</v>
      </c>
      <c r="AN2013" s="2">
        <v>42615</v>
      </c>
      <c r="AO2013">
        <v>0.4</v>
      </c>
      <c r="AP2013" s="2">
        <v>42614</v>
      </c>
      <c r="AQ2013">
        <v>19481.57</v>
      </c>
    </row>
    <row r="2014" spans="26:43" x14ac:dyDescent="0.2">
      <c r="Z2014" s="2">
        <v>42649</v>
      </c>
      <c r="AA2014">
        <v>2.0739999999999998</v>
      </c>
      <c r="AB2014" s="2">
        <v>42674</v>
      </c>
      <c r="AC2014">
        <v>1.9675</v>
      </c>
      <c r="AD2014" s="2">
        <v>42669</v>
      </c>
      <c r="AE2014">
        <v>1.86</v>
      </c>
      <c r="AF2014" s="2">
        <v>42696</v>
      </c>
      <c r="AG2014">
        <v>2.2719999999999998</v>
      </c>
      <c r="AH2014" s="2">
        <v>42629</v>
      </c>
      <c r="AI2014">
        <v>69.210899999999995</v>
      </c>
      <c r="AJ2014" s="2">
        <v>42724</v>
      </c>
      <c r="AK2014">
        <v>0.87749999999999995</v>
      </c>
      <c r="AL2014" s="2">
        <v>42723</v>
      </c>
      <c r="AM2014">
        <v>2.5381999999999998</v>
      </c>
      <c r="AN2014" s="2">
        <v>42614</v>
      </c>
      <c r="AO2014">
        <v>0.4</v>
      </c>
      <c r="AP2014" s="2">
        <v>42613</v>
      </c>
      <c r="AQ2014">
        <v>19510.3</v>
      </c>
    </row>
    <row r="2015" spans="26:43" x14ac:dyDescent="0.2">
      <c r="Z2015" s="2">
        <v>42648</v>
      </c>
      <c r="AA2015">
        <v>2.0550000000000002</v>
      </c>
      <c r="AB2015" s="2">
        <v>42671</v>
      </c>
      <c r="AC2015">
        <v>1.99</v>
      </c>
      <c r="AD2015" s="2">
        <v>42668</v>
      </c>
      <c r="AE2015">
        <v>1.853</v>
      </c>
      <c r="AF2015" s="2">
        <v>42695</v>
      </c>
      <c r="AG2015">
        <v>2.2690000000000001</v>
      </c>
      <c r="AH2015" s="2">
        <v>42628</v>
      </c>
      <c r="AI2015">
        <v>69.129599999999996</v>
      </c>
      <c r="AJ2015" s="2">
        <v>42723</v>
      </c>
      <c r="AK2015">
        <v>0.87749999999999995</v>
      </c>
      <c r="AL2015" s="2">
        <v>42720</v>
      </c>
      <c r="AM2015">
        <v>2.5916000000000001</v>
      </c>
      <c r="AN2015" s="2">
        <v>42613</v>
      </c>
      <c r="AO2015">
        <v>0.3</v>
      </c>
      <c r="AP2015" s="2">
        <v>42612</v>
      </c>
      <c r="AQ2015">
        <v>19492.080000000002</v>
      </c>
    </row>
    <row r="2016" spans="26:43" x14ac:dyDescent="0.2">
      <c r="Z2016" s="2">
        <v>42647</v>
      </c>
      <c r="AA2016">
        <v>2.0449999999999999</v>
      </c>
      <c r="AB2016" s="2">
        <v>42670</v>
      </c>
      <c r="AC2016">
        <v>1.96</v>
      </c>
      <c r="AD2016" s="2">
        <v>42667</v>
      </c>
      <c r="AE2016">
        <v>1.849</v>
      </c>
      <c r="AF2016" s="2">
        <v>42692</v>
      </c>
      <c r="AG2016">
        <v>2.2725</v>
      </c>
      <c r="AH2016" s="2">
        <v>42627</v>
      </c>
      <c r="AI2016">
        <v>69.225999999999999</v>
      </c>
      <c r="AJ2016" s="2">
        <v>42720</v>
      </c>
      <c r="AK2016">
        <v>0.88260000000000005</v>
      </c>
      <c r="AL2016" s="2">
        <v>42719</v>
      </c>
      <c r="AM2016">
        <v>2.5966999999999998</v>
      </c>
      <c r="AN2016" s="2">
        <v>42612</v>
      </c>
      <c r="AO2016">
        <v>0.4</v>
      </c>
      <c r="AP2016" s="2">
        <v>42611</v>
      </c>
      <c r="AQ2016">
        <v>19486.2</v>
      </c>
    </row>
    <row r="2017" spans="26:43" x14ac:dyDescent="0.2">
      <c r="Z2017" s="2">
        <v>42646</v>
      </c>
      <c r="AA2017">
        <v>2.0249999999999999</v>
      </c>
      <c r="AB2017" s="2">
        <v>42669</v>
      </c>
      <c r="AC2017">
        <v>1.96</v>
      </c>
      <c r="AD2017" s="2">
        <v>42664</v>
      </c>
      <c r="AE2017">
        <v>1.855</v>
      </c>
      <c r="AF2017" s="2">
        <v>42691</v>
      </c>
      <c r="AG2017">
        <v>2.262</v>
      </c>
      <c r="AH2017" s="2">
        <v>42626</v>
      </c>
      <c r="AI2017">
        <v>70.603999999999999</v>
      </c>
      <c r="AJ2017" s="2">
        <v>42719</v>
      </c>
      <c r="AK2017">
        <v>0.88780000000000003</v>
      </c>
      <c r="AL2017" s="2">
        <v>42718</v>
      </c>
      <c r="AM2017">
        <v>2.5707</v>
      </c>
      <c r="AN2017" s="2">
        <v>42611</v>
      </c>
      <c r="AO2017">
        <v>0.4</v>
      </c>
      <c r="AP2017" s="2">
        <v>42608</v>
      </c>
      <c r="AQ2017">
        <v>19483.79</v>
      </c>
    </row>
    <row r="2018" spans="26:43" x14ac:dyDescent="0.2">
      <c r="Z2018" s="2">
        <v>42643</v>
      </c>
      <c r="AA2018">
        <v>1.9924999999999999</v>
      </c>
      <c r="AB2018" s="2">
        <v>42668</v>
      </c>
      <c r="AC2018">
        <v>1.9419999999999999</v>
      </c>
      <c r="AD2018" s="2">
        <v>42663</v>
      </c>
      <c r="AE2018">
        <v>1.8560000000000001</v>
      </c>
      <c r="AF2018" s="2">
        <v>42690</v>
      </c>
      <c r="AG2018">
        <v>2.21</v>
      </c>
      <c r="AH2018" s="2">
        <v>42625</v>
      </c>
      <c r="AI2018">
        <v>68.905100000000004</v>
      </c>
      <c r="AJ2018" s="2">
        <v>42718</v>
      </c>
      <c r="AK2018">
        <v>0.90839999999999999</v>
      </c>
      <c r="AL2018" s="2">
        <v>42717</v>
      </c>
      <c r="AM2018">
        <v>2.4712999999999998</v>
      </c>
      <c r="AN2018" s="2">
        <v>42608</v>
      </c>
      <c r="AO2018">
        <v>0.4</v>
      </c>
      <c r="AP2018" s="2">
        <v>42607</v>
      </c>
      <c r="AQ2018">
        <v>19472.2</v>
      </c>
    </row>
    <row r="2019" spans="26:43" x14ac:dyDescent="0.2">
      <c r="Z2019" s="2">
        <v>42642</v>
      </c>
      <c r="AA2019">
        <v>1.9524999999999999</v>
      </c>
      <c r="AB2019" s="2">
        <v>42667</v>
      </c>
      <c r="AC2019">
        <v>1.9339999999999999</v>
      </c>
      <c r="AD2019" s="2">
        <v>42662</v>
      </c>
      <c r="AE2019">
        <v>1.8640000000000001</v>
      </c>
      <c r="AF2019" s="2">
        <v>42689</v>
      </c>
      <c r="AG2019">
        <v>2.198</v>
      </c>
      <c r="AH2019" s="2">
        <v>42622</v>
      </c>
      <c r="AI2019">
        <v>69.119699999999995</v>
      </c>
      <c r="AJ2019" s="2">
        <v>42717</v>
      </c>
      <c r="AK2019">
        <v>0.86729999999999996</v>
      </c>
      <c r="AL2019" s="2">
        <v>42716</v>
      </c>
      <c r="AM2019">
        <v>2.4712000000000001</v>
      </c>
      <c r="AN2019" s="2">
        <v>42607</v>
      </c>
      <c r="AO2019">
        <v>0.4</v>
      </c>
      <c r="AP2019" s="2">
        <v>42606</v>
      </c>
      <c r="AQ2019">
        <v>19442.91</v>
      </c>
    </row>
    <row r="2020" spans="26:43" x14ac:dyDescent="0.2">
      <c r="Z2020" s="2">
        <v>42641</v>
      </c>
      <c r="AA2020">
        <v>1.929</v>
      </c>
      <c r="AB2020" s="2">
        <v>42664</v>
      </c>
      <c r="AC2020">
        <v>1.944</v>
      </c>
      <c r="AD2020" s="2">
        <v>42661</v>
      </c>
      <c r="AE2020">
        <v>1.845</v>
      </c>
      <c r="AF2020" s="2">
        <v>42688</v>
      </c>
      <c r="AG2020">
        <v>2.2109999999999999</v>
      </c>
      <c r="AH2020" s="2">
        <v>42621</v>
      </c>
      <c r="AI2020">
        <v>65.951999999999998</v>
      </c>
      <c r="AJ2020" s="2">
        <v>42716</v>
      </c>
      <c r="AK2020">
        <v>0.8468</v>
      </c>
      <c r="AL2020" s="2">
        <v>42713</v>
      </c>
      <c r="AM2020">
        <v>2.4674999999999998</v>
      </c>
      <c r="AN2020" s="2">
        <v>42606</v>
      </c>
      <c r="AO2020">
        <v>0.4</v>
      </c>
      <c r="AP2020" s="2">
        <v>42605</v>
      </c>
      <c r="AQ2020">
        <v>19454.939999999999</v>
      </c>
    </row>
    <row r="2021" spans="26:43" x14ac:dyDescent="0.2">
      <c r="Z2021" s="2">
        <v>42640</v>
      </c>
      <c r="AA2021">
        <v>1.855</v>
      </c>
      <c r="AB2021" s="2">
        <v>42662</v>
      </c>
      <c r="AC2021">
        <v>1.962</v>
      </c>
      <c r="AD2021" s="2">
        <v>42660</v>
      </c>
      <c r="AE2021">
        <v>1.857</v>
      </c>
      <c r="AF2021" s="2">
        <v>42685</v>
      </c>
      <c r="AG2021">
        <v>2.2490000000000001</v>
      </c>
      <c r="AH2021" s="2">
        <v>42620</v>
      </c>
      <c r="AI2021">
        <v>64.066999999999993</v>
      </c>
      <c r="AJ2021" s="2">
        <v>42713</v>
      </c>
      <c r="AK2021">
        <v>0.8468</v>
      </c>
      <c r="AL2021" s="2">
        <v>42712</v>
      </c>
      <c r="AM2021">
        <v>2.4070999999999998</v>
      </c>
      <c r="AN2021" s="2">
        <v>42605</v>
      </c>
      <c r="AO2021">
        <v>0.4</v>
      </c>
      <c r="AP2021" s="2">
        <v>42604</v>
      </c>
      <c r="AQ2021">
        <v>19446</v>
      </c>
    </row>
    <row r="2022" spans="26:43" x14ac:dyDescent="0.2">
      <c r="Z2022" s="2">
        <v>42639</v>
      </c>
      <c r="AA2022">
        <v>1.861</v>
      </c>
      <c r="AB2022" s="2">
        <v>42660</v>
      </c>
      <c r="AC2022">
        <v>1.9510000000000001</v>
      </c>
      <c r="AD2022" s="2">
        <v>42657</v>
      </c>
      <c r="AE2022">
        <v>1.8260000000000001</v>
      </c>
      <c r="AF2022" s="2">
        <v>42684</v>
      </c>
      <c r="AG2022">
        <v>2.2549999999999999</v>
      </c>
      <c r="AH2022" s="2">
        <v>42619</v>
      </c>
      <c r="AI2022">
        <v>63.4574</v>
      </c>
      <c r="AJ2022" s="2">
        <v>42712</v>
      </c>
      <c r="AK2022">
        <v>0.83660000000000001</v>
      </c>
      <c r="AL2022" s="2">
        <v>42711</v>
      </c>
      <c r="AM2022">
        <v>2.3401000000000001</v>
      </c>
      <c r="AN2022" s="2">
        <v>42604</v>
      </c>
      <c r="AO2022">
        <v>0.4</v>
      </c>
      <c r="AP2022" s="2">
        <v>42601</v>
      </c>
      <c r="AQ2022">
        <v>19443.27</v>
      </c>
    </row>
    <row r="2023" spans="26:43" x14ac:dyDescent="0.2">
      <c r="Z2023" s="2">
        <v>42636</v>
      </c>
      <c r="AA2023">
        <v>1.843</v>
      </c>
      <c r="AB2023" s="2">
        <v>42657</v>
      </c>
      <c r="AC2023">
        <v>1.93</v>
      </c>
      <c r="AD2023" s="2">
        <v>42656</v>
      </c>
      <c r="AE2023">
        <v>1.8029999999999999</v>
      </c>
      <c r="AF2023" s="2">
        <v>42683</v>
      </c>
      <c r="AG2023">
        <v>2.169</v>
      </c>
      <c r="AH2023" s="2">
        <v>42618</v>
      </c>
      <c r="AI2023">
        <v>66.464299999999994</v>
      </c>
      <c r="AJ2023" s="2">
        <v>42711</v>
      </c>
      <c r="AK2023">
        <v>0.83150000000000002</v>
      </c>
      <c r="AL2023" s="2">
        <v>42710</v>
      </c>
      <c r="AM2023">
        <v>2.3887</v>
      </c>
      <c r="AN2023" s="2">
        <v>42601</v>
      </c>
      <c r="AO2023">
        <v>0.4</v>
      </c>
      <c r="AP2023" s="2">
        <v>42600</v>
      </c>
      <c r="AQ2023">
        <v>19445.099999999999</v>
      </c>
    </row>
    <row r="2024" spans="26:43" x14ac:dyDescent="0.2">
      <c r="Z2024" s="2">
        <v>42635</v>
      </c>
      <c r="AA2024">
        <v>1.8540000000000001</v>
      </c>
      <c r="AB2024" s="2">
        <v>42656</v>
      </c>
      <c r="AC2024">
        <v>1.907</v>
      </c>
      <c r="AD2024" s="2">
        <v>42655</v>
      </c>
      <c r="AE2024">
        <v>1.8</v>
      </c>
      <c r="AF2024" s="2">
        <v>42682</v>
      </c>
      <c r="AG2024">
        <v>2.0569999999999999</v>
      </c>
      <c r="AH2024" s="2">
        <v>42615</v>
      </c>
      <c r="AI2024">
        <v>66.464299999999994</v>
      </c>
      <c r="AJ2024" s="2">
        <v>42710</v>
      </c>
      <c r="AK2024">
        <v>0.78500000000000003</v>
      </c>
      <c r="AL2024" s="2">
        <v>42709</v>
      </c>
      <c r="AM2024">
        <v>2.3940999999999999</v>
      </c>
      <c r="AN2024" s="2">
        <v>42600</v>
      </c>
      <c r="AO2024">
        <v>0.4</v>
      </c>
      <c r="AP2024" s="2">
        <v>42599</v>
      </c>
      <c r="AQ2024">
        <v>19421.79</v>
      </c>
    </row>
    <row r="2025" spans="26:43" x14ac:dyDescent="0.2">
      <c r="Z2025" s="2">
        <v>42634</v>
      </c>
      <c r="AA2025">
        <v>1.806</v>
      </c>
      <c r="AB2025" s="2">
        <v>42655</v>
      </c>
      <c r="AC2025">
        <v>1.921</v>
      </c>
      <c r="AD2025" s="2">
        <v>42654</v>
      </c>
      <c r="AE2025">
        <v>1.8049999999999999</v>
      </c>
      <c r="AF2025" s="2">
        <v>42681</v>
      </c>
      <c r="AG2025">
        <v>2.0470000000000002</v>
      </c>
      <c r="AH2025" s="2">
        <v>42614</v>
      </c>
      <c r="AI2025">
        <v>70.245199999999997</v>
      </c>
      <c r="AJ2025" s="2">
        <v>42709</v>
      </c>
      <c r="AK2025">
        <v>0.79010000000000002</v>
      </c>
      <c r="AL2025" s="2">
        <v>42706</v>
      </c>
      <c r="AM2025">
        <v>2.3831000000000002</v>
      </c>
      <c r="AN2025" s="2">
        <v>42599</v>
      </c>
      <c r="AO2025">
        <v>0.4</v>
      </c>
      <c r="AP2025" s="2">
        <v>42598</v>
      </c>
      <c r="AQ2025">
        <v>19428.080000000002</v>
      </c>
    </row>
    <row r="2026" spans="26:43" x14ac:dyDescent="0.2">
      <c r="Z2026" s="2">
        <v>42633</v>
      </c>
      <c r="AA2026">
        <v>1.7549999999999999</v>
      </c>
      <c r="AB2026" s="2">
        <v>42654</v>
      </c>
      <c r="AC2026">
        <v>1.931</v>
      </c>
      <c r="AD2026" s="2">
        <v>42653</v>
      </c>
      <c r="AE2026">
        <v>1.7875000000000001</v>
      </c>
      <c r="AF2026" s="2">
        <v>42678</v>
      </c>
      <c r="AG2026">
        <v>1.9975000000000001</v>
      </c>
      <c r="AH2026" s="2">
        <v>42613</v>
      </c>
      <c r="AI2026">
        <v>69.080600000000004</v>
      </c>
      <c r="AJ2026" s="2">
        <v>42706</v>
      </c>
      <c r="AK2026">
        <v>0.76959999999999995</v>
      </c>
      <c r="AL2026" s="2">
        <v>42705</v>
      </c>
      <c r="AM2026">
        <v>2.4481000000000002</v>
      </c>
      <c r="AN2026" s="2">
        <v>42598</v>
      </c>
      <c r="AO2026">
        <v>0.4</v>
      </c>
      <c r="AP2026" s="2">
        <v>42597</v>
      </c>
      <c r="AQ2026">
        <v>19420.16</v>
      </c>
    </row>
    <row r="2027" spans="26:43" x14ac:dyDescent="0.2">
      <c r="Z2027" s="2">
        <v>42632</v>
      </c>
      <c r="AA2027">
        <v>1.768</v>
      </c>
      <c r="AB2027" s="2">
        <v>42650</v>
      </c>
      <c r="AC2027">
        <v>1.93</v>
      </c>
      <c r="AD2027" s="2">
        <v>42650</v>
      </c>
      <c r="AE2027">
        <v>1.79</v>
      </c>
      <c r="AF2027" s="2">
        <v>42677</v>
      </c>
      <c r="AG2027">
        <v>1.99</v>
      </c>
      <c r="AH2027" s="2">
        <v>42612</v>
      </c>
      <c r="AI2027">
        <v>69.114199999999997</v>
      </c>
      <c r="AJ2027" s="2">
        <v>42705</v>
      </c>
      <c r="AK2027">
        <v>0.77990000000000004</v>
      </c>
      <c r="AL2027" s="2">
        <v>42704</v>
      </c>
      <c r="AM2027">
        <v>2.3809</v>
      </c>
      <c r="AN2027" s="2">
        <v>42597</v>
      </c>
      <c r="AO2027">
        <v>0.4</v>
      </c>
      <c r="AP2027" s="2">
        <v>42594</v>
      </c>
      <c r="AQ2027">
        <v>19403</v>
      </c>
    </row>
    <row r="2028" spans="26:43" x14ac:dyDescent="0.2">
      <c r="Z2028" s="2">
        <v>42629</v>
      </c>
      <c r="AA2028">
        <v>1.77</v>
      </c>
      <c r="AB2028" s="2">
        <v>42649</v>
      </c>
      <c r="AC2028">
        <v>1.925</v>
      </c>
      <c r="AD2028" s="2">
        <v>42649</v>
      </c>
      <c r="AE2028">
        <v>1.7949999999999999</v>
      </c>
      <c r="AF2028" s="2">
        <v>42676</v>
      </c>
      <c r="AG2028">
        <v>2.0139999999999998</v>
      </c>
      <c r="AH2028" s="2">
        <v>42611</v>
      </c>
      <c r="AI2028">
        <v>68.607900000000001</v>
      </c>
      <c r="AJ2028" s="2">
        <v>42704</v>
      </c>
      <c r="AK2028">
        <v>0.77480000000000004</v>
      </c>
      <c r="AL2028" s="2">
        <v>42703</v>
      </c>
      <c r="AM2028">
        <v>2.2909999999999999</v>
      </c>
      <c r="AN2028" s="2">
        <v>42594</v>
      </c>
      <c r="AO2028">
        <v>0.4</v>
      </c>
      <c r="AP2028" s="2">
        <v>42593</v>
      </c>
      <c r="AQ2028">
        <v>19404.38</v>
      </c>
    </row>
    <row r="2029" spans="26:43" x14ac:dyDescent="0.2">
      <c r="Z2029" s="2">
        <v>42628</v>
      </c>
      <c r="AA2029">
        <v>1.7075</v>
      </c>
      <c r="AB2029" s="2">
        <v>42648</v>
      </c>
      <c r="AC2029">
        <v>1.91</v>
      </c>
      <c r="AD2029" s="2">
        <v>42648</v>
      </c>
      <c r="AE2029">
        <v>1.76</v>
      </c>
      <c r="AF2029" s="2">
        <v>42675</v>
      </c>
      <c r="AG2029">
        <v>2.0425</v>
      </c>
      <c r="AH2029" s="2">
        <v>42608</v>
      </c>
      <c r="AI2029">
        <v>71.237300000000005</v>
      </c>
      <c r="AJ2029" s="2">
        <v>42703</v>
      </c>
      <c r="AK2029">
        <v>0.76449999999999996</v>
      </c>
      <c r="AL2029" s="2">
        <v>42702</v>
      </c>
      <c r="AM2029">
        <v>2.3123999999999998</v>
      </c>
      <c r="AN2029" s="2">
        <v>42593</v>
      </c>
      <c r="AO2029">
        <v>0.4</v>
      </c>
      <c r="AP2029" s="2">
        <v>42592</v>
      </c>
      <c r="AQ2029">
        <v>19377.64</v>
      </c>
    </row>
    <row r="2030" spans="26:43" x14ac:dyDescent="0.2">
      <c r="Z2030" s="2">
        <v>42627</v>
      </c>
      <c r="AA2030">
        <v>1.6525000000000001</v>
      </c>
      <c r="AB2030" s="2">
        <v>42647</v>
      </c>
      <c r="AC2030">
        <v>1.8720000000000001</v>
      </c>
      <c r="AD2030" s="2">
        <v>42647</v>
      </c>
      <c r="AE2030">
        <v>1.7475000000000001</v>
      </c>
      <c r="AF2030" s="2">
        <v>42674</v>
      </c>
      <c r="AG2030">
        <v>2.0270000000000001</v>
      </c>
      <c r="AH2030" s="2">
        <v>42607</v>
      </c>
      <c r="AI2030">
        <v>69.355199999999996</v>
      </c>
      <c r="AJ2030" s="2">
        <v>42702</v>
      </c>
      <c r="AK2030">
        <v>0.76970000000000005</v>
      </c>
      <c r="AL2030" s="2">
        <v>42699</v>
      </c>
      <c r="AM2030">
        <v>2.3572000000000002</v>
      </c>
      <c r="AN2030" s="2">
        <v>42592</v>
      </c>
      <c r="AO2030">
        <v>0.4</v>
      </c>
      <c r="AP2030" s="2">
        <v>42591</v>
      </c>
      <c r="AQ2030">
        <v>19390.75</v>
      </c>
    </row>
    <row r="2031" spans="26:43" x14ac:dyDescent="0.2">
      <c r="Z2031" s="2">
        <v>42626</v>
      </c>
      <c r="AA2031">
        <v>1.6839999999999999</v>
      </c>
      <c r="AB2031" s="2">
        <v>42646</v>
      </c>
      <c r="AC2031">
        <v>1.863</v>
      </c>
      <c r="AD2031" s="2">
        <v>42646</v>
      </c>
      <c r="AE2031">
        <v>1.75</v>
      </c>
      <c r="AF2031" s="2">
        <v>42671</v>
      </c>
      <c r="AG2031">
        <v>2.0329999999999999</v>
      </c>
      <c r="AH2031" s="2">
        <v>42606</v>
      </c>
      <c r="AI2031">
        <v>66.508899999999997</v>
      </c>
      <c r="AJ2031" s="2">
        <v>42699</v>
      </c>
      <c r="AK2031">
        <v>0.77990000000000004</v>
      </c>
      <c r="AL2031" s="2">
        <v>42698</v>
      </c>
      <c r="AM2031">
        <v>2.3498000000000001</v>
      </c>
      <c r="AN2031" s="2">
        <v>42591</v>
      </c>
      <c r="AO2031">
        <v>0.4</v>
      </c>
      <c r="AP2031" s="2">
        <v>42590</v>
      </c>
      <c r="AQ2031">
        <v>19385.57</v>
      </c>
    </row>
    <row r="2032" spans="26:43" x14ac:dyDescent="0.2">
      <c r="Z2032" s="2">
        <v>42625</v>
      </c>
      <c r="AA2032">
        <v>1.675</v>
      </c>
      <c r="AB2032" s="2">
        <v>42643</v>
      </c>
      <c r="AC2032">
        <v>1.84</v>
      </c>
      <c r="AD2032" s="2">
        <v>42643</v>
      </c>
      <c r="AE2032">
        <v>1.74</v>
      </c>
      <c r="AF2032" s="2">
        <v>42670</v>
      </c>
      <c r="AG2032">
        <v>2.0219999999999998</v>
      </c>
      <c r="AH2032" s="2">
        <v>42605</v>
      </c>
      <c r="AI2032">
        <v>66.616600000000005</v>
      </c>
      <c r="AJ2032" s="2">
        <v>42698</v>
      </c>
      <c r="AK2032">
        <v>0.76970000000000005</v>
      </c>
      <c r="AL2032" s="2">
        <v>42697</v>
      </c>
      <c r="AM2032">
        <v>2.3498000000000001</v>
      </c>
      <c r="AN2032" s="2">
        <v>42590</v>
      </c>
      <c r="AO2032">
        <v>0.4</v>
      </c>
      <c r="AP2032" s="2">
        <v>42587</v>
      </c>
      <c r="AQ2032">
        <v>19380.14</v>
      </c>
    </row>
    <row r="2033" spans="26:43" x14ac:dyDescent="0.2">
      <c r="Z2033" s="2">
        <v>42622</v>
      </c>
      <c r="AA2033">
        <v>1.641</v>
      </c>
      <c r="AB2033" s="2">
        <v>42642</v>
      </c>
      <c r="AC2033">
        <v>1.79</v>
      </c>
      <c r="AD2033" s="2">
        <v>42642</v>
      </c>
      <c r="AE2033">
        <v>1.7010000000000001</v>
      </c>
      <c r="AF2033" s="2">
        <v>42669</v>
      </c>
      <c r="AG2033">
        <v>2.0274999999999999</v>
      </c>
      <c r="AH2033" s="2">
        <v>42604</v>
      </c>
      <c r="AI2033">
        <v>67.871099999999998</v>
      </c>
      <c r="AJ2033" s="2">
        <v>42697</v>
      </c>
      <c r="AK2033">
        <v>0.76970000000000005</v>
      </c>
      <c r="AL2033" s="2">
        <v>42696</v>
      </c>
      <c r="AM2033">
        <v>2.3119000000000001</v>
      </c>
      <c r="AN2033" s="2">
        <v>42587</v>
      </c>
      <c r="AO2033">
        <v>0.4</v>
      </c>
      <c r="AP2033" s="2">
        <v>42586</v>
      </c>
      <c r="AQ2033">
        <v>19379.57</v>
      </c>
    </row>
    <row r="2034" spans="26:43" x14ac:dyDescent="0.2">
      <c r="Z2034" s="2">
        <v>42621</v>
      </c>
      <c r="AA2034">
        <v>1.6775</v>
      </c>
      <c r="AB2034" s="2">
        <v>42641</v>
      </c>
      <c r="AC2034">
        <v>1.7875000000000001</v>
      </c>
      <c r="AD2034" s="2">
        <v>42641</v>
      </c>
      <c r="AE2034">
        <v>1.7090000000000001</v>
      </c>
      <c r="AF2034" s="2">
        <v>42668</v>
      </c>
      <c r="AG2034">
        <v>2.0019999999999998</v>
      </c>
      <c r="AH2034" s="2">
        <v>42601</v>
      </c>
      <c r="AI2034">
        <v>64.815100000000001</v>
      </c>
      <c r="AJ2034" s="2">
        <v>42696</v>
      </c>
      <c r="AK2034">
        <v>0.75949999999999995</v>
      </c>
      <c r="AL2034" s="2">
        <v>42695</v>
      </c>
      <c r="AM2034">
        <v>2.3153999999999999</v>
      </c>
      <c r="AN2034" s="2">
        <v>42586</v>
      </c>
      <c r="AO2034">
        <v>0.4</v>
      </c>
      <c r="AP2034" s="2">
        <v>42585</v>
      </c>
      <c r="AQ2034">
        <v>19359.34</v>
      </c>
    </row>
    <row r="2035" spans="26:43" x14ac:dyDescent="0.2">
      <c r="Z2035" s="2">
        <v>42620</v>
      </c>
      <c r="AA2035">
        <v>1.5825</v>
      </c>
      <c r="AB2035" s="2">
        <v>42640</v>
      </c>
      <c r="AC2035">
        <v>1.7310000000000001</v>
      </c>
      <c r="AD2035" s="2">
        <v>42640</v>
      </c>
      <c r="AE2035">
        <v>1.67</v>
      </c>
      <c r="AF2035" s="2">
        <v>42667</v>
      </c>
      <c r="AG2035">
        <v>1.982</v>
      </c>
      <c r="AH2035" s="2">
        <v>42600</v>
      </c>
      <c r="AI2035">
        <v>63.650799999999997</v>
      </c>
      <c r="AJ2035" s="2">
        <v>42695</v>
      </c>
      <c r="AK2035">
        <v>0.75949999999999995</v>
      </c>
      <c r="AL2035" s="2">
        <v>42692</v>
      </c>
      <c r="AM2035">
        <v>2.3548</v>
      </c>
      <c r="AN2035" s="2">
        <v>42585</v>
      </c>
      <c r="AO2035">
        <v>0.4</v>
      </c>
      <c r="AP2035" s="2">
        <v>42584</v>
      </c>
      <c r="AQ2035">
        <v>19374.22</v>
      </c>
    </row>
    <row r="2036" spans="26:43" x14ac:dyDescent="0.2">
      <c r="Z2036" s="2">
        <v>42619</v>
      </c>
      <c r="AA2036">
        <v>1.5449999999999999</v>
      </c>
      <c r="AB2036" s="2">
        <v>42639</v>
      </c>
      <c r="AC2036">
        <v>1.7370000000000001</v>
      </c>
      <c r="AD2036" s="2">
        <v>42639</v>
      </c>
      <c r="AE2036">
        <v>1.6859999999999999</v>
      </c>
      <c r="AF2036" s="2">
        <v>42664</v>
      </c>
      <c r="AG2036">
        <v>1.9770000000000001</v>
      </c>
      <c r="AH2036" s="2">
        <v>42599</v>
      </c>
      <c r="AI2036">
        <v>63.540300000000002</v>
      </c>
      <c r="AJ2036" s="2">
        <v>42692</v>
      </c>
      <c r="AK2036">
        <v>0.75439999999999996</v>
      </c>
      <c r="AL2036" s="2">
        <v>42691</v>
      </c>
      <c r="AM2036">
        <v>2.3026</v>
      </c>
      <c r="AN2036" s="2">
        <v>42584</v>
      </c>
      <c r="AO2036">
        <v>0.4</v>
      </c>
      <c r="AP2036" s="2">
        <v>42583</v>
      </c>
      <c r="AQ2036">
        <v>19358.71</v>
      </c>
    </row>
    <row r="2037" spans="26:43" x14ac:dyDescent="0.2">
      <c r="Z2037" s="2">
        <v>42615</v>
      </c>
      <c r="AA2037">
        <v>1.5499000000000001</v>
      </c>
      <c r="AB2037" s="2">
        <v>42636</v>
      </c>
      <c r="AC2037">
        <v>1.7789999999999999</v>
      </c>
      <c r="AD2037" s="2">
        <v>42636</v>
      </c>
      <c r="AE2037">
        <v>1.71</v>
      </c>
      <c r="AF2037" s="2">
        <v>42663</v>
      </c>
      <c r="AG2037">
        <v>1.9824999999999999</v>
      </c>
      <c r="AH2037" s="2">
        <v>42598</v>
      </c>
      <c r="AI2037">
        <v>63.671199999999999</v>
      </c>
      <c r="AJ2037" s="2">
        <v>42691</v>
      </c>
      <c r="AK2037">
        <v>0.75949999999999995</v>
      </c>
      <c r="AL2037" s="2">
        <v>42690</v>
      </c>
      <c r="AM2037">
        <v>2.2225000000000001</v>
      </c>
      <c r="AN2037" s="2">
        <v>42583</v>
      </c>
      <c r="AO2037">
        <v>0.4</v>
      </c>
      <c r="AP2037" s="2">
        <v>42580</v>
      </c>
      <c r="AQ2037">
        <v>19427.689999999999</v>
      </c>
    </row>
    <row r="2038" spans="26:43" x14ac:dyDescent="0.2">
      <c r="Z2038" s="2">
        <v>42614</v>
      </c>
      <c r="AA2038">
        <v>1.5049999999999999</v>
      </c>
      <c r="AB2038" s="2">
        <v>42635</v>
      </c>
      <c r="AC2038">
        <v>1.7275</v>
      </c>
      <c r="AD2038" s="2">
        <v>42635</v>
      </c>
      <c r="AE2038">
        <v>1.694</v>
      </c>
      <c r="AF2038" s="2">
        <v>42662</v>
      </c>
      <c r="AG2038">
        <v>1.9875</v>
      </c>
      <c r="AH2038" s="2">
        <v>42597</v>
      </c>
      <c r="AI2038">
        <v>63.769300000000001</v>
      </c>
      <c r="AJ2038" s="2">
        <v>42690</v>
      </c>
      <c r="AK2038">
        <v>0.73909999999999998</v>
      </c>
      <c r="AL2038" s="2">
        <v>42689</v>
      </c>
      <c r="AM2038">
        <v>2.2189000000000001</v>
      </c>
      <c r="AN2038" s="2">
        <v>42580</v>
      </c>
      <c r="AO2038">
        <v>0.3</v>
      </c>
      <c r="AP2038" s="2">
        <v>42579</v>
      </c>
      <c r="AQ2038">
        <v>19412.29</v>
      </c>
    </row>
    <row r="2039" spans="26:43" x14ac:dyDescent="0.2">
      <c r="Z2039" s="2">
        <v>42613</v>
      </c>
      <c r="AA2039">
        <v>1.5375000000000001</v>
      </c>
      <c r="AB2039" s="2">
        <v>42634</v>
      </c>
      <c r="AC2039">
        <v>1.69</v>
      </c>
      <c r="AD2039" s="2">
        <v>42634</v>
      </c>
      <c r="AE2039">
        <v>1.6519999999999999</v>
      </c>
      <c r="AF2039" s="2">
        <v>42661</v>
      </c>
      <c r="AG2039">
        <v>1.9710000000000001</v>
      </c>
      <c r="AH2039" s="2">
        <v>42594</v>
      </c>
      <c r="AI2039">
        <v>64.369200000000006</v>
      </c>
      <c r="AJ2039" s="2">
        <v>42689</v>
      </c>
      <c r="AK2039">
        <v>0.75439999999999996</v>
      </c>
      <c r="AL2039" s="2">
        <v>42688</v>
      </c>
      <c r="AM2039">
        <v>2.2614000000000001</v>
      </c>
      <c r="AN2039" s="2">
        <v>42579</v>
      </c>
      <c r="AO2039">
        <v>0.4</v>
      </c>
      <c r="AP2039" s="2">
        <v>42578</v>
      </c>
      <c r="AQ2039">
        <v>19402.91</v>
      </c>
    </row>
    <row r="2040" spans="26:43" x14ac:dyDescent="0.2">
      <c r="Z2040" s="2">
        <v>42612</v>
      </c>
      <c r="AA2040">
        <v>1.593</v>
      </c>
      <c r="AB2040" s="2">
        <v>42633</v>
      </c>
      <c r="AC2040">
        <v>1.675</v>
      </c>
      <c r="AD2040" s="2">
        <v>42633</v>
      </c>
      <c r="AE2040">
        <v>1.625</v>
      </c>
      <c r="AF2040" s="2">
        <v>42660</v>
      </c>
      <c r="AG2040">
        <v>1.9795</v>
      </c>
      <c r="AH2040" s="2">
        <v>42593</v>
      </c>
      <c r="AI2040">
        <v>65.289299999999997</v>
      </c>
      <c r="AJ2040" s="2">
        <v>42688</v>
      </c>
      <c r="AK2040">
        <v>0.76470000000000005</v>
      </c>
      <c r="AL2040" s="2">
        <v>42685</v>
      </c>
      <c r="AM2040">
        <v>2.1501000000000001</v>
      </c>
      <c r="AN2040" s="2">
        <v>42578</v>
      </c>
      <c r="AO2040">
        <v>0.4</v>
      </c>
      <c r="AP2040" s="2">
        <v>42577</v>
      </c>
      <c r="AQ2040">
        <v>19415.13</v>
      </c>
    </row>
    <row r="2041" spans="26:43" x14ac:dyDescent="0.2">
      <c r="Z2041" s="2">
        <v>42611</v>
      </c>
      <c r="AA2041">
        <v>1.6020000000000001</v>
      </c>
      <c r="AB2041" s="2">
        <v>42632</v>
      </c>
      <c r="AC2041">
        <v>1.68</v>
      </c>
      <c r="AD2041" s="2">
        <v>42632</v>
      </c>
      <c r="AE2041">
        <v>1.6359999999999999</v>
      </c>
      <c r="AF2041" s="2">
        <v>42657</v>
      </c>
      <c r="AG2041">
        <v>1.9624999999999999</v>
      </c>
      <c r="AH2041" s="2">
        <v>42592</v>
      </c>
      <c r="AI2041">
        <v>63.339199999999998</v>
      </c>
      <c r="AJ2041" s="2">
        <v>42685</v>
      </c>
      <c r="AK2041">
        <v>0.71860000000000002</v>
      </c>
      <c r="AL2041" s="2">
        <v>42684</v>
      </c>
      <c r="AM2041">
        <v>2.1501000000000001</v>
      </c>
      <c r="AN2041" s="2">
        <v>42577</v>
      </c>
      <c r="AO2041">
        <v>0.4</v>
      </c>
      <c r="AP2041" s="2">
        <v>42576</v>
      </c>
      <c r="AQ2041">
        <v>19407.189999999999</v>
      </c>
    </row>
    <row r="2042" spans="26:43" x14ac:dyDescent="0.2">
      <c r="Z2042" s="2">
        <v>42608</v>
      </c>
      <c r="AA2042">
        <v>1.6725000000000001</v>
      </c>
      <c r="AB2042" s="2">
        <v>42629</v>
      </c>
      <c r="AC2042">
        <v>1.665</v>
      </c>
      <c r="AD2042" s="2">
        <v>42629</v>
      </c>
      <c r="AE2042">
        <v>1.633</v>
      </c>
      <c r="AF2042" s="2">
        <v>42656</v>
      </c>
      <c r="AG2042">
        <v>1.9275</v>
      </c>
      <c r="AH2042" s="2">
        <v>42591</v>
      </c>
      <c r="AI2042">
        <v>64.303299999999993</v>
      </c>
      <c r="AJ2042" s="2">
        <v>42684</v>
      </c>
      <c r="AK2042">
        <v>0.71860000000000002</v>
      </c>
      <c r="AL2042" s="2">
        <v>42683</v>
      </c>
      <c r="AM2042">
        <v>2.0571000000000002</v>
      </c>
      <c r="AN2042" s="2">
        <v>42576</v>
      </c>
      <c r="AO2042">
        <v>0.4</v>
      </c>
      <c r="AP2042" s="2">
        <v>42573</v>
      </c>
      <c r="AQ2042">
        <v>19400.330000000002</v>
      </c>
    </row>
    <row r="2043" spans="26:43" x14ac:dyDescent="0.2">
      <c r="Z2043" s="2">
        <v>42607</v>
      </c>
      <c r="AA2043">
        <v>1.673</v>
      </c>
      <c r="AB2043" s="2">
        <v>42628</v>
      </c>
      <c r="AC2043">
        <v>1.63</v>
      </c>
      <c r="AD2043" s="2">
        <v>42628</v>
      </c>
      <c r="AE2043">
        <v>1.599</v>
      </c>
      <c r="AF2043" s="2">
        <v>42655</v>
      </c>
      <c r="AG2043">
        <v>1.9350000000000001</v>
      </c>
      <c r="AH2043" s="2">
        <v>42590</v>
      </c>
      <c r="AI2043">
        <v>65.502499999999998</v>
      </c>
      <c r="AJ2043" s="2">
        <v>42683</v>
      </c>
      <c r="AK2043">
        <v>0.70840000000000003</v>
      </c>
      <c r="AL2043" s="2">
        <v>42682</v>
      </c>
      <c r="AM2043">
        <v>1.8547</v>
      </c>
      <c r="AN2043" s="2">
        <v>42573</v>
      </c>
      <c r="AO2043">
        <v>0.4</v>
      </c>
      <c r="AP2043" s="2">
        <v>42572</v>
      </c>
      <c r="AQ2043">
        <v>19400.57</v>
      </c>
    </row>
    <row r="2044" spans="26:43" x14ac:dyDescent="0.2">
      <c r="Z2044" s="2">
        <v>42606</v>
      </c>
      <c r="AA2044">
        <v>1.6719999999999999</v>
      </c>
      <c r="AB2044" s="2">
        <v>42627</v>
      </c>
      <c r="AC2044">
        <v>1.6</v>
      </c>
      <c r="AD2044" s="2">
        <v>42627</v>
      </c>
      <c r="AE2044">
        <v>1.585</v>
      </c>
      <c r="AF2044" s="2">
        <v>42654</v>
      </c>
      <c r="AG2044">
        <v>1.9350000000000001</v>
      </c>
      <c r="AH2044" s="2">
        <v>42587</v>
      </c>
      <c r="AI2044">
        <v>66.585400000000007</v>
      </c>
      <c r="AJ2044" s="2">
        <v>42682</v>
      </c>
      <c r="AK2044">
        <v>0.64159999999999995</v>
      </c>
      <c r="AL2044" s="2">
        <v>42681</v>
      </c>
      <c r="AM2044">
        <v>1.8261000000000001</v>
      </c>
      <c r="AN2044" s="2">
        <v>42572</v>
      </c>
      <c r="AO2044">
        <v>0.4</v>
      </c>
      <c r="AP2044" s="2">
        <v>42571</v>
      </c>
      <c r="AQ2044">
        <v>19391.7</v>
      </c>
    </row>
    <row r="2045" spans="26:43" x14ac:dyDescent="0.2">
      <c r="Z2045" s="2">
        <v>42605</v>
      </c>
      <c r="AA2045">
        <v>1.7010000000000001</v>
      </c>
      <c r="AB2045" s="2">
        <v>42626</v>
      </c>
      <c r="AC2045">
        <v>1.5925</v>
      </c>
      <c r="AD2045" s="2">
        <v>42626</v>
      </c>
      <c r="AE2045">
        <v>1.591</v>
      </c>
      <c r="AF2045" s="2">
        <v>42653</v>
      </c>
      <c r="AG2045">
        <v>1.9275</v>
      </c>
      <c r="AH2045" s="2">
        <v>42586</v>
      </c>
      <c r="AI2045">
        <v>67.103999999999999</v>
      </c>
      <c r="AJ2045" s="2">
        <v>42681</v>
      </c>
      <c r="AK2045">
        <v>0.6109</v>
      </c>
      <c r="AL2045" s="2">
        <v>42678</v>
      </c>
      <c r="AM2045">
        <v>1.7762</v>
      </c>
      <c r="AN2045" s="2">
        <v>42571</v>
      </c>
      <c r="AO2045">
        <v>0.4</v>
      </c>
      <c r="AP2045" s="2">
        <v>42570</v>
      </c>
      <c r="AQ2045">
        <v>19402.36</v>
      </c>
    </row>
    <row r="2046" spans="26:43" x14ac:dyDescent="0.2">
      <c r="Z2046" s="2">
        <v>42604</v>
      </c>
      <c r="AA2046">
        <v>1.675</v>
      </c>
      <c r="AB2046" s="2">
        <v>42625</v>
      </c>
      <c r="AC2046">
        <v>1.5940000000000001</v>
      </c>
      <c r="AD2046" s="2">
        <v>42625</v>
      </c>
      <c r="AE2046">
        <v>1.587</v>
      </c>
      <c r="AF2046" s="2">
        <v>42650</v>
      </c>
      <c r="AG2046">
        <v>1.9275</v>
      </c>
      <c r="AH2046" s="2">
        <v>42585</v>
      </c>
      <c r="AI2046">
        <v>67.793599999999998</v>
      </c>
      <c r="AJ2046" s="2">
        <v>42678</v>
      </c>
      <c r="AK2046">
        <v>0.60070000000000001</v>
      </c>
      <c r="AL2046" s="2">
        <v>42677</v>
      </c>
      <c r="AM2046">
        <v>1.8115000000000001</v>
      </c>
      <c r="AN2046" s="2">
        <v>42570</v>
      </c>
      <c r="AO2046">
        <v>0.4</v>
      </c>
      <c r="AP2046" s="2">
        <v>42569</v>
      </c>
      <c r="AQ2046">
        <v>19391.09</v>
      </c>
    </row>
    <row r="2047" spans="26:43" x14ac:dyDescent="0.2">
      <c r="Z2047" s="2">
        <v>42601</v>
      </c>
      <c r="AA2047">
        <v>1.6875</v>
      </c>
      <c r="AB2047" s="2">
        <v>42622</v>
      </c>
      <c r="AC2047">
        <v>1.5825</v>
      </c>
      <c r="AD2047" s="2">
        <v>42622</v>
      </c>
      <c r="AE2047">
        <v>1.573</v>
      </c>
      <c r="AF2047" s="2">
        <v>42649</v>
      </c>
      <c r="AG2047">
        <v>1.9375</v>
      </c>
      <c r="AH2047" s="2">
        <v>42584</v>
      </c>
      <c r="AI2047">
        <v>67.845500000000001</v>
      </c>
      <c r="AJ2047" s="2">
        <v>42677</v>
      </c>
      <c r="AK2047">
        <v>0.62119999999999997</v>
      </c>
      <c r="AL2047" s="2">
        <v>42676</v>
      </c>
      <c r="AM2047">
        <v>1.8025</v>
      </c>
      <c r="AN2047" s="2">
        <v>42569</v>
      </c>
      <c r="AO2047">
        <v>0.4</v>
      </c>
      <c r="AP2047" s="2">
        <v>42566</v>
      </c>
      <c r="AQ2047">
        <v>19386.060000000001</v>
      </c>
    </row>
    <row r="2048" spans="26:43" x14ac:dyDescent="0.2">
      <c r="Z2048" s="2">
        <v>42600</v>
      </c>
      <c r="AA2048">
        <v>1.67</v>
      </c>
      <c r="AB2048" s="2">
        <v>42621</v>
      </c>
      <c r="AC2048">
        <v>1.625</v>
      </c>
      <c r="AD2048" s="2">
        <v>42621</v>
      </c>
      <c r="AE2048">
        <v>1.6020000000000001</v>
      </c>
      <c r="AF2048" s="2">
        <v>42648</v>
      </c>
      <c r="AG2048">
        <v>1.913</v>
      </c>
      <c r="AH2048" s="2">
        <v>42583</v>
      </c>
      <c r="AI2048">
        <v>63.669600000000003</v>
      </c>
      <c r="AJ2048" s="2">
        <v>42676</v>
      </c>
      <c r="AK2048">
        <v>0.62629999999999997</v>
      </c>
      <c r="AL2048" s="2">
        <v>42675</v>
      </c>
      <c r="AM2048">
        <v>1.8273999999999999</v>
      </c>
      <c r="AN2048" s="2">
        <v>42566</v>
      </c>
      <c r="AO2048">
        <v>0.4</v>
      </c>
      <c r="AP2048" s="2">
        <v>42565</v>
      </c>
      <c r="AQ2048">
        <v>19380.59</v>
      </c>
    </row>
    <row r="2049" spans="26:43" x14ac:dyDescent="0.2">
      <c r="Z2049" s="2">
        <v>42599</v>
      </c>
      <c r="AA2049">
        <v>1.625</v>
      </c>
      <c r="AB2049" s="2">
        <v>42620</v>
      </c>
      <c r="AC2049">
        <v>1.5575000000000001</v>
      </c>
      <c r="AD2049" s="2">
        <v>42620</v>
      </c>
      <c r="AE2049">
        <v>1.5575000000000001</v>
      </c>
      <c r="AF2049" s="2">
        <v>42647</v>
      </c>
      <c r="AG2049">
        <v>1.9</v>
      </c>
      <c r="AH2049" s="2">
        <v>42580</v>
      </c>
      <c r="AI2049">
        <v>64.146799999999999</v>
      </c>
      <c r="AJ2049" s="2">
        <v>42675</v>
      </c>
      <c r="AK2049">
        <v>0.63649999999999995</v>
      </c>
      <c r="AL2049" s="2">
        <v>42674</v>
      </c>
      <c r="AM2049">
        <v>1.8254999999999999</v>
      </c>
      <c r="AN2049" s="2">
        <v>42565</v>
      </c>
      <c r="AO2049">
        <v>0.4</v>
      </c>
      <c r="AP2049" s="2">
        <v>42564</v>
      </c>
      <c r="AQ2049">
        <v>19361.29</v>
      </c>
    </row>
    <row r="2050" spans="26:43" x14ac:dyDescent="0.2">
      <c r="Z2050" s="2">
        <v>42598</v>
      </c>
      <c r="AA2050">
        <v>1.5774999999999999</v>
      </c>
      <c r="AB2050" s="2">
        <v>42619</v>
      </c>
      <c r="AC2050">
        <v>1.5275000000000001</v>
      </c>
      <c r="AD2050" s="2">
        <v>42619</v>
      </c>
      <c r="AE2050">
        <v>1.5369999999999999</v>
      </c>
      <c r="AF2050" s="2">
        <v>42646</v>
      </c>
      <c r="AG2050">
        <v>1.911</v>
      </c>
      <c r="AH2050" s="2">
        <v>42579</v>
      </c>
      <c r="AI2050">
        <v>66.672899999999998</v>
      </c>
      <c r="AJ2050" s="2">
        <v>42674</v>
      </c>
      <c r="AK2050">
        <v>0.64170000000000005</v>
      </c>
      <c r="AL2050" s="2">
        <v>42671</v>
      </c>
      <c r="AM2050">
        <v>1.8468</v>
      </c>
      <c r="AN2050" s="2">
        <v>42564</v>
      </c>
      <c r="AO2050">
        <v>0.4</v>
      </c>
      <c r="AP2050" s="2">
        <v>42563</v>
      </c>
      <c r="AQ2050">
        <v>19372.93</v>
      </c>
    </row>
    <row r="2051" spans="26:43" x14ac:dyDescent="0.2">
      <c r="Z2051" s="2">
        <v>42597</v>
      </c>
      <c r="AA2051">
        <v>1.6225000000000001</v>
      </c>
      <c r="AB2051" s="2">
        <v>42615</v>
      </c>
      <c r="AC2051">
        <v>1.5169999999999999</v>
      </c>
      <c r="AD2051" s="2">
        <v>42618</v>
      </c>
      <c r="AE2051">
        <v>1.53</v>
      </c>
      <c r="AF2051" s="2">
        <v>42643</v>
      </c>
      <c r="AG2051">
        <v>1.8825000000000001</v>
      </c>
      <c r="AH2051" s="2">
        <v>42578</v>
      </c>
      <c r="AI2051">
        <v>66.641499999999994</v>
      </c>
      <c r="AJ2051" s="2">
        <v>42671</v>
      </c>
      <c r="AK2051">
        <v>0.64170000000000005</v>
      </c>
      <c r="AL2051" s="2">
        <v>42670</v>
      </c>
      <c r="AM2051">
        <v>1.8535999999999999</v>
      </c>
      <c r="AN2051" s="2">
        <v>42563</v>
      </c>
      <c r="AO2051">
        <v>0.4</v>
      </c>
      <c r="AP2051" s="2">
        <v>42562</v>
      </c>
      <c r="AQ2051">
        <v>19366.97</v>
      </c>
    </row>
    <row r="2052" spans="26:43" x14ac:dyDescent="0.2">
      <c r="Z2052" s="2">
        <v>42594</v>
      </c>
      <c r="AA2052">
        <v>1.6073999999999999</v>
      </c>
      <c r="AB2052" s="2">
        <v>42614</v>
      </c>
      <c r="AC2052">
        <v>1.494</v>
      </c>
      <c r="AD2052" s="2">
        <v>42615</v>
      </c>
      <c r="AE2052">
        <v>1.53</v>
      </c>
      <c r="AF2052" s="2">
        <v>42642</v>
      </c>
      <c r="AG2052">
        <v>1.84</v>
      </c>
      <c r="AH2052" s="2">
        <v>42577</v>
      </c>
      <c r="AI2052">
        <v>68.758700000000005</v>
      </c>
      <c r="AJ2052" s="2">
        <v>42670</v>
      </c>
      <c r="AK2052">
        <v>0.65190000000000003</v>
      </c>
      <c r="AL2052" s="2">
        <v>42669</v>
      </c>
      <c r="AM2052">
        <v>1.7930999999999999</v>
      </c>
      <c r="AN2052" s="2">
        <v>42562</v>
      </c>
      <c r="AO2052">
        <v>0.4</v>
      </c>
      <c r="AP2052" s="2">
        <v>42559</v>
      </c>
      <c r="AQ2052">
        <v>19362.03</v>
      </c>
    </row>
    <row r="2053" spans="26:43" x14ac:dyDescent="0.2">
      <c r="Z2053" s="2">
        <v>42593</v>
      </c>
      <c r="AA2053">
        <v>1.6149</v>
      </c>
      <c r="AB2053" s="2">
        <v>42613</v>
      </c>
      <c r="AC2053">
        <v>1.51</v>
      </c>
      <c r="AD2053" s="2">
        <v>42614</v>
      </c>
      <c r="AE2053">
        <v>1.5009999999999999</v>
      </c>
      <c r="AF2053" s="2">
        <v>42641</v>
      </c>
      <c r="AG2053">
        <v>1.85</v>
      </c>
      <c r="AH2053" s="2">
        <v>42576</v>
      </c>
      <c r="AI2053">
        <v>68.747200000000007</v>
      </c>
      <c r="AJ2053" s="2">
        <v>42669</v>
      </c>
      <c r="AK2053">
        <v>0.64680000000000004</v>
      </c>
      <c r="AL2053" s="2">
        <v>42668</v>
      </c>
      <c r="AM2053">
        <v>1.756</v>
      </c>
      <c r="AN2053" s="2">
        <v>42559</v>
      </c>
      <c r="AO2053">
        <v>0.4</v>
      </c>
      <c r="AP2053" s="2">
        <v>42558</v>
      </c>
      <c r="AQ2053">
        <v>19360.18</v>
      </c>
    </row>
    <row r="2054" spans="26:43" x14ac:dyDescent="0.2">
      <c r="Z2054" s="2">
        <v>42592</v>
      </c>
      <c r="AA2054">
        <v>1.571</v>
      </c>
      <c r="AB2054" s="2">
        <v>42612</v>
      </c>
      <c r="AC2054">
        <v>1.5389999999999999</v>
      </c>
      <c r="AD2054" s="2">
        <v>42613</v>
      </c>
      <c r="AE2054">
        <v>1.5149999999999999</v>
      </c>
      <c r="AF2054" s="2">
        <v>42640</v>
      </c>
      <c r="AG2054">
        <v>1.8180000000000001</v>
      </c>
      <c r="AH2054" s="2">
        <v>42573</v>
      </c>
      <c r="AI2054">
        <v>69.908000000000001</v>
      </c>
      <c r="AJ2054" s="2">
        <v>42668</v>
      </c>
      <c r="AK2054">
        <v>0.65190000000000003</v>
      </c>
      <c r="AL2054" s="2">
        <v>42667</v>
      </c>
      <c r="AM2054">
        <v>1.7646999999999999</v>
      </c>
      <c r="AN2054" s="2">
        <v>42558</v>
      </c>
      <c r="AO2054">
        <v>0.4</v>
      </c>
      <c r="AP2054" s="2">
        <v>42557</v>
      </c>
      <c r="AQ2054">
        <v>19343.54</v>
      </c>
    </row>
    <row r="2055" spans="26:43" x14ac:dyDescent="0.2">
      <c r="Z2055" s="2">
        <v>42591</v>
      </c>
      <c r="AA2055">
        <v>1.62</v>
      </c>
      <c r="AB2055" s="2">
        <v>42611</v>
      </c>
      <c r="AC2055">
        <v>1.5425</v>
      </c>
      <c r="AD2055" s="2">
        <v>42612</v>
      </c>
      <c r="AE2055">
        <v>1.5209999999999999</v>
      </c>
      <c r="AF2055" s="2">
        <v>42639</v>
      </c>
      <c r="AG2055">
        <v>1.837</v>
      </c>
      <c r="AH2055" s="2">
        <v>42572</v>
      </c>
      <c r="AI2055">
        <v>71.8596</v>
      </c>
      <c r="AJ2055" s="2">
        <v>42667</v>
      </c>
      <c r="AK2055">
        <v>0.64680000000000004</v>
      </c>
      <c r="AL2055" s="2">
        <v>42664</v>
      </c>
      <c r="AM2055">
        <v>1.7346999999999999</v>
      </c>
      <c r="AN2055" s="2">
        <v>42557</v>
      </c>
      <c r="AO2055">
        <v>0.4</v>
      </c>
      <c r="AP2055" s="2">
        <v>42556</v>
      </c>
      <c r="AQ2055">
        <v>19327.75</v>
      </c>
    </row>
    <row r="2056" spans="26:43" x14ac:dyDescent="0.2">
      <c r="Z2056" s="2">
        <v>42590</v>
      </c>
      <c r="AA2056">
        <v>1.6240000000000001</v>
      </c>
      <c r="AB2056" s="2">
        <v>42608</v>
      </c>
      <c r="AC2056">
        <v>1.59</v>
      </c>
      <c r="AD2056" s="2">
        <v>42611</v>
      </c>
      <c r="AE2056">
        <v>1.528</v>
      </c>
      <c r="AF2056" s="2">
        <v>42636</v>
      </c>
      <c r="AG2056">
        <v>1.865</v>
      </c>
      <c r="AH2056" s="2">
        <v>42571</v>
      </c>
      <c r="AI2056">
        <v>70.642099999999999</v>
      </c>
      <c r="AJ2056" s="2">
        <v>42664</v>
      </c>
      <c r="AK2056">
        <v>0.64170000000000005</v>
      </c>
      <c r="AL2056" s="2">
        <v>42663</v>
      </c>
      <c r="AM2056">
        <v>1.7556</v>
      </c>
      <c r="AN2056" s="2">
        <v>42556</v>
      </c>
      <c r="AO2056">
        <v>0.4</v>
      </c>
      <c r="AP2056" s="2">
        <v>42552</v>
      </c>
      <c r="AQ2056">
        <v>19316.93</v>
      </c>
    </row>
    <row r="2057" spans="26:43" x14ac:dyDescent="0.2">
      <c r="Z2057" s="2">
        <v>42587</v>
      </c>
      <c r="AA2057">
        <v>1.5680000000000001</v>
      </c>
      <c r="AB2057" s="2">
        <v>42607</v>
      </c>
      <c r="AC2057">
        <v>1.5860000000000001</v>
      </c>
      <c r="AD2057" s="2">
        <v>42608</v>
      </c>
      <c r="AE2057">
        <v>1.5525</v>
      </c>
      <c r="AF2057" s="2">
        <v>42635</v>
      </c>
      <c r="AG2057">
        <v>1.847</v>
      </c>
      <c r="AH2057" s="2">
        <v>42570</v>
      </c>
      <c r="AI2057">
        <v>70.527299999999997</v>
      </c>
      <c r="AJ2057" s="2">
        <v>42663</v>
      </c>
      <c r="AK2057">
        <v>0.64690000000000003</v>
      </c>
      <c r="AL2057" s="2">
        <v>42662</v>
      </c>
      <c r="AM2057">
        <v>1.7432000000000001</v>
      </c>
      <c r="AN2057" s="2">
        <v>42552</v>
      </c>
      <c r="AO2057">
        <v>0.41</v>
      </c>
      <c r="AP2057" s="2">
        <v>42551</v>
      </c>
      <c r="AQ2057">
        <v>19381.59</v>
      </c>
    </row>
    <row r="2058" spans="26:43" x14ac:dyDescent="0.2">
      <c r="Z2058" s="2">
        <v>42586</v>
      </c>
      <c r="AA2058">
        <v>1.5425</v>
      </c>
      <c r="AB2058" s="2">
        <v>42606</v>
      </c>
      <c r="AC2058">
        <v>1.593</v>
      </c>
      <c r="AD2058" s="2">
        <v>42607</v>
      </c>
      <c r="AE2058">
        <v>1.5529999999999999</v>
      </c>
      <c r="AF2058" s="2">
        <v>42634</v>
      </c>
      <c r="AG2058">
        <v>1.806</v>
      </c>
      <c r="AH2058" s="2">
        <v>42569</v>
      </c>
      <c r="AI2058">
        <v>72.924599999999998</v>
      </c>
      <c r="AJ2058" s="2">
        <v>42662</v>
      </c>
      <c r="AK2058">
        <v>0.63149999999999995</v>
      </c>
      <c r="AL2058" s="2">
        <v>42661</v>
      </c>
      <c r="AM2058">
        <v>1.7379</v>
      </c>
      <c r="AN2058" s="2">
        <v>42551</v>
      </c>
      <c r="AO2058">
        <v>0.3</v>
      </c>
      <c r="AP2058" s="2">
        <v>42550</v>
      </c>
      <c r="AQ2058">
        <v>19283.330000000002</v>
      </c>
    </row>
    <row r="2059" spans="26:43" x14ac:dyDescent="0.2">
      <c r="Z2059" s="2">
        <v>42585</v>
      </c>
      <c r="AA2059">
        <v>1.54</v>
      </c>
      <c r="AB2059" s="2">
        <v>42605</v>
      </c>
      <c r="AC2059">
        <v>1.595</v>
      </c>
      <c r="AD2059" s="2">
        <v>42606</v>
      </c>
      <c r="AE2059">
        <v>1.5449999999999999</v>
      </c>
      <c r="AF2059" s="2">
        <v>42633</v>
      </c>
      <c r="AG2059">
        <v>1.7889999999999999</v>
      </c>
      <c r="AH2059" s="2">
        <v>42566</v>
      </c>
      <c r="AI2059">
        <v>74.772900000000007</v>
      </c>
      <c r="AJ2059" s="2">
        <v>42661</v>
      </c>
      <c r="AK2059">
        <v>0.64180000000000004</v>
      </c>
      <c r="AL2059" s="2">
        <v>42660</v>
      </c>
      <c r="AM2059">
        <v>1.766</v>
      </c>
      <c r="AN2059" s="2">
        <v>42550</v>
      </c>
      <c r="AO2059">
        <v>0.41</v>
      </c>
      <c r="AP2059" s="2">
        <v>42549</v>
      </c>
      <c r="AQ2059">
        <v>19284.400000000001</v>
      </c>
    </row>
    <row r="2060" spans="26:43" x14ac:dyDescent="0.2">
      <c r="Z2060" s="2">
        <v>42584</v>
      </c>
      <c r="AA2060">
        <v>1.4575</v>
      </c>
      <c r="AB2060" s="2">
        <v>42604</v>
      </c>
      <c r="AC2060">
        <v>1.5774999999999999</v>
      </c>
      <c r="AD2060" s="2">
        <v>42605</v>
      </c>
      <c r="AE2060">
        <v>1.548</v>
      </c>
      <c r="AF2060" s="2">
        <v>42632</v>
      </c>
      <c r="AG2060">
        <v>1.8</v>
      </c>
      <c r="AH2060" s="2">
        <v>42565</v>
      </c>
      <c r="AI2060">
        <v>73.564899999999994</v>
      </c>
      <c r="AJ2060" s="2">
        <v>42660</v>
      </c>
      <c r="AK2060">
        <v>0.64180000000000004</v>
      </c>
      <c r="AL2060" s="2">
        <v>42657</v>
      </c>
      <c r="AM2060">
        <v>1.7977000000000001</v>
      </c>
      <c r="AN2060" s="2">
        <v>42549</v>
      </c>
      <c r="AO2060">
        <v>0.41</v>
      </c>
      <c r="AP2060" s="2">
        <v>42548</v>
      </c>
      <c r="AQ2060">
        <v>19279.32</v>
      </c>
    </row>
    <row r="2061" spans="26:43" x14ac:dyDescent="0.2">
      <c r="Z2061" s="2">
        <v>42583</v>
      </c>
      <c r="AA2061">
        <v>1.45</v>
      </c>
      <c r="AB2061" s="2">
        <v>42601</v>
      </c>
      <c r="AC2061">
        <v>1.5874999999999999</v>
      </c>
      <c r="AD2061" s="2">
        <v>42604</v>
      </c>
      <c r="AE2061">
        <v>1.5389999999999999</v>
      </c>
      <c r="AF2061" s="2">
        <v>42629</v>
      </c>
      <c r="AG2061">
        <v>1.81</v>
      </c>
      <c r="AH2061" s="2">
        <v>42564</v>
      </c>
      <c r="AI2061">
        <v>71.645799999999994</v>
      </c>
      <c r="AJ2061" s="2">
        <v>42657</v>
      </c>
      <c r="AK2061">
        <v>0.65710000000000002</v>
      </c>
      <c r="AL2061" s="2">
        <v>42656</v>
      </c>
      <c r="AM2061">
        <v>1.7411000000000001</v>
      </c>
      <c r="AN2061" s="2">
        <v>42548</v>
      </c>
      <c r="AO2061">
        <v>0.41</v>
      </c>
      <c r="AP2061" s="2">
        <v>42545</v>
      </c>
      <c r="AQ2061">
        <v>19277.939999999999</v>
      </c>
    </row>
    <row r="2062" spans="26:43" x14ac:dyDescent="0.2">
      <c r="Z2062" s="2">
        <v>42580</v>
      </c>
      <c r="AA2062">
        <v>1.5305</v>
      </c>
      <c r="AB2062" s="2">
        <v>42600</v>
      </c>
      <c r="AC2062">
        <v>1.575</v>
      </c>
      <c r="AD2062" s="2">
        <v>42601</v>
      </c>
      <c r="AE2062">
        <v>1.5489999999999999</v>
      </c>
      <c r="AF2062" s="2">
        <v>42628</v>
      </c>
      <c r="AG2062">
        <v>1.792</v>
      </c>
      <c r="AH2062" s="2">
        <v>42563</v>
      </c>
      <c r="AI2062">
        <v>71.430700000000002</v>
      </c>
      <c r="AJ2062" s="2">
        <v>42656</v>
      </c>
      <c r="AK2062">
        <v>0.65200000000000002</v>
      </c>
      <c r="AL2062" s="2">
        <v>42655</v>
      </c>
      <c r="AM2062">
        <v>1.7692000000000001</v>
      </c>
      <c r="AN2062" s="2">
        <v>42545</v>
      </c>
      <c r="AO2062">
        <v>0.4</v>
      </c>
      <c r="AP2062" s="2">
        <v>42544</v>
      </c>
      <c r="AQ2062">
        <v>19259.810000000001</v>
      </c>
    </row>
    <row r="2063" spans="26:43" x14ac:dyDescent="0.2">
      <c r="Z2063" s="2">
        <v>42579</v>
      </c>
      <c r="AA2063">
        <v>1.5580000000000001</v>
      </c>
      <c r="AB2063" s="2">
        <v>42599</v>
      </c>
      <c r="AC2063">
        <v>1.5575000000000001</v>
      </c>
      <c r="AD2063" s="2">
        <v>42600</v>
      </c>
      <c r="AE2063">
        <v>1.5389999999999999</v>
      </c>
      <c r="AF2063" s="2">
        <v>42627</v>
      </c>
      <c r="AG2063">
        <v>1.7829999999999999</v>
      </c>
      <c r="AH2063" s="2">
        <v>42562</v>
      </c>
      <c r="AI2063">
        <v>69.781300000000002</v>
      </c>
      <c r="AJ2063" s="2">
        <v>42655</v>
      </c>
      <c r="AK2063">
        <v>0.67769999999999997</v>
      </c>
      <c r="AL2063" s="2">
        <v>42654</v>
      </c>
      <c r="AM2063">
        <v>1.7638</v>
      </c>
      <c r="AN2063" s="2">
        <v>42544</v>
      </c>
      <c r="AO2063">
        <v>0.39</v>
      </c>
      <c r="AP2063" s="2">
        <v>42543</v>
      </c>
      <c r="AQ2063">
        <v>19252.43</v>
      </c>
    </row>
    <row r="2064" spans="26:43" x14ac:dyDescent="0.2">
      <c r="Z2064" s="2">
        <v>42578</v>
      </c>
      <c r="AA2064">
        <v>1.6180000000000001</v>
      </c>
      <c r="AB2064" s="2">
        <v>42598</v>
      </c>
      <c r="AC2064">
        <v>1.5149999999999999</v>
      </c>
      <c r="AD2064" s="2">
        <v>42599</v>
      </c>
      <c r="AE2064">
        <v>1.5209999999999999</v>
      </c>
      <c r="AF2064" s="2">
        <v>42626</v>
      </c>
      <c r="AG2064">
        <v>1.786</v>
      </c>
      <c r="AH2064" s="2">
        <v>42559</v>
      </c>
      <c r="AI2064">
        <v>72.305099999999996</v>
      </c>
      <c r="AJ2064" s="2">
        <v>42654</v>
      </c>
      <c r="AK2064">
        <v>0.64159999999999995</v>
      </c>
      <c r="AL2064" s="2">
        <v>42653</v>
      </c>
      <c r="AM2064">
        <v>1.7181</v>
      </c>
      <c r="AN2064" s="2">
        <v>42543</v>
      </c>
      <c r="AO2064">
        <v>0.38</v>
      </c>
      <c r="AP2064" s="2">
        <v>42542</v>
      </c>
      <c r="AQ2064">
        <v>19265.740000000002</v>
      </c>
    </row>
    <row r="2065" spans="26:43" x14ac:dyDescent="0.2">
      <c r="Z2065" s="2">
        <v>42577</v>
      </c>
      <c r="AA2065">
        <v>1.661</v>
      </c>
      <c r="AB2065" s="2">
        <v>42597</v>
      </c>
      <c r="AC2065">
        <v>1.5512999999999999</v>
      </c>
      <c r="AD2065" s="2">
        <v>42598</v>
      </c>
      <c r="AE2065">
        <v>1.4950000000000001</v>
      </c>
      <c r="AF2065" s="2">
        <v>42625</v>
      </c>
      <c r="AG2065">
        <v>1.7849999999999999</v>
      </c>
      <c r="AH2065" s="2">
        <v>42558</v>
      </c>
      <c r="AI2065">
        <v>76.725300000000004</v>
      </c>
      <c r="AJ2065" s="2">
        <v>42653</v>
      </c>
      <c r="AK2065">
        <v>0.63139999999999996</v>
      </c>
      <c r="AL2065" s="2">
        <v>42650</v>
      </c>
      <c r="AM2065">
        <v>1.7181</v>
      </c>
      <c r="AN2065" s="2">
        <v>42542</v>
      </c>
      <c r="AO2065">
        <v>0.38</v>
      </c>
      <c r="AP2065" s="2">
        <v>42541</v>
      </c>
      <c r="AQ2065">
        <v>19256.66</v>
      </c>
    </row>
    <row r="2066" spans="26:43" x14ac:dyDescent="0.2">
      <c r="Z2066" s="2">
        <v>42576</v>
      </c>
      <c r="AA2066">
        <v>1.68</v>
      </c>
      <c r="AB2066" s="2">
        <v>42594</v>
      </c>
      <c r="AC2066">
        <v>1.54</v>
      </c>
      <c r="AD2066" s="2">
        <v>42597</v>
      </c>
      <c r="AE2066">
        <v>1.5225</v>
      </c>
      <c r="AF2066" s="2">
        <v>42622</v>
      </c>
      <c r="AG2066">
        <v>1.784</v>
      </c>
      <c r="AH2066" s="2">
        <v>42557</v>
      </c>
      <c r="AI2066">
        <v>76.093699999999998</v>
      </c>
      <c r="AJ2066" s="2">
        <v>42650</v>
      </c>
      <c r="AK2066">
        <v>0.63139999999999996</v>
      </c>
      <c r="AL2066" s="2">
        <v>42649</v>
      </c>
      <c r="AM2066">
        <v>1.7372000000000001</v>
      </c>
      <c r="AN2066" s="2">
        <v>42541</v>
      </c>
      <c r="AO2066">
        <v>0.38</v>
      </c>
      <c r="AP2066" s="2">
        <v>42538</v>
      </c>
      <c r="AQ2066">
        <v>19252.98</v>
      </c>
    </row>
    <row r="2067" spans="26:43" x14ac:dyDescent="0.2">
      <c r="Z2067" s="2">
        <v>42573</v>
      </c>
      <c r="AA2067">
        <v>1.726</v>
      </c>
      <c r="AB2067" s="2">
        <v>42593</v>
      </c>
      <c r="AC2067">
        <v>1.5189999999999999</v>
      </c>
      <c r="AD2067" s="2">
        <v>42594</v>
      </c>
      <c r="AE2067">
        <v>1.5069999999999999</v>
      </c>
      <c r="AF2067" s="2">
        <v>42621</v>
      </c>
      <c r="AG2067">
        <v>1.8025</v>
      </c>
      <c r="AH2067" s="2">
        <v>42556</v>
      </c>
      <c r="AI2067">
        <v>78.118899999999996</v>
      </c>
      <c r="AJ2067" s="2">
        <v>42649</v>
      </c>
      <c r="AK2067">
        <v>0.63139999999999996</v>
      </c>
      <c r="AL2067" s="2">
        <v>42648</v>
      </c>
      <c r="AM2067">
        <v>1.7020999999999999</v>
      </c>
      <c r="AN2067" s="2">
        <v>42538</v>
      </c>
      <c r="AO2067">
        <v>0.38</v>
      </c>
      <c r="AP2067" s="2">
        <v>42537</v>
      </c>
      <c r="AQ2067">
        <v>19248.240000000002</v>
      </c>
    </row>
    <row r="2068" spans="26:43" x14ac:dyDescent="0.2">
      <c r="Z2068" s="2">
        <v>42572</v>
      </c>
      <c r="AA2068">
        <v>1.7549999999999999</v>
      </c>
      <c r="AB2068" s="2">
        <v>42592</v>
      </c>
      <c r="AC2068">
        <v>1.575</v>
      </c>
      <c r="AD2068" s="2">
        <v>42593</v>
      </c>
      <c r="AE2068">
        <v>1.52</v>
      </c>
      <c r="AF2068" s="2">
        <v>42620</v>
      </c>
      <c r="AG2068">
        <v>1.7809999999999999</v>
      </c>
      <c r="AH2068" s="2">
        <v>42555</v>
      </c>
      <c r="AI2068">
        <v>74.3476</v>
      </c>
      <c r="AJ2068" s="2">
        <v>42648</v>
      </c>
      <c r="AK2068">
        <v>0.62629999999999997</v>
      </c>
      <c r="AL2068" s="2">
        <v>42647</v>
      </c>
      <c r="AM2068">
        <v>1.6863999999999999</v>
      </c>
      <c r="AN2068" s="2">
        <v>42537</v>
      </c>
      <c r="AO2068">
        <v>0.38</v>
      </c>
      <c r="AP2068" s="2">
        <v>42536</v>
      </c>
      <c r="AQ2068">
        <v>19245.57</v>
      </c>
    </row>
    <row r="2069" spans="26:43" x14ac:dyDescent="0.2">
      <c r="Z2069" s="2">
        <v>42571</v>
      </c>
      <c r="AA2069">
        <v>1.77</v>
      </c>
      <c r="AB2069" s="2">
        <v>42591</v>
      </c>
      <c r="AC2069">
        <v>1.589</v>
      </c>
      <c r="AD2069" s="2">
        <v>42592</v>
      </c>
      <c r="AE2069">
        <v>1.486</v>
      </c>
      <c r="AF2069" s="2">
        <v>42619</v>
      </c>
      <c r="AG2069">
        <v>1.76</v>
      </c>
      <c r="AH2069" s="2">
        <v>42552</v>
      </c>
      <c r="AI2069">
        <v>74.3476</v>
      </c>
      <c r="AJ2069" s="2">
        <v>42647</v>
      </c>
      <c r="AK2069">
        <v>0.62629999999999997</v>
      </c>
      <c r="AL2069" s="2">
        <v>42646</v>
      </c>
      <c r="AM2069">
        <v>1.6221000000000001</v>
      </c>
      <c r="AN2069" s="2">
        <v>42536</v>
      </c>
      <c r="AO2069">
        <v>0.37</v>
      </c>
      <c r="AP2069" s="2">
        <v>42535</v>
      </c>
      <c r="AQ2069">
        <v>19230.060000000001</v>
      </c>
    </row>
    <row r="2070" spans="26:43" x14ac:dyDescent="0.2">
      <c r="Z2070" s="2">
        <v>42570</v>
      </c>
      <c r="AA2070">
        <v>1.7849999999999999</v>
      </c>
      <c r="AB2070" s="2">
        <v>42590</v>
      </c>
      <c r="AC2070">
        <v>1.5640000000000001</v>
      </c>
      <c r="AD2070" s="2">
        <v>42591</v>
      </c>
      <c r="AE2070">
        <v>1.51</v>
      </c>
      <c r="AF2070" s="2">
        <v>42618</v>
      </c>
      <c r="AG2070">
        <v>1.74</v>
      </c>
      <c r="AH2070" s="2">
        <v>42551</v>
      </c>
      <c r="AI2070">
        <v>72.638599999999997</v>
      </c>
      <c r="AJ2070" s="2">
        <v>42646</v>
      </c>
      <c r="AK2070">
        <v>0.60589999999999999</v>
      </c>
      <c r="AL2070" s="2">
        <v>42643</v>
      </c>
      <c r="AM2070">
        <v>1.5944</v>
      </c>
      <c r="AN2070" s="2">
        <v>42535</v>
      </c>
      <c r="AO2070">
        <v>0.37</v>
      </c>
      <c r="AP2070" s="2">
        <v>42534</v>
      </c>
      <c r="AQ2070">
        <v>19222.28</v>
      </c>
    </row>
    <row r="2071" spans="26:43" x14ac:dyDescent="0.2">
      <c r="Z2071" s="2">
        <v>42569</v>
      </c>
      <c r="AA2071">
        <v>1.8080000000000001</v>
      </c>
      <c r="AB2071" s="2">
        <v>42587</v>
      </c>
      <c r="AC2071">
        <v>1.5609999999999999</v>
      </c>
      <c r="AD2071" s="2">
        <v>42590</v>
      </c>
      <c r="AE2071">
        <v>1.5349999999999999</v>
      </c>
      <c r="AF2071" s="2">
        <v>42615</v>
      </c>
      <c r="AG2071">
        <v>1.7490000000000001</v>
      </c>
      <c r="AH2071" s="2">
        <v>42550</v>
      </c>
      <c r="AI2071">
        <v>71.803100000000001</v>
      </c>
      <c r="AJ2071" s="2">
        <v>42643</v>
      </c>
      <c r="AK2071">
        <v>0.58540000000000003</v>
      </c>
      <c r="AL2071" s="2">
        <v>42642</v>
      </c>
      <c r="AM2071">
        <v>1.5599000000000001</v>
      </c>
      <c r="AN2071" s="2">
        <v>42534</v>
      </c>
      <c r="AO2071">
        <v>0.37</v>
      </c>
      <c r="AP2071" s="2">
        <v>42531</v>
      </c>
      <c r="AQ2071">
        <v>19218.849999999999</v>
      </c>
    </row>
    <row r="2072" spans="26:43" x14ac:dyDescent="0.2">
      <c r="Z2072" s="2">
        <v>42566</v>
      </c>
      <c r="AA2072">
        <v>1.8349</v>
      </c>
      <c r="AB2072" s="2">
        <v>42586</v>
      </c>
      <c r="AC2072">
        <v>1.536</v>
      </c>
      <c r="AD2072" s="2">
        <v>42587</v>
      </c>
      <c r="AE2072">
        <v>1.5229999999999999</v>
      </c>
      <c r="AF2072" s="2">
        <v>42614</v>
      </c>
      <c r="AG2072">
        <v>1.7324999999999999</v>
      </c>
      <c r="AH2072" s="2">
        <v>42549</v>
      </c>
      <c r="AI2072">
        <v>78.673900000000003</v>
      </c>
      <c r="AJ2072" s="2">
        <v>42642</v>
      </c>
      <c r="AK2072">
        <v>0.57010000000000005</v>
      </c>
      <c r="AL2072" s="2">
        <v>42641</v>
      </c>
      <c r="AM2072">
        <v>1.5719000000000001</v>
      </c>
      <c r="AN2072" s="2">
        <v>42531</v>
      </c>
      <c r="AO2072">
        <v>0.37</v>
      </c>
      <c r="AP2072" s="2">
        <v>42530</v>
      </c>
      <c r="AQ2072">
        <v>19219.47</v>
      </c>
    </row>
    <row r="2073" spans="26:43" x14ac:dyDescent="0.2">
      <c r="Z2073" s="2">
        <v>42565</v>
      </c>
      <c r="AA2073">
        <v>1.8473999999999999</v>
      </c>
      <c r="AB2073" s="2">
        <v>42584</v>
      </c>
      <c r="AC2073">
        <v>1.46</v>
      </c>
      <c r="AD2073" s="2">
        <v>42586</v>
      </c>
      <c r="AE2073">
        <v>1.5024999999999999</v>
      </c>
      <c r="AF2073" s="2">
        <v>42613</v>
      </c>
      <c r="AG2073">
        <v>1.7350000000000001</v>
      </c>
      <c r="AH2073" s="2">
        <v>42548</v>
      </c>
      <c r="AI2073">
        <v>81.567800000000005</v>
      </c>
      <c r="AJ2073" s="2">
        <v>42641</v>
      </c>
      <c r="AK2073">
        <v>0.58030000000000004</v>
      </c>
      <c r="AL2073" s="2">
        <v>42640</v>
      </c>
      <c r="AM2073">
        <v>1.5564</v>
      </c>
      <c r="AN2073" s="2">
        <v>42530</v>
      </c>
      <c r="AO2073">
        <v>0.37</v>
      </c>
      <c r="AP2073" s="2">
        <v>42529</v>
      </c>
      <c r="AQ2073">
        <v>19230.27</v>
      </c>
    </row>
    <row r="2074" spans="26:43" x14ac:dyDescent="0.2">
      <c r="Z2074" s="2">
        <v>42564</v>
      </c>
      <c r="AA2074">
        <v>1.821</v>
      </c>
      <c r="AB2074" s="2">
        <v>42583</v>
      </c>
      <c r="AC2074">
        <v>1.5169999999999999</v>
      </c>
      <c r="AD2074" s="2">
        <v>42585</v>
      </c>
      <c r="AE2074">
        <v>1.4790000000000001</v>
      </c>
      <c r="AF2074" s="2">
        <v>42612</v>
      </c>
      <c r="AG2074">
        <v>1.73</v>
      </c>
      <c r="AH2074" s="2">
        <v>42545</v>
      </c>
      <c r="AI2074">
        <v>77.940200000000004</v>
      </c>
      <c r="AJ2074" s="2">
        <v>42640</v>
      </c>
      <c r="AK2074">
        <v>0.57010000000000005</v>
      </c>
      <c r="AL2074" s="2">
        <v>42639</v>
      </c>
      <c r="AM2074">
        <v>1.5839000000000001</v>
      </c>
      <c r="AN2074" s="2">
        <v>42529</v>
      </c>
      <c r="AO2074">
        <v>0.37</v>
      </c>
      <c r="AP2074" s="2">
        <v>42528</v>
      </c>
      <c r="AQ2074">
        <v>19228.400000000001</v>
      </c>
    </row>
    <row r="2075" spans="26:43" x14ac:dyDescent="0.2">
      <c r="Z2075" s="2">
        <v>42563</v>
      </c>
      <c r="AA2075">
        <v>1.855</v>
      </c>
      <c r="AB2075" s="2">
        <v>42580</v>
      </c>
      <c r="AC2075">
        <v>1.52</v>
      </c>
      <c r="AD2075" s="2">
        <v>42584</v>
      </c>
      <c r="AE2075">
        <v>1.446</v>
      </c>
      <c r="AF2075" s="2">
        <v>42611</v>
      </c>
      <c r="AG2075">
        <v>1.73</v>
      </c>
      <c r="AH2075" s="2">
        <v>42544</v>
      </c>
      <c r="AI2075">
        <v>74.044700000000006</v>
      </c>
      <c r="AJ2075" s="2">
        <v>42639</v>
      </c>
      <c r="AK2075">
        <v>0.57010000000000005</v>
      </c>
      <c r="AL2075" s="2">
        <v>42636</v>
      </c>
      <c r="AM2075">
        <v>1.6184000000000001</v>
      </c>
      <c r="AN2075" s="2">
        <v>42528</v>
      </c>
      <c r="AO2075">
        <v>0.37</v>
      </c>
      <c r="AP2075" s="2">
        <v>42527</v>
      </c>
      <c r="AQ2075">
        <v>19220.48</v>
      </c>
    </row>
    <row r="2076" spans="26:43" x14ac:dyDescent="0.2">
      <c r="Z2076" s="2">
        <v>42562</v>
      </c>
      <c r="AA2076">
        <v>1.8075000000000001</v>
      </c>
      <c r="AB2076" s="2">
        <v>42579</v>
      </c>
      <c r="AC2076">
        <v>1.54</v>
      </c>
      <c r="AD2076" s="2">
        <v>42583</v>
      </c>
      <c r="AE2076">
        <v>1.472</v>
      </c>
      <c r="AF2076" s="2">
        <v>42608</v>
      </c>
      <c r="AG2076">
        <v>1.7524999999999999</v>
      </c>
      <c r="AH2076" s="2">
        <v>42543</v>
      </c>
      <c r="AI2076">
        <v>79.52</v>
      </c>
      <c r="AJ2076" s="2">
        <v>42636</v>
      </c>
      <c r="AK2076">
        <v>0.57520000000000004</v>
      </c>
      <c r="AL2076" s="2">
        <v>42635</v>
      </c>
      <c r="AM2076">
        <v>1.6183000000000001</v>
      </c>
      <c r="AN2076" s="2">
        <v>42527</v>
      </c>
      <c r="AO2076">
        <v>0.37</v>
      </c>
      <c r="AP2076" s="2">
        <v>42524</v>
      </c>
      <c r="AQ2076">
        <v>19214.509999999998</v>
      </c>
    </row>
    <row r="2077" spans="26:43" x14ac:dyDescent="0.2">
      <c r="Z2077" s="2">
        <v>42559</v>
      </c>
      <c r="AA2077">
        <v>1.7775000000000001</v>
      </c>
      <c r="AB2077" s="2">
        <v>42578</v>
      </c>
      <c r="AC2077">
        <v>1.5609999999999999</v>
      </c>
      <c r="AD2077" s="2">
        <v>42580</v>
      </c>
      <c r="AE2077">
        <v>1.5049999999999999</v>
      </c>
      <c r="AF2077" s="2">
        <v>42607</v>
      </c>
      <c r="AG2077">
        <v>1.764</v>
      </c>
      <c r="AH2077" s="2">
        <v>42542</v>
      </c>
      <c r="AI2077">
        <v>76.963999999999999</v>
      </c>
      <c r="AJ2077" s="2">
        <v>42635</v>
      </c>
      <c r="AK2077">
        <v>0.58040000000000003</v>
      </c>
      <c r="AL2077" s="2">
        <v>42634</v>
      </c>
      <c r="AM2077">
        <v>1.6511</v>
      </c>
      <c r="AN2077" s="2">
        <v>42524</v>
      </c>
      <c r="AO2077">
        <v>0.37</v>
      </c>
      <c r="AP2077" s="2">
        <v>42523</v>
      </c>
      <c r="AQ2077">
        <v>19229.28</v>
      </c>
    </row>
    <row r="2078" spans="26:43" x14ac:dyDescent="0.2">
      <c r="Z2078" s="2">
        <v>42558</v>
      </c>
      <c r="AA2078">
        <v>1.835</v>
      </c>
      <c r="AB2078" s="2">
        <v>42577</v>
      </c>
      <c r="AC2078">
        <v>1.5825</v>
      </c>
      <c r="AD2078" s="2">
        <v>42579</v>
      </c>
      <c r="AE2078">
        <v>1.5275000000000001</v>
      </c>
      <c r="AF2078" s="2">
        <v>42606</v>
      </c>
      <c r="AG2078">
        <v>1.7535000000000001</v>
      </c>
      <c r="AH2078" s="2">
        <v>42541</v>
      </c>
      <c r="AI2078">
        <v>77.320800000000006</v>
      </c>
      <c r="AJ2078" s="2">
        <v>42634</v>
      </c>
      <c r="AK2078">
        <v>0.6008</v>
      </c>
      <c r="AL2078" s="2">
        <v>42633</v>
      </c>
      <c r="AM2078">
        <v>1.6892</v>
      </c>
      <c r="AN2078" s="2">
        <v>42523</v>
      </c>
      <c r="AO2078">
        <v>0.37</v>
      </c>
      <c r="AP2078" s="2">
        <v>42522</v>
      </c>
      <c r="AQ2078">
        <v>19230.63</v>
      </c>
    </row>
    <row r="2079" spans="26:43" x14ac:dyDescent="0.2">
      <c r="Z2079" s="2">
        <v>42557</v>
      </c>
      <c r="AA2079">
        <v>1.8520000000000001</v>
      </c>
      <c r="AB2079" s="2">
        <v>42576</v>
      </c>
      <c r="AC2079">
        <v>1.6020000000000001</v>
      </c>
      <c r="AD2079" s="2">
        <v>42578</v>
      </c>
      <c r="AE2079">
        <v>1.506</v>
      </c>
      <c r="AF2079" s="2">
        <v>42605</v>
      </c>
      <c r="AG2079">
        <v>1.7524999999999999</v>
      </c>
      <c r="AH2079" s="2">
        <v>42538</v>
      </c>
      <c r="AI2079">
        <v>82.580600000000004</v>
      </c>
      <c r="AJ2079" s="2">
        <v>42633</v>
      </c>
      <c r="AK2079">
        <v>0.60599999999999998</v>
      </c>
      <c r="AL2079" s="2">
        <v>42632</v>
      </c>
      <c r="AM2079">
        <v>1.7118</v>
      </c>
      <c r="AN2079" s="2">
        <v>42522</v>
      </c>
      <c r="AO2079">
        <v>0.37</v>
      </c>
      <c r="AP2079" s="2">
        <v>42521</v>
      </c>
      <c r="AQ2079">
        <v>19265.45</v>
      </c>
    </row>
    <row r="2080" spans="26:43" x14ac:dyDescent="0.2">
      <c r="Z2080" s="2">
        <v>42556</v>
      </c>
      <c r="AA2080">
        <v>1.82</v>
      </c>
      <c r="AB2080" s="2">
        <v>42573</v>
      </c>
      <c r="AC2080">
        <v>1.6325000000000001</v>
      </c>
      <c r="AD2080" s="2">
        <v>42577</v>
      </c>
      <c r="AE2080">
        <v>1.5275000000000001</v>
      </c>
      <c r="AF2080" s="2">
        <v>42604</v>
      </c>
      <c r="AG2080">
        <v>1.732</v>
      </c>
      <c r="AH2080" s="2">
        <v>42537</v>
      </c>
      <c r="AI2080">
        <v>83.543999999999997</v>
      </c>
      <c r="AJ2080" s="2">
        <v>42632</v>
      </c>
      <c r="AK2080">
        <v>0.60599999999999998</v>
      </c>
      <c r="AL2080" s="2">
        <v>42629</v>
      </c>
      <c r="AM2080">
        <v>1.6926000000000001</v>
      </c>
      <c r="AN2080" s="2">
        <v>42521</v>
      </c>
      <c r="AO2080">
        <v>0.28999999999999998</v>
      </c>
      <c r="AP2080" s="2">
        <v>42517</v>
      </c>
      <c r="AQ2080">
        <v>19226.419999999998</v>
      </c>
    </row>
    <row r="2081" spans="26:43" x14ac:dyDescent="0.2">
      <c r="Z2081" s="2">
        <v>42552</v>
      </c>
      <c r="AA2081">
        <v>1.9259999999999999</v>
      </c>
      <c r="AB2081" s="2">
        <v>42572</v>
      </c>
      <c r="AC2081">
        <v>1.6679999999999999</v>
      </c>
      <c r="AD2081" s="2">
        <v>42576</v>
      </c>
      <c r="AE2081">
        <v>1.5309999999999999</v>
      </c>
      <c r="AF2081" s="2">
        <v>42601</v>
      </c>
      <c r="AG2081">
        <v>1.7475000000000001</v>
      </c>
      <c r="AH2081" s="2">
        <v>42536</v>
      </c>
      <c r="AI2081">
        <v>78.667299999999997</v>
      </c>
      <c r="AJ2081" s="2">
        <v>42629</v>
      </c>
      <c r="AK2081">
        <v>0.60089999999999999</v>
      </c>
      <c r="AL2081" s="2">
        <v>42628</v>
      </c>
      <c r="AM2081">
        <v>1.6907000000000001</v>
      </c>
      <c r="AN2081" s="2">
        <v>42517</v>
      </c>
      <c r="AO2081">
        <v>0.37</v>
      </c>
      <c r="AP2081" s="2">
        <v>42516</v>
      </c>
      <c r="AQ2081">
        <v>19216.14</v>
      </c>
    </row>
    <row r="2082" spans="26:43" x14ac:dyDescent="0.2">
      <c r="Z2082" s="2">
        <v>42551</v>
      </c>
      <c r="AA2082">
        <v>1.9025000000000001</v>
      </c>
      <c r="AB2082" s="2">
        <v>42571</v>
      </c>
      <c r="AC2082">
        <v>1.677</v>
      </c>
      <c r="AD2082" s="2">
        <v>42573</v>
      </c>
      <c r="AE2082">
        <v>1.5589999999999999</v>
      </c>
      <c r="AF2082" s="2">
        <v>42600</v>
      </c>
      <c r="AG2082">
        <v>1.748</v>
      </c>
      <c r="AH2082" s="2">
        <v>42535</v>
      </c>
      <c r="AI2082">
        <v>79.101200000000006</v>
      </c>
      <c r="AJ2082" s="2">
        <v>42628</v>
      </c>
      <c r="AK2082">
        <v>0.5958</v>
      </c>
      <c r="AL2082" s="2">
        <v>42627</v>
      </c>
      <c r="AM2082">
        <v>1.6976</v>
      </c>
      <c r="AN2082" s="2">
        <v>42516</v>
      </c>
      <c r="AO2082">
        <v>0.37</v>
      </c>
      <c r="AP2082" s="2">
        <v>42515</v>
      </c>
      <c r="AQ2082">
        <v>19214.13</v>
      </c>
    </row>
    <row r="2083" spans="26:43" x14ac:dyDescent="0.2">
      <c r="Z2083" s="2">
        <v>42550</v>
      </c>
      <c r="AA2083">
        <v>1.92</v>
      </c>
      <c r="AB2083" s="2">
        <v>42570</v>
      </c>
      <c r="AC2083">
        <v>1.681</v>
      </c>
      <c r="AD2083" s="2">
        <v>42572</v>
      </c>
      <c r="AE2083">
        <v>1.5720000000000001</v>
      </c>
      <c r="AF2083" s="2">
        <v>42599</v>
      </c>
      <c r="AG2083">
        <v>1.74</v>
      </c>
      <c r="AH2083" s="2">
        <v>42534</v>
      </c>
      <c r="AI2083">
        <v>79.566199999999995</v>
      </c>
      <c r="AJ2083" s="2">
        <v>42627</v>
      </c>
      <c r="AK2083">
        <v>0.61109999999999998</v>
      </c>
      <c r="AL2083" s="2">
        <v>42626</v>
      </c>
      <c r="AM2083">
        <v>1.7271000000000001</v>
      </c>
      <c r="AN2083" s="2">
        <v>42515</v>
      </c>
      <c r="AO2083">
        <v>0.37</v>
      </c>
      <c r="AP2083" s="2">
        <v>42514</v>
      </c>
      <c r="AQ2083">
        <v>19223.05</v>
      </c>
    </row>
    <row r="2084" spans="26:43" x14ac:dyDescent="0.2">
      <c r="Z2084" s="2">
        <v>42549</v>
      </c>
      <c r="AA2084">
        <v>1.875</v>
      </c>
      <c r="AB2084" s="2">
        <v>42566</v>
      </c>
      <c r="AC2084">
        <v>1.7313000000000001</v>
      </c>
      <c r="AD2084" s="2">
        <v>42571</v>
      </c>
      <c r="AE2084">
        <v>1.5925</v>
      </c>
      <c r="AF2084" s="2">
        <v>42598</v>
      </c>
      <c r="AG2084">
        <v>1.7150000000000001</v>
      </c>
      <c r="AH2084" s="2">
        <v>42531</v>
      </c>
      <c r="AI2084">
        <v>75.098200000000006</v>
      </c>
      <c r="AJ2084" s="2">
        <v>42626</v>
      </c>
      <c r="AK2084">
        <v>0.56999999999999995</v>
      </c>
      <c r="AL2084" s="2">
        <v>42625</v>
      </c>
      <c r="AM2084">
        <v>1.6629</v>
      </c>
      <c r="AN2084" s="2">
        <v>42514</v>
      </c>
      <c r="AO2084">
        <v>0.37</v>
      </c>
      <c r="AP2084" s="2">
        <v>42513</v>
      </c>
      <c r="AQ2084">
        <v>19212.490000000002</v>
      </c>
    </row>
    <row r="2085" spans="26:43" x14ac:dyDescent="0.2">
      <c r="Z2085" s="2">
        <v>42548</v>
      </c>
      <c r="AA2085">
        <v>1.8425</v>
      </c>
      <c r="AB2085" s="2">
        <v>42565</v>
      </c>
      <c r="AC2085">
        <v>1.73</v>
      </c>
      <c r="AD2085" s="2">
        <v>42570</v>
      </c>
      <c r="AE2085">
        <v>1.603</v>
      </c>
      <c r="AF2085" s="2">
        <v>42597</v>
      </c>
      <c r="AG2085">
        <v>1.726</v>
      </c>
      <c r="AH2085" s="2">
        <v>42530</v>
      </c>
      <c r="AI2085">
        <v>70.560199999999995</v>
      </c>
      <c r="AJ2085" s="2">
        <v>42625</v>
      </c>
      <c r="AK2085">
        <v>0.55469999999999997</v>
      </c>
      <c r="AL2085" s="2">
        <v>42622</v>
      </c>
      <c r="AM2085">
        <v>1.6749000000000001</v>
      </c>
      <c r="AN2085" s="2">
        <v>42513</v>
      </c>
      <c r="AO2085">
        <v>0.37</v>
      </c>
      <c r="AP2085" s="2">
        <v>42510</v>
      </c>
      <c r="AQ2085">
        <v>19209.82</v>
      </c>
    </row>
    <row r="2086" spans="26:43" x14ac:dyDescent="0.2">
      <c r="Z2086" s="2">
        <v>42545</v>
      </c>
      <c r="AA2086">
        <v>1.8975</v>
      </c>
      <c r="AB2086" s="2">
        <v>42564</v>
      </c>
      <c r="AC2086">
        <v>1.72</v>
      </c>
      <c r="AD2086" s="2">
        <v>42569</v>
      </c>
      <c r="AE2086">
        <v>1.627</v>
      </c>
      <c r="AF2086" s="2">
        <v>42594</v>
      </c>
      <c r="AG2086">
        <v>1.7190000000000001</v>
      </c>
      <c r="AH2086" s="2">
        <v>42529</v>
      </c>
      <c r="AI2086">
        <v>67.918700000000001</v>
      </c>
      <c r="AJ2086" s="2">
        <v>42622</v>
      </c>
      <c r="AK2086">
        <v>0.55979999999999996</v>
      </c>
      <c r="AL2086" s="2">
        <v>42621</v>
      </c>
      <c r="AM2086">
        <v>1.599</v>
      </c>
      <c r="AN2086" s="2">
        <v>42510</v>
      </c>
      <c r="AO2086">
        <v>0.37</v>
      </c>
      <c r="AP2086" s="2">
        <v>42509</v>
      </c>
      <c r="AQ2086">
        <v>19212.45</v>
      </c>
    </row>
    <row r="2087" spans="26:43" x14ac:dyDescent="0.2">
      <c r="Z2087" s="2">
        <v>42544</v>
      </c>
      <c r="AA2087">
        <v>2.0125000000000002</v>
      </c>
      <c r="AB2087" s="2">
        <v>42563</v>
      </c>
      <c r="AC2087">
        <v>1.74</v>
      </c>
      <c r="AD2087" s="2">
        <v>42566</v>
      </c>
      <c r="AE2087">
        <v>1.6375</v>
      </c>
      <c r="AF2087" s="2">
        <v>42593</v>
      </c>
      <c r="AG2087">
        <v>1.7370000000000001</v>
      </c>
      <c r="AH2087" s="2">
        <v>42528</v>
      </c>
      <c r="AI2087">
        <v>64.449399999999997</v>
      </c>
      <c r="AJ2087" s="2">
        <v>42621</v>
      </c>
      <c r="AK2087">
        <v>0.56489999999999996</v>
      </c>
      <c r="AL2087" s="2">
        <v>42620</v>
      </c>
      <c r="AM2087">
        <v>1.5390999999999999</v>
      </c>
      <c r="AN2087" s="2">
        <v>42509</v>
      </c>
      <c r="AO2087">
        <v>0.37</v>
      </c>
      <c r="AP2087" s="2">
        <v>42508</v>
      </c>
      <c r="AQ2087">
        <v>19206.52</v>
      </c>
    </row>
    <row r="2088" spans="26:43" x14ac:dyDescent="0.2">
      <c r="Z2088" s="2">
        <v>42543</v>
      </c>
      <c r="AA2088">
        <v>1.9650000000000001</v>
      </c>
      <c r="AB2088" s="2">
        <v>42562</v>
      </c>
      <c r="AC2088">
        <v>1.6975</v>
      </c>
      <c r="AD2088" s="2">
        <v>42565</v>
      </c>
      <c r="AE2088">
        <v>1.631</v>
      </c>
      <c r="AF2088" s="2">
        <v>42592</v>
      </c>
      <c r="AG2088">
        <v>1.714</v>
      </c>
      <c r="AH2088" s="2">
        <v>42527</v>
      </c>
      <c r="AI2088">
        <v>66.269000000000005</v>
      </c>
      <c r="AJ2088" s="2">
        <v>42620</v>
      </c>
      <c r="AK2088">
        <v>0.54959999999999998</v>
      </c>
      <c r="AL2088" s="2">
        <v>42619</v>
      </c>
      <c r="AM2088">
        <v>1.534</v>
      </c>
      <c r="AN2088" s="2">
        <v>42508</v>
      </c>
      <c r="AO2088">
        <v>0.37</v>
      </c>
      <c r="AP2088" s="2">
        <v>42507</v>
      </c>
      <c r="AQ2088">
        <v>19218.04</v>
      </c>
    </row>
    <row r="2089" spans="26:43" x14ac:dyDescent="0.2">
      <c r="Z2089" s="2">
        <v>42542</v>
      </c>
      <c r="AA2089">
        <v>1.9810000000000001</v>
      </c>
      <c r="AB2089" s="2">
        <v>42559</v>
      </c>
      <c r="AC2089">
        <v>1.69</v>
      </c>
      <c r="AD2089" s="2">
        <v>42564</v>
      </c>
      <c r="AE2089">
        <v>1.617</v>
      </c>
      <c r="AF2089" s="2">
        <v>42591</v>
      </c>
      <c r="AG2089">
        <v>1.73</v>
      </c>
      <c r="AH2089" s="2">
        <v>42524</v>
      </c>
      <c r="AI2089">
        <v>67.592299999999994</v>
      </c>
      <c r="AJ2089" s="2">
        <v>42619</v>
      </c>
      <c r="AK2089">
        <v>0.54959999999999998</v>
      </c>
      <c r="AL2089" s="2">
        <v>42618</v>
      </c>
      <c r="AM2089">
        <v>1.6024</v>
      </c>
      <c r="AN2089" s="2">
        <v>42507</v>
      </c>
      <c r="AO2089">
        <v>0.37</v>
      </c>
      <c r="AP2089" s="2">
        <v>42506</v>
      </c>
      <c r="AQ2089">
        <v>19206.98</v>
      </c>
    </row>
    <row r="2090" spans="26:43" x14ac:dyDescent="0.2">
      <c r="Z2090" s="2">
        <v>42541</v>
      </c>
      <c r="AA2090">
        <v>1.9990000000000001</v>
      </c>
      <c r="AB2090" s="2">
        <v>42558</v>
      </c>
      <c r="AC2090">
        <v>1.7210000000000001</v>
      </c>
      <c r="AD2090" s="2">
        <v>42563</v>
      </c>
      <c r="AE2090">
        <v>1.649</v>
      </c>
      <c r="AF2090" s="2">
        <v>42590</v>
      </c>
      <c r="AG2090">
        <v>1.7430000000000001</v>
      </c>
      <c r="AH2090" s="2">
        <v>42523</v>
      </c>
      <c r="AI2090">
        <v>69.559200000000004</v>
      </c>
      <c r="AJ2090" s="2">
        <v>42618</v>
      </c>
      <c r="AK2090">
        <v>0.58030000000000004</v>
      </c>
      <c r="AL2090" s="2">
        <v>42615</v>
      </c>
      <c r="AM2090">
        <v>1.6024</v>
      </c>
      <c r="AN2090" s="2">
        <v>42506</v>
      </c>
      <c r="AO2090">
        <v>0.37</v>
      </c>
      <c r="AP2090" s="2">
        <v>42503</v>
      </c>
      <c r="AQ2090">
        <v>19199.89</v>
      </c>
    </row>
    <row r="2091" spans="26:43" x14ac:dyDescent="0.2">
      <c r="Z2091" s="2">
        <v>42538</v>
      </c>
      <c r="AA2091">
        <v>1.94</v>
      </c>
      <c r="AB2091" s="2">
        <v>42557</v>
      </c>
      <c r="AC2091">
        <v>1.7124999999999999</v>
      </c>
      <c r="AD2091" s="2">
        <v>42562</v>
      </c>
      <c r="AE2091">
        <v>1.6074999999999999</v>
      </c>
      <c r="AF2091" s="2">
        <v>42587</v>
      </c>
      <c r="AG2091">
        <v>1.7390000000000001</v>
      </c>
      <c r="AH2091" s="2">
        <v>42522</v>
      </c>
      <c r="AI2091">
        <v>68.750100000000003</v>
      </c>
      <c r="AJ2091" s="2">
        <v>42615</v>
      </c>
      <c r="AK2091">
        <v>0.58030000000000004</v>
      </c>
      <c r="AL2091" s="2">
        <v>42614</v>
      </c>
      <c r="AM2091">
        <v>1.5681</v>
      </c>
      <c r="AN2091" s="2">
        <v>42503</v>
      </c>
      <c r="AO2091">
        <v>0.37</v>
      </c>
      <c r="AP2091" s="2">
        <v>42502</v>
      </c>
      <c r="AQ2091">
        <v>19200.169999999998</v>
      </c>
    </row>
    <row r="2092" spans="26:43" x14ac:dyDescent="0.2">
      <c r="Z2092" s="2">
        <v>42537</v>
      </c>
      <c r="AA2092">
        <v>1.895</v>
      </c>
      <c r="AB2092" s="2">
        <v>42556</v>
      </c>
      <c r="AC2092">
        <v>1.68</v>
      </c>
      <c r="AD2092" s="2">
        <v>42559</v>
      </c>
      <c r="AE2092">
        <v>1.595</v>
      </c>
      <c r="AF2092" s="2">
        <v>42586</v>
      </c>
      <c r="AG2092">
        <v>1.7050000000000001</v>
      </c>
      <c r="AH2092" s="2">
        <v>42521</v>
      </c>
      <c r="AI2092">
        <v>67.914900000000003</v>
      </c>
      <c r="AJ2092" s="2">
        <v>42614</v>
      </c>
      <c r="AK2092">
        <v>0.58540000000000003</v>
      </c>
      <c r="AL2092" s="2">
        <v>42613</v>
      </c>
      <c r="AM2092">
        <v>1.58</v>
      </c>
      <c r="AN2092" s="2">
        <v>42502</v>
      </c>
      <c r="AO2092">
        <v>0.37</v>
      </c>
      <c r="AP2092" s="2">
        <v>42501</v>
      </c>
      <c r="AQ2092">
        <v>19193.400000000001</v>
      </c>
    </row>
    <row r="2093" spans="26:43" x14ac:dyDescent="0.2">
      <c r="Z2093" s="2">
        <v>42536</v>
      </c>
      <c r="AA2093">
        <v>1.948</v>
      </c>
      <c r="AB2093" s="2">
        <v>42552</v>
      </c>
      <c r="AC2093">
        <v>1.7250000000000001</v>
      </c>
      <c r="AD2093" s="2">
        <v>42558</v>
      </c>
      <c r="AE2093">
        <v>1.61</v>
      </c>
      <c r="AF2093" s="2">
        <v>42585</v>
      </c>
      <c r="AG2093">
        <v>1.6930000000000001</v>
      </c>
      <c r="AH2093" s="2">
        <v>42520</v>
      </c>
      <c r="AI2093">
        <v>66.764399999999995</v>
      </c>
      <c r="AJ2093" s="2">
        <v>42613</v>
      </c>
      <c r="AK2093">
        <v>0.59060000000000001</v>
      </c>
      <c r="AL2093" s="2">
        <v>42612</v>
      </c>
      <c r="AM2093">
        <v>1.5663</v>
      </c>
      <c r="AN2093" s="2">
        <v>42501</v>
      </c>
      <c r="AO2093">
        <v>0.37</v>
      </c>
      <c r="AP2093" s="2">
        <v>42500</v>
      </c>
      <c r="AQ2093">
        <v>19204.509999999998</v>
      </c>
    </row>
    <row r="2094" spans="26:43" x14ac:dyDescent="0.2">
      <c r="Z2094" s="2">
        <v>42535</v>
      </c>
      <c r="AA2094">
        <v>1.9330000000000001</v>
      </c>
      <c r="AB2094" s="2">
        <v>42551</v>
      </c>
      <c r="AC2094">
        <v>1.6975</v>
      </c>
      <c r="AD2094" s="2">
        <v>42557</v>
      </c>
      <c r="AE2094">
        <v>1.6160000000000001</v>
      </c>
      <c r="AF2094" s="2">
        <v>42584</v>
      </c>
      <c r="AG2094">
        <v>1.675</v>
      </c>
      <c r="AH2094" s="2">
        <v>42517</v>
      </c>
      <c r="AI2094">
        <v>66.764399999999995</v>
      </c>
      <c r="AJ2094" s="2">
        <v>42612</v>
      </c>
      <c r="AK2094">
        <v>0.59060000000000001</v>
      </c>
      <c r="AL2094" s="2">
        <v>42611</v>
      </c>
      <c r="AM2094">
        <v>1.5595000000000001</v>
      </c>
      <c r="AN2094" s="2">
        <v>42500</v>
      </c>
      <c r="AO2094">
        <v>0.37</v>
      </c>
      <c r="AP2094" s="2">
        <v>42499</v>
      </c>
      <c r="AQ2094">
        <v>19197.5</v>
      </c>
    </row>
    <row r="2095" spans="26:43" x14ac:dyDescent="0.2">
      <c r="Z2095" s="2">
        <v>42534</v>
      </c>
      <c r="AA2095">
        <v>1.9274</v>
      </c>
      <c r="AB2095" s="2">
        <v>42550</v>
      </c>
      <c r="AC2095">
        <v>1.7</v>
      </c>
      <c r="AD2095" s="2">
        <v>42556</v>
      </c>
      <c r="AE2095">
        <v>1.569</v>
      </c>
      <c r="AF2095" s="2">
        <v>42583</v>
      </c>
      <c r="AG2095">
        <v>1.6950000000000001</v>
      </c>
      <c r="AH2095" s="2">
        <v>42516</v>
      </c>
      <c r="AI2095">
        <v>66.153899999999993</v>
      </c>
      <c r="AJ2095" s="2">
        <v>42611</v>
      </c>
      <c r="AK2095">
        <v>0.59570000000000001</v>
      </c>
      <c r="AL2095" s="2">
        <v>42608</v>
      </c>
      <c r="AM2095">
        <v>1.6295999999999999</v>
      </c>
      <c r="AN2095" s="2">
        <v>42499</v>
      </c>
      <c r="AO2095">
        <v>0.37</v>
      </c>
      <c r="AP2095" s="2">
        <v>42496</v>
      </c>
      <c r="AQ2095">
        <v>19190.060000000001</v>
      </c>
    </row>
    <row r="2096" spans="26:43" x14ac:dyDescent="0.2">
      <c r="Z2096" s="2">
        <v>42531</v>
      </c>
      <c r="AA2096">
        <v>1.9710000000000001</v>
      </c>
      <c r="AB2096" s="2">
        <v>42549</v>
      </c>
      <c r="AC2096">
        <v>1.6475</v>
      </c>
      <c r="AD2096" s="2">
        <v>42555</v>
      </c>
      <c r="AE2096">
        <v>1.625</v>
      </c>
      <c r="AF2096" s="2">
        <v>42580</v>
      </c>
      <c r="AG2096">
        <v>1.7175</v>
      </c>
      <c r="AH2096" s="2">
        <v>42515</v>
      </c>
      <c r="AI2096">
        <v>67.5364</v>
      </c>
      <c r="AJ2096" s="2">
        <v>42608</v>
      </c>
      <c r="AK2096">
        <v>0.6008</v>
      </c>
      <c r="AL2096" s="2">
        <v>42607</v>
      </c>
      <c r="AM2096">
        <v>1.5730999999999999</v>
      </c>
      <c r="AN2096" s="2">
        <v>42496</v>
      </c>
      <c r="AO2096">
        <v>0.37</v>
      </c>
      <c r="AP2096" s="2">
        <v>42495</v>
      </c>
      <c r="AQ2096">
        <v>19188.099999999999</v>
      </c>
    </row>
    <row r="2097" spans="26:43" x14ac:dyDescent="0.2">
      <c r="Z2097" s="2">
        <v>42530</v>
      </c>
      <c r="AA2097">
        <v>2.0224000000000002</v>
      </c>
      <c r="AB2097" s="2">
        <v>42548</v>
      </c>
      <c r="AC2097">
        <v>1.609</v>
      </c>
      <c r="AD2097" s="2">
        <v>42552</v>
      </c>
      <c r="AE2097">
        <v>1.63</v>
      </c>
      <c r="AF2097" s="2">
        <v>42579</v>
      </c>
      <c r="AG2097">
        <v>1.7524999999999999</v>
      </c>
      <c r="AH2097" s="2">
        <v>42514</v>
      </c>
      <c r="AI2097">
        <v>69.410600000000002</v>
      </c>
      <c r="AJ2097" s="2">
        <v>42607</v>
      </c>
      <c r="AK2097">
        <v>0.57530000000000003</v>
      </c>
      <c r="AL2097" s="2">
        <v>42606</v>
      </c>
      <c r="AM2097">
        <v>1.5610999999999999</v>
      </c>
      <c r="AN2097" s="2">
        <v>42495</v>
      </c>
      <c r="AO2097">
        <v>0.37</v>
      </c>
      <c r="AP2097" s="2">
        <v>42494</v>
      </c>
      <c r="AQ2097">
        <v>19186.66</v>
      </c>
    </row>
    <row r="2098" spans="26:43" x14ac:dyDescent="0.2">
      <c r="Z2098" s="2">
        <v>42529</v>
      </c>
      <c r="AA2098">
        <v>2.0225</v>
      </c>
      <c r="AB2098" s="2">
        <v>42545</v>
      </c>
      <c r="AC2098">
        <v>1.7050000000000001</v>
      </c>
      <c r="AD2098" s="2">
        <v>42551</v>
      </c>
      <c r="AE2098">
        <v>1.57</v>
      </c>
      <c r="AF2098" s="2">
        <v>42578</v>
      </c>
      <c r="AG2098">
        <v>1.72</v>
      </c>
      <c r="AH2098" s="2">
        <v>42513</v>
      </c>
      <c r="AI2098">
        <v>67.784300000000002</v>
      </c>
      <c r="AJ2098" s="2">
        <v>42606</v>
      </c>
      <c r="AK2098">
        <v>0.57530000000000003</v>
      </c>
      <c r="AL2098" s="2">
        <v>42605</v>
      </c>
      <c r="AM2098">
        <v>1.5458000000000001</v>
      </c>
      <c r="AN2098" s="2">
        <v>42494</v>
      </c>
      <c r="AO2098">
        <v>0.37</v>
      </c>
      <c r="AP2098" s="2">
        <v>42493</v>
      </c>
      <c r="AQ2098">
        <v>19171.82</v>
      </c>
    </row>
    <row r="2099" spans="26:43" x14ac:dyDescent="0.2">
      <c r="Z2099" s="2">
        <v>42528</v>
      </c>
      <c r="AA2099">
        <v>1.9850000000000001</v>
      </c>
      <c r="AB2099" s="2">
        <v>42544</v>
      </c>
      <c r="AC2099">
        <v>1.7875000000000001</v>
      </c>
      <c r="AD2099" s="2">
        <v>42550</v>
      </c>
      <c r="AE2099">
        <v>1.5669999999999999</v>
      </c>
      <c r="AF2099" s="2">
        <v>42577</v>
      </c>
      <c r="AG2099">
        <v>1.7290000000000001</v>
      </c>
      <c r="AH2099" s="2">
        <v>42510</v>
      </c>
      <c r="AI2099">
        <v>68.5137</v>
      </c>
      <c r="AJ2099" s="2">
        <v>42605</v>
      </c>
      <c r="AK2099">
        <v>0.58040000000000003</v>
      </c>
      <c r="AL2099" s="2">
        <v>42604</v>
      </c>
      <c r="AM2099">
        <v>1.5424</v>
      </c>
      <c r="AN2099" s="2">
        <v>42493</v>
      </c>
      <c r="AO2099">
        <v>0.37</v>
      </c>
      <c r="AP2099" s="2">
        <v>42492</v>
      </c>
      <c r="AQ2099">
        <v>19170</v>
      </c>
    </row>
    <row r="2100" spans="26:43" x14ac:dyDescent="0.2">
      <c r="Z2100" s="2">
        <v>42527</v>
      </c>
      <c r="AA2100">
        <v>1.9723999999999999</v>
      </c>
      <c r="AB2100" s="2">
        <v>42543</v>
      </c>
      <c r="AC2100">
        <v>1.7450000000000001</v>
      </c>
      <c r="AD2100" s="2">
        <v>42549</v>
      </c>
      <c r="AE2100">
        <v>1.5109999999999999</v>
      </c>
      <c r="AF2100" s="2">
        <v>42576</v>
      </c>
      <c r="AG2100">
        <v>1.7224999999999999</v>
      </c>
      <c r="AH2100" s="2">
        <v>42509</v>
      </c>
      <c r="AI2100">
        <v>70.555400000000006</v>
      </c>
      <c r="AJ2100" s="2">
        <v>42604</v>
      </c>
      <c r="AK2100">
        <v>0.58040000000000003</v>
      </c>
      <c r="AL2100" s="2">
        <v>42601</v>
      </c>
      <c r="AM2100">
        <v>1.5781000000000001</v>
      </c>
      <c r="AN2100" s="2">
        <v>42492</v>
      </c>
      <c r="AO2100">
        <v>0.37</v>
      </c>
      <c r="AP2100" s="2">
        <v>42489</v>
      </c>
      <c r="AQ2100">
        <v>19187.39</v>
      </c>
    </row>
    <row r="2101" spans="26:43" x14ac:dyDescent="0.2">
      <c r="Z2101" s="2">
        <v>42524</v>
      </c>
      <c r="AA2101">
        <v>1.958</v>
      </c>
      <c r="AB2101" s="2">
        <v>42542</v>
      </c>
      <c r="AC2101">
        <v>1.7725</v>
      </c>
      <c r="AD2101" s="2">
        <v>42548</v>
      </c>
      <c r="AE2101">
        <v>1.4724999999999999</v>
      </c>
      <c r="AF2101" s="2">
        <v>42573</v>
      </c>
      <c r="AG2101">
        <v>1.7375</v>
      </c>
      <c r="AH2101" s="2">
        <v>42508</v>
      </c>
      <c r="AI2101">
        <v>69.847899999999996</v>
      </c>
      <c r="AJ2101" s="2">
        <v>42601</v>
      </c>
      <c r="AK2101">
        <v>0.58040000000000003</v>
      </c>
      <c r="AL2101" s="2">
        <v>42600</v>
      </c>
      <c r="AM2101">
        <v>1.5356000000000001</v>
      </c>
      <c r="AN2101" s="2">
        <v>42489</v>
      </c>
      <c r="AO2101">
        <v>0.3</v>
      </c>
      <c r="AP2101" s="2">
        <v>42488</v>
      </c>
      <c r="AQ2101">
        <v>19186.21</v>
      </c>
    </row>
    <row r="2102" spans="26:43" x14ac:dyDescent="0.2">
      <c r="Z2102" s="2">
        <v>42523</v>
      </c>
      <c r="AA2102">
        <v>1.9275</v>
      </c>
      <c r="AB2102" s="2">
        <v>42541</v>
      </c>
      <c r="AC2102">
        <v>1.76</v>
      </c>
      <c r="AD2102" s="2">
        <v>42545</v>
      </c>
      <c r="AE2102">
        <v>1.6</v>
      </c>
      <c r="AF2102" s="2">
        <v>42572</v>
      </c>
      <c r="AG2102">
        <v>1.7549999999999999</v>
      </c>
      <c r="AH2102" s="2">
        <v>42507</v>
      </c>
      <c r="AI2102">
        <v>67.119500000000002</v>
      </c>
      <c r="AJ2102" s="2">
        <v>42600</v>
      </c>
      <c r="AK2102">
        <v>0.56510000000000005</v>
      </c>
      <c r="AL2102" s="2">
        <v>42599</v>
      </c>
      <c r="AM2102">
        <v>1.5490999999999999</v>
      </c>
      <c r="AN2102" s="2">
        <v>42488</v>
      </c>
      <c r="AO2102">
        <v>0.37</v>
      </c>
      <c r="AP2102" s="2">
        <v>42487</v>
      </c>
      <c r="AQ2102">
        <v>19209.41</v>
      </c>
    </row>
    <row r="2103" spans="26:43" x14ac:dyDescent="0.2">
      <c r="Z2103" s="2">
        <v>42522</v>
      </c>
      <c r="AA2103">
        <v>1.9025000000000001</v>
      </c>
      <c r="AB2103" s="2">
        <v>42538</v>
      </c>
      <c r="AC2103">
        <v>1.7350000000000001</v>
      </c>
      <c r="AD2103" s="2">
        <v>42544</v>
      </c>
      <c r="AE2103">
        <v>1.661</v>
      </c>
      <c r="AF2103" s="2">
        <v>42571</v>
      </c>
      <c r="AG2103">
        <v>1.77</v>
      </c>
      <c r="AH2103" s="2">
        <v>42506</v>
      </c>
      <c r="AI2103">
        <v>66.939599999999999</v>
      </c>
      <c r="AJ2103" s="2">
        <v>42599</v>
      </c>
      <c r="AK2103">
        <v>0.57530000000000003</v>
      </c>
      <c r="AL2103" s="2">
        <v>42598</v>
      </c>
      <c r="AM2103">
        <v>1.5746</v>
      </c>
      <c r="AN2103" s="2">
        <v>42487</v>
      </c>
      <c r="AO2103">
        <v>0.37</v>
      </c>
      <c r="AP2103" s="2">
        <v>42486</v>
      </c>
      <c r="AQ2103">
        <v>19218.669999999998</v>
      </c>
    </row>
    <row r="2104" spans="26:43" x14ac:dyDescent="0.2">
      <c r="Z2104" s="2">
        <v>42521</v>
      </c>
      <c r="AA2104">
        <v>1.91</v>
      </c>
      <c r="AB2104" s="2">
        <v>42537</v>
      </c>
      <c r="AC2104">
        <v>1.7124999999999999</v>
      </c>
      <c r="AD2104" s="2">
        <v>42543</v>
      </c>
      <c r="AE2104">
        <v>1.599</v>
      </c>
      <c r="AF2104" s="2">
        <v>42570</v>
      </c>
      <c r="AG2104">
        <v>1.77</v>
      </c>
      <c r="AH2104" s="2">
        <v>42503</v>
      </c>
      <c r="AI2104">
        <v>64.066000000000003</v>
      </c>
      <c r="AJ2104" s="2">
        <v>42598</v>
      </c>
      <c r="AK2104">
        <v>0.53939999999999999</v>
      </c>
      <c r="AL2104" s="2">
        <v>42597</v>
      </c>
      <c r="AM2104">
        <v>1.5576000000000001</v>
      </c>
      <c r="AN2104" s="2">
        <v>42486</v>
      </c>
      <c r="AO2104">
        <v>0.37</v>
      </c>
      <c r="AP2104" s="2">
        <v>42485</v>
      </c>
      <c r="AQ2104">
        <v>19210.349999999999</v>
      </c>
    </row>
    <row r="2105" spans="26:43" x14ac:dyDescent="0.2">
      <c r="Z2105" s="2">
        <v>42517</v>
      </c>
      <c r="AA2105">
        <v>1.9461999999999999</v>
      </c>
      <c r="AB2105" s="2">
        <v>42536</v>
      </c>
      <c r="AC2105">
        <v>1.7275</v>
      </c>
      <c r="AD2105" s="2">
        <v>42542</v>
      </c>
      <c r="AE2105">
        <v>1.5920000000000001</v>
      </c>
      <c r="AF2105" s="2">
        <v>42569</v>
      </c>
      <c r="AG2105">
        <v>1.8025</v>
      </c>
      <c r="AH2105" s="2">
        <v>42502</v>
      </c>
      <c r="AI2105">
        <v>63.918500000000002</v>
      </c>
      <c r="AJ2105" s="2">
        <v>42597</v>
      </c>
      <c r="AK2105">
        <v>0.53939999999999999</v>
      </c>
      <c r="AL2105" s="2">
        <v>42594</v>
      </c>
      <c r="AM2105">
        <v>1.5135000000000001</v>
      </c>
      <c r="AN2105" s="2">
        <v>42485</v>
      </c>
      <c r="AO2105">
        <v>0.37</v>
      </c>
      <c r="AP2105" s="2">
        <v>42482</v>
      </c>
      <c r="AQ2105">
        <v>19198.169999999998</v>
      </c>
    </row>
    <row r="2106" spans="26:43" x14ac:dyDescent="0.2">
      <c r="Z2106" s="2">
        <v>42516</v>
      </c>
      <c r="AA2106">
        <v>1.94</v>
      </c>
      <c r="AB2106" s="2">
        <v>42535</v>
      </c>
      <c r="AC2106">
        <v>1.7350000000000001</v>
      </c>
      <c r="AD2106" s="2">
        <v>42541</v>
      </c>
      <c r="AE2106">
        <v>1.627</v>
      </c>
      <c r="AF2106" s="2">
        <v>42566</v>
      </c>
      <c r="AG2106">
        <v>1.7989999999999999</v>
      </c>
      <c r="AH2106" s="2">
        <v>42501</v>
      </c>
      <c r="AI2106">
        <v>63.888800000000003</v>
      </c>
      <c r="AJ2106" s="2">
        <v>42594</v>
      </c>
      <c r="AK2106">
        <v>0.5343</v>
      </c>
      <c r="AL2106" s="2">
        <v>42593</v>
      </c>
      <c r="AM2106">
        <v>1.5592999999999999</v>
      </c>
      <c r="AN2106" s="2">
        <v>42482</v>
      </c>
      <c r="AO2106">
        <v>0.37</v>
      </c>
      <c r="AP2106" s="2">
        <v>42481</v>
      </c>
      <c r="AQ2106">
        <v>19196.77</v>
      </c>
    </row>
    <row r="2107" spans="26:43" x14ac:dyDescent="0.2">
      <c r="Z2107" s="2">
        <v>42515</v>
      </c>
      <c r="AA2107">
        <v>1.9550000000000001</v>
      </c>
      <c r="AB2107" s="2">
        <v>42534</v>
      </c>
      <c r="AC2107">
        <v>1.75</v>
      </c>
      <c r="AD2107" s="2">
        <v>42538</v>
      </c>
      <c r="AE2107">
        <v>1.6225000000000001</v>
      </c>
      <c r="AF2107" s="2">
        <v>42565</v>
      </c>
      <c r="AG2107">
        <v>1.786</v>
      </c>
      <c r="AH2107" s="2">
        <v>42500</v>
      </c>
      <c r="AI2107">
        <v>63.9664</v>
      </c>
      <c r="AJ2107" s="2">
        <v>42593</v>
      </c>
      <c r="AK2107">
        <v>0.53939999999999999</v>
      </c>
      <c r="AL2107" s="2">
        <v>42592</v>
      </c>
      <c r="AM2107">
        <v>1.5074000000000001</v>
      </c>
      <c r="AN2107" s="2">
        <v>42481</v>
      </c>
      <c r="AO2107">
        <v>0.37</v>
      </c>
      <c r="AP2107" s="2">
        <v>42480</v>
      </c>
      <c r="AQ2107">
        <v>19215.68</v>
      </c>
    </row>
    <row r="2108" spans="26:43" x14ac:dyDescent="0.2">
      <c r="Z2108" s="2">
        <v>42514</v>
      </c>
      <c r="AA2108">
        <v>1.95</v>
      </c>
      <c r="AB2108" s="2">
        <v>42531</v>
      </c>
      <c r="AC2108">
        <v>1.79</v>
      </c>
      <c r="AD2108" s="2">
        <v>42537</v>
      </c>
      <c r="AE2108">
        <v>1.615</v>
      </c>
      <c r="AF2108" s="2">
        <v>42564</v>
      </c>
      <c r="AG2108">
        <v>1.77</v>
      </c>
      <c r="AH2108" s="2">
        <v>42499</v>
      </c>
      <c r="AI2108">
        <v>64.119</v>
      </c>
      <c r="AJ2108" s="2">
        <v>42592</v>
      </c>
      <c r="AK2108">
        <v>0.52410000000000001</v>
      </c>
      <c r="AL2108" s="2">
        <v>42591</v>
      </c>
      <c r="AM2108">
        <v>1.5469999999999999</v>
      </c>
      <c r="AN2108" s="2">
        <v>42480</v>
      </c>
      <c r="AO2108">
        <v>0.37</v>
      </c>
      <c r="AP2108" s="2">
        <v>42479</v>
      </c>
      <c r="AQ2108">
        <v>19221.830000000002</v>
      </c>
    </row>
    <row r="2109" spans="26:43" x14ac:dyDescent="0.2">
      <c r="Z2109" s="2">
        <v>42513</v>
      </c>
      <c r="AA2109">
        <v>1.94</v>
      </c>
      <c r="AB2109" s="2">
        <v>42530</v>
      </c>
      <c r="AC2109">
        <v>1.8145</v>
      </c>
      <c r="AD2109" s="2">
        <v>42536</v>
      </c>
      <c r="AE2109">
        <v>1.647</v>
      </c>
      <c r="AF2109" s="2">
        <v>42563</v>
      </c>
      <c r="AG2109">
        <v>1.792</v>
      </c>
      <c r="AH2109" s="2">
        <v>42496</v>
      </c>
      <c r="AI2109">
        <v>65.153800000000004</v>
      </c>
      <c r="AJ2109" s="2">
        <v>42591</v>
      </c>
      <c r="AK2109">
        <v>0.53939999999999999</v>
      </c>
      <c r="AL2109" s="2">
        <v>42590</v>
      </c>
      <c r="AM2109">
        <v>1.5920000000000001</v>
      </c>
      <c r="AN2109" s="2">
        <v>42479</v>
      </c>
      <c r="AO2109">
        <v>0.37</v>
      </c>
      <c r="AP2109" s="2">
        <v>42478</v>
      </c>
      <c r="AQ2109">
        <v>19208.28</v>
      </c>
    </row>
    <row r="2110" spans="26:43" x14ac:dyDescent="0.2">
      <c r="Z2110" s="2">
        <v>42510</v>
      </c>
      <c r="AA2110">
        <v>1.944</v>
      </c>
      <c r="AB2110" s="2">
        <v>42529</v>
      </c>
      <c r="AC2110">
        <v>1.8260000000000001</v>
      </c>
      <c r="AD2110" s="2">
        <v>42535</v>
      </c>
      <c r="AE2110">
        <v>1.6279999999999999</v>
      </c>
      <c r="AF2110" s="2">
        <v>42562</v>
      </c>
      <c r="AG2110">
        <v>1.75</v>
      </c>
      <c r="AH2110" s="2">
        <v>42495</v>
      </c>
      <c r="AI2110">
        <v>68.667400000000001</v>
      </c>
      <c r="AJ2110" s="2">
        <v>42590</v>
      </c>
      <c r="AK2110">
        <v>0.54959999999999998</v>
      </c>
      <c r="AL2110" s="2">
        <v>42587</v>
      </c>
      <c r="AM2110">
        <v>1.5885</v>
      </c>
      <c r="AN2110" s="2">
        <v>42478</v>
      </c>
      <c r="AO2110">
        <v>0.37</v>
      </c>
      <c r="AP2110" s="2">
        <v>42475</v>
      </c>
      <c r="AQ2110">
        <v>19203.64</v>
      </c>
    </row>
    <row r="2111" spans="26:43" x14ac:dyDescent="0.2">
      <c r="Z2111" s="2">
        <v>42509</v>
      </c>
      <c r="AA2111">
        <v>1.9710000000000001</v>
      </c>
      <c r="AB2111" s="2">
        <v>42528</v>
      </c>
      <c r="AC2111">
        <v>1.7989999999999999</v>
      </c>
      <c r="AD2111" s="2">
        <v>42534</v>
      </c>
      <c r="AE2111">
        <v>1.6359999999999999</v>
      </c>
      <c r="AF2111" s="2">
        <v>42559</v>
      </c>
      <c r="AG2111">
        <v>1.7475000000000001</v>
      </c>
      <c r="AH2111" s="2">
        <v>42494</v>
      </c>
      <c r="AI2111">
        <v>68.119299999999996</v>
      </c>
      <c r="AJ2111" s="2">
        <v>42587</v>
      </c>
      <c r="AK2111">
        <v>0.53939999999999999</v>
      </c>
      <c r="AL2111" s="2">
        <v>42586</v>
      </c>
      <c r="AM2111">
        <v>1.5007999999999999</v>
      </c>
      <c r="AN2111" s="2">
        <v>42475</v>
      </c>
      <c r="AO2111">
        <v>0.37</v>
      </c>
      <c r="AP2111" s="2">
        <v>42474</v>
      </c>
      <c r="AQ2111">
        <v>19203.189999999999</v>
      </c>
    </row>
    <row r="2112" spans="26:43" x14ac:dyDescent="0.2">
      <c r="Z2112" s="2">
        <v>42508</v>
      </c>
      <c r="AA2112">
        <v>1.96</v>
      </c>
      <c r="AB2112" s="2">
        <v>42527</v>
      </c>
      <c r="AC2112">
        <v>1.76</v>
      </c>
      <c r="AD2112" s="2">
        <v>42531</v>
      </c>
      <c r="AE2112">
        <v>1.6830000000000001</v>
      </c>
      <c r="AF2112" s="2">
        <v>42558</v>
      </c>
      <c r="AG2112">
        <v>1.75</v>
      </c>
      <c r="AH2112" s="2">
        <v>42493</v>
      </c>
      <c r="AI2112">
        <v>68.413300000000007</v>
      </c>
      <c r="AJ2112" s="2">
        <v>42586</v>
      </c>
      <c r="AK2112">
        <v>0.49349999999999999</v>
      </c>
      <c r="AL2112" s="2">
        <v>42585</v>
      </c>
      <c r="AM2112">
        <v>1.542</v>
      </c>
      <c r="AN2112" s="2">
        <v>42474</v>
      </c>
      <c r="AO2112">
        <v>0.37</v>
      </c>
      <c r="AP2112" s="2">
        <v>42473</v>
      </c>
      <c r="AQ2112">
        <v>19221.3</v>
      </c>
    </row>
    <row r="2113" spans="26:43" x14ac:dyDescent="0.2">
      <c r="Z2113" s="2">
        <v>42507</v>
      </c>
      <c r="AA2113">
        <v>1.95</v>
      </c>
      <c r="AB2113" s="2">
        <v>42524</v>
      </c>
      <c r="AC2113">
        <v>1.75</v>
      </c>
      <c r="AD2113" s="2">
        <v>42530</v>
      </c>
      <c r="AE2113">
        <v>1.706</v>
      </c>
      <c r="AF2113" s="2">
        <v>42557</v>
      </c>
      <c r="AG2113">
        <v>1.756</v>
      </c>
      <c r="AH2113" s="2">
        <v>42492</v>
      </c>
      <c r="AI2113">
        <v>64.680800000000005</v>
      </c>
      <c r="AJ2113" s="2">
        <v>42585</v>
      </c>
      <c r="AK2113">
        <v>0.49859999999999999</v>
      </c>
      <c r="AL2113" s="2">
        <v>42584</v>
      </c>
      <c r="AM2113">
        <v>1.5558000000000001</v>
      </c>
      <c r="AN2113" s="2">
        <v>42473</v>
      </c>
      <c r="AO2113">
        <v>0.37</v>
      </c>
      <c r="AP2113" s="2">
        <v>42472</v>
      </c>
      <c r="AQ2113">
        <v>19234.009999999998</v>
      </c>
    </row>
    <row r="2114" spans="26:43" x14ac:dyDescent="0.2">
      <c r="Z2114" s="2">
        <v>42506</v>
      </c>
      <c r="AA2114">
        <v>1.8425</v>
      </c>
      <c r="AB2114" s="2">
        <v>42523</v>
      </c>
      <c r="AC2114">
        <v>1.76</v>
      </c>
      <c r="AD2114" s="2">
        <v>42529</v>
      </c>
      <c r="AE2114">
        <v>1.7230000000000001</v>
      </c>
      <c r="AF2114" s="2">
        <v>42556</v>
      </c>
      <c r="AG2114">
        <v>1.7230000000000001</v>
      </c>
      <c r="AH2114" s="2">
        <v>42489</v>
      </c>
      <c r="AI2114">
        <v>64.921000000000006</v>
      </c>
      <c r="AJ2114" s="2">
        <v>42584</v>
      </c>
      <c r="AK2114">
        <v>0.4884</v>
      </c>
      <c r="AL2114" s="2">
        <v>42583</v>
      </c>
      <c r="AM2114">
        <v>1.5214000000000001</v>
      </c>
      <c r="AN2114" s="2">
        <v>42472</v>
      </c>
      <c r="AO2114">
        <v>0.37</v>
      </c>
      <c r="AP2114" s="2">
        <v>42471</v>
      </c>
      <c r="AQ2114">
        <v>19226.23</v>
      </c>
    </row>
    <row r="2115" spans="26:43" x14ac:dyDescent="0.2">
      <c r="Z2115" s="2">
        <v>42503</v>
      </c>
      <c r="AA2115">
        <v>1.8049999999999999</v>
      </c>
      <c r="AB2115" s="2">
        <v>42522</v>
      </c>
      <c r="AC2115">
        <v>1.7529999999999999</v>
      </c>
      <c r="AD2115" s="2">
        <v>42528</v>
      </c>
      <c r="AE2115">
        <v>1.7070000000000001</v>
      </c>
      <c r="AF2115" s="2">
        <v>42555</v>
      </c>
      <c r="AG2115">
        <v>1.7549999999999999</v>
      </c>
      <c r="AH2115" s="2">
        <v>42488</v>
      </c>
      <c r="AI2115">
        <v>64.644300000000001</v>
      </c>
      <c r="AJ2115" s="2">
        <v>42583</v>
      </c>
      <c r="AK2115">
        <v>0.4884</v>
      </c>
      <c r="AL2115" s="2">
        <v>42580</v>
      </c>
      <c r="AM2115">
        <v>1.4531000000000001</v>
      </c>
      <c r="AN2115" s="2">
        <v>42471</v>
      </c>
      <c r="AO2115">
        <v>0.37</v>
      </c>
      <c r="AP2115" s="2">
        <v>42468</v>
      </c>
      <c r="AQ2115">
        <v>19223.2</v>
      </c>
    </row>
    <row r="2116" spans="26:43" x14ac:dyDescent="0.2">
      <c r="Z2116" s="2">
        <v>42502</v>
      </c>
      <c r="AA2116">
        <v>1.79</v>
      </c>
      <c r="AB2116" s="2">
        <v>42521</v>
      </c>
      <c r="AC2116">
        <v>1.7549999999999999</v>
      </c>
      <c r="AD2116" s="2">
        <v>42527</v>
      </c>
      <c r="AE2116">
        <v>1.6850000000000001</v>
      </c>
      <c r="AF2116" s="2">
        <v>42552</v>
      </c>
      <c r="AG2116">
        <v>1.7549999999999999</v>
      </c>
      <c r="AH2116" s="2">
        <v>42487</v>
      </c>
      <c r="AI2116">
        <v>64.740499999999997</v>
      </c>
      <c r="AJ2116" s="2">
        <v>42580</v>
      </c>
      <c r="AK2116">
        <v>0.4884</v>
      </c>
      <c r="AL2116" s="2">
        <v>42579</v>
      </c>
      <c r="AM2116">
        <v>1.5044</v>
      </c>
      <c r="AN2116" s="2">
        <v>42468</v>
      </c>
      <c r="AO2116">
        <v>0.37</v>
      </c>
      <c r="AP2116" s="2">
        <v>42467</v>
      </c>
      <c r="AQ2116">
        <v>19221.21</v>
      </c>
    </row>
    <row r="2117" spans="26:43" x14ac:dyDescent="0.2">
      <c r="Z2117" s="2">
        <v>42501</v>
      </c>
      <c r="AA2117">
        <v>1.79</v>
      </c>
      <c r="AB2117" s="2">
        <v>42517</v>
      </c>
      <c r="AC2117">
        <v>1.77</v>
      </c>
      <c r="AD2117" s="2">
        <v>42524</v>
      </c>
      <c r="AE2117">
        <v>1.66</v>
      </c>
      <c r="AF2117" s="2">
        <v>42551</v>
      </c>
      <c r="AG2117">
        <v>1.72</v>
      </c>
      <c r="AH2117" s="2">
        <v>42486</v>
      </c>
      <c r="AI2117">
        <v>67.153099999999995</v>
      </c>
      <c r="AJ2117" s="2">
        <v>42579</v>
      </c>
      <c r="AK2117">
        <v>0.50880000000000003</v>
      </c>
      <c r="AL2117" s="2">
        <v>42578</v>
      </c>
      <c r="AM2117">
        <v>1.4976</v>
      </c>
      <c r="AN2117" s="2">
        <v>42467</v>
      </c>
      <c r="AO2117">
        <v>0.37</v>
      </c>
      <c r="AP2117" s="2">
        <v>42466</v>
      </c>
      <c r="AQ2117">
        <v>19238.91</v>
      </c>
    </row>
    <row r="2118" spans="26:43" x14ac:dyDescent="0.2">
      <c r="Z2118" s="2">
        <v>42500</v>
      </c>
      <c r="AA2118">
        <v>1.71</v>
      </c>
      <c r="AB2118" s="2">
        <v>42516</v>
      </c>
      <c r="AC2118">
        <v>1.7849999999999999</v>
      </c>
      <c r="AD2118" s="2">
        <v>42523</v>
      </c>
      <c r="AE2118">
        <v>1.6719999999999999</v>
      </c>
      <c r="AF2118" s="2">
        <v>42550</v>
      </c>
      <c r="AG2118">
        <v>1.73</v>
      </c>
      <c r="AH2118" s="2">
        <v>42485</v>
      </c>
      <c r="AI2118">
        <v>67.885199999999998</v>
      </c>
      <c r="AJ2118" s="2">
        <v>42578</v>
      </c>
      <c r="AK2118">
        <v>0.5242</v>
      </c>
      <c r="AL2118" s="2">
        <v>42577</v>
      </c>
      <c r="AM2118">
        <v>1.5610999999999999</v>
      </c>
      <c r="AN2118" s="2">
        <v>42466</v>
      </c>
      <c r="AO2118">
        <v>0.37</v>
      </c>
      <c r="AP2118" s="2">
        <v>42465</v>
      </c>
      <c r="AQ2118">
        <v>19237.07</v>
      </c>
    </row>
    <row r="2119" spans="26:43" x14ac:dyDescent="0.2">
      <c r="Z2119" s="2">
        <v>42499</v>
      </c>
      <c r="AA2119">
        <v>1.67</v>
      </c>
      <c r="AB2119" s="2">
        <v>42515</v>
      </c>
      <c r="AC2119">
        <v>1.7875000000000001</v>
      </c>
      <c r="AD2119" s="2">
        <v>42522</v>
      </c>
      <c r="AE2119">
        <v>1.669</v>
      </c>
      <c r="AF2119" s="2">
        <v>42549</v>
      </c>
      <c r="AG2119">
        <v>1.6850000000000001</v>
      </c>
      <c r="AH2119" s="2">
        <v>42482</v>
      </c>
      <c r="AI2119">
        <v>67.780699999999996</v>
      </c>
      <c r="AJ2119" s="2">
        <v>42577</v>
      </c>
      <c r="AK2119">
        <v>0.54459999999999997</v>
      </c>
      <c r="AL2119" s="2">
        <v>42576</v>
      </c>
      <c r="AM2119">
        <v>1.5730999999999999</v>
      </c>
      <c r="AN2119" s="2">
        <v>42465</v>
      </c>
      <c r="AO2119">
        <v>0.37</v>
      </c>
      <c r="AP2119" s="2">
        <v>42464</v>
      </c>
      <c r="AQ2119">
        <v>19228.04</v>
      </c>
    </row>
    <row r="2120" spans="26:43" x14ac:dyDescent="0.2">
      <c r="Z2120" s="2">
        <v>42496</v>
      </c>
      <c r="AA2120">
        <v>1.7170000000000001</v>
      </c>
      <c r="AB2120" s="2">
        <v>42514</v>
      </c>
      <c r="AC2120">
        <v>1.77</v>
      </c>
      <c r="AD2120" s="2">
        <v>42521</v>
      </c>
      <c r="AE2120">
        <v>1.67</v>
      </c>
      <c r="AF2120" s="2">
        <v>42548</v>
      </c>
      <c r="AG2120">
        <v>1.659</v>
      </c>
      <c r="AH2120" s="2">
        <v>42481</v>
      </c>
      <c r="AI2120">
        <v>68.598200000000006</v>
      </c>
      <c r="AJ2120" s="2">
        <v>42576</v>
      </c>
      <c r="AK2120">
        <v>0.53949999999999998</v>
      </c>
      <c r="AL2120" s="2">
        <v>42573</v>
      </c>
      <c r="AM2120">
        <v>1.5663</v>
      </c>
      <c r="AN2120" s="2">
        <v>42464</v>
      </c>
      <c r="AO2120">
        <v>0.37</v>
      </c>
      <c r="AP2120" s="2">
        <v>42461</v>
      </c>
      <c r="AQ2120">
        <v>19218.52</v>
      </c>
    </row>
    <row r="2121" spans="26:43" x14ac:dyDescent="0.2">
      <c r="Z2121" s="2">
        <v>42495</v>
      </c>
      <c r="AA2121">
        <v>1.6910000000000001</v>
      </c>
      <c r="AB2121" s="2">
        <v>42513</v>
      </c>
      <c r="AC2121">
        <v>1.7424999999999999</v>
      </c>
      <c r="AD2121" s="2">
        <v>42520</v>
      </c>
      <c r="AE2121">
        <v>1.6970000000000001</v>
      </c>
      <c r="AF2121" s="2">
        <v>42545</v>
      </c>
      <c r="AG2121">
        <v>1.746</v>
      </c>
      <c r="AH2121" s="2">
        <v>42480</v>
      </c>
      <c r="AI2121">
        <v>67.768900000000002</v>
      </c>
      <c r="AJ2121" s="2">
        <v>42573</v>
      </c>
      <c r="AK2121">
        <v>0.52929999999999999</v>
      </c>
      <c r="AL2121" s="2">
        <v>42572</v>
      </c>
      <c r="AM2121">
        <v>1.556</v>
      </c>
      <c r="AN2121" s="2">
        <v>42461</v>
      </c>
      <c r="AO2121">
        <v>0.37</v>
      </c>
      <c r="AP2121" s="2">
        <v>42460</v>
      </c>
      <c r="AQ2121">
        <v>19264.939999999999</v>
      </c>
    </row>
    <row r="2122" spans="26:43" x14ac:dyDescent="0.2">
      <c r="Z2122" s="2">
        <v>42494</v>
      </c>
      <c r="AA2122">
        <v>1.68</v>
      </c>
      <c r="AB2122" s="2">
        <v>42510</v>
      </c>
      <c r="AC2122">
        <v>1.76</v>
      </c>
      <c r="AD2122" s="2">
        <v>42517</v>
      </c>
      <c r="AE2122">
        <v>1.7</v>
      </c>
      <c r="AF2122" s="2">
        <v>42544</v>
      </c>
      <c r="AG2122">
        <v>1.821</v>
      </c>
      <c r="AH2122" s="2">
        <v>42479</v>
      </c>
      <c r="AI2122">
        <v>66.439800000000005</v>
      </c>
      <c r="AJ2122" s="2">
        <v>42572</v>
      </c>
      <c r="AK2122">
        <v>0.5242</v>
      </c>
      <c r="AL2122" s="2">
        <v>42571</v>
      </c>
      <c r="AM2122">
        <v>1.5801000000000001</v>
      </c>
      <c r="AN2122" s="2">
        <v>42460</v>
      </c>
      <c r="AO2122">
        <v>0.25</v>
      </c>
      <c r="AP2122" s="2">
        <v>42459</v>
      </c>
      <c r="AQ2122">
        <v>19232.95</v>
      </c>
    </row>
    <row r="2123" spans="26:43" x14ac:dyDescent="0.2">
      <c r="Z2123" s="2">
        <v>42493</v>
      </c>
      <c r="AA2123">
        <v>1.702</v>
      </c>
      <c r="AB2123" s="2">
        <v>42509</v>
      </c>
      <c r="AC2123">
        <v>1.7569999999999999</v>
      </c>
      <c r="AD2123" s="2">
        <v>42516</v>
      </c>
      <c r="AE2123">
        <v>1.6950000000000001</v>
      </c>
      <c r="AF2123" s="2">
        <v>42543</v>
      </c>
      <c r="AG2123">
        <v>1.7555000000000001</v>
      </c>
      <c r="AH2123" s="2">
        <v>42478</v>
      </c>
      <c r="AI2123">
        <v>66.339799999999997</v>
      </c>
      <c r="AJ2123" s="2">
        <v>42571</v>
      </c>
      <c r="AK2123">
        <v>0.54979999999999996</v>
      </c>
      <c r="AL2123" s="2">
        <v>42570</v>
      </c>
      <c r="AM2123">
        <v>1.5526</v>
      </c>
      <c r="AN2123" s="2">
        <v>42459</v>
      </c>
      <c r="AO2123">
        <v>0.37</v>
      </c>
      <c r="AP2123" s="2">
        <v>42458</v>
      </c>
      <c r="AQ2123">
        <v>19235.7</v>
      </c>
    </row>
    <row r="2124" spans="26:43" x14ac:dyDescent="0.2">
      <c r="Z2124" s="2">
        <v>42492</v>
      </c>
      <c r="AA2124">
        <v>1.7249000000000001</v>
      </c>
      <c r="AB2124" s="2">
        <v>42508</v>
      </c>
      <c r="AC2124">
        <v>1.8009999999999999</v>
      </c>
      <c r="AD2124" s="2">
        <v>42515</v>
      </c>
      <c r="AE2124">
        <v>1.7075</v>
      </c>
      <c r="AF2124" s="2">
        <v>42542</v>
      </c>
      <c r="AG2124">
        <v>1.7370000000000001</v>
      </c>
      <c r="AH2124" s="2">
        <v>42475</v>
      </c>
      <c r="AI2124">
        <v>66.485299999999995</v>
      </c>
      <c r="AJ2124" s="2">
        <v>42570</v>
      </c>
      <c r="AK2124">
        <v>0.4985</v>
      </c>
      <c r="AL2124" s="2">
        <v>42569</v>
      </c>
      <c r="AM2124">
        <v>1.5818000000000001</v>
      </c>
      <c r="AN2124" s="2">
        <v>42458</v>
      </c>
      <c r="AO2124">
        <v>0.37</v>
      </c>
      <c r="AP2124" s="2">
        <v>42457</v>
      </c>
      <c r="AQ2124">
        <v>19230.099999999999</v>
      </c>
    </row>
    <row r="2125" spans="26:43" x14ac:dyDescent="0.2">
      <c r="Z2125" s="2">
        <v>42489</v>
      </c>
      <c r="AA2125">
        <v>1.7350000000000001</v>
      </c>
      <c r="AB2125" s="2">
        <v>42507</v>
      </c>
      <c r="AC2125">
        <v>1.8025</v>
      </c>
      <c r="AD2125" s="2">
        <v>42514</v>
      </c>
      <c r="AE2125">
        <v>1.6839999999999999</v>
      </c>
      <c r="AF2125" s="2">
        <v>42541</v>
      </c>
      <c r="AG2125">
        <v>1.7450000000000001</v>
      </c>
      <c r="AH2125" s="2">
        <v>42474</v>
      </c>
      <c r="AI2125">
        <v>67.52</v>
      </c>
      <c r="AJ2125" s="2">
        <v>42569</v>
      </c>
      <c r="AK2125">
        <v>0.50360000000000005</v>
      </c>
      <c r="AL2125" s="2">
        <v>42566</v>
      </c>
      <c r="AM2125">
        <v>1.5508999999999999</v>
      </c>
      <c r="AN2125" s="2">
        <v>42457</v>
      </c>
      <c r="AO2125">
        <v>0.37</v>
      </c>
      <c r="AP2125" s="2">
        <v>42454</v>
      </c>
      <c r="AQ2125">
        <v>19214.93</v>
      </c>
    </row>
    <row r="2126" spans="26:43" x14ac:dyDescent="0.2">
      <c r="Z2126" s="2">
        <v>42488</v>
      </c>
      <c r="AA2126">
        <v>1.77</v>
      </c>
      <c r="AB2126" s="2">
        <v>42506</v>
      </c>
      <c r="AC2126">
        <v>1.7475000000000001</v>
      </c>
      <c r="AD2126" s="2">
        <v>42513</v>
      </c>
      <c r="AE2126">
        <v>1.651</v>
      </c>
      <c r="AF2126" s="2">
        <v>42538</v>
      </c>
      <c r="AG2126">
        <v>1.7350000000000001</v>
      </c>
      <c r="AH2126" s="2">
        <v>42473</v>
      </c>
      <c r="AI2126">
        <v>67.484999999999999</v>
      </c>
      <c r="AJ2126" s="2">
        <v>42566</v>
      </c>
      <c r="AK2126">
        <v>0.48830000000000001</v>
      </c>
      <c r="AL2126" s="2">
        <v>42565</v>
      </c>
      <c r="AM2126">
        <v>1.5356000000000001</v>
      </c>
      <c r="AN2126" s="2">
        <v>42454</v>
      </c>
      <c r="AO2126">
        <v>0.37</v>
      </c>
      <c r="AP2126" s="2">
        <v>42453</v>
      </c>
      <c r="AQ2126">
        <v>19211.66</v>
      </c>
    </row>
    <row r="2127" spans="26:43" x14ac:dyDescent="0.2">
      <c r="Z2127" s="2">
        <v>42487</v>
      </c>
      <c r="AA2127">
        <v>1.7450000000000001</v>
      </c>
      <c r="AB2127" s="2">
        <v>42503</v>
      </c>
      <c r="AC2127">
        <v>1.7175</v>
      </c>
      <c r="AD2127" s="2">
        <v>42510</v>
      </c>
      <c r="AE2127">
        <v>1.6575</v>
      </c>
      <c r="AF2127" s="2">
        <v>42537</v>
      </c>
      <c r="AG2127">
        <v>1.73</v>
      </c>
      <c r="AH2127" s="2">
        <v>42472</v>
      </c>
      <c r="AI2127">
        <v>68.776700000000005</v>
      </c>
      <c r="AJ2127" s="2">
        <v>42565</v>
      </c>
      <c r="AK2127">
        <v>0.50880000000000003</v>
      </c>
      <c r="AL2127" s="2">
        <v>42564</v>
      </c>
      <c r="AM2127">
        <v>1.4742999999999999</v>
      </c>
      <c r="AN2127" s="2">
        <v>42453</v>
      </c>
      <c r="AO2127">
        <v>0.37</v>
      </c>
      <c r="AP2127" s="2">
        <v>42452</v>
      </c>
      <c r="AQ2127">
        <v>19200.599999999999</v>
      </c>
    </row>
    <row r="2128" spans="26:43" x14ac:dyDescent="0.2">
      <c r="Z2128" s="2">
        <v>42486</v>
      </c>
      <c r="AA2128">
        <v>1.7224999999999999</v>
      </c>
      <c r="AB2128" s="2">
        <v>42502</v>
      </c>
      <c r="AC2128">
        <v>1.7150000000000001</v>
      </c>
      <c r="AD2128" s="2">
        <v>42509</v>
      </c>
      <c r="AE2128">
        <v>1.6625000000000001</v>
      </c>
      <c r="AF2128" s="2">
        <v>42536</v>
      </c>
      <c r="AG2128">
        <v>1.7709999999999999</v>
      </c>
      <c r="AH2128" s="2">
        <v>42471</v>
      </c>
      <c r="AI2128">
        <v>69.7667</v>
      </c>
      <c r="AJ2128" s="2">
        <v>42564</v>
      </c>
      <c r="AK2128">
        <v>0.49340000000000001</v>
      </c>
      <c r="AL2128" s="2">
        <v>42563</v>
      </c>
      <c r="AM2128">
        <v>1.51</v>
      </c>
      <c r="AN2128" s="2">
        <v>42452</v>
      </c>
      <c r="AO2128">
        <v>0.37</v>
      </c>
      <c r="AP2128" s="2">
        <v>42451</v>
      </c>
      <c r="AQ2128">
        <v>19211.34</v>
      </c>
    </row>
    <row r="2129" spans="26:43" x14ac:dyDescent="0.2">
      <c r="Z2129" s="2">
        <v>42485</v>
      </c>
      <c r="AA2129">
        <v>1.7</v>
      </c>
      <c r="AB2129" s="2">
        <v>42501</v>
      </c>
      <c r="AC2129">
        <v>1.6975</v>
      </c>
      <c r="AD2129" s="2">
        <v>42508</v>
      </c>
      <c r="AE2129">
        <v>1.675</v>
      </c>
      <c r="AF2129" s="2">
        <v>42535</v>
      </c>
      <c r="AG2129">
        <v>1.7424999999999999</v>
      </c>
      <c r="AH2129" s="2">
        <v>42468</v>
      </c>
      <c r="AI2129">
        <v>70.879900000000006</v>
      </c>
      <c r="AJ2129" s="2">
        <v>42563</v>
      </c>
      <c r="AK2129">
        <v>0.49349999999999999</v>
      </c>
      <c r="AL2129" s="2">
        <v>42562</v>
      </c>
      <c r="AM2129">
        <v>1.4302999999999999</v>
      </c>
      <c r="AN2129" s="2">
        <v>42451</v>
      </c>
      <c r="AO2129">
        <v>0.37</v>
      </c>
      <c r="AP2129" s="2">
        <v>42450</v>
      </c>
      <c r="AQ2129">
        <v>19205.599999999999</v>
      </c>
    </row>
    <row r="2130" spans="26:43" x14ac:dyDescent="0.2">
      <c r="Z2130" s="2">
        <v>42482</v>
      </c>
      <c r="AA2130">
        <v>1.7075</v>
      </c>
      <c r="AB2130" s="2">
        <v>42500</v>
      </c>
      <c r="AC2130">
        <v>1.6825000000000001</v>
      </c>
      <c r="AD2130" s="2">
        <v>42507</v>
      </c>
      <c r="AE2130">
        <v>1.7050000000000001</v>
      </c>
      <c r="AF2130" s="2">
        <v>42534</v>
      </c>
      <c r="AG2130">
        <v>1.776</v>
      </c>
      <c r="AH2130" s="2">
        <v>42467</v>
      </c>
      <c r="AI2130">
        <v>71.094800000000006</v>
      </c>
      <c r="AJ2130" s="2">
        <v>42562</v>
      </c>
      <c r="AK2130">
        <v>0.49349999999999999</v>
      </c>
      <c r="AL2130" s="2">
        <v>42559</v>
      </c>
      <c r="AM2130">
        <v>1.3579000000000001</v>
      </c>
      <c r="AN2130" s="2">
        <v>42450</v>
      </c>
      <c r="AO2130">
        <v>0.37</v>
      </c>
      <c r="AP2130" s="2">
        <v>42447</v>
      </c>
      <c r="AQ2130">
        <v>19202.990000000002</v>
      </c>
    </row>
    <row r="2131" spans="26:43" x14ac:dyDescent="0.2">
      <c r="Z2131" s="2">
        <v>42481</v>
      </c>
      <c r="AA2131">
        <v>1.6625000000000001</v>
      </c>
      <c r="AB2131" s="2">
        <v>42499</v>
      </c>
      <c r="AC2131">
        <v>1.65</v>
      </c>
      <c r="AD2131" s="2">
        <v>42506</v>
      </c>
      <c r="AE2131">
        <v>1.6975</v>
      </c>
      <c r="AF2131" s="2">
        <v>42531</v>
      </c>
      <c r="AG2131">
        <v>1.8160000000000001</v>
      </c>
      <c r="AH2131" s="2">
        <v>42466</v>
      </c>
      <c r="AI2131">
        <v>69.707999999999998</v>
      </c>
      <c r="AJ2131" s="2">
        <v>42559</v>
      </c>
      <c r="AK2131">
        <v>0.4577</v>
      </c>
      <c r="AL2131" s="2">
        <v>42558</v>
      </c>
      <c r="AM2131">
        <v>1.385</v>
      </c>
      <c r="AN2131" s="2">
        <v>42447</v>
      </c>
      <c r="AO2131">
        <v>0.37</v>
      </c>
      <c r="AP2131" s="2">
        <v>42446</v>
      </c>
      <c r="AQ2131">
        <v>19188.23</v>
      </c>
    </row>
    <row r="2132" spans="26:43" x14ac:dyDescent="0.2">
      <c r="Z2132" s="2">
        <v>42480</v>
      </c>
      <c r="AA2132">
        <v>1.665</v>
      </c>
      <c r="AB2132" s="2">
        <v>42496</v>
      </c>
      <c r="AC2132">
        <v>1.68</v>
      </c>
      <c r="AD2132" s="2">
        <v>42503</v>
      </c>
      <c r="AE2132">
        <v>1.6725000000000001</v>
      </c>
      <c r="AF2132" s="2">
        <v>42530</v>
      </c>
      <c r="AG2132">
        <v>1.8474999999999999</v>
      </c>
      <c r="AH2132" s="2">
        <v>42465</v>
      </c>
      <c r="AI2132">
        <v>68.311899999999994</v>
      </c>
      <c r="AJ2132" s="2">
        <v>42558</v>
      </c>
      <c r="AK2132">
        <v>0.44750000000000001</v>
      </c>
      <c r="AL2132" s="2">
        <v>42557</v>
      </c>
      <c r="AM2132">
        <v>1.3682000000000001</v>
      </c>
      <c r="AN2132" s="2">
        <v>42446</v>
      </c>
      <c r="AO2132">
        <v>0.37</v>
      </c>
      <c r="AP2132" s="2">
        <v>42445</v>
      </c>
      <c r="AQ2132">
        <v>19151.400000000001</v>
      </c>
    </row>
    <row r="2133" spans="26:43" x14ac:dyDescent="0.2">
      <c r="Z2133" s="2">
        <v>42479</v>
      </c>
      <c r="AA2133">
        <v>1.5974999999999999</v>
      </c>
      <c r="AB2133" s="2">
        <v>42495</v>
      </c>
      <c r="AC2133">
        <v>1.67</v>
      </c>
      <c r="AD2133" s="2">
        <v>42502</v>
      </c>
      <c r="AE2133">
        <v>1.68</v>
      </c>
      <c r="AF2133" s="2">
        <v>42529</v>
      </c>
      <c r="AG2133">
        <v>1.87</v>
      </c>
      <c r="AH2133" s="2">
        <v>42464</v>
      </c>
      <c r="AI2133">
        <v>65.360600000000005</v>
      </c>
      <c r="AJ2133" s="2">
        <v>42557</v>
      </c>
      <c r="AK2133">
        <v>0.43730000000000002</v>
      </c>
      <c r="AL2133" s="2">
        <v>42556</v>
      </c>
      <c r="AM2133">
        <v>1.375</v>
      </c>
      <c r="AN2133" s="2">
        <v>42445</v>
      </c>
      <c r="AO2133">
        <v>0.37</v>
      </c>
      <c r="AP2133" s="2">
        <v>42444</v>
      </c>
      <c r="AQ2133">
        <v>19161.87</v>
      </c>
    </row>
    <row r="2134" spans="26:43" x14ac:dyDescent="0.2">
      <c r="Z2134" s="2">
        <v>42478</v>
      </c>
      <c r="AA2134">
        <v>1.5874999999999999</v>
      </c>
      <c r="AB2134" s="2">
        <v>42494</v>
      </c>
      <c r="AC2134">
        <v>1.6688000000000001</v>
      </c>
      <c r="AD2134" s="2">
        <v>42501</v>
      </c>
      <c r="AE2134">
        <v>1.673</v>
      </c>
      <c r="AF2134" s="2">
        <v>42528</v>
      </c>
      <c r="AG2134">
        <v>1.86</v>
      </c>
      <c r="AH2134" s="2">
        <v>42461</v>
      </c>
      <c r="AI2134">
        <v>66.997</v>
      </c>
      <c r="AJ2134" s="2">
        <v>42556</v>
      </c>
      <c r="AK2134">
        <v>0.42709999999999998</v>
      </c>
      <c r="AL2134" s="2">
        <v>42555</v>
      </c>
      <c r="AM2134">
        <v>1.4440999999999999</v>
      </c>
      <c r="AN2134" s="2">
        <v>42444</v>
      </c>
      <c r="AO2134">
        <v>0.37</v>
      </c>
      <c r="AP2134" s="2">
        <v>42443</v>
      </c>
      <c r="AQ2134">
        <v>19128.72</v>
      </c>
    </row>
    <row r="2135" spans="26:43" x14ac:dyDescent="0.2">
      <c r="Z2135" s="2">
        <v>42475</v>
      </c>
      <c r="AA2135">
        <v>1.5974999999999999</v>
      </c>
      <c r="AB2135" s="2">
        <v>42493</v>
      </c>
      <c r="AC2135">
        <v>1.6850000000000001</v>
      </c>
      <c r="AD2135" s="2">
        <v>42500</v>
      </c>
      <c r="AE2135">
        <v>1.68</v>
      </c>
      <c r="AF2135" s="2">
        <v>42527</v>
      </c>
      <c r="AG2135">
        <v>1.85</v>
      </c>
      <c r="AH2135" s="2">
        <v>42460</v>
      </c>
      <c r="AI2135">
        <v>68.802700000000002</v>
      </c>
      <c r="AJ2135" s="2">
        <v>42555</v>
      </c>
      <c r="AK2135">
        <v>0.4425</v>
      </c>
      <c r="AL2135" s="2">
        <v>42552</v>
      </c>
      <c r="AM2135">
        <v>1.4440999999999999</v>
      </c>
      <c r="AN2135" s="2">
        <v>42443</v>
      </c>
      <c r="AO2135">
        <v>0.36</v>
      </c>
      <c r="AP2135" s="2">
        <v>42440</v>
      </c>
      <c r="AQ2135">
        <v>19124.29</v>
      </c>
    </row>
    <row r="2136" spans="26:43" x14ac:dyDescent="0.2">
      <c r="Z2136" s="2">
        <v>42474</v>
      </c>
      <c r="AA2136">
        <v>1.6074999999999999</v>
      </c>
      <c r="AB2136" s="2">
        <v>42492</v>
      </c>
      <c r="AC2136">
        <v>1.7130000000000001</v>
      </c>
      <c r="AD2136" s="2">
        <v>42499</v>
      </c>
      <c r="AE2136">
        <v>1.6439999999999999</v>
      </c>
      <c r="AF2136" s="2">
        <v>42524</v>
      </c>
      <c r="AG2136">
        <v>1.8180000000000001</v>
      </c>
      <c r="AH2136" s="2">
        <v>42459</v>
      </c>
      <c r="AI2136">
        <v>70.543099999999995</v>
      </c>
      <c r="AJ2136" s="2">
        <v>42552</v>
      </c>
      <c r="AK2136">
        <v>0.4425</v>
      </c>
      <c r="AL2136" s="2">
        <v>42551</v>
      </c>
      <c r="AM2136">
        <v>1.4697</v>
      </c>
      <c r="AN2136" s="2">
        <v>42440</v>
      </c>
      <c r="AO2136">
        <v>0.36</v>
      </c>
      <c r="AP2136" s="2">
        <v>42439</v>
      </c>
      <c r="AQ2136">
        <v>19125.330000000002</v>
      </c>
    </row>
    <row r="2137" spans="26:43" x14ac:dyDescent="0.2">
      <c r="Z2137" s="2">
        <v>42473</v>
      </c>
      <c r="AA2137">
        <v>1.6930000000000001</v>
      </c>
      <c r="AB2137" s="2">
        <v>42489</v>
      </c>
      <c r="AC2137">
        <v>1.7324999999999999</v>
      </c>
      <c r="AD2137" s="2">
        <v>42496</v>
      </c>
      <c r="AE2137">
        <v>1.6739999999999999</v>
      </c>
      <c r="AF2137" s="2">
        <v>42523</v>
      </c>
      <c r="AG2137">
        <v>1.8374999999999999</v>
      </c>
      <c r="AH2137" s="2">
        <v>42458</v>
      </c>
      <c r="AI2137">
        <v>72.656400000000005</v>
      </c>
      <c r="AJ2137" s="2">
        <v>42551</v>
      </c>
      <c r="AK2137">
        <v>0.43230000000000002</v>
      </c>
      <c r="AL2137" s="2">
        <v>42550</v>
      </c>
      <c r="AM2137">
        <v>1.5155000000000001</v>
      </c>
      <c r="AN2137" s="2">
        <v>42439</v>
      </c>
      <c r="AO2137">
        <v>0.36</v>
      </c>
      <c r="AP2137" s="2">
        <v>42438</v>
      </c>
      <c r="AQ2137">
        <v>19100.18</v>
      </c>
    </row>
    <row r="2138" spans="26:43" x14ac:dyDescent="0.2">
      <c r="Z2138" s="2">
        <v>42472</v>
      </c>
      <c r="AA2138">
        <v>1.657</v>
      </c>
      <c r="AB2138" s="2">
        <v>42488</v>
      </c>
      <c r="AC2138">
        <v>1.75</v>
      </c>
      <c r="AD2138" s="2">
        <v>42495</v>
      </c>
      <c r="AE2138">
        <v>1.68</v>
      </c>
      <c r="AF2138" s="2">
        <v>42522</v>
      </c>
      <c r="AG2138">
        <v>1.8540000000000001</v>
      </c>
      <c r="AH2138" s="2">
        <v>42457</v>
      </c>
      <c r="AI2138">
        <v>74.691999999999993</v>
      </c>
      <c r="AJ2138" s="2">
        <v>42550</v>
      </c>
      <c r="AK2138">
        <v>0.45269999999999999</v>
      </c>
      <c r="AL2138" s="2">
        <v>42549</v>
      </c>
      <c r="AM2138">
        <v>1.4663999999999999</v>
      </c>
      <c r="AN2138" s="2">
        <v>42438</v>
      </c>
      <c r="AO2138">
        <v>0.36</v>
      </c>
      <c r="AP2138" s="2">
        <v>42437</v>
      </c>
      <c r="AQ2138">
        <v>19112.88</v>
      </c>
    </row>
    <row r="2139" spans="26:43" x14ac:dyDescent="0.2">
      <c r="Z2139" s="2">
        <v>42471</v>
      </c>
      <c r="AA2139">
        <v>1.67</v>
      </c>
      <c r="AB2139" s="2">
        <v>42487</v>
      </c>
      <c r="AC2139">
        <v>1.71</v>
      </c>
      <c r="AD2139" s="2">
        <v>42494</v>
      </c>
      <c r="AE2139">
        <v>1.6839999999999999</v>
      </c>
      <c r="AF2139" s="2">
        <v>42521</v>
      </c>
      <c r="AG2139">
        <v>1.857</v>
      </c>
      <c r="AH2139" s="2">
        <v>42454</v>
      </c>
      <c r="AI2139">
        <v>72.677599999999998</v>
      </c>
      <c r="AJ2139" s="2">
        <v>42549</v>
      </c>
      <c r="AK2139">
        <v>0.43740000000000001</v>
      </c>
      <c r="AL2139" s="2">
        <v>42548</v>
      </c>
      <c r="AM2139">
        <v>1.4377</v>
      </c>
      <c r="AN2139" s="2">
        <v>42437</v>
      </c>
      <c r="AO2139">
        <v>0.36</v>
      </c>
      <c r="AP2139" s="2">
        <v>42436</v>
      </c>
      <c r="AQ2139">
        <v>19097.830000000002</v>
      </c>
    </row>
    <row r="2140" spans="26:43" x14ac:dyDescent="0.2">
      <c r="Z2140" s="2">
        <v>42468</v>
      </c>
      <c r="AA2140">
        <v>1.66</v>
      </c>
      <c r="AB2140" s="2">
        <v>42486</v>
      </c>
      <c r="AC2140">
        <v>1.6875</v>
      </c>
      <c r="AD2140" s="2">
        <v>42493</v>
      </c>
      <c r="AE2140">
        <v>1.7</v>
      </c>
      <c r="AF2140" s="2">
        <v>42520</v>
      </c>
      <c r="AG2140">
        <v>1.8919999999999999</v>
      </c>
      <c r="AH2140" s="2">
        <v>42453</v>
      </c>
      <c r="AI2140">
        <v>72.677599999999998</v>
      </c>
      <c r="AJ2140" s="2">
        <v>42548</v>
      </c>
      <c r="AK2140">
        <v>0.4425</v>
      </c>
      <c r="AL2140" s="2">
        <v>42545</v>
      </c>
      <c r="AM2140">
        <v>1.5599000000000001</v>
      </c>
      <c r="AN2140" s="2">
        <v>42436</v>
      </c>
      <c r="AO2140">
        <v>0.36</v>
      </c>
      <c r="AP2140" s="2">
        <v>42433</v>
      </c>
      <c r="AQ2140">
        <v>19093.5</v>
      </c>
    </row>
    <row r="2141" spans="26:43" x14ac:dyDescent="0.2">
      <c r="Z2141" s="2">
        <v>42467</v>
      </c>
      <c r="AA2141">
        <v>1.645</v>
      </c>
      <c r="AB2141" s="2">
        <v>42485</v>
      </c>
      <c r="AC2141">
        <v>1.6975</v>
      </c>
      <c r="AD2141" s="2">
        <v>42492</v>
      </c>
      <c r="AE2141">
        <v>1.7370000000000001</v>
      </c>
      <c r="AF2141" s="2">
        <v>42517</v>
      </c>
      <c r="AG2141">
        <v>1.8925000000000001</v>
      </c>
      <c r="AH2141" s="2">
        <v>42452</v>
      </c>
      <c r="AI2141">
        <v>71.080600000000004</v>
      </c>
      <c r="AJ2141" s="2">
        <v>42545</v>
      </c>
      <c r="AK2141">
        <v>0.46800000000000003</v>
      </c>
      <c r="AL2141" s="2">
        <v>42544</v>
      </c>
      <c r="AM2141">
        <v>1.7458</v>
      </c>
      <c r="AN2141" s="2">
        <v>42433</v>
      </c>
      <c r="AO2141">
        <v>0.36</v>
      </c>
      <c r="AP2141" s="2">
        <v>42432</v>
      </c>
      <c r="AQ2141">
        <v>19093.150000000001</v>
      </c>
    </row>
    <row r="2142" spans="26:43" x14ac:dyDescent="0.2">
      <c r="Z2142" s="2">
        <v>42466</v>
      </c>
      <c r="AA2142">
        <v>1.681</v>
      </c>
      <c r="AB2142" s="2">
        <v>42482</v>
      </c>
      <c r="AC2142">
        <v>1.6719999999999999</v>
      </c>
      <c r="AD2142" s="2">
        <v>42489</v>
      </c>
      <c r="AE2142">
        <v>1.748</v>
      </c>
      <c r="AF2142" s="2">
        <v>42516</v>
      </c>
      <c r="AG2142">
        <v>1.88</v>
      </c>
      <c r="AH2142" s="2">
        <v>42451</v>
      </c>
      <c r="AI2142">
        <v>71.122</v>
      </c>
      <c r="AJ2142" s="2">
        <v>42544</v>
      </c>
      <c r="AK2142">
        <v>0.57530000000000003</v>
      </c>
      <c r="AL2142" s="2">
        <v>42543</v>
      </c>
      <c r="AM2142">
        <v>1.6852</v>
      </c>
      <c r="AN2142" s="2">
        <v>42432</v>
      </c>
      <c r="AO2142">
        <v>0.37</v>
      </c>
      <c r="AP2142" s="2">
        <v>42431</v>
      </c>
      <c r="AQ2142">
        <v>19097.52</v>
      </c>
    </row>
    <row r="2143" spans="26:43" x14ac:dyDescent="0.2">
      <c r="Z2143" s="2">
        <v>42465</v>
      </c>
      <c r="AA2143">
        <v>1.637</v>
      </c>
      <c r="AB2143" s="2">
        <v>42481</v>
      </c>
      <c r="AC2143">
        <v>1.6479999999999999</v>
      </c>
      <c r="AD2143" s="2">
        <v>42488</v>
      </c>
      <c r="AE2143">
        <v>1.766</v>
      </c>
      <c r="AF2143" s="2">
        <v>42515</v>
      </c>
      <c r="AG2143">
        <v>1.89</v>
      </c>
      <c r="AH2143" s="2">
        <v>42450</v>
      </c>
      <c r="AI2143">
        <v>70.826899999999995</v>
      </c>
      <c r="AJ2143" s="2">
        <v>42543</v>
      </c>
      <c r="AK2143">
        <v>0.54459999999999997</v>
      </c>
      <c r="AL2143" s="2">
        <v>42542</v>
      </c>
      <c r="AM2143">
        <v>1.7059</v>
      </c>
      <c r="AN2143" s="2">
        <v>42431</v>
      </c>
      <c r="AO2143">
        <v>0.37</v>
      </c>
      <c r="AP2143" s="2">
        <v>42430</v>
      </c>
      <c r="AQ2143">
        <v>19090.88</v>
      </c>
    </row>
    <row r="2144" spans="26:43" x14ac:dyDescent="0.2">
      <c r="Z2144" s="2">
        <v>42464</v>
      </c>
      <c r="AA2144">
        <v>1.6839999999999999</v>
      </c>
      <c r="AB2144" s="2">
        <v>42480</v>
      </c>
      <c r="AC2144">
        <v>1.605</v>
      </c>
      <c r="AD2144" s="2">
        <v>42487</v>
      </c>
      <c r="AE2144">
        <v>1.716</v>
      </c>
      <c r="AF2144" s="2">
        <v>42514</v>
      </c>
      <c r="AG2144">
        <v>1.869</v>
      </c>
      <c r="AH2144" s="2">
        <v>42447</v>
      </c>
      <c r="AI2144">
        <v>71.263099999999994</v>
      </c>
      <c r="AJ2144" s="2">
        <v>42542</v>
      </c>
      <c r="AK2144">
        <v>0.5292</v>
      </c>
      <c r="AL2144" s="2">
        <v>42541</v>
      </c>
      <c r="AM2144">
        <v>1.6886000000000001</v>
      </c>
      <c r="AN2144" s="2">
        <v>42430</v>
      </c>
      <c r="AO2144">
        <v>0.36</v>
      </c>
      <c r="AP2144" s="2">
        <v>42429</v>
      </c>
      <c r="AQ2144">
        <v>19125.46</v>
      </c>
    </row>
    <row r="2145" spans="26:43" x14ac:dyDescent="0.2">
      <c r="Z2145" s="2">
        <v>42461</v>
      </c>
      <c r="AA2145">
        <v>1.704</v>
      </c>
      <c r="AB2145" s="2">
        <v>42479</v>
      </c>
      <c r="AC2145">
        <v>1.6025</v>
      </c>
      <c r="AD2145" s="2">
        <v>42486</v>
      </c>
      <c r="AE2145">
        <v>1.7050000000000001</v>
      </c>
      <c r="AF2145" s="2">
        <v>42513</v>
      </c>
      <c r="AG2145">
        <v>1.83</v>
      </c>
      <c r="AH2145" s="2">
        <v>42446</v>
      </c>
      <c r="AI2145">
        <v>72.414299999999997</v>
      </c>
      <c r="AJ2145" s="2">
        <v>42541</v>
      </c>
      <c r="AK2145">
        <v>0.5292</v>
      </c>
      <c r="AL2145" s="2">
        <v>42538</v>
      </c>
      <c r="AM2145">
        <v>1.6077999999999999</v>
      </c>
      <c r="AN2145" s="2">
        <v>42429</v>
      </c>
      <c r="AO2145">
        <v>0.28999999999999998</v>
      </c>
      <c r="AP2145" s="2">
        <v>42426</v>
      </c>
      <c r="AQ2145">
        <v>19080.12</v>
      </c>
    </row>
    <row r="2146" spans="26:43" x14ac:dyDescent="0.2">
      <c r="Z2146" s="2">
        <v>42460</v>
      </c>
      <c r="AA2146">
        <v>1.7250000000000001</v>
      </c>
      <c r="AB2146" s="2">
        <v>42478</v>
      </c>
      <c r="AC2146">
        <v>1.57</v>
      </c>
      <c r="AD2146" s="2">
        <v>42485</v>
      </c>
      <c r="AE2146">
        <v>1.6919999999999999</v>
      </c>
      <c r="AF2146" s="2">
        <v>42510</v>
      </c>
      <c r="AG2146">
        <v>1.84</v>
      </c>
      <c r="AH2146" s="2">
        <v>42445</v>
      </c>
      <c r="AI2146">
        <v>74.159099999999995</v>
      </c>
      <c r="AJ2146" s="2">
        <v>42538</v>
      </c>
      <c r="AK2146">
        <v>0.49340000000000001</v>
      </c>
      <c r="AL2146" s="2">
        <v>42537</v>
      </c>
      <c r="AM2146">
        <v>1.5788</v>
      </c>
      <c r="AN2146" s="2">
        <v>42426</v>
      </c>
      <c r="AO2146">
        <v>0.37</v>
      </c>
      <c r="AP2146" s="2">
        <v>42425</v>
      </c>
      <c r="AQ2146">
        <v>19070.66</v>
      </c>
    </row>
    <row r="2147" spans="26:43" x14ac:dyDescent="0.2">
      <c r="Z2147" s="2">
        <v>42459</v>
      </c>
      <c r="AA2147">
        <v>1.7350000000000001</v>
      </c>
      <c r="AB2147" s="2">
        <v>42475</v>
      </c>
      <c r="AC2147">
        <v>1.5720000000000001</v>
      </c>
      <c r="AD2147" s="2">
        <v>42482</v>
      </c>
      <c r="AE2147">
        <v>1.698</v>
      </c>
      <c r="AF2147" s="2">
        <v>42509</v>
      </c>
      <c r="AG2147">
        <v>1.8520000000000001</v>
      </c>
      <c r="AH2147" s="2">
        <v>42444</v>
      </c>
      <c r="AI2147">
        <v>78.472099999999998</v>
      </c>
      <c r="AJ2147" s="2">
        <v>42537</v>
      </c>
      <c r="AK2147">
        <v>0.49340000000000001</v>
      </c>
      <c r="AL2147" s="2">
        <v>42536</v>
      </c>
      <c r="AM2147">
        <v>1.5720000000000001</v>
      </c>
      <c r="AN2147" s="2">
        <v>42425</v>
      </c>
      <c r="AO2147">
        <v>0.37</v>
      </c>
      <c r="AP2147" s="2">
        <v>42424</v>
      </c>
      <c r="AQ2147">
        <v>19054.16</v>
      </c>
    </row>
    <row r="2148" spans="26:43" x14ac:dyDescent="0.2">
      <c r="Z2148" s="2">
        <v>42458</v>
      </c>
      <c r="AA2148">
        <v>1.7</v>
      </c>
      <c r="AB2148" s="2">
        <v>42473</v>
      </c>
      <c r="AC2148">
        <v>1.641</v>
      </c>
      <c r="AD2148" s="2">
        <v>42481</v>
      </c>
      <c r="AE2148">
        <v>1.68</v>
      </c>
      <c r="AF2148" s="2">
        <v>42508</v>
      </c>
      <c r="AG2148">
        <v>1.87</v>
      </c>
      <c r="AH2148" s="2">
        <v>42443</v>
      </c>
      <c r="AI2148">
        <v>79.116600000000005</v>
      </c>
      <c r="AJ2148" s="2">
        <v>42536</v>
      </c>
      <c r="AK2148">
        <v>0.49859999999999999</v>
      </c>
      <c r="AL2148" s="2">
        <v>42535</v>
      </c>
      <c r="AM2148">
        <v>1.613</v>
      </c>
      <c r="AN2148" s="2">
        <v>42424</v>
      </c>
      <c r="AO2148">
        <v>0.38</v>
      </c>
      <c r="AP2148" s="2">
        <v>42423</v>
      </c>
      <c r="AQ2148">
        <v>19064.88</v>
      </c>
    </row>
    <row r="2149" spans="26:43" x14ac:dyDescent="0.2">
      <c r="Z2149" s="2">
        <v>42457</v>
      </c>
      <c r="AA2149">
        <v>1.667</v>
      </c>
      <c r="AB2149" s="2">
        <v>42472</v>
      </c>
      <c r="AC2149">
        <v>1.635</v>
      </c>
      <c r="AD2149" s="2">
        <v>42480</v>
      </c>
      <c r="AE2149">
        <v>1.675</v>
      </c>
      <c r="AF2149" s="2">
        <v>42507</v>
      </c>
      <c r="AG2149">
        <v>1.887</v>
      </c>
      <c r="AH2149" s="2">
        <v>42440</v>
      </c>
      <c r="AI2149">
        <v>81.422300000000007</v>
      </c>
      <c r="AJ2149" s="2">
        <v>42535</v>
      </c>
      <c r="AK2149">
        <v>0.5343</v>
      </c>
      <c r="AL2149" s="2">
        <v>42534</v>
      </c>
      <c r="AM2149">
        <v>1.6095999999999999</v>
      </c>
      <c r="AN2149" s="2">
        <v>42423</v>
      </c>
      <c r="AO2149">
        <v>0.38</v>
      </c>
      <c r="AP2149" s="2">
        <v>42422</v>
      </c>
      <c r="AQ2149">
        <v>19053.38</v>
      </c>
    </row>
    <row r="2150" spans="26:43" x14ac:dyDescent="0.2">
      <c r="Z2150" s="2">
        <v>42453</v>
      </c>
      <c r="AA2150">
        <v>1.6559999999999999</v>
      </c>
      <c r="AB2150" s="2">
        <v>42471</v>
      </c>
      <c r="AC2150">
        <v>1.661</v>
      </c>
      <c r="AD2150" s="2">
        <v>42479</v>
      </c>
      <c r="AE2150">
        <v>1.65</v>
      </c>
      <c r="AF2150" s="2">
        <v>42506</v>
      </c>
      <c r="AG2150">
        <v>1.88</v>
      </c>
      <c r="AH2150" s="2">
        <v>42439</v>
      </c>
      <c r="AI2150">
        <v>80.850300000000004</v>
      </c>
      <c r="AJ2150" s="2">
        <v>42534</v>
      </c>
      <c r="AK2150">
        <v>0.5292</v>
      </c>
      <c r="AL2150" s="2">
        <v>42531</v>
      </c>
      <c r="AM2150">
        <v>1.6404000000000001</v>
      </c>
      <c r="AN2150" s="2">
        <v>42422</v>
      </c>
      <c r="AO2150">
        <v>0.38</v>
      </c>
      <c r="AP2150" s="2">
        <v>42419</v>
      </c>
      <c r="AQ2150">
        <v>19052.400000000001</v>
      </c>
    </row>
    <row r="2151" spans="26:43" x14ac:dyDescent="0.2">
      <c r="Z2151" s="2">
        <v>42452</v>
      </c>
      <c r="AA2151">
        <v>1.6779999999999999</v>
      </c>
      <c r="AB2151" s="2">
        <v>42468</v>
      </c>
      <c r="AC2151">
        <v>1.6375</v>
      </c>
      <c r="AD2151" s="2">
        <v>42478</v>
      </c>
      <c r="AE2151">
        <v>1.607</v>
      </c>
      <c r="AF2151" s="2">
        <v>42503</v>
      </c>
      <c r="AG2151">
        <v>1.86</v>
      </c>
      <c r="AH2151" s="2">
        <v>42438</v>
      </c>
      <c r="AI2151">
        <v>80.355900000000005</v>
      </c>
      <c r="AJ2151" s="2">
        <v>42531</v>
      </c>
      <c r="AK2151">
        <v>0.53939999999999999</v>
      </c>
      <c r="AL2151" s="2">
        <v>42530</v>
      </c>
      <c r="AM2151">
        <v>1.6867000000000001</v>
      </c>
      <c r="AN2151" s="2">
        <v>42419</v>
      </c>
      <c r="AO2151">
        <v>0.38</v>
      </c>
      <c r="AP2151" s="2">
        <v>42418</v>
      </c>
      <c r="AQ2151">
        <v>19047.13</v>
      </c>
    </row>
    <row r="2152" spans="26:43" x14ac:dyDescent="0.2">
      <c r="Z2152" s="2">
        <v>42451</v>
      </c>
      <c r="AA2152">
        <v>1.7310000000000001</v>
      </c>
      <c r="AB2152" s="2">
        <v>42467</v>
      </c>
      <c r="AC2152">
        <v>1.6220000000000001</v>
      </c>
      <c r="AD2152" s="2">
        <v>42475</v>
      </c>
      <c r="AE2152">
        <v>1.6</v>
      </c>
      <c r="AF2152" s="2">
        <v>42502</v>
      </c>
      <c r="AG2152">
        <v>1.8640000000000001</v>
      </c>
      <c r="AH2152" s="2">
        <v>42437</v>
      </c>
      <c r="AI2152">
        <v>80.715199999999996</v>
      </c>
      <c r="AJ2152" s="2">
        <v>42530</v>
      </c>
      <c r="AK2152">
        <v>0.56499999999999995</v>
      </c>
      <c r="AL2152" s="2">
        <v>42529</v>
      </c>
      <c r="AM2152">
        <v>1.7021999999999999</v>
      </c>
      <c r="AN2152" s="2">
        <v>42418</v>
      </c>
      <c r="AO2152">
        <v>0.38</v>
      </c>
      <c r="AP2152" s="2">
        <v>42417</v>
      </c>
      <c r="AQ2152">
        <v>19029</v>
      </c>
    </row>
    <row r="2153" spans="26:43" x14ac:dyDescent="0.2">
      <c r="Z2153" s="2">
        <v>42450</v>
      </c>
      <c r="AA2153">
        <v>1.6830000000000001</v>
      </c>
      <c r="AB2153" s="2">
        <v>42466</v>
      </c>
      <c r="AC2153">
        <v>1.647</v>
      </c>
      <c r="AD2153" s="2">
        <v>42474</v>
      </c>
      <c r="AE2153">
        <v>1.6</v>
      </c>
      <c r="AF2153" s="2">
        <v>42501</v>
      </c>
      <c r="AG2153">
        <v>1.8540000000000001</v>
      </c>
      <c r="AH2153" s="2">
        <v>42436</v>
      </c>
      <c r="AI2153">
        <v>77.825400000000002</v>
      </c>
      <c r="AJ2153" s="2">
        <v>42529</v>
      </c>
      <c r="AK2153">
        <v>0.57010000000000005</v>
      </c>
      <c r="AL2153" s="2">
        <v>42528</v>
      </c>
      <c r="AM2153">
        <v>1.7177</v>
      </c>
      <c r="AN2153" s="2">
        <v>42417</v>
      </c>
      <c r="AO2153">
        <v>0.37</v>
      </c>
      <c r="AP2153" s="2">
        <v>42416</v>
      </c>
      <c r="AQ2153">
        <v>19030.02</v>
      </c>
    </row>
    <row r="2154" spans="26:43" x14ac:dyDescent="0.2">
      <c r="Z2154" s="2">
        <v>42447</v>
      </c>
      <c r="AA2154">
        <v>1.6575</v>
      </c>
      <c r="AB2154" s="2">
        <v>42465</v>
      </c>
      <c r="AC2154">
        <v>1.6319999999999999</v>
      </c>
      <c r="AD2154" s="2">
        <v>42473</v>
      </c>
      <c r="AE2154">
        <v>1.64</v>
      </c>
      <c r="AF2154" s="2">
        <v>42500</v>
      </c>
      <c r="AG2154">
        <v>1.8640000000000001</v>
      </c>
      <c r="AH2154" s="2">
        <v>42433</v>
      </c>
      <c r="AI2154">
        <v>78.010000000000005</v>
      </c>
      <c r="AJ2154" s="2">
        <v>42528</v>
      </c>
      <c r="AK2154">
        <v>0.57520000000000004</v>
      </c>
      <c r="AL2154" s="2">
        <v>42527</v>
      </c>
      <c r="AM2154">
        <v>1.7366999999999999</v>
      </c>
      <c r="AN2154" s="2">
        <v>42416</v>
      </c>
      <c r="AO2154">
        <v>0.38</v>
      </c>
      <c r="AP2154" s="2">
        <v>42412</v>
      </c>
      <c r="AQ2154">
        <v>19016.52</v>
      </c>
    </row>
    <row r="2155" spans="26:43" x14ac:dyDescent="0.2">
      <c r="Z2155" s="2">
        <v>42446</v>
      </c>
      <c r="AA2155">
        <v>1.6479999999999999</v>
      </c>
      <c r="AB2155" s="2">
        <v>42461</v>
      </c>
      <c r="AC2155">
        <v>1.6850000000000001</v>
      </c>
      <c r="AD2155" s="2">
        <v>42472</v>
      </c>
      <c r="AE2155">
        <v>1.63</v>
      </c>
      <c r="AF2155" s="2">
        <v>42499</v>
      </c>
      <c r="AG2155">
        <v>1.8325</v>
      </c>
      <c r="AH2155" s="2">
        <v>42432</v>
      </c>
      <c r="AI2155">
        <v>81.715900000000005</v>
      </c>
      <c r="AJ2155" s="2">
        <v>42527</v>
      </c>
      <c r="AK2155">
        <v>0.58550000000000002</v>
      </c>
      <c r="AL2155" s="2">
        <v>42524</v>
      </c>
      <c r="AM2155">
        <v>1.7003999999999999</v>
      </c>
      <c r="AN2155" s="2">
        <v>42412</v>
      </c>
      <c r="AO2155">
        <v>0.38</v>
      </c>
      <c r="AP2155" s="2">
        <v>42411</v>
      </c>
      <c r="AQ2155">
        <v>19016.259999999998</v>
      </c>
    </row>
    <row r="2156" spans="26:43" x14ac:dyDescent="0.2">
      <c r="Z2156" s="2">
        <v>42445</v>
      </c>
      <c r="AA2156">
        <v>1.5589999999999999</v>
      </c>
      <c r="AB2156" s="2">
        <v>42460</v>
      </c>
      <c r="AC2156">
        <v>1.6875</v>
      </c>
      <c r="AD2156" s="2">
        <v>42471</v>
      </c>
      <c r="AE2156">
        <v>1.625</v>
      </c>
      <c r="AF2156" s="2">
        <v>42496</v>
      </c>
      <c r="AG2156">
        <v>1.853</v>
      </c>
      <c r="AH2156" s="2">
        <v>42431</v>
      </c>
      <c r="AI2156">
        <v>83.654799999999994</v>
      </c>
      <c r="AJ2156" s="2">
        <v>42524</v>
      </c>
      <c r="AK2156">
        <v>0.58040000000000003</v>
      </c>
      <c r="AL2156" s="2">
        <v>42523</v>
      </c>
      <c r="AM2156">
        <v>1.7988999999999999</v>
      </c>
      <c r="AN2156" s="2">
        <v>42411</v>
      </c>
      <c r="AO2156">
        <v>0.38</v>
      </c>
      <c r="AP2156" s="2">
        <v>42410</v>
      </c>
      <c r="AQ2156">
        <v>18991.330000000002</v>
      </c>
    </row>
    <row r="2157" spans="26:43" x14ac:dyDescent="0.2">
      <c r="Z2157" s="2">
        <v>42444</v>
      </c>
      <c r="AA2157">
        <v>1.4075</v>
      </c>
      <c r="AB2157" s="2">
        <v>42459</v>
      </c>
      <c r="AC2157">
        <v>1.7050000000000001</v>
      </c>
      <c r="AD2157" s="2">
        <v>42468</v>
      </c>
      <c r="AE2157">
        <v>1.6459999999999999</v>
      </c>
      <c r="AF2157" s="2">
        <v>42495</v>
      </c>
      <c r="AG2157">
        <v>1.8725000000000001</v>
      </c>
      <c r="AH2157" s="2">
        <v>42430</v>
      </c>
      <c r="AI2157">
        <v>84.216099999999997</v>
      </c>
      <c r="AJ2157" s="2">
        <v>42523</v>
      </c>
      <c r="AK2157">
        <v>0.66220000000000001</v>
      </c>
      <c r="AL2157" s="2">
        <v>42522</v>
      </c>
      <c r="AM2157">
        <v>1.8353999999999999</v>
      </c>
      <c r="AN2157" s="2">
        <v>42410</v>
      </c>
      <c r="AO2157">
        <v>0.38</v>
      </c>
      <c r="AP2157" s="2">
        <v>42409</v>
      </c>
      <c r="AQ2157">
        <v>19005.36</v>
      </c>
    </row>
    <row r="2158" spans="26:43" x14ac:dyDescent="0.2">
      <c r="Z2158" s="2">
        <v>42443</v>
      </c>
      <c r="AA2158">
        <v>1.4139999999999999</v>
      </c>
      <c r="AB2158" s="2">
        <v>42458</v>
      </c>
      <c r="AC2158">
        <v>1.62</v>
      </c>
      <c r="AD2158" s="2">
        <v>42467</v>
      </c>
      <c r="AE2158">
        <v>1.635</v>
      </c>
      <c r="AF2158" s="2">
        <v>42494</v>
      </c>
      <c r="AG2158">
        <v>1.869</v>
      </c>
      <c r="AH2158" s="2">
        <v>42429</v>
      </c>
      <c r="AI2158">
        <v>83.385599999999997</v>
      </c>
      <c r="AJ2158" s="2">
        <v>42522</v>
      </c>
      <c r="AK2158">
        <v>0.67249999999999999</v>
      </c>
      <c r="AL2158" s="2">
        <v>42521</v>
      </c>
      <c r="AM2158">
        <v>1.8458000000000001</v>
      </c>
      <c r="AN2158" s="2">
        <v>42409</v>
      </c>
      <c r="AO2158">
        <v>0.38</v>
      </c>
      <c r="AP2158" s="2">
        <v>42408</v>
      </c>
      <c r="AQ2158">
        <v>19000.240000000002</v>
      </c>
    </row>
    <row r="2159" spans="26:43" x14ac:dyDescent="0.2">
      <c r="Z2159" s="2">
        <v>42440</v>
      </c>
      <c r="AA2159">
        <v>1.45</v>
      </c>
      <c r="AB2159" s="2">
        <v>42457</v>
      </c>
      <c r="AC2159">
        <v>1.6074999999999999</v>
      </c>
      <c r="AD2159" s="2">
        <v>42466</v>
      </c>
      <c r="AE2159">
        <v>1.655</v>
      </c>
      <c r="AF2159" s="2">
        <v>42493</v>
      </c>
      <c r="AG2159">
        <v>1.8839999999999999</v>
      </c>
      <c r="AH2159" s="2">
        <v>42426</v>
      </c>
      <c r="AI2159">
        <v>82.542400000000001</v>
      </c>
      <c r="AJ2159" s="2">
        <v>42521</v>
      </c>
      <c r="AK2159">
        <v>0.67249999999999999</v>
      </c>
      <c r="AL2159" s="2">
        <v>42520</v>
      </c>
      <c r="AM2159">
        <v>1.851</v>
      </c>
      <c r="AN2159" s="2">
        <v>42408</v>
      </c>
      <c r="AO2159">
        <v>0.38</v>
      </c>
      <c r="AP2159" s="2">
        <v>42405</v>
      </c>
      <c r="AQ2159">
        <v>18996.37</v>
      </c>
    </row>
    <row r="2160" spans="26:43" x14ac:dyDescent="0.2">
      <c r="Z2160" s="2">
        <v>42439</v>
      </c>
      <c r="AA2160">
        <v>1.4175</v>
      </c>
      <c r="AB2160" s="2">
        <v>42453</v>
      </c>
      <c r="AC2160">
        <v>1.635</v>
      </c>
      <c r="AD2160" s="2">
        <v>42465</v>
      </c>
      <c r="AE2160">
        <v>1.6479999999999999</v>
      </c>
      <c r="AF2160" s="2">
        <v>42492</v>
      </c>
      <c r="AG2160">
        <v>1.9275</v>
      </c>
      <c r="AH2160" s="2">
        <v>42425</v>
      </c>
      <c r="AI2160">
        <v>84.440799999999996</v>
      </c>
      <c r="AJ2160" s="2">
        <v>42520</v>
      </c>
      <c r="AK2160">
        <v>0.68269999999999997</v>
      </c>
      <c r="AL2160" s="2">
        <v>42517</v>
      </c>
      <c r="AM2160">
        <v>1.851</v>
      </c>
      <c r="AN2160" s="2">
        <v>42405</v>
      </c>
      <c r="AO2160">
        <v>0.38</v>
      </c>
      <c r="AP2160" s="2">
        <v>42404</v>
      </c>
      <c r="AQ2160">
        <v>18996.689999999999</v>
      </c>
    </row>
    <row r="2161" spans="26:43" x14ac:dyDescent="0.2">
      <c r="Z2161" s="2">
        <v>42438</v>
      </c>
      <c r="AA2161">
        <v>1.421</v>
      </c>
      <c r="AB2161" s="2">
        <v>42452</v>
      </c>
      <c r="AC2161">
        <v>1.6355</v>
      </c>
      <c r="AD2161" s="2">
        <v>42464</v>
      </c>
      <c r="AE2161">
        <v>1.6919999999999999</v>
      </c>
      <c r="AF2161" s="2">
        <v>42489</v>
      </c>
      <c r="AG2161">
        <v>1.931</v>
      </c>
      <c r="AH2161" s="2">
        <v>42424</v>
      </c>
      <c r="AI2161">
        <v>85.091200000000001</v>
      </c>
      <c r="AJ2161" s="2">
        <v>42517</v>
      </c>
      <c r="AK2161">
        <v>0.68269999999999997</v>
      </c>
      <c r="AL2161" s="2">
        <v>42516</v>
      </c>
      <c r="AM2161">
        <v>1.8282</v>
      </c>
      <c r="AN2161" s="2">
        <v>42404</v>
      </c>
      <c r="AO2161">
        <v>0.38</v>
      </c>
      <c r="AP2161" s="2">
        <v>42403</v>
      </c>
      <c r="AQ2161">
        <v>18975.189999999999</v>
      </c>
    </row>
    <row r="2162" spans="26:43" x14ac:dyDescent="0.2">
      <c r="Z2162" s="2">
        <v>42437</v>
      </c>
      <c r="AA2162">
        <v>1.3425</v>
      </c>
      <c r="AB2162" s="2">
        <v>42451</v>
      </c>
      <c r="AC2162">
        <v>1.6975</v>
      </c>
      <c r="AD2162" s="2">
        <v>42461</v>
      </c>
      <c r="AE2162">
        <v>1.7</v>
      </c>
      <c r="AF2162" s="2">
        <v>42488</v>
      </c>
      <c r="AG2162">
        <v>1.948</v>
      </c>
      <c r="AH2162" s="2">
        <v>42423</v>
      </c>
      <c r="AI2162">
        <v>83.9756</v>
      </c>
      <c r="AJ2162" s="2">
        <v>42516</v>
      </c>
      <c r="AK2162">
        <v>0.64690000000000003</v>
      </c>
      <c r="AL2162" s="2">
        <v>42515</v>
      </c>
      <c r="AM2162">
        <v>1.8664000000000001</v>
      </c>
      <c r="AN2162" s="2">
        <v>42403</v>
      </c>
      <c r="AO2162">
        <v>0.38</v>
      </c>
      <c r="AP2162" s="2">
        <v>42402</v>
      </c>
      <c r="AQ2162">
        <v>18992.3</v>
      </c>
    </row>
    <row r="2163" spans="26:43" x14ac:dyDescent="0.2">
      <c r="Z2163" s="2">
        <v>42436</v>
      </c>
      <c r="AA2163">
        <v>1.3440000000000001</v>
      </c>
      <c r="AB2163" s="2">
        <v>42450</v>
      </c>
      <c r="AC2163">
        <v>1.6819999999999999</v>
      </c>
      <c r="AD2163" s="2">
        <v>42460</v>
      </c>
      <c r="AE2163">
        <v>1.7024999999999999</v>
      </c>
      <c r="AF2163" s="2">
        <v>42487</v>
      </c>
      <c r="AG2163">
        <v>1.9079999999999999</v>
      </c>
      <c r="AH2163" s="2">
        <v>42422</v>
      </c>
      <c r="AI2163">
        <v>85.145600000000002</v>
      </c>
      <c r="AJ2163" s="2">
        <v>42515</v>
      </c>
      <c r="AK2163">
        <v>0.67249999999999999</v>
      </c>
      <c r="AL2163" s="2">
        <v>42514</v>
      </c>
      <c r="AM2163">
        <v>1.8629</v>
      </c>
      <c r="AN2163" s="2">
        <v>42402</v>
      </c>
      <c r="AO2163">
        <v>0.38</v>
      </c>
      <c r="AP2163" s="2">
        <v>42401</v>
      </c>
      <c r="AQ2163">
        <v>18975.72</v>
      </c>
    </row>
    <row r="2164" spans="26:43" x14ac:dyDescent="0.2">
      <c r="Z2164" s="2">
        <v>42433</v>
      </c>
      <c r="AA2164">
        <v>1.2689999999999999</v>
      </c>
      <c r="AB2164" s="2">
        <v>42447</v>
      </c>
      <c r="AC2164">
        <v>1.649</v>
      </c>
      <c r="AD2164" s="2">
        <v>42459</v>
      </c>
      <c r="AE2164">
        <v>1.744</v>
      </c>
      <c r="AF2164" s="2">
        <v>42486</v>
      </c>
      <c r="AG2164">
        <v>1.9075</v>
      </c>
      <c r="AH2164" s="2">
        <v>42419</v>
      </c>
      <c r="AI2164">
        <v>90.099000000000004</v>
      </c>
      <c r="AJ2164" s="2">
        <v>42514</v>
      </c>
      <c r="AK2164">
        <v>0.63649999999999995</v>
      </c>
      <c r="AL2164" s="2">
        <v>42513</v>
      </c>
      <c r="AM2164">
        <v>1.835</v>
      </c>
      <c r="AN2164" s="2">
        <v>42401</v>
      </c>
      <c r="AO2164">
        <v>0.38</v>
      </c>
      <c r="AP2164" s="2">
        <v>42398</v>
      </c>
      <c r="AQ2164">
        <v>19012.830000000002</v>
      </c>
    </row>
    <row r="2165" spans="26:43" x14ac:dyDescent="0.2">
      <c r="Z2165" s="2">
        <v>42432</v>
      </c>
      <c r="AA2165">
        <v>1.224</v>
      </c>
      <c r="AB2165" s="2">
        <v>42446</v>
      </c>
      <c r="AC2165">
        <v>1.65</v>
      </c>
      <c r="AD2165" s="2">
        <v>42458</v>
      </c>
      <c r="AE2165">
        <v>1.6875</v>
      </c>
      <c r="AF2165" s="2">
        <v>42485</v>
      </c>
      <c r="AG2165">
        <v>1.8825000000000001</v>
      </c>
      <c r="AH2165" s="2">
        <v>42418</v>
      </c>
      <c r="AI2165">
        <v>86.122299999999996</v>
      </c>
      <c r="AJ2165" s="2">
        <v>42513</v>
      </c>
      <c r="AK2165">
        <v>0.64670000000000005</v>
      </c>
      <c r="AL2165" s="2">
        <v>42510</v>
      </c>
      <c r="AM2165">
        <v>1.8384</v>
      </c>
      <c r="AN2165" s="2">
        <v>42398</v>
      </c>
      <c r="AO2165">
        <v>0.28999999999999998</v>
      </c>
      <c r="AP2165" s="2">
        <v>42397</v>
      </c>
      <c r="AQ2165">
        <v>18989.8</v>
      </c>
    </row>
    <row r="2166" spans="26:43" x14ac:dyDescent="0.2">
      <c r="Z2166" s="2">
        <v>42431</v>
      </c>
      <c r="AA2166">
        <v>1.18</v>
      </c>
      <c r="AB2166" s="2">
        <v>42445</v>
      </c>
      <c r="AC2166">
        <v>1.5620000000000001</v>
      </c>
      <c r="AD2166" s="2">
        <v>42457</v>
      </c>
      <c r="AE2166">
        <v>1.627</v>
      </c>
      <c r="AF2166" s="2">
        <v>42482</v>
      </c>
      <c r="AG2166">
        <v>1.8925000000000001</v>
      </c>
      <c r="AH2166" s="2">
        <v>42417</v>
      </c>
      <c r="AI2166">
        <v>84.786299999999997</v>
      </c>
      <c r="AJ2166" s="2">
        <v>42510</v>
      </c>
      <c r="AK2166">
        <v>0.62629999999999997</v>
      </c>
      <c r="AL2166" s="2">
        <v>42509</v>
      </c>
      <c r="AM2166">
        <v>1.8487</v>
      </c>
      <c r="AN2166" s="2">
        <v>42397</v>
      </c>
      <c r="AO2166">
        <v>0.38</v>
      </c>
      <c r="AP2166" s="2">
        <v>42396</v>
      </c>
      <c r="AQ2166">
        <v>18962.59</v>
      </c>
    </row>
    <row r="2167" spans="26:43" x14ac:dyDescent="0.2">
      <c r="Z2167" s="2">
        <v>42430</v>
      </c>
      <c r="AA2167">
        <v>1.165</v>
      </c>
      <c r="AB2167" s="2">
        <v>42444</v>
      </c>
      <c r="AC2167">
        <v>1.4730000000000001</v>
      </c>
      <c r="AD2167" s="2">
        <v>42454</v>
      </c>
      <c r="AE2167">
        <v>1.615</v>
      </c>
      <c r="AF2167" s="2">
        <v>42481</v>
      </c>
      <c r="AG2167">
        <v>1.8625</v>
      </c>
      <c r="AH2167" s="2">
        <v>42416</v>
      </c>
      <c r="AI2167">
        <v>86.824299999999994</v>
      </c>
      <c r="AJ2167" s="2">
        <v>42509</v>
      </c>
      <c r="AK2167">
        <v>0.61609999999999998</v>
      </c>
      <c r="AL2167" s="2">
        <v>42508</v>
      </c>
      <c r="AM2167">
        <v>1.8537999999999999</v>
      </c>
      <c r="AN2167" s="2">
        <v>42396</v>
      </c>
      <c r="AO2167">
        <v>0.38</v>
      </c>
      <c r="AP2167" s="2">
        <v>42395</v>
      </c>
      <c r="AQ2167">
        <v>18968.34</v>
      </c>
    </row>
    <row r="2168" spans="26:43" x14ac:dyDescent="0.2">
      <c r="Z2168" s="2">
        <v>42429</v>
      </c>
      <c r="AA2168">
        <v>1.1749000000000001</v>
      </c>
      <c r="AB2168" s="2">
        <v>42443</v>
      </c>
      <c r="AC2168">
        <v>1.48</v>
      </c>
      <c r="AD2168" s="2">
        <v>42453</v>
      </c>
      <c r="AE2168">
        <v>1.61</v>
      </c>
      <c r="AF2168" s="2">
        <v>42480</v>
      </c>
      <c r="AG2168">
        <v>1.8640000000000001</v>
      </c>
      <c r="AH2168" s="2">
        <v>42415</v>
      </c>
      <c r="AI2168">
        <v>93.715999999999994</v>
      </c>
      <c r="AJ2168" s="2">
        <v>42508</v>
      </c>
      <c r="AK2168">
        <v>0.60580000000000001</v>
      </c>
      <c r="AL2168" s="2">
        <v>42507</v>
      </c>
      <c r="AM2168">
        <v>1.7723</v>
      </c>
      <c r="AN2168" s="2">
        <v>42395</v>
      </c>
      <c r="AO2168">
        <v>0.38</v>
      </c>
      <c r="AP2168" s="2">
        <v>42394</v>
      </c>
      <c r="AQ2168">
        <v>18961.97</v>
      </c>
    </row>
    <row r="2169" spans="26:43" x14ac:dyDescent="0.2">
      <c r="Z2169" s="2">
        <v>42426</v>
      </c>
      <c r="AA2169">
        <v>1.1060000000000001</v>
      </c>
      <c r="AB2169" s="2">
        <v>42440</v>
      </c>
      <c r="AC2169">
        <v>1.4830000000000001</v>
      </c>
      <c r="AD2169" s="2">
        <v>42452</v>
      </c>
      <c r="AE2169">
        <v>1.627</v>
      </c>
      <c r="AF2169" s="2">
        <v>42479</v>
      </c>
      <c r="AG2169">
        <v>1.8574999999999999</v>
      </c>
      <c r="AH2169" s="2">
        <v>42412</v>
      </c>
      <c r="AI2169">
        <v>93.715999999999994</v>
      </c>
      <c r="AJ2169" s="2">
        <v>42507</v>
      </c>
      <c r="AK2169">
        <v>0.55979999999999996</v>
      </c>
      <c r="AL2169" s="2">
        <v>42506</v>
      </c>
      <c r="AM2169">
        <v>1.7533000000000001</v>
      </c>
      <c r="AN2169" s="2">
        <v>42394</v>
      </c>
      <c r="AO2169">
        <v>0.38</v>
      </c>
      <c r="AP2169" s="2">
        <v>42391</v>
      </c>
      <c r="AQ2169">
        <v>18961.64</v>
      </c>
    </row>
    <row r="2170" spans="26:43" x14ac:dyDescent="0.2">
      <c r="Z2170" s="2">
        <v>42425</v>
      </c>
      <c r="AA2170">
        <v>1.085</v>
      </c>
      <c r="AB2170" s="2">
        <v>42439</v>
      </c>
      <c r="AC2170">
        <v>1.494</v>
      </c>
      <c r="AD2170" s="2">
        <v>42451</v>
      </c>
      <c r="AE2170">
        <v>1.6819999999999999</v>
      </c>
      <c r="AF2170" s="2">
        <v>42478</v>
      </c>
      <c r="AG2170">
        <v>1.821</v>
      </c>
      <c r="AH2170" s="2">
        <v>42411</v>
      </c>
      <c r="AI2170">
        <v>97.944900000000004</v>
      </c>
      <c r="AJ2170" s="2">
        <v>42506</v>
      </c>
      <c r="AK2170">
        <v>0.5343</v>
      </c>
      <c r="AL2170" s="2">
        <v>42503</v>
      </c>
      <c r="AM2170">
        <v>1.7000999999999999</v>
      </c>
      <c r="AN2170" s="2">
        <v>42391</v>
      </c>
      <c r="AO2170">
        <v>0.38</v>
      </c>
      <c r="AP2170" s="2">
        <v>42390</v>
      </c>
      <c r="AQ2170">
        <v>18958.84</v>
      </c>
    </row>
    <row r="2171" spans="26:43" x14ac:dyDescent="0.2">
      <c r="Z2171" s="2">
        <v>42424</v>
      </c>
      <c r="AA2171">
        <v>1.0075000000000001</v>
      </c>
      <c r="AB2171" s="2">
        <v>42438</v>
      </c>
      <c r="AC2171">
        <v>1.4850000000000001</v>
      </c>
      <c r="AD2171" s="2">
        <v>42450</v>
      </c>
      <c r="AE2171">
        <v>1.6924999999999999</v>
      </c>
      <c r="AF2171" s="2">
        <v>42475</v>
      </c>
      <c r="AG2171">
        <v>1.8009999999999999</v>
      </c>
      <c r="AH2171" s="2">
        <v>42410</v>
      </c>
      <c r="AI2171">
        <v>86.315399999999997</v>
      </c>
      <c r="AJ2171" s="2">
        <v>42503</v>
      </c>
      <c r="AK2171">
        <v>0.52410000000000001</v>
      </c>
      <c r="AL2171" s="2">
        <v>42502</v>
      </c>
      <c r="AM2171">
        <v>1.7516</v>
      </c>
      <c r="AN2171" s="2">
        <v>42390</v>
      </c>
      <c r="AO2171">
        <v>0.37</v>
      </c>
      <c r="AP2171" s="2">
        <v>42389</v>
      </c>
      <c r="AQ2171">
        <v>18941.41</v>
      </c>
    </row>
    <row r="2172" spans="26:43" x14ac:dyDescent="0.2">
      <c r="Z2172" s="2">
        <v>42423</v>
      </c>
      <c r="AA2172">
        <v>0.95250000000000001</v>
      </c>
      <c r="AB2172" s="2">
        <v>42437</v>
      </c>
      <c r="AC2172">
        <v>1.4350000000000001</v>
      </c>
      <c r="AD2172" s="2">
        <v>42447</v>
      </c>
      <c r="AE2172">
        <v>1.66</v>
      </c>
      <c r="AF2172" s="2">
        <v>42474</v>
      </c>
      <c r="AG2172">
        <v>1.7989999999999999</v>
      </c>
      <c r="AH2172" s="2">
        <v>42409</v>
      </c>
      <c r="AI2172">
        <v>91.605999999999995</v>
      </c>
      <c r="AJ2172" s="2">
        <v>42502</v>
      </c>
      <c r="AK2172">
        <v>0.51900000000000002</v>
      </c>
      <c r="AL2172" s="2">
        <v>42501</v>
      </c>
      <c r="AM2172">
        <v>1.7366999999999999</v>
      </c>
      <c r="AN2172" s="2">
        <v>42389</v>
      </c>
      <c r="AO2172">
        <v>0.37</v>
      </c>
      <c r="AP2172" s="2">
        <v>42388</v>
      </c>
      <c r="AQ2172">
        <v>18940.64</v>
      </c>
    </row>
    <row r="2173" spans="26:43" x14ac:dyDescent="0.2">
      <c r="Z2173" s="2">
        <v>42422</v>
      </c>
      <c r="AA2173">
        <v>0.94499999999999995</v>
      </c>
      <c r="AB2173" s="2">
        <v>42436</v>
      </c>
      <c r="AC2173">
        <v>1.444</v>
      </c>
      <c r="AD2173" s="2">
        <v>42446</v>
      </c>
      <c r="AE2173">
        <v>1.643</v>
      </c>
      <c r="AF2173" s="2">
        <v>42473</v>
      </c>
      <c r="AG2173">
        <v>1.8220000000000001</v>
      </c>
      <c r="AH2173" s="2">
        <v>42408</v>
      </c>
      <c r="AI2173">
        <v>89.270600000000002</v>
      </c>
      <c r="AJ2173" s="2">
        <v>42501</v>
      </c>
      <c r="AK2173">
        <v>0.50370000000000004</v>
      </c>
      <c r="AL2173" s="2">
        <v>42500</v>
      </c>
      <c r="AM2173">
        <v>1.7613000000000001</v>
      </c>
      <c r="AN2173" s="2">
        <v>42388</v>
      </c>
      <c r="AO2173">
        <v>0.36</v>
      </c>
      <c r="AP2173" s="2">
        <v>42384</v>
      </c>
      <c r="AQ2173">
        <v>18934.59</v>
      </c>
    </row>
    <row r="2174" spans="26:43" x14ac:dyDescent="0.2">
      <c r="Z2174" s="2">
        <v>42419</v>
      </c>
      <c r="AA2174">
        <v>0.89300000000000002</v>
      </c>
      <c r="AB2174" s="2">
        <v>42433</v>
      </c>
      <c r="AC2174">
        <v>1.4059999999999999</v>
      </c>
      <c r="AD2174" s="2">
        <v>42445</v>
      </c>
      <c r="AE2174">
        <v>1.635</v>
      </c>
      <c r="AF2174" s="2">
        <v>42472</v>
      </c>
      <c r="AG2174">
        <v>1.825</v>
      </c>
      <c r="AH2174" s="2">
        <v>42405</v>
      </c>
      <c r="AI2174">
        <v>81.669499999999999</v>
      </c>
      <c r="AJ2174" s="2">
        <v>42500</v>
      </c>
      <c r="AK2174">
        <v>0.49859999999999999</v>
      </c>
      <c r="AL2174" s="2">
        <v>42499</v>
      </c>
      <c r="AM2174">
        <v>1.7506999999999999</v>
      </c>
      <c r="AN2174" s="2">
        <v>42384</v>
      </c>
      <c r="AO2174">
        <v>0.36</v>
      </c>
      <c r="AP2174" s="2">
        <v>42383</v>
      </c>
      <c r="AQ2174">
        <v>18923.560000000001</v>
      </c>
    </row>
    <row r="2175" spans="26:43" x14ac:dyDescent="0.2">
      <c r="Z2175" s="2">
        <v>42418</v>
      </c>
      <c r="AA2175">
        <v>0.78739999999999999</v>
      </c>
      <c r="AB2175" s="2">
        <v>42432</v>
      </c>
      <c r="AC2175">
        <v>1.38</v>
      </c>
      <c r="AD2175" s="2">
        <v>42444</v>
      </c>
      <c r="AE2175">
        <v>1.5549999999999999</v>
      </c>
      <c r="AF2175" s="2">
        <v>42471</v>
      </c>
      <c r="AG2175">
        <v>1.825</v>
      </c>
      <c r="AH2175" s="2">
        <v>42404</v>
      </c>
      <c r="AI2175">
        <v>83.76</v>
      </c>
      <c r="AJ2175" s="2">
        <v>42499</v>
      </c>
      <c r="AK2175">
        <v>0.4884</v>
      </c>
      <c r="AL2175" s="2">
        <v>42496</v>
      </c>
      <c r="AM2175">
        <v>1.7788999999999999</v>
      </c>
      <c r="AN2175" s="2">
        <v>42383</v>
      </c>
      <c r="AO2175">
        <v>0.36</v>
      </c>
      <c r="AP2175" s="2">
        <v>42382</v>
      </c>
      <c r="AQ2175">
        <v>18955.78</v>
      </c>
    </row>
    <row r="2176" spans="26:43" x14ac:dyDescent="0.2">
      <c r="Z2176" s="2">
        <v>42417</v>
      </c>
      <c r="AA2176">
        <v>0.83699999999999997</v>
      </c>
      <c r="AB2176" s="2">
        <v>42431</v>
      </c>
      <c r="AC2176">
        <v>1.37</v>
      </c>
      <c r="AD2176" s="2">
        <v>42443</v>
      </c>
      <c r="AE2176">
        <v>1.5680000000000001</v>
      </c>
      <c r="AF2176" s="2">
        <v>42468</v>
      </c>
      <c r="AG2176">
        <v>1.851</v>
      </c>
      <c r="AH2176" s="2">
        <v>42403</v>
      </c>
      <c r="AI2176">
        <v>79.621700000000004</v>
      </c>
      <c r="AJ2176" s="2">
        <v>42496</v>
      </c>
      <c r="AK2176">
        <v>0.50370000000000004</v>
      </c>
      <c r="AL2176" s="2">
        <v>42495</v>
      </c>
      <c r="AM2176">
        <v>1.7453000000000001</v>
      </c>
      <c r="AN2176" s="2">
        <v>42382</v>
      </c>
      <c r="AO2176">
        <v>0.36</v>
      </c>
      <c r="AP2176" s="2">
        <v>42381</v>
      </c>
      <c r="AQ2176">
        <v>18897.68</v>
      </c>
    </row>
    <row r="2177" spans="26:43" x14ac:dyDescent="0.2">
      <c r="Z2177" s="2">
        <v>42416</v>
      </c>
      <c r="AA2177">
        <v>0.78</v>
      </c>
      <c r="AB2177" s="2">
        <v>42430</v>
      </c>
      <c r="AC2177">
        <v>1.33</v>
      </c>
      <c r="AD2177" s="2">
        <v>42440</v>
      </c>
      <c r="AE2177">
        <v>1.601</v>
      </c>
      <c r="AF2177" s="2">
        <v>42467</v>
      </c>
      <c r="AG2177">
        <v>1.8480000000000001</v>
      </c>
      <c r="AH2177" s="2">
        <v>42402</v>
      </c>
      <c r="AI2177">
        <v>77.493300000000005</v>
      </c>
      <c r="AJ2177" s="2">
        <v>42495</v>
      </c>
      <c r="AK2177">
        <v>0.50370000000000004</v>
      </c>
      <c r="AL2177" s="2">
        <v>42494</v>
      </c>
      <c r="AM2177">
        <v>1.7751999999999999</v>
      </c>
      <c r="AN2177" s="2">
        <v>42381</v>
      </c>
      <c r="AO2177">
        <v>0.36</v>
      </c>
      <c r="AP2177" s="2">
        <v>42380</v>
      </c>
      <c r="AQ2177">
        <v>18891.87</v>
      </c>
    </row>
    <row r="2178" spans="26:43" x14ac:dyDescent="0.2">
      <c r="Z2178" s="2">
        <v>42415</v>
      </c>
      <c r="AA2178">
        <v>0.81699999999999995</v>
      </c>
      <c r="AB2178" s="2">
        <v>42429</v>
      </c>
      <c r="AC2178">
        <v>1.3169999999999999</v>
      </c>
      <c r="AD2178" s="2">
        <v>42439</v>
      </c>
      <c r="AE2178">
        <v>1.5580000000000001</v>
      </c>
      <c r="AF2178" s="2">
        <v>42466</v>
      </c>
      <c r="AG2178">
        <v>1.869</v>
      </c>
      <c r="AH2178" s="2">
        <v>42401</v>
      </c>
      <c r="AI2178">
        <v>73.458299999999994</v>
      </c>
      <c r="AJ2178" s="2">
        <v>42494</v>
      </c>
      <c r="AK2178">
        <v>0.50370000000000004</v>
      </c>
      <c r="AL2178" s="2">
        <v>42493</v>
      </c>
      <c r="AM2178">
        <v>1.7963</v>
      </c>
      <c r="AN2178" s="2">
        <v>42380</v>
      </c>
      <c r="AO2178">
        <v>0.36</v>
      </c>
      <c r="AP2178" s="2">
        <v>42377</v>
      </c>
      <c r="AQ2178">
        <v>18888.64</v>
      </c>
    </row>
    <row r="2179" spans="26:43" x14ac:dyDescent="0.2">
      <c r="Z2179" s="2">
        <v>42412</v>
      </c>
      <c r="AA2179">
        <v>0.82699999999999996</v>
      </c>
      <c r="AB2179" s="2">
        <v>42426</v>
      </c>
      <c r="AC2179">
        <v>1.27</v>
      </c>
      <c r="AD2179" s="2">
        <v>42438</v>
      </c>
      <c r="AE2179">
        <v>1.575</v>
      </c>
      <c r="AF2179" s="2">
        <v>42465</v>
      </c>
      <c r="AG2179">
        <v>1.8540000000000001</v>
      </c>
      <c r="AH2179" s="2">
        <v>42398</v>
      </c>
      <c r="AI2179">
        <v>74.003900000000002</v>
      </c>
      <c r="AJ2179" s="2">
        <v>42493</v>
      </c>
      <c r="AK2179">
        <v>0.5242</v>
      </c>
      <c r="AL2179" s="2">
        <v>42492</v>
      </c>
      <c r="AM2179">
        <v>1.8723000000000001</v>
      </c>
      <c r="AN2179" s="2">
        <v>42377</v>
      </c>
      <c r="AO2179">
        <v>0.36</v>
      </c>
      <c r="AP2179" s="2">
        <v>42376</v>
      </c>
      <c r="AQ2179">
        <v>18887.88</v>
      </c>
    </row>
    <row r="2180" spans="26:43" x14ac:dyDescent="0.2">
      <c r="Z2180" s="2">
        <v>42411</v>
      </c>
      <c r="AA2180">
        <v>0.7339</v>
      </c>
      <c r="AB2180" s="2">
        <v>42425</v>
      </c>
      <c r="AC2180">
        <v>1.236</v>
      </c>
      <c r="AD2180" s="2">
        <v>42437</v>
      </c>
      <c r="AE2180">
        <v>1.548</v>
      </c>
      <c r="AF2180" s="2">
        <v>42464</v>
      </c>
      <c r="AG2180">
        <v>1.895</v>
      </c>
      <c r="AH2180" s="2">
        <v>42397</v>
      </c>
      <c r="AI2180">
        <v>70.982299999999995</v>
      </c>
      <c r="AJ2180" s="2">
        <v>42492</v>
      </c>
      <c r="AK2180">
        <v>0.54459999999999997</v>
      </c>
      <c r="AL2180" s="2">
        <v>42489</v>
      </c>
      <c r="AM2180">
        <v>1.8332999999999999</v>
      </c>
      <c r="AN2180" s="2">
        <v>42376</v>
      </c>
      <c r="AO2180">
        <v>0.36</v>
      </c>
      <c r="AP2180" s="2">
        <v>42375</v>
      </c>
      <c r="AQ2180">
        <v>18918.38</v>
      </c>
    </row>
    <row r="2181" spans="26:43" x14ac:dyDescent="0.2">
      <c r="Z2181" s="2">
        <v>42410</v>
      </c>
      <c r="AA2181">
        <v>0.745</v>
      </c>
      <c r="AB2181" s="2">
        <v>42424</v>
      </c>
      <c r="AC2181">
        <v>1.1459999999999999</v>
      </c>
      <c r="AD2181" s="2">
        <v>42436</v>
      </c>
      <c r="AE2181">
        <v>1.5660000000000001</v>
      </c>
      <c r="AF2181" s="2">
        <v>42461</v>
      </c>
      <c r="AG2181">
        <v>1.891</v>
      </c>
      <c r="AH2181" s="2">
        <v>42396</v>
      </c>
      <c r="AI2181">
        <v>71.936099999999996</v>
      </c>
      <c r="AJ2181" s="2">
        <v>42489</v>
      </c>
      <c r="AK2181">
        <v>0.54969999999999997</v>
      </c>
      <c r="AL2181" s="2">
        <v>42488</v>
      </c>
      <c r="AM2181">
        <v>1.8243</v>
      </c>
      <c r="AN2181" s="2">
        <v>42375</v>
      </c>
      <c r="AO2181">
        <v>0.36</v>
      </c>
      <c r="AP2181" s="2">
        <v>42374</v>
      </c>
      <c r="AQ2181">
        <v>18918.45</v>
      </c>
    </row>
    <row r="2182" spans="26:43" x14ac:dyDescent="0.2">
      <c r="Z2182" s="2">
        <v>42409</v>
      </c>
      <c r="AA2182">
        <v>0.71899999999999997</v>
      </c>
      <c r="AB2182" s="2">
        <v>42423</v>
      </c>
      <c r="AC2182">
        <v>1.1200000000000001</v>
      </c>
      <c r="AD2182" s="2">
        <v>42433</v>
      </c>
      <c r="AE2182">
        <v>1.56</v>
      </c>
      <c r="AF2182" s="2">
        <v>42460</v>
      </c>
      <c r="AG2182">
        <v>1.8839999999999999</v>
      </c>
      <c r="AH2182" s="2">
        <v>42395</v>
      </c>
      <c r="AI2182">
        <v>75.155699999999996</v>
      </c>
      <c r="AJ2182" s="2">
        <v>42488</v>
      </c>
      <c r="AK2182">
        <v>0.55489999999999995</v>
      </c>
      <c r="AL2182" s="2">
        <v>42487</v>
      </c>
      <c r="AM2182">
        <v>1.8508</v>
      </c>
      <c r="AN2182" s="2">
        <v>42374</v>
      </c>
      <c r="AO2182">
        <v>0.36</v>
      </c>
      <c r="AP2182" s="2">
        <v>42373</v>
      </c>
      <c r="AQ2182">
        <v>18900.93</v>
      </c>
    </row>
    <row r="2183" spans="26:43" x14ac:dyDescent="0.2">
      <c r="Z2183" s="2">
        <v>42408</v>
      </c>
      <c r="AA2183">
        <v>0.82</v>
      </c>
      <c r="AB2183" s="2">
        <v>42422</v>
      </c>
      <c r="AC2183">
        <v>1.115</v>
      </c>
      <c r="AD2183" s="2">
        <v>42432</v>
      </c>
      <c r="AE2183">
        <v>1.5575000000000001</v>
      </c>
      <c r="AF2183" s="2">
        <v>42459</v>
      </c>
      <c r="AG2183">
        <v>1.9139999999999999</v>
      </c>
      <c r="AH2183" s="2">
        <v>42394</v>
      </c>
      <c r="AI2183">
        <v>75.413899999999998</v>
      </c>
      <c r="AJ2183" s="2">
        <v>42487</v>
      </c>
      <c r="AK2183">
        <v>0.57020000000000004</v>
      </c>
      <c r="AL2183" s="2">
        <v>42486</v>
      </c>
      <c r="AM2183">
        <v>1.9271</v>
      </c>
      <c r="AN2183" s="2">
        <v>42373</v>
      </c>
      <c r="AO2183">
        <v>0.36</v>
      </c>
      <c r="AP2183" s="2">
        <v>42369</v>
      </c>
      <c r="AQ2183">
        <v>18922.18</v>
      </c>
    </row>
    <row r="2184" spans="26:43" x14ac:dyDescent="0.2">
      <c r="Z2184" s="2">
        <v>42405</v>
      </c>
      <c r="AA2184">
        <v>0.88200000000000001</v>
      </c>
      <c r="AB2184" s="2">
        <v>42419</v>
      </c>
      <c r="AC2184">
        <v>1.06</v>
      </c>
      <c r="AD2184" s="2">
        <v>42431</v>
      </c>
      <c r="AE2184">
        <v>1.5389999999999999</v>
      </c>
      <c r="AF2184" s="2">
        <v>42458</v>
      </c>
      <c r="AG2184">
        <v>1.877</v>
      </c>
      <c r="AH2184" s="2">
        <v>42391</v>
      </c>
      <c r="AI2184">
        <v>77.348600000000005</v>
      </c>
      <c r="AJ2184" s="2">
        <v>42486</v>
      </c>
      <c r="AK2184">
        <v>0.54449999999999998</v>
      </c>
      <c r="AL2184" s="2">
        <v>42485</v>
      </c>
      <c r="AM2184">
        <v>1.9128000000000001</v>
      </c>
      <c r="AN2184" s="2">
        <v>42369</v>
      </c>
      <c r="AO2184">
        <v>0.2</v>
      </c>
      <c r="AP2184" s="2">
        <v>42368</v>
      </c>
      <c r="AQ2184">
        <v>18825.060000000001</v>
      </c>
    </row>
    <row r="2185" spans="26:43" x14ac:dyDescent="0.2">
      <c r="Z2185" s="2">
        <v>42404</v>
      </c>
      <c r="AA2185">
        <v>0.86599999999999999</v>
      </c>
      <c r="AB2185" s="2">
        <v>42418</v>
      </c>
      <c r="AC2185">
        <v>1.0225</v>
      </c>
      <c r="AD2185" s="2">
        <v>42430</v>
      </c>
      <c r="AE2185">
        <v>1.52</v>
      </c>
      <c r="AF2185" s="2">
        <v>42457</v>
      </c>
      <c r="AG2185">
        <v>1.8149999999999999</v>
      </c>
      <c r="AH2185" s="2">
        <v>42390</v>
      </c>
      <c r="AI2185">
        <v>80.725800000000007</v>
      </c>
      <c r="AJ2185" s="2">
        <v>42485</v>
      </c>
      <c r="AK2185">
        <v>0.5343</v>
      </c>
      <c r="AL2185" s="2">
        <v>42482</v>
      </c>
      <c r="AM2185">
        <v>1.8877999999999999</v>
      </c>
      <c r="AN2185" s="2">
        <v>42368</v>
      </c>
      <c r="AO2185">
        <v>0.35</v>
      </c>
      <c r="AP2185" s="2">
        <v>42367</v>
      </c>
      <c r="AQ2185">
        <v>18824.11</v>
      </c>
    </row>
    <row r="2186" spans="26:43" x14ac:dyDescent="0.2">
      <c r="Z2186" s="2">
        <v>42403</v>
      </c>
      <c r="AA2186">
        <v>0.84499999999999997</v>
      </c>
      <c r="AB2186" s="2">
        <v>42417</v>
      </c>
      <c r="AC2186">
        <v>1.04</v>
      </c>
      <c r="AD2186" s="2">
        <v>42429</v>
      </c>
      <c r="AE2186">
        <v>1.4530000000000001</v>
      </c>
      <c r="AF2186" s="2">
        <v>42454</v>
      </c>
      <c r="AG2186">
        <v>1.8169999999999999</v>
      </c>
      <c r="AH2186" s="2">
        <v>42389</v>
      </c>
      <c r="AI2186">
        <v>81.819800000000001</v>
      </c>
      <c r="AJ2186" s="2">
        <v>42482</v>
      </c>
      <c r="AK2186">
        <v>0.5292</v>
      </c>
      <c r="AL2186" s="2">
        <v>42481</v>
      </c>
      <c r="AM2186">
        <v>1.861</v>
      </c>
      <c r="AN2186" s="2">
        <v>42367</v>
      </c>
      <c r="AO2186">
        <v>0.36</v>
      </c>
      <c r="AP2186" s="2">
        <v>42366</v>
      </c>
      <c r="AQ2186">
        <v>18818.689999999999</v>
      </c>
    </row>
    <row r="2187" spans="26:43" x14ac:dyDescent="0.2">
      <c r="Z2187" s="2">
        <v>42402</v>
      </c>
      <c r="AA2187">
        <v>0.81599999999999995</v>
      </c>
      <c r="AB2187" s="2">
        <v>42416</v>
      </c>
      <c r="AC2187">
        <v>1.0309999999999999</v>
      </c>
      <c r="AD2187" s="2">
        <v>42426</v>
      </c>
      <c r="AE2187">
        <v>1.4275</v>
      </c>
      <c r="AF2187" s="2">
        <v>42453</v>
      </c>
      <c r="AG2187">
        <v>1.8225</v>
      </c>
      <c r="AH2187" s="2">
        <v>42388</v>
      </c>
      <c r="AI2187">
        <v>77.315799999999996</v>
      </c>
      <c r="AJ2187" s="2">
        <v>42481</v>
      </c>
      <c r="AK2187">
        <v>0.52410000000000001</v>
      </c>
      <c r="AL2187" s="2">
        <v>42480</v>
      </c>
      <c r="AM2187">
        <v>1.845</v>
      </c>
      <c r="AN2187" s="2">
        <v>42366</v>
      </c>
      <c r="AO2187">
        <v>0.36</v>
      </c>
      <c r="AP2187" s="2">
        <v>42362</v>
      </c>
      <c r="AQ2187">
        <v>18802.88</v>
      </c>
    </row>
    <row r="2188" spans="26:43" x14ac:dyDescent="0.2">
      <c r="Z2188" s="2">
        <v>42401</v>
      </c>
      <c r="AA2188">
        <v>0.91100000000000003</v>
      </c>
      <c r="AB2188" s="2">
        <v>42415</v>
      </c>
      <c r="AC2188">
        <v>1.03</v>
      </c>
      <c r="AD2188" s="2">
        <v>42425</v>
      </c>
      <c r="AE2188">
        <v>1.3959999999999999</v>
      </c>
      <c r="AF2188" s="2">
        <v>42452</v>
      </c>
      <c r="AG2188">
        <v>1.8320000000000001</v>
      </c>
      <c r="AH2188" s="2">
        <v>42387</v>
      </c>
      <c r="AI2188">
        <v>78.063599999999994</v>
      </c>
      <c r="AJ2188" s="2">
        <v>42480</v>
      </c>
      <c r="AK2188">
        <v>0.49859999999999999</v>
      </c>
      <c r="AL2188" s="2">
        <v>42479</v>
      </c>
      <c r="AM2188">
        <v>1.7850999999999999</v>
      </c>
      <c r="AN2188" s="2">
        <v>42362</v>
      </c>
      <c r="AO2188">
        <v>0.36</v>
      </c>
      <c r="AP2188" s="2">
        <v>42361</v>
      </c>
      <c r="AQ2188">
        <v>18795.27</v>
      </c>
    </row>
    <row r="2189" spans="26:43" x14ac:dyDescent="0.2">
      <c r="Z2189" s="2">
        <v>42398</v>
      </c>
      <c r="AA2189">
        <v>0.97199999999999998</v>
      </c>
      <c r="AB2189" s="2">
        <v>42412</v>
      </c>
      <c r="AC2189">
        <v>1.0189999999999999</v>
      </c>
      <c r="AD2189" s="2">
        <v>42424</v>
      </c>
      <c r="AE2189">
        <v>1.3720000000000001</v>
      </c>
      <c r="AF2189" s="2">
        <v>42451</v>
      </c>
      <c r="AG2189">
        <v>1.8740000000000001</v>
      </c>
      <c r="AH2189" s="2">
        <v>42384</v>
      </c>
      <c r="AI2189">
        <v>78.063599999999994</v>
      </c>
      <c r="AJ2189" s="2">
        <v>42479</v>
      </c>
      <c r="AK2189">
        <v>0.50370000000000004</v>
      </c>
      <c r="AL2189" s="2">
        <v>42478</v>
      </c>
      <c r="AM2189">
        <v>1.7710999999999999</v>
      </c>
      <c r="AN2189" s="2">
        <v>42361</v>
      </c>
      <c r="AO2189">
        <v>0.36</v>
      </c>
      <c r="AP2189" s="2">
        <v>42360</v>
      </c>
      <c r="AQ2189">
        <v>18807.36</v>
      </c>
    </row>
    <row r="2190" spans="26:43" x14ac:dyDescent="0.2">
      <c r="Z2190" s="2">
        <v>42397</v>
      </c>
      <c r="AA2190">
        <v>0.97</v>
      </c>
      <c r="AB2190" s="2">
        <v>42411</v>
      </c>
      <c r="AC2190">
        <v>0.93100000000000005</v>
      </c>
      <c r="AD2190" s="2">
        <v>42423</v>
      </c>
      <c r="AE2190">
        <v>1.323</v>
      </c>
      <c r="AF2190" s="2">
        <v>42450</v>
      </c>
      <c r="AG2190">
        <v>1.89</v>
      </c>
      <c r="AH2190" s="2">
        <v>42383</v>
      </c>
      <c r="AI2190">
        <v>73.614599999999996</v>
      </c>
      <c r="AJ2190" s="2">
        <v>42478</v>
      </c>
      <c r="AK2190">
        <v>0.50370000000000004</v>
      </c>
      <c r="AL2190" s="2">
        <v>42475</v>
      </c>
      <c r="AM2190">
        <v>1.7518</v>
      </c>
      <c r="AN2190" s="2">
        <v>42360</v>
      </c>
      <c r="AO2190">
        <v>0.36</v>
      </c>
      <c r="AP2190" s="2">
        <v>42359</v>
      </c>
      <c r="AQ2190">
        <v>18798.2</v>
      </c>
    </row>
    <row r="2191" spans="26:43" x14ac:dyDescent="0.2">
      <c r="Z2191" s="2">
        <v>42396</v>
      </c>
      <c r="AA2191">
        <v>0.93799999999999994</v>
      </c>
      <c r="AB2191" s="2">
        <v>42410</v>
      </c>
      <c r="AC2191">
        <v>1.01</v>
      </c>
      <c r="AD2191" s="2">
        <v>42422</v>
      </c>
      <c r="AE2191">
        <v>1.3160000000000001</v>
      </c>
      <c r="AF2191" s="2">
        <v>42447</v>
      </c>
      <c r="AG2191">
        <v>1.8480000000000001</v>
      </c>
      <c r="AH2191" s="2">
        <v>42382</v>
      </c>
      <c r="AI2191">
        <v>74.459900000000005</v>
      </c>
      <c r="AJ2191" s="2">
        <v>42475</v>
      </c>
      <c r="AK2191">
        <v>0.50880000000000003</v>
      </c>
      <c r="AL2191" s="2">
        <v>42474</v>
      </c>
      <c r="AM2191">
        <v>1.7919</v>
      </c>
      <c r="AN2191" s="2">
        <v>42359</v>
      </c>
      <c r="AO2191">
        <v>0.36</v>
      </c>
      <c r="AP2191" s="2">
        <v>42356</v>
      </c>
      <c r="AQ2191">
        <v>18795.03</v>
      </c>
    </row>
    <row r="2192" spans="26:43" x14ac:dyDescent="0.2">
      <c r="Z2192" s="2">
        <v>42395</v>
      </c>
      <c r="AA2192">
        <v>0.90900000000000003</v>
      </c>
      <c r="AB2192" s="2">
        <v>42409</v>
      </c>
      <c r="AC2192">
        <v>0.98</v>
      </c>
      <c r="AD2192" s="2">
        <v>42419</v>
      </c>
      <c r="AE2192">
        <v>1.2709999999999999</v>
      </c>
      <c r="AF2192" s="2">
        <v>42446</v>
      </c>
      <c r="AG2192">
        <v>1.82</v>
      </c>
      <c r="AH2192" s="2">
        <v>42381</v>
      </c>
      <c r="AI2192">
        <v>71.963999999999999</v>
      </c>
      <c r="AJ2192" s="2">
        <v>42474</v>
      </c>
      <c r="AK2192">
        <v>0.5292</v>
      </c>
      <c r="AL2192" s="2">
        <v>42473</v>
      </c>
      <c r="AM2192">
        <v>1.7639</v>
      </c>
      <c r="AN2192" s="2">
        <v>42356</v>
      </c>
      <c r="AO2192">
        <v>0.37</v>
      </c>
      <c r="AP2192" s="2">
        <v>42355</v>
      </c>
      <c r="AQ2192">
        <v>18796.28</v>
      </c>
    </row>
    <row r="2193" spans="26:43" x14ac:dyDescent="0.2">
      <c r="Z2193" s="2">
        <v>42394</v>
      </c>
      <c r="AA2193">
        <v>0.89600000000000002</v>
      </c>
      <c r="AB2193" s="2">
        <v>42408</v>
      </c>
      <c r="AC2193">
        <v>1.06</v>
      </c>
      <c r="AD2193" s="2">
        <v>42418</v>
      </c>
      <c r="AE2193">
        <v>1.25</v>
      </c>
      <c r="AF2193" s="2">
        <v>42445</v>
      </c>
      <c r="AG2193">
        <v>1.825</v>
      </c>
      <c r="AH2193" s="2">
        <v>42380</v>
      </c>
      <c r="AI2193">
        <v>71.019300000000001</v>
      </c>
      <c r="AJ2193" s="2">
        <v>42473</v>
      </c>
      <c r="AK2193">
        <v>0.52410000000000001</v>
      </c>
      <c r="AL2193" s="2">
        <v>42472</v>
      </c>
      <c r="AM2193">
        <v>1.7761</v>
      </c>
      <c r="AN2193" s="2">
        <v>42355</v>
      </c>
      <c r="AO2193">
        <v>0.37</v>
      </c>
      <c r="AP2193" s="2">
        <v>42354</v>
      </c>
      <c r="AQ2193">
        <v>18788.14</v>
      </c>
    </row>
    <row r="2194" spans="26:43" x14ac:dyDescent="0.2">
      <c r="Z2194" s="2">
        <v>42391</v>
      </c>
      <c r="AA2194">
        <v>0.92800000000000005</v>
      </c>
      <c r="AB2194" s="2">
        <v>42405</v>
      </c>
      <c r="AC2194">
        <v>1.1200000000000001</v>
      </c>
      <c r="AD2194" s="2">
        <v>42417</v>
      </c>
      <c r="AE2194">
        <v>1.28</v>
      </c>
      <c r="AF2194" s="2">
        <v>42444</v>
      </c>
      <c r="AG2194">
        <v>1.75</v>
      </c>
      <c r="AH2194" s="2">
        <v>42377</v>
      </c>
      <c r="AI2194">
        <v>71.007300000000001</v>
      </c>
      <c r="AJ2194" s="2">
        <v>42472</v>
      </c>
      <c r="AK2194">
        <v>0.52410000000000001</v>
      </c>
      <c r="AL2194" s="2">
        <v>42471</v>
      </c>
      <c r="AM2194">
        <v>1.7254</v>
      </c>
      <c r="AN2194" s="2">
        <v>42354</v>
      </c>
      <c r="AO2194">
        <v>0.15</v>
      </c>
      <c r="AP2194" s="2">
        <v>42353</v>
      </c>
      <c r="AQ2194">
        <v>18798.21</v>
      </c>
    </row>
    <row r="2195" spans="26:43" x14ac:dyDescent="0.2">
      <c r="Z2195" s="2">
        <v>42390</v>
      </c>
      <c r="AA2195">
        <v>0.84</v>
      </c>
      <c r="AB2195" s="2">
        <v>42404</v>
      </c>
      <c r="AC2195">
        <v>1.1419999999999999</v>
      </c>
      <c r="AD2195" s="2">
        <v>42416</v>
      </c>
      <c r="AE2195">
        <v>1.272</v>
      </c>
      <c r="AF2195" s="2">
        <v>42443</v>
      </c>
      <c r="AG2195">
        <v>1.7649999999999999</v>
      </c>
      <c r="AH2195" s="2">
        <v>42376</v>
      </c>
      <c r="AI2195">
        <v>74.211200000000005</v>
      </c>
      <c r="AJ2195" s="2">
        <v>42471</v>
      </c>
      <c r="AK2195">
        <v>0.50880000000000003</v>
      </c>
      <c r="AL2195" s="2">
        <v>42468</v>
      </c>
      <c r="AM2195">
        <v>1.7166999999999999</v>
      </c>
      <c r="AN2195" s="2">
        <v>42353</v>
      </c>
      <c r="AO2195">
        <v>0.15</v>
      </c>
      <c r="AP2195" s="2">
        <v>42352</v>
      </c>
      <c r="AQ2195">
        <v>18767.64</v>
      </c>
    </row>
    <row r="2196" spans="26:43" x14ac:dyDescent="0.2">
      <c r="Z2196" s="2">
        <v>42389</v>
      </c>
      <c r="AA2196">
        <v>0.80200000000000005</v>
      </c>
      <c r="AB2196" s="2">
        <v>42403</v>
      </c>
      <c r="AC2196">
        <v>1.1599999999999999</v>
      </c>
      <c r="AD2196" s="2">
        <v>42415</v>
      </c>
      <c r="AE2196">
        <v>1.2749999999999999</v>
      </c>
      <c r="AF2196" s="2">
        <v>42440</v>
      </c>
      <c r="AG2196">
        <v>1.7825</v>
      </c>
      <c r="AH2196" s="2">
        <v>42375</v>
      </c>
      <c r="AI2196">
        <v>71.684299999999993</v>
      </c>
      <c r="AJ2196" s="2">
        <v>42468</v>
      </c>
      <c r="AK2196">
        <v>0.51390000000000002</v>
      </c>
      <c r="AL2196" s="2">
        <v>42467</v>
      </c>
      <c r="AM2196">
        <v>1.6889000000000001</v>
      </c>
      <c r="AN2196" s="2">
        <v>42352</v>
      </c>
      <c r="AO2196">
        <v>0.15</v>
      </c>
      <c r="AP2196" s="2">
        <v>42349</v>
      </c>
      <c r="AQ2196">
        <v>18764.919999999998</v>
      </c>
    </row>
    <row r="2197" spans="26:43" x14ac:dyDescent="0.2">
      <c r="Z2197" s="2">
        <v>42388</v>
      </c>
      <c r="AA2197">
        <v>0.85</v>
      </c>
      <c r="AB2197" s="2">
        <v>42402</v>
      </c>
      <c r="AC2197">
        <v>1.1399999999999999</v>
      </c>
      <c r="AD2197" s="2">
        <v>42412</v>
      </c>
      <c r="AE2197">
        <v>1.2649999999999999</v>
      </c>
      <c r="AF2197" s="2">
        <v>42439</v>
      </c>
      <c r="AG2197">
        <v>1.7450000000000001</v>
      </c>
      <c r="AH2197" s="2">
        <v>42374</v>
      </c>
      <c r="AI2197">
        <v>71.422200000000004</v>
      </c>
      <c r="AJ2197" s="2">
        <v>42467</v>
      </c>
      <c r="AK2197">
        <v>0.51390000000000002</v>
      </c>
      <c r="AL2197" s="2">
        <v>42466</v>
      </c>
      <c r="AM2197">
        <v>1.7548999999999999</v>
      </c>
      <c r="AN2197" s="2">
        <v>42349</v>
      </c>
      <c r="AO2197">
        <v>0.14000000000000001</v>
      </c>
      <c r="AP2197" s="2">
        <v>42348</v>
      </c>
      <c r="AQ2197">
        <v>18762.07</v>
      </c>
    </row>
    <row r="2198" spans="26:43" x14ac:dyDescent="0.2">
      <c r="Z2198" s="2">
        <v>42387</v>
      </c>
      <c r="AA2198">
        <v>0.81200000000000006</v>
      </c>
      <c r="AB2198" s="2">
        <v>42401</v>
      </c>
      <c r="AC2198">
        <v>1.1975</v>
      </c>
      <c r="AD2198" s="2">
        <v>42411</v>
      </c>
      <c r="AE2198">
        <v>1.1975</v>
      </c>
      <c r="AF2198" s="2">
        <v>42438</v>
      </c>
      <c r="AG2198">
        <v>1.7509999999999999</v>
      </c>
      <c r="AH2198" s="2">
        <v>42373</v>
      </c>
      <c r="AI2198">
        <v>68.837699999999998</v>
      </c>
      <c r="AJ2198" s="2">
        <v>42466</v>
      </c>
      <c r="AK2198">
        <v>0.54459999999999997</v>
      </c>
      <c r="AL2198" s="2">
        <v>42465</v>
      </c>
      <c r="AM2198">
        <v>1.7201</v>
      </c>
      <c r="AN2198" s="2">
        <v>42348</v>
      </c>
      <c r="AO2198">
        <v>0.14000000000000001</v>
      </c>
      <c r="AP2198" s="2">
        <v>42347</v>
      </c>
      <c r="AQ2198">
        <v>18775.080000000002</v>
      </c>
    </row>
    <row r="2199" spans="26:43" x14ac:dyDescent="0.2">
      <c r="Z2199" s="2">
        <v>42384</v>
      </c>
      <c r="AA2199">
        <v>0.79</v>
      </c>
      <c r="AB2199" s="2">
        <v>42398</v>
      </c>
      <c r="AC2199">
        <v>1.2</v>
      </c>
      <c r="AD2199" s="2">
        <v>42410</v>
      </c>
      <c r="AE2199">
        <v>1.2230000000000001</v>
      </c>
      <c r="AF2199" s="2">
        <v>42437</v>
      </c>
      <c r="AG2199">
        <v>1.7150000000000001</v>
      </c>
      <c r="AH2199" s="2">
        <v>42370</v>
      </c>
      <c r="AI2199">
        <v>67.847300000000004</v>
      </c>
      <c r="AJ2199" s="2">
        <v>42465</v>
      </c>
      <c r="AK2199">
        <v>0.54969999999999997</v>
      </c>
      <c r="AL2199" s="2">
        <v>42464</v>
      </c>
      <c r="AM2199">
        <v>1.7618</v>
      </c>
      <c r="AN2199" s="2">
        <v>42347</v>
      </c>
      <c r="AO2199">
        <v>0.14000000000000001</v>
      </c>
      <c r="AP2199" s="2">
        <v>42346</v>
      </c>
      <c r="AQ2199">
        <v>18789.060000000001</v>
      </c>
    </row>
    <row r="2200" spans="26:43" x14ac:dyDescent="0.2">
      <c r="Z2200" s="2">
        <v>42383</v>
      </c>
      <c r="AA2200">
        <v>0.96</v>
      </c>
      <c r="AB2200" s="2">
        <v>42397</v>
      </c>
      <c r="AC2200">
        <v>1.2050000000000001</v>
      </c>
      <c r="AD2200" s="2">
        <v>42409</v>
      </c>
      <c r="AE2200">
        <v>1.2210000000000001</v>
      </c>
      <c r="AF2200" s="2">
        <v>42436</v>
      </c>
      <c r="AG2200">
        <v>1.75</v>
      </c>
      <c r="AH2200" s="2">
        <v>42369</v>
      </c>
      <c r="AI2200">
        <v>67.847300000000004</v>
      </c>
      <c r="AJ2200" s="2">
        <v>42464</v>
      </c>
      <c r="AK2200">
        <v>0.58040000000000003</v>
      </c>
      <c r="AL2200" s="2">
        <v>42461</v>
      </c>
      <c r="AM2200">
        <v>1.7705</v>
      </c>
      <c r="AN2200" s="2">
        <v>42346</v>
      </c>
      <c r="AO2200">
        <v>0.13</v>
      </c>
      <c r="AP2200" s="2">
        <v>42345</v>
      </c>
      <c r="AQ2200">
        <v>18789.2</v>
      </c>
    </row>
    <row r="2201" spans="26:43" x14ac:dyDescent="0.2">
      <c r="Z2201" s="2">
        <v>42382</v>
      </c>
      <c r="AA2201">
        <v>0.89700000000000002</v>
      </c>
      <c r="AB2201" s="2">
        <v>42396</v>
      </c>
      <c r="AC2201">
        <v>1.157</v>
      </c>
      <c r="AD2201" s="2">
        <v>42408</v>
      </c>
      <c r="AE2201">
        <v>1.248</v>
      </c>
      <c r="AF2201" s="2">
        <v>42433</v>
      </c>
      <c r="AG2201">
        <v>1.778</v>
      </c>
      <c r="AH2201" s="2">
        <v>42368</v>
      </c>
      <c r="AI2201">
        <v>67.345600000000005</v>
      </c>
      <c r="AJ2201" s="2">
        <v>42461</v>
      </c>
      <c r="AK2201">
        <v>0.59570000000000001</v>
      </c>
      <c r="AL2201" s="2">
        <v>42460</v>
      </c>
      <c r="AM2201">
        <v>1.7686999999999999</v>
      </c>
      <c r="AN2201" s="2">
        <v>42345</v>
      </c>
      <c r="AO2201">
        <v>0.13</v>
      </c>
      <c r="AP2201" s="2">
        <v>42342</v>
      </c>
      <c r="AQ2201">
        <v>18786.830000000002</v>
      </c>
    </row>
    <row r="2202" spans="26:43" x14ac:dyDescent="0.2">
      <c r="Z2202" s="2">
        <v>42381</v>
      </c>
      <c r="AA2202">
        <v>0.97</v>
      </c>
      <c r="AB2202" s="2">
        <v>42395</v>
      </c>
      <c r="AC2202">
        <v>1.157</v>
      </c>
      <c r="AD2202" s="2">
        <v>42405</v>
      </c>
      <c r="AE2202">
        <v>1.33</v>
      </c>
      <c r="AF2202" s="2">
        <v>42432</v>
      </c>
      <c r="AG2202">
        <v>1.7975000000000001</v>
      </c>
      <c r="AH2202" s="2">
        <v>42367</v>
      </c>
      <c r="AI2202">
        <v>67.247699999999995</v>
      </c>
      <c r="AJ2202" s="2">
        <v>42460</v>
      </c>
      <c r="AK2202">
        <v>0.58040000000000003</v>
      </c>
      <c r="AL2202" s="2">
        <v>42459</v>
      </c>
      <c r="AM2202">
        <v>1.8228</v>
      </c>
      <c r="AN2202" s="2">
        <v>42342</v>
      </c>
      <c r="AO2202">
        <v>0.13</v>
      </c>
      <c r="AP2202" s="2">
        <v>42341</v>
      </c>
      <c r="AQ2202">
        <v>18787.990000000002</v>
      </c>
    </row>
    <row r="2203" spans="26:43" x14ac:dyDescent="0.2">
      <c r="Z2203" s="2">
        <v>42380</v>
      </c>
      <c r="AA2203">
        <v>1.05</v>
      </c>
      <c r="AB2203" s="2">
        <v>42394</v>
      </c>
      <c r="AC2203">
        <v>1.133</v>
      </c>
      <c r="AD2203" s="2">
        <v>42404</v>
      </c>
      <c r="AE2203">
        <v>1.3859999999999999</v>
      </c>
      <c r="AF2203" s="2">
        <v>42431</v>
      </c>
      <c r="AG2203">
        <v>1.7849999999999999</v>
      </c>
      <c r="AH2203" s="2">
        <v>42366</v>
      </c>
      <c r="AI2203">
        <v>67.210300000000004</v>
      </c>
      <c r="AJ2203" s="2">
        <v>42459</v>
      </c>
      <c r="AK2203">
        <v>0.60470000000000002</v>
      </c>
      <c r="AL2203" s="2">
        <v>42458</v>
      </c>
      <c r="AM2203">
        <v>1.8035000000000001</v>
      </c>
      <c r="AN2203" s="2">
        <v>42341</v>
      </c>
      <c r="AO2203">
        <v>0.13</v>
      </c>
      <c r="AP2203" s="2">
        <v>42340</v>
      </c>
      <c r="AQ2203">
        <v>18802.740000000002</v>
      </c>
    </row>
    <row r="2204" spans="26:43" x14ac:dyDescent="0.2">
      <c r="Z2204" s="2">
        <v>42377</v>
      </c>
      <c r="AA2204">
        <v>1.07</v>
      </c>
      <c r="AB2204" s="2">
        <v>42391</v>
      </c>
      <c r="AC2204">
        <v>1.161</v>
      </c>
      <c r="AD2204" s="2">
        <v>42403</v>
      </c>
      <c r="AE2204">
        <v>1.399</v>
      </c>
      <c r="AF2204" s="2">
        <v>42430</v>
      </c>
      <c r="AG2204">
        <v>1.7609999999999999</v>
      </c>
      <c r="AH2204" s="2">
        <v>42363</v>
      </c>
      <c r="AI2204">
        <v>65.465500000000006</v>
      </c>
      <c r="AJ2204" s="2">
        <v>42458</v>
      </c>
      <c r="AK2204">
        <v>0.58020000000000005</v>
      </c>
      <c r="AL2204" s="2">
        <v>42457</v>
      </c>
      <c r="AM2204">
        <v>1.8859999999999999</v>
      </c>
      <c r="AN2204" s="2">
        <v>42340</v>
      </c>
      <c r="AO2204">
        <v>0.13</v>
      </c>
      <c r="AP2204" s="2">
        <v>42339</v>
      </c>
      <c r="AQ2204">
        <v>18797.84</v>
      </c>
    </row>
    <row r="2205" spans="26:43" x14ac:dyDescent="0.2">
      <c r="Z2205" s="2">
        <v>42376</v>
      </c>
      <c r="AA2205">
        <v>1.0900000000000001</v>
      </c>
      <c r="AB2205" s="2">
        <v>42390</v>
      </c>
      <c r="AC2205">
        <v>1.0820000000000001</v>
      </c>
      <c r="AD2205" s="2">
        <v>42402</v>
      </c>
      <c r="AE2205">
        <v>1.389</v>
      </c>
      <c r="AF2205" s="2">
        <v>42429</v>
      </c>
      <c r="AG2205">
        <v>1.7</v>
      </c>
      <c r="AH2205" s="2">
        <v>42362</v>
      </c>
      <c r="AI2205">
        <v>65.465500000000006</v>
      </c>
      <c r="AJ2205" s="2">
        <v>42457</v>
      </c>
      <c r="AK2205">
        <v>0.61599999999999999</v>
      </c>
      <c r="AL2205" s="2">
        <v>42454</v>
      </c>
      <c r="AM2205">
        <v>1.9</v>
      </c>
      <c r="AN2205" s="2">
        <v>42339</v>
      </c>
      <c r="AO2205">
        <v>0.13</v>
      </c>
      <c r="AP2205" s="2">
        <v>42338</v>
      </c>
      <c r="AQ2205">
        <v>18827.32</v>
      </c>
    </row>
    <row r="2206" spans="26:43" x14ac:dyDescent="0.2">
      <c r="Z2206" s="2">
        <v>42375</v>
      </c>
      <c r="AA2206">
        <v>1.085</v>
      </c>
      <c r="AB2206" s="2">
        <v>42389</v>
      </c>
      <c r="AC2206">
        <v>1.1399999999999999</v>
      </c>
      <c r="AD2206" s="2">
        <v>42401</v>
      </c>
      <c r="AE2206">
        <v>1.4379999999999999</v>
      </c>
      <c r="AF2206" s="2">
        <v>42426</v>
      </c>
      <c r="AG2206">
        <v>1.6850000000000001</v>
      </c>
      <c r="AH2206" s="2">
        <v>42361</v>
      </c>
      <c r="AI2206">
        <v>66.020099999999999</v>
      </c>
      <c r="AJ2206" s="2">
        <v>42454</v>
      </c>
      <c r="AK2206">
        <v>0.60580000000000001</v>
      </c>
      <c r="AL2206" s="2">
        <v>42453</v>
      </c>
      <c r="AM2206">
        <v>1.9</v>
      </c>
      <c r="AN2206" s="2">
        <v>42338</v>
      </c>
      <c r="AO2206">
        <v>0.08</v>
      </c>
      <c r="AP2206" s="2">
        <v>42335</v>
      </c>
      <c r="AQ2206">
        <v>18782.45</v>
      </c>
    </row>
    <row r="2207" spans="26:43" x14ac:dyDescent="0.2">
      <c r="Z2207" s="2">
        <v>42374</v>
      </c>
      <c r="AA2207">
        <v>1.21</v>
      </c>
      <c r="AB2207" s="2">
        <v>42388</v>
      </c>
      <c r="AC2207">
        <v>1.137</v>
      </c>
      <c r="AD2207" s="2">
        <v>42398</v>
      </c>
      <c r="AE2207">
        <v>1.452</v>
      </c>
      <c r="AF2207" s="2">
        <v>42425</v>
      </c>
      <c r="AG2207">
        <v>1.6659999999999999</v>
      </c>
      <c r="AH2207" s="2">
        <v>42360</v>
      </c>
      <c r="AI2207">
        <v>66.895700000000005</v>
      </c>
      <c r="AJ2207" s="2">
        <v>42453</v>
      </c>
      <c r="AK2207">
        <v>0.60580000000000001</v>
      </c>
      <c r="AL2207" s="2">
        <v>42452</v>
      </c>
      <c r="AM2207">
        <v>1.8786</v>
      </c>
      <c r="AN2207" s="2">
        <v>42335</v>
      </c>
      <c r="AO2207">
        <v>0.12</v>
      </c>
      <c r="AP2207" s="2">
        <v>42333</v>
      </c>
      <c r="AQ2207">
        <v>18719.61</v>
      </c>
    </row>
    <row r="2208" spans="26:43" x14ac:dyDescent="0.2">
      <c r="Z2208" s="2">
        <v>42373</v>
      </c>
      <c r="AA2208">
        <v>1.1970000000000001</v>
      </c>
      <c r="AB2208" s="2">
        <v>42381</v>
      </c>
      <c r="AC2208">
        <v>1.21</v>
      </c>
      <c r="AD2208" s="2">
        <v>42397</v>
      </c>
      <c r="AE2208">
        <v>1.4524999999999999</v>
      </c>
      <c r="AF2208" s="2">
        <v>42424</v>
      </c>
      <c r="AG2208">
        <v>1.639</v>
      </c>
      <c r="AH2208" s="2">
        <v>42359</v>
      </c>
      <c r="AI2208">
        <v>66.369900000000001</v>
      </c>
      <c r="AJ2208" s="2">
        <v>42452</v>
      </c>
      <c r="AK2208">
        <v>0.60580000000000001</v>
      </c>
      <c r="AL2208" s="2">
        <v>42451</v>
      </c>
      <c r="AM2208">
        <v>1.9402999999999999</v>
      </c>
      <c r="AN2208" s="2">
        <v>42333</v>
      </c>
      <c r="AO2208">
        <v>0.12</v>
      </c>
      <c r="AP2208" s="2">
        <v>42332</v>
      </c>
      <c r="AQ2208">
        <v>18730.25</v>
      </c>
    </row>
    <row r="2209" spans="26:43" x14ac:dyDescent="0.2">
      <c r="Z2209" s="2">
        <v>42369</v>
      </c>
      <c r="AA2209">
        <v>1.022</v>
      </c>
      <c r="AB2209" s="2">
        <v>42377</v>
      </c>
      <c r="AC2209">
        <v>1.3</v>
      </c>
      <c r="AD2209" s="2">
        <v>42396</v>
      </c>
      <c r="AE2209">
        <v>1.4325000000000001</v>
      </c>
      <c r="AF2209" s="2">
        <v>42423</v>
      </c>
      <c r="AG2209">
        <v>1.587</v>
      </c>
      <c r="AH2209" s="2">
        <v>42356</v>
      </c>
      <c r="AI2209">
        <v>67.812100000000001</v>
      </c>
      <c r="AJ2209" s="2">
        <v>42451</v>
      </c>
      <c r="AK2209">
        <v>0.61099999999999999</v>
      </c>
      <c r="AL2209" s="2">
        <v>42450</v>
      </c>
      <c r="AM2209">
        <v>1.9155</v>
      </c>
      <c r="AN2209" s="2">
        <v>42332</v>
      </c>
      <c r="AO2209">
        <v>0.12</v>
      </c>
      <c r="AP2209" s="2">
        <v>42331</v>
      </c>
      <c r="AQ2209">
        <v>18722.75</v>
      </c>
    </row>
    <row r="2210" spans="26:43" x14ac:dyDescent="0.2">
      <c r="Z2210" s="2">
        <v>42368</v>
      </c>
      <c r="AA2210">
        <v>0.98099999999999998</v>
      </c>
      <c r="AB2210" s="2">
        <v>42376</v>
      </c>
      <c r="AC2210">
        <v>1.32</v>
      </c>
      <c r="AD2210" s="2">
        <v>42395</v>
      </c>
      <c r="AE2210">
        <v>1.4053</v>
      </c>
      <c r="AF2210" s="2">
        <v>42422</v>
      </c>
      <c r="AG2210">
        <v>1.577</v>
      </c>
      <c r="AH2210" s="2">
        <v>42355</v>
      </c>
      <c r="AI2210">
        <v>67.668400000000005</v>
      </c>
      <c r="AJ2210" s="2">
        <v>42450</v>
      </c>
      <c r="AK2210">
        <v>0.61099999999999999</v>
      </c>
      <c r="AL2210" s="2">
        <v>42447</v>
      </c>
      <c r="AM2210">
        <v>1.8732</v>
      </c>
      <c r="AN2210" s="2">
        <v>42331</v>
      </c>
      <c r="AO2210">
        <v>0.12</v>
      </c>
      <c r="AP2210" s="2">
        <v>42328</v>
      </c>
      <c r="AQ2210">
        <v>18720.8</v>
      </c>
    </row>
    <row r="2211" spans="26:43" x14ac:dyDescent="0.2">
      <c r="Z2211" s="2">
        <v>42367</v>
      </c>
      <c r="AA2211">
        <v>1.06</v>
      </c>
      <c r="AB2211" s="2">
        <v>42375</v>
      </c>
      <c r="AC2211">
        <v>1.42</v>
      </c>
      <c r="AD2211" s="2">
        <v>42394</v>
      </c>
      <c r="AE2211">
        <v>1.3939999999999999</v>
      </c>
      <c r="AF2211" s="2">
        <v>42419</v>
      </c>
      <c r="AG2211">
        <v>1.55</v>
      </c>
      <c r="AH2211" s="2">
        <v>42354</v>
      </c>
      <c r="AI2211">
        <v>70.213700000000003</v>
      </c>
      <c r="AJ2211" s="2">
        <v>42447</v>
      </c>
      <c r="AK2211">
        <v>0.60589999999999999</v>
      </c>
      <c r="AL2211" s="2">
        <v>42446</v>
      </c>
      <c r="AM2211">
        <v>1.8957999999999999</v>
      </c>
      <c r="AN2211" s="2">
        <v>42328</v>
      </c>
      <c r="AO2211">
        <v>0.12</v>
      </c>
      <c r="AP2211" s="2">
        <v>42327</v>
      </c>
      <c r="AQ2211">
        <v>18718.21</v>
      </c>
    </row>
    <row r="2212" spans="26:43" x14ac:dyDescent="0.2">
      <c r="Z2212" s="2">
        <v>42366</v>
      </c>
      <c r="AA2212">
        <v>0.97499999999999998</v>
      </c>
      <c r="AB2212" s="2">
        <v>42374</v>
      </c>
      <c r="AC2212">
        <v>1.337</v>
      </c>
      <c r="AD2212" s="2">
        <v>42391</v>
      </c>
      <c r="AE2212">
        <v>1.4075</v>
      </c>
      <c r="AF2212" s="2">
        <v>42418</v>
      </c>
      <c r="AG2212">
        <v>1.536</v>
      </c>
      <c r="AH2212" s="2">
        <v>42353</v>
      </c>
      <c r="AI2212">
        <v>79.570400000000006</v>
      </c>
      <c r="AJ2212" s="2">
        <v>42446</v>
      </c>
      <c r="AK2212">
        <v>0.63149999999999995</v>
      </c>
      <c r="AL2212" s="2">
        <v>42445</v>
      </c>
      <c r="AM2212">
        <v>1.9080999999999999</v>
      </c>
      <c r="AN2212" s="2">
        <v>42327</v>
      </c>
      <c r="AO2212">
        <v>0.12</v>
      </c>
      <c r="AP2212" s="2">
        <v>42326</v>
      </c>
      <c r="AQ2212">
        <v>18658.330000000002</v>
      </c>
    </row>
    <row r="2213" spans="26:43" x14ac:dyDescent="0.2">
      <c r="Z2213" s="2">
        <v>42363</v>
      </c>
      <c r="AA2213">
        <v>1.0306</v>
      </c>
      <c r="AB2213" s="2">
        <v>42370</v>
      </c>
      <c r="AC2213">
        <v>1.343</v>
      </c>
      <c r="AD2213" s="2">
        <v>42390</v>
      </c>
      <c r="AE2213">
        <v>1.349</v>
      </c>
      <c r="AF2213" s="2">
        <v>42417</v>
      </c>
      <c r="AG2213">
        <v>1.5780000000000001</v>
      </c>
      <c r="AH2213" s="2">
        <v>42352</v>
      </c>
      <c r="AI2213">
        <v>78.247799999999998</v>
      </c>
      <c r="AJ2213" s="2">
        <v>42445</v>
      </c>
      <c r="AK2213">
        <v>0.62639999999999996</v>
      </c>
      <c r="AL2213" s="2">
        <v>42444</v>
      </c>
      <c r="AM2213">
        <v>1.9699</v>
      </c>
      <c r="AN2213" s="2">
        <v>42326</v>
      </c>
      <c r="AO2213">
        <v>0.12</v>
      </c>
      <c r="AP2213" s="2">
        <v>42325</v>
      </c>
      <c r="AQ2213">
        <v>18670.009999999998</v>
      </c>
    </row>
    <row r="2214" spans="26:43" x14ac:dyDescent="0.2">
      <c r="Z2214" s="2">
        <v>42362</v>
      </c>
      <c r="AA2214">
        <v>1.0189999999999999</v>
      </c>
      <c r="AB2214" s="2">
        <v>42369</v>
      </c>
      <c r="AC2214">
        <v>1.33</v>
      </c>
      <c r="AD2214" s="2">
        <v>42389</v>
      </c>
      <c r="AE2214">
        <v>1.3529</v>
      </c>
      <c r="AF2214" s="2">
        <v>42416</v>
      </c>
      <c r="AG2214">
        <v>1.5589999999999999</v>
      </c>
      <c r="AH2214" s="2">
        <v>42349</v>
      </c>
      <c r="AI2214">
        <v>74.996600000000001</v>
      </c>
      <c r="AJ2214" s="2">
        <v>42444</v>
      </c>
      <c r="AK2214">
        <v>0.69289999999999996</v>
      </c>
      <c r="AL2214" s="2">
        <v>42443</v>
      </c>
      <c r="AM2214">
        <v>1.9592000000000001</v>
      </c>
      <c r="AN2214" s="2">
        <v>42325</v>
      </c>
      <c r="AO2214">
        <v>0.13</v>
      </c>
      <c r="AP2214" s="2">
        <v>42324</v>
      </c>
      <c r="AQ2214">
        <v>18660.490000000002</v>
      </c>
    </row>
    <row r="2215" spans="26:43" x14ac:dyDescent="0.2">
      <c r="Z2215" s="2">
        <v>42361</v>
      </c>
      <c r="AA2215">
        <v>1.01</v>
      </c>
      <c r="AB2215" s="2">
        <v>42368</v>
      </c>
      <c r="AC2215">
        <v>1.3280000000000001</v>
      </c>
      <c r="AD2215" s="2">
        <v>42388</v>
      </c>
      <c r="AE2215">
        <v>1.4</v>
      </c>
      <c r="AF2215" s="2">
        <v>42415</v>
      </c>
      <c r="AG2215">
        <v>1.56</v>
      </c>
      <c r="AH2215" s="2">
        <v>42348</v>
      </c>
      <c r="AI2215">
        <v>72.3172</v>
      </c>
      <c r="AJ2215" s="2">
        <v>42443</v>
      </c>
      <c r="AK2215">
        <v>0.68779999999999997</v>
      </c>
      <c r="AL2215" s="2">
        <v>42440</v>
      </c>
      <c r="AM2215">
        <v>1.9839</v>
      </c>
      <c r="AN2215" s="2">
        <v>42324</v>
      </c>
      <c r="AO2215">
        <v>0.13</v>
      </c>
      <c r="AP2215" s="2">
        <v>42321</v>
      </c>
      <c r="AQ2215">
        <v>18653.509999999998</v>
      </c>
    </row>
    <row r="2216" spans="26:43" x14ac:dyDescent="0.2">
      <c r="Z2216" s="2">
        <v>42360</v>
      </c>
      <c r="AA2216">
        <v>0.94</v>
      </c>
      <c r="AB2216" s="2">
        <v>42367</v>
      </c>
      <c r="AC2216">
        <v>1.2870999999999999</v>
      </c>
      <c r="AD2216" s="2">
        <v>42387</v>
      </c>
      <c r="AE2216">
        <v>1.3774999999999999</v>
      </c>
      <c r="AF2216" s="2">
        <v>42412</v>
      </c>
      <c r="AG2216">
        <v>1.56</v>
      </c>
      <c r="AH2216" s="2">
        <v>42347</v>
      </c>
      <c r="AI2216">
        <v>72.399299999999997</v>
      </c>
      <c r="AJ2216" s="2">
        <v>42440</v>
      </c>
      <c r="AK2216">
        <v>0.68779999999999997</v>
      </c>
      <c r="AL2216" s="2">
        <v>42439</v>
      </c>
      <c r="AM2216">
        <v>1.9322999999999999</v>
      </c>
      <c r="AN2216" s="2">
        <v>42321</v>
      </c>
      <c r="AO2216">
        <v>0.12</v>
      </c>
      <c r="AP2216" s="2">
        <v>42320</v>
      </c>
      <c r="AQ2216">
        <v>18649.02</v>
      </c>
    </row>
    <row r="2217" spans="26:43" x14ac:dyDescent="0.2">
      <c r="Z2217" s="2">
        <v>42359</v>
      </c>
      <c r="AA2217">
        <v>0.91749999999999998</v>
      </c>
      <c r="AB2217" s="2">
        <v>42363</v>
      </c>
      <c r="AC2217">
        <v>1.3197000000000001</v>
      </c>
      <c r="AD2217" s="2">
        <v>42384</v>
      </c>
      <c r="AE2217">
        <v>1.38</v>
      </c>
      <c r="AF2217" s="2">
        <v>42411</v>
      </c>
      <c r="AG2217">
        <v>1.5189999999999999</v>
      </c>
      <c r="AH2217" s="2">
        <v>42346</v>
      </c>
      <c r="AI2217">
        <v>72.712100000000007</v>
      </c>
      <c r="AJ2217" s="2">
        <v>42439</v>
      </c>
      <c r="AK2217">
        <v>0.66220000000000001</v>
      </c>
      <c r="AL2217" s="2">
        <v>42438</v>
      </c>
      <c r="AM2217">
        <v>1.8759999999999999</v>
      </c>
      <c r="AN2217" s="2">
        <v>42320</v>
      </c>
      <c r="AO2217">
        <v>0.12</v>
      </c>
      <c r="AP2217" s="2">
        <v>42318</v>
      </c>
      <c r="AQ2217">
        <v>18605.39</v>
      </c>
    </row>
    <row r="2218" spans="26:43" x14ac:dyDescent="0.2">
      <c r="Z2218" s="2">
        <v>42356</v>
      </c>
      <c r="AA2218">
        <v>0.97699999999999998</v>
      </c>
      <c r="AB2218" s="2">
        <v>42362</v>
      </c>
      <c r="AC2218">
        <v>1.3036000000000001</v>
      </c>
      <c r="AD2218" s="2">
        <v>42383</v>
      </c>
      <c r="AE2218">
        <v>1.4575</v>
      </c>
      <c r="AF2218" s="2">
        <v>42410</v>
      </c>
      <c r="AG2218">
        <v>1.526</v>
      </c>
      <c r="AH2218" s="2">
        <v>42345</v>
      </c>
      <c r="AI2218">
        <v>70.560400000000001</v>
      </c>
      <c r="AJ2218" s="2">
        <v>42438</v>
      </c>
      <c r="AK2218">
        <v>0.65710000000000002</v>
      </c>
      <c r="AL2218" s="2">
        <v>42437</v>
      </c>
      <c r="AM2218">
        <v>1.8287</v>
      </c>
      <c r="AN2218" s="2">
        <v>42318</v>
      </c>
      <c r="AO2218">
        <v>0.12</v>
      </c>
      <c r="AP2218" s="2">
        <v>42317</v>
      </c>
      <c r="AQ2218">
        <v>18614.77</v>
      </c>
    </row>
    <row r="2219" spans="26:43" x14ac:dyDescent="0.2">
      <c r="Z2219" s="2">
        <v>42355</v>
      </c>
      <c r="AA2219">
        <v>0.96089999999999998</v>
      </c>
      <c r="AB2219" s="2">
        <v>42361</v>
      </c>
      <c r="AC2219">
        <v>1.2330000000000001</v>
      </c>
      <c r="AD2219" s="2">
        <v>42382</v>
      </c>
      <c r="AE2219">
        <v>1.4330000000000001</v>
      </c>
      <c r="AF2219" s="2">
        <v>42409</v>
      </c>
      <c r="AG2219">
        <v>1.528</v>
      </c>
      <c r="AH2219" s="2">
        <v>42342</v>
      </c>
      <c r="AI2219">
        <v>71.263999999999996</v>
      </c>
      <c r="AJ2219" s="2">
        <v>42437</v>
      </c>
      <c r="AK2219">
        <v>0.65200000000000002</v>
      </c>
      <c r="AL2219" s="2">
        <v>42436</v>
      </c>
      <c r="AM2219">
        <v>1.9056999999999999</v>
      </c>
      <c r="AN2219" s="2">
        <v>42317</v>
      </c>
      <c r="AO2219">
        <v>0.12</v>
      </c>
      <c r="AP2219" s="2">
        <v>42314</v>
      </c>
      <c r="AQ2219">
        <v>18609.849999999999</v>
      </c>
    </row>
    <row r="2220" spans="26:43" x14ac:dyDescent="0.2">
      <c r="Z2220" s="2">
        <v>42354</v>
      </c>
      <c r="AA2220">
        <v>0.90400000000000003</v>
      </c>
      <c r="AB2220" s="2">
        <v>42360</v>
      </c>
      <c r="AC2220">
        <v>1.23</v>
      </c>
      <c r="AD2220" s="2">
        <v>42381</v>
      </c>
      <c r="AE2220">
        <v>1.45</v>
      </c>
      <c r="AF2220" s="2">
        <v>42408</v>
      </c>
      <c r="AG2220">
        <v>1.5349999999999999</v>
      </c>
      <c r="AH2220" s="2">
        <v>42341</v>
      </c>
      <c r="AI2220">
        <v>74.560500000000005</v>
      </c>
      <c r="AJ2220" s="2">
        <v>42436</v>
      </c>
      <c r="AK2220">
        <v>0.66739999999999999</v>
      </c>
      <c r="AL2220" s="2">
        <v>42433</v>
      </c>
      <c r="AM2220">
        <v>1.8741000000000001</v>
      </c>
      <c r="AN2220" s="2">
        <v>42314</v>
      </c>
      <c r="AO2220">
        <v>0.12</v>
      </c>
      <c r="AP2220" s="2">
        <v>42313</v>
      </c>
      <c r="AQ2220">
        <v>18609.8</v>
      </c>
    </row>
    <row r="2221" spans="26:43" x14ac:dyDescent="0.2">
      <c r="Z2221" s="2">
        <v>42353</v>
      </c>
      <c r="AA2221">
        <v>0.91900000000000004</v>
      </c>
      <c r="AB2221" s="2">
        <v>42356</v>
      </c>
      <c r="AC2221">
        <v>1.2716000000000001</v>
      </c>
      <c r="AD2221" s="2">
        <v>42380</v>
      </c>
      <c r="AE2221">
        <v>1.4878</v>
      </c>
      <c r="AF2221" s="2">
        <v>42405</v>
      </c>
      <c r="AG2221">
        <v>1.629</v>
      </c>
      <c r="AH2221" s="2">
        <v>42340</v>
      </c>
      <c r="AI2221">
        <v>72.311000000000007</v>
      </c>
      <c r="AJ2221" s="2">
        <v>42433</v>
      </c>
      <c r="AK2221">
        <v>0.65200000000000002</v>
      </c>
      <c r="AL2221" s="2">
        <v>42432</v>
      </c>
      <c r="AM2221">
        <v>1.8337000000000001</v>
      </c>
      <c r="AN2221" s="2">
        <v>42313</v>
      </c>
      <c r="AO2221">
        <v>0.12</v>
      </c>
      <c r="AP2221" s="2">
        <v>42312</v>
      </c>
      <c r="AQ2221">
        <v>18532.849999999999</v>
      </c>
    </row>
    <row r="2222" spans="26:43" x14ac:dyDescent="0.2">
      <c r="Z2222" s="2">
        <v>42352</v>
      </c>
      <c r="AA2222">
        <v>0.84399999999999997</v>
      </c>
      <c r="AB2222" s="2">
        <v>42355</v>
      </c>
      <c r="AC2222">
        <v>1.236</v>
      </c>
      <c r="AD2222" s="2">
        <v>42377</v>
      </c>
      <c r="AE2222">
        <v>1.51</v>
      </c>
      <c r="AF2222" s="2">
        <v>42404</v>
      </c>
      <c r="AG2222">
        <v>1.66</v>
      </c>
      <c r="AH2222" s="2">
        <v>42339</v>
      </c>
      <c r="AI2222">
        <v>70.976200000000006</v>
      </c>
      <c r="AJ2222" s="2">
        <v>42432</v>
      </c>
      <c r="AK2222">
        <v>0.64690000000000003</v>
      </c>
      <c r="AL2222" s="2">
        <v>42431</v>
      </c>
      <c r="AM2222">
        <v>1.8406</v>
      </c>
      <c r="AN2222" s="2">
        <v>42312</v>
      </c>
      <c r="AO2222">
        <v>0.12</v>
      </c>
      <c r="AP2222" s="2">
        <v>42311</v>
      </c>
      <c r="AQ2222">
        <v>18532.34</v>
      </c>
    </row>
    <row r="2223" spans="26:43" x14ac:dyDescent="0.2">
      <c r="Z2223" s="2">
        <v>42349</v>
      </c>
      <c r="AA2223">
        <v>0.89800000000000002</v>
      </c>
      <c r="AB2223" s="2">
        <v>42354</v>
      </c>
      <c r="AC2223">
        <v>1.25</v>
      </c>
      <c r="AD2223" s="2">
        <v>42376</v>
      </c>
      <c r="AE2223">
        <v>1.54</v>
      </c>
      <c r="AF2223" s="2">
        <v>42403</v>
      </c>
      <c r="AG2223">
        <v>1.657</v>
      </c>
      <c r="AH2223" s="2">
        <v>42338</v>
      </c>
      <c r="AI2223">
        <v>69.895200000000003</v>
      </c>
      <c r="AJ2223" s="2">
        <v>42431</v>
      </c>
      <c r="AK2223">
        <v>0.65210000000000001</v>
      </c>
      <c r="AL2223" s="2">
        <v>42430</v>
      </c>
      <c r="AM2223">
        <v>1.8249</v>
      </c>
      <c r="AN2223" s="2">
        <v>42311</v>
      </c>
      <c r="AO2223">
        <v>0.12</v>
      </c>
      <c r="AP2223" s="2">
        <v>42310</v>
      </c>
      <c r="AQ2223">
        <v>18492.09</v>
      </c>
    </row>
    <row r="2224" spans="26:43" x14ac:dyDescent="0.2">
      <c r="Z2224" s="2">
        <v>42348</v>
      </c>
      <c r="AA2224">
        <v>0.92900000000000005</v>
      </c>
      <c r="AB2224" s="2">
        <v>42353</v>
      </c>
      <c r="AC2224">
        <v>1.2028000000000001</v>
      </c>
      <c r="AD2224" s="2">
        <v>42375</v>
      </c>
      <c r="AE2224">
        <v>1.5549999999999999</v>
      </c>
      <c r="AF2224" s="2">
        <v>42402</v>
      </c>
      <c r="AG2224">
        <v>1.66</v>
      </c>
      <c r="AH2224" s="2">
        <v>42335</v>
      </c>
      <c r="AI2224">
        <v>69.608599999999996</v>
      </c>
      <c r="AJ2224" s="2">
        <v>42430</v>
      </c>
      <c r="AK2224">
        <v>0.6331</v>
      </c>
      <c r="AL2224" s="2">
        <v>42429</v>
      </c>
      <c r="AM2224">
        <v>1.7346999999999999</v>
      </c>
      <c r="AN2224" s="2">
        <v>42310</v>
      </c>
      <c r="AO2224">
        <v>0.12</v>
      </c>
      <c r="AP2224" s="2">
        <v>42307</v>
      </c>
      <c r="AQ2224">
        <v>18152.98</v>
      </c>
    </row>
    <row r="2225" spans="26:43" x14ac:dyDescent="0.2">
      <c r="Z2225" s="2">
        <v>42347</v>
      </c>
      <c r="AA2225">
        <v>0.94799999999999995</v>
      </c>
      <c r="AB2225" s="2">
        <v>42352</v>
      </c>
      <c r="AC2225">
        <v>1.18</v>
      </c>
      <c r="AD2225" s="2">
        <v>42374</v>
      </c>
      <c r="AE2225">
        <v>1.6113</v>
      </c>
      <c r="AF2225" s="2">
        <v>42401</v>
      </c>
      <c r="AG2225">
        <v>1.708</v>
      </c>
      <c r="AH2225" s="2">
        <v>42334</v>
      </c>
      <c r="AI2225">
        <v>70.044399999999996</v>
      </c>
      <c r="AJ2225" s="2">
        <v>42429</v>
      </c>
      <c r="AK2225">
        <v>0.59719999999999995</v>
      </c>
      <c r="AL2225" s="2">
        <v>42426</v>
      </c>
      <c r="AM2225">
        <v>1.7623</v>
      </c>
      <c r="AN2225" s="2">
        <v>42307</v>
      </c>
      <c r="AO2225">
        <v>7.0000000000000007E-2</v>
      </c>
      <c r="AP2225" s="2">
        <v>42306</v>
      </c>
      <c r="AQ2225">
        <v>18152.59</v>
      </c>
    </row>
    <row r="2226" spans="26:43" x14ac:dyDescent="0.2">
      <c r="Z2226" s="2">
        <v>42346</v>
      </c>
      <c r="AA2226">
        <v>0.97</v>
      </c>
      <c r="AB2226" s="2">
        <v>42349</v>
      </c>
      <c r="AC2226">
        <v>1.2709999999999999</v>
      </c>
      <c r="AD2226" s="2">
        <v>42373</v>
      </c>
      <c r="AE2226">
        <v>1.617</v>
      </c>
      <c r="AF2226" s="2">
        <v>42398</v>
      </c>
      <c r="AG2226">
        <v>1.716</v>
      </c>
      <c r="AH2226" s="2">
        <v>42333</v>
      </c>
      <c r="AI2226">
        <v>70.044399999999996</v>
      </c>
      <c r="AJ2226" s="2">
        <v>42426</v>
      </c>
      <c r="AK2226">
        <v>0.5665</v>
      </c>
      <c r="AL2226" s="2">
        <v>42425</v>
      </c>
      <c r="AM2226">
        <v>1.7157</v>
      </c>
      <c r="AN2226" s="2">
        <v>42306</v>
      </c>
      <c r="AO2226">
        <v>0.12</v>
      </c>
      <c r="AP2226" s="2">
        <v>42305</v>
      </c>
      <c r="AQ2226">
        <v>18152.580000000002</v>
      </c>
    </row>
    <row r="2227" spans="26:43" x14ac:dyDescent="0.2">
      <c r="Z2227" s="2">
        <v>42345</v>
      </c>
      <c r="AA2227">
        <v>1.0031000000000001</v>
      </c>
      <c r="AB2227" s="2">
        <v>42348</v>
      </c>
      <c r="AC2227">
        <v>1.2728999999999999</v>
      </c>
      <c r="AD2227" s="2">
        <v>42370</v>
      </c>
      <c r="AE2227">
        <v>1.593</v>
      </c>
      <c r="AF2227" s="2">
        <v>42397</v>
      </c>
      <c r="AG2227">
        <v>1.724</v>
      </c>
      <c r="AH2227" s="2">
        <v>42332</v>
      </c>
      <c r="AI2227">
        <v>70.881100000000004</v>
      </c>
      <c r="AJ2227" s="2">
        <v>42425</v>
      </c>
      <c r="AK2227">
        <v>0.53059999999999996</v>
      </c>
      <c r="AL2227" s="2">
        <v>42424</v>
      </c>
      <c r="AM2227">
        <v>1.7484</v>
      </c>
      <c r="AN2227" s="2">
        <v>42305</v>
      </c>
      <c r="AO2227">
        <v>0.12</v>
      </c>
      <c r="AP2227" s="2">
        <v>42304</v>
      </c>
      <c r="AQ2227">
        <v>18152.59</v>
      </c>
    </row>
    <row r="2228" spans="26:43" x14ac:dyDescent="0.2">
      <c r="Z2228" s="2">
        <v>42342</v>
      </c>
      <c r="AA2228">
        <v>1.0660000000000001</v>
      </c>
      <c r="AB2228" s="2">
        <v>42347</v>
      </c>
      <c r="AC2228">
        <v>1.2989999999999999</v>
      </c>
      <c r="AD2228" s="2">
        <v>42369</v>
      </c>
      <c r="AE2228">
        <v>1.59</v>
      </c>
      <c r="AF2228" s="2">
        <v>42396</v>
      </c>
      <c r="AG2228">
        <v>1.704</v>
      </c>
      <c r="AH2228" s="2">
        <v>42331</v>
      </c>
      <c r="AI2228">
        <v>70.803100000000001</v>
      </c>
      <c r="AJ2228" s="2">
        <v>42424</v>
      </c>
      <c r="AK2228">
        <v>0.53580000000000005</v>
      </c>
      <c r="AL2228" s="2">
        <v>42423</v>
      </c>
      <c r="AM2228">
        <v>1.7224999999999999</v>
      </c>
      <c r="AN2228" s="2">
        <v>42304</v>
      </c>
      <c r="AO2228">
        <v>0.12</v>
      </c>
      <c r="AP2228" s="2">
        <v>42303</v>
      </c>
      <c r="AQ2228">
        <v>18152.599999999999</v>
      </c>
    </row>
    <row r="2229" spans="26:43" x14ac:dyDescent="0.2">
      <c r="Z2229" s="2">
        <v>42341</v>
      </c>
      <c r="AA2229">
        <v>1.075</v>
      </c>
      <c r="AB2229" s="2">
        <v>42346</v>
      </c>
      <c r="AC2229">
        <v>1.31</v>
      </c>
      <c r="AD2229" s="2">
        <v>42368</v>
      </c>
      <c r="AE2229">
        <v>1.5920000000000001</v>
      </c>
      <c r="AF2229" s="2">
        <v>42395</v>
      </c>
      <c r="AG2229">
        <v>1.671</v>
      </c>
      <c r="AH2229" s="2">
        <v>42328</v>
      </c>
      <c r="AI2229">
        <v>70.5107</v>
      </c>
      <c r="AJ2229" s="2">
        <v>42423</v>
      </c>
      <c r="AK2229">
        <v>0.52549999999999997</v>
      </c>
      <c r="AL2229" s="2">
        <v>42422</v>
      </c>
      <c r="AM2229">
        <v>1.7518</v>
      </c>
      <c r="AN2229" s="2">
        <v>42303</v>
      </c>
      <c r="AO2229">
        <v>0.12</v>
      </c>
      <c r="AP2229" s="2">
        <v>42300</v>
      </c>
      <c r="AQ2229">
        <v>18152.64</v>
      </c>
    </row>
    <row r="2230" spans="26:43" x14ac:dyDescent="0.2">
      <c r="Z2230" s="2">
        <v>42340</v>
      </c>
      <c r="AA2230">
        <v>1.06</v>
      </c>
      <c r="AB2230" s="2">
        <v>42341</v>
      </c>
      <c r="AC2230">
        <v>1.345</v>
      </c>
      <c r="AD2230" s="2">
        <v>42367</v>
      </c>
      <c r="AE2230">
        <v>1.6025</v>
      </c>
      <c r="AF2230" s="2">
        <v>42394</v>
      </c>
      <c r="AG2230">
        <v>1.6539999999999999</v>
      </c>
      <c r="AH2230" s="2">
        <v>42327</v>
      </c>
      <c r="AI2230">
        <v>70.535300000000007</v>
      </c>
      <c r="AJ2230" s="2">
        <v>42422</v>
      </c>
      <c r="AK2230">
        <v>0.52549999999999997</v>
      </c>
      <c r="AL2230" s="2">
        <v>42419</v>
      </c>
      <c r="AM2230">
        <v>1.7448999999999999</v>
      </c>
      <c r="AN2230" s="2">
        <v>42300</v>
      </c>
      <c r="AO2230">
        <v>0.12</v>
      </c>
      <c r="AP2230" s="2">
        <v>42299</v>
      </c>
      <c r="AQ2230">
        <v>18152.650000000001</v>
      </c>
    </row>
    <row r="2231" spans="26:43" x14ac:dyDescent="0.2">
      <c r="Z2231" s="2">
        <v>42339</v>
      </c>
      <c r="AA2231">
        <v>1.0954999999999999</v>
      </c>
      <c r="AB2231" s="2">
        <v>42340</v>
      </c>
      <c r="AC2231">
        <v>1.3720000000000001</v>
      </c>
      <c r="AD2231" s="2">
        <v>42366</v>
      </c>
      <c r="AE2231">
        <v>1.57</v>
      </c>
      <c r="AF2231" s="2">
        <v>42391</v>
      </c>
      <c r="AG2231">
        <v>1.665</v>
      </c>
      <c r="AH2231" s="2">
        <v>42326</v>
      </c>
      <c r="AI2231">
        <v>71.650300000000001</v>
      </c>
      <c r="AJ2231" s="2">
        <v>42419</v>
      </c>
      <c r="AK2231">
        <v>0.51019999999999999</v>
      </c>
      <c r="AL2231" s="2">
        <v>42418</v>
      </c>
      <c r="AM2231">
        <v>1.7396</v>
      </c>
      <c r="AN2231" s="2">
        <v>42299</v>
      </c>
      <c r="AO2231">
        <v>0.12</v>
      </c>
      <c r="AP2231" s="2">
        <v>42298</v>
      </c>
      <c r="AQ2231">
        <v>18152.650000000001</v>
      </c>
    </row>
    <row r="2232" spans="26:43" x14ac:dyDescent="0.2">
      <c r="Z2232" s="2">
        <v>42338</v>
      </c>
      <c r="AA2232">
        <v>1.0580000000000001</v>
      </c>
      <c r="AB2232" s="2">
        <v>42339</v>
      </c>
      <c r="AC2232">
        <v>1.34</v>
      </c>
      <c r="AD2232" s="2">
        <v>42363</v>
      </c>
      <c r="AE2232">
        <v>1.5831</v>
      </c>
      <c r="AF2232" s="2">
        <v>42390</v>
      </c>
      <c r="AG2232">
        <v>1.6160000000000001</v>
      </c>
      <c r="AH2232" s="2">
        <v>42325</v>
      </c>
      <c r="AI2232">
        <v>72.332300000000004</v>
      </c>
      <c r="AJ2232" s="2">
        <v>42418</v>
      </c>
      <c r="AK2232">
        <v>0.50509999999999999</v>
      </c>
      <c r="AL2232" s="2">
        <v>42417</v>
      </c>
      <c r="AM2232">
        <v>1.819</v>
      </c>
      <c r="AN2232" s="2">
        <v>42298</v>
      </c>
      <c r="AO2232">
        <v>0.13</v>
      </c>
      <c r="AP2232" s="2">
        <v>42297</v>
      </c>
      <c r="AQ2232">
        <v>18152.66</v>
      </c>
    </row>
    <row r="2233" spans="26:43" x14ac:dyDescent="0.2">
      <c r="Z2233" s="2">
        <v>42335</v>
      </c>
      <c r="AA2233">
        <v>1.0549999999999999</v>
      </c>
      <c r="AB2233" s="2">
        <v>42333</v>
      </c>
      <c r="AC2233">
        <v>1.3480000000000001</v>
      </c>
      <c r="AD2233" s="2">
        <v>42362</v>
      </c>
      <c r="AE2233">
        <v>1.58</v>
      </c>
      <c r="AF2233" s="2">
        <v>42389</v>
      </c>
      <c r="AG2233">
        <v>1.6220000000000001</v>
      </c>
      <c r="AH2233" s="2">
        <v>42324</v>
      </c>
      <c r="AI2233">
        <v>67.686300000000003</v>
      </c>
      <c r="AJ2233" s="2">
        <v>42417</v>
      </c>
      <c r="AK2233">
        <v>0.51019999999999999</v>
      </c>
      <c r="AL2233" s="2">
        <v>42416</v>
      </c>
      <c r="AM2233">
        <v>1.7723</v>
      </c>
      <c r="AN2233" s="2">
        <v>42297</v>
      </c>
      <c r="AO2233">
        <v>0.13</v>
      </c>
      <c r="AP2233" s="2">
        <v>42296</v>
      </c>
      <c r="AQ2233">
        <v>18152.669999999998</v>
      </c>
    </row>
    <row r="2234" spans="26:43" x14ac:dyDescent="0.2">
      <c r="Z2234" s="2">
        <v>42334</v>
      </c>
      <c r="AA2234">
        <v>1.0629999999999999</v>
      </c>
      <c r="AB2234" s="2">
        <v>42332</v>
      </c>
      <c r="AC2234">
        <v>1.34</v>
      </c>
      <c r="AD2234" s="2">
        <v>42361</v>
      </c>
      <c r="AE2234">
        <v>1.53</v>
      </c>
      <c r="AF2234" s="2">
        <v>42388</v>
      </c>
      <c r="AG2234">
        <v>1.675</v>
      </c>
      <c r="AH2234" s="2">
        <v>42321</v>
      </c>
      <c r="AI2234">
        <v>68.3001</v>
      </c>
      <c r="AJ2234" s="2">
        <v>42416</v>
      </c>
      <c r="AK2234">
        <v>0.48970000000000002</v>
      </c>
      <c r="AL2234" s="2">
        <v>42415</v>
      </c>
      <c r="AM2234">
        <v>1.7481</v>
      </c>
      <c r="AN2234" s="2">
        <v>42296</v>
      </c>
      <c r="AO2234">
        <v>0.13</v>
      </c>
      <c r="AP2234" s="2">
        <v>42293</v>
      </c>
      <c r="AQ2234">
        <v>18152.71</v>
      </c>
    </row>
    <row r="2235" spans="26:43" x14ac:dyDescent="0.2">
      <c r="Z2235" s="2">
        <v>42333</v>
      </c>
      <c r="AA2235">
        <v>0.83</v>
      </c>
      <c r="AB2235" s="2">
        <v>42328</v>
      </c>
      <c r="AC2235">
        <v>1.28</v>
      </c>
      <c r="AD2235" s="2">
        <v>42360</v>
      </c>
      <c r="AE2235">
        <v>1.5275000000000001</v>
      </c>
      <c r="AF2235" s="2">
        <v>42387</v>
      </c>
      <c r="AG2235">
        <v>1.663</v>
      </c>
      <c r="AH2235" s="2">
        <v>42320</v>
      </c>
      <c r="AI2235">
        <v>69.451700000000002</v>
      </c>
      <c r="AJ2235" s="2">
        <v>42415</v>
      </c>
      <c r="AK2235">
        <v>0.48459999999999998</v>
      </c>
      <c r="AL2235" s="2">
        <v>42412</v>
      </c>
      <c r="AM2235">
        <v>1.7481</v>
      </c>
      <c r="AN2235" s="2">
        <v>42293</v>
      </c>
      <c r="AO2235">
        <v>0.13</v>
      </c>
      <c r="AP2235" s="2">
        <v>42292</v>
      </c>
      <c r="AQ2235">
        <v>18152.72</v>
      </c>
    </row>
    <row r="2236" spans="26:43" x14ac:dyDescent="0.2">
      <c r="Z2236" s="2">
        <v>42332</v>
      </c>
      <c r="AA2236">
        <v>1.0469999999999999</v>
      </c>
      <c r="AB2236" s="2">
        <v>42327</v>
      </c>
      <c r="AC2236">
        <v>1.1599999999999999</v>
      </c>
      <c r="AD2236" s="2">
        <v>42359</v>
      </c>
      <c r="AE2236">
        <v>1.5125</v>
      </c>
      <c r="AF2236" s="2">
        <v>42384</v>
      </c>
      <c r="AG2236">
        <v>1.6659999999999999</v>
      </c>
      <c r="AH2236" s="2">
        <v>42319</v>
      </c>
      <c r="AI2236">
        <v>70.477199999999996</v>
      </c>
      <c r="AJ2236" s="2">
        <v>42412</v>
      </c>
      <c r="AK2236">
        <v>0.48459999999999998</v>
      </c>
      <c r="AL2236" s="2">
        <v>42411</v>
      </c>
      <c r="AM2236">
        <v>1.6591</v>
      </c>
      <c r="AN2236" s="2">
        <v>42292</v>
      </c>
      <c r="AO2236">
        <v>0.13</v>
      </c>
      <c r="AP2236" s="2">
        <v>42291</v>
      </c>
      <c r="AQ2236">
        <v>18150.47</v>
      </c>
    </row>
    <row r="2237" spans="26:43" x14ac:dyDescent="0.2">
      <c r="Z2237" s="2">
        <v>42331</v>
      </c>
      <c r="AA2237">
        <v>0.94399999999999995</v>
      </c>
      <c r="AB2237" s="2">
        <v>42326</v>
      </c>
      <c r="AC2237">
        <v>1.1599999999999999</v>
      </c>
      <c r="AD2237" s="2">
        <v>42356</v>
      </c>
      <c r="AE2237">
        <v>1.5620000000000001</v>
      </c>
      <c r="AF2237" s="2">
        <v>42383</v>
      </c>
      <c r="AG2237">
        <v>1.7324999999999999</v>
      </c>
      <c r="AH2237" s="2">
        <v>42318</v>
      </c>
      <c r="AI2237">
        <v>70.477199999999996</v>
      </c>
      <c r="AJ2237" s="2">
        <v>42411</v>
      </c>
      <c r="AK2237">
        <v>0.4642</v>
      </c>
      <c r="AL2237" s="2">
        <v>42410</v>
      </c>
      <c r="AM2237">
        <v>1.6680999999999999</v>
      </c>
      <c r="AN2237" s="2">
        <v>42291</v>
      </c>
      <c r="AO2237">
        <v>0.13</v>
      </c>
      <c r="AP2237" s="2">
        <v>42290</v>
      </c>
      <c r="AQ2237">
        <v>18150.48</v>
      </c>
    </row>
    <row r="2238" spans="26:43" x14ac:dyDescent="0.2">
      <c r="Z2238" s="2">
        <v>42328</v>
      </c>
      <c r="AA2238">
        <v>0.97299999999999998</v>
      </c>
      <c r="AB2238" s="2">
        <v>42325</v>
      </c>
      <c r="AC2238">
        <v>1.1499999999999999</v>
      </c>
      <c r="AD2238" s="2">
        <v>42355</v>
      </c>
      <c r="AE2238">
        <v>1.5649999999999999</v>
      </c>
      <c r="AF2238" s="2">
        <v>42382</v>
      </c>
      <c r="AG2238">
        <v>1.7070000000000001</v>
      </c>
      <c r="AH2238" s="2">
        <v>42317</v>
      </c>
      <c r="AI2238">
        <v>71.779499999999999</v>
      </c>
      <c r="AJ2238" s="2">
        <v>42410</v>
      </c>
      <c r="AK2238">
        <v>0.50509999999999999</v>
      </c>
      <c r="AL2238" s="2">
        <v>42409</v>
      </c>
      <c r="AM2238">
        <v>1.726</v>
      </c>
      <c r="AN2238" s="2">
        <v>42290</v>
      </c>
      <c r="AO2238">
        <v>0.13</v>
      </c>
      <c r="AP2238" s="2">
        <v>42286</v>
      </c>
      <c r="AQ2238">
        <v>18150.53</v>
      </c>
    </row>
    <row r="2239" spans="26:43" x14ac:dyDescent="0.2">
      <c r="Z2239" s="2">
        <v>42327</v>
      </c>
      <c r="AA2239">
        <v>0.94199999999999995</v>
      </c>
      <c r="AB2239" s="2">
        <v>42324</v>
      </c>
      <c r="AC2239">
        <v>1.1299999999999999</v>
      </c>
      <c r="AD2239" s="2">
        <v>42354</v>
      </c>
      <c r="AE2239">
        <v>1.5325</v>
      </c>
      <c r="AF2239" s="2">
        <v>42381</v>
      </c>
      <c r="AG2239">
        <v>1.73</v>
      </c>
      <c r="AH2239" s="2">
        <v>42314</v>
      </c>
      <c r="AI2239">
        <v>74.254199999999997</v>
      </c>
      <c r="AJ2239" s="2">
        <v>42409</v>
      </c>
      <c r="AK2239">
        <v>0.50509999999999999</v>
      </c>
      <c r="AL2239" s="2">
        <v>42408</v>
      </c>
      <c r="AM2239">
        <v>1.7483</v>
      </c>
      <c r="AN2239" s="2">
        <v>42286</v>
      </c>
      <c r="AO2239">
        <v>0.13</v>
      </c>
      <c r="AP2239" s="2">
        <v>42285</v>
      </c>
      <c r="AQ2239">
        <v>18150.54</v>
      </c>
    </row>
    <row r="2240" spans="26:43" x14ac:dyDescent="0.2">
      <c r="Z2240" s="2">
        <v>42326</v>
      </c>
      <c r="AA2240">
        <v>0.91500000000000004</v>
      </c>
      <c r="AB2240" s="2">
        <v>42321</v>
      </c>
      <c r="AC2240">
        <v>1.1399999999999999</v>
      </c>
      <c r="AD2240" s="2">
        <v>42353</v>
      </c>
      <c r="AE2240">
        <v>1.56</v>
      </c>
      <c r="AF2240" s="2">
        <v>42380</v>
      </c>
      <c r="AG2240">
        <v>1.7649999999999999</v>
      </c>
      <c r="AH2240" s="2">
        <v>42313</v>
      </c>
      <c r="AI2240">
        <v>76.727999999999994</v>
      </c>
      <c r="AJ2240" s="2">
        <v>42408</v>
      </c>
      <c r="AK2240">
        <v>0.50509999999999999</v>
      </c>
      <c r="AL2240" s="2">
        <v>42405</v>
      </c>
      <c r="AM2240">
        <v>1.8357000000000001</v>
      </c>
      <c r="AN2240" s="2">
        <v>42285</v>
      </c>
      <c r="AO2240">
        <v>0.13</v>
      </c>
      <c r="AP2240" s="2">
        <v>42284</v>
      </c>
      <c r="AQ2240">
        <v>18150.55</v>
      </c>
    </row>
    <row r="2241" spans="26:43" x14ac:dyDescent="0.2">
      <c r="Z2241" s="2">
        <v>42325</v>
      </c>
      <c r="AA2241">
        <v>0.90500000000000003</v>
      </c>
      <c r="AB2241" s="2">
        <v>42320</v>
      </c>
      <c r="AC2241">
        <v>1.17</v>
      </c>
      <c r="AD2241" s="2">
        <v>42352</v>
      </c>
      <c r="AE2241">
        <v>1.5149999999999999</v>
      </c>
      <c r="AF2241" s="2">
        <v>42377</v>
      </c>
      <c r="AG2241">
        <v>1.7835000000000001</v>
      </c>
      <c r="AH2241" s="2">
        <v>42312</v>
      </c>
      <c r="AI2241">
        <v>77.587500000000006</v>
      </c>
      <c r="AJ2241" s="2">
        <v>42405</v>
      </c>
      <c r="AK2241">
        <v>0.53069999999999995</v>
      </c>
      <c r="AL2241" s="2">
        <v>42404</v>
      </c>
      <c r="AM2241">
        <v>1.8394999999999999</v>
      </c>
      <c r="AN2241" s="2">
        <v>42284</v>
      </c>
      <c r="AO2241">
        <v>0.13</v>
      </c>
      <c r="AP2241" s="2">
        <v>42283</v>
      </c>
      <c r="AQ2241">
        <v>18150.560000000001</v>
      </c>
    </row>
    <row r="2242" spans="26:43" x14ac:dyDescent="0.2">
      <c r="Z2242" s="2">
        <v>42324</v>
      </c>
      <c r="AA2242">
        <v>0.7</v>
      </c>
      <c r="AB2242" s="2">
        <v>42319</v>
      </c>
      <c r="AC2242">
        <v>1.27</v>
      </c>
      <c r="AD2242" s="2">
        <v>42349</v>
      </c>
      <c r="AE2242">
        <v>1.51</v>
      </c>
      <c r="AF2242" s="2">
        <v>42376</v>
      </c>
      <c r="AG2242">
        <v>1.8160000000000001</v>
      </c>
      <c r="AH2242" s="2">
        <v>42311</v>
      </c>
      <c r="AI2242">
        <v>73.296199999999999</v>
      </c>
      <c r="AJ2242" s="2">
        <v>42404</v>
      </c>
      <c r="AK2242">
        <v>0.51539999999999997</v>
      </c>
      <c r="AL2242" s="2">
        <v>42403</v>
      </c>
      <c r="AM2242">
        <v>1.8861000000000001</v>
      </c>
      <c r="AN2242" s="2">
        <v>42283</v>
      </c>
      <c r="AO2242">
        <v>0.13</v>
      </c>
      <c r="AP2242" s="2">
        <v>42282</v>
      </c>
      <c r="AQ2242">
        <v>18150.57</v>
      </c>
    </row>
    <row r="2243" spans="26:43" x14ac:dyDescent="0.2">
      <c r="Z2243" s="2">
        <v>42321</v>
      </c>
      <c r="AA2243">
        <v>0.84599999999999997</v>
      </c>
      <c r="AB2243" s="2">
        <v>42318</v>
      </c>
      <c r="AC2243">
        <v>1.2</v>
      </c>
      <c r="AD2243" s="2">
        <v>42348</v>
      </c>
      <c r="AE2243">
        <v>1.5425</v>
      </c>
      <c r="AF2243" s="2">
        <v>42375</v>
      </c>
      <c r="AG2243">
        <v>1.8609</v>
      </c>
      <c r="AH2243" s="2">
        <v>42310</v>
      </c>
      <c r="AI2243">
        <v>73.208600000000004</v>
      </c>
      <c r="AJ2243" s="2">
        <v>42403</v>
      </c>
      <c r="AK2243">
        <v>0.53590000000000004</v>
      </c>
      <c r="AL2243" s="2">
        <v>42402</v>
      </c>
      <c r="AM2243">
        <v>1.8448</v>
      </c>
      <c r="AN2243" s="2">
        <v>42282</v>
      </c>
      <c r="AO2243">
        <v>0.13</v>
      </c>
      <c r="AP2243" s="2">
        <v>42279</v>
      </c>
      <c r="AQ2243">
        <v>18150.599999999999</v>
      </c>
    </row>
    <row r="2244" spans="26:43" x14ac:dyDescent="0.2">
      <c r="Z2244" s="2">
        <v>42320</v>
      </c>
      <c r="AA2244">
        <v>0.871</v>
      </c>
      <c r="AB2244" s="2">
        <v>42317</v>
      </c>
      <c r="AC2244">
        <v>1.22</v>
      </c>
      <c r="AD2244" s="2">
        <v>42347</v>
      </c>
      <c r="AE2244">
        <v>1.5477000000000001</v>
      </c>
      <c r="AF2244" s="2">
        <v>42374</v>
      </c>
      <c r="AG2244">
        <v>1.911</v>
      </c>
      <c r="AH2244" s="2">
        <v>42307</v>
      </c>
      <c r="AI2244">
        <v>73.0792</v>
      </c>
      <c r="AJ2244" s="2">
        <v>42402</v>
      </c>
      <c r="AK2244">
        <v>0.45379999999999998</v>
      </c>
      <c r="AL2244" s="2">
        <v>42401</v>
      </c>
      <c r="AM2244">
        <v>1.9486000000000001</v>
      </c>
      <c r="AN2244" s="2">
        <v>42279</v>
      </c>
      <c r="AO2244">
        <v>0.13</v>
      </c>
      <c r="AP2244" s="2">
        <v>42278</v>
      </c>
      <c r="AQ2244">
        <v>18150.62</v>
      </c>
    </row>
    <row r="2245" spans="26:43" x14ac:dyDescent="0.2">
      <c r="Z2245" s="2">
        <v>42319</v>
      </c>
      <c r="AA2245">
        <v>0.96499999999999997</v>
      </c>
      <c r="AB2245" s="2">
        <v>42314</v>
      </c>
      <c r="AC2245">
        <v>1.21</v>
      </c>
      <c r="AD2245" s="2">
        <v>42346</v>
      </c>
      <c r="AE2245">
        <v>1.585</v>
      </c>
      <c r="AF2245" s="2">
        <v>42373</v>
      </c>
      <c r="AG2245">
        <v>1.9079999999999999</v>
      </c>
      <c r="AH2245" s="2">
        <v>42306</v>
      </c>
      <c r="AI2245">
        <v>73.122</v>
      </c>
      <c r="AJ2245" s="2">
        <v>42401</v>
      </c>
      <c r="AK2245">
        <v>0.46410000000000001</v>
      </c>
      <c r="AL2245" s="2">
        <v>42398</v>
      </c>
      <c r="AM2245">
        <v>1.9209000000000001</v>
      </c>
      <c r="AN2245" s="2">
        <v>42278</v>
      </c>
      <c r="AO2245">
        <v>0.13</v>
      </c>
      <c r="AP2245" s="2">
        <v>42277</v>
      </c>
      <c r="AQ2245">
        <v>18150.62</v>
      </c>
    </row>
    <row r="2246" spans="26:43" x14ac:dyDescent="0.2">
      <c r="Z2246" s="2">
        <v>42318</v>
      </c>
      <c r="AA2246">
        <v>0.88</v>
      </c>
      <c r="AB2246" s="2">
        <v>42313</v>
      </c>
      <c r="AC2246">
        <v>1.2</v>
      </c>
      <c r="AD2246" s="2">
        <v>42345</v>
      </c>
      <c r="AE2246">
        <v>1.5828</v>
      </c>
      <c r="AF2246" s="2">
        <v>42370</v>
      </c>
      <c r="AG2246">
        <v>1.91</v>
      </c>
      <c r="AH2246" s="2">
        <v>42305</v>
      </c>
      <c r="AI2246">
        <v>70.266599999999997</v>
      </c>
      <c r="AJ2246" s="2">
        <v>42398</v>
      </c>
      <c r="AK2246">
        <v>0.44869999999999999</v>
      </c>
      <c r="AL2246" s="2">
        <v>42397</v>
      </c>
      <c r="AM2246">
        <v>1.9783999999999999</v>
      </c>
      <c r="AN2246" s="2">
        <v>42277</v>
      </c>
      <c r="AO2246">
        <v>7.0000000000000007E-2</v>
      </c>
      <c r="AP2246" s="2">
        <v>42276</v>
      </c>
      <c r="AQ2246">
        <v>18151.009999999998</v>
      </c>
    </row>
    <row r="2247" spans="26:43" x14ac:dyDescent="0.2">
      <c r="Z2247" s="2">
        <v>42317</v>
      </c>
      <c r="AA2247">
        <v>0.97</v>
      </c>
      <c r="AB2247" s="2">
        <v>42312</v>
      </c>
      <c r="AC2247">
        <v>1.23</v>
      </c>
      <c r="AD2247" s="2">
        <v>42342</v>
      </c>
      <c r="AE2247">
        <v>1.63</v>
      </c>
      <c r="AF2247" s="2">
        <v>42369</v>
      </c>
      <c r="AG2247">
        <v>1.9039999999999999</v>
      </c>
      <c r="AH2247" s="2">
        <v>42304</v>
      </c>
      <c r="AI2247">
        <v>69.802599999999998</v>
      </c>
      <c r="AJ2247" s="2">
        <v>42397</v>
      </c>
      <c r="AK2247">
        <v>0.44869999999999999</v>
      </c>
      <c r="AL2247" s="2">
        <v>42396</v>
      </c>
      <c r="AM2247">
        <v>1.9993000000000001</v>
      </c>
      <c r="AN2247" s="2">
        <v>42276</v>
      </c>
      <c r="AO2247">
        <v>0.13</v>
      </c>
      <c r="AP2247" s="2">
        <v>42275</v>
      </c>
      <c r="AQ2247">
        <v>18151.03</v>
      </c>
    </row>
    <row r="2248" spans="26:43" x14ac:dyDescent="0.2">
      <c r="Z2248" s="2">
        <v>42314</v>
      </c>
      <c r="AA2248">
        <v>0.94699999999999995</v>
      </c>
      <c r="AB2248" s="2">
        <v>42311</v>
      </c>
      <c r="AC2248">
        <v>1.2549999999999999</v>
      </c>
      <c r="AD2248" s="2">
        <v>42341</v>
      </c>
      <c r="AE2248">
        <v>1.6779999999999999</v>
      </c>
      <c r="AF2248" s="2">
        <v>42368</v>
      </c>
      <c r="AG2248">
        <v>1.9</v>
      </c>
      <c r="AH2248" s="2">
        <v>42303</v>
      </c>
      <c r="AI2248">
        <v>69.678600000000003</v>
      </c>
      <c r="AJ2248" s="2">
        <v>42396</v>
      </c>
      <c r="AK2248">
        <v>0.44359999999999999</v>
      </c>
      <c r="AL2248" s="2">
        <v>42395</v>
      </c>
      <c r="AM2248">
        <v>1.9942</v>
      </c>
      <c r="AN2248" s="2">
        <v>42275</v>
      </c>
      <c r="AO2248">
        <v>0.13</v>
      </c>
      <c r="AP2248" s="2">
        <v>42272</v>
      </c>
      <c r="AQ2248">
        <v>18151.060000000001</v>
      </c>
    </row>
    <row r="2249" spans="26:43" x14ac:dyDescent="0.2">
      <c r="Z2249" s="2">
        <v>42313</v>
      </c>
      <c r="AA2249">
        <v>0.93700000000000006</v>
      </c>
      <c r="AB2249" s="2">
        <v>42310</v>
      </c>
      <c r="AC2249">
        <v>1.1850000000000001</v>
      </c>
      <c r="AD2249" s="2">
        <v>42340</v>
      </c>
      <c r="AE2249">
        <v>1.62</v>
      </c>
      <c r="AF2249" s="2">
        <v>42367</v>
      </c>
      <c r="AG2249">
        <v>1.893</v>
      </c>
      <c r="AH2249" s="2">
        <v>42300</v>
      </c>
      <c r="AI2249">
        <v>70.808499999999995</v>
      </c>
      <c r="AJ2249" s="2">
        <v>42395</v>
      </c>
      <c r="AK2249">
        <v>0.45390000000000003</v>
      </c>
      <c r="AL2249" s="2">
        <v>42394</v>
      </c>
      <c r="AM2249">
        <v>2.0011999999999999</v>
      </c>
      <c r="AN2249" s="2">
        <v>42272</v>
      </c>
      <c r="AO2249">
        <v>0.13</v>
      </c>
      <c r="AP2249" s="2">
        <v>42271</v>
      </c>
      <c r="AQ2249">
        <v>18151.07</v>
      </c>
    </row>
    <row r="2250" spans="26:43" x14ac:dyDescent="0.2">
      <c r="Z2250" s="2">
        <v>42312</v>
      </c>
      <c r="AA2250">
        <v>0.96099999999999997</v>
      </c>
      <c r="AB2250" s="2">
        <v>42307</v>
      </c>
      <c r="AC2250">
        <v>1.179</v>
      </c>
      <c r="AD2250" s="2">
        <v>42339</v>
      </c>
      <c r="AE2250">
        <v>1.6327</v>
      </c>
      <c r="AF2250" s="2">
        <v>42366</v>
      </c>
      <c r="AG2250">
        <v>1.8640000000000001</v>
      </c>
      <c r="AH2250" s="2">
        <v>42299</v>
      </c>
      <c r="AI2250">
        <v>69.973600000000005</v>
      </c>
      <c r="AJ2250" s="2">
        <v>42394</v>
      </c>
      <c r="AK2250">
        <v>0.4385</v>
      </c>
      <c r="AL2250" s="2">
        <v>42391</v>
      </c>
      <c r="AM2250">
        <v>2.0518999999999998</v>
      </c>
      <c r="AN2250" s="2">
        <v>42271</v>
      </c>
      <c r="AO2250">
        <v>0.14000000000000001</v>
      </c>
      <c r="AP2250" s="2">
        <v>42270</v>
      </c>
      <c r="AQ2250">
        <v>18151.07</v>
      </c>
    </row>
    <row r="2251" spans="26:43" x14ac:dyDescent="0.2">
      <c r="Z2251" s="2">
        <v>42311</v>
      </c>
      <c r="AA2251">
        <v>1.0229999999999999</v>
      </c>
      <c r="AB2251" s="2">
        <v>42306</v>
      </c>
      <c r="AC2251">
        <v>1.135</v>
      </c>
      <c r="AD2251" s="2">
        <v>42338</v>
      </c>
      <c r="AE2251">
        <v>1.617</v>
      </c>
      <c r="AF2251" s="2">
        <v>42363</v>
      </c>
      <c r="AG2251">
        <v>1.879</v>
      </c>
      <c r="AH2251" s="2">
        <v>42298</v>
      </c>
      <c r="AI2251">
        <v>69.669899999999998</v>
      </c>
      <c r="AJ2251" s="2">
        <v>42391</v>
      </c>
      <c r="AK2251">
        <v>0.45900000000000002</v>
      </c>
      <c r="AL2251" s="2">
        <v>42390</v>
      </c>
      <c r="AM2251">
        <v>2.0310999999999999</v>
      </c>
      <c r="AN2251" s="2">
        <v>42270</v>
      </c>
      <c r="AO2251">
        <v>0.14000000000000001</v>
      </c>
      <c r="AP2251" s="2">
        <v>42269</v>
      </c>
      <c r="AQ2251">
        <v>18151.080000000002</v>
      </c>
    </row>
    <row r="2252" spans="26:43" x14ac:dyDescent="0.2">
      <c r="Z2252" s="2">
        <v>42310</v>
      </c>
      <c r="AA2252">
        <v>0.89300000000000002</v>
      </c>
      <c r="AB2252" s="2">
        <v>42305</v>
      </c>
      <c r="AC2252">
        <v>1.0720000000000001</v>
      </c>
      <c r="AD2252" s="2">
        <v>42335</v>
      </c>
      <c r="AE2252">
        <v>1.62</v>
      </c>
      <c r="AF2252" s="2">
        <v>42362</v>
      </c>
      <c r="AG2252">
        <v>1.87</v>
      </c>
      <c r="AH2252" s="2">
        <v>42297</v>
      </c>
      <c r="AI2252">
        <v>71.108599999999996</v>
      </c>
      <c r="AJ2252" s="2">
        <v>42390</v>
      </c>
      <c r="AK2252">
        <v>0.4385</v>
      </c>
      <c r="AL2252" s="2">
        <v>42389</v>
      </c>
      <c r="AM2252">
        <v>1.9823999999999999</v>
      </c>
      <c r="AN2252" s="2">
        <v>42269</v>
      </c>
      <c r="AO2252">
        <v>0.14000000000000001</v>
      </c>
      <c r="AP2252" s="2">
        <v>42268</v>
      </c>
      <c r="AQ2252">
        <v>18151.099999999999</v>
      </c>
    </row>
    <row r="2253" spans="26:43" x14ac:dyDescent="0.2">
      <c r="Z2253" s="2">
        <v>42307</v>
      </c>
      <c r="AA2253">
        <v>0.88800000000000001</v>
      </c>
      <c r="AB2253" s="2">
        <v>42304</v>
      </c>
      <c r="AC2253">
        <v>1.08</v>
      </c>
      <c r="AD2253" s="2">
        <v>42334</v>
      </c>
      <c r="AE2253">
        <v>1.6274999999999999</v>
      </c>
      <c r="AF2253" s="2">
        <v>42361</v>
      </c>
      <c r="AG2253">
        <v>1.863</v>
      </c>
      <c r="AH2253" s="2">
        <v>42296</v>
      </c>
      <c r="AI2253">
        <v>70.968800000000002</v>
      </c>
      <c r="AJ2253" s="2">
        <v>42389</v>
      </c>
      <c r="AK2253">
        <v>0.41810000000000003</v>
      </c>
      <c r="AL2253" s="2">
        <v>42388</v>
      </c>
      <c r="AM2253">
        <v>2.0556000000000001</v>
      </c>
      <c r="AN2253" s="2">
        <v>42268</v>
      </c>
      <c r="AO2253">
        <v>0.14000000000000001</v>
      </c>
      <c r="AP2253" s="2">
        <v>42265</v>
      </c>
      <c r="AQ2253">
        <v>18151.13</v>
      </c>
    </row>
    <row r="2254" spans="26:43" x14ac:dyDescent="0.2">
      <c r="Z2254" s="2">
        <v>42306</v>
      </c>
      <c r="AA2254">
        <v>0.84699999999999998</v>
      </c>
      <c r="AB2254" s="2">
        <v>42303</v>
      </c>
      <c r="AC2254">
        <v>1.0840000000000001</v>
      </c>
      <c r="AD2254" s="2">
        <v>42333</v>
      </c>
      <c r="AE2254">
        <v>1.6274999999999999</v>
      </c>
      <c r="AF2254" s="2">
        <v>42360</v>
      </c>
      <c r="AG2254">
        <v>1.825</v>
      </c>
      <c r="AH2254" s="2">
        <v>42293</v>
      </c>
      <c r="AI2254">
        <v>74.6965</v>
      </c>
      <c r="AJ2254" s="2">
        <v>42388</v>
      </c>
      <c r="AK2254">
        <v>0.45900000000000002</v>
      </c>
      <c r="AL2254" s="2">
        <v>42387</v>
      </c>
      <c r="AM2254">
        <v>2.0347</v>
      </c>
      <c r="AN2254" s="2">
        <v>42265</v>
      </c>
      <c r="AO2254">
        <v>0.14000000000000001</v>
      </c>
      <c r="AP2254" s="2">
        <v>42264</v>
      </c>
      <c r="AQ2254">
        <v>18151.14</v>
      </c>
    </row>
    <row r="2255" spans="26:43" x14ac:dyDescent="0.2">
      <c r="Z2255" s="2">
        <v>42305</v>
      </c>
      <c r="AA2255">
        <v>0.76370000000000005</v>
      </c>
      <c r="AB2255" s="2">
        <v>42300</v>
      </c>
      <c r="AC2255">
        <v>1.0900000000000001</v>
      </c>
      <c r="AD2255" s="2">
        <v>42332</v>
      </c>
      <c r="AE2255">
        <v>1.6074999999999999</v>
      </c>
      <c r="AF2255" s="2">
        <v>42359</v>
      </c>
      <c r="AG2255">
        <v>1.806</v>
      </c>
      <c r="AH2255" s="2">
        <v>42292</v>
      </c>
      <c r="AI2255">
        <v>74.608400000000003</v>
      </c>
      <c r="AJ2255" s="2">
        <v>42387</v>
      </c>
      <c r="AK2255">
        <v>0.46410000000000001</v>
      </c>
      <c r="AL2255" s="2">
        <v>42384</v>
      </c>
      <c r="AM2255">
        <v>2.0347</v>
      </c>
      <c r="AN2255" s="2">
        <v>42264</v>
      </c>
      <c r="AO2255">
        <v>0.14000000000000001</v>
      </c>
      <c r="AP2255" s="2">
        <v>42263</v>
      </c>
      <c r="AQ2255">
        <v>18151.04</v>
      </c>
    </row>
    <row r="2256" spans="26:43" x14ac:dyDescent="0.2">
      <c r="Z2256" s="2">
        <v>42304</v>
      </c>
      <c r="AA2256">
        <v>0.68</v>
      </c>
      <c r="AB2256" s="2">
        <v>42299</v>
      </c>
      <c r="AC2256">
        <v>1.06</v>
      </c>
      <c r="AD2256" s="2">
        <v>42331</v>
      </c>
      <c r="AE2256">
        <v>1.56</v>
      </c>
      <c r="AF2256" s="2">
        <v>42356</v>
      </c>
      <c r="AG2256">
        <v>1.841</v>
      </c>
      <c r="AH2256" s="2">
        <v>42291</v>
      </c>
      <c r="AI2256">
        <v>74.804400000000001</v>
      </c>
      <c r="AJ2256" s="2">
        <v>42384</v>
      </c>
      <c r="AK2256">
        <v>0.46410000000000001</v>
      </c>
      <c r="AL2256" s="2">
        <v>42383</v>
      </c>
      <c r="AM2256">
        <v>2.0874000000000001</v>
      </c>
      <c r="AN2256" s="2">
        <v>42263</v>
      </c>
      <c r="AO2256">
        <v>0.14000000000000001</v>
      </c>
      <c r="AP2256" s="2">
        <v>42262</v>
      </c>
      <c r="AQ2256">
        <v>18151.05</v>
      </c>
    </row>
    <row r="2257" spans="26:43" x14ac:dyDescent="0.2">
      <c r="Z2257" s="2">
        <v>42303</v>
      </c>
      <c r="AA2257">
        <v>0.68300000000000005</v>
      </c>
      <c r="AB2257" s="2">
        <v>42298</v>
      </c>
      <c r="AC2257">
        <v>1.04</v>
      </c>
      <c r="AD2257" s="2">
        <v>42328</v>
      </c>
      <c r="AE2257">
        <v>1.5974999999999999</v>
      </c>
      <c r="AF2257" s="2">
        <v>42355</v>
      </c>
      <c r="AG2257">
        <v>1.8480000000000001</v>
      </c>
      <c r="AH2257" s="2">
        <v>42290</v>
      </c>
      <c r="AI2257">
        <v>76.334400000000002</v>
      </c>
      <c r="AJ2257" s="2">
        <v>42383</v>
      </c>
      <c r="AK2257">
        <v>0.53069999999999995</v>
      </c>
      <c r="AL2257" s="2">
        <v>42382</v>
      </c>
      <c r="AM2257">
        <v>2.0926999999999998</v>
      </c>
      <c r="AN2257" s="2">
        <v>42262</v>
      </c>
      <c r="AO2257">
        <v>0.14000000000000001</v>
      </c>
      <c r="AP2257" s="2">
        <v>42261</v>
      </c>
      <c r="AQ2257">
        <v>18151.060000000001</v>
      </c>
    </row>
    <row r="2258" spans="26:43" x14ac:dyDescent="0.2">
      <c r="Z2258" s="2">
        <v>42300</v>
      </c>
      <c r="AA2258">
        <v>0.67900000000000005</v>
      </c>
      <c r="AB2258" s="2">
        <v>42297</v>
      </c>
      <c r="AC2258">
        <v>1.0249999999999999</v>
      </c>
      <c r="AD2258" s="2">
        <v>42327</v>
      </c>
      <c r="AE2258">
        <v>1.5625</v>
      </c>
      <c r="AF2258" s="2">
        <v>42354</v>
      </c>
      <c r="AG2258">
        <v>1.84</v>
      </c>
      <c r="AH2258" s="2">
        <v>42289</v>
      </c>
      <c r="AI2258">
        <v>78.237200000000001</v>
      </c>
      <c r="AJ2258" s="2">
        <v>42382</v>
      </c>
      <c r="AK2258">
        <v>0.59219999999999995</v>
      </c>
      <c r="AL2258" s="2">
        <v>42381</v>
      </c>
      <c r="AM2258">
        <v>2.1032000000000002</v>
      </c>
      <c r="AN2258" s="2">
        <v>42261</v>
      </c>
      <c r="AO2258">
        <v>0.14000000000000001</v>
      </c>
      <c r="AP2258" s="2">
        <v>42258</v>
      </c>
      <c r="AQ2258">
        <v>18151.099999999999</v>
      </c>
    </row>
    <row r="2259" spans="26:43" x14ac:dyDescent="0.2">
      <c r="Z2259" s="2">
        <v>42299</v>
      </c>
      <c r="AA2259">
        <v>0.63300000000000001</v>
      </c>
      <c r="AB2259" s="2">
        <v>42293</v>
      </c>
      <c r="AC2259">
        <v>1.0369999999999999</v>
      </c>
      <c r="AD2259" s="2">
        <v>42326</v>
      </c>
      <c r="AE2259">
        <v>1.54</v>
      </c>
      <c r="AF2259" s="2">
        <v>42353</v>
      </c>
      <c r="AG2259">
        <v>1.855</v>
      </c>
      <c r="AH2259" s="2">
        <v>42286</v>
      </c>
      <c r="AI2259">
        <v>78.237200000000001</v>
      </c>
      <c r="AJ2259" s="2">
        <v>42381</v>
      </c>
      <c r="AK2259">
        <v>0.61270000000000002</v>
      </c>
      <c r="AL2259" s="2">
        <v>42380</v>
      </c>
      <c r="AM2259">
        <v>2.1753999999999998</v>
      </c>
      <c r="AN2259" s="2">
        <v>42258</v>
      </c>
      <c r="AO2259">
        <v>0.14000000000000001</v>
      </c>
      <c r="AP2259" s="2">
        <v>42257</v>
      </c>
      <c r="AQ2259">
        <v>18151.11</v>
      </c>
    </row>
    <row r="2260" spans="26:43" x14ac:dyDescent="0.2">
      <c r="Z2260" s="2">
        <v>42298</v>
      </c>
      <c r="AA2260">
        <v>0.60499999999999998</v>
      </c>
      <c r="AB2260" s="2">
        <v>42292</v>
      </c>
      <c r="AC2260">
        <v>1.03</v>
      </c>
      <c r="AD2260" s="2">
        <v>42325</v>
      </c>
      <c r="AE2260">
        <v>1.5149999999999999</v>
      </c>
      <c r="AF2260" s="2">
        <v>42352</v>
      </c>
      <c r="AG2260">
        <v>1.8160000000000001</v>
      </c>
      <c r="AH2260" s="2">
        <v>42285</v>
      </c>
      <c r="AI2260">
        <v>79.513900000000007</v>
      </c>
      <c r="AJ2260" s="2">
        <v>42380</v>
      </c>
      <c r="AK2260">
        <v>0.61280000000000001</v>
      </c>
      <c r="AL2260" s="2">
        <v>42377</v>
      </c>
      <c r="AM2260">
        <v>2.1156000000000001</v>
      </c>
      <c r="AN2260" s="2">
        <v>42257</v>
      </c>
      <c r="AO2260">
        <v>0.14000000000000001</v>
      </c>
      <c r="AP2260" s="2">
        <v>42256</v>
      </c>
      <c r="AQ2260">
        <v>18151.09</v>
      </c>
    </row>
    <row r="2261" spans="26:43" x14ac:dyDescent="0.2">
      <c r="Z2261" s="2">
        <v>42297</v>
      </c>
      <c r="AA2261">
        <v>0.60799999999999998</v>
      </c>
      <c r="AB2261" s="2">
        <v>42291</v>
      </c>
      <c r="AC2261">
        <v>0.997</v>
      </c>
      <c r="AD2261" s="2">
        <v>42324</v>
      </c>
      <c r="AE2261">
        <v>1.4975000000000001</v>
      </c>
      <c r="AF2261" s="2">
        <v>42349</v>
      </c>
      <c r="AG2261">
        <v>1.8174999999999999</v>
      </c>
      <c r="AH2261" s="2">
        <v>42284</v>
      </c>
      <c r="AI2261">
        <v>79.981899999999996</v>
      </c>
      <c r="AJ2261" s="2">
        <v>42377</v>
      </c>
      <c r="AK2261">
        <v>0.6179</v>
      </c>
      <c r="AL2261" s="2">
        <v>42376</v>
      </c>
      <c r="AM2261">
        <v>2.1455000000000002</v>
      </c>
      <c r="AN2261" s="2">
        <v>42256</v>
      </c>
      <c r="AO2261">
        <v>0.14000000000000001</v>
      </c>
      <c r="AP2261" s="2">
        <v>42255</v>
      </c>
      <c r="AQ2261">
        <v>18151.099999999999</v>
      </c>
    </row>
    <row r="2262" spans="26:43" x14ac:dyDescent="0.2">
      <c r="Z2262" s="2">
        <v>42296</v>
      </c>
      <c r="AA2262">
        <v>0.60399999999999998</v>
      </c>
      <c r="AB2262" s="2">
        <v>42290</v>
      </c>
      <c r="AC2262">
        <v>1.0269999999999999</v>
      </c>
      <c r="AD2262" s="2">
        <v>42321</v>
      </c>
      <c r="AE2262">
        <v>1.4990000000000001</v>
      </c>
      <c r="AF2262" s="2">
        <v>42348</v>
      </c>
      <c r="AG2262">
        <v>1.8509</v>
      </c>
      <c r="AH2262" s="2">
        <v>42283</v>
      </c>
      <c r="AI2262">
        <v>80.254599999999996</v>
      </c>
      <c r="AJ2262" s="2">
        <v>42376</v>
      </c>
      <c r="AK2262">
        <v>0.63839999999999997</v>
      </c>
      <c r="AL2262" s="2">
        <v>42375</v>
      </c>
      <c r="AM2262">
        <v>2.1701999999999999</v>
      </c>
      <c r="AN2262" s="2">
        <v>42255</v>
      </c>
      <c r="AO2262">
        <v>0.14000000000000001</v>
      </c>
      <c r="AP2262" s="2">
        <v>42251</v>
      </c>
      <c r="AQ2262">
        <v>18151.14</v>
      </c>
    </row>
    <row r="2263" spans="26:43" x14ac:dyDescent="0.2">
      <c r="Z2263" s="2">
        <v>42293</v>
      </c>
      <c r="AA2263">
        <v>0.623</v>
      </c>
      <c r="AB2263" s="2">
        <v>42286</v>
      </c>
      <c r="AC2263">
        <v>1.1060000000000001</v>
      </c>
      <c r="AD2263" s="2">
        <v>42320</v>
      </c>
      <c r="AE2263">
        <v>1.5125</v>
      </c>
      <c r="AF2263" s="2">
        <v>42347</v>
      </c>
      <c r="AG2263">
        <v>1.86</v>
      </c>
      <c r="AH2263" s="2">
        <v>42282</v>
      </c>
      <c r="AI2263">
        <v>77.4709</v>
      </c>
      <c r="AJ2263" s="2">
        <v>42375</v>
      </c>
      <c r="AK2263">
        <v>0.65900000000000003</v>
      </c>
      <c r="AL2263" s="2">
        <v>42374</v>
      </c>
      <c r="AM2263">
        <v>2.2357</v>
      </c>
      <c r="AN2263" s="2">
        <v>42251</v>
      </c>
      <c r="AO2263">
        <v>0.14000000000000001</v>
      </c>
      <c r="AP2263" s="2">
        <v>42250</v>
      </c>
      <c r="AQ2263">
        <v>18151.150000000001</v>
      </c>
    </row>
    <row r="2264" spans="26:43" x14ac:dyDescent="0.2">
      <c r="Z2264" s="2">
        <v>42292</v>
      </c>
      <c r="AA2264">
        <v>0.56499999999999995</v>
      </c>
      <c r="AB2264" s="2">
        <v>42285</v>
      </c>
      <c r="AC2264">
        <v>1.08</v>
      </c>
      <c r="AD2264" s="2">
        <v>42319</v>
      </c>
      <c r="AE2264">
        <v>1.532</v>
      </c>
      <c r="AF2264" s="2">
        <v>42346</v>
      </c>
      <c r="AG2264">
        <v>1.8939999999999999</v>
      </c>
      <c r="AH2264" s="2">
        <v>42279</v>
      </c>
      <c r="AI2264">
        <v>78.880600000000001</v>
      </c>
      <c r="AJ2264" s="2">
        <v>42374</v>
      </c>
      <c r="AK2264">
        <v>0.55620000000000003</v>
      </c>
      <c r="AL2264" s="2">
        <v>42373</v>
      </c>
      <c r="AM2264">
        <v>2.2427999999999999</v>
      </c>
      <c r="AN2264" s="2">
        <v>42250</v>
      </c>
      <c r="AO2264">
        <v>0.14000000000000001</v>
      </c>
      <c r="AP2264" s="2">
        <v>42249</v>
      </c>
      <c r="AQ2264">
        <v>18151.13</v>
      </c>
    </row>
    <row r="2265" spans="26:43" x14ac:dyDescent="0.2">
      <c r="Z2265" s="2">
        <v>42291</v>
      </c>
      <c r="AA2265">
        <v>0.501</v>
      </c>
      <c r="AB2265" s="2">
        <v>42284</v>
      </c>
      <c r="AC2265">
        <v>1.069</v>
      </c>
      <c r="AD2265" s="2">
        <v>42318</v>
      </c>
      <c r="AE2265">
        <v>1.532</v>
      </c>
      <c r="AF2265" s="2">
        <v>42345</v>
      </c>
      <c r="AG2265">
        <v>1.8959999999999999</v>
      </c>
      <c r="AH2265" s="2">
        <v>42278</v>
      </c>
      <c r="AI2265">
        <v>81.538399999999996</v>
      </c>
      <c r="AJ2265" s="2">
        <v>42373</v>
      </c>
      <c r="AK2265">
        <v>0.57669999999999999</v>
      </c>
      <c r="AL2265" s="2">
        <v>42370</v>
      </c>
      <c r="AM2265">
        <v>2.2694000000000001</v>
      </c>
      <c r="AN2265" s="2">
        <v>42249</v>
      </c>
      <c r="AO2265">
        <v>0.14000000000000001</v>
      </c>
      <c r="AP2265" s="2">
        <v>42248</v>
      </c>
      <c r="AQ2265">
        <v>18151.14</v>
      </c>
    </row>
    <row r="2266" spans="26:43" x14ac:dyDescent="0.2">
      <c r="Z2266" s="2">
        <v>42290</v>
      </c>
      <c r="AA2266">
        <v>0.54200000000000004</v>
      </c>
      <c r="AB2266" s="2">
        <v>42283</v>
      </c>
      <c r="AC2266">
        <v>1.05</v>
      </c>
      <c r="AD2266" s="2">
        <v>42317</v>
      </c>
      <c r="AE2266">
        <v>1.5529999999999999</v>
      </c>
      <c r="AF2266" s="2">
        <v>42342</v>
      </c>
      <c r="AG2266">
        <v>1.9430000000000001</v>
      </c>
      <c r="AH2266" s="2">
        <v>42277</v>
      </c>
      <c r="AI2266">
        <v>81.564999999999998</v>
      </c>
      <c r="AJ2266" s="2">
        <v>42370</v>
      </c>
      <c r="AK2266">
        <v>0.59719999999999995</v>
      </c>
      <c r="AL2266" s="2">
        <v>42369</v>
      </c>
      <c r="AM2266">
        <v>2.2694000000000001</v>
      </c>
      <c r="AN2266" s="2">
        <v>42248</v>
      </c>
      <c r="AO2266">
        <v>0.14000000000000001</v>
      </c>
      <c r="AP2266" s="2">
        <v>42247</v>
      </c>
      <c r="AQ2266">
        <v>18151.150000000001</v>
      </c>
    </row>
    <row r="2267" spans="26:43" x14ac:dyDescent="0.2">
      <c r="Z2267" s="2">
        <v>42286</v>
      </c>
      <c r="AA2267">
        <v>0.65500000000000003</v>
      </c>
      <c r="AB2267" s="2">
        <v>42282</v>
      </c>
      <c r="AC2267">
        <v>1.0149999999999999</v>
      </c>
      <c r="AD2267" s="2">
        <v>42314</v>
      </c>
      <c r="AE2267">
        <v>1.5249999999999999</v>
      </c>
      <c r="AF2267" s="2">
        <v>42341</v>
      </c>
      <c r="AG2267">
        <v>1.9570000000000001</v>
      </c>
      <c r="AH2267" s="2">
        <v>42276</v>
      </c>
      <c r="AI2267">
        <v>83.345699999999994</v>
      </c>
      <c r="AJ2267" s="2">
        <v>42369</v>
      </c>
      <c r="AK2267">
        <v>0.59719999999999995</v>
      </c>
      <c r="AL2267" s="2">
        <v>42368</v>
      </c>
      <c r="AM2267">
        <v>2.2942999999999998</v>
      </c>
      <c r="AN2267" s="2">
        <v>42247</v>
      </c>
      <c r="AO2267">
        <v>0.08</v>
      </c>
      <c r="AP2267" s="2">
        <v>42244</v>
      </c>
      <c r="AQ2267">
        <v>18151.240000000002</v>
      </c>
    </row>
    <row r="2268" spans="26:43" x14ac:dyDescent="0.2">
      <c r="Z2268" s="2">
        <v>42285</v>
      </c>
      <c r="AA2268">
        <v>0.64900000000000002</v>
      </c>
      <c r="AB2268" s="2">
        <v>42279</v>
      </c>
      <c r="AC2268">
        <v>0.94</v>
      </c>
      <c r="AD2268" s="2">
        <v>42313</v>
      </c>
      <c r="AE2268">
        <v>1.5125</v>
      </c>
      <c r="AF2268" s="2">
        <v>42340</v>
      </c>
      <c r="AG2268">
        <v>1.9059999999999999</v>
      </c>
      <c r="AH2268" s="2">
        <v>42275</v>
      </c>
      <c r="AI2268">
        <v>76.948499999999996</v>
      </c>
      <c r="AJ2268" s="2">
        <v>42368</v>
      </c>
      <c r="AK2268">
        <v>0.59730000000000005</v>
      </c>
      <c r="AL2268" s="2">
        <v>42367</v>
      </c>
      <c r="AM2268">
        <v>2.3050000000000002</v>
      </c>
      <c r="AN2268" s="2">
        <v>42244</v>
      </c>
      <c r="AO2268">
        <v>0.14000000000000001</v>
      </c>
      <c r="AP2268" s="2">
        <v>42243</v>
      </c>
      <c r="AQ2268">
        <v>18151.25</v>
      </c>
    </row>
    <row r="2269" spans="26:43" x14ac:dyDescent="0.2">
      <c r="Z2269" s="2">
        <v>42284</v>
      </c>
      <c r="AA2269">
        <v>0.55100000000000005</v>
      </c>
      <c r="AB2269" s="2">
        <v>42278</v>
      </c>
      <c r="AC2269">
        <v>0.97799999999999998</v>
      </c>
      <c r="AD2269" s="2">
        <v>42312</v>
      </c>
      <c r="AE2269">
        <v>1.538</v>
      </c>
      <c r="AF2269" s="2">
        <v>42339</v>
      </c>
      <c r="AG2269">
        <v>1.91</v>
      </c>
      <c r="AH2269" s="2">
        <v>42272</v>
      </c>
      <c r="AI2269">
        <v>75.859099999999998</v>
      </c>
      <c r="AJ2269" s="2">
        <v>42367</v>
      </c>
      <c r="AK2269">
        <v>0.63829999999999998</v>
      </c>
      <c r="AL2269" s="2">
        <v>42366</v>
      </c>
      <c r="AM2269">
        <v>2.2303999999999999</v>
      </c>
      <c r="AN2269" s="2">
        <v>42243</v>
      </c>
      <c r="AO2269">
        <v>0.14000000000000001</v>
      </c>
      <c r="AP2269" s="2">
        <v>42242</v>
      </c>
      <c r="AQ2269">
        <v>18151.23</v>
      </c>
    </row>
    <row r="2270" spans="26:43" x14ac:dyDescent="0.2">
      <c r="Z2270" s="2">
        <v>42283</v>
      </c>
      <c r="AA2270">
        <v>0.55400000000000005</v>
      </c>
      <c r="AB2270" s="2">
        <v>42277</v>
      </c>
      <c r="AC2270">
        <v>0.89</v>
      </c>
      <c r="AD2270" s="2">
        <v>42311</v>
      </c>
      <c r="AE2270">
        <v>1.5640000000000001</v>
      </c>
      <c r="AF2270" s="2">
        <v>42338</v>
      </c>
      <c r="AG2270">
        <v>1.925</v>
      </c>
      <c r="AH2270" s="2">
        <v>42271</v>
      </c>
      <c r="AI2270">
        <v>76.366500000000002</v>
      </c>
      <c r="AJ2270" s="2">
        <v>42366</v>
      </c>
      <c r="AK2270">
        <v>0.628</v>
      </c>
      <c r="AL2270" s="2">
        <v>42363</v>
      </c>
      <c r="AM2270">
        <v>2.2410000000000001</v>
      </c>
      <c r="AN2270" s="2">
        <v>42242</v>
      </c>
      <c r="AO2270">
        <v>0.14000000000000001</v>
      </c>
      <c r="AP2270" s="2">
        <v>42241</v>
      </c>
      <c r="AQ2270">
        <v>18151.240000000002</v>
      </c>
    </row>
    <row r="2271" spans="26:43" x14ac:dyDescent="0.2">
      <c r="Z2271" s="2">
        <v>42282</v>
      </c>
      <c r="AA2271">
        <v>0.503</v>
      </c>
      <c r="AB2271" s="2">
        <v>42276</v>
      </c>
      <c r="AC2271">
        <v>0.84199999999999997</v>
      </c>
      <c r="AD2271" s="2">
        <v>42310</v>
      </c>
      <c r="AE2271">
        <v>1.5024999999999999</v>
      </c>
      <c r="AF2271" s="2">
        <v>42335</v>
      </c>
      <c r="AG2271">
        <v>1.9225000000000001</v>
      </c>
      <c r="AH2271" s="2">
        <v>42270</v>
      </c>
      <c r="AI2271">
        <v>74.511399999999995</v>
      </c>
      <c r="AJ2271" s="2">
        <v>42363</v>
      </c>
      <c r="AK2271">
        <v>0.61780000000000002</v>
      </c>
      <c r="AL2271" s="2">
        <v>42362</v>
      </c>
      <c r="AM2271">
        <v>2.2410000000000001</v>
      </c>
      <c r="AN2271" s="2">
        <v>42241</v>
      </c>
      <c r="AO2271">
        <v>0.15</v>
      </c>
      <c r="AP2271" s="2">
        <v>42240</v>
      </c>
      <c r="AQ2271">
        <v>18151.25</v>
      </c>
    </row>
    <row r="2272" spans="26:43" x14ac:dyDescent="0.2">
      <c r="Z2272" s="2">
        <v>42279</v>
      </c>
      <c r="AA2272">
        <v>0.42699999999999999</v>
      </c>
      <c r="AB2272" s="2">
        <v>42275</v>
      </c>
      <c r="AC2272">
        <v>0.88</v>
      </c>
      <c r="AD2272" s="2">
        <v>42307</v>
      </c>
      <c r="AE2272">
        <v>1.4730000000000001</v>
      </c>
      <c r="AF2272" s="2">
        <v>42334</v>
      </c>
      <c r="AG2272">
        <v>1.925</v>
      </c>
      <c r="AH2272" s="2">
        <v>42269</v>
      </c>
      <c r="AI2272">
        <v>75.598799999999997</v>
      </c>
      <c r="AJ2272" s="2">
        <v>42362</v>
      </c>
      <c r="AK2272">
        <v>0.61780000000000002</v>
      </c>
      <c r="AL2272" s="2">
        <v>42361</v>
      </c>
      <c r="AM2272">
        <v>2.2534000000000001</v>
      </c>
      <c r="AN2272" s="2">
        <v>42240</v>
      </c>
      <c r="AO2272">
        <v>0.15</v>
      </c>
      <c r="AP2272" s="2">
        <v>42237</v>
      </c>
      <c r="AQ2272">
        <v>18151.29</v>
      </c>
    </row>
    <row r="2273" spans="26:43" x14ac:dyDescent="0.2">
      <c r="Z2273" s="2">
        <v>42278</v>
      </c>
      <c r="AA2273">
        <v>0.43</v>
      </c>
      <c r="AB2273" s="2">
        <v>42272</v>
      </c>
      <c r="AC2273">
        <v>0.92500000000000004</v>
      </c>
      <c r="AD2273" s="2">
        <v>42306</v>
      </c>
      <c r="AE2273">
        <v>1.462</v>
      </c>
      <c r="AF2273" s="2">
        <v>42333</v>
      </c>
      <c r="AG2273">
        <v>1.917</v>
      </c>
      <c r="AH2273" s="2">
        <v>42268</v>
      </c>
      <c r="AI2273">
        <v>74.509100000000004</v>
      </c>
      <c r="AJ2273" s="2">
        <v>42361</v>
      </c>
      <c r="AK2273">
        <v>0.61780000000000002</v>
      </c>
      <c r="AL2273" s="2">
        <v>42360</v>
      </c>
      <c r="AM2273">
        <v>2.2357</v>
      </c>
      <c r="AN2273" s="2">
        <v>42237</v>
      </c>
      <c r="AO2273">
        <v>0.15</v>
      </c>
      <c r="AP2273" s="2">
        <v>42236</v>
      </c>
      <c r="AQ2273">
        <v>18151.3</v>
      </c>
    </row>
    <row r="2274" spans="26:43" x14ac:dyDescent="0.2">
      <c r="Z2274" s="2">
        <v>42277</v>
      </c>
      <c r="AA2274">
        <v>0.44800000000000001</v>
      </c>
      <c r="AB2274" s="2">
        <v>42271</v>
      </c>
      <c r="AC2274">
        <v>0.94</v>
      </c>
      <c r="AD2274" s="2">
        <v>42305</v>
      </c>
      <c r="AE2274">
        <v>1.4325000000000001</v>
      </c>
      <c r="AF2274" s="2">
        <v>42332</v>
      </c>
      <c r="AG2274">
        <v>1.9239999999999999</v>
      </c>
      <c r="AH2274" s="2">
        <v>42265</v>
      </c>
      <c r="AI2274">
        <v>75.7821</v>
      </c>
      <c r="AJ2274" s="2">
        <v>42360</v>
      </c>
      <c r="AK2274">
        <v>0.62809999999999999</v>
      </c>
      <c r="AL2274" s="2">
        <v>42359</v>
      </c>
      <c r="AM2274">
        <v>2.1917</v>
      </c>
      <c r="AN2274" s="2">
        <v>42236</v>
      </c>
      <c r="AO2274">
        <v>0.15</v>
      </c>
      <c r="AP2274" s="2">
        <v>42235</v>
      </c>
      <c r="AQ2274">
        <v>18151.18</v>
      </c>
    </row>
    <row r="2275" spans="26:43" x14ac:dyDescent="0.2">
      <c r="Z2275" s="2">
        <v>42276</v>
      </c>
      <c r="AA2275">
        <v>0.32800000000000001</v>
      </c>
      <c r="AB2275" s="2">
        <v>42270</v>
      </c>
      <c r="AC2275">
        <v>0.95</v>
      </c>
      <c r="AD2275" s="2">
        <v>42304</v>
      </c>
      <c r="AE2275">
        <v>1.4301999999999999</v>
      </c>
      <c r="AF2275" s="2">
        <v>42331</v>
      </c>
      <c r="AG2275">
        <v>1.9239999999999999</v>
      </c>
      <c r="AH2275" s="2">
        <v>42264</v>
      </c>
      <c r="AI2275">
        <v>77.696399999999997</v>
      </c>
      <c r="AJ2275" s="2">
        <v>42359</v>
      </c>
      <c r="AK2275">
        <v>0.63319999999999999</v>
      </c>
      <c r="AL2275" s="2">
        <v>42356</v>
      </c>
      <c r="AM2275">
        <v>2.2040000000000002</v>
      </c>
      <c r="AN2275" s="2">
        <v>42235</v>
      </c>
      <c r="AO2275">
        <v>0.15</v>
      </c>
      <c r="AP2275" s="2">
        <v>42234</v>
      </c>
      <c r="AQ2275">
        <v>18151.189999999999</v>
      </c>
    </row>
    <row r="2276" spans="26:43" x14ac:dyDescent="0.2">
      <c r="Z2276" s="2">
        <v>42275</v>
      </c>
      <c r="AA2276">
        <v>0.26400000000000001</v>
      </c>
      <c r="AB2276" s="2">
        <v>42269</v>
      </c>
      <c r="AC2276">
        <v>0.98199999999999998</v>
      </c>
      <c r="AD2276" s="2">
        <v>42303</v>
      </c>
      <c r="AE2276">
        <v>1.4375</v>
      </c>
      <c r="AF2276" s="2">
        <v>42328</v>
      </c>
      <c r="AG2276">
        <v>1.9125000000000001</v>
      </c>
      <c r="AH2276" s="2">
        <v>42263</v>
      </c>
      <c r="AI2276">
        <v>84.908699999999996</v>
      </c>
      <c r="AJ2276" s="2">
        <v>42356</v>
      </c>
      <c r="AK2276">
        <v>0.64859999999999995</v>
      </c>
      <c r="AL2276" s="2">
        <v>42355</v>
      </c>
      <c r="AM2276">
        <v>2.2233999999999998</v>
      </c>
      <c r="AN2276" s="2">
        <v>42234</v>
      </c>
      <c r="AO2276">
        <v>0.15</v>
      </c>
      <c r="AP2276" s="2">
        <v>42233</v>
      </c>
      <c r="AQ2276">
        <v>18151.2</v>
      </c>
    </row>
    <row r="2277" spans="26:43" x14ac:dyDescent="0.2">
      <c r="Z2277" s="2">
        <v>42272</v>
      </c>
      <c r="AA2277">
        <v>0.36499999999999999</v>
      </c>
      <c r="AB2277" s="2">
        <v>42268</v>
      </c>
      <c r="AC2277">
        <v>0.98499999999999999</v>
      </c>
      <c r="AD2277" s="2">
        <v>42300</v>
      </c>
      <c r="AE2277">
        <v>1.4650000000000001</v>
      </c>
      <c r="AF2277" s="2">
        <v>42327</v>
      </c>
      <c r="AG2277">
        <v>1.883</v>
      </c>
      <c r="AH2277" s="2">
        <v>42262</v>
      </c>
      <c r="AI2277">
        <v>85.015500000000003</v>
      </c>
      <c r="AJ2277" s="2">
        <v>42355</v>
      </c>
      <c r="AK2277">
        <v>0.66920000000000002</v>
      </c>
      <c r="AL2277" s="2">
        <v>42354</v>
      </c>
      <c r="AM2277">
        <v>2.2959999999999998</v>
      </c>
      <c r="AN2277" s="2">
        <v>42233</v>
      </c>
      <c r="AO2277">
        <v>0.15</v>
      </c>
      <c r="AP2277" s="2">
        <v>42230</v>
      </c>
      <c r="AQ2277">
        <v>18151.240000000002</v>
      </c>
    </row>
    <row r="2278" spans="26:43" x14ac:dyDescent="0.2">
      <c r="Z2278" s="2">
        <v>42271</v>
      </c>
      <c r="AA2278">
        <v>0.35399999999999998</v>
      </c>
      <c r="AB2278" s="2">
        <v>42265</v>
      </c>
      <c r="AC2278">
        <v>0.98</v>
      </c>
      <c r="AD2278" s="2">
        <v>42299</v>
      </c>
      <c r="AE2278">
        <v>1.4219999999999999</v>
      </c>
      <c r="AF2278" s="2">
        <v>42326</v>
      </c>
      <c r="AG2278">
        <v>1.873</v>
      </c>
      <c r="AH2278" s="2">
        <v>42261</v>
      </c>
      <c r="AI2278">
        <v>82.690700000000007</v>
      </c>
      <c r="AJ2278" s="2">
        <v>42354</v>
      </c>
      <c r="AK2278">
        <v>0.68459999999999999</v>
      </c>
      <c r="AL2278" s="2">
        <v>42353</v>
      </c>
      <c r="AM2278">
        <v>2.2658</v>
      </c>
      <c r="AN2278" s="2">
        <v>42230</v>
      </c>
      <c r="AO2278">
        <v>0.14000000000000001</v>
      </c>
      <c r="AP2278" s="2">
        <v>42229</v>
      </c>
      <c r="AQ2278">
        <v>18151.25</v>
      </c>
    </row>
    <row r="2279" spans="26:43" x14ac:dyDescent="0.2">
      <c r="Z2279" s="2">
        <v>42270</v>
      </c>
      <c r="AA2279">
        <v>0.39100000000000001</v>
      </c>
      <c r="AB2279" s="2">
        <v>42264</v>
      </c>
      <c r="AC2279">
        <v>0.99</v>
      </c>
      <c r="AD2279" s="2">
        <v>42298</v>
      </c>
      <c r="AE2279">
        <v>1.4075</v>
      </c>
      <c r="AF2279" s="2">
        <v>42325</v>
      </c>
      <c r="AG2279">
        <v>1.841</v>
      </c>
      <c r="AH2279" s="2">
        <v>42258</v>
      </c>
      <c r="AI2279">
        <v>83.780500000000004</v>
      </c>
      <c r="AJ2279" s="2">
        <v>42353</v>
      </c>
      <c r="AK2279">
        <v>0.67430000000000001</v>
      </c>
      <c r="AL2279" s="2">
        <v>42352</v>
      </c>
      <c r="AM2279">
        <v>2.2216999999999998</v>
      </c>
      <c r="AN2279" s="2">
        <v>42229</v>
      </c>
      <c r="AO2279">
        <v>0.15</v>
      </c>
      <c r="AP2279" s="2">
        <v>42228</v>
      </c>
      <c r="AQ2279">
        <v>18151.22</v>
      </c>
    </row>
    <row r="2280" spans="26:43" x14ac:dyDescent="0.2">
      <c r="Z2280" s="2">
        <v>42269</v>
      </c>
      <c r="AA2280">
        <v>0.36099999999999999</v>
      </c>
      <c r="AB2280" s="2">
        <v>42263</v>
      </c>
      <c r="AC2280">
        <v>0.99099999999999999</v>
      </c>
      <c r="AD2280" s="2">
        <v>42297</v>
      </c>
      <c r="AE2280">
        <v>1.4327000000000001</v>
      </c>
      <c r="AF2280" s="2">
        <v>42324</v>
      </c>
      <c r="AG2280">
        <v>1.8309</v>
      </c>
      <c r="AH2280" s="2">
        <v>42257</v>
      </c>
      <c r="AI2280">
        <v>83.5976</v>
      </c>
      <c r="AJ2280" s="2">
        <v>42352</v>
      </c>
      <c r="AK2280">
        <v>0.66920000000000002</v>
      </c>
      <c r="AL2280" s="2">
        <v>42349</v>
      </c>
      <c r="AM2280">
        <v>2.1269999999999998</v>
      </c>
      <c r="AN2280" s="2">
        <v>42228</v>
      </c>
      <c r="AO2280">
        <v>0.15</v>
      </c>
      <c r="AP2280" s="2">
        <v>42227</v>
      </c>
      <c r="AQ2280">
        <v>18151.23</v>
      </c>
    </row>
    <row r="2281" spans="26:43" x14ac:dyDescent="0.2">
      <c r="Z2281" s="2">
        <v>42268</v>
      </c>
      <c r="AA2281">
        <v>0.39900000000000002</v>
      </c>
      <c r="AB2281" s="2">
        <v>42262</v>
      </c>
      <c r="AC2281">
        <v>0.96199999999999997</v>
      </c>
      <c r="AD2281" s="2">
        <v>42296</v>
      </c>
      <c r="AE2281">
        <v>1.3979999999999999</v>
      </c>
      <c r="AF2281" s="2">
        <v>42321</v>
      </c>
      <c r="AG2281">
        <v>1.829</v>
      </c>
      <c r="AH2281" s="2">
        <v>42256</v>
      </c>
      <c r="AI2281">
        <v>85.056899999999999</v>
      </c>
      <c r="AJ2281" s="2">
        <v>42349</v>
      </c>
      <c r="AK2281">
        <v>0.65380000000000005</v>
      </c>
      <c r="AL2281" s="2">
        <v>42348</v>
      </c>
      <c r="AM2281">
        <v>2.2305000000000001</v>
      </c>
      <c r="AN2281" s="2">
        <v>42227</v>
      </c>
      <c r="AO2281">
        <v>0.15</v>
      </c>
      <c r="AP2281" s="2">
        <v>42226</v>
      </c>
      <c r="AQ2281">
        <v>18151.240000000002</v>
      </c>
    </row>
    <row r="2282" spans="26:43" x14ac:dyDescent="0.2">
      <c r="Z2282" s="2">
        <v>42265</v>
      </c>
      <c r="AA2282">
        <v>0.376</v>
      </c>
      <c r="AB2282" s="2">
        <v>42261</v>
      </c>
      <c r="AC2282">
        <v>0.98</v>
      </c>
      <c r="AD2282" s="2">
        <v>42293</v>
      </c>
      <c r="AE2282">
        <v>1.43</v>
      </c>
      <c r="AF2282" s="2">
        <v>42320</v>
      </c>
      <c r="AG2282">
        <v>1.8480000000000001</v>
      </c>
      <c r="AH2282" s="2">
        <v>42255</v>
      </c>
      <c r="AI2282">
        <v>85.240799999999993</v>
      </c>
      <c r="AJ2282" s="2">
        <v>42348</v>
      </c>
      <c r="AK2282">
        <v>0.68979999999999997</v>
      </c>
      <c r="AL2282" s="2">
        <v>42347</v>
      </c>
      <c r="AM2282">
        <v>2.2164000000000001</v>
      </c>
      <c r="AN2282" s="2">
        <v>42226</v>
      </c>
      <c r="AO2282">
        <v>0.14000000000000001</v>
      </c>
      <c r="AP2282" s="2">
        <v>42223</v>
      </c>
      <c r="AQ2282">
        <v>18151.27</v>
      </c>
    </row>
    <row r="2283" spans="26:43" x14ac:dyDescent="0.2">
      <c r="Z2283" s="2">
        <v>42264</v>
      </c>
      <c r="AA2283">
        <v>0.41199999999999998</v>
      </c>
      <c r="AB2283" s="2">
        <v>42258</v>
      </c>
      <c r="AC2283">
        <v>0.95</v>
      </c>
      <c r="AD2283" s="2">
        <v>42292</v>
      </c>
      <c r="AE2283">
        <v>1.425</v>
      </c>
      <c r="AF2283" s="2">
        <v>42319</v>
      </c>
      <c r="AG2283">
        <v>1.8474999999999999</v>
      </c>
      <c r="AH2283" s="2">
        <v>42254</v>
      </c>
      <c r="AI2283">
        <v>86.775599999999997</v>
      </c>
      <c r="AJ2283" s="2">
        <v>42347</v>
      </c>
      <c r="AK2283">
        <v>0.69489999999999996</v>
      </c>
      <c r="AL2283" s="2">
        <v>42346</v>
      </c>
      <c r="AM2283">
        <v>2.2181999999999999</v>
      </c>
      <c r="AN2283" s="2">
        <v>42223</v>
      </c>
      <c r="AO2283">
        <v>0.14000000000000001</v>
      </c>
      <c r="AP2283" s="2">
        <v>42222</v>
      </c>
      <c r="AQ2283">
        <v>18151.28</v>
      </c>
    </row>
    <row r="2284" spans="26:43" x14ac:dyDescent="0.2">
      <c r="Z2284" s="2">
        <v>42263</v>
      </c>
      <c r="AA2284">
        <v>0.44500000000000001</v>
      </c>
      <c r="AB2284" s="2">
        <v>42257</v>
      </c>
      <c r="AC2284">
        <v>0.97</v>
      </c>
      <c r="AD2284" s="2">
        <v>42291</v>
      </c>
      <c r="AE2284">
        <v>1.4</v>
      </c>
      <c r="AF2284" s="2">
        <v>42318</v>
      </c>
      <c r="AG2284">
        <v>1.8474999999999999</v>
      </c>
      <c r="AH2284" s="2">
        <v>42251</v>
      </c>
      <c r="AI2284">
        <v>86.775599999999997</v>
      </c>
      <c r="AJ2284" s="2">
        <v>42346</v>
      </c>
      <c r="AK2284">
        <v>0.68440000000000001</v>
      </c>
      <c r="AL2284" s="2">
        <v>42345</v>
      </c>
      <c r="AM2284">
        <v>2.2288000000000001</v>
      </c>
      <c r="AN2284" s="2">
        <v>42222</v>
      </c>
      <c r="AO2284">
        <v>0.14000000000000001</v>
      </c>
      <c r="AP2284" s="2">
        <v>42221</v>
      </c>
      <c r="AQ2284">
        <v>18151.27</v>
      </c>
    </row>
    <row r="2285" spans="26:43" x14ac:dyDescent="0.2">
      <c r="Z2285" s="2">
        <v>42262</v>
      </c>
      <c r="AA2285">
        <v>0.38700000000000001</v>
      </c>
      <c r="AB2285" s="2">
        <v>42256</v>
      </c>
      <c r="AC2285">
        <v>0.97399999999999998</v>
      </c>
      <c r="AD2285" s="2">
        <v>42290</v>
      </c>
      <c r="AE2285">
        <v>1.4330000000000001</v>
      </c>
      <c r="AF2285" s="2">
        <v>42317</v>
      </c>
      <c r="AG2285">
        <v>1.8774999999999999</v>
      </c>
      <c r="AH2285" s="2">
        <v>42250</v>
      </c>
      <c r="AI2285">
        <v>91.409000000000006</v>
      </c>
      <c r="AJ2285" s="2">
        <v>42345</v>
      </c>
      <c r="AK2285">
        <v>0.64339999999999997</v>
      </c>
      <c r="AL2285" s="2">
        <v>42342</v>
      </c>
      <c r="AM2285">
        <v>2.2692999999999999</v>
      </c>
      <c r="AN2285" s="2">
        <v>42221</v>
      </c>
      <c r="AO2285">
        <v>0.14000000000000001</v>
      </c>
      <c r="AP2285" s="2">
        <v>42220</v>
      </c>
      <c r="AQ2285">
        <v>18151.28</v>
      </c>
    </row>
    <row r="2286" spans="26:43" x14ac:dyDescent="0.2">
      <c r="Z2286" s="2">
        <v>42261</v>
      </c>
      <c r="AA2286">
        <v>0.38700000000000001</v>
      </c>
      <c r="AB2286" s="2">
        <v>42255</v>
      </c>
      <c r="AC2286">
        <v>0.94199999999999995</v>
      </c>
      <c r="AD2286" s="2">
        <v>42289</v>
      </c>
      <c r="AE2286">
        <v>1.49</v>
      </c>
      <c r="AF2286" s="2">
        <v>42314</v>
      </c>
      <c r="AG2286">
        <v>1.855</v>
      </c>
      <c r="AH2286" s="2">
        <v>42249</v>
      </c>
      <c r="AI2286">
        <v>93.082899999999995</v>
      </c>
      <c r="AJ2286" s="2">
        <v>42342</v>
      </c>
      <c r="AK2286">
        <v>0.5665</v>
      </c>
      <c r="AL2286" s="2">
        <v>42341</v>
      </c>
      <c r="AM2286">
        <v>2.3136000000000001</v>
      </c>
      <c r="AN2286" s="2">
        <v>42220</v>
      </c>
      <c r="AO2286">
        <v>0.14000000000000001</v>
      </c>
      <c r="AP2286" s="2">
        <v>42219</v>
      </c>
      <c r="AQ2286">
        <v>18151.29</v>
      </c>
    </row>
    <row r="2287" spans="26:43" x14ac:dyDescent="0.2">
      <c r="Z2287" s="2">
        <v>42258</v>
      </c>
      <c r="AA2287">
        <v>0.45800000000000002</v>
      </c>
      <c r="AB2287" s="2">
        <v>42251</v>
      </c>
      <c r="AC2287">
        <v>0.94899999999999995</v>
      </c>
      <c r="AD2287" s="2">
        <v>42286</v>
      </c>
      <c r="AE2287">
        <v>1.482</v>
      </c>
      <c r="AF2287" s="2">
        <v>42313</v>
      </c>
      <c r="AG2287">
        <v>1.827</v>
      </c>
      <c r="AH2287" s="2">
        <v>42248</v>
      </c>
      <c r="AI2287">
        <v>88.675399999999996</v>
      </c>
      <c r="AJ2287" s="2">
        <v>42341</v>
      </c>
      <c r="AK2287">
        <v>0.54090000000000005</v>
      </c>
      <c r="AL2287" s="2">
        <v>42340</v>
      </c>
      <c r="AM2287">
        <v>2.1797</v>
      </c>
      <c r="AN2287" s="2">
        <v>42219</v>
      </c>
      <c r="AO2287">
        <v>0.14000000000000001</v>
      </c>
      <c r="AP2287" s="2">
        <v>42216</v>
      </c>
      <c r="AQ2287">
        <v>18151.32</v>
      </c>
    </row>
    <row r="2288" spans="26:43" x14ac:dyDescent="0.2">
      <c r="Z2288" s="2">
        <v>42257</v>
      </c>
      <c r="AA2288">
        <v>0.44600000000000001</v>
      </c>
      <c r="AB2288" s="2">
        <v>42250</v>
      </c>
      <c r="AC2288">
        <v>0.99199999999999999</v>
      </c>
      <c r="AD2288" s="2">
        <v>42285</v>
      </c>
      <c r="AE2288">
        <v>1.5325</v>
      </c>
      <c r="AF2288" s="2">
        <v>42312</v>
      </c>
      <c r="AG2288">
        <v>1.837</v>
      </c>
      <c r="AH2288" s="2">
        <v>42247</v>
      </c>
      <c r="AI2288">
        <v>87.735200000000006</v>
      </c>
      <c r="AJ2288" s="2">
        <v>42340</v>
      </c>
      <c r="AK2288">
        <v>0.49480000000000002</v>
      </c>
      <c r="AL2288" s="2">
        <v>42339</v>
      </c>
      <c r="AM2288">
        <v>2.1431</v>
      </c>
      <c r="AN2288" s="2">
        <v>42216</v>
      </c>
      <c r="AO2288">
        <v>0.08</v>
      </c>
      <c r="AP2288" s="2">
        <v>42215</v>
      </c>
      <c r="AQ2288">
        <v>18151.849999999999</v>
      </c>
    </row>
    <row r="2289" spans="26:43" x14ac:dyDescent="0.2">
      <c r="Z2289" s="2">
        <v>42256</v>
      </c>
      <c r="AA2289">
        <v>0.39200000000000002</v>
      </c>
      <c r="AB2289" s="2">
        <v>42249</v>
      </c>
      <c r="AC2289">
        <v>0.97</v>
      </c>
      <c r="AD2289" s="2">
        <v>42284</v>
      </c>
      <c r="AE2289">
        <v>1.4924999999999999</v>
      </c>
      <c r="AF2289" s="2">
        <v>42311</v>
      </c>
      <c r="AG2289">
        <v>1.859</v>
      </c>
      <c r="AH2289" s="2">
        <v>42244</v>
      </c>
      <c r="AI2289">
        <v>91.078800000000001</v>
      </c>
      <c r="AJ2289" s="2">
        <v>42339</v>
      </c>
      <c r="AK2289">
        <v>0.4743</v>
      </c>
      <c r="AL2289" s="2">
        <v>42338</v>
      </c>
      <c r="AM2289">
        <v>2.206</v>
      </c>
      <c r="AN2289" s="2">
        <v>42215</v>
      </c>
      <c r="AO2289">
        <v>0.14000000000000001</v>
      </c>
      <c r="AP2289" s="2">
        <v>42214</v>
      </c>
      <c r="AQ2289">
        <v>18151.84</v>
      </c>
    </row>
    <row r="2290" spans="26:43" x14ac:dyDescent="0.2">
      <c r="Z2290" s="2">
        <v>42255</v>
      </c>
      <c r="AA2290">
        <v>0.42799999999999999</v>
      </c>
      <c r="AB2290" s="2">
        <v>42248</v>
      </c>
      <c r="AC2290">
        <v>0.997</v>
      </c>
      <c r="AD2290" s="2">
        <v>42283</v>
      </c>
      <c r="AE2290">
        <v>1.4830000000000001</v>
      </c>
      <c r="AF2290" s="2">
        <v>42310</v>
      </c>
      <c r="AG2290">
        <v>1.823</v>
      </c>
      <c r="AH2290" s="2">
        <v>42243</v>
      </c>
      <c r="AI2290">
        <v>91.405000000000001</v>
      </c>
      <c r="AJ2290" s="2">
        <v>42338</v>
      </c>
      <c r="AK2290">
        <v>0.47949999999999998</v>
      </c>
      <c r="AL2290" s="2">
        <v>42335</v>
      </c>
      <c r="AM2290">
        <v>2.2201</v>
      </c>
      <c r="AN2290" s="2">
        <v>42214</v>
      </c>
      <c r="AO2290">
        <v>0.14000000000000001</v>
      </c>
      <c r="AP2290" s="2">
        <v>42213</v>
      </c>
      <c r="AQ2290">
        <v>18151.849999999999</v>
      </c>
    </row>
    <row r="2291" spans="26:43" x14ac:dyDescent="0.2">
      <c r="Z2291" s="2">
        <v>42254</v>
      </c>
      <c r="AA2291">
        <v>0.41</v>
      </c>
      <c r="AB2291" s="2">
        <v>42242</v>
      </c>
      <c r="AC2291">
        <v>0.81</v>
      </c>
      <c r="AD2291" s="2">
        <v>42282</v>
      </c>
      <c r="AE2291">
        <v>1.4450000000000001</v>
      </c>
      <c r="AF2291" s="2">
        <v>42307</v>
      </c>
      <c r="AG2291">
        <v>1.796</v>
      </c>
      <c r="AH2291" s="2">
        <v>42242</v>
      </c>
      <c r="AI2291">
        <v>92.013599999999997</v>
      </c>
      <c r="AJ2291" s="2">
        <v>42335</v>
      </c>
      <c r="AK2291">
        <v>0.4743</v>
      </c>
      <c r="AL2291" s="2">
        <v>42334</v>
      </c>
      <c r="AM2291">
        <v>2.2341000000000002</v>
      </c>
      <c r="AN2291" s="2">
        <v>42213</v>
      </c>
      <c r="AO2291">
        <v>0.14000000000000001</v>
      </c>
      <c r="AP2291" s="2">
        <v>42212</v>
      </c>
      <c r="AQ2291">
        <v>18151.86</v>
      </c>
    </row>
    <row r="2292" spans="26:43" x14ac:dyDescent="0.2">
      <c r="Z2292" s="2">
        <v>42251</v>
      </c>
      <c r="AA2292">
        <v>0.38900000000000001</v>
      </c>
      <c r="AB2292" s="2">
        <v>42241</v>
      </c>
      <c r="AC2292">
        <v>0.80900000000000005</v>
      </c>
      <c r="AD2292" s="2">
        <v>42279</v>
      </c>
      <c r="AE2292">
        <v>1.4225000000000001</v>
      </c>
      <c r="AF2292" s="2">
        <v>42306</v>
      </c>
      <c r="AG2292">
        <v>1.7875000000000001</v>
      </c>
      <c r="AH2292" s="2">
        <v>42241</v>
      </c>
      <c r="AI2292">
        <v>91.089100000000002</v>
      </c>
      <c r="AJ2292" s="2">
        <v>42334</v>
      </c>
      <c r="AK2292">
        <v>0.47949999999999998</v>
      </c>
      <c r="AL2292" s="2">
        <v>42333</v>
      </c>
      <c r="AM2292">
        <v>2.2341000000000002</v>
      </c>
      <c r="AN2292" s="2">
        <v>42212</v>
      </c>
      <c r="AO2292">
        <v>0.14000000000000001</v>
      </c>
      <c r="AP2292" s="2">
        <v>42209</v>
      </c>
      <c r="AQ2292">
        <v>18151.89</v>
      </c>
    </row>
    <row r="2293" spans="26:43" x14ac:dyDescent="0.2">
      <c r="Z2293" s="2">
        <v>42250</v>
      </c>
      <c r="AA2293">
        <v>0.41799999999999998</v>
      </c>
      <c r="AB2293" s="2">
        <v>42240</v>
      </c>
      <c r="AC2293">
        <v>0.754</v>
      </c>
      <c r="AD2293" s="2">
        <v>42278</v>
      </c>
      <c r="AE2293">
        <v>1.3979999999999999</v>
      </c>
      <c r="AF2293" s="2">
        <v>42305</v>
      </c>
      <c r="AG2293">
        <v>1.7410000000000001</v>
      </c>
      <c r="AH2293" s="2">
        <v>42240</v>
      </c>
      <c r="AI2293">
        <v>94.540599999999998</v>
      </c>
      <c r="AJ2293" s="2">
        <v>42333</v>
      </c>
      <c r="AK2293">
        <v>0.47949999999999998</v>
      </c>
      <c r="AL2293" s="2">
        <v>42332</v>
      </c>
      <c r="AM2293">
        <v>2.2376999999999998</v>
      </c>
      <c r="AN2293" s="2">
        <v>42209</v>
      </c>
      <c r="AO2293">
        <v>0.13</v>
      </c>
      <c r="AP2293" s="2">
        <v>42208</v>
      </c>
      <c r="AQ2293">
        <v>18151.900000000001</v>
      </c>
    </row>
    <row r="2294" spans="26:43" x14ac:dyDescent="0.2">
      <c r="Z2294" s="2">
        <v>42249</v>
      </c>
      <c r="AA2294">
        <v>0.41499999999999998</v>
      </c>
      <c r="AB2294" s="2">
        <v>42236</v>
      </c>
      <c r="AC2294">
        <v>0.95</v>
      </c>
      <c r="AD2294" s="2">
        <v>42277</v>
      </c>
      <c r="AE2294">
        <v>1.34</v>
      </c>
      <c r="AF2294" s="2">
        <v>42304</v>
      </c>
      <c r="AG2294">
        <v>1.7569999999999999</v>
      </c>
      <c r="AH2294" s="2">
        <v>42237</v>
      </c>
      <c r="AI2294">
        <v>88.520200000000003</v>
      </c>
      <c r="AJ2294" s="2">
        <v>42332</v>
      </c>
      <c r="AK2294">
        <v>0.47949999999999998</v>
      </c>
      <c r="AL2294" s="2">
        <v>42331</v>
      </c>
      <c r="AM2294">
        <v>2.2376999999999998</v>
      </c>
      <c r="AN2294" s="2">
        <v>42208</v>
      </c>
      <c r="AO2294">
        <v>0.13</v>
      </c>
      <c r="AP2294" s="2">
        <v>42207</v>
      </c>
      <c r="AQ2294">
        <v>18151.810000000001</v>
      </c>
    </row>
    <row r="2295" spans="26:43" x14ac:dyDescent="0.2">
      <c r="Z2295" s="2">
        <v>42248</v>
      </c>
      <c r="AA2295">
        <v>0.4</v>
      </c>
      <c r="AB2295" s="2">
        <v>42235</v>
      </c>
      <c r="AC2295">
        <v>1.0068999999999999</v>
      </c>
      <c r="AD2295" s="2">
        <v>42276</v>
      </c>
      <c r="AE2295">
        <v>1.2749999999999999</v>
      </c>
      <c r="AF2295" s="2">
        <v>42303</v>
      </c>
      <c r="AG2295">
        <v>1.7649999999999999</v>
      </c>
      <c r="AH2295" s="2">
        <v>42236</v>
      </c>
      <c r="AI2295">
        <v>84.590999999999994</v>
      </c>
      <c r="AJ2295" s="2">
        <v>42331</v>
      </c>
      <c r="AK2295">
        <v>0.47439999999999999</v>
      </c>
      <c r="AL2295" s="2">
        <v>42328</v>
      </c>
      <c r="AM2295">
        <v>2.2623000000000002</v>
      </c>
      <c r="AN2295" s="2">
        <v>42207</v>
      </c>
      <c r="AO2295">
        <v>0.13</v>
      </c>
      <c r="AP2295" s="2">
        <v>42206</v>
      </c>
      <c r="AQ2295">
        <v>18151.82</v>
      </c>
    </row>
    <row r="2296" spans="26:43" x14ac:dyDescent="0.2">
      <c r="Z2296" s="2">
        <v>42247</v>
      </c>
      <c r="AA2296">
        <v>0.37</v>
      </c>
      <c r="AB2296" s="2">
        <v>42234</v>
      </c>
      <c r="AC2296">
        <v>1.01</v>
      </c>
      <c r="AD2296" s="2">
        <v>42275</v>
      </c>
      <c r="AE2296">
        <v>1.244</v>
      </c>
      <c r="AF2296" s="2">
        <v>42300</v>
      </c>
      <c r="AG2296">
        <v>1.7949999999999999</v>
      </c>
      <c r="AH2296" s="2">
        <v>42235</v>
      </c>
      <c r="AI2296">
        <v>81.542599999999993</v>
      </c>
      <c r="AJ2296" s="2">
        <v>42328</v>
      </c>
      <c r="AK2296">
        <v>0.47439999999999999</v>
      </c>
      <c r="AL2296" s="2">
        <v>42327</v>
      </c>
      <c r="AM2296">
        <v>2.2482000000000002</v>
      </c>
      <c r="AN2296" s="2">
        <v>42206</v>
      </c>
      <c r="AO2296">
        <v>0.13</v>
      </c>
      <c r="AP2296" s="2">
        <v>42205</v>
      </c>
      <c r="AQ2296">
        <v>18151.830000000002</v>
      </c>
    </row>
    <row r="2297" spans="26:43" x14ac:dyDescent="0.2">
      <c r="Z2297" s="2">
        <v>42244</v>
      </c>
      <c r="AA2297">
        <v>0.43020000000000003</v>
      </c>
      <c r="AB2297" s="2">
        <v>42230</v>
      </c>
      <c r="AC2297">
        <v>1.06</v>
      </c>
      <c r="AD2297" s="2">
        <v>42272</v>
      </c>
      <c r="AE2297">
        <v>1.3474999999999999</v>
      </c>
      <c r="AF2297" s="2">
        <v>42299</v>
      </c>
      <c r="AG2297">
        <v>1.756</v>
      </c>
      <c r="AH2297" s="2">
        <v>42234</v>
      </c>
      <c r="AI2297">
        <v>82.706800000000001</v>
      </c>
      <c r="AJ2297" s="2">
        <v>42327</v>
      </c>
      <c r="AK2297">
        <v>0.4642</v>
      </c>
      <c r="AL2297" s="2">
        <v>42326</v>
      </c>
      <c r="AM2297">
        <v>2.2728000000000002</v>
      </c>
      <c r="AN2297" s="2">
        <v>42205</v>
      </c>
      <c r="AO2297">
        <v>0.14000000000000001</v>
      </c>
      <c r="AP2297" s="2">
        <v>42202</v>
      </c>
      <c r="AQ2297">
        <v>18151.86</v>
      </c>
    </row>
    <row r="2298" spans="26:43" x14ac:dyDescent="0.2">
      <c r="Z2298" s="2">
        <v>42243</v>
      </c>
      <c r="AA2298">
        <v>0.28000000000000003</v>
      </c>
      <c r="AB2298" s="2">
        <v>42229</v>
      </c>
      <c r="AC2298">
        <v>1.0569999999999999</v>
      </c>
      <c r="AD2298" s="2">
        <v>42271</v>
      </c>
      <c r="AE2298">
        <v>1.3575999999999999</v>
      </c>
      <c r="AF2298" s="2">
        <v>42298</v>
      </c>
      <c r="AG2298">
        <v>1.718</v>
      </c>
      <c r="AH2298" s="2">
        <v>42233</v>
      </c>
      <c r="AI2298">
        <v>76.064099999999996</v>
      </c>
      <c r="AJ2298" s="2">
        <v>42326</v>
      </c>
      <c r="AK2298">
        <v>0.47439999999999999</v>
      </c>
      <c r="AL2298" s="2">
        <v>42325</v>
      </c>
      <c r="AM2298">
        <v>2.2658</v>
      </c>
      <c r="AN2298" s="2">
        <v>42202</v>
      </c>
      <c r="AO2298">
        <v>0.13</v>
      </c>
      <c r="AP2298" s="2">
        <v>42201</v>
      </c>
      <c r="AQ2298">
        <v>18151.87</v>
      </c>
    </row>
    <row r="2299" spans="26:43" x14ac:dyDescent="0.2">
      <c r="Z2299" s="2">
        <v>42242</v>
      </c>
      <c r="AA2299">
        <v>0.13739999999999999</v>
      </c>
      <c r="AB2299" s="2">
        <v>42228</v>
      </c>
      <c r="AC2299">
        <v>1.113</v>
      </c>
      <c r="AD2299" s="2">
        <v>42270</v>
      </c>
      <c r="AE2299">
        <v>1.4125000000000001</v>
      </c>
      <c r="AF2299" s="2">
        <v>42297</v>
      </c>
      <c r="AG2299">
        <v>1.75</v>
      </c>
      <c r="AH2299" s="2">
        <v>42230</v>
      </c>
      <c r="AI2299">
        <v>77.078400000000002</v>
      </c>
      <c r="AJ2299" s="2">
        <v>42325</v>
      </c>
      <c r="AK2299">
        <v>0.48459999999999998</v>
      </c>
      <c r="AL2299" s="2">
        <v>42324</v>
      </c>
      <c r="AM2299">
        <v>2.2675999999999998</v>
      </c>
      <c r="AN2299" s="2">
        <v>42201</v>
      </c>
      <c r="AO2299">
        <v>0.14000000000000001</v>
      </c>
      <c r="AP2299" s="2">
        <v>42200</v>
      </c>
      <c r="AQ2299">
        <v>18151.87</v>
      </c>
    </row>
    <row r="2300" spans="26:43" x14ac:dyDescent="0.2">
      <c r="Z2300" s="2">
        <v>42241</v>
      </c>
      <c r="AA2300">
        <v>0.12</v>
      </c>
      <c r="AB2300" s="2">
        <v>42227</v>
      </c>
      <c r="AC2300">
        <v>1.115</v>
      </c>
      <c r="AD2300" s="2">
        <v>42269</v>
      </c>
      <c r="AE2300">
        <v>1.4239999999999999</v>
      </c>
      <c r="AF2300" s="2">
        <v>42296</v>
      </c>
      <c r="AG2300">
        <v>1.72</v>
      </c>
      <c r="AH2300" s="2">
        <v>42229</v>
      </c>
      <c r="AI2300">
        <v>80.003799999999998</v>
      </c>
      <c r="AJ2300" s="2">
        <v>42324</v>
      </c>
      <c r="AK2300">
        <v>0.47439999999999999</v>
      </c>
      <c r="AL2300" s="2">
        <v>42321</v>
      </c>
      <c r="AM2300">
        <v>2.2658</v>
      </c>
      <c r="AN2300" s="2">
        <v>42200</v>
      </c>
      <c r="AO2300">
        <v>0.13</v>
      </c>
      <c r="AP2300" s="2">
        <v>42199</v>
      </c>
      <c r="AQ2300">
        <v>18151.88</v>
      </c>
    </row>
    <row r="2301" spans="26:43" x14ac:dyDescent="0.2">
      <c r="Z2301" s="2">
        <v>42240</v>
      </c>
      <c r="AA2301">
        <v>0.105</v>
      </c>
      <c r="AB2301" s="2">
        <v>42226</v>
      </c>
      <c r="AC2301">
        <v>1.1399999999999999</v>
      </c>
      <c r="AD2301" s="2">
        <v>42268</v>
      </c>
      <c r="AE2301">
        <v>1.4419999999999999</v>
      </c>
      <c r="AF2301" s="2">
        <v>42293</v>
      </c>
      <c r="AG2301">
        <v>1.7450000000000001</v>
      </c>
      <c r="AH2301" s="2">
        <v>42228</v>
      </c>
      <c r="AI2301">
        <v>81.463499999999996</v>
      </c>
      <c r="AJ2301" s="2">
        <v>42321</v>
      </c>
      <c r="AK2301">
        <v>0.47949999999999998</v>
      </c>
      <c r="AL2301" s="2">
        <v>42320</v>
      </c>
      <c r="AM2301">
        <v>2.3115999999999999</v>
      </c>
      <c r="AN2301" s="2">
        <v>42199</v>
      </c>
      <c r="AO2301">
        <v>0.13</v>
      </c>
      <c r="AP2301" s="2">
        <v>42198</v>
      </c>
      <c r="AQ2301">
        <v>18151.89</v>
      </c>
    </row>
    <row r="2302" spans="26:43" x14ac:dyDescent="0.2">
      <c r="Z2302" s="2">
        <v>42237</v>
      </c>
      <c r="AA2302">
        <v>0.26</v>
      </c>
      <c r="AB2302" s="2">
        <v>42223</v>
      </c>
      <c r="AC2302">
        <v>1.109</v>
      </c>
      <c r="AD2302" s="2">
        <v>42265</v>
      </c>
      <c r="AE2302">
        <v>1.4525999999999999</v>
      </c>
      <c r="AF2302" s="2">
        <v>42292</v>
      </c>
      <c r="AG2302">
        <v>1.76</v>
      </c>
      <c r="AH2302" s="2">
        <v>42227</v>
      </c>
      <c r="AI2302">
        <v>78.058300000000003</v>
      </c>
      <c r="AJ2302" s="2">
        <v>42320</v>
      </c>
      <c r="AK2302">
        <v>0.50509999999999999</v>
      </c>
      <c r="AL2302" s="2">
        <v>42319</v>
      </c>
      <c r="AM2302">
        <v>2.3300999999999998</v>
      </c>
      <c r="AN2302" s="2">
        <v>42198</v>
      </c>
      <c r="AO2302">
        <v>0.13</v>
      </c>
      <c r="AP2302" s="2">
        <v>42195</v>
      </c>
      <c r="AQ2302">
        <v>18151.919999999998</v>
      </c>
    </row>
    <row r="2303" spans="26:43" x14ac:dyDescent="0.2">
      <c r="Z2303" s="2">
        <v>42236</v>
      </c>
      <c r="AA2303">
        <v>0.26600000000000001</v>
      </c>
      <c r="AB2303" s="2">
        <v>42222</v>
      </c>
      <c r="AC2303">
        <v>1.1279999999999999</v>
      </c>
      <c r="AD2303" s="2">
        <v>42264</v>
      </c>
      <c r="AE2303">
        <v>1.484</v>
      </c>
      <c r="AF2303" s="2">
        <v>42291</v>
      </c>
      <c r="AG2303">
        <v>1.7606999999999999</v>
      </c>
      <c r="AH2303" s="2">
        <v>42226</v>
      </c>
      <c r="AI2303">
        <v>75.281199999999998</v>
      </c>
      <c r="AJ2303" s="2">
        <v>42319</v>
      </c>
      <c r="AK2303">
        <v>0.49430000000000002</v>
      </c>
      <c r="AL2303" s="2">
        <v>42318</v>
      </c>
      <c r="AM2303">
        <v>2.3418999999999999</v>
      </c>
      <c r="AN2303" s="2">
        <v>42195</v>
      </c>
      <c r="AO2303">
        <v>0.13</v>
      </c>
      <c r="AP2303" s="2">
        <v>42194</v>
      </c>
      <c r="AQ2303">
        <v>18151.93</v>
      </c>
    </row>
    <row r="2304" spans="26:43" x14ac:dyDescent="0.2">
      <c r="Z2304" s="2">
        <v>42235</v>
      </c>
      <c r="AA2304">
        <v>0.36780000000000002</v>
      </c>
      <c r="AB2304" s="2">
        <v>42221</v>
      </c>
      <c r="AC2304">
        <v>1.1850000000000001</v>
      </c>
      <c r="AD2304" s="2">
        <v>42263</v>
      </c>
      <c r="AE2304">
        <v>1.472</v>
      </c>
      <c r="AF2304" s="2">
        <v>42290</v>
      </c>
      <c r="AG2304">
        <v>1.778</v>
      </c>
      <c r="AH2304" s="2">
        <v>42223</v>
      </c>
      <c r="AI2304">
        <v>76.227800000000002</v>
      </c>
      <c r="AJ2304" s="2">
        <v>42318</v>
      </c>
      <c r="AK2304">
        <v>0.4385</v>
      </c>
      <c r="AL2304" s="2">
        <v>42317</v>
      </c>
      <c r="AM2304">
        <v>2.3435999999999999</v>
      </c>
      <c r="AN2304" s="2">
        <v>42194</v>
      </c>
      <c r="AO2304">
        <v>0.13</v>
      </c>
      <c r="AP2304" s="2">
        <v>42193</v>
      </c>
      <c r="AQ2304">
        <v>18151.93</v>
      </c>
    </row>
    <row r="2305" spans="26:43" x14ac:dyDescent="0.2">
      <c r="Z2305" s="2">
        <v>42234</v>
      </c>
      <c r="AA2305">
        <v>0.52500000000000002</v>
      </c>
      <c r="AB2305" s="2">
        <v>42220</v>
      </c>
      <c r="AC2305">
        <v>1.175</v>
      </c>
      <c r="AD2305" s="2">
        <v>42262</v>
      </c>
      <c r="AE2305">
        <v>1.4527000000000001</v>
      </c>
      <c r="AF2305" s="2">
        <v>42289</v>
      </c>
      <c r="AG2305">
        <v>1.798</v>
      </c>
      <c r="AH2305" s="2">
        <v>42222</v>
      </c>
      <c r="AI2305">
        <v>80.315399999999997</v>
      </c>
      <c r="AJ2305" s="2">
        <v>42317</v>
      </c>
      <c r="AK2305">
        <v>0.43340000000000001</v>
      </c>
      <c r="AL2305" s="2">
        <v>42314</v>
      </c>
      <c r="AM2305">
        <v>2.3252000000000002</v>
      </c>
      <c r="AN2305" s="2">
        <v>42193</v>
      </c>
      <c r="AO2305">
        <v>0.13</v>
      </c>
      <c r="AP2305" s="2">
        <v>42192</v>
      </c>
      <c r="AQ2305">
        <v>18151.939999999999</v>
      </c>
    </row>
    <row r="2306" spans="26:43" x14ac:dyDescent="0.2">
      <c r="Z2306" s="2">
        <v>42233</v>
      </c>
      <c r="AA2306">
        <v>0.56100000000000005</v>
      </c>
      <c r="AB2306" s="2">
        <v>42219</v>
      </c>
      <c r="AC2306">
        <v>1.2150000000000001</v>
      </c>
      <c r="AD2306" s="2">
        <v>42261</v>
      </c>
      <c r="AE2306">
        <v>1.4379999999999999</v>
      </c>
      <c r="AF2306" s="2">
        <v>42286</v>
      </c>
      <c r="AG2306">
        <v>1.8036000000000001</v>
      </c>
      <c r="AH2306" s="2">
        <v>42221</v>
      </c>
      <c r="AI2306">
        <v>80.6999</v>
      </c>
      <c r="AJ2306" s="2">
        <v>42314</v>
      </c>
      <c r="AK2306">
        <v>0.43340000000000001</v>
      </c>
      <c r="AL2306" s="2">
        <v>42313</v>
      </c>
      <c r="AM2306">
        <v>2.2323</v>
      </c>
      <c r="AN2306" s="2">
        <v>42192</v>
      </c>
      <c r="AO2306">
        <v>0.13</v>
      </c>
      <c r="AP2306" s="2">
        <v>42191</v>
      </c>
      <c r="AQ2306">
        <v>18151.95</v>
      </c>
    </row>
    <row r="2307" spans="26:43" x14ac:dyDescent="0.2">
      <c r="Z2307" s="2">
        <v>42230</v>
      </c>
      <c r="AA2307">
        <v>0.57250000000000001</v>
      </c>
      <c r="AB2307" s="2">
        <v>42216</v>
      </c>
      <c r="AC2307">
        <v>1.2589999999999999</v>
      </c>
      <c r="AD2307" s="2">
        <v>42258</v>
      </c>
      <c r="AE2307">
        <v>1.46</v>
      </c>
      <c r="AF2307" s="2">
        <v>42285</v>
      </c>
      <c r="AG2307">
        <v>1.8665</v>
      </c>
      <c r="AH2307" s="2">
        <v>42220</v>
      </c>
      <c r="AI2307">
        <v>80.470799999999997</v>
      </c>
      <c r="AJ2307" s="2">
        <v>42313</v>
      </c>
      <c r="AK2307">
        <v>0.38740000000000002</v>
      </c>
      <c r="AL2307" s="2">
        <v>42312</v>
      </c>
      <c r="AM2307">
        <v>2.2250000000000001</v>
      </c>
      <c r="AN2307" s="2">
        <v>42191</v>
      </c>
      <c r="AO2307">
        <v>0.13</v>
      </c>
      <c r="AP2307" s="2">
        <v>42188</v>
      </c>
      <c r="AQ2307">
        <v>18151.98</v>
      </c>
    </row>
    <row r="2308" spans="26:43" x14ac:dyDescent="0.2">
      <c r="Z2308" s="2">
        <v>42229</v>
      </c>
      <c r="AA2308">
        <v>0.59799999999999998</v>
      </c>
      <c r="AB2308" s="2">
        <v>42215</v>
      </c>
      <c r="AC2308">
        <v>1.32</v>
      </c>
      <c r="AD2308" s="2">
        <v>42257</v>
      </c>
      <c r="AE2308">
        <v>1.4625999999999999</v>
      </c>
      <c r="AF2308" s="2">
        <v>42284</v>
      </c>
      <c r="AG2308">
        <v>1.82</v>
      </c>
      <c r="AH2308" s="2">
        <v>42219</v>
      </c>
      <c r="AI2308">
        <v>74.747399999999999</v>
      </c>
      <c r="AJ2308" s="2">
        <v>42312</v>
      </c>
      <c r="AK2308">
        <v>0.37209999999999999</v>
      </c>
      <c r="AL2308" s="2">
        <v>42311</v>
      </c>
      <c r="AM2308">
        <v>2.2105000000000001</v>
      </c>
      <c r="AN2308" s="2">
        <v>42188</v>
      </c>
      <c r="AO2308">
        <v>0.13</v>
      </c>
      <c r="AP2308" s="2">
        <v>42187</v>
      </c>
      <c r="AQ2308">
        <v>18151.990000000002</v>
      </c>
    </row>
    <row r="2309" spans="26:43" x14ac:dyDescent="0.2">
      <c r="Z2309" s="2">
        <v>42228</v>
      </c>
      <c r="AA2309">
        <v>0.69099999999999995</v>
      </c>
      <c r="AB2309" s="2">
        <v>42214</v>
      </c>
      <c r="AC2309">
        <v>1.29</v>
      </c>
      <c r="AD2309" s="2">
        <v>42256</v>
      </c>
      <c r="AE2309">
        <v>1.4227000000000001</v>
      </c>
      <c r="AF2309" s="2">
        <v>42283</v>
      </c>
      <c r="AG2309">
        <v>1.7925</v>
      </c>
      <c r="AH2309" s="2">
        <v>42216</v>
      </c>
      <c r="AI2309">
        <v>75.751199999999997</v>
      </c>
      <c r="AJ2309" s="2">
        <v>42311</v>
      </c>
      <c r="AK2309">
        <v>0.35160000000000002</v>
      </c>
      <c r="AL2309" s="2">
        <v>42310</v>
      </c>
      <c r="AM2309">
        <v>2.1709000000000001</v>
      </c>
      <c r="AN2309" s="2">
        <v>42187</v>
      </c>
      <c r="AO2309">
        <v>0.13</v>
      </c>
      <c r="AP2309" s="2">
        <v>42186</v>
      </c>
      <c r="AQ2309">
        <v>18151.990000000002</v>
      </c>
    </row>
    <row r="2310" spans="26:43" x14ac:dyDescent="0.2">
      <c r="Z2310" s="2">
        <v>42227</v>
      </c>
      <c r="AA2310">
        <v>0.70099999999999996</v>
      </c>
      <c r="AB2310" s="2">
        <v>42213</v>
      </c>
      <c r="AC2310">
        <v>1.2790999999999999</v>
      </c>
      <c r="AD2310" s="2">
        <v>42255</v>
      </c>
      <c r="AE2310">
        <v>1.415</v>
      </c>
      <c r="AF2310" s="2">
        <v>42282</v>
      </c>
      <c r="AG2310">
        <v>1.77</v>
      </c>
      <c r="AH2310" s="2">
        <v>42215</v>
      </c>
      <c r="AI2310">
        <v>71.207700000000003</v>
      </c>
      <c r="AJ2310" s="2">
        <v>42310</v>
      </c>
      <c r="AK2310">
        <v>0.34139999999999998</v>
      </c>
      <c r="AL2310" s="2">
        <v>42307</v>
      </c>
      <c r="AM2310">
        <v>2.1421000000000001</v>
      </c>
      <c r="AN2310" s="2">
        <v>42186</v>
      </c>
      <c r="AO2310">
        <v>0.13</v>
      </c>
      <c r="AP2310" s="2">
        <v>42185</v>
      </c>
      <c r="AQ2310">
        <v>18152</v>
      </c>
    </row>
    <row r="2311" spans="26:43" x14ac:dyDescent="0.2">
      <c r="Z2311" s="2">
        <v>42226</v>
      </c>
      <c r="AA2311">
        <v>0.77200000000000002</v>
      </c>
      <c r="AB2311" s="2">
        <v>42209</v>
      </c>
      <c r="AC2311">
        <v>1.345</v>
      </c>
      <c r="AD2311" s="2">
        <v>42254</v>
      </c>
      <c r="AE2311">
        <v>1.405</v>
      </c>
      <c r="AF2311" s="2">
        <v>42279</v>
      </c>
      <c r="AG2311">
        <v>1.7434000000000001</v>
      </c>
      <c r="AH2311" s="2">
        <v>42214</v>
      </c>
      <c r="AI2311">
        <v>69.712800000000001</v>
      </c>
      <c r="AJ2311" s="2">
        <v>42307</v>
      </c>
      <c r="AK2311">
        <v>0.32100000000000001</v>
      </c>
      <c r="AL2311" s="2">
        <v>42306</v>
      </c>
      <c r="AM2311">
        <v>2.1724999999999999</v>
      </c>
      <c r="AN2311" s="2">
        <v>42185</v>
      </c>
      <c r="AO2311">
        <v>0.08</v>
      </c>
      <c r="AP2311" s="2">
        <v>42184</v>
      </c>
      <c r="AQ2311">
        <v>18152.669999999998</v>
      </c>
    </row>
    <row r="2312" spans="26:43" x14ac:dyDescent="0.2">
      <c r="Z2312" s="2">
        <v>42223</v>
      </c>
      <c r="AA2312">
        <v>0.67400000000000004</v>
      </c>
      <c r="AB2312" s="2">
        <v>42208</v>
      </c>
      <c r="AC2312">
        <v>1.4219999999999999</v>
      </c>
      <c r="AD2312" s="2">
        <v>42251</v>
      </c>
      <c r="AE2312">
        <v>1.4019999999999999</v>
      </c>
      <c r="AF2312" s="2">
        <v>42278</v>
      </c>
      <c r="AG2312">
        <v>1.72</v>
      </c>
      <c r="AH2312" s="2">
        <v>42213</v>
      </c>
      <c r="AI2312">
        <v>71.854100000000003</v>
      </c>
      <c r="AJ2312" s="2">
        <v>42306</v>
      </c>
      <c r="AK2312">
        <v>0.30570000000000003</v>
      </c>
      <c r="AL2312" s="2">
        <v>42305</v>
      </c>
      <c r="AM2312">
        <v>2.1009000000000002</v>
      </c>
      <c r="AN2312" s="2">
        <v>42184</v>
      </c>
      <c r="AO2312">
        <v>0.14000000000000001</v>
      </c>
      <c r="AP2312" s="2">
        <v>42181</v>
      </c>
      <c r="AQ2312">
        <v>18152.7</v>
      </c>
    </row>
    <row r="2313" spans="26:43" x14ac:dyDescent="0.2">
      <c r="Z2313" s="2">
        <v>42222</v>
      </c>
      <c r="AA2313">
        <v>0.70699999999999996</v>
      </c>
      <c r="AB2313" s="2">
        <v>42207</v>
      </c>
      <c r="AC2313">
        <v>1.4350000000000001</v>
      </c>
      <c r="AD2313" s="2">
        <v>42250</v>
      </c>
      <c r="AE2313">
        <v>1.45</v>
      </c>
      <c r="AF2313" s="2">
        <v>42277</v>
      </c>
      <c r="AG2313">
        <v>1.66</v>
      </c>
      <c r="AH2313" s="2">
        <v>42212</v>
      </c>
      <c r="AI2313">
        <v>72.223399999999998</v>
      </c>
      <c r="AJ2313" s="2">
        <v>42305</v>
      </c>
      <c r="AK2313">
        <v>0.31080000000000002</v>
      </c>
      <c r="AL2313" s="2">
        <v>42304</v>
      </c>
      <c r="AM2313">
        <v>2.0369999999999999</v>
      </c>
      <c r="AN2313" s="2">
        <v>42181</v>
      </c>
      <c r="AO2313">
        <v>0.13</v>
      </c>
      <c r="AP2313" s="2">
        <v>42180</v>
      </c>
      <c r="AQ2313">
        <v>18152.71</v>
      </c>
    </row>
    <row r="2314" spans="26:43" x14ac:dyDescent="0.2">
      <c r="Z2314" s="2">
        <v>42221</v>
      </c>
      <c r="AA2314">
        <v>0.747</v>
      </c>
      <c r="AB2314" s="2">
        <v>42206</v>
      </c>
      <c r="AC2314">
        <v>1.47</v>
      </c>
      <c r="AD2314" s="2">
        <v>42249</v>
      </c>
      <c r="AE2314">
        <v>1.4705999999999999</v>
      </c>
      <c r="AF2314" s="2">
        <v>42276</v>
      </c>
      <c r="AG2314">
        <v>1.6259999999999999</v>
      </c>
      <c r="AH2314" s="2">
        <v>42209</v>
      </c>
      <c r="AI2314">
        <v>73.0107</v>
      </c>
      <c r="AJ2314" s="2">
        <v>42304</v>
      </c>
      <c r="AK2314">
        <v>0.27500000000000002</v>
      </c>
      <c r="AL2314" s="2">
        <v>42303</v>
      </c>
      <c r="AM2314">
        <v>2.0564</v>
      </c>
      <c r="AN2314" s="2">
        <v>42180</v>
      </c>
      <c r="AO2314">
        <v>0.13</v>
      </c>
      <c r="AP2314" s="2">
        <v>42179</v>
      </c>
      <c r="AQ2314">
        <v>18152.64</v>
      </c>
    </row>
    <row r="2315" spans="26:43" x14ac:dyDescent="0.2">
      <c r="Z2315" s="2">
        <v>42220</v>
      </c>
      <c r="AA2315">
        <v>0.747</v>
      </c>
      <c r="AB2315" s="2">
        <v>42205</v>
      </c>
      <c r="AC2315">
        <v>1.47</v>
      </c>
      <c r="AD2315" s="2">
        <v>42248</v>
      </c>
      <c r="AE2315">
        <v>1.47</v>
      </c>
      <c r="AF2315" s="2">
        <v>42275</v>
      </c>
      <c r="AG2315">
        <v>1.6180000000000001</v>
      </c>
      <c r="AH2315" s="2">
        <v>42208</v>
      </c>
      <c r="AI2315">
        <v>72.625299999999996</v>
      </c>
      <c r="AJ2315" s="2">
        <v>42303</v>
      </c>
      <c r="AK2315">
        <v>0.24440000000000001</v>
      </c>
      <c r="AL2315" s="2">
        <v>42300</v>
      </c>
      <c r="AM2315">
        <v>2.0865999999999998</v>
      </c>
      <c r="AN2315" s="2">
        <v>42179</v>
      </c>
      <c r="AO2315">
        <v>0.13</v>
      </c>
      <c r="AP2315" s="2">
        <v>42178</v>
      </c>
      <c r="AQ2315">
        <v>18152.650000000001</v>
      </c>
    </row>
    <row r="2316" spans="26:43" x14ac:dyDescent="0.2">
      <c r="Z2316" s="2">
        <v>42219</v>
      </c>
      <c r="AA2316">
        <v>0.75700000000000001</v>
      </c>
      <c r="AB2316" s="2">
        <v>42202</v>
      </c>
      <c r="AC2316">
        <v>1.5069999999999999</v>
      </c>
      <c r="AD2316" s="2">
        <v>42247</v>
      </c>
      <c r="AE2316">
        <v>1.48</v>
      </c>
      <c r="AF2316" s="2">
        <v>42272</v>
      </c>
      <c r="AG2316">
        <v>1.73</v>
      </c>
      <c r="AH2316" s="2">
        <v>42207</v>
      </c>
      <c r="AI2316">
        <v>72.112300000000005</v>
      </c>
      <c r="AJ2316" s="2">
        <v>42300</v>
      </c>
      <c r="AK2316">
        <v>0.23419999999999999</v>
      </c>
      <c r="AL2316" s="2">
        <v>42299</v>
      </c>
      <c r="AM2316">
        <v>2.0263</v>
      </c>
      <c r="AN2316" s="2">
        <v>42178</v>
      </c>
      <c r="AO2316">
        <v>0.13</v>
      </c>
      <c r="AP2316" s="2">
        <v>42177</v>
      </c>
      <c r="AQ2316">
        <v>18152.66</v>
      </c>
    </row>
    <row r="2317" spans="26:43" x14ac:dyDescent="0.2">
      <c r="Z2317" s="2">
        <v>42216</v>
      </c>
      <c r="AA2317">
        <v>0.86499999999999999</v>
      </c>
      <c r="AB2317" s="2">
        <v>42201</v>
      </c>
      <c r="AC2317">
        <v>1.4950000000000001</v>
      </c>
      <c r="AD2317" s="2">
        <v>42244</v>
      </c>
      <c r="AE2317">
        <v>1.4975000000000001</v>
      </c>
      <c r="AF2317" s="2">
        <v>42271</v>
      </c>
      <c r="AG2317">
        <v>1.7250000000000001</v>
      </c>
      <c r="AH2317" s="2">
        <v>42206</v>
      </c>
      <c r="AI2317">
        <v>72.423100000000005</v>
      </c>
      <c r="AJ2317" s="2">
        <v>42299</v>
      </c>
      <c r="AK2317">
        <v>0.21379999999999999</v>
      </c>
      <c r="AL2317" s="2">
        <v>42298</v>
      </c>
      <c r="AM2317">
        <v>2.0228000000000002</v>
      </c>
      <c r="AN2317" s="2">
        <v>42177</v>
      </c>
      <c r="AO2317">
        <v>0.13</v>
      </c>
      <c r="AP2317" s="2">
        <v>42174</v>
      </c>
      <c r="AQ2317">
        <v>18152.689999999999</v>
      </c>
    </row>
    <row r="2318" spans="26:43" x14ac:dyDescent="0.2">
      <c r="Z2318" s="2">
        <v>42215</v>
      </c>
      <c r="AA2318">
        <v>0.97599999999999998</v>
      </c>
      <c r="AB2318" s="2">
        <v>42200</v>
      </c>
      <c r="AC2318">
        <v>1.5149999999999999</v>
      </c>
      <c r="AD2318" s="2">
        <v>42243</v>
      </c>
      <c r="AE2318">
        <v>1.4870000000000001</v>
      </c>
      <c r="AF2318" s="2">
        <v>42270</v>
      </c>
      <c r="AG2318">
        <v>1.7675000000000001</v>
      </c>
      <c r="AH2318" s="2">
        <v>42205</v>
      </c>
      <c r="AI2318">
        <v>72.841399999999993</v>
      </c>
      <c r="AJ2318" s="2">
        <v>42298</v>
      </c>
      <c r="AK2318">
        <v>0.21890000000000001</v>
      </c>
      <c r="AL2318" s="2">
        <v>42297</v>
      </c>
      <c r="AM2318">
        <v>2.0670000000000002</v>
      </c>
      <c r="AN2318" s="2">
        <v>42174</v>
      </c>
      <c r="AO2318">
        <v>0.13</v>
      </c>
      <c r="AP2318" s="2">
        <v>42173</v>
      </c>
      <c r="AQ2318">
        <v>18152.7</v>
      </c>
    </row>
    <row r="2319" spans="26:43" x14ac:dyDescent="0.2">
      <c r="Z2319" s="2">
        <v>42214</v>
      </c>
      <c r="AA2319">
        <v>0.97660000000000002</v>
      </c>
      <c r="AB2319" s="2">
        <v>42199</v>
      </c>
      <c r="AC2319">
        <v>1.4950000000000001</v>
      </c>
      <c r="AD2319" s="2">
        <v>42242</v>
      </c>
      <c r="AE2319">
        <v>1.395</v>
      </c>
      <c r="AF2319" s="2">
        <v>42269</v>
      </c>
      <c r="AG2319">
        <v>1.764</v>
      </c>
      <c r="AH2319" s="2">
        <v>42202</v>
      </c>
      <c r="AI2319">
        <v>74.211600000000004</v>
      </c>
      <c r="AJ2319" s="2">
        <v>42297</v>
      </c>
      <c r="AK2319">
        <v>0.21890000000000001</v>
      </c>
      <c r="AL2319" s="2">
        <v>42296</v>
      </c>
      <c r="AM2319">
        <v>2.0228000000000002</v>
      </c>
      <c r="AN2319" s="2">
        <v>42173</v>
      </c>
      <c r="AO2319">
        <v>0.14000000000000001</v>
      </c>
      <c r="AP2319" s="2">
        <v>42172</v>
      </c>
      <c r="AQ2319">
        <v>18152.7</v>
      </c>
    </row>
    <row r="2320" spans="26:43" x14ac:dyDescent="0.2">
      <c r="Z2320" s="2">
        <v>42213</v>
      </c>
      <c r="AA2320">
        <v>0.94899999999999995</v>
      </c>
      <c r="AB2320" s="2">
        <v>42198</v>
      </c>
      <c r="AC2320">
        <v>1.53</v>
      </c>
      <c r="AD2320" s="2">
        <v>42241</v>
      </c>
      <c r="AE2320">
        <v>1.4039999999999999</v>
      </c>
      <c r="AF2320" s="2">
        <v>42268</v>
      </c>
      <c r="AG2320">
        <v>1.7929999999999999</v>
      </c>
      <c r="AH2320" s="2">
        <v>42201</v>
      </c>
      <c r="AI2320">
        <v>75.953400000000002</v>
      </c>
      <c r="AJ2320" s="2">
        <v>42296</v>
      </c>
      <c r="AK2320">
        <v>0.21379999999999999</v>
      </c>
      <c r="AL2320" s="2">
        <v>42293</v>
      </c>
      <c r="AM2320">
        <v>2.0333999999999999</v>
      </c>
      <c r="AN2320" s="2">
        <v>42172</v>
      </c>
      <c r="AO2320">
        <v>0.14000000000000001</v>
      </c>
      <c r="AP2320" s="2">
        <v>42171</v>
      </c>
      <c r="AQ2320">
        <v>18152.71</v>
      </c>
    </row>
    <row r="2321" spans="26:43" x14ac:dyDescent="0.2">
      <c r="Z2321" s="2">
        <v>42212</v>
      </c>
      <c r="AA2321">
        <v>0.94289999999999996</v>
      </c>
      <c r="AB2321" s="2">
        <v>42195</v>
      </c>
      <c r="AC2321">
        <v>1.5680000000000001</v>
      </c>
      <c r="AD2321" s="2">
        <v>42240</v>
      </c>
      <c r="AE2321">
        <v>1.355</v>
      </c>
      <c r="AF2321" s="2">
        <v>42265</v>
      </c>
      <c r="AG2321">
        <v>1.8025</v>
      </c>
      <c r="AH2321" s="2">
        <v>42200</v>
      </c>
      <c r="AI2321">
        <v>79.064499999999995</v>
      </c>
      <c r="AJ2321" s="2">
        <v>42293</v>
      </c>
      <c r="AK2321">
        <v>0.2087</v>
      </c>
      <c r="AL2321" s="2">
        <v>42292</v>
      </c>
      <c r="AM2321">
        <v>2.0175000000000001</v>
      </c>
      <c r="AN2321" s="2">
        <v>42171</v>
      </c>
      <c r="AO2321">
        <v>0.14000000000000001</v>
      </c>
      <c r="AP2321" s="2">
        <v>42170</v>
      </c>
      <c r="AQ2321">
        <v>18152.72</v>
      </c>
    </row>
    <row r="2322" spans="26:43" x14ac:dyDescent="0.2">
      <c r="Z2322" s="2">
        <v>42209</v>
      </c>
      <c r="AA2322">
        <v>1.036</v>
      </c>
      <c r="AB2322" s="2">
        <v>42194</v>
      </c>
      <c r="AC2322">
        <v>1.5589999999999999</v>
      </c>
      <c r="AD2322" s="2">
        <v>42237</v>
      </c>
      <c r="AE2322">
        <v>1.39</v>
      </c>
      <c r="AF2322" s="2">
        <v>42264</v>
      </c>
      <c r="AG2322">
        <v>1.8260000000000001</v>
      </c>
      <c r="AH2322" s="2">
        <v>42199</v>
      </c>
      <c r="AI2322">
        <v>80.795100000000005</v>
      </c>
      <c r="AJ2322" s="2">
        <v>42292</v>
      </c>
      <c r="AK2322">
        <v>0.2087</v>
      </c>
      <c r="AL2322" s="2">
        <v>42291</v>
      </c>
      <c r="AM2322">
        <v>1.9718</v>
      </c>
      <c r="AN2322" s="2">
        <v>42170</v>
      </c>
      <c r="AO2322">
        <v>0.13</v>
      </c>
      <c r="AP2322" s="2">
        <v>42167</v>
      </c>
      <c r="AQ2322">
        <v>18152.75</v>
      </c>
    </row>
    <row r="2323" spans="26:43" x14ac:dyDescent="0.2">
      <c r="Z2323" s="2">
        <v>42208</v>
      </c>
      <c r="AA2323">
        <v>1.083</v>
      </c>
      <c r="AB2323" s="2">
        <v>42193</v>
      </c>
      <c r="AC2323">
        <v>1.5349999999999999</v>
      </c>
      <c r="AD2323" s="2">
        <v>42236</v>
      </c>
      <c r="AE2323">
        <v>1.415</v>
      </c>
      <c r="AF2323" s="2">
        <v>42263</v>
      </c>
      <c r="AG2323">
        <v>1.8208</v>
      </c>
      <c r="AH2323" s="2">
        <v>42198</v>
      </c>
      <c r="AI2323">
        <v>84.705200000000005</v>
      </c>
      <c r="AJ2323" s="2">
        <v>42291</v>
      </c>
      <c r="AK2323">
        <v>0.2087</v>
      </c>
      <c r="AL2323" s="2">
        <v>42290</v>
      </c>
      <c r="AM2323">
        <v>2.0438999999999998</v>
      </c>
      <c r="AN2323" s="2">
        <v>42167</v>
      </c>
      <c r="AO2323">
        <v>0.13</v>
      </c>
      <c r="AP2323" s="2">
        <v>42166</v>
      </c>
      <c r="AQ2323">
        <v>18152.759999999998</v>
      </c>
    </row>
    <row r="2324" spans="26:43" x14ac:dyDescent="0.2">
      <c r="Z2324" s="2">
        <v>42207</v>
      </c>
      <c r="AA2324">
        <v>1.1499999999999999</v>
      </c>
      <c r="AB2324" s="2">
        <v>42192</v>
      </c>
      <c r="AC2324">
        <v>1.5429999999999999</v>
      </c>
      <c r="AD2324" s="2">
        <v>42235</v>
      </c>
      <c r="AE2324">
        <v>1.413</v>
      </c>
      <c r="AF2324" s="2">
        <v>42262</v>
      </c>
      <c r="AG2324">
        <v>1.8125</v>
      </c>
      <c r="AH2324" s="2">
        <v>42195</v>
      </c>
      <c r="AI2324">
        <v>90.230800000000002</v>
      </c>
      <c r="AJ2324" s="2">
        <v>42290</v>
      </c>
      <c r="AK2324">
        <v>0.2291</v>
      </c>
      <c r="AL2324" s="2">
        <v>42289</v>
      </c>
      <c r="AM2324">
        <v>2.0880999999999998</v>
      </c>
      <c r="AN2324" s="2">
        <v>42166</v>
      </c>
      <c r="AO2324">
        <v>0.13</v>
      </c>
      <c r="AP2324" s="2">
        <v>42165</v>
      </c>
      <c r="AQ2324">
        <v>18152.759999999998</v>
      </c>
    </row>
    <row r="2325" spans="26:43" x14ac:dyDescent="0.2">
      <c r="Z2325" s="2">
        <v>42206</v>
      </c>
      <c r="AA2325">
        <v>1.18</v>
      </c>
      <c r="AB2325" s="2">
        <v>42191</v>
      </c>
      <c r="AC2325">
        <v>1.579</v>
      </c>
      <c r="AD2325" s="2">
        <v>42234</v>
      </c>
      <c r="AE2325">
        <v>1.4550000000000001</v>
      </c>
      <c r="AF2325" s="2">
        <v>42261</v>
      </c>
      <c r="AG2325">
        <v>1.8049999999999999</v>
      </c>
      <c r="AH2325" s="2">
        <v>42194</v>
      </c>
      <c r="AI2325">
        <v>89.343800000000002</v>
      </c>
      <c r="AJ2325" s="2">
        <v>42289</v>
      </c>
      <c r="AK2325">
        <v>0.24440000000000001</v>
      </c>
      <c r="AL2325" s="2">
        <v>42286</v>
      </c>
      <c r="AM2325">
        <v>2.0880999999999998</v>
      </c>
      <c r="AN2325" s="2">
        <v>42165</v>
      </c>
      <c r="AO2325">
        <v>0.13</v>
      </c>
      <c r="AP2325" s="2">
        <v>42164</v>
      </c>
      <c r="AQ2325">
        <v>18152.77</v>
      </c>
    </row>
    <row r="2326" spans="26:43" x14ac:dyDescent="0.2">
      <c r="Z2326" s="2">
        <v>42205</v>
      </c>
      <c r="AA2326">
        <v>1.159</v>
      </c>
      <c r="AB2326" s="2">
        <v>42188</v>
      </c>
      <c r="AC2326">
        <v>1.675</v>
      </c>
      <c r="AD2326" s="2">
        <v>42233</v>
      </c>
      <c r="AE2326">
        <v>1.4624999999999999</v>
      </c>
      <c r="AF2326" s="2">
        <v>42258</v>
      </c>
      <c r="AG2326">
        <v>1.835</v>
      </c>
      <c r="AH2326" s="2">
        <v>42193</v>
      </c>
      <c r="AI2326">
        <v>89.427700000000002</v>
      </c>
      <c r="AJ2326" s="2">
        <v>42286</v>
      </c>
      <c r="AK2326">
        <v>0.24440000000000001</v>
      </c>
      <c r="AL2326" s="2">
        <v>42285</v>
      </c>
      <c r="AM2326">
        <v>2.1040000000000001</v>
      </c>
      <c r="AN2326" s="2">
        <v>42164</v>
      </c>
      <c r="AO2326">
        <v>0.13</v>
      </c>
      <c r="AP2326" s="2">
        <v>42163</v>
      </c>
      <c r="AQ2326">
        <v>18152.78</v>
      </c>
    </row>
    <row r="2327" spans="26:43" x14ac:dyDescent="0.2">
      <c r="Z2327" s="2">
        <v>42202</v>
      </c>
      <c r="AA2327">
        <v>1.1870000000000001</v>
      </c>
      <c r="AB2327" s="2">
        <v>42187</v>
      </c>
      <c r="AC2327">
        <v>1.69</v>
      </c>
      <c r="AD2327" s="2">
        <v>42230</v>
      </c>
      <c r="AE2327">
        <v>1.51</v>
      </c>
      <c r="AF2327" s="2">
        <v>42257</v>
      </c>
      <c r="AG2327">
        <v>1.837</v>
      </c>
      <c r="AH2327" s="2">
        <v>42192</v>
      </c>
      <c r="AI2327">
        <v>90.468100000000007</v>
      </c>
      <c r="AJ2327" s="2">
        <v>42285</v>
      </c>
      <c r="AK2327">
        <v>0.23419999999999999</v>
      </c>
      <c r="AL2327" s="2">
        <v>42284</v>
      </c>
      <c r="AM2327">
        <v>2.0668000000000002</v>
      </c>
      <c r="AN2327" s="2">
        <v>42163</v>
      </c>
      <c r="AO2327">
        <v>0.13</v>
      </c>
      <c r="AP2327" s="2">
        <v>42160</v>
      </c>
      <c r="AQ2327">
        <v>18152.810000000001</v>
      </c>
    </row>
    <row r="2328" spans="26:43" x14ac:dyDescent="0.2">
      <c r="Z2328" s="2">
        <v>42201</v>
      </c>
      <c r="AA2328">
        <v>1.1819999999999999</v>
      </c>
      <c r="AB2328" s="2">
        <v>42186</v>
      </c>
      <c r="AC2328">
        <v>1.673</v>
      </c>
      <c r="AD2328" s="2">
        <v>42229</v>
      </c>
      <c r="AE2328">
        <v>1.5141</v>
      </c>
      <c r="AF2328" s="2">
        <v>42256</v>
      </c>
      <c r="AG2328">
        <v>1.798</v>
      </c>
      <c r="AH2328" s="2">
        <v>42191</v>
      </c>
      <c r="AI2328">
        <v>86.180400000000006</v>
      </c>
      <c r="AJ2328" s="2">
        <v>42284</v>
      </c>
      <c r="AK2328">
        <v>0.23930000000000001</v>
      </c>
      <c r="AL2328" s="2">
        <v>42283</v>
      </c>
      <c r="AM2328">
        <v>2.0314999999999999</v>
      </c>
      <c r="AN2328" s="2">
        <v>42160</v>
      </c>
      <c r="AO2328">
        <v>0.13</v>
      </c>
      <c r="AP2328" s="2">
        <v>42159</v>
      </c>
      <c r="AQ2328">
        <v>18152.82</v>
      </c>
    </row>
    <row r="2329" spans="26:43" x14ac:dyDescent="0.2">
      <c r="Z2329" s="2">
        <v>42200</v>
      </c>
      <c r="AA2329">
        <v>1.1859999999999999</v>
      </c>
      <c r="AB2329" s="2">
        <v>42184</v>
      </c>
      <c r="AC2329">
        <v>1.6180000000000001</v>
      </c>
      <c r="AD2329" s="2">
        <v>42228</v>
      </c>
      <c r="AE2329">
        <v>1.52</v>
      </c>
      <c r="AF2329" s="2">
        <v>42255</v>
      </c>
      <c r="AG2329">
        <v>1.7769999999999999</v>
      </c>
      <c r="AH2329" s="2">
        <v>42188</v>
      </c>
      <c r="AI2329">
        <v>87.961100000000002</v>
      </c>
      <c r="AJ2329" s="2">
        <v>42283</v>
      </c>
      <c r="AK2329">
        <v>0.2291</v>
      </c>
      <c r="AL2329" s="2">
        <v>42282</v>
      </c>
      <c r="AM2329">
        <v>2.0562</v>
      </c>
      <c r="AN2329" s="2">
        <v>42159</v>
      </c>
      <c r="AO2329">
        <v>0.13</v>
      </c>
      <c r="AP2329" s="2">
        <v>42158</v>
      </c>
      <c r="AQ2329">
        <v>18152.82</v>
      </c>
    </row>
    <row r="2330" spans="26:43" x14ac:dyDescent="0.2">
      <c r="Z2330" s="2">
        <v>42199</v>
      </c>
      <c r="AA2330">
        <v>1.2370000000000001</v>
      </c>
      <c r="AB2330" s="2">
        <v>42181</v>
      </c>
      <c r="AC2330">
        <v>1.65</v>
      </c>
      <c r="AD2330" s="2">
        <v>42227</v>
      </c>
      <c r="AE2330">
        <v>1.5449999999999999</v>
      </c>
      <c r="AF2330" s="2">
        <v>42254</v>
      </c>
      <c r="AG2330">
        <v>1.7649999999999999</v>
      </c>
      <c r="AH2330" s="2">
        <v>42187</v>
      </c>
      <c r="AI2330">
        <v>87.961100000000002</v>
      </c>
      <c r="AJ2330" s="2">
        <v>42282</v>
      </c>
      <c r="AK2330">
        <v>0.23419999999999999</v>
      </c>
      <c r="AL2330" s="2">
        <v>42279</v>
      </c>
      <c r="AM2330">
        <v>1.9928999999999999</v>
      </c>
      <c r="AN2330" s="2">
        <v>42158</v>
      </c>
      <c r="AO2330">
        <v>0.13</v>
      </c>
      <c r="AP2330" s="2">
        <v>42157</v>
      </c>
      <c r="AQ2330">
        <v>18152.830000000002</v>
      </c>
    </row>
    <row r="2331" spans="26:43" x14ac:dyDescent="0.2">
      <c r="Z2331" s="2">
        <v>42198</v>
      </c>
      <c r="AA2331">
        <v>1.2370000000000001</v>
      </c>
      <c r="AB2331" s="2">
        <v>42180</v>
      </c>
      <c r="AC2331">
        <v>1.66</v>
      </c>
      <c r="AD2331" s="2">
        <v>42226</v>
      </c>
      <c r="AE2331">
        <v>1.5669999999999999</v>
      </c>
      <c r="AF2331" s="2">
        <v>42251</v>
      </c>
      <c r="AG2331">
        <v>1.7594000000000001</v>
      </c>
      <c r="AH2331" s="2">
        <v>42186</v>
      </c>
      <c r="AI2331">
        <v>90.288399999999996</v>
      </c>
      <c r="AJ2331" s="2">
        <v>42279</v>
      </c>
      <c r="AK2331">
        <v>0.2291</v>
      </c>
      <c r="AL2331" s="2">
        <v>42278</v>
      </c>
      <c r="AM2331">
        <v>2.0367999999999999</v>
      </c>
      <c r="AN2331" s="2">
        <v>42157</v>
      </c>
      <c r="AO2331">
        <v>0.12</v>
      </c>
      <c r="AP2331" s="2">
        <v>42156</v>
      </c>
      <c r="AQ2331">
        <v>18152.84</v>
      </c>
    </row>
    <row r="2332" spans="26:43" x14ac:dyDescent="0.2">
      <c r="Z2332" s="2">
        <v>42195</v>
      </c>
      <c r="AA2332">
        <v>1.3149999999999999</v>
      </c>
      <c r="AB2332" s="2">
        <v>42179</v>
      </c>
      <c r="AC2332">
        <v>1.67</v>
      </c>
      <c r="AD2332" s="2">
        <v>42223</v>
      </c>
      <c r="AE2332">
        <v>1.5329999999999999</v>
      </c>
      <c r="AF2332" s="2">
        <v>42250</v>
      </c>
      <c r="AG2332">
        <v>1.7782</v>
      </c>
      <c r="AH2332" s="2">
        <v>42185</v>
      </c>
      <c r="AI2332">
        <v>92.257499999999993</v>
      </c>
      <c r="AJ2332" s="2">
        <v>42278</v>
      </c>
      <c r="AK2332">
        <v>0.29039999999999999</v>
      </c>
      <c r="AL2332" s="2">
        <v>42277</v>
      </c>
      <c r="AM2332">
        <v>2.0367999999999999</v>
      </c>
      <c r="AN2332" s="2">
        <v>42156</v>
      </c>
      <c r="AO2332">
        <v>0.12</v>
      </c>
      <c r="AP2332" s="2">
        <v>42153</v>
      </c>
      <c r="AQ2332">
        <v>18152.849999999999</v>
      </c>
    </row>
    <row r="2333" spans="26:43" x14ac:dyDescent="0.2">
      <c r="Z2333" s="2">
        <v>42194</v>
      </c>
      <c r="AA2333">
        <v>1.3049999999999999</v>
      </c>
      <c r="AB2333" s="2">
        <v>42178</v>
      </c>
      <c r="AC2333">
        <v>1.651</v>
      </c>
      <c r="AD2333" s="2">
        <v>42222</v>
      </c>
      <c r="AE2333">
        <v>1.55</v>
      </c>
      <c r="AF2333" s="2">
        <v>42249</v>
      </c>
      <c r="AG2333">
        <v>1.7975000000000001</v>
      </c>
      <c r="AH2333" s="2">
        <v>42184</v>
      </c>
      <c r="AI2333">
        <v>89.756100000000004</v>
      </c>
      <c r="AJ2333" s="2">
        <v>42277</v>
      </c>
      <c r="AK2333">
        <v>0.31080000000000002</v>
      </c>
      <c r="AL2333" s="2">
        <v>42276</v>
      </c>
      <c r="AM2333">
        <v>2.0508000000000002</v>
      </c>
      <c r="AN2333" s="2">
        <v>42153</v>
      </c>
      <c r="AO2333">
        <v>0.08</v>
      </c>
      <c r="AP2333" s="2">
        <v>42152</v>
      </c>
      <c r="AQ2333">
        <v>18152.38</v>
      </c>
    </row>
    <row r="2334" spans="26:43" x14ac:dyDescent="0.2">
      <c r="Z2334" s="2">
        <v>42193</v>
      </c>
      <c r="AA2334">
        <v>1.254</v>
      </c>
      <c r="AB2334" s="2">
        <v>42174</v>
      </c>
      <c r="AC2334">
        <v>1.6950000000000001</v>
      </c>
      <c r="AD2334" s="2">
        <v>42221</v>
      </c>
      <c r="AE2334">
        <v>1.5760000000000001</v>
      </c>
      <c r="AF2334" s="2">
        <v>42248</v>
      </c>
      <c r="AG2334">
        <v>1.82</v>
      </c>
      <c r="AH2334" s="2">
        <v>42181</v>
      </c>
      <c r="AI2334">
        <v>84.318799999999996</v>
      </c>
      <c r="AJ2334" s="2">
        <v>42276</v>
      </c>
      <c r="AK2334">
        <v>0.32100000000000001</v>
      </c>
      <c r="AL2334" s="2">
        <v>42275</v>
      </c>
      <c r="AM2334">
        <v>2.0949</v>
      </c>
      <c r="AN2334" s="2">
        <v>42152</v>
      </c>
      <c r="AO2334">
        <v>0.12</v>
      </c>
      <c r="AP2334" s="2">
        <v>42151</v>
      </c>
      <c r="AQ2334">
        <v>18152.32</v>
      </c>
    </row>
    <row r="2335" spans="26:43" x14ac:dyDescent="0.2">
      <c r="Z2335" s="2">
        <v>42192</v>
      </c>
      <c r="AA2335">
        <v>1.2871999999999999</v>
      </c>
      <c r="AB2335" s="2">
        <v>42173</v>
      </c>
      <c r="AC2335">
        <v>1.74</v>
      </c>
      <c r="AD2335" s="2">
        <v>42220</v>
      </c>
      <c r="AE2335">
        <v>1.575</v>
      </c>
      <c r="AF2335" s="2">
        <v>42247</v>
      </c>
      <c r="AG2335">
        <v>1.8836999999999999</v>
      </c>
      <c r="AH2335" s="2">
        <v>42180</v>
      </c>
      <c r="AI2335">
        <v>83.324100000000001</v>
      </c>
      <c r="AJ2335" s="2">
        <v>42275</v>
      </c>
      <c r="AK2335">
        <v>0.31590000000000001</v>
      </c>
      <c r="AL2335" s="2">
        <v>42272</v>
      </c>
      <c r="AM2335">
        <v>2.1623000000000001</v>
      </c>
      <c r="AN2335" s="2">
        <v>42151</v>
      </c>
      <c r="AO2335">
        <v>0.12</v>
      </c>
      <c r="AP2335" s="2">
        <v>42150</v>
      </c>
      <c r="AQ2335">
        <v>18152.330000000002</v>
      </c>
    </row>
    <row r="2336" spans="26:43" x14ac:dyDescent="0.2">
      <c r="Z2336" s="2">
        <v>42191</v>
      </c>
      <c r="AA2336">
        <v>1.325</v>
      </c>
      <c r="AB2336" s="2">
        <v>42172</v>
      </c>
      <c r="AC2336">
        <v>1.7250000000000001</v>
      </c>
      <c r="AD2336" s="2">
        <v>42219</v>
      </c>
      <c r="AE2336">
        <v>1.5760000000000001</v>
      </c>
      <c r="AF2336" s="2">
        <v>42244</v>
      </c>
      <c r="AG2336">
        <v>1.8720000000000001</v>
      </c>
      <c r="AH2336" s="2">
        <v>42179</v>
      </c>
      <c r="AI2336">
        <v>82.680899999999994</v>
      </c>
      <c r="AJ2336" s="2">
        <v>42272</v>
      </c>
      <c r="AK2336">
        <v>0.32100000000000001</v>
      </c>
      <c r="AL2336" s="2">
        <v>42271</v>
      </c>
      <c r="AM2336">
        <v>2.1265999999999998</v>
      </c>
      <c r="AN2336" s="2">
        <v>42150</v>
      </c>
      <c r="AO2336">
        <v>0.12</v>
      </c>
      <c r="AP2336" s="2">
        <v>42146</v>
      </c>
      <c r="AQ2336">
        <v>18152.37</v>
      </c>
    </row>
    <row r="2337" spans="26:43" x14ac:dyDescent="0.2">
      <c r="Z2337" s="2">
        <v>42188</v>
      </c>
      <c r="AA2337">
        <v>1.4810000000000001</v>
      </c>
      <c r="AB2337" s="2">
        <v>42171</v>
      </c>
      <c r="AC2337">
        <v>1.7150000000000001</v>
      </c>
      <c r="AD2337" s="2">
        <v>42216</v>
      </c>
      <c r="AE2337">
        <v>1.653</v>
      </c>
      <c r="AF2337" s="2">
        <v>42243</v>
      </c>
      <c r="AG2337">
        <v>1.8360000000000001</v>
      </c>
      <c r="AH2337" s="2">
        <v>42178</v>
      </c>
      <c r="AI2337">
        <v>84.200100000000006</v>
      </c>
      <c r="AJ2337" s="2">
        <v>42271</v>
      </c>
      <c r="AK2337">
        <v>0.31590000000000001</v>
      </c>
      <c r="AL2337" s="2">
        <v>42270</v>
      </c>
      <c r="AM2337">
        <v>2.1497000000000002</v>
      </c>
      <c r="AN2337" s="2">
        <v>42146</v>
      </c>
      <c r="AO2337">
        <v>0.13</v>
      </c>
      <c r="AP2337" s="2">
        <v>42145</v>
      </c>
      <c r="AQ2337">
        <v>18152.38</v>
      </c>
    </row>
    <row r="2338" spans="26:43" x14ac:dyDescent="0.2">
      <c r="Z2338" s="2">
        <v>42187</v>
      </c>
      <c r="AA2338">
        <v>1.4710000000000001</v>
      </c>
      <c r="AB2338" s="2">
        <v>42170</v>
      </c>
      <c r="AC2338">
        <v>1.6779999999999999</v>
      </c>
      <c r="AD2338" s="2">
        <v>42215</v>
      </c>
      <c r="AE2338">
        <v>1.665</v>
      </c>
      <c r="AF2338" s="2">
        <v>42242</v>
      </c>
      <c r="AG2338">
        <v>1.774</v>
      </c>
      <c r="AH2338" s="2">
        <v>42177</v>
      </c>
      <c r="AI2338">
        <v>84.448499999999996</v>
      </c>
      <c r="AJ2338" s="2">
        <v>42270</v>
      </c>
      <c r="AK2338">
        <v>0.3261</v>
      </c>
      <c r="AL2338" s="2">
        <v>42269</v>
      </c>
      <c r="AM2338">
        <v>2.1337000000000002</v>
      </c>
      <c r="AN2338" s="2">
        <v>42145</v>
      </c>
      <c r="AO2338">
        <v>0.12</v>
      </c>
      <c r="AP2338" s="2">
        <v>42144</v>
      </c>
      <c r="AQ2338">
        <v>18152.38</v>
      </c>
    </row>
    <row r="2339" spans="26:43" x14ac:dyDescent="0.2">
      <c r="Z2339" s="2">
        <v>42186</v>
      </c>
      <c r="AA2339">
        <v>1.4630000000000001</v>
      </c>
      <c r="AB2339" s="2">
        <v>42167</v>
      </c>
      <c r="AC2339">
        <v>1.6890000000000001</v>
      </c>
      <c r="AD2339" s="2">
        <v>42214</v>
      </c>
      <c r="AE2339">
        <v>1.665</v>
      </c>
      <c r="AF2339" s="2">
        <v>42241</v>
      </c>
      <c r="AG2339">
        <v>1.7625</v>
      </c>
      <c r="AH2339" s="2">
        <v>42174</v>
      </c>
      <c r="AI2339">
        <v>84.744200000000006</v>
      </c>
      <c r="AJ2339" s="2">
        <v>42269</v>
      </c>
      <c r="AK2339">
        <v>0.33629999999999999</v>
      </c>
      <c r="AL2339" s="2">
        <v>42268</v>
      </c>
      <c r="AM2339">
        <v>2.2012</v>
      </c>
      <c r="AN2339" s="2">
        <v>42144</v>
      </c>
      <c r="AO2339">
        <v>0.12</v>
      </c>
      <c r="AP2339" s="2">
        <v>42143</v>
      </c>
      <c r="AQ2339">
        <v>18152.39</v>
      </c>
    </row>
    <row r="2340" spans="26:43" x14ac:dyDescent="0.2">
      <c r="Z2340" s="2">
        <v>42185</v>
      </c>
      <c r="AA2340">
        <v>1.4630000000000001</v>
      </c>
      <c r="AB2340" s="2">
        <v>42166</v>
      </c>
      <c r="AC2340">
        <v>1.6910000000000001</v>
      </c>
      <c r="AD2340" s="2">
        <v>42213</v>
      </c>
      <c r="AE2340">
        <v>1.6306</v>
      </c>
      <c r="AF2340" s="2">
        <v>42240</v>
      </c>
      <c r="AG2340">
        <v>1.7250000000000001</v>
      </c>
      <c r="AH2340" s="2">
        <v>42173</v>
      </c>
      <c r="AI2340">
        <v>82.557500000000005</v>
      </c>
      <c r="AJ2340" s="2">
        <v>42268</v>
      </c>
      <c r="AK2340">
        <v>0.34649999999999997</v>
      </c>
      <c r="AL2340" s="2">
        <v>42265</v>
      </c>
      <c r="AM2340">
        <v>2.1335999999999999</v>
      </c>
      <c r="AN2340" s="2">
        <v>42143</v>
      </c>
      <c r="AO2340">
        <v>0.12</v>
      </c>
      <c r="AP2340" s="2">
        <v>42142</v>
      </c>
      <c r="AQ2340">
        <v>18152.400000000001</v>
      </c>
    </row>
    <row r="2341" spans="26:43" x14ac:dyDescent="0.2">
      <c r="Z2341" s="2">
        <v>42184</v>
      </c>
      <c r="AA2341">
        <v>1.444</v>
      </c>
      <c r="AB2341" s="2">
        <v>42165</v>
      </c>
      <c r="AC2341">
        <v>1.706</v>
      </c>
      <c r="AD2341" s="2">
        <v>42212</v>
      </c>
      <c r="AE2341">
        <v>1.6240000000000001</v>
      </c>
      <c r="AF2341" s="2">
        <v>42237</v>
      </c>
      <c r="AG2341">
        <v>1.758</v>
      </c>
      <c r="AH2341" s="2">
        <v>42172</v>
      </c>
      <c r="AI2341">
        <v>82.419399999999996</v>
      </c>
      <c r="AJ2341" s="2">
        <v>42265</v>
      </c>
      <c r="AK2341">
        <v>0.34139999999999998</v>
      </c>
      <c r="AL2341" s="2">
        <v>42264</v>
      </c>
      <c r="AM2341">
        <v>2.1903000000000001</v>
      </c>
      <c r="AN2341" s="2">
        <v>42142</v>
      </c>
      <c r="AO2341">
        <v>0.13</v>
      </c>
      <c r="AP2341" s="2">
        <v>42139</v>
      </c>
      <c r="AQ2341">
        <v>18152.43</v>
      </c>
    </row>
    <row r="2342" spans="26:43" x14ac:dyDescent="0.2">
      <c r="Z2342" s="2">
        <v>42181</v>
      </c>
      <c r="AA2342">
        <v>1.4690000000000001</v>
      </c>
      <c r="AB2342" s="2">
        <v>42164</v>
      </c>
      <c r="AC2342">
        <v>1.69</v>
      </c>
      <c r="AD2342" s="2">
        <v>42209</v>
      </c>
      <c r="AE2342">
        <v>1.6659999999999999</v>
      </c>
      <c r="AF2342" s="2">
        <v>42236</v>
      </c>
      <c r="AG2342">
        <v>1.7849999999999999</v>
      </c>
      <c r="AH2342" s="2">
        <v>42171</v>
      </c>
      <c r="AI2342">
        <v>85.697100000000006</v>
      </c>
      <c r="AJ2342" s="2">
        <v>42264</v>
      </c>
      <c r="AK2342">
        <v>0.35170000000000001</v>
      </c>
      <c r="AL2342" s="2">
        <v>42263</v>
      </c>
      <c r="AM2342">
        <v>2.294</v>
      </c>
      <c r="AN2342" s="2">
        <v>42139</v>
      </c>
      <c r="AO2342">
        <v>0.13</v>
      </c>
      <c r="AP2342" s="2">
        <v>42138</v>
      </c>
      <c r="AQ2342">
        <v>18152.439999999999</v>
      </c>
    </row>
    <row r="2343" spans="26:43" x14ac:dyDescent="0.2">
      <c r="Z2343" s="2">
        <v>42180</v>
      </c>
      <c r="AA2343">
        <v>1.43</v>
      </c>
      <c r="AB2343" s="2">
        <v>42163</v>
      </c>
      <c r="AC2343">
        <v>1.655</v>
      </c>
      <c r="AD2343" s="2">
        <v>42208</v>
      </c>
      <c r="AE2343">
        <v>1.708</v>
      </c>
      <c r="AF2343" s="2">
        <v>42235</v>
      </c>
      <c r="AG2343">
        <v>1.7907999999999999</v>
      </c>
      <c r="AH2343" s="2">
        <v>42170</v>
      </c>
      <c r="AI2343">
        <v>86.002600000000001</v>
      </c>
      <c r="AJ2343" s="2">
        <v>42263</v>
      </c>
      <c r="AK2343">
        <v>0.4642</v>
      </c>
      <c r="AL2343" s="2">
        <v>42262</v>
      </c>
      <c r="AM2343">
        <v>2.2867000000000002</v>
      </c>
      <c r="AN2343" s="2">
        <v>42138</v>
      </c>
      <c r="AO2343">
        <v>0.13</v>
      </c>
      <c r="AP2343" s="2">
        <v>42137</v>
      </c>
      <c r="AQ2343">
        <v>18152.439999999999</v>
      </c>
    </row>
    <row r="2344" spans="26:43" x14ac:dyDescent="0.2">
      <c r="Z2344" s="2">
        <v>42179</v>
      </c>
      <c r="AA2344">
        <v>1.448</v>
      </c>
      <c r="AB2344" s="2">
        <v>42160</v>
      </c>
      <c r="AC2344">
        <v>1.5763</v>
      </c>
      <c r="AD2344" s="2">
        <v>42207</v>
      </c>
      <c r="AE2344">
        <v>1.76</v>
      </c>
      <c r="AF2344" s="2">
        <v>42234</v>
      </c>
      <c r="AG2344">
        <v>1.8180000000000001</v>
      </c>
      <c r="AH2344" s="2">
        <v>42167</v>
      </c>
      <c r="AI2344">
        <v>87.682400000000001</v>
      </c>
      <c r="AJ2344" s="2">
        <v>42262</v>
      </c>
      <c r="AK2344">
        <v>0.44869999999999999</v>
      </c>
      <c r="AL2344" s="2">
        <v>42261</v>
      </c>
      <c r="AM2344">
        <v>2.1831</v>
      </c>
      <c r="AN2344" s="2">
        <v>42137</v>
      </c>
      <c r="AO2344">
        <v>0.13</v>
      </c>
      <c r="AP2344" s="2">
        <v>42136</v>
      </c>
      <c r="AQ2344">
        <v>18152.45</v>
      </c>
    </row>
    <row r="2345" spans="26:43" x14ac:dyDescent="0.2">
      <c r="Z2345" s="2">
        <v>42178</v>
      </c>
      <c r="AA2345">
        <v>1.488</v>
      </c>
      <c r="AB2345" s="2">
        <v>42159</v>
      </c>
      <c r="AC2345">
        <v>1.623</v>
      </c>
      <c r="AD2345" s="2">
        <v>42206</v>
      </c>
      <c r="AE2345">
        <v>1.766</v>
      </c>
      <c r="AF2345" s="2">
        <v>42233</v>
      </c>
      <c r="AG2345">
        <v>1.819</v>
      </c>
      <c r="AH2345" s="2">
        <v>42166</v>
      </c>
      <c r="AI2345">
        <v>87.767300000000006</v>
      </c>
      <c r="AJ2345" s="2">
        <v>42261</v>
      </c>
      <c r="AK2345">
        <v>0.372</v>
      </c>
      <c r="AL2345" s="2">
        <v>42258</v>
      </c>
      <c r="AM2345">
        <v>2.1882999999999999</v>
      </c>
      <c r="AN2345" s="2">
        <v>42136</v>
      </c>
      <c r="AO2345">
        <v>0.13</v>
      </c>
      <c r="AP2345" s="2">
        <v>42135</v>
      </c>
      <c r="AQ2345">
        <v>18152.46</v>
      </c>
    </row>
    <row r="2346" spans="26:43" x14ac:dyDescent="0.2">
      <c r="Z2346" s="2">
        <v>42177</v>
      </c>
      <c r="AA2346">
        <v>1.4379999999999999</v>
      </c>
      <c r="AB2346" s="2">
        <v>42158</v>
      </c>
      <c r="AC2346">
        <v>1.643</v>
      </c>
      <c r="AD2346" s="2">
        <v>42205</v>
      </c>
      <c r="AE2346">
        <v>1.7705</v>
      </c>
      <c r="AF2346" s="2">
        <v>42230</v>
      </c>
      <c r="AG2346">
        <v>1.8454999999999999</v>
      </c>
      <c r="AH2346" s="2">
        <v>42165</v>
      </c>
      <c r="AI2346">
        <v>89.759600000000006</v>
      </c>
      <c r="AJ2346" s="2">
        <v>42258</v>
      </c>
      <c r="AK2346">
        <v>0.36180000000000001</v>
      </c>
      <c r="AL2346" s="2">
        <v>42257</v>
      </c>
      <c r="AM2346">
        <v>2.222</v>
      </c>
      <c r="AN2346" s="2">
        <v>42135</v>
      </c>
      <c r="AO2346">
        <v>0.13</v>
      </c>
      <c r="AP2346" s="2">
        <v>42132</v>
      </c>
      <c r="AQ2346">
        <v>18152.490000000002</v>
      </c>
    </row>
    <row r="2347" spans="26:43" x14ac:dyDescent="0.2">
      <c r="Z2347" s="2">
        <v>42174</v>
      </c>
      <c r="AA2347">
        <v>1.4450000000000001</v>
      </c>
      <c r="AB2347" s="2">
        <v>42157</v>
      </c>
      <c r="AC2347">
        <v>1.63</v>
      </c>
      <c r="AD2347" s="2">
        <v>42202</v>
      </c>
      <c r="AE2347">
        <v>1.7849999999999999</v>
      </c>
      <c r="AF2347" s="2">
        <v>42229</v>
      </c>
      <c r="AG2347">
        <v>1.845</v>
      </c>
      <c r="AH2347" s="2">
        <v>42164</v>
      </c>
      <c r="AI2347">
        <v>87.169700000000006</v>
      </c>
      <c r="AJ2347" s="2">
        <v>42257</v>
      </c>
      <c r="AK2347">
        <v>0.3669</v>
      </c>
      <c r="AL2347" s="2">
        <v>42256</v>
      </c>
      <c r="AM2347">
        <v>2.2006000000000001</v>
      </c>
      <c r="AN2347" s="2">
        <v>42132</v>
      </c>
      <c r="AO2347">
        <v>0.13</v>
      </c>
      <c r="AP2347" s="2">
        <v>42131</v>
      </c>
      <c r="AQ2347">
        <v>18152.5</v>
      </c>
    </row>
    <row r="2348" spans="26:43" x14ac:dyDescent="0.2">
      <c r="Z2348" s="2">
        <v>42173</v>
      </c>
      <c r="AA2348">
        <v>1.5429999999999999</v>
      </c>
      <c r="AB2348" s="2">
        <v>42156</v>
      </c>
      <c r="AC2348">
        <v>1.6419999999999999</v>
      </c>
      <c r="AD2348" s="2">
        <v>42201</v>
      </c>
      <c r="AE2348">
        <v>1.7975000000000001</v>
      </c>
      <c r="AF2348" s="2">
        <v>42228</v>
      </c>
      <c r="AG2348">
        <v>1.839</v>
      </c>
      <c r="AH2348" s="2">
        <v>42163</v>
      </c>
      <c r="AI2348">
        <v>87.608400000000003</v>
      </c>
      <c r="AJ2348" s="2">
        <v>42256</v>
      </c>
      <c r="AK2348">
        <v>0.36180000000000001</v>
      </c>
      <c r="AL2348" s="2">
        <v>42255</v>
      </c>
      <c r="AM2348">
        <v>2.1827999999999999</v>
      </c>
      <c r="AN2348" s="2">
        <v>42131</v>
      </c>
      <c r="AO2348">
        <v>0.13</v>
      </c>
      <c r="AP2348" s="2">
        <v>42130</v>
      </c>
      <c r="AQ2348">
        <v>18152.5</v>
      </c>
    </row>
    <row r="2349" spans="26:43" x14ac:dyDescent="0.2">
      <c r="Z2349" s="2">
        <v>42172</v>
      </c>
      <c r="AA2349">
        <v>1.5620000000000001</v>
      </c>
      <c r="AB2349" s="2">
        <v>42153</v>
      </c>
      <c r="AC2349">
        <v>1.6519999999999999</v>
      </c>
      <c r="AD2349" s="2">
        <v>42200</v>
      </c>
      <c r="AE2349">
        <v>1.7989999999999999</v>
      </c>
      <c r="AF2349" s="2">
        <v>42227</v>
      </c>
      <c r="AG2349">
        <v>1.8674999999999999</v>
      </c>
      <c r="AH2349" s="2">
        <v>42160</v>
      </c>
      <c r="AI2349">
        <v>88.941400000000002</v>
      </c>
      <c r="AJ2349" s="2">
        <v>42255</v>
      </c>
      <c r="AK2349">
        <v>0.36180000000000001</v>
      </c>
      <c r="AL2349" s="2">
        <v>42254</v>
      </c>
      <c r="AM2349">
        <v>2.1244000000000001</v>
      </c>
      <c r="AN2349" s="2">
        <v>42130</v>
      </c>
      <c r="AO2349">
        <v>0.13</v>
      </c>
      <c r="AP2349" s="2">
        <v>42129</v>
      </c>
      <c r="AQ2349">
        <v>18152.509999999998</v>
      </c>
    </row>
    <row r="2350" spans="26:43" x14ac:dyDescent="0.2">
      <c r="Z2350" s="2">
        <v>42171</v>
      </c>
      <c r="AA2350">
        <v>1.58</v>
      </c>
      <c r="AB2350" s="2">
        <v>42152</v>
      </c>
      <c r="AC2350">
        <v>1.5960000000000001</v>
      </c>
      <c r="AD2350" s="2">
        <v>42199</v>
      </c>
      <c r="AE2350">
        <v>1.8120000000000001</v>
      </c>
      <c r="AF2350" s="2">
        <v>42226</v>
      </c>
      <c r="AG2350">
        <v>1.905</v>
      </c>
      <c r="AH2350" s="2">
        <v>42159</v>
      </c>
      <c r="AI2350">
        <v>92.205600000000004</v>
      </c>
      <c r="AJ2350" s="2">
        <v>42254</v>
      </c>
      <c r="AK2350">
        <v>0.34649999999999997</v>
      </c>
      <c r="AL2350" s="2">
        <v>42251</v>
      </c>
      <c r="AM2350">
        <v>2.1244000000000001</v>
      </c>
      <c r="AN2350" s="2">
        <v>42129</v>
      </c>
      <c r="AO2350">
        <v>0.13</v>
      </c>
      <c r="AP2350" s="2">
        <v>42128</v>
      </c>
      <c r="AQ2350">
        <v>18152.52</v>
      </c>
    </row>
    <row r="2351" spans="26:43" x14ac:dyDescent="0.2">
      <c r="Z2351" s="2">
        <v>42170</v>
      </c>
      <c r="AA2351">
        <v>1.5436000000000001</v>
      </c>
      <c r="AB2351" s="2">
        <v>42151</v>
      </c>
      <c r="AC2351">
        <v>1.6439999999999999</v>
      </c>
      <c r="AD2351" s="2">
        <v>42198</v>
      </c>
      <c r="AE2351">
        <v>1.835</v>
      </c>
      <c r="AF2351" s="2">
        <v>42223</v>
      </c>
      <c r="AG2351">
        <v>1.8725000000000001</v>
      </c>
      <c r="AH2351" s="2">
        <v>42158</v>
      </c>
      <c r="AI2351">
        <v>91.806299999999993</v>
      </c>
      <c r="AJ2351" s="2">
        <v>42251</v>
      </c>
      <c r="AK2351">
        <v>0.34649999999999997</v>
      </c>
      <c r="AL2351" s="2">
        <v>42250</v>
      </c>
      <c r="AM2351">
        <v>2.1596000000000002</v>
      </c>
      <c r="AN2351" s="2">
        <v>42128</v>
      </c>
      <c r="AO2351">
        <v>0.13</v>
      </c>
      <c r="AP2351" s="2">
        <v>42125</v>
      </c>
      <c r="AQ2351">
        <v>18152.55</v>
      </c>
    </row>
    <row r="2352" spans="26:43" x14ac:dyDescent="0.2">
      <c r="Z2352" s="2">
        <v>42167</v>
      </c>
      <c r="AA2352">
        <v>1.5609999999999999</v>
      </c>
      <c r="AB2352" s="2">
        <v>42150</v>
      </c>
      <c r="AC2352">
        <v>1.7270000000000001</v>
      </c>
      <c r="AD2352" s="2">
        <v>42195</v>
      </c>
      <c r="AE2352">
        <v>1.8440000000000001</v>
      </c>
      <c r="AF2352" s="2">
        <v>42222</v>
      </c>
      <c r="AG2352">
        <v>1.8875</v>
      </c>
      <c r="AH2352" s="2">
        <v>42157</v>
      </c>
      <c r="AI2352">
        <v>87.479600000000005</v>
      </c>
      <c r="AJ2352" s="2">
        <v>42250</v>
      </c>
      <c r="AK2352">
        <v>0.33629999999999999</v>
      </c>
      <c r="AL2352" s="2">
        <v>42249</v>
      </c>
      <c r="AM2352">
        <v>2.1842999999999999</v>
      </c>
      <c r="AN2352" s="2">
        <v>42125</v>
      </c>
      <c r="AO2352">
        <v>0.13</v>
      </c>
      <c r="AP2352" s="2">
        <v>42124</v>
      </c>
      <c r="AQ2352">
        <v>18152.560000000001</v>
      </c>
    </row>
    <row r="2353" spans="26:43" x14ac:dyDescent="0.2">
      <c r="Z2353" s="2">
        <v>42166</v>
      </c>
      <c r="AA2353">
        <v>1.5758000000000001</v>
      </c>
      <c r="AB2353" s="2">
        <v>42146</v>
      </c>
      <c r="AC2353">
        <v>1.75</v>
      </c>
      <c r="AD2353" s="2">
        <v>42194</v>
      </c>
      <c r="AE2353">
        <v>1.8274999999999999</v>
      </c>
      <c r="AF2353" s="2">
        <v>42221</v>
      </c>
      <c r="AG2353">
        <v>1.907</v>
      </c>
      <c r="AH2353" s="2">
        <v>42156</v>
      </c>
      <c r="AI2353">
        <v>83.549499999999995</v>
      </c>
      <c r="AJ2353" s="2">
        <v>42249</v>
      </c>
      <c r="AK2353">
        <v>0.34139999999999998</v>
      </c>
      <c r="AL2353" s="2">
        <v>42248</v>
      </c>
      <c r="AM2353">
        <v>2.1524000000000001</v>
      </c>
      <c r="AN2353" s="2">
        <v>42124</v>
      </c>
      <c r="AO2353">
        <v>0.08</v>
      </c>
      <c r="AP2353" s="2">
        <v>42123</v>
      </c>
      <c r="AQ2353">
        <v>18151.89</v>
      </c>
    </row>
    <row r="2354" spans="26:43" x14ac:dyDescent="0.2">
      <c r="Z2354" s="2">
        <v>42165</v>
      </c>
      <c r="AA2354">
        <v>1.593</v>
      </c>
      <c r="AB2354" s="2">
        <v>42145</v>
      </c>
      <c r="AC2354">
        <v>1.7150000000000001</v>
      </c>
      <c r="AD2354" s="2">
        <v>42193</v>
      </c>
      <c r="AE2354">
        <v>1.7989999999999999</v>
      </c>
      <c r="AF2354" s="2">
        <v>42220</v>
      </c>
      <c r="AG2354">
        <v>1.9159999999999999</v>
      </c>
      <c r="AH2354" s="2">
        <v>42153</v>
      </c>
      <c r="AI2354">
        <v>82.699600000000004</v>
      </c>
      <c r="AJ2354" s="2">
        <v>42248</v>
      </c>
      <c r="AK2354">
        <v>0.3619</v>
      </c>
      <c r="AL2354" s="2">
        <v>42247</v>
      </c>
      <c r="AM2354">
        <v>2.2179000000000002</v>
      </c>
      <c r="AN2354" s="2">
        <v>42123</v>
      </c>
      <c r="AO2354">
        <v>0.13</v>
      </c>
      <c r="AP2354" s="2">
        <v>42122</v>
      </c>
      <c r="AQ2354">
        <v>18151.900000000001</v>
      </c>
    </row>
    <row r="2355" spans="26:43" x14ac:dyDescent="0.2">
      <c r="Z2355" s="2">
        <v>42164</v>
      </c>
      <c r="AA2355">
        <v>1.54</v>
      </c>
      <c r="AB2355" s="2">
        <v>42144</v>
      </c>
      <c r="AC2355">
        <v>1.7</v>
      </c>
      <c r="AD2355" s="2">
        <v>42192</v>
      </c>
      <c r="AE2355">
        <v>1.825</v>
      </c>
      <c r="AF2355" s="2">
        <v>42219</v>
      </c>
      <c r="AG2355">
        <v>1.92</v>
      </c>
      <c r="AH2355" s="2">
        <v>42152</v>
      </c>
      <c r="AI2355">
        <v>82.722200000000001</v>
      </c>
      <c r="AJ2355" s="2">
        <v>42247</v>
      </c>
      <c r="AK2355">
        <v>0.37719999999999998</v>
      </c>
      <c r="AL2355" s="2">
        <v>42244</v>
      </c>
      <c r="AM2355">
        <v>2.1806999999999999</v>
      </c>
      <c r="AN2355" s="2">
        <v>42122</v>
      </c>
      <c r="AO2355">
        <v>0.13</v>
      </c>
      <c r="AP2355" s="2">
        <v>42121</v>
      </c>
      <c r="AQ2355">
        <v>18151.91</v>
      </c>
    </row>
    <row r="2356" spans="26:43" x14ac:dyDescent="0.2">
      <c r="Z2356" s="2">
        <v>42163</v>
      </c>
      <c r="AA2356">
        <v>1.48</v>
      </c>
      <c r="AB2356" s="2">
        <v>42143</v>
      </c>
      <c r="AC2356">
        <v>1.6850000000000001</v>
      </c>
      <c r="AD2356" s="2">
        <v>42191</v>
      </c>
      <c r="AE2356">
        <v>1.843</v>
      </c>
      <c r="AF2356" s="2">
        <v>42216</v>
      </c>
      <c r="AG2356">
        <v>1.9590000000000001</v>
      </c>
      <c r="AH2356" s="2">
        <v>42151</v>
      </c>
      <c r="AI2356">
        <v>83.993300000000005</v>
      </c>
      <c r="AJ2356" s="2">
        <v>42244</v>
      </c>
      <c r="AK2356">
        <v>0.36699999999999999</v>
      </c>
      <c r="AL2356" s="2">
        <v>42243</v>
      </c>
      <c r="AM2356">
        <v>2.1840999999999999</v>
      </c>
      <c r="AN2356" s="2">
        <v>42121</v>
      </c>
      <c r="AO2356">
        <v>0.13</v>
      </c>
      <c r="AP2356" s="2">
        <v>42118</v>
      </c>
      <c r="AQ2356">
        <v>18151.939999999999</v>
      </c>
    </row>
    <row r="2357" spans="26:43" x14ac:dyDescent="0.2">
      <c r="Z2357" s="2">
        <v>42160</v>
      </c>
      <c r="AA2357">
        <v>1.4490000000000001</v>
      </c>
      <c r="AB2357" s="2">
        <v>42142</v>
      </c>
      <c r="AC2357">
        <v>1.72</v>
      </c>
      <c r="AD2357" s="2">
        <v>42188</v>
      </c>
      <c r="AE2357">
        <v>1.909</v>
      </c>
      <c r="AF2357" s="2">
        <v>42215</v>
      </c>
      <c r="AG2357">
        <v>1.9770000000000001</v>
      </c>
      <c r="AH2357" s="2">
        <v>42150</v>
      </c>
      <c r="AI2357">
        <v>85.355500000000006</v>
      </c>
      <c r="AJ2357" s="2">
        <v>42243</v>
      </c>
      <c r="AK2357">
        <v>0.34649999999999997</v>
      </c>
      <c r="AL2357" s="2">
        <v>42242</v>
      </c>
      <c r="AM2357">
        <v>2.1751999999999998</v>
      </c>
      <c r="AN2357" s="2">
        <v>42118</v>
      </c>
      <c r="AO2357">
        <v>0.13</v>
      </c>
      <c r="AP2357" s="2">
        <v>42117</v>
      </c>
      <c r="AQ2357">
        <v>18151.95</v>
      </c>
    </row>
    <row r="2358" spans="26:43" x14ac:dyDescent="0.2">
      <c r="Z2358" s="2">
        <v>42159</v>
      </c>
      <c r="AA2358">
        <v>1.4259999999999999</v>
      </c>
      <c r="AB2358" s="2">
        <v>42139</v>
      </c>
      <c r="AC2358">
        <v>1.67</v>
      </c>
      <c r="AD2358" s="2">
        <v>42187</v>
      </c>
      <c r="AE2358">
        <v>1.9029</v>
      </c>
      <c r="AF2358" s="2">
        <v>42214</v>
      </c>
      <c r="AG2358">
        <v>1.9810000000000001</v>
      </c>
      <c r="AH2358" s="2">
        <v>42149</v>
      </c>
      <c r="AI2358">
        <v>87.677099999999996</v>
      </c>
      <c r="AJ2358" s="2">
        <v>42242</v>
      </c>
      <c r="AK2358">
        <v>0.34139999999999998</v>
      </c>
      <c r="AL2358" s="2">
        <v>42241</v>
      </c>
      <c r="AM2358">
        <v>2.0714000000000001</v>
      </c>
      <c r="AN2358" s="2">
        <v>42117</v>
      </c>
      <c r="AO2358">
        <v>0.13</v>
      </c>
      <c r="AP2358" s="2">
        <v>42116</v>
      </c>
      <c r="AQ2358">
        <v>18151.95</v>
      </c>
    </row>
    <row r="2359" spans="26:43" x14ac:dyDescent="0.2">
      <c r="Z2359" s="2">
        <v>42158</v>
      </c>
      <c r="AA2359">
        <v>1.48</v>
      </c>
      <c r="AB2359" s="2">
        <v>42138</v>
      </c>
      <c r="AC2359">
        <v>1.7130000000000001</v>
      </c>
      <c r="AD2359" s="2">
        <v>42186</v>
      </c>
      <c r="AE2359">
        <v>1.8879999999999999</v>
      </c>
      <c r="AF2359" s="2">
        <v>42213</v>
      </c>
      <c r="AG2359">
        <v>1.9596</v>
      </c>
      <c r="AH2359" s="2">
        <v>42146</v>
      </c>
      <c r="AI2359">
        <v>87.677099999999996</v>
      </c>
      <c r="AJ2359" s="2">
        <v>42241</v>
      </c>
      <c r="AK2359">
        <v>0.3261</v>
      </c>
      <c r="AL2359" s="2">
        <v>42240</v>
      </c>
      <c r="AM2359">
        <v>2.0034000000000001</v>
      </c>
      <c r="AN2359" s="2">
        <v>42116</v>
      </c>
      <c r="AO2359">
        <v>0.13</v>
      </c>
      <c r="AP2359" s="2">
        <v>42115</v>
      </c>
      <c r="AQ2359">
        <v>18151.96</v>
      </c>
    </row>
    <row r="2360" spans="26:43" x14ac:dyDescent="0.2">
      <c r="Z2360" s="2">
        <v>42157</v>
      </c>
      <c r="AA2360">
        <v>1.5306999999999999</v>
      </c>
      <c r="AB2360" s="2">
        <v>42137</v>
      </c>
      <c r="AC2360">
        <v>1.72</v>
      </c>
      <c r="AD2360" s="2">
        <v>42185</v>
      </c>
      <c r="AE2360">
        <v>1.879</v>
      </c>
      <c r="AF2360" s="2">
        <v>42212</v>
      </c>
      <c r="AG2360">
        <v>1.94</v>
      </c>
      <c r="AH2360" s="2">
        <v>42145</v>
      </c>
      <c r="AI2360">
        <v>86.107299999999995</v>
      </c>
      <c r="AJ2360" s="2">
        <v>42240</v>
      </c>
      <c r="AK2360">
        <v>0.31590000000000001</v>
      </c>
      <c r="AL2360" s="2">
        <v>42237</v>
      </c>
      <c r="AM2360">
        <v>2.0365000000000002</v>
      </c>
      <c r="AN2360" s="2">
        <v>42115</v>
      </c>
      <c r="AO2360">
        <v>0.13</v>
      </c>
      <c r="AP2360" s="2">
        <v>42114</v>
      </c>
      <c r="AQ2360">
        <v>18151.97</v>
      </c>
    </row>
    <row r="2361" spans="26:43" x14ac:dyDescent="0.2">
      <c r="Z2361" s="2">
        <v>42156</v>
      </c>
      <c r="AA2361">
        <v>1.4763999999999999</v>
      </c>
      <c r="AB2361" s="2">
        <v>42136</v>
      </c>
      <c r="AC2361">
        <v>1.68</v>
      </c>
      <c r="AD2361" s="2">
        <v>42184</v>
      </c>
      <c r="AE2361">
        <v>1.865</v>
      </c>
      <c r="AF2361" s="2">
        <v>42209</v>
      </c>
      <c r="AG2361">
        <v>1.9735</v>
      </c>
      <c r="AH2361" s="2">
        <v>42144</v>
      </c>
      <c r="AI2361">
        <v>87.6541</v>
      </c>
      <c r="AJ2361" s="2">
        <v>42237</v>
      </c>
      <c r="AK2361">
        <v>0.35170000000000001</v>
      </c>
      <c r="AL2361" s="2">
        <v>42236</v>
      </c>
      <c r="AM2361">
        <v>2.0678999999999998</v>
      </c>
      <c r="AN2361" s="2">
        <v>42114</v>
      </c>
      <c r="AO2361">
        <v>0.13</v>
      </c>
      <c r="AP2361" s="2">
        <v>42111</v>
      </c>
      <c r="AQ2361">
        <v>18152</v>
      </c>
    </row>
    <row r="2362" spans="26:43" x14ac:dyDescent="0.2">
      <c r="Z2362" s="2">
        <v>42153</v>
      </c>
      <c r="AA2362">
        <v>1.486</v>
      </c>
      <c r="AB2362" s="2">
        <v>42135</v>
      </c>
      <c r="AC2362">
        <v>1.7</v>
      </c>
      <c r="AD2362" s="2">
        <v>42181</v>
      </c>
      <c r="AE2362">
        <v>1.9</v>
      </c>
      <c r="AF2362" s="2">
        <v>42208</v>
      </c>
      <c r="AG2362">
        <v>2.0009999999999999</v>
      </c>
      <c r="AH2362" s="2">
        <v>42143</v>
      </c>
      <c r="AI2362">
        <v>87.674300000000002</v>
      </c>
      <c r="AJ2362" s="2">
        <v>42236</v>
      </c>
      <c r="AK2362">
        <v>0.37209999999999999</v>
      </c>
      <c r="AL2362" s="2">
        <v>42235</v>
      </c>
      <c r="AM2362">
        <v>2.1255999999999999</v>
      </c>
      <c r="AN2362" s="2">
        <v>42111</v>
      </c>
      <c r="AO2362">
        <v>0.13</v>
      </c>
      <c r="AP2362" s="2">
        <v>42110</v>
      </c>
      <c r="AQ2362">
        <v>18152.009999999998</v>
      </c>
    </row>
    <row r="2363" spans="26:43" x14ac:dyDescent="0.2">
      <c r="Z2363" s="2">
        <v>42152</v>
      </c>
      <c r="AA2363">
        <v>1.4366000000000001</v>
      </c>
      <c r="AB2363" s="2">
        <v>42132</v>
      </c>
      <c r="AC2363">
        <v>1.72</v>
      </c>
      <c r="AD2363" s="2">
        <v>42180</v>
      </c>
      <c r="AE2363">
        <v>1.88</v>
      </c>
      <c r="AF2363" s="2">
        <v>42207</v>
      </c>
      <c r="AG2363">
        <v>2.0474999999999999</v>
      </c>
      <c r="AH2363" s="2">
        <v>42142</v>
      </c>
      <c r="AI2363">
        <v>88.243899999999996</v>
      </c>
      <c r="AJ2363" s="2">
        <v>42235</v>
      </c>
      <c r="AK2363">
        <v>0.38229999999999997</v>
      </c>
      <c r="AL2363" s="2">
        <v>42234</v>
      </c>
      <c r="AM2363">
        <v>2.1924999999999999</v>
      </c>
      <c r="AN2363" s="2">
        <v>42110</v>
      </c>
      <c r="AO2363">
        <v>0.13</v>
      </c>
      <c r="AP2363" s="2">
        <v>42109</v>
      </c>
      <c r="AQ2363">
        <v>18152</v>
      </c>
    </row>
    <row r="2364" spans="26:43" x14ac:dyDescent="0.2">
      <c r="Z2364" s="2">
        <v>42151</v>
      </c>
      <c r="AA2364">
        <v>1.486</v>
      </c>
      <c r="AB2364" s="2">
        <v>42131</v>
      </c>
      <c r="AC2364">
        <v>1.74</v>
      </c>
      <c r="AD2364" s="2">
        <v>42179</v>
      </c>
      <c r="AE2364">
        <v>1.8805000000000001</v>
      </c>
      <c r="AF2364" s="2">
        <v>42206</v>
      </c>
      <c r="AG2364">
        <v>2.06</v>
      </c>
      <c r="AH2364" s="2">
        <v>42139</v>
      </c>
      <c r="AI2364">
        <v>84.495699999999999</v>
      </c>
      <c r="AJ2364" s="2">
        <v>42234</v>
      </c>
      <c r="AK2364">
        <v>0.372</v>
      </c>
      <c r="AL2364" s="2">
        <v>42233</v>
      </c>
      <c r="AM2364">
        <v>2.1678000000000002</v>
      </c>
      <c r="AN2364" s="2">
        <v>42109</v>
      </c>
      <c r="AO2364">
        <v>0.13</v>
      </c>
      <c r="AP2364" s="2">
        <v>42108</v>
      </c>
      <c r="AQ2364">
        <v>18152.009999999998</v>
      </c>
    </row>
    <row r="2365" spans="26:43" x14ac:dyDescent="0.2">
      <c r="Z2365" s="2">
        <v>42150</v>
      </c>
      <c r="AA2365">
        <v>1.5589999999999999</v>
      </c>
      <c r="AB2365" s="2">
        <v>42130</v>
      </c>
      <c r="AC2365">
        <v>1.81</v>
      </c>
      <c r="AD2365" s="2">
        <v>42178</v>
      </c>
      <c r="AE2365">
        <v>1.889</v>
      </c>
      <c r="AF2365" s="2">
        <v>42205</v>
      </c>
      <c r="AG2365">
        <v>2.0649999999999999</v>
      </c>
      <c r="AH2365" s="2">
        <v>42138</v>
      </c>
      <c r="AI2365">
        <v>83.239400000000003</v>
      </c>
      <c r="AJ2365" s="2">
        <v>42233</v>
      </c>
      <c r="AK2365">
        <v>0.372</v>
      </c>
      <c r="AL2365" s="2">
        <v>42230</v>
      </c>
      <c r="AM2365">
        <v>2.1977000000000002</v>
      </c>
      <c r="AN2365" s="2">
        <v>42108</v>
      </c>
      <c r="AO2365">
        <v>0.13</v>
      </c>
      <c r="AP2365" s="2">
        <v>42107</v>
      </c>
      <c r="AQ2365">
        <v>18152.02</v>
      </c>
    </row>
    <row r="2366" spans="26:43" x14ac:dyDescent="0.2">
      <c r="Z2366" s="2">
        <v>42146</v>
      </c>
      <c r="AA2366">
        <v>1.641</v>
      </c>
      <c r="AB2366" s="2">
        <v>42129</v>
      </c>
      <c r="AC2366">
        <v>1.804</v>
      </c>
      <c r="AD2366" s="2">
        <v>42177</v>
      </c>
      <c r="AE2366">
        <v>1.8654999999999999</v>
      </c>
      <c r="AF2366" s="2">
        <v>42202</v>
      </c>
      <c r="AG2366">
        <v>2.0625</v>
      </c>
      <c r="AH2366" s="2">
        <v>42137</v>
      </c>
      <c r="AI2366">
        <v>85.578400000000002</v>
      </c>
      <c r="AJ2366" s="2">
        <v>42230</v>
      </c>
      <c r="AK2366">
        <v>0.37719999999999998</v>
      </c>
      <c r="AL2366" s="2">
        <v>42229</v>
      </c>
      <c r="AM2366">
        <v>2.1854</v>
      </c>
      <c r="AN2366" s="2">
        <v>42107</v>
      </c>
      <c r="AO2366">
        <v>0.13</v>
      </c>
      <c r="AP2366" s="2">
        <v>42104</v>
      </c>
      <c r="AQ2366">
        <v>18152.05</v>
      </c>
    </row>
    <row r="2367" spans="26:43" x14ac:dyDescent="0.2">
      <c r="Z2367" s="2">
        <v>42145</v>
      </c>
      <c r="AA2367">
        <v>1.617</v>
      </c>
      <c r="AB2367" s="2">
        <v>42128</v>
      </c>
      <c r="AC2367">
        <v>1.752</v>
      </c>
      <c r="AD2367" s="2">
        <v>42174</v>
      </c>
      <c r="AE2367">
        <v>1.8320000000000001</v>
      </c>
      <c r="AF2367" s="2">
        <v>42201</v>
      </c>
      <c r="AG2367">
        <v>2.077</v>
      </c>
      <c r="AH2367" s="2">
        <v>42136</v>
      </c>
      <c r="AI2367">
        <v>87.361500000000007</v>
      </c>
      <c r="AJ2367" s="2">
        <v>42229</v>
      </c>
      <c r="AK2367">
        <v>0.37209999999999999</v>
      </c>
      <c r="AL2367" s="2">
        <v>42228</v>
      </c>
      <c r="AM2367">
        <v>2.1480000000000001</v>
      </c>
      <c r="AN2367" s="2">
        <v>42104</v>
      </c>
      <c r="AO2367">
        <v>0.12</v>
      </c>
      <c r="AP2367" s="2">
        <v>42103</v>
      </c>
      <c r="AQ2367">
        <v>18152.060000000001</v>
      </c>
    </row>
    <row r="2368" spans="26:43" x14ac:dyDescent="0.2">
      <c r="Z2368" s="2">
        <v>42144</v>
      </c>
      <c r="AA2368">
        <v>1.5820000000000001</v>
      </c>
      <c r="AB2368" s="2">
        <v>42125</v>
      </c>
      <c r="AC2368">
        <v>1.79</v>
      </c>
      <c r="AD2368" s="2">
        <v>42173</v>
      </c>
      <c r="AE2368">
        <v>1.885</v>
      </c>
      <c r="AF2368" s="2">
        <v>42200</v>
      </c>
      <c r="AG2368">
        <v>2.0819999999999999</v>
      </c>
      <c r="AH2368" s="2">
        <v>42135</v>
      </c>
      <c r="AI2368">
        <v>84.149600000000007</v>
      </c>
      <c r="AJ2368" s="2">
        <v>42228</v>
      </c>
      <c r="AK2368">
        <v>0.35160000000000002</v>
      </c>
      <c r="AL2368" s="2">
        <v>42227</v>
      </c>
      <c r="AM2368">
        <v>2.1408999999999998</v>
      </c>
      <c r="AN2368" s="2">
        <v>42103</v>
      </c>
      <c r="AO2368">
        <v>0.12</v>
      </c>
      <c r="AP2368" s="2">
        <v>42102</v>
      </c>
      <c r="AQ2368">
        <v>18152.060000000001</v>
      </c>
    </row>
    <row r="2369" spans="26:43" x14ac:dyDescent="0.2">
      <c r="Z2369" s="2">
        <v>42143</v>
      </c>
      <c r="AA2369">
        <v>1.548</v>
      </c>
      <c r="AB2369" s="2">
        <v>42124</v>
      </c>
      <c r="AC2369">
        <v>1.8035000000000001</v>
      </c>
      <c r="AD2369" s="2">
        <v>42172</v>
      </c>
      <c r="AE2369">
        <v>1.91</v>
      </c>
      <c r="AF2369" s="2">
        <v>42199</v>
      </c>
      <c r="AG2369">
        <v>2.0910000000000002</v>
      </c>
      <c r="AH2369" s="2">
        <v>42132</v>
      </c>
      <c r="AI2369">
        <v>80.914599999999993</v>
      </c>
      <c r="AJ2369" s="2">
        <v>42227</v>
      </c>
      <c r="AK2369">
        <v>0.35160000000000002</v>
      </c>
      <c r="AL2369" s="2">
        <v>42226</v>
      </c>
      <c r="AM2369">
        <v>2.2269000000000001</v>
      </c>
      <c r="AN2369" s="2">
        <v>42102</v>
      </c>
      <c r="AO2369">
        <v>0.12</v>
      </c>
      <c r="AP2369" s="2">
        <v>42101</v>
      </c>
      <c r="AQ2369">
        <v>18152.07</v>
      </c>
    </row>
    <row r="2370" spans="26:43" x14ac:dyDescent="0.2">
      <c r="Z2370" s="2">
        <v>42142</v>
      </c>
      <c r="AA2370">
        <v>1.6057999999999999</v>
      </c>
      <c r="AB2370" s="2">
        <v>42123</v>
      </c>
      <c r="AC2370">
        <v>1.7815000000000001</v>
      </c>
      <c r="AD2370" s="2">
        <v>42171</v>
      </c>
      <c r="AE2370">
        <v>1.8839999999999999</v>
      </c>
      <c r="AF2370" s="2">
        <v>42198</v>
      </c>
      <c r="AG2370">
        <v>2.11</v>
      </c>
      <c r="AH2370" s="2">
        <v>42131</v>
      </c>
      <c r="AI2370">
        <v>89.586299999999994</v>
      </c>
      <c r="AJ2370" s="2">
        <v>42226</v>
      </c>
      <c r="AK2370">
        <v>0.36699999999999999</v>
      </c>
      <c r="AL2370" s="2">
        <v>42223</v>
      </c>
      <c r="AM2370">
        <v>2.1623000000000001</v>
      </c>
      <c r="AN2370" s="2">
        <v>42101</v>
      </c>
      <c r="AO2370">
        <v>0.12</v>
      </c>
      <c r="AP2370" s="2">
        <v>42100</v>
      </c>
      <c r="AQ2370">
        <v>18152.080000000002</v>
      </c>
    </row>
    <row r="2371" spans="26:43" x14ac:dyDescent="0.2">
      <c r="Z2371" s="2">
        <v>42139</v>
      </c>
      <c r="AA2371">
        <v>1.5980000000000001</v>
      </c>
      <c r="AB2371" s="2">
        <v>42122</v>
      </c>
      <c r="AC2371">
        <v>1.78</v>
      </c>
      <c r="AD2371" s="2">
        <v>42170</v>
      </c>
      <c r="AE2371">
        <v>1.843</v>
      </c>
      <c r="AF2371" s="2">
        <v>42195</v>
      </c>
      <c r="AG2371">
        <v>2.1150000000000002</v>
      </c>
      <c r="AH2371" s="2">
        <v>42130</v>
      </c>
      <c r="AI2371">
        <v>90.985900000000001</v>
      </c>
      <c r="AJ2371" s="2">
        <v>42223</v>
      </c>
      <c r="AK2371">
        <v>0.35670000000000002</v>
      </c>
      <c r="AL2371" s="2">
        <v>42222</v>
      </c>
      <c r="AM2371">
        <v>2.2214</v>
      </c>
      <c r="AN2371" s="2">
        <v>42100</v>
      </c>
      <c r="AO2371">
        <v>0.13</v>
      </c>
      <c r="AP2371" s="2">
        <v>42097</v>
      </c>
      <c r="AQ2371">
        <v>18152.11</v>
      </c>
    </row>
    <row r="2372" spans="26:43" x14ac:dyDescent="0.2">
      <c r="Z2372" s="2">
        <v>42138</v>
      </c>
      <c r="AA2372">
        <v>1.6180000000000001</v>
      </c>
      <c r="AB2372" s="2">
        <v>42121</v>
      </c>
      <c r="AC2372">
        <v>1.81</v>
      </c>
      <c r="AD2372" s="2">
        <v>42167</v>
      </c>
      <c r="AE2372">
        <v>1.855</v>
      </c>
      <c r="AF2372" s="2">
        <v>42194</v>
      </c>
      <c r="AG2372">
        <v>2.093</v>
      </c>
      <c r="AH2372" s="2">
        <v>42129</v>
      </c>
      <c r="AI2372">
        <v>87.661600000000007</v>
      </c>
      <c r="AJ2372" s="2">
        <v>42222</v>
      </c>
      <c r="AK2372">
        <v>0.33629999999999999</v>
      </c>
      <c r="AL2372" s="2">
        <v>42221</v>
      </c>
      <c r="AM2372">
        <v>2.2698999999999998</v>
      </c>
      <c r="AN2372" s="2">
        <v>42097</v>
      </c>
      <c r="AO2372">
        <v>0.12</v>
      </c>
      <c r="AP2372" s="2">
        <v>42096</v>
      </c>
      <c r="AQ2372">
        <v>18152.12</v>
      </c>
    </row>
    <row r="2373" spans="26:43" x14ac:dyDescent="0.2">
      <c r="Z2373" s="2">
        <v>42137</v>
      </c>
      <c r="AA2373">
        <v>1.621</v>
      </c>
      <c r="AB2373" s="2">
        <v>42118</v>
      </c>
      <c r="AC2373">
        <v>1.7965</v>
      </c>
      <c r="AD2373" s="2">
        <v>42166</v>
      </c>
      <c r="AE2373">
        <v>1.8459000000000001</v>
      </c>
      <c r="AF2373" s="2">
        <v>42193</v>
      </c>
      <c r="AG2373">
        <v>2.0750000000000002</v>
      </c>
      <c r="AH2373" s="2">
        <v>42128</v>
      </c>
      <c r="AI2373">
        <v>81.1233</v>
      </c>
      <c r="AJ2373" s="2">
        <v>42221</v>
      </c>
      <c r="AK2373">
        <v>0.3619</v>
      </c>
      <c r="AL2373" s="2">
        <v>42220</v>
      </c>
      <c r="AM2373">
        <v>2.2212999999999998</v>
      </c>
      <c r="AN2373" s="2">
        <v>42096</v>
      </c>
      <c r="AO2373">
        <v>0.12</v>
      </c>
      <c r="AP2373" s="2">
        <v>42095</v>
      </c>
      <c r="AQ2373">
        <v>18152.05</v>
      </c>
    </row>
    <row r="2374" spans="26:43" x14ac:dyDescent="0.2">
      <c r="Z2374" s="2">
        <v>42136</v>
      </c>
      <c r="AA2374">
        <v>1.6080000000000001</v>
      </c>
      <c r="AB2374" s="2">
        <v>42117</v>
      </c>
      <c r="AC2374">
        <v>1.7809999999999999</v>
      </c>
      <c r="AD2374" s="2">
        <v>42165</v>
      </c>
      <c r="AE2374">
        <v>1.8625</v>
      </c>
      <c r="AF2374" s="2">
        <v>42192</v>
      </c>
      <c r="AG2374">
        <v>2.1219999999999999</v>
      </c>
      <c r="AH2374" s="2">
        <v>42125</v>
      </c>
      <c r="AI2374">
        <v>78.881100000000004</v>
      </c>
      <c r="AJ2374" s="2">
        <v>42220</v>
      </c>
      <c r="AK2374">
        <v>0.35670000000000002</v>
      </c>
      <c r="AL2374" s="2">
        <v>42219</v>
      </c>
      <c r="AM2374">
        <v>2.1480000000000001</v>
      </c>
      <c r="AN2374" s="2">
        <v>42095</v>
      </c>
      <c r="AO2374">
        <v>0.12</v>
      </c>
      <c r="AP2374" s="2">
        <v>42094</v>
      </c>
      <c r="AQ2374">
        <v>18152.060000000001</v>
      </c>
    </row>
    <row r="2375" spans="26:43" x14ac:dyDescent="0.2">
      <c r="Z2375" s="2">
        <v>42135</v>
      </c>
      <c r="AA2375">
        <v>1.5649999999999999</v>
      </c>
      <c r="AB2375" s="2">
        <v>42116</v>
      </c>
      <c r="AC2375">
        <v>1.74</v>
      </c>
      <c r="AD2375" s="2">
        <v>42164</v>
      </c>
      <c r="AE2375">
        <v>1.8674999999999999</v>
      </c>
      <c r="AF2375" s="2">
        <v>42191</v>
      </c>
      <c r="AG2375">
        <v>2.1339999999999999</v>
      </c>
      <c r="AH2375" s="2">
        <v>42124</v>
      </c>
      <c r="AI2375">
        <v>75.292000000000002</v>
      </c>
      <c r="AJ2375" s="2">
        <v>42219</v>
      </c>
      <c r="AK2375">
        <v>0.31590000000000001</v>
      </c>
      <c r="AL2375" s="2">
        <v>42216</v>
      </c>
      <c r="AM2375">
        <v>2.1800999999999999</v>
      </c>
      <c r="AN2375" s="2">
        <v>42094</v>
      </c>
      <c r="AO2375">
        <v>0.06</v>
      </c>
      <c r="AP2375" s="2">
        <v>42093</v>
      </c>
      <c r="AQ2375">
        <v>18152.330000000002</v>
      </c>
    </row>
    <row r="2376" spans="26:43" x14ac:dyDescent="0.2">
      <c r="Z2376" s="2">
        <v>42132</v>
      </c>
      <c r="AA2376">
        <v>1.6</v>
      </c>
      <c r="AB2376" s="2">
        <v>42115</v>
      </c>
      <c r="AC2376">
        <v>1.734</v>
      </c>
      <c r="AD2376" s="2">
        <v>42163</v>
      </c>
      <c r="AE2376">
        <v>1.85</v>
      </c>
      <c r="AF2376" s="2">
        <v>42188</v>
      </c>
      <c r="AG2376">
        <v>2.1619999999999999</v>
      </c>
      <c r="AH2376" s="2">
        <v>42123</v>
      </c>
      <c r="AI2376">
        <v>73.897400000000005</v>
      </c>
      <c r="AJ2376" s="2">
        <v>42216</v>
      </c>
      <c r="AK2376">
        <v>0.31080000000000002</v>
      </c>
      <c r="AL2376" s="2">
        <v>42215</v>
      </c>
      <c r="AM2376">
        <v>2.2589000000000001</v>
      </c>
      <c r="AN2376" s="2">
        <v>42093</v>
      </c>
      <c r="AO2376">
        <v>0.12</v>
      </c>
      <c r="AP2376" s="2">
        <v>42090</v>
      </c>
      <c r="AQ2376">
        <v>18152.36</v>
      </c>
    </row>
    <row r="2377" spans="26:43" x14ac:dyDescent="0.2">
      <c r="Z2377" s="2">
        <v>42131</v>
      </c>
      <c r="AA2377">
        <v>1.4293</v>
      </c>
      <c r="AB2377" s="2">
        <v>42114</v>
      </c>
      <c r="AC2377">
        <v>1.78</v>
      </c>
      <c r="AD2377" s="2">
        <v>42160</v>
      </c>
      <c r="AE2377">
        <v>1.853</v>
      </c>
      <c r="AF2377" s="2">
        <v>42187</v>
      </c>
      <c r="AG2377">
        <v>2.165</v>
      </c>
      <c r="AH2377" s="2">
        <v>42122</v>
      </c>
      <c r="AI2377">
        <v>72.866500000000002</v>
      </c>
      <c r="AJ2377" s="2">
        <v>42215</v>
      </c>
      <c r="AK2377">
        <v>0.34139999999999998</v>
      </c>
      <c r="AL2377" s="2">
        <v>42214</v>
      </c>
      <c r="AM2377">
        <v>2.2858999999999998</v>
      </c>
      <c r="AN2377" s="2">
        <v>42090</v>
      </c>
      <c r="AO2377">
        <v>0.12</v>
      </c>
      <c r="AP2377" s="2">
        <v>42089</v>
      </c>
      <c r="AQ2377">
        <v>18152.37</v>
      </c>
    </row>
    <row r="2378" spans="26:43" x14ac:dyDescent="0.2">
      <c r="Z2378" s="2">
        <v>42130</v>
      </c>
      <c r="AA2378">
        <v>1.746</v>
      </c>
      <c r="AB2378" s="2">
        <v>42111</v>
      </c>
      <c r="AC2378">
        <v>1.7665</v>
      </c>
      <c r="AD2378" s="2">
        <v>42159</v>
      </c>
      <c r="AE2378">
        <v>1.8058000000000001</v>
      </c>
      <c r="AF2378" s="2">
        <v>42186</v>
      </c>
      <c r="AG2378">
        <v>2.1640000000000001</v>
      </c>
      <c r="AH2378" s="2">
        <v>42121</v>
      </c>
      <c r="AI2378">
        <v>70.994299999999996</v>
      </c>
      <c r="AJ2378" s="2">
        <v>42214</v>
      </c>
      <c r="AK2378">
        <v>0.31590000000000001</v>
      </c>
      <c r="AL2378" s="2">
        <v>42213</v>
      </c>
      <c r="AM2378">
        <v>2.2498999999999998</v>
      </c>
      <c r="AN2378" s="2">
        <v>42089</v>
      </c>
      <c r="AO2378">
        <v>0.11</v>
      </c>
      <c r="AP2378" s="2">
        <v>42088</v>
      </c>
      <c r="AQ2378">
        <v>18152.36</v>
      </c>
    </row>
    <row r="2379" spans="26:43" x14ac:dyDescent="0.2">
      <c r="Z2379" s="2">
        <v>42129</v>
      </c>
      <c r="AA2379">
        <v>1.7499</v>
      </c>
      <c r="AB2379" s="2">
        <v>42110</v>
      </c>
      <c r="AC2379">
        <v>1.69</v>
      </c>
      <c r="AD2379" s="2">
        <v>42158</v>
      </c>
      <c r="AE2379">
        <v>1.825</v>
      </c>
      <c r="AF2379" s="2">
        <v>42185</v>
      </c>
      <c r="AG2379">
        <v>2.15</v>
      </c>
      <c r="AH2379" s="2">
        <v>42118</v>
      </c>
      <c r="AI2379">
        <v>71.604900000000001</v>
      </c>
      <c r="AJ2379" s="2">
        <v>42213</v>
      </c>
      <c r="AK2379">
        <v>0.31590000000000001</v>
      </c>
      <c r="AL2379" s="2">
        <v>42212</v>
      </c>
      <c r="AM2379">
        <v>2.2174999999999998</v>
      </c>
      <c r="AN2379" s="2">
        <v>42088</v>
      </c>
      <c r="AO2379">
        <v>0.12</v>
      </c>
      <c r="AP2379" s="2">
        <v>42087</v>
      </c>
      <c r="AQ2379">
        <v>18152.37</v>
      </c>
    </row>
    <row r="2380" spans="26:43" x14ac:dyDescent="0.2">
      <c r="Z2380" s="2">
        <v>42128</v>
      </c>
      <c r="AA2380">
        <v>1.702</v>
      </c>
      <c r="AB2380" s="2">
        <v>42109</v>
      </c>
      <c r="AC2380">
        <v>1.6870000000000001</v>
      </c>
      <c r="AD2380" s="2">
        <v>42157</v>
      </c>
      <c r="AE2380">
        <v>1.8180000000000001</v>
      </c>
      <c r="AF2380" s="2">
        <v>42184</v>
      </c>
      <c r="AG2380">
        <v>2.1349999999999998</v>
      </c>
      <c r="AH2380" s="2">
        <v>42117</v>
      </c>
      <c r="AI2380">
        <v>73.1584</v>
      </c>
      <c r="AJ2380" s="2">
        <v>42212</v>
      </c>
      <c r="AK2380">
        <v>0.30570000000000003</v>
      </c>
      <c r="AL2380" s="2">
        <v>42209</v>
      </c>
      <c r="AM2380">
        <v>2.2624</v>
      </c>
      <c r="AN2380" s="2">
        <v>42087</v>
      </c>
      <c r="AO2380">
        <v>0.11</v>
      </c>
      <c r="AP2380" s="2">
        <v>42086</v>
      </c>
      <c r="AQ2380">
        <v>18152.38</v>
      </c>
    </row>
    <row r="2381" spans="26:43" x14ac:dyDescent="0.2">
      <c r="Z2381" s="2">
        <v>42125</v>
      </c>
      <c r="AA2381">
        <v>1.7430000000000001</v>
      </c>
      <c r="AB2381" s="2">
        <v>42108</v>
      </c>
      <c r="AC2381">
        <v>1.5685</v>
      </c>
      <c r="AD2381" s="2">
        <v>42156</v>
      </c>
      <c r="AE2381">
        <v>1.78</v>
      </c>
      <c r="AF2381" s="2">
        <v>42181</v>
      </c>
      <c r="AG2381">
        <v>2.1758999999999999</v>
      </c>
      <c r="AH2381" s="2">
        <v>42116</v>
      </c>
      <c r="AI2381">
        <v>72.945099999999996</v>
      </c>
      <c r="AJ2381" s="2">
        <v>42209</v>
      </c>
      <c r="AK2381">
        <v>0.31590000000000001</v>
      </c>
      <c r="AL2381" s="2">
        <v>42208</v>
      </c>
      <c r="AM2381">
        <v>2.2677</v>
      </c>
      <c r="AN2381" s="2">
        <v>42086</v>
      </c>
      <c r="AO2381">
        <v>0.12</v>
      </c>
      <c r="AP2381" s="2">
        <v>42083</v>
      </c>
      <c r="AQ2381">
        <v>18152.41</v>
      </c>
    </row>
    <row r="2382" spans="26:43" x14ac:dyDescent="0.2">
      <c r="Z2382" s="2">
        <v>42124</v>
      </c>
      <c r="AA2382">
        <v>1.758</v>
      </c>
      <c r="AB2382" s="2">
        <v>42107</v>
      </c>
      <c r="AC2382">
        <v>1.544</v>
      </c>
      <c r="AD2382" s="2">
        <v>42153</v>
      </c>
      <c r="AE2382">
        <v>1.792</v>
      </c>
      <c r="AF2382" s="2">
        <v>42180</v>
      </c>
      <c r="AG2382">
        <v>2.157</v>
      </c>
      <c r="AH2382" s="2">
        <v>42115</v>
      </c>
      <c r="AI2382">
        <v>72.945099999999996</v>
      </c>
      <c r="AJ2382" s="2">
        <v>42208</v>
      </c>
      <c r="AK2382">
        <v>0.32100000000000001</v>
      </c>
      <c r="AL2382" s="2">
        <v>42207</v>
      </c>
      <c r="AM2382">
        <v>2.3235000000000001</v>
      </c>
      <c r="AN2382" s="2">
        <v>42083</v>
      </c>
      <c r="AO2382">
        <v>0.12</v>
      </c>
      <c r="AP2382" s="2">
        <v>42082</v>
      </c>
      <c r="AQ2382">
        <v>18152.419999999998</v>
      </c>
    </row>
    <row r="2383" spans="26:43" x14ac:dyDescent="0.2">
      <c r="Z2383" s="2">
        <v>42123</v>
      </c>
      <c r="AA2383">
        <v>1.752</v>
      </c>
      <c r="AB2383" s="2">
        <v>42103</v>
      </c>
      <c r="AC2383">
        <v>1.536</v>
      </c>
      <c r="AD2383" s="2">
        <v>42152</v>
      </c>
      <c r="AE2383">
        <v>1.7470000000000001</v>
      </c>
      <c r="AF2383" s="2">
        <v>42179</v>
      </c>
      <c r="AG2383">
        <v>2.1425000000000001</v>
      </c>
      <c r="AH2383" s="2">
        <v>42114</v>
      </c>
      <c r="AI2383">
        <v>73.545400000000001</v>
      </c>
      <c r="AJ2383" s="2">
        <v>42207</v>
      </c>
      <c r="AK2383">
        <v>0.33119999999999999</v>
      </c>
      <c r="AL2383" s="2">
        <v>42206</v>
      </c>
      <c r="AM2383">
        <v>2.3252999999999999</v>
      </c>
      <c r="AN2383" s="2">
        <v>42082</v>
      </c>
      <c r="AO2383">
        <v>0.12</v>
      </c>
      <c r="AP2383" s="2">
        <v>42081</v>
      </c>
      <c r="AQ2383">
        <v>18152.41</v>
      </c>
    </row>
    <row r="2384" spans="26:43" x14ac:dyDescent="0.2">
      <c r="Z2384" s="2">
        <v>42122</v>
      </c>
      <c r="AA2384">
        <v>1.74</v>
      </c>
      <c r="AB2384" s="2">
        <v>42102</v>
      </c>
      <c r="AC2384">
        <v>1.56</v>
      </c>
      <c r="AD2384" s="2">
        <v>42151</v>
      </c>
      <c r="AE2384">
        <v>1.7549999999999999</v>
      </c>
      <c r="AF2384" s="2">
        <v>42178</v>
      </c>
      <c r="AG2384">
        <v>2.157</v>
      </c>
      <c r="AH2384" s="2">
        <v>42111</v>
      </c>
      <c r="AI2384">
        <v>74.368499999999997</v>
      </c>
      <c r="AJ2384" s="2">
        <v>42206</v>
      </c>
      <c r="AK2384">
        <v>0.28520000000000001</v>
      </c>
      <c r="AL2384" s="2">
        <v>42205</v>
      </c>
      <c r="AM2384">
        <v>2.3723000000000001</v>
      </c>
      <c r="AN2384" s="2">
        <v>42081</v>
      </c>
      <c r="AO2384">
        <v>0.11</v>
      </c>
      <c r="AP2384" s="2">
        <v>42080</v>
      </c>
      <c r="AQ2384">
        <v>18152.419999999998</v>
      </c>
    </row>
    <row r="2385" spans="26:43" x14ac:dyDescent="0.2">
      <c r="Z2385" s="2">
        <v>42121</v>
      </c>
      <c r="AA2385">
        <v>1.744</v>
      </c>
      <c r="AB2385" s="2">
        <v>42101</v>
      </c>
      <c r="AC2385">
        <v>1.6114999999999999</v>
      </c>
      <c r="AD2385" s="2">
        <v>42150</v>
      </c>
      <c r="AE2385">
        <v>1.79</v>
      </c>
      <c r="AF2385" s="2">
        <v>42177</v>
      </c>
      <c r="AG2385">
        <v>2.14</v>
      </c>
      <c r="AH2385" s="2">
        <v>42110</v>
      </c>
      <c r="AI2385">
        <v>72.401399999999995</v>
      </c>
      <c r="AJ2385" s="2">
        <v>42205</v>
      </c>
      <c r="AK2385">
        <v>0.28010000000000002</v>
      </c>
      <c r="AL2385" s="2">
        <v>42202</v>
      </c>
      <c r="AM2385">
        <v>2.3469000000000002</v>
      </c>
      <c r="AN2385" s="2">
        <v>42080</v>
      </c>
      <c r="AO2385">
        <v>0.12</v>
      </c>
      <c r="AP2385" s="2">
        <v>42079</v>
      </c>
      <c r="AQ2385">
        <v>18152.43</v>
      </c>
    </row>
    <row r="2386" spans="26:43" x14ac:dyDescent="0.2">
      <c r="Z2386" s="2">
        <v>42118</v>
      </c>
      <c r="AA2386">
        <v>1.7450000000000001</v>
      </c>
      <c r="AB2386" s="2">
        <v>42097</v>
      </c>
      <c r="AC2386">
        <v>1.5625</v>
      </c>
      <c r="AD2386" s="2">
        <v>42146</v>
      </c>
      <c r="AE2386">
        <v>1.85</v>
      </c>
      <c r="AF2386" s="2">
        <v>42174</v>
      </c>
      <c r="AG2386">
        <v>2.1</v>
      </c>
      <c r="AH2386" s="2">
        <v>42109</v>
      </c>
      <c r="AI2386">
        <v>72.996399999999994</v>
      </c>
      <c r="AJ2386" s="2">
        <v>42202</v>
      </c>
      <c r="AK2386">
        <v>0.25459999999999999</v>
      </c>
      <c r="AL2386" s="2">
        <v>42201</v>
      </c>
      <c r="AM2386">
        <v>2.3502999999999998</v>
      </c>
      <c r="AN2386" s="2">
        <v>42079</v>
      </c>
      <c r="AO2386">
        <v>0.12</v>
      </c>
      <c r="AP2386" s="2">
        <v>42076</v>
      </c>
      <c r="AQ2386">
        <v>18152.46</v>
      </c>
    </row>
    <row r="2387" spans="26:43" x14ac:dyDescent="0.2">
      <c r="Z2387" s="2">
        <v>42117</v>
      </c>
      <c r="AA2387">
        <v>1.7410000000000001</v>
      </c>
      <c r="AB2387" s="2">
        <v>42096</v>
      </c>
      <c r="AC2387">
        <v>1.4784999999999999</v>
      </c>
      <c r="AD2387" s="2">
        <v>42145</v>
      </c>
      <c r="AE2387">
        <v>1.8185</v>
      </c>
      <c r="AF2387" s="2">
        <v>42173</v>
      </c>
      <c r="AG2387">
        <v>2.1225000000000001</v>
      </c>
      <c r="AH2387" s="2">
        <v>42108</v>
      </c>
      <c r="AI2387">
        <v>74.7881</v>
      </c>
      <c r="AJ2387" s="2">
        <v>42201</v>
      </c>
      <c r="AK2387">
        <v>0.2495</v>
      </c>
      <c r="AL2387" s="2">
        <v>42200</v>
      </c>
      <c r="AM2387">
        <v>2.3521000000000001</v>
      </c>
      <c r="AN2387" s="2">
        <v>42076</v>
      </c>
      <c r="AO2387">
        <v>0.11</v>
      </c>
      <c r="AP2387" s="2">
        <v>42075</v>
      </c>
      <c r="AQ2387">
        <v>18153.82</v>
      </c>
    </row>
    <row r="2388" spans="26:43" x14ac:dyDescent="0.2">
      <c r="Z2388" s="2">
        <v>42116</v>
      </c>
      <c r="AA2388">
        <v>1.679</v>
      </c>
      <c r="AB2388" s="2">
        <v>42095</v>
      </c>
      <c r="AC2388">
        <v>1.5415000000000001</v>
      </c>
      <c r="AD2388" s="2">
        <v>42144</v>
      </c>
      <c r="AE2388">
        <v>1.84</v>
      </c>
      <c r="AF2388" s="2">
        <v>42172</v>
      </c>
      <c r="AG2388">
        <v>2.1269999999999998</v>
      </c>
      <c r="AH2388" s="2">
        <v>42107</v>
      </c>
      <c r="AI2388">
        <v>75.764700000000005</v>
      </c>
      <c r="AJ2388" s="2">
        <v>42200</v>
      </c>
      <c r="AK2388">
        <v>0.23930000000000001</v>
      </c>
      <c r="AL2388" s="2">
        <v>42199</v>
      </c>
      <c r="AM2388">
        <v>2.4009999999999998</v>
      </c>
      <c r="AN2388" s="2">
        <v>42075</v>
      </c>
      <c r="AO2388">
        <v>0.11</v>
      </c>
      <c r="AP2388" s="2">
        <v>42074</v>
      </c>
      <c r="AQ2388">
        <v>18148.97</v>
      </c>
    </row>
    <row r="2389" spans="26:43" x14ac:dyDescent="0.2">
      <c r="Z2389" s="2">
        <v>42115</v>
      </c>
      <c r="AA2389">
        <v>1.625</v>
      </c>
      <c r="AB2389" s="2">
        <v>42094</v>
      </c>
      <c r="AC2389">
        <v>1.4790000000000001</v>
      </c>
      <c r="AD2389" s="2">
        <v>42143</v>
      </c>
      <c r="AE2389">
        <v>1.82</v>
      </c>
      <c r="AF2389" s="2">
        <v>42171</v>
      </c>
      <c r="AG2389">
        <v>2.1150000000000002</v>
      </c>
      <c r="AH2389" s="2">
        <v>42104</v>
      </c>
      <c r="AI2389">
        <v>77.826499999999996</v>
      </c>
      <c r="AJ2389" s="2">
        <v>42199</v>
      </c>
      <c r="AK2389">
        <v>0.24440000000000001</v>
      </c>
      <c r="AL2389" s="2">
        <v>42198</v>
      </c>
      <c r="AM2389">
        <v>2.4538000000000002</v>
      </c>
      <c r="AN2389" s="2">
        <v>42074</v>
      </c>
      <c r="AO2389">
        <v>0.11</v>
      </c>
      <c r="AP2389" s="2">
        <v>42073</v>
      </c>
      <c r="AQ2389">
        <v>18155.73</v>
      </c>
    </row>
    <row r="2390" spans="26:43" x14ac:dyDescent="0.2">
      <c r="Z2390" s="2">
        <v>42114</v>
      </c>
      <c r="AA2390">
        <v>1.6819999999999999</v>
      </c>
      <c r="AB2390" s="2">
        <v>42093</v>
      </c>
      <c r="AC2390">
        <v>1.456</v>
      </c>
      <c r="AD2390" s="2">
        <v>42142</v>
      </c>
      <c r="AE2390">
        <v>1.8460000000000001</v>
      </c>
      <c r="AF2390" s="2">
        <v>42170</v>
      </c>
      <c r="AG2390">
        <v>2.0840000000000001</v>
      </c>
      <c r="AH2390" s="2">
        <v>42103</v>
      </c>
      <c r="AI2390">
        <v>78.774600000000007</v>
      </c>
      <c r="AJ2390" s="2">
        <v>42198</v>
      </c>
      <c r="AK2390">
        <v>0.2495</v>
      </c>
      <c r="AL2390" s="2">
        <v>42195</v>
      </c>
      <c r="AM2390">
        <v>2.3972000000000002</v>
      </c>
      <c r="AN2390" s="2">
        <v>42073</v>
      </c>
      <c r="AO2390">
        <v>0.12</v>
      </c>
      <c r="AP2390" s="2">
        <v>42072</v>
      </c>
      <c r="AQ2390">
        <v>18150.080000000002</v>
      </c>
    </row>
    <row r="2391" spans="26:43" x14ac:dyDescent="0.2">
      <c r="Z2391" s="2">
        <v>42111</v>
      </c>
      <c r="AA2391">
        <v>1.6839999999999999</v>
      </c>
      <c r="AB2391" s="2">
        <v>42090</v>
      </c>
      <c r="AC2391">
        <v>1.47</v>
      </c>
      <c r="AD2391" s="2">
        <v>42139</v>
      </c>
      <c r="AE2391">
        <v>1.8320000000000001</v>
      </c>
      <c r="AF2391" s="2">
        <v>42167</v>
      </c>
      <c r="AG2391">
        <v>2.0674999999999999</v>
      </c>
      <c r="AH2391" s="2">
        <v>42102</v>
      </c>
      <c r="AI2391">
        <v>80.025300000000001</v>
      </c>
      <c r="AJ2391" s="2">
        <v>42195</v>
      </c>
      <c r="AK2391">
        <v>0.24440000000000001</v>
      </c>
      <c r="AL2391" s="2">
        <v>42194</v>
      </c>
      <c r="AM2391">
        <v>2.3210999999999999</v>
      </c>
      <c r="AN2391" s="2">
        <v>42072</v>
      </c>
      <c r="AO2391">
        <v>0.12</v>
      </c>
      <c r="AP2391" s="2">
        <v>42069</v>
      </c>
      <c r="AQ2391">
        <v>18147</v>
      </c>
    </row>
    <row r="2392" spans="26:43" x14ac:dyDescent="0.2">
      <c r="Z2392" s="2">
        <v>42110</v>
      </c>
      <c r="AA2392">
        <v>1.58</v>
      </c>
      <c r="AB2392" s="2">
        <v>42089</v>
      </c>
      <c r="AC2392">
        <v>1.556</v>
      </c>
      <c r="AD2392" s="2">
        <v>42138</v>
      </c>
      <c r="AE2392">
        <v>1.8360000000000001</v>
      </c>
      <c r="AF2392" s="2">
        <v>42166</v>
      </c>
      <c r="AG2392">
        <v>2.0640000000000001</v>
      </c>
      <c r="AH2392" s="2">
        <v>42101</v>
      </c>
      <c r="AI2392">
        <v>77.783900000000003</v>
      </c>
      <c r="AJ2392" s="2">
        <v>42194</v>
      </c>
      <c r="AK2392">
        <v>0.224</v>
      </c>
      <c r="AL2392" s="2">
        <v>42193</v>
      </c>
      <c r="AM2392">
        <v>2.1922000000000001</v>
      </c>
      <c r="AN2392" s="2">
        <v>42069</v>
      </c>
      <c r="AO2392">
        <v>0.12</v>
      </c>
      <c r="AP2392" s="2">
        <v>42068</v>
      </c>
      <c r="AQ2392">
        <v>18147.259999999998</v>
      </c>
    </row>
    <row r="2393" spans="26:43" x14ac:dyDescent="0.2">
      <c r="Z2393" s="2">
        <v>42109</v>
      </c>
      <c r="AA2393">
        <v>1.55</v>
      </c>
      <c r="AB2393" s="2">
        <v>42088</v>
      </c>
      <c r="AC2393">
        <v>1.44</v>
      </c>
      <c r="AD2393" s="2">
        <v>42137</v>
      </c>
      <c r="AE2393">
        <v>1.8489</v>
      </c>
      <c r="AF2393" s="2">
        <v>42165</v>
      </c>
      <c r="AG2393">
        <v>2.0779999999999998</v>
      </c>
      <c r="AH2393" s="2">
        <v>42100</v>
      </c>
      <c r="AI2393">
        <v>78.974500000000006</v>
      </c>
      <c r="AJ2393" s="2">
        <v>42193</v>
      </c>
      <c r="AK2393">
        <v>0.21890000000000001</v>
      </c>
      <c r="AL2393" s="2">
        <v>42192</v>
      </c>
      <c r="AM2393">
        <v>2.2582</v>
      </c>
      <c r="AN2393" s="2">
        <v>42068</v>
      </c>
      <c r="AO2393">
        <v>0.11</v>
      </c>
      <c r="AP2393" s="2">
        <v>42067</v>
      </c>
      <c r="AQ2393">
        <v>18149.66</v>
      </c>
    </row>
    <row r="2394" spans="26:43" x14ac:dyDescent="0.2">
      <c r="Z2394" s="2">
        <v>42108</v>
      </c>
      <c r="AA2394">
        <v>1.4275</v>
      </c>
      <c r="AB2394" s="2">
        <v>42087</v>
      </c>
      <c r="AC2394">
        <v>1.38</v>
      </c>
      <c r="AD2394" s="2">
        <v>42136</v>
      </c>
      <c r="AE2394">
        <v>1.8280000000000001</v>
      </c>
      <c r="AF2394" s="2">
        <v>42164</v>
      </c>
      <c r="AG2394">
        <v>2.09</v>
      </c>
      <c r="AH2394" s="2">
        <v>42097</v>
      </c>
      <c r="AI2394">
        <v>79.266499999999994</v>
      </c>
      <c r="AJ2394" s="2">
        <v>42192</v>
      </c>
      <c r="AK2394">
        <v>0.2291</v>
      </c>
      <c r="AL2394" s="2">
        <v>42191</v>
      </c>
      <c r="AM2394">
        <v>2.2850000000000001</v>
      </c>
      <c r="AN2394" s="2">
        <v>42067</v>
      </c>
      <c r="AO2394">
        <v>0.11</v>
      </c>
      <c r="AP2394" s="2">
        <v>42066</v>
      </c>
      <c r="AQ2394">
        <v>18149.95</v>
      </c>
    </row>
    <row r="2395" spans="26:43" x14ac:dyDescent="0.2">
      <c r="Z2395" s="2">
        <v>42107</v>
      </c>
      <c r="AA2395">
        <v>1.3879999999999999</v>
      </c>
      <c r="AB2395" s="2">
        <v>42086</v>
      </c>
      <c r="AC2395">
        <v>1.32</v>
      </c>
      <c r="AD2395" s="2">
        <v>42135</v>
      </c>
      <c r="AE2395">
        <v>1.8160000000000001</v>
      </c>
      <c r="AF2395" s="2">
        <v>42163</v>
      </c>
      <c r="AG2395">
        <v>2.0750000000000002</v>
      </c>
      <c r="AH2395" s="2">
        <v>42096</v>
      </c>
      <c r="AI2395">
        <v>84.284700000000001</v>
      </c>
      <c r="AJ2395" s="2">
        <v>42191</v>
      </c>
      <c r="AK2395">
        <v>0.23419999999999999</v>
      </c>
      <c r="AL2395" s="2">
        <v>42188</v>
      </c>
      <c r="AM2395">
        <v>2.3822999999999999</v>
      </c>
      <c r="AN2395" s="2">
        <v>42066</v>
      </c>
      <c r="AO2395">
        <v>0.12</v>
      </c>
      <c r="AP2395" s="2">
        <v>42065</v>
      </c>
      <c r="AQ2395">
        <v>18153.54</v>
      </c>
    </row>
    <row r="2396" spans="26:43" x14ac:dyDescent="0.2">
      <c r="Z2396" s="2">
        <v>42104</v>
      </c>
      <c r="AA2396">
        <v>1.36</v>
      </c>
      <c r="AB2396" s="2">
        <v>42083</v>
      </c>
      <c r="AC2396">
        <v>1.35</v>
      </c>
      <c r="AD2396" s="2">
        <v>42132</v>
      </c>
      <c r="AE2396">
        <v>1.83</v>
      </c>
      <c r="AF2396" s="2">
        <v>42160</v>
      </c>
      <c r="AG2396">
        <v>2.081</v>
      </c>
      <c r="AH2396" s="2">
        <v>42095</v>
      </c>
      <c r="AI2396">
        <v>85.621200000000002</v>
      </c>
      <c r="AJ2396" s="2">
        <v>42188</v>
      </c>
      <c r="AK2396">
        <v>0.24440000000000001</v>
      </c>
      <c r="AL2396" s="2">
        <v>42187</v>
      </c>
      <c r="AM2396">
        <v>2.3822999999999999</v>
      </c>
      <c r="AN2396" s="2">
        <v>42065</v>
      </c>
      <c r="AO2396">
        <v>0.12</v>
      </c>
      <c r="AP2396" s="2">
        <v>42062</v>
      </c>
      <c r="AQ2396">
        <v>18155.849999999999</v>
      </c>
    </row>
    <row r="2397" spans="26:43" x14ac:dyDescent="0.2">
      <c r="Z2397" s="2">
        <v>42103</v>
      </c>
      <c r="AA2397">
        <v>1.34</v>
      </c>
      <c r="AB2397" s="2">
        <v>42082</v>
      </c>
      <c r="AC2397">
        <v>1.37</v>
      </c>
      <c r="AD2397" s="2">
        <v>42131</v>
      </c>
      <c r="AE2397">
        <v>1.84</v>
      </c>
      <c r="AF2397" s="2">
        <v>42159</v>
      </c>
      <c r="AG2397">
        <v>2.0350000000000001</v>
      </c>
      <c r="AH2397" s="2">
        <v>42094</v>
      </c>
      <c r="AI2397">
        <v>86.101699999999994</v>
      </c>
      <c r="AJ2397" s="2">
        <v>42187</v>
      </c>
      <c r="AK2397">
        <v>0.24440000000000001</v>
      </c>
      <c r="AL2397" s="2">
        <v>42186</v>
      </c>
      <c r="AM2397">
        <v>2.4218999999999999</v>
      </c>
      <c r="AN2397" s="2">
        <v>42062</v>
      </c>
      <c r="AO2397">
        <v>0.06</v>
      </c>
      <c r="AP2397" s="2">
        <v>42061</v>
      </c>
      <c r="AQ2397">
        <v>18149.75</v>
      </c>
    </row>
    <row r="2398" spans="26:43" x14ac:dyDescent="0.2">
      <c r="Z2398" s="2">
        <v>42102</v>
      </c>
      <c r="AA2398">
        <v>1.3267</v>
      </c>
      <c r="AB2398" s="2">
        <v>42081</v>
      </c>
      <c r="AC2398">
        <v>1.36</v>
      </c>
      <c r="AD2398" s="2">
        <v>42130</v>
      </c>
      <c r="AE2398">
        <v>1.8680000000000001</v>
      </c>
      <c r="AF2398" s="2">
        <v>42158</v>
      </c>
      <c r="AG2398">
        <v>2.0533999999999999</v>
      </c>
      <c r="AH2398" s="2">
        <v>42093</v>
      </c>
      <c r="AI2398">
        <v>86.442099999999996</v>
      </c>
      <c r="AJ2398" s="2">
        <v>42186</v>
      </c>
      <c r="AK2398">
        <v>0.26989999999999997</v>
      </c>
      <c r="AL2398" s="2">
        <v>42185</v>
      </c>
      <c r="AM2398">
        <v>2.3531</v>
      </c>
      <c r="AN2398" s="2">
        <v>42061</v>
      </c>
      <c r="AO2398">
        <v>0.11</v>
      </c>
      <c r="AP2398" s="2">
        <v>42060</v>
      </c>
      <c r="AQ2398">
        <v>18133.36</v>
      </c>
    </row>
    <row r="2399" spans="26:43" x14ac:dyDescent="0.2">
      <c r="Z2399" s="2">
        <v>42101</v>
      </c>
      <c r="AA2399">
        <v>1.4059999999999999</v>
      </c>
      <c r="AB2399" s="2">
        <v>42080</v>
      </c>
      <c r="AC2399">
        <v>1.25</v>
      </c>
      <c r="AD2399" s="2">
        <v>42129</v>
      </c>
      <c r="AE2399">
        <v>1.903</v>
      </c>
      <c r="AF2399" s="2">
        <v>42157</v>
      </c>
      <c r="AG2399">
        <v>2.0539999999999998</v>
      </c>
      <c r="AH2399" s="2">
        <v>42090</v>
      </c>
      <c r="AI2399">
        <v>86.2012</v>
      </c>
      <c r="AJ2399" s="2">
        <v>42185</v>
      </c>
      <c r="AK2399">
        <v>0.26479999999999998</v>
      </c>
      <c r="AL2399" s="2">
        <v>42184</v>
      </c>
      <c r="AM2399">
        <v>2.3241999999999998</v>
      </c>
      <c r="AN2399" s="2">
        <v>42060</v>
      </c>
      <c r="AO2399">
        <v>0.11</v>
      </c>
      <c r="AP2399" s="2">
        <v>42059</v>
      </c>
      <c r="AQ2399">
        <v>18148.11</v>
      </c>
    </row>
    <row r="2400" spans="26:43" x14ac:dyDescent="0.2">
      <c r="Z2400" s="2">
        <v>42100</v>
      </c>
      <c r="AA2400">
        <v>1.38</v>
      </c>
      <c r="AB2400" s="2">
        <v>42079</v>
      </c>
      <c r="AC2400">
        <v>1.3</v>
      </c>
      <c r="AD2400" s="2">
        <v>42128</v>
      </c>
      <c r="AE2400">
        <v>1.887</v>
      </c>
      <c r="AF2400" s="2">
        <v>42156</v>
      </c>
      <c r="AG2400">
        <v>2.0249999999999999</v>
      </c>
      <c r="AH2400" s="2">
        <v>42089</v>
      </c>
      <c r="AI2400">
        <v>86.2012</v>
      </c>
      <c r="AJ2400" s="2">
        <v>42184</v>
      </c>
      <c r="AK2400">
        <v>0.25969999999999999</v>
      </c>
      <c r="AL2400" s="2">
        <v>42181</v>
      </c>
      <c r="AM2400">
        <v>2.4725999999999999</v>
      </c>
      <c r="AN2400" s="2">
        <v>42059</v>
      </c>
      <c r="AO2400">
        <v>0.11</v>
      </c>
      <c r="AP2400" s="2">
        <v>42058</v>
      </c>
      <c r="AQ2400">
        <v>18141.41</v>
      </c>
    </row>
    <row r="2401" spans="26:43" x14ac:dyDescent="0.2">
      <c r="Z2401" s="2">
        <v>42097</v>
      </c>
      <c r="AA2401">
        <v>1.276</v>
      </c>
      <c r="AB2401" s="2">
        <v>42075</v>
      </c>
      <c r="AC2401">
        <v>1.41</v>
      </c>
      <c r="AD2401" s="2">
        <v>42125</v>
      </c>
      <c r="AE2401">
        <v>1.8959999999999999</v>
      </c>
      <c r="AF2401" s="2">
        <v>42153</v>
      </c>
      <c r="AG2401">
        <v>2.0299999999999998</v>
      </c>
      <c r="AH2401" s="2">
        <v>42088</v>
      </c>
      <c r="AI2401">
        <v>84.183000000000007</v>
      </c>
      <c r="AJ2401" s="2">
        <v>42181</v>
      </c>
      <c r="AK2401">
        <v>0.2802</v>
      </c>
      <c r="AL2401" s="2">
        <v>42180</v>
      </c>
      <c r="AM2401">
        <v>2.4087999999999998</v>
      </c>
      <c r="AN2401" s="2">
        <v>42058</v>
      </c>
      <c r="AO2401">
        <v>0.11</v>
      </c>
      <c r="AP2401" s="2">
        <v>42055</v>
      </c>
      <c r="AQ2401">
        <v>18140.53</v>
      </c>
    </row>
    <row r="2402" spans="26:43" x14ac:dyDescent="0.2">
      <c r="Z2402" s="2">
        <v>42096</v>
      </c>
      <c r="AA2402">
        <v>1.2415</v>
      </c>
      <c r="AB2402" s="2">
        <v>42074</v>
      </c>
      <c r="AC2402">
        <v>1.4259999999999999</v>
      </c>
      <c r="AD2402" s="2">
        <v>42124</v>
      </c>
      <c r="AE2402">
        <v>1.895</v>
      </c>
      <c r="AF2402" s="2">
        <v>42152</v>
      </c>
      <c r="AG2402">
        <v>1.9934000000000001</v>
      </c>
      <c r="AH2402" s="2">
        <v>42087</v>
      </c>
      <c r="AI2402">
        <v>83.685900000000004</v>
      </c>
      <c r="AJ2402" s="2">
        <v>42180</v>
      </c>
      <c r="AK2402">
        <v>0.2802</v>
      </c>
      <c r="AL2402" s="2">
        <v>42179</v>
      </c>
      <c r="AM2402">
        <v>2.3672</v>
      </c>
      <c r="AN2402" s="2">
        <v>42055</v>
      </c>
      <c r="AO2402">
        <v>0.12</v>
      </c>
      <c r="AP2402" s="2">
        <v>42054</v>
      </c>
      <c r="AQ2402">
        <v>18138.46</v>
      </c>
    </row>
    <row r="2403" spans="26:43" x14ac:dyDescent="0.2">
      <c r="Z2403" s="2">
        <v>42095</v>
      </c>
      <c r="AA2403">
        <v>1.327</v>
      </c>
      <c r="AB2403" s="2">
        <v>42073</v>
      </c>
      <c r="AC2403">
        <v>1.43</v>
      </c>
      <c r="AD2403" s="2">
        <v>42123</v>
      </c>
      <c r="AE2403">
        <v>1.88</v>
      </c>
      <c r="AF2403" s="2">
        <v>42151</v>
      </c>
      <c r="AG2403">
        <v>2</v>
      </c>
      <c r="AH2403" s="2">
        <v>42086</v>
      </c>
      <c r="AI2403">
        <v>84.920599999999993</v>
      </c>
      <c r="AJ2403" s="2">
        <v>42179</v>
      </c>
      <c r="AK2403">
        <v>0.2853</v>
      </c>
      <c r="AL2403" s="2">
        <v>42178</v>
      </c>
      <c r="AM2403">
        <v>2.4087000000000001</v>
      </c>
      <c r="AN2403" s="2">
        <v>42054</v>
      </c>
      <c r="AO2403">
        <v>0.12</v>
      </c>
      <c r="AP2403" s="2">
        <v>42053</v>
      </c>
      <c r="AQ2403">
        <v>18122.88</v>
      </c>
    </row>
    <row r="2404" spans="26:43" x14ac:dyDescent="0.2">
      <c r="Z2404" s="2">
        <v>42094</v>
      </c>
      <c r="AA2404">
        <v>1.256</v>
      </c>
      <c r="AB2404" s="2">
        <v>42072</v>
      </c>
      <c r="AC2404">
        <v>1.47</v>
      </c>
      <c r="AD2404" s="2">
        <v>42122</v>
      </c>
      <c r="AE2404">
        <v>1.87</v>
      </c>
      <c r="AF2404" s="2">
        <v>42150</v>
      </c>
      <c r="AG2404">
        <v>2.0230000000000001</v>
      </c>
      <c r="AH2404" s="2">
        <v>42083</v>
      </c>
      <c r="AI2404">
        <v>86.522300000000001</v>
      </c>
      <c r="AJ2404" s="2">
        <v>42178</v>
      </c>
      <c r="AK2404">
        <v>0.2495</v>
      </c>
      <c r="AL2404" s="2">
        <v>42177</v>
      </c>
      <c r="AM2404">
        <v>2.3725000000000001</v>
      </c>
      <c r="AN2404" s="2">
        <v>42053</v>
      </c>
      <c r="AO2404">
        <v>0.12</v>
      </c>
      <c r="AP2404" s="2">
        <v>42052</v>
      </c>
      <c r="AQ2404">
        <v>18122.439999999999</v>
      </c>
    </row>
    <row r="2405" spans="26:43" x14ac:dyDescent="0.2">
      <c r="Z2405" s="2">
        <v>42093</v>
      </c>
      <c r="AA2405">
        <v>1.196</v>
      </c>
      <c r="AB2405" s="2">
        <v>42069</v>
      </c>
      <c r="AC2405">
        <v>1.55</v>
      </c>
      <c r="AD2405" s="2">
        <v>42121</v>
      </c>
      <c r="AE2405">
        <v>1.8720000000000001</v>
      </c>
      <c r="AF2405" s="2">
        <v>42149</v>
      </c>
      <c r="AG2405">
        <v>2.077</v>
      </c>
      <c r="AH2405" s="2">
        <v>42082</v>
      </c>
      <c r="AI2405">
        <v>87.778800000000004</v>
      </c>
      <c r="AJ2405" s="2">
        <v>42177</v>
      </c>
      <c r="AK2405">
        <v>0.2291</v>
      </c>
      <c r="AL2405" s="2">
        <v>42174</v>
      </c>
      <c r="AM2405">
        <v>2.2576999999999998</v>
      </c>
      <c r="AN2405" s="2">
        <v>42052</v>
      </c>
      <c r="AO2405">
        <v>0.12</v>
      </c>
      <c r="AP2405" s="2">
        <v>42048</v>
      </c>
      <c r="AQ2405">
        <v>18136.849999999999</v>
      </c>
    </row>
    <row r="2406" spans="26:43" x14ac:dyDescent="0.2">
      <c r="Z2406" s="2">
        <v>42090</v>
      </c>
      <c r="AA2406">
        <v>1.2130000000000001</v>
      </c>
      <c r="AB2406" s="2">
        <v>42068</v>
      </c>
      <c r="AC2406">
        <v>1.5615000000000001</v>
      </c>
      <c r="AD2406" s="2">
        <v>42118</v>
      </c>
      <c r="AE2406">
        <v>1.873</v>
      </c>
      <c r="AF2406" s="2">
        <v>42146</v>
      </c>
      <c r="AG2406">
        <v>2.0750000000000002</v>
      </c>
      <c r="AH2406" s="2">
        <v>42081</v>
      </c>
      <c r="AI2406">
        <v>85.690299999999993</v>
      </c>
      <c r="AJ2406" s="2">
        <v>42174</v>
      </c>
      <c r="AK2406">
        <v>0.21890000000000001</v>
      </c>
      <c r="AL2406" s="2">
        <v>42173</v>
      </c>
      <c r="AM2406">
        <v>2.3344999999999998</v>
      </c>
      <c r="AN2406" s="2">
        <v>42048</v>
      </c>
      <c r="AO2406">
        <v>0.12</v>
      </c>
      <c r="AP2406" s="2">
        <v>42047</v>
      </c>
      <c r="AQ2406">
        <v>18136.91</v>
      </c>
    </row>
    <row r="2407" spans="26:43" x14ac:dyDescent="0.2">
      <c r="Z2407" s="2">
        <v>42089</v>
      </c>
      <c r="AA2407">
        <v>1.31</v>
      </c>
      <c r="AB2407" s="2">
        <v>42067</v>
      </c>
      <c r="AC2407">
        <v>1.5669999999999999</v>
      </c>
      <c r="AD2407" s="2">
        <v>42117</v>
      </c>
      <c r="AE2407">
        <v>1.871</v>
      </c>
      <c r="AF2407" s="2">
        <v>42145</v>
      </c>
      <c r="AG2407">
        <v>2.0499999999999998</v>
      </c>
      <c r="AH2407" s="2">
        <v>42080</v>
      </c>
      <c r="AI2407">
        <v>86.327399999999997</v>
      </c>
      <c r="AJ2407" s="2">
        <v>42173</v>
      </c>
      <c r="AK2407">
        <v>0.21890000000000001</v>
      </c>
      <c r="AL2407" s="2">
        <v>42172</v>
      </c>
      <c r="AM2407">
        <v>2.3165</v>
      </c>
      <c r="AN2407" s="2">
        <v>42047</v>
      </c>
      <c r="AO2407">
        <v>0.12</v>
      </c>
      <c r="AP2407" s="2">
        <v>42046</v>
      </c>
      <c r="AQ2407">
        <v>18120.849999999999</v>
      </c>
    </row>
    <row r="2408" spans="26:43" x14ac:dyDescent="0.2">
      <c r="Z2408" s="2">
        <v>42088</v>
      </c>
      <c r="AA2408">
        <v>1.1599999999999999</v>
      </c>
      <c r="AB2408" s="2">
        <v>42066</v>
      </c>
      <c r="AC2408">
        <v>1.5589999999999999</v>
      </c>
      <c r="AD2408" s="2">
        <v>42116</v>
      </c>
      <c r="AE2408">
        <v>1.8620000000000001</v>
      </c>
      <c r="AF2408" s="2">
        <v>42144</v>
      </c>
      <c r="AG2408">
        <v>2.0825</v>
      </c>
      <c r="AH2408" s="2">
        <v>42079</v>
      </c>
      <c r="AI2408">
        <v>84.755499999999998</v>
      </c>
      <c r="AJ2408" s="2">
        <v>42172</v>
      </c>
      <c r="AK2408">
        <v>0.23419999999999999</v>
      </c>
      <c r="AL2408" s="2">
        <v>42171</v>
      </c>
      <c r="AM2408">
        <v>2.3092999999999999</v>
      </c>
      <c r="AN2408" s="2">
        <v>42046</v>
      </c>
      <c r="AO2408">
        <v>0.12</v>
      </c>
      <c r="AP2408" s="2">
        <v>42045</v>
      </c>
      <c r="AQ2408">
        <v>18132.37</v>
      </c>
    </row>
    <row r="2409" spans="26:43" x14ac:dyDescent="0.2">
      <c r="Z2409" s="2">
        <v>42087</v>
      </c>
      <c r="AA2409">
        <v>1.1200000000000001</v>
      </c>
      <c r="AB2409" s="2">
        <v>42065</v>
      </c>
      <c r="AC2409">
        <v>1.52</v>
      </c>
      <c r="AD2409" s="2">
        <v>42115</v>
      </c>
      <c r="AE2409">
        <v>1.84</v>
      </c>
      <c r="AF2409" s="2">
        <v>42143</v>
      </c>
      <c r="AG2409">
        <v>2.0649999999999999</v>
      </c>
      <c r="AH2409" s="2">
        <v>42076</v>
      </c>
      <c r="AI2409">
        <v>86.102000000000004</v>
      </c>
      <c r="AJ2409" s="2">
        <v>42171</v>
      </c>
      <c r="AK2409">
        <v>0.2495</v>
      </c>
      <c r="AL2409" s="2">
        <v>42170</v>
      </c>
      <c r="AM2409">
        <v>2.3559000000000001</v>
      </c>
      <c r="AN2409" s="2">
        <v>42045</v>
      </c>
      <c r="AO2409">
        <v>0.12</v>
      </c>
      <c r="AP2409" s="2">
        <v>42044</v>
      </c>
      <c r="AQ2409">
        <v>18128.509999999998</v>
      </c>
    </row>
    <row r="2410" spans="26:43" x14ac:dyDescent="0.2">
      <c r="Z2410" s="2">
        <v>42086</v>
      </c>
      <c r="AA2410">
        <v>1.0437000000000001</v>
      </c>
      <c r="AB2410" s="2">
        <v>42062</v>
      </c>
      <c r="AC2410">
        <v>1.55</v>
      </c>
      <c r="AD2410" s="2">
        <v>42114</v>
      </c>
      <c r="AE2410">
        <v>1.87</v>
      </c>
      <c r="AF2410" s="2">
        <v>42142</v>
      </c>
      <c r="AG2410">
        <v>2.0649999999999999</v>
      </c>
      <c r="AH2410" s="2">
        <v>42075</v>
      </c>
      <c r="AI2410">
        <v>85.603300000000004</v>
      </c>
      <c r="AJ2410" s="2">
        <v>42170</v>
      </c>
      <c r="AK2410">
        <v>0.2495</v>
      </c>
      <c r="AL2410" s="2">
        <v>42167</v>
      </c>
      <c r="AM2410">
        <v>2.3917999999999999</v>
      </c>
      <c r="AN2410" s="2">
        <v>42044</v>
      </c>
      <c r="AO2410">
        <v>0.12</v>
      </c>
      <c r="AP2410" s="2">
        <v>42041</v>
      </c>
      <c r="AQ2410">
        <v>18124.96</v>
      </c>
    </row>
    <row r="2411" spans="26:43" x14ac:dyDescent="0.2">
      <c r="Z2411" s="2">
        <v>42083</v>
      </c>
      <c r="AA2411">
        <v>1.0720000000000001</v>
      </c>
      <c r="AB2411" s="2">
        <v>42061</v>
      </c>
      <c r="AC2411">
        <v>1.462</v>
      </c>
      <c r="AD2411" s="2">
        <v>42111</v>
      </c>
      <c r="AE2411">
        <v>1.88</v>
      </c>
      <c r="AF2411" s="2">
        <v>42139</v>
      </c>
      <c r="AG2411">
        <v>2.0379</v>
      </c>
      <c r="AH2411" s="2">
        <v>42074</v>
      </c>
      <c r="AI2411">
        <v>84.964299999999994</v>
      </c>
      <c r="AJ2411" s="2">
        <v>42167</v>
      </c>
      <c r="AK2411">
        <v>0.25459999999999999</v>
      </c>
      <c r="AL2411" s="2">
        <v>42166</v>
      </c>
      <c r="AM2411">
        <v>2.3772000000000002</v>
      </c>
      <c r="AN2411" s="2">
        <v>42041</v>
      </c>
      <c r="AO2411">
        <v>0.11</v>
      </c>
      <c r="AP2411" s="2">
        <v>42040</v>
      </c>
      <c r="AQ2411">
        <v>18125.88</v>
      </c>
    </row>
    <row r="2412" spans="26:43" x14ac:dyDescent="0.2">
      <c r="Z2412" s="2">
        <v>42082</v>
      </c>
      <c r="AA2412">
        <v>1.079</v>
      </c>
      <c r="AB2412" s="2">
        <v>42060</v>
      </c>
      <c r="AC2412">
        <v>1.2949999999999999</v>
      </c>
      <c r="AD2412" s="2">
        <v>42110</v>
      </c>
      <c r="AE2412">
        <v>1.8325</v>
      </c>
      <c r="AF2412" s="2">
        <v>42138</v>
      </c>
      <c r="AG2412">
        <v>2.0499999999999998</v>
      </c>
      <c r="AH2412" s="2">
        <v>42073</v>
      </c>
      <c r="AI2412">
        <v>84.389099999999999</v>
      </c>
      <c r="AJ2412" s="2">
        <v>42166</v>
      </c>
      <c r="AK2412">
        <v>0.25459999999999999</v>
      </c>
      <c r="AL2412" s="2">
        <v>42165</v>
      </c>
      <c r="AM2412">
        <v>2.4838</v>
      </c>
      <c r="AN2412" s="2">
        <v>42040</v>
      </c>
      <c r="AO2412">
        <v>0.12</v>
      </c>
      <c r="AP2412" s="2">
        <v>42039</v>
      </c>
      <c r="AQ2412">
        <v>18099.98</v>
      </c>
    </row>
    <row r="2413" spans="26:43" x14ac:dyDescent="0.2">
      <c r="Z2413" s="2">
        <v>42081</v>
      </c>
      <c r="AA2413">
        <v>1.08</v>
      </c>
      <c r="AB2413" s="2">
        <v>42059</v>
      </c>
      <c r="AC2413">
        <v>1.2430000000000001</v>
      </c>
      <c r="AD2413" s="2">
        <v>42109</v>
      </c>
      <c r="AE2413">
        <v>1.82</v>
      </c>
      <c r="AF2413" s="2">
        <v>42137</v>
      </c>
      <c r="AG2413">
        <v>2.0625</v>
      </c>
      <c r="AH2413" s="2">
        <v>42072</v>
      </c>
      <c r="AI2413">
        <v>84.02</v>
      </c>
      <c r="AJ2413" s="2">
        <v>42165</v>
      </c>
      <c r="AK2413">
        <v>0.25459999999999999</v>
      </c>
      <c r="AL2413" s="2">
        <v>42164</v>
      </c>
      <c r="AM2413">
        <v>2.4384000000000001</v>
      </c>
      <c r="AN2413" s="2">
        <v>42039</v>
      </c>
      <c r="AO2413">
        <v>0.11</v>
      </c>
      <c r="AP2413" s="2">
        <v>42038</v>
      </c>
      <c r="AQ2413">
        <v>18098.5</v>
      </c>
    </row>
    <row r="2414" spans="26:43" x14ac:dyDescent="0.2">
      <c r="Z2414" s="2">
        <v>42080</v>
      </c>
      <c r="AA2414">
        <v>0.879</v>
      </c>
      <c r="AB2414" s="2">
        <v>42058</v>
      </c>
      <c r="AC2414">
        <v>1.26</v>
      </c>
      <c r="AD2414" s="2">
        <v>42108</v>
      </c>
      <c r="AE2414">
        <v>1.77</v>
      </c>
      <c r="AF2414" s="2">
        <v>42136</v>
      </c>
      <c r="AG2414">
        <v>2.0449999999999999</v>
      </c>
      <c r="AH2414" s="2">
        <v>42069</v>
      </c>
      <c r="AI2414">
        <v>86.585999999999999</v>
      </c>
      <c r="AJ2414" s="2">
        <v>42164</v>
      </c>
      <c r="AK2414">
        <v>0.2495</v>
      </c>
      <c r="AL2414" s="2">
        <v>42163</v>
      </c>
      <c r="AM2414">
        <v>2.3824000000000001</v>
      </c>
      <c r="AN2414" s="2">
        <v>42038</v>
      </c>
      <c r="AO2414">
        <v>0.12</v>
      </c>
      <c r="AP2414" s="2">
        <v>42037</v>
      </c>
      <c r="AQ2414">
        <v>18099.04</v>
      </c>
    </row>
    <row r="2415" spans="26:43" x14ac:dyDescent="0.2">
      <c r="Z2415" s="2">
        <v>42079</v>
      </c>
      <c r="AA2415">
        <v>0.98</v>
      </c>
      <c r="AB2415" s="2">
        <v>42055</v>
      </c>
      <c r="AC2415">
        <v>1.29</v>
      </c>
      <c r="AD2415" s="2">
        <v>42107</v>
      </c>
      <c r="AE2415">
        <v>1.7589999999999999</v>
      </c>
      <c r="AF2415" s="2">
        <v>42135</v>
      </c>
      <c r="AG2415">
        <v>2.0550000000000002</v>
      </c>
      <c r="AH2415" s="2">
        <v>42068</v>
      </c>
      <c r="AI2415">
        <v>89.322800000000001</v>
      </c>
      <c r="AJ2415" s="2">
        <v>42163</v>
      </c>
      <c r="AK2415">
        <v>0.2495</v>
      </c>
      <c r="AL2415" s="2">
        <v>42160</v>
      </c>
      <c r="AM2415">
        <v>2.4076</v>
      </c>
      <c r="AN2415" s="2">
        <v>42037</v>
      </c>
      <c r="AO2415">
        <v>0.12</v>
      </c>
      <c r="AP2415" s="2">
        <v>42034</v>
      </c>
      <c r="AQ2415">
        <v>18082.29</v>
      </c>
    </row>
    <row r="2416" spans="26:43" x14ac:dyDescent="0.2">
      <c r="Z2416" s="2">
        <v>42076</v>
      </c>
      <c r="AA2416">
        <v>1.0278</v>
      </c>
      <c r="AB2416" s="2">
        <v>42054</v>
      </c>
      <c r="AC2416">
        <v>1.3</v>
      </c>
      <c r="AD2416" s="2">
        <v>42104</v>
      </c>
      <c r="AE2416">
        <v>1.7549999999999999</v>
      </c>
      <c r="AF2416" s="2">
        <v>42132</v>
      </c>
      <c r="AG2416">
        <v>2.06</v>
      </c>
      <c r="AH2416" s="2">
        <v>42067</v>
      </c>
      <c r="AI2416">
        <v>90.656300000000002</v>
      </c>
      <c r="AJ2416" s="2">
        <v>42160</v>
      </c>
      <c r="AK2416">
        <v>0.25969999999999999</v>
      </c>
      <c r="AL2416" s="2">
        <v>42159</v>
      </c>
      <c r="AM2416">
        <v>2.3069999999999999</v>
      </c>
      <c r="AN2416" s="2">
        <v>42034</v>
      </c>
      <c r="AO2416">
        <v>0.06</v>
      </c>
      <c r="AP2416" s="2">
        <v>42033</v>
      </c>
      <c r="AQ2416">
        <v>18085.060000000001</v>
      </c>
    </row>
    <row r="2417" spans="26:43" x14ac:dyDescent="0.2">
      <c r="Z2417" s="2">
        <v>42075</v>
      </c>
      <c r="AA2417">
        <v>1.101</v>
      </c>
      <c r="AB2417" s="2">
        <v>42053</v>
      </c>
      <c r="AC2417">
        <v>1.29</v>
      </c>
      <c r="AD2417" s="2">
        <v>42103</v>
      </c>
      <c r="AE2417">
        <v>1.7749999999999999</v>
      </c>
      <c r="AF2417" s="2">
        <v>42131</v>
      </c>
      <c r="AG2417">
        <v>2.0674999999999999</v>
      </c>
      <c r="AH2417" s="2">
        <v>42066</v>
      </c>
      <c r="AI2417">
        <v>91.750600000000006</v>
      </c>
      <c r="AJ2417" s="2">
        <v>42159</v>
      </c>
      <c r="AK2417">
        <v>0.2495</v>
      </c>
      <c r="AL2417" s="2">
        <v>42158</v>
      </c>
      <c r="AM2417">
        <v>2.3641999999999999</v>
      </c>
      <c r="AN2417" s="2">
        <v>42033</v>
      </c>
      <c r="AO2417">
        <v>0.11</v>
      </c>
      <c r="AP2417" s="2">
        <v>42032</v>
      </c>
      <c r="AQ2417">
        <v>18082.59</v>
      </c>
    </row>
    <row r="2418" spans="26:43" x14ac:dyDescent="0.2">
      <c r="Z2418" s="2">
        <v>42074</v>
      </c>
      <c r="AA2418">
        <v>1.06</v>
      </c>
      <c r="AB2418" s="2">
        <v>42052</v>
      </c>
      <c r="AC2418">
        <v>1.32</v>
      </c>
      <c r="AD2418" s="2">
        <v>42102</v>
      </c>
      <c r="AE2418">
        <v>1.788</v>
      </c>
      <c r="AF2418" s="2">
        <v>42130</v>
      </c>
      <c r="AG2418">
        <v>2.081</v>
      </c>
      <c r="AH2418" s="2">
        <v>42065</v>
      </c>
      <c r="AI2418">
        <v>90.198899999999995</v>
      </c>
      <c r="AJ2418" s="2">
        <v>42158</v>
      </c>
      <c r="AK2418">
        <v>0.2495</v>
      </c>
      <c r="AL2418" s="2">
        <v>42157</v>
      </c>
      <c r="AM2418">
        <v>2.2624</v>
      </c>
      <c r="AN2418" s="2">
        <v>42032</v>
      </c>
      <c r="AO2418">
        <v>0.12</v>
      </c>
      <c r="AP2418" s="2">
        <v>42031</v>
      </c>
      <c r="AQ2418">
        <v>18095.12</v>
      </c>
    </row>
    <row r="2419" spans="26:43" x14ac:dyDescent="0.2">
      <c r="Z2419" s="2">
        <v>42073</v>
      </c>
      <c r="AA2419">
        <v>1.08</v>
      </c>
      <c r="AB2419" s="2">
        <v>42048</v>
      </c>
      <c r="AC2419">
        <v>1.32</v>
      </c>
      <c r="AD2419" s="2">
        <v>42101</v>
      </c>
      <c r="AE2419">
        <v>1.83</v>
      </c>
      <c r="AF2419" s="2">
        <v>42129</v>
      </c>
      <c r="AG2419">
        <v>2.105</v>
      </c>
      <c r="AH2419" s="2">
        <v>42062</v>
      </c>
      <c r="AI2419">
        <v>91.386499999999998</v>
      </c>
      <c r="AJ2419" s="2">
        <v>42157</v>
      </c>
      <c r="AK2419">
        <v>0.24440000000000001</v>
      </c>
      <c r="AL2419" s="2">
        <v>42156</v>
      </c>
      <c r="AM2419">
        <v>2.1793999999999998</v>
      </c>
      <c r="AN2419" s="2">
        <v>42031</v>
      </c>
      <c r="AO2419">
        <v>0.11</v>
      </c>
      <c r="AP2419" s="2">
        <v>42030</v>
      </c>
      <c r="AQ2419">
        <v>18087.73</v>
      </c>
    </row>
    <row r="2420" spans="26:43" x14ac:dyDescent="0.2">
      <c r="Z2420" s="2">
        <v>42072</v>
      </c>
      <c r="AA2420">
        <v>1.1399999999999999</v>
      </c>
      <c r="AB2420" s="2">
        <v>42047</v>
      </c>
      <c r="AC2420">
        <v>1.2809999999999999</v>
      </c>
      <c r="AD2420" s="2">
        <v>42100</v>
      </c>
      <c r="AE2420">
        <v>1.84</v>
      </c>
      <c r="AF2420" s="2">
        <v>42128</v>
      </c>
      <c r="AG2420">
        <v>2.085</v>
      </c>
      <c r="AH2420" s="2">
        <v>42061</v>
      </c>
      <c r="AI2420">
        <v>90.530799999999999</v>
      </c>
      <c r="AJ2420" s="2">
        <v>42156</v>
      </c>
      <c r="AK2420">
        <v>0.24440000000000001</v>
      </c>
      <c r="AL2420" s="2">
        <v>42153</v>
      </c>
      <c r="AM2420">
        <v>2.1214</v>
      </c>
      <c r="AN2420" s="2">
        <v>42030</v>
      </c>
      <c r="AO2420">
        <v>0.12</v>
      </c>
      <c r="AP2420" s="2">
        <v>42027</v>
      </c>
      <c r="AQ2420">
        <v>18086.34</v>
      </c>
    </row>
    <row r="2421" spans="26:43" x14ac:dyDescent="0.2">
      <c r="Z2421" s="2">
        <v>42069</v>
      </c>
      <c r="AA2421">
        <v>1.1890000000000001</v>
      </c>
      <c r="AB2421" s="2">
        <v>42046</v>
      </c>
      <c r="AC2421">
        <v>1.2589999999999999</v>
      </c>
      <c r="AD2421" s="2">
        <v>42097</v>
      </c>
      <c r="AE2421">
        <v>1.7969999999999999</v>
      </c>
      <c r="AF2421" s="2">
        <v>42125</v>
      </c>
      <c r="AG2421">
        <v>2.1214</v>
      </c>
      <c r="AH2421" s="2">
        <v>42060</v>
      </c>
      <c r="AI2421">
        <v>91.475099999999998</v>
      </c>
      <c r="AJ2421" s="2">
        <v>42153</v>
      </c>
      <c r="AK2421">
        <v>0.24440000000000001</v>
      </c>
      <c r="AL2421" s="2">
        <v>42152</v>
      </c>
      <c r="AM2421">
        <v>2.1355</v>
      </c>
      <c r="AN2421" s="2">
        <v>42027</v>
      </c>
      <c r="AO2421">
        <v>0.12</v>
      </c>
      <c r="AP2421" s="2">
        <v>42026</v>
      </c>
      <c r="AQ2421">
        <v>18087.43</v>
      </c>
    </row>
    <row r="2422" spans="26:43" x14ac:dyDescent="0.2">
      <c r="Z2422" s="2">
        <v>42068</v>
      </c>
      <c r="AA2422">
        <v>1.2</v>
      </c>
      <c r="AB2422" s="2">
        <v>42045</v>
      </c>
      <c r="AC2422">
        <v>1.27</v>
      </c>
      <c r="AD2422" s="2">
        <v>42096</v>
      </c>
      <c r="AE2422">
        <v>1.778</v>
      </c>
      <c r="AF2422" s="2">
        <v>42124</v>
      </c>
      <c r="AG2422">
        <v>2.1070000000000002</v>
      </c>
      <c r="AH2422" s="2">
        <v>42059</v>
      </c>
      <c r="AI2422">
        <v>94.126999999999995</v>
      </c>
      <c r="AJ2422" s="2">
        <v>42152</v>
      </c>
      <c r="AK2422">
        <v>0.2495</v>
      </c>
      <c r="AL2422" s="2">
        <v>42151</v>
      </c>
      <c r="AM2422">
        <v>2.1284999999999998</v>
      </c>
      <c r="AN2422" s="2">
        <v>42026</v>
      </c>
      <c r="AO2422">
        <v>0.12</v>
      </c>
      <c r="AP2422" s="2">
        <v>42025</v>
      </c>
      <c r="AQ2422">
        <v>18083.46</v>
      </c>
    </row>
    <row r="2423" spans="26:43" x14ac:dyDescent="0.2">
      <c r="Z2423" s="2">
        <v>42067</v>
      </c>
      <c r="AA2423">
        <v>1.228</v>
      </c>
      <c r="AB2423" s="2">
        <v>42044</v>
      </c>
      <c r="AC2423">
        <v>1.321</v>
      </c>
      <c r="AD2423" s="2">
        <v>42095</v>
      </c>
      <c r="AE2423">
        <v>1.804</v>
      </c>
      <c r="AF2423" s="2">
        <v>42123</v>
      </c>
      <c r="AG2423">
        <v>2.0979999999999999</v>
      </c>
      <c r="AH2423" s="2">
        <v>42058</v>
      </c>
      <c r="AI2423">
        <v>97.738600000000005</v>
      </c>
      <c r="AJ2423" s="2">
        <v>42151</v>
      </c>
      <c r="AK2423">
        <v>0.224</v>
      </c>
      <c r="AL2423" s="2">
        <v>42150</v>
      </c>
      <c r="AM2423">
        <v>2.1389999999999998</v>
      </c>
      <c r="AN2423" s="2">
        <v>42025</v>
      </c>
      <c r="AO2423">
        <v>0.12</v>
      </c>
      <c r="AP2423" s="2">
        <v>42024</v>
      </c>
      <c r="AQ2423">
        <v>18086.05</v>
      </c>
    </row>
    <row r="2424" spans="26:43" x14ac:dyDescent="0.2">
      <c r="Z2424" s="2">
        <v>42066</v>
      </c>
      <c r="AA2424">
        <v>1.2450000000000001</v>
      </c>
      <c r="AB2424" s="2">
        <v>42041</v>
      </c>
      <c r="AC2424">
        <v>1.3029999999999999</v>
      </c>
      <c r="AD2424" s="2">
        <v>42094</v>
      </c>
      <c r="AE2424">
        <v>1.75</v>
      </c>
      <c r="AF2424" s="2">
        <v>42122</v>
      </c>
      <c r="AG2424">
        <v>2.0760000000000001</v>
      </c>
      <c r="AH2424" s="2">
        <v>42055</v>
      </c>
      <c r="AI2424">
        <v>98.336500000000001</v>
      </c>
      <c r="AJ2424" s="2">
        <v>42150</v>
      </c>
      <c r="AK2424">
        <v>0.21890000000000001</v>
      </c>
      <c r="AL2424" s="2">
        <v>42149</v>
      </c>
      <c r="AM2424">
        <v>2.2092000000000001</v>
      </c>
      <c r="AN2424" s="2">
        <v>42024</v>
      </c>
      <c r="AO2424">
        <v>0.12</v>
      </c>
      <c r="AP2424" s="2">
        <v>42020</v>
      </c>
      <c r="AQ2424">
        <v>18080.79</v>
      </c>
    </row>
    <row r="2425" spans="26:43" x14ac:dyDescent="0.2">
      <c r="Z2425" s="2">
        <v>42065</v>
      </c>
      <c r="AA2425">
        <v>1.18</v>
      </c>
      <c r="AB2425" s="2">
        <v>42040</v>
      </c>
      <c r="AC2425">
        <v>1.28</v>
      </c>
      <c r="AD2425" s="2">
        <v>42093</v>
      </c>
      <c r="AE2425">
        <v>1.73</v>
      </c>
      <c r="AF2425" s="2">
        <v>42121</v>
      </c>
      <c r="AG2425">
        <v>2.0924999999999998</v>
      </c>
      <c r="AH2425" s="2">
        <v>42054</v>
      </c>
      <c r="AI2425">
        <v>98.469200000000001</v>
      </c>
      <c r="AJ2425" s="2">
        <v>42149</v>
      </c>
      <c r="AK2425">
        <v>0.2036</v>
      </c>
      <c r="AL2425" s="2">
        <v>42146</v>
      </c>
      <c r="AM2425">
        <v>2.2092000000000001</v>
      </c>
      <c r="AN2425" s="2">
        <v>42020</v>
      </c>
      <c r="AO2425">
        <v>0.13</v>
      </c>
      <c r="AP2425" s="2">
        <v>42019</v>
      </c>
      <c r="AQ2425">
        <v>18079.61</v>
      </c>
    </row>
    <row r="2426" spans="26:43" x14ac:dyDescent="0.2">
      <c r="Z2426" s="2">
        <v>42062</v>
      </c>
      <c r="AA2426">
        <v>1.22</v>
      </c>
      <c r="AB2426" s="2">
        <v>42039</v>
      </c>
      <c r="AC2426">
        <v>1.2130000000000001</v>
      </c>
      <c r="AD2426" s="2">
        <v>42090</v>
      </c>
      <c r="AE2426">
        <v>1.746</v>
      </c>
      <c r="AF2426" s="2">
        <v>42118</v>
      </c>
      <c r="AG2426">
        <v>2.077</v>
      </c>
      <c r="AH2426" s="2">
        <v>42053</v>
      </c>
      <c r="AI2426">
        <v>91.383300000000006</v>
      </c>
      <c r="AJ2426" s="2">
        <v>42146</v>
      </c>
      <c r="AK2426">
        <v>0.2036</v>
      </c>
      <c r="AL2426" s="2">
        <v>42145</v>
      </c>
      <c r="AM2426">
        <v>2.1898</v>
      </c>
      <c r="AN2426" s="2">
        <v>42019</v>
      </c>
      <c r="AO2426">
        <v>0.12</v>
      </c>
      <c r="AP2426" s="2">
        <v>42018</v>
      </c>
      <c r="AQ2426">
        <v>18081.48</v>
      </c>
    </row>
    <row r="2427" spans="26:43" x14ac:dyDescent="0.2">
      <c r="Z2427" s="2">
        <v>42061</v>
      </c>
      <c r="AA2427">
        <v>1.0900000000000001</v>
      </c>
      <c r="AB2427" s="2">
        <v>42038</v>
      </c>
      <c r="AC2427">
        <v>1.26</v>
      </c>
      <c r="AD2427" s="2">
        <v>42089</v>
      </c>
      <c r="AE2427">
        <v>1.7825</v>
      </c>
      <c r="AF2427" s="2">
        <v>42117</v>
      </c>
      <c r="AG2427">
        <v>2.0674999999999999</v>
      </c>
      <c r="AH2427" s="2">
        <v>42052</v>
      </c>
      <c r="AI2427">
        <v>91.8172</v>
      </c>
      <c r="AJ2427" s="2">
        <v>42145</v>
      </c>
      <c r="AK2427">
        <v>0.1883</v>
      </c>
      <c r="AL2427" s="2">
        <v>42144</v>
      </c>
      <c r="AM2427">
        <v>2.2479</v>
      </c>
      <c r="AN2427" s="2">
        <v>42018</v>
      </c>
      <c r="AO2427">
        <v>0.12</v>
      </c>
      <c r="AP2427" s="2">
        <v>42017</v>
      </c>
      <c r="AQ2427">
        <v>18092.169999999998</v>
      </c>
    </row>
    <row r="2428" spans="26:43" x14ac:dyDescent="0.2">
      <c r="Z2428" s="2">
        <v>42060</v>
      </c>
      <c r="AA2428">
        <v>0.81</v>
      </c>
      <c r="AB2428" s="2">
        <v>42037</v>
      </c>
      <c r="AC2428">
        <v>1.1299999999999999</v>
      </c>
      <c r="AD2428" s="2">
        <v>42088</v>
      </c>
      <c r="AE2428">
        <v>1.76</v>
      </c>
      <c r="AF2428" s="2">
        <v>42116</v>
      </c>
      <c r="AG2428">
        <v>2.0630000000000002</v>
      </c>
      <c r="AH2428" s="2">
        <v>42051</v>
      </c>
      <c r="AI2428">
        <v>91.365600000000001</v>
      </c>
      <c r="AJ2428" s="2">
        <v>42144</v>
      </c>
      <c r="AK2428">
        <v>0.19339999999999999</v>
      </c>
      <c r="AL2428" s="2">
        <v>42143</v>
      </c>
      <c r="AM2428">
        <v>2.2886000000000002</v>
      </c>
      <c r="AN2428" s="2">
        <v>42017</v>
      </c>
      <c r="AO2428">
        <v>0.12</v>
      </c>
      <c r="AP2428" s="2">
        <v>42016</v>
      </c>
      <c r="AQ2428">
        <v>18086.95</v>
      </c>
    </row>
    <row r="2429" spans="26:43" x14ac:dyDescent="0.2">
      <c r="Z2429" s="2">
        <v>42059</v>
      </c>
      <c r="AA2429">
        <v>0.751</v>
      </c>
      <c r="AB2429" s="2">
        <v>42034</v>
      </c>
      <c r="AC2429">
        <v>1.0860000000000001</v>
      </c>
      <c r="AD2429" s="2">
        <v>42087</v>
      </c>
      <c r="AE2429">
        <v>1.706</v>
      </c>
      <c r="AF2429" s="2">
        <v>42115</v>
      </c>
      <c r="AG2429">
        <v>2.056</v>
      </c>
      <c r="AH2429" s="2">
        <v>42048</v>
      </c>
      <c r="AI2429">
        <v>91.365600000000001</v>
      </c>
      <c r="AJ2429" s="2">
        <v>42143</v>
      </c>
      <c r="AK2429">
        <v>0.2036</v>
      </c>
      <c r="AL2429" s="2">
        <v>42142</v>
      </c>
      <c r="AM2429">
        <v>2.2336999999999998</v>
      </c>
      <c r="AN2429" s="2">
        <v>42016</v>
      </c>
      <c r="AO2429">
        <v>0.12</v>
      </c>
      <c r="AP2429" s="2">
        <v>42013</v>
      </c>
      <c r="AQ2429">
        <v>18085.830000000002</v>
      </c>
    </row>
    <row r="2430" spans="26:43" x14ac:dyDescent="0.2">
      <c r="Z2430" s="2">
        <v>42058</v>
      </c>
      <c r="AA2430">
        <v>0.77</v>
      </c>
      <c r="AB2430" s="2">
        <v>42033</v>
      </c>
      <c r="AC2430">
        <v>1.0369999999999999</v>
      </c>
      <c r="AD2430" s="2">
        <v>42086</v>
      </c>
      <c r="AE2430">
        <v>1.66</v>
      </c>
      <c r="AF2430" s="2">
        <v>42114</v>
      </c>
      <c r="AG2430">
        <v>2.08</v>
      </c>
      <c r="AH2430" s="2">
        <v>42047</v>
      </c>
      <c r="AI2430">
        <v>91.647999999999996</v>
      </c>
      <c r="AJ2430" s="2">
        <v>42142</v>
      </c>
      <c r="AK2430">
        <v>0.19850000000000001</v>
      </c>
      <c r="AL2430" s="2">
        <v>42139</v>
      </c>
      <c r="AM2430">
        <v>2.1423999999999999</v>
      </c>
      <c r="AN2430" s="2">
        <v>42013</v>
      </c>
      <c r="AO2430">
        <v>0.12</v>
      </c>
      <c r="AP2430" s="2">
        <v>42012</v>
      </c>
      <c r="AQ2430">
        <v>18084.82</v>
      </c>
    </row>
    <row r="2431" spans="26:43" x14ac:dyDescent="0.2">
      <c r="Z2431" s="2">
        <v>42055</v>
      </c>
      <c r="AA2431">
        <v>0.76</v>
      </c>
      <c r="AB2431" s="2">
        <v>42032</v>
      </c>
      <c r="AC2431">
        <v>0.99</v>
      </c>
      <c r="AD2431" s="2">
        <v>42083</v>
      </c>
      <c r="AE2431">
        <v>1.6809000000000001</v>
      </c>
      <c r="AF2431" s="2">
        <v>42111</v>
      </c>
      <c r="AG2431">
        <v>2.09</v>
      </c>
      <c r="AH2431" s="2">
        <v>42046</v>
      </c>
      <c r="AI2431">
        <v>94.212500000000006</v>
      </c>
      <c r="AJ2431" s="2">
        <v>42139</v>
      </c>
      <c r="AK2431">
        <v>0.19339999999999999</v>
      </c>
      <c r="AL2431" s="2">
        <v>42138</v>
      </c>
      <c r="AM2431">
        <v>2.2301000000000002</v>
      </c>
      <c r="AN2431" s="2">
        <v>42012</v>
      </c>
      <c r="AO2431">
        <v>0.12</v>
      </c>
      <c r="AP2431" s="2">
        <v>42011</v>
      </c>
      <c r="AQ2431">
        <v>18098.259999999998</v>
      </c>
    </row>
    <row r="2432" spans="26:43" x14ac:dyDescent="0.2">
      <c r="Z2432" s="2">
        <v>42054</v>
      </c>
      <c r="AA2432">
        <v>0.77100000000000002</v>
      </c>
      <c r="AB2432" s="2">
        <v>42031</v>
      </c>
      <c r="AC2432">
        <v>1.0189999999999999</v>
      </c>
      <c r="AD2432" s="2">
        <v>42082</v>
      </c>
      <c r="AE2432">
        <v>1.6854</v>
      </c>
      <c r="AF2432" s="2">
        <v>42110</v>
      </c>
      <c r="AG2432">
        <v>2.0419999999999998</v>
      </c>
      <c r="AH2432" s="2">
        <v>42045</v>
      </c>
      <c r="AI2432">
        <v>95.346800000000002</v>
      </c>
      <c r="AJ2432" s="2">
        <v>42138</v>
      </c>
      <c r="AK2432">
        <v>0.19850000000000001</v>
      </c>
      <c r="AL2432" s="2">
        <v>42137</v>
      </c>
      <c r="AM2432">
        <v>2.2926000000000002</v>
      </c>
      <c r="AN2432" s="2">
        <v>42011</v>
      </c>
      <c r="AO2432">
        <v>0.12</v>
      </c>
      <c r="AP2432" s="2">
        <v>42010</v>
      </c>
      <c r="AQ2432">
        <v>18097.810000000001</v>
      </c>
    </row>
    <row r="2433" spans="26:43" x14ac:dyDescent="0.2">
      <c r="Z2433" s="2">
        <v>42053</v>
      </c>
      <c r="AA2433">
        <v>0.755</v>
      </c>
      <c r="AB2433" s="2">
        <v>42030</v>
      </c>
      <c r="AC2433">
        <v>0.96550000000000002</v>
      </c>
      <c r="AD2433" s="2">
        <v>42081</v>
      </c>
      <c r="AE2433">
        <v>1.655</v>
      </c>
      <c r="AF2433" s="2">
        <v>42109</v>
      </c>
      <c r="AG2433">
        <v>2.0230000000000001</v>
      </c>
      <c r="AH2433" s="2">
        <v>42044</v>
      </c>
      <c r="AI2433">
        <v>95.077600000000004</v>
      </c>
      <c r="AJ2433" s="2">
        <v>42137</v>
      </c>
      <c r="AK2433">
        <v>0.21379999999999999</v>
      </c>
      <c r="AL2433" s="2">
        <v>42136</v>
      </c>
      <c r="AM2433">
        <v>2.2488999999999999</v>
      </c>
      <c r="AN2433" s="2">
        <v>42010</v>
      </c>
      <c r="AO2433">
        <v>0.12</v>
      </c>
      <c r="AP2433" s="2">
        <v>42009</v>
      </c>
      <c r="AQ2433">
        <v>18091.32</v>
      </c>
    </row>
    <row r="2434" spans="26:43" x14ac:dyDescent="0.2">
      <c r="Z2434" s="2">
        <v>42052</v>
      </c>
      <c r="AA2434">
        <v>0.79600000000000004</v>
      </c>
      <c r="AB2434" s="2">
        <v>42027</v>
      </c>
      <c r="AC2434">
        <v>0.93</v>
      </c>
      <c r="AD2434" s="2">
        <v>42080</v>
      </c>
      <c r="AE2434">
        <v>1.55</v>
      </c>
      <c r="AF2434" s="2">
        <v>42108</v>
      </c>
      <c r="AG2434">
        <v>1.9810000000000001</v>
      </c>
      <c r="AH2434" s="2">
        <v>42041</v>
      </c>
      <c r="AI2434">
        <v>93.695400000000006</v>
      </c>
      <c r="AJ2434" s="2">
        <v>42136</v>
      </c>
      <c r="AK2434">
        <v>0.224</v>
      </c>
      <c r="AL2434" s="2">
        <v>42135</v>
      </c>
      <c r="AM2434">
        <v>2.2797000000000001</v>
      </c>
      <c r="AN2434" s="2">
        <v>42009</v>
      </c>
      <c r="AO2434">
        <v>0.12</v>
      </c>
      <c r="AP2434" s="2">
        <v>42006</v>
      </c>
      <c r="AQ2434">
        <v>18080.61</v>
      </c>
    </row>
    <row r="2435" spans="26:43" x14ac:dyDescent="0.2">
      <c r="Z2435" s="2">
        <v>42051</v>
      </c>
      <c r="AA2435">
        <v>0.78200000000000003</v>
      </c>
      <c r="AB2435" s="2">
        <v>42026</v>
      </c>
      <c r="AC2435">
        <v>0.89</v>
      </c>
      <c r="AD2435" s="2">
        <v>42079</v>
      </c>
      <c r="AE2435">
        <v>1.583</v>
      </c>
      <c r="AF2435" s="2">
        <v>42107</v>
      </c>
      <c r="AG2435">
        <v>1.99</v>
      </c>
      <c r="AH2435" s="2">
        <v>42040</v>
      </c>
      <c r="AI2435">
        <v>92.951899999999995</v>
      </c>
      <c r="AJ2435" s="2">
        <v>42135</v>
      </c>
      <c r="AK2435">
        <v>0.2291</v>
      </c>
      <c r="AL2435" s="2">
        <v>42132</v>
      </c>
      <c r="AM2435">
        <v>2.1478000000000002</v>
      </c>
      <c r="AN2435" s="2">
        <v>42006</v>
      </c>
      <c r="AO2435">
        <v>0.12</v>
      </c>
      <c r="AP2435" s="2">
        <v>42004</v>
      </c>
      <c r="AQ2435">
        <v>18141.439999999999</v>
      </c>
    </row>
    <row r="2436" spans="26:43" x14ac:dyDescent="0.2">
      <c r="Z2436" s="2">
        <v>42048</v>
      </c>
      <c r="AA2436">
        <v>0.78</v>
      </c>
      <c r="AB2436" s="2">
        <v>42025</v>
      </c>
      <c r="AC2436">
        <v>0.84</v>
      </c>
      <c r="AD2436" s="2">
        <v>42076</v>
      </c>
      <c r="AE2436">
        <v>1.617</v>
      </c>
      <c r="AF2436" s="2">
        <v>42104</v>
      </c>
      <c r="AG2436">
        <v>1.9950000000000001</v>
      </c>
      <c r="AH2436" s="2">
        <v>42039</v>
      </c>
      <c r="AI2436">
        <v>92.272300000000001</v>
      </c>
      <c r="AJ2436" s="2">
        <v>42132</v>
      </c>
      <c r="AK2436">
        <v>0.21890000000000001</v>
      </c>
      <c r="AL2436" s="2">
        <v>42131</v>
      </c>
      <c r="AM2436">
        <v>2.1800000000000002</v>
      </c>
      <c r="AN2436" s="2">
        <v>42004</v>
      </c>
      <c r="AO2436">
        <v>0.06</v>
      </c>
      <c r="AP2436" s="2">
        <v>42003</v>
      </c>
      <c r="AQ2436">
        <v>18043.86</v>
      </c>
    </row>
    <row r="2437" spans="26:43" x14ac:dyDescent="0.2">
      <c r="Z2437" s="2">
        <v>42047</v>
      </c>
      <c r="AA2437">
        <v>0.73899999999999999</v>
      </c>
      <c r="AB2437" s="2">
        <v>42024</v>
      </c>
      <c r="AC2437">
        <v>0.86</v>
      </c>
      <c r="AD2437" s="2">
        <v>42075</v>
      </c>
      <c r="AE2437">
        <v>1.6559999999999999</v>
      </c>
      <c r="AF2437" s="2">
        <v>42103</v>
      </c>
      <c r="AG2437">
        <v>2.0099999999999998</v>
      </c>
      <c r="AH2437" s="2">
        <v>42038</v>
      </c>
      <c r="AI2437">
        <v>92.738200000000006</v>
      </c>
      <c r="AJ2437" s="2">
        <v>42131</v>
      </c>
      <c r="AK2437">
        <v>0.23419999999999999</v>
      </c>
      <c r="AL2437" s="2">
        <v>42130</v>
      </c>
      <c r="AM2437">
        <v>2.2431000000000001</v>
      </c>
      <c r="AN2437" s="2">
        <v>42003</v>
      </c>
      <c r="AO2437">
        <v>0.13</v>
      </c>
      <c r="AP2437" s="2">
        <v>42002</v>
      </c>
      <c r="AQ2437">
        <v>18039.46</v>
      </c>
    </row>
    <row r="2438" spans="26:43" x14ac:dyDescent="0.2">
      <c r="Z2438" s="2">
        <v>42046</v>
      </c>
      <c r="AA2438">
        <v>0.67</v>
      </c>
      <c r="AB2438" s="2">
        <v>42020</v>
      </c>
      <c r="AC2438">
        <v>0.86</v>
      </c>
      <c r="AD2438" s="2">
        <v>42074</v>
      </c>
      <c r="AE2438">
        <v>1.681</v>
      </c>
      <c r="AF2438" s="2">
        <v>42102</v>
      </c>
      <c r="AG2438">
        <v>2.0175000000000001</v>
      </c>
      <c r="AH2438" s="2">
        <v>42037</v>
      </c>
      <c r="AI2438">
        <v>88.138199999999998</v>
      </c>
      <c r="AJ2438" s="2">
        <v>42130</v>
      </c>
      <c r="AK2438">
        <v>0.23930000000000001</v>
      </c>
      <c r="AL2438" s="2">
        <v>42129</v>
      </c>
      <c r="AM2438">
        <v>2.1852999999999998</v>
      </c>
      <c r="AN2438" s="2">
        <v>42002</v>
      </c>
      <c r="AO2438">
        <v>0.13</v>
      </c>
      <c r="AP2438" s="2">
        <v>41999</v>
      </c>
      <c r="AQ2438">
        <v>18030.11</v>
      </c>
    </row>
    <row r="2439" spans="26:43" x14ac:dyDescent="0.2">
      <c r="Z2439" s="2">
        <v>42045</v>
      </c>
      <c r="AA2439">
        <v>0.67</v>
      </c>
      <c r="AB2439" s="2">
        <v>42019</v>
      </c>
      <c r="AC2439">
        <v>0.82</v>
      </c>
      <c r="AD2439" s="2">
        <v>42073</v>
      </c>
      <c r="AE2439">
        <v>1.6839999999999999</v>
      </c>
      <c r="AF2439" s="2">
        <v>42101</v>
      </c>
      <c r="AG2439">
        <v>2.0590000000000002</v>
      </c>
      <c r="AH2439" s="2">
        <v>42034</v>
      </c>
      <c r="AI2439">
        <v>88.272400000000005</v>
      </c>
      <c r="AJ2439" s="2">
        <v>42129</v>
      </c>
      <c r="AK2439">
        <v>0.2291</v>
      </c>
      <c r="AL2439" s="2">
        <v>42128</v>
      </c>
      <c r="AM2439">
        <v>2.1440000000000001</v>
      </c>
      <c r="AN2439" s="2">
        <v>41999</v>
      </c>
      <c r="AO2439">
        <v>0.13</v>
      </c>
      <c r="AP2439" s="2">
        <v>41997</v>
      </c>
      <c r="AQ2439">
        <v>18032.27</v>
      </c>
    </row>
    <row r="2440" spans="26:43" x14ac:dyDescent="0.2">
      <c r="Z2440" s="2">
        <v>42044</v>
      </c>
      <c r="AA2440">
        <v>0.72899999999999998</v>
      </c>
      <c r="AB2440" s="2">
        <v>42018</v>
      </c>
      <c r="AC2440">
        <v>0.76</v>
      </c>
      <c r="AD2440" s="2">
        <v>42072</v>
      </c>
      <c r="AE2440">
        <v>1.728</v>
      </c>
      <c r="AF2440" s="2">
        <v>42100</v>
      </c>
      <c r="AG2440">
        <v>2.0449999999999999</v>
      </c>
      <c r="AH2440" s="2">
        <v>42033</v>
      </c>
      <c r="AI2440">
        <v>86.617500000000007</v>
      </c>
      <c r="AJ2440" s="2">
        <v>42128</v>
      </c>
      <c r="AK2440">
        <v>0.224</v>
      </c>
      <c r="AL2440" s="2">
        <v>42125</v>
      </c>
      <c r="AM2440">
        <v>2.1135000000000002</v>
      </c>
      <c r="AN2440" s="2">
        <v>41997</v>
      </c>
      <c r="AO2440">
        <v>0.13</v>
      </c>
      <c r="AP2440" s="2">
        <v>41996</v>
      </c>
      <c r="AQ2440">
        <v>18044.5</v>
      </c>
    </row>
    <row r="2441" spans="26:43" x14ac:dyDescent="0.2">
      <c r="Z2441" s="2">
        <v>42041</v>
      </c>
      <c r="AA2441">
        <v>0.70599999999999996</v>
      </c>
      <c r="AB2441" s="2">
        <v>42017</v>
      </c>
      <c r="AC2441">
        <v>0.68589999999999995</v>
      </c>
      <c r="AD2441" s="2">
        <v>42069</v>
      </c>
      <c r="AE2441">
        <v>1.806</v>
      </c>
      <c r="AF2441" s="2">
        <v>42097</v>
      </c>
      <c r="AG2441">
        <v>2.0299999999999998</v>
      </c>
      <c r="AH2441" s="2">
        <v>42032</v>
      </c>
      <c r="AI2441">
        <v>86.376900000000006</v>
      </c>
      <c r="AJ2441" s="2">
        <v>42125</v>
      </c>
      <c r="AK2441">
        <v>0.2291</v>
      </c>
      <c r="AL2441" s="2">
        <v>42124</v>
      </c>
      <c r="AM2441">
        <v>2.0316999999999998</v>
      </c>
      <c r="AN2441" s="2">
        <v>41996</v>
      </c>
      <c r="AO2441">
        <v>0.13</v>
      </c>
      <c r="AP2441" s="2">
        <v>41995</v>
      </c>
      <c r="AQ2441">
        <v>18031.02</v>
      </c>
    </row>
    <row r="2442" spans="26:43" x14ac:dyDescent="0.2">
      <c r="Z2442" s="2">
        <v>42040</v>
      </c>
      <c r="AA2442">
        <v>0.57999999999999996</v>
      </c>
      <c r="AB2442" s="2">
        <v>42016</v>
      </c>
      <c r="AC2442">
        <v>0.74</v>
      </c>
      <c r="AD2442" s="2">
        <v>42068</v>
      </c>
      <c r="AE2442">
        <v>1.8049999999999999</v>
      </c>
      <c r="AF2442" s="2">
        <v>42096</v>
      </c>
      <c r="AG2442">
        <v>2.0049999999999999</v>
      </c>
      <c r="AH2442" s="2">
        <v>42031</v>
      </c>
      <c r="AI2442">
        <v>86.182500000000005</v>
      </c>
      <c r="AJ2442" s="2">
        <v>42124</v>
      </c>
      <c r="AK2442">
        <v>0.224</v>
      </c>
      <c r="AL2442" s="2">
        <v>42123</v>
      </c>
      <c r="AM2442">
        <v>2.0388000000000002</v>
      </c>
      <c r="AN2442" s="2">
        <v>41995</v>
      </c>
      <c r="AO2442">
        <v>0.13</v>
      </c>
      <c r="AP2442" s="2">
        <v>41992</v>
      </c>
      <c r="AQ2442">
        <v>18027.96</v>
      </c>
    </row>
    <row r="2443" spans="26:43" x14ac:dyDescent="0.2">
      <c r="Z2443" s="2">
        <v>42039</v>
      </c>
      <c r="AA2443">
        <v>0.438</v>
      </c>
      <c r="AB2443" s="2">
        <v>42013</v>
      </c>
      <c r="AC2443">
        <v>0.78900000000000003</v>
      </c>
      <c r="AD2443" s="2">
        <v>42067</v>
      </c>
      <c r="AE2443">
        <v>1.831</v>
      </c>
      <c r="AF2443" s="2">
        <v>42095</v>
      </c>
      <c r="AG2443">
        <v>2.0099999999999998</v>
      </c>
      <c r="AH2443" s="2">
        <v>42030</v>
      </c>
      <c r="AI2443">
        <v>85.326599999999999</v>
      </c>
      <c r="AJ2443" s="2">
        <v>42123</v>
      </c>
      <c r="AK2443">
        <v>0.224</v>
      </c>
      <c r="AL2443" s="2">
        <v>42122</v>
      </c>
      <c r="AM2443">
        <v>2.0034000000000001</v>
      </c>
      <c r="AN2443" s="2">
        <v>41992</v>
      </c>
      <c r="AO2443">
        <v>0.13</v>
      </c>
      <c r="AP2443" s="2">
        <v>41991</v>
      </c>
      <c r="AQ2443">
        <v>18029.009999999998</v>
      </c>
    </row>
    <row r="2444" spans="26:43" x14ac:dyDescent="0.2">
      <c r="Z2444" s="2">
        <v>42038</v>
      </c>
      <c r="AA2444">
        <v>0.53</v>
      </c>
      <c r="AB2444" s="2">
        <v>42012</v>
      </c>
      <c r="AC2444">
        <v>0.77100000000000002</v>
      </c>
      <c r="AD2444" s="2">
        <v>42066</v>
      </c>
      <c r="AE2444">
        <v>1.823</v>
      </c>
      <c r="AF2444" s="2">
        <v>42094</v>
      </c>
      <c r="AG2444">
        <v>1.9975000000000001</v>
      </c>
      <c r="AH2444" s="2">
        <v>42027</v>
      </c>
      <c r="AI2444">
        <v>89.939099999999996</v>
      </c>
      <c r="AJ2444" s="2">
        <v>42122</v>
      </c>
      <c r="AK2444">
        <v>0.21379999999999999</v>
      </c>
      <c r="AL2444" s="2">
        <v>42121</v>
      </c>
      <c r="AM2444">
        <v>1.9208000000000001</v>
      </c>
      <c r="AN2444" s="2">
        <v>41991</v>
      </c>
      <c r="AO2444">
        <v>0.13</v>
      </c>
      <c r="AP2444" s="2">
        <v>41990</v>
      </c>
      <c r="AQ2444">
        <v>18027.98</v>
      </c>
    </row>
    <row r="2445" spans="26:43" x14ac:dyDescent="0.2">
      <c r="Z2445" s="2">
        <v>42037</v>
      </c>
      <c r="AA2445">
        <v>0.29899999999999999</v>
      </c>
      <c r="AB2445" s="2">
        <v>42011</v>
      </c>
      <c r="AC2445">
        <v>0.72</v>
      </c>
      <c r="AD2445" s="2">
        <v>42065</v>
      </c>
      <c r="AE2445">
        <v>1.8</v>
      </c>
      <c r="AF2445" s="2">
        <v>42093</v>
      </c>
      <c r="AG2445">
        <v>1.96</v>
      </c>
      <c r="AH2445" s="2">
        <v>42026</v>
      </c>
      <c r="AI2445">
        <v>85.15</v>
      </c>
      <c r="AJ2445" s="2">
        <v>42121</v>
      </c>
      <c r="AK2445">
        <v>0.21379999999999999</v>
      </c>
      <c r="AL2445" s="2">
        <v>42118</v>
      </c>
      <c r="AM2445">
        <v>1.9086000000000001</v>
      </c>
      <c r="AN2445" s="2">
        <v>41990</v>
      </c>
      <c r="AO2445">
        <v>0.13</v>
      </c>
      <c r="AP2445" s="2">
        <v>41989</v>
      </c>
      <c r="AQ2445">
        <v>18033.29</v>
      </c>
    </row>
    <row r="2446" spans="26:43" x14ac:dyDescent="0.2">
      <c r="Z2446" s="2">
        <v>42034</v>
      </c>
      <c r="AA2446">
        <v>0.22</v>
      </c>
      <c r="AB2446" s="2">
        <v>42010</v>
      </c>
      <c r="AC2446">
        <v>0.69</v>
      </c>
      <c r="AD2446" s="2">
        <v>42062</v>
      </c>
      <c r="AE2446">
        <v>1.82</v>
      </c>
      <c r="AF2446" s="2">
        <v>42090</v>
      </c>
      <c r="AG2446">
        <v>1.9710000000000001</v>
      </c>
      <c r="AH2446" s="2">
        <v>42025</v>
      </c>
      <c r="AI2446">
        <v>88.252499999999998</v>
      </c>
      <c r="AJ2446" s="2">
        <v>42118</v>
      </c>
      <c r="AK2446">
        <v>0.2087</v>
      </c>
      <c r="AL2446" s="2">
        <v>42117</v>
      </c>
      <c r="AM2446">
        <v>1.9577</v>
      </c>
      <c r="AN2446" s="2">
        <v>41989</v>
      </c>
      <c r="AO2446">
        <v>0.12</v>
      </c>
      <c r="AP2446" s="2">
        <v>41988</v>
      </c>
      <c r="AQ2446">
        <v>18026.490000000002</v>
      </c>
    </row>
    <row r="2447" spans="26:43" x14ac:dyDescent="0.2">
      <c r="Z2447" s="2">
        <v>42033</v>
      </c>
      <c r="AA2447">
        <v>0.1</v>
      </c>
      <c r="AB2447" s="2">
        <v>42009</v>
      </c>
      <c r="AC2447">
        <v>0.80200000000000005</v>
      </c>
      <c r="AD2447" s="2">
        <v>42061</v>
      </c>
      <c r="AE2447">
        <v>1.7609999999999999</v>
      </c>
      <c r="AF2447" s="2">
        <v>42089</v>
      </c>
      <c r="AG2447">
        <v>1.99</v>
      </c>
      <c r="AH2447" s="2">
        <v>42024</v>
      </c>
      <c r="AI2447">
        <v>90.551100000000005</v>
      </c>
      <c r="AJ2447" s="2">
        <v>42117</v>
      </c>
      <c r="AK2447">
        <v>0.2087</v>
      </c>
      <c r="AL2447" s="2">
        <v>42116</v>
      </c>
      <c r="AM2447">
        <v>1.9787999999999999</v>
      </c>
      <c r="AN2447" s="2">
        <v>41988</v>
      </c>
      <c r="AO2447">
        <v>0.11</v>
      </c>
      <c r="AP2447" s="2">
        <v>41985</v>
      </c>
      <c r="AQ2447">
        <v>17998.48</v>
      </c>
    </row>
    <row r="2448" spans="26:43" x14ac:dyDescent="0.2">
      <c r="Z2448" s="2">
        <v>42032</v>
      </c>
      <c r="AA2448">
        <v>7.6799999999999993E-2</v>
      </c>
      <c r="AB2448" s="2">
        <v>42006</v>
      </c>
      <c r="AC2448">
        <v>0.89200000000000002</v>
      </c>
      <c r="AD2448" s="2">
        <v>42060</v>
      </c>
      <c r="AE2448">
        <v>1.68</v>
      </c>
      <c r="AF2448" s="2">
        <v>42088</v>
      </c>
      <c r="AG2448">
        <v>1.9724999999999999</v>
      </c>
      <c r="AH2448" s="2">
        <v>42023</v>
      </c>
      <c r="AI2448">
        <v>92.618799999999993</v>
      </c>
      <c r="AJ2448" s="2">
        <v>42116</v>
      </c>
      <c r="AK2448">
        <v>0.21379999999999999</v>
      </c>
      <c r="AL2448" s="2">
        <v>42115</v>
      </c>
      <c r="AM2448">
        <v>1.9087000000000001</v>
      </c>
      <c r="AN2448" s="2">
        <v>41985</v>
      </c>
      <c r="AO2448">
        <v>0.12</v>
      </c>
      <c r="AP2448" s="2">
        <v>41984</v>
      </c>
      <c r="AQ2448">
        <v>17999.2</v>
      </c>
    </row>
    <row r="2449" spans="26:43" x14ac:dyDescent="0.2">
      <c r="Z2449" s="2">
        <v>42031</v>
      </c>
      <c r="AA2449">
        <v>0.06</v>
      </c>
      <c r="AB2449" s="2">
        <v>42004</v>
      </c>
      <c r="AC2449">
        <v>0.87</v>
      </c>
      <c r="AD2449" s="2">
        <v>42059</v>
      </c>
      <c r="AE2449">
        <v>1.6479999999999999</v>
      </c>
      <c r="AF2449" s="2">
        <v>42087</v>
      </c>
      <c r="AG2449">
        <v>1.95</v>
      </c>
      <c r="AH2449" s="2">
        <v>42020</v>
      </c>
      <c r="AI2449">
        <v>92.618799999999993</v>
      </c>
      <c r="AJ2449" s="2">
        <v>42115</v>
      </c>
      <c r="AK2449">
        <v>0.2036</v>
      </c>
      <c r="AL2449" s="2">
        <v>42114</v>
      </c>
      <c r="AM2449">
        <v>1.8895999999999999</v>
      </c>
      <c r="AN2449" s="2">
        <v>41984</v>
      </c>
      <c r="AO2449">
        <v>0.12</v>
      </c>
      <c r="AP2449" s="2">
        <v>41983</v>
      </c>
      <c r="AQ2449">
        <v>17985.41</v>
      </c>
    </row>
    <row r="2450" spans="26:43" x14ac:dyDescent="0.2">
      <c r="Z2450" s="2">
        <v>42030</v>
      </c>
      <c r="AA2450">
        <v>6.0000000000000001E-3</v>
      </c>
      <c r="AB2450" s="2">
        <v>42003</v>
      </c>
      <c r="AC2450">
        <v>0.83</v>
      </c>
      <c r="AD2450" s="2">
        <v>42058</v>
      </c>
      <c r="AE2450">
        <v>1.67</v>
      </c>
      <c r="AF2450" s="2">
        <v>42086</v>
      </c>
      <c r="AG2450">
        <v>1.925</v>
      </c>
      <c r="AH2450" s="2">
        <v>42019</v>
      </c>
      <c r="AI2450">
        <v>85.2821</v>
      </c>
      <c r="AJ2450" s="2">
        <v>42114</v>
      </c>
      <c r="AK2450">
        <v>0.2087</v>
      </c>
      <c r="AL2450" s="2">
        <v>42111</v>
      </c>
      <c r="AM2450">
        <v>1.8653</v>
      </c>
      <c r="AN2450" s="2">
        <v>41983</v>
      </c>
      <c r="AO2450">
        <v>0.12</v>
      </c>
      <c r="AP2450" s="2">
        <v>41982</v>
      </c>
      <c r="AQ2450">
        <v>17997.91</v>
      </c>
    </row>
    <row r="2451" spans="26:43" x14ac:dyDescent="0.2">
      <c r="Z2451" s="2">
        <v>42027</v>
      </c>
      <c r="AA2451">
        <v>-1.12E-2</v>
      </c>
      <c r="AB2451" s="2">
        <v>42002</v>
      </c>
      <c r="AC2451">
        <v>0.82199999999999995</v>
      </c>
      <c r="AD2451" s="2">
        <v>42055</v>
      </c>
      <c r="AE2451">
        <v>1.71</v>
      </c>
      <c r="AF2451" s="2">
        <v>42083</v>
      </c>
      <c r="AG2451">
        <v>1.9490000000000001</v>
      </c>
      <c r="AH2451" s="2">
        <v>42018</v>
      </c>
      <c r="AI2451">
        <v>85.2821</v>
      </c>
      <c r="AJ2451" s="2">
        <v>42111</v>
      </c>
      <c r="AK2451">
        <v>0.2036</v>
      </c>
      <c r="AL2451" s="2">
        <v>42110</v>
      </c>
      <c r="AM2451">
        <v>1.8896999999999999</v>
      </c>
      <c r="AN2451" s="2">
        <v>41982</v>
      </c>
      <c r="AO2451">
        <v>0.12</v>
      </c>
      <c r="AP2451" s="2">
        <v>41981</v>
      </c>
      <c r="AQ2451">
        <v>17993.21</v>
      </c>
    </row>
    <row r="2452" spans="26:43" x14ac:dyDescent="0.2">
      <c r="Z2452" s="2">
        <v>42026</v>
      </c>
      <c r="AA2452">
        <v>-0.05</v>
      </c>
      <c r="AB2452" s="2">
        <v>41999</v>
      </c>
      <c r="AC2452">
        <v>0.85</v>
      </c>
      <c r="AD2452" s="2">
        <v>42054</v>
      </c>
      <c r="AE2452">
        <v>1.71</v>
      </c>
      <c r="AF2452" s="2">
        <v>42082</v>
      </c>
      <c r="AG2452">
        <v>1.99</v>
      </c>
      <c r="AH2452" s="2">
        <v>42017</v>
      </c>
      <c r="AI2452">
        <v>82.997699999999995</v>
      </c>
      <c r="AJ2452" s="2">
        <v>42110</v>
      </c>
      <c r="AK2452">
        <v>0.19850000000000001</v>
      </c>
      <c r="AL2452" s="2">
        <v>42109</v>
      </c>
      <c r="AM2452">
        <v>1.8879999999999999</v>
      </c>
      <c r="AN2452" s="2">
        <v>41981</v>
      </c>
      <c r="AO2452">
        <v>0.12</v>
      </c>
      <c r="AP2452" s="2">
        <v>41978</v>
      </c>
      <c r="AQ2452">
        <v>17991.07</v>
      </c>
    </row>
    <row r="2453" spans="26:43" x14ac:dyDescent="0.2">
      <c r="Z2453" s="2">
        <v>42025</v>
      </c>
      <c r="AA2453">
        <v>-0.11</v>
      </c>
      <c r="AB2453" s="2">
        <v>41997</v>
      </c>
      <c r="AC2453">
        <v>0.84399999999999997</v>
      </c>
      <c r="AD2453" s="2">
        <v>42053</v>
      </c>
      <c r="AE2453">
        <v>1.6950000000000001</v>
      </c>
      <c r="AF2453" s="2">
        <v>42081</v>
      </c>
      <c r="AG2453">
        <v>1.921</v>
      </c>
      <c r="AH2453" s="2">
        <v>42016</v>
      </c>
      <c r="AI2453">
        <v>81.887299999999996</v>
      </c>
      <c r="AJ2453" s="2">
        <v>42109</v>
      </c>
      <c r="AK2453">
        <v>0.19339999999999999</v>
      </c>
      <c r="AL2453" s="2">
        <v>42108</v>
      </c>
      <c r="AM2453">
        <v>1.8985000000000001</v>
      </c>
      <c r="AN2453" s="2">
        <v>41978</v>
      </c>
      <c r="AO2453">
        <v>0.12</v>
      </c>
      <c r="AP2453" s="2">
        <v>41977</v>
      </c>
      <c r="AQ2453">
        <v>17993.73</v>
      </c>
    </row>
    <row r="2454" spans="26:43" x14ac:dyDescent="0.2">
      <c r="Z2454" s="2">
        <v>42024</v>
      </c>
      <c r="AA2454">
        <v>-0.11</v>
      </c>
      <c r="AB2454" s="2">
        <v>41996</v>
      </c>
      <c r="AC2454">
        <v>0.85499999999999998</v>
      </c>
      <c r="AD2454" s="2">
        <v>42052</v>
      </c>
      <c r="AE2454">
        <v>1.71</v>
      </c>
      <c r="AF2454" s="2">
        <v>42080</v>
      </c>
      <c r="AG2454">
        <v>1.859</v>
      </c>
      <c r="AH2454" s="2">
        <v>42013</v>
      </c>
      <c r="AI2454">
        <v>80.617099999999994</v>
      </c>
      <c r="AJ2454" s="2">
        <v>42108</v>
      </c>
      <c r="AK2454">
        <v>0.2087</v>
      </c>
      <c r="AL2454" s="2">
        <v>42107</v>
      </c>
      <c r="AM2454">
        <v>1.9272</v>
      </c>
      <c r="AN2454" s="2">
        <v>41977</v>
      </c>
      <c r="AO2454">
        <v>0.12</v>
      </c>
      <c r="AP2454" s="2">
        <v>41976</v>
      </c>
      <c r="AQ2454">
        <v>17976.900000000001</v>
      </c>
    </row>
    <row r="2455" spans="26:43" x14ac:dyDescent="0.2">
      <c r="Z2455" s="2">
        <v>42023</v>
      </c>
      <c r="AA2455">
        <v>-7.1999999999999995E-2</v>
      </c>
      <c r="AB2455" s="2">
        <v>41995</v>
      </c>
      <c r="AC2455">
        <v>0.84</v>
      </c>
      <c r="AD2455" s="2">
        <v>42051</v>
      </c>
      <c r="AE2455">
        <v>1.6870000000000001</v>
      </c>
      <c r="AF2455" s="2">
        <v>42079</v>
      </c>
      <c r="AG2455">
        <v>1.8725000000000001</v>
      </c>
      <c r="AH2455" s="2">
        <v>42012</v>
      </c>
      <c r="AI2455">
        <v>85.152600000000007</v>
      </c>
      <c r="AJ2455" s="2">
        <v>42107</v>
      </c>
      <c r="AK2455">
        <v>0.21379999999999999</v>
      </c>
      <c r="AL2455" s="2">
        <v>42104</v>
      </c>
      <c r="AM2455">
        <v>1.9473</v>
      </c>
      <c r="AN2455" s="2">
        <v>41976</v>
      </c>
      <c r="AO2455">
        <v>0.12</v>
      </c>
      <c r="AP2455" s="2">
        <v>41975</v>
      </c>
      <c r="AQ2455">
        <v>17994.740000000002</v>
      </c>
    </row>
    <row r="2456" spans="26:43" x14ac:dyDescent="0.2">
      <c r="Z2456" s="2">
        <v>42020</v>
      </c>
      <c r="AA2456">
        <v>-7.0000000000000007E-2</v>
      </c>
      <c r="AB2456" s="2">
        <v>41992</v>
      </c>
      <c r="AC2456">
        <v>0.81699999999999995</v>
      </c>
      <c r="AD2456" s="2">
        <v>42048</v>
      </c>
      <c r="AE2456">
        <v>1.6950000000000001</v>
      </c>
      <c r="AF2456" s="2">
        <v>42076</v>
      </c>
      <c r="AG2456">
        <v>1.905</v>
      </c>
      <c r="AH2456" s="2">
        <v>42011</v>
      </c>
      <c r="AI2456">
        <v>85.195899999999995</v>
      </c>
      <c r="AJ2456" s="2">
        <v>42104</v>
      </c>
      <c r="AK2456">
        <v>0.21890000000000001</v>
      </c>
      <c r="AL2456" s="2">
        <v>42103</v>
      </c>
      <c r="AM2456">
        <v>1.9596</v>
      </c>
      <c r="AN2456" s="2">
        <v>41975</v>
      </c>
      <c r="AO2456">
        <v>0.12</v>
      </c>
      <c r="AP2456" s="2">
        <v>41974</v>
      </c>
      <c r="AQ2456">
        <v>17988.14</v>
      </c>
    </row>
    <row r="2457" spans="26:43" x14ac:dyDescent="0.2">
      <c r="Z2457" s="2">
        <v>42019</v>
      </c>
      <c r="AA2457">
        <v>-0.159</v>
      </c>
      <c r="AB2457" s="2">
        <v>41991</v>
      </c>
      <c r="AC2457">
        <v>0.78</v>
      </c>
      <c r="AD2457" s="2">
        <v>42047</v>
      </c>
      <c r="AE2457">
        <v>1.663</v>
      </c>
      <c r="AF2457" s="2">
        <v>42075</v>
      </c>
      <c r="AG2457">
        <v>1.92</v>
      </c>
      <c r="AH2457" s="2">
        <v>42010</v>
      </c>
      <c r="AI2457">
        <v>84.872100000000003</v>
      </c>
      <c r="AJ2457" s="2">
        <v>42103</v>
      </c>
      <c r="AK2457">
        <v>0.21890000000000001</v>
      </c>
      <c r="AL2457" s="2">
        <v>42102</v>
      </c>
      <c r="AM2457">
        <v>1.9047000000000001</v>
      </c>
      <c r="AN2457" s="2">
        <v>41974</v>
      </c>
      <c r="AO2457">
        <v>0.13</v>
      </c>
      <c r="AP2457" s="2">
        <v>41971</v>
      </c>
      <c r="AQ2457">
        <v>18005.55</v>
      </c>
    </row>
    <row r="2458" spans="26:43" x14ac:dyDescent="0.2">
      <c r="Z2458" s="2">
        <v>42018</v>
      </c>
      <c r="AA2458">
        <v>-0.23</v>
      </c>
      <c r="AB2458" s="2">
        <v>41990</v>
      </c>
      <c r="AC2458">
        <v>0.77400000000000002</v>
      </c>
      <c r="AD2458" s="2">
        <v>42046</v>
      </c>
      <c r="AE2458">
        <v>1.675</v>
      </c>
      <c r="AF2458" s="2">
        <v>42074</v>
      </c>
      <c r="AG2458">
        <v>1.925</v>
      </c>
      <c r="AH2458" s="2">
        <v>42009</v>
      </c>
      <c r="AI2458">
        <v>71.539100000000005</v>
      </c>
      <c r="AJ2458" s="2">
        <v>42102</v>
      </c>
      <c r="AK2458">
        <v>0.21379999999999999</v>
      </c>
      <c r="AL2458" s="2">
        <v>42101</v>
      </c>
      <c r="AM2458">
        <v>1.8848</v>
      </c>
      <c r="AN2458" s="2">
        <v>41971</v>
      </c>
      <c r="AO2458">
        <v>0.08</v>
      </c>
      <c r="AP2458" s="2">
        <v>41969</v>
      </c>
      <c r="AQ2458">
        <v>17963.75</v>
      </c>
    </row>
    <row r="2459" spans="26:43" x14ac:dyDescent="0.2">
      <c r="Z2459" s="2">
        <v>42017</v>
      </c>
      <c r="AA2459">
        <v>-0.318</v>
      </c>
      <c r="AB2459" s="2">
        <v>41989</v>
      </c>
      <c r="AC2459">
        <v>0.79200000000000004</v>
      </c>
      <c r="AD2459" s="2">
        <v>42045</v>
      </c>
      <c r="AE2459">
        <v>1.6879</v>
      </c>
      <c r="AF2459" s="2">
        <v>42073</v>
      </c>
      <c r="AG2459">
        <v>1.9450000000000001</v>
      </c>
      <c r="AH2459" s="2">
        <v>42006</v>
      </c>
      <c r="AI2459">
        <v>70.003600000000006</v>
      </c>
      <c r="AJ2459" s="2">
        <v>42101</v>
      </c>
      <c r="AK2459">
        <v>0.2087</v>
      </c>
      <c r="AL2459" s="2">
        <v>42100</v>
      </c>
      <c r="AM2459">
        <v>1.8952</v>
      </c>
      <c r="AN2459" s="2">
        <v>41969</v>
      </c>
      <c r="AO2459">
        <v>0.1</v>
      </c>
      <c r="AP2459" s="2">
        <v>41968</v>
      </c>
      <c r="AQ2459">
        <v>17973.27</v>
      </c>
    </row>
    <row r="2460" spans="26:43" x14ac:dyDescent="0.2">
      <c r="Z2460" s="2">
        <v>42016</v>
      </c>
      <c r="AA2460">
        <v>-0.30599999999999999</v>
      </c>
      <c r="AB2460" s="2">
        <v>41988</v>
      </c>
      <c r="AC2460">
        <v>0.91059999999999997</v>
      </c>
      <c r="AD2460" s="2">
        <v>42044</v>
      </c>
      <c r="AE2460">
        <v>1.7224999999999999</v>
      </c>
      <c r="AF2460" s="2">
        <v>42072</v>
      </c>
      <c r="AG2460">
        <v>1.97</v>
      </c>
      <c r="AH2460" s="2">
        <v>42005</v>
      </c>
      <c r="AI2460">
        <v>68.938500000000005</v>
      </c>
      <c r="AJ2460" s="2">
        <v>42100</v>
      </c>
      <c r="AK2460">
        <v>0.19850000000000001</v>
      </c>
      <c r="AL2460" s="2">
        <v>42097</v>
      </c>
      <c r="AM2460">
        <v>1.8389</v>
      </c>
      <c r="AN2460" s="2">
        <v>41968</v>
      </c>
      <c r="AO2460">
        <v>0.1</v>
      </c>
      <c r="AP2460" s="2">
        <v>41967</v>
      </c>
      <c r="AQ2460">
        <v>17969.34</v>
      </c>
    </row>
    <row r="2461" spans="26:43" x14ac:dyDescent="0.2">
      <c r="Z2461" s="2">
        <v>42013</v>
      </c>
      <c r="AA2461">
        <v>-0.20799999999999999</v>
      </c>
      <c r="AB2461" s="2">
        <v>41985</v>
      </c>
      <c r="AC2461">
        <v>0.93020000000000003</v>
      </c>
      <c r="AD2461" s="2">
        <v>42041</v>
      </c>
      <c r="AE2461">
        <v>1.7333000000000001</v>
      </c>
      <c r="AF2461" s="2">
        <v>42069</v>
      </c>
      <c r="AG2461">
        <v>2.0590000000000002</v>
      </c>
      <c r="AH2461" s="2">
        <v>42004</v>
      </c>
      <c r="AI2461">
        <v>68.938500000000005</v>
      </c>
      <c r="AJ2461" s="2">
        <v>42097</v>
      </c>
      <c r="AK2461">
        <v>0.19850000000000001</v>
      </c>
      <c r="AL2461" s="2">
        <v>42096</v>
      </c>
      <c r="AM2461">
        <v>1.9117</v>
      </c>
      <c r="AN2461" s="2">
        <v>41967</v>
      </c>
      <c r="AO2461">
        <v>0.1</v>
      </c>
      <c r="AP2461" s="2">
        <v>41964</v>
      </c>
      <c r="AQ2461">
        <v>17966.43</v>
      </c>
    </row>
    <row r="2462" spans="26:43" x14ac:dyDescent="0.2">
      <c r="Z2462" s="2">
        <v>42012</v>
      </c>
      <c r="AA2462">
        <v>-0.193</v>
      </c>
      <c r="AB2462" s="2">
        <v>41984</v>
      </c>
      <c r="AC2462">
        <v>1.0607</v>
      </c>
      <c r="AD2462" s="2">
        <v>42040</v>
      </c>
      <c r="AE2462">
        <v>1.73</v>
      </c>
      <c r="AF2462" s="2">
        <v>42068</v>
      </c>
      <c r="AG2462">
        <v>2.0779999999999998</v>
      </c>
      <c r="AH2462" s="2">
        <v>42003</v>
      </c>
      <c r="AI2462">
        <v>68.997900000000001</v>
      </c>
      <c r="AJ2462" s="2">
        <v>42096</v>
      </c>
      <c r="AK2462">
        <v>0.23419999999999999</v>
      </c>
      <c r="AL2462" s="2">
        <v>42095</v>
      </c>
      <c r="AM2462">
        <v>1.8573</v>
      </c>
      <c r="AN2462" s="2">
        <v>41964</v>
      </c>
      <c r="AO2462">
        <v>0.1</v>
      </c>
      <c r="AP2462" s="2">
        <v>41963</v>
      </c>
      <c r="AQ2462">
        <v>17966.39</v>
      </c>
    </row>
    <row r="2463" spans="26:43" x14ac:dyDescent="0.2">
      <c r="Z2463" s="2">
        <v>42011</v>
      </c>
      <c r="AA2463">
        <v>-0.32</v>
      </c>
      <c r="AB2463" s="2">
        <v>41983</v>
      </c>
      <c r="AC2463">
        <v>1.0900000000000001</v>
      </c>
      <c r="AD2463" s="2">
        <v>42039</v>
      </c>
      <c r="AE2463">
        <v>1.7230000000000001</v>
      </c>
      <c r="AF2463" s="2">
        <v>42067</v>
      </c>
      <c r="AG2463">
        <v>2.0710000000000002</v>
      </c>
      <c r="AH2463" s="2">
        <v>42002</v>
      </c>
      <c r="AI2463">
        <v>69.165899999999993</v>
      </c>
      <c r="AJ2463" s="2">
        <v>42095</v>
      </c>
      <c r="AK2463">
        <v>0.23419999999999999</v>
      </c>
      <c r="AL2463" s="2">
        <v>42094</v>
      </c>
      <c r="AM2463">
        <v>1.9231</v>
      </c>
      <c r="AN2463" s="2">
        <v>41963</v>
      </c>
      <c r="AO2463">
        <v>0.1</v>
      </c>
      <c r="AP2463" s="2">
        <v>41962</v>
      </c>
      <c r="AQ2463">
        <v>17955.86</v>
      </c>
    </row>
    <row r="2464" spans="26:43" x14ac:dyDescent="0.2">
      <c r="Z2464" s="2">
        <v>42010</v>
      </c>
      <c r="AA2464">
        <v>-0.34</v>
      </c>
      <c r="AB2464" s="2">
        <v>41982</v>
      </c>
      <c r="AC2464">
        <v>1.125</v>
      </c>
      <c r="AD2464" s="2">
        <v>42038</v>
      </c>
      <c r="AE2464">
        <v>1.7649999999999999</v>
      </c>
      <c r="AF2464" s="2">
        <v>42066</v>
      </c>
      <c r="AG2464">
        <v>2.0680000000000001</v>
      </c>
      <c r="AH2464" s="2">
        <v>41999</v>
      </c>
      <c r="AI2464">
        <v>55.418100000000003</v>
      </c>
      <c r="AJ2464" s="2">
        <v>42094</v>
      </c>
      <c r="AK2464">
        <v>0.2291</v>
      </c>
      <c r="AL2464" s="2">
        <v>42093</v>
      </c>
      <c r="AM2464">
        <v>1.9475</v>
      </c>
      <c r="AN2464" s="2">
        <v>41962</v>
      </c>
      <c r="AO2464">
        <v>0.1</v>
      </c>
      <c r="AP2464" s="2">
        <v>41961</v>
      </c>
      <c r="AQ2464">
        <v>17965.849999999999</v>
      </c>
    </row>
    <row r="2465" spans="26:43" x14ac:dyDescent="0.2">
      <c r="Z2465" s="2">
        <v>42009</v>
      </c>
      <c r="AA2465">
        <v>-0.23599999999999999</v>
      </c>
      <c r="AB2465" s="2">
        <v>41981</v>
      </c>
      <c r="AC2465">
        <v>1.0820000000000001</v>
      </c>
      <c r="AD2465" s="2">
        <v>42037</v>
      </c>
      <c r="AE2465">
        <v>1.665</v>
      </c>
      <c r="AF2465" s="2">
        <v>42065</v>
      </c>
      <c r="AG2465">
        <v>2.0449999999999999</v>
      </c>
      <c r="AH2465" s="2">
        <v>41998</v>
      </c>
      <c r="AI2465">
        <v>68.863500000000002</v>
      </c>
      <c r="AJ2465" s="2">
        <v>42093</v>
      </c>
      <c r="AK2465">
        <v>0.24440000000000001</v>
      </c>
      <c r="AL2465" s="2">
        <v>42090</v>
      </c>
      <c r="AM2465">
        <v>1.9615</v>
      </c>
      <c r="AN2465" s="2">
        <v>41961</v>
      </c>
      <c r="AO2465">
        <v>0.11</v>
      </c>
      <c r="AP2465" s="2">
        <v>41960</v>
      </c>
      <c r="AQ2465">
        <v>17955.189999999999</v>
      </c>
    </row>
    <row r="2466" spans="26:43" x14ac:dyDescent="0.2">
      <c r="Z2466" s="2">
        <v>42006</v>
      </c>
      <c r="AA2466">
        <v>-0.05</v>
      </c>
      <c r="AB2466" s="2">
        <v>41978</v>
      </c>
      <c r="AC2466">
        <v>1.2749999999999999</v>
      </c>
      <c r="AD2466" s="2">
        <v>42034</v>
      </c>
      <c r="AE2466">
        <v>1.6325000000000001</v>
      </c>
      <c r="AF2466" s="2">
        <v>42062</v>
      </c>
      <c r="AG2466">
        <v>2.06</v>
      </c>
      <c r="AH2466" s="2">
        <v>41997</v>
      </c>
      <c r="AI2466">
        <v>68.863500000000002</v>
      </c>
      <c r="AJ2466" s="2">
        <v>42090</v>
      </c>
      <c r="AK2466">
        <v>0.23930000000000001</v>
      </c>
      <c r="AL2466" s="2">
        <v>42089</v>
      </c>
      <c r="AM2466">
        <v>1.9894000000000001</v>
      </c>
      <c r="AN2466" s="2">
        <v>41960</v>
      </c>
      <c r="AO2466">
        <v>0.1</v>
      </c>
      <c r="AP2466" s="2">
        <v>41957</v>
      </c>
      <c r="AQ2466">
        <v>17946.23</v>
      </c>
    </row>
    <row r="2467" spans="26:43" x14ac:dyDescent="0.2">
      <c r="Z2467" s="2">
        <v>42004</v>
      </c>
      <c r="AA2467">
        <v>-0.03</v>
      </c>
      <c r="AB2467" s="2">
        <v>41977</v>
      </c>
      <c r="AC2467">
        <v>1.2010000000000001</v>
      </c>
      <c r="AD2467" s="2">
        <v>42033</v>
      </c>
      <c r="AE2467">
        <v>1.607</v>
      </c>
      <c r="AF2467" s="2">
        <v>42061</v>
      </c>
      <c r="AG2467">
        <v>2.0329999999999999</v>
      </c>
      <c r="AH2467" s="2">
        <v>41996</v>
      </c>
      <c r="AI2467">
        <v>68.762</v>
      </c>
      <c r="AJ2467" s="2">
        <v>42089</v>
      </c>
      <c r="AK2467">
        <v>0.25459999999999999</v>
      </c>
      <c r="AL2467" s="2">
        <v>42088</v>
      </c>
      <c r="AM2467">
        <v>1.925</v>
      </c>
      <c r="AN2467" s="2">
        <v>41957</v>
      </c>
      <c r="AO2467">
        <v>0.09</v>
      </c>
      <c r="AP2467" s="2">
        <v>41956</v>
      </c>
      <c r="AQ2467">
        <v>17941.41</v>
      </c>
    </row>
    <row r="2468" spans="26:43" x14ac:dyDescent="0.2">
      <c r="Z2468" s="2">
        <v>42003</v>
      </c>
      <c r="AA2468">
        <v>-7.0000000000000007E-2</v>
      </c>
      <c r="AB2468" s="2">
        <v>41976</v>
      </c>
      <c r="AC2468">
        <v>1.24</v>
      </c>
      <c r="AD2468" s="2">
        <v>42032</v>
      </c>
      <c r="AE2468">
        <v>1.5649999999999999</v>
      </c>
      <c r="AF2468" s="2">
        <v>42060</v>
      </c>
      <c r="AG2468">
        <v>1.9750000000000001</v>
      </c>
      <c r="AH2468" s="2">
        <v>41995</v>
      </c>
      <c r="AI2468">
        <v>70.077600000000004</v>
      </c>
      <c r="AJ2468" s="2">
        <v>42088</v>
      </c>
      <c r="AK2468">
        <v>0.23419999999999999</v>
      </c>
      <c r="AL2468" s="2">
        <v>42087</v>
      </c>
      <c r="AM2468">
        <v>1.8731</v>
      </c>
      <c r="AN2468" s="2">
        <v>41956</v>
      </c>
      <c r="AO2468">
        <v>0.09</v>
      </c>
      <c r="AP2468" s="2">
        <v>41955</v>
      </c>
      <c r="AQ2468">
        <v>17936.64</v>
      </c>
    </row>
    <row r="2469" spans="26:43" x14ac:dyDescent="0.2">
      <c r="Z2469" s="2">
        <v>42002</v>
      </c>
      <c r="AA2469">
        <v>-0.06</v>
      </c>
      <c r="AB2469" s="2">
        <v>41975</v>
      </c>
      <c r="AC2469">
        <v>1.23</v>
      </c>
      <c r="AD2469" s="2">
        <v>42031</v>
      </c>
      <c r="AE2469">
        <v>1.6160000000000001</v>
      </c>
      <c r="AF2469" s="2">
        <v>42059</v>
      </c>
      <c r="AG2469">
        <v>1.96</v>
      </c>
      <c r="AH2469" s="2">
        <v>41992</v>
      </c>
      <c r="AI2469">
        <v>70.704599999999999</v>
      </c>
      <c r="AJ2469" s="2">
        <v>42087</v>
      </c>
      <c r="AK2469">
        <v>0.21379999999999999</v>
      </c>
      <c r="AL2469" s="2">
        <v>42086</v>
      </c>
      <c r="AM2469">
        <v>1.9119999999999999</v>
      </c>
      <c r="AN2469" s="2">
        <v>41955</v>
      </c>
      <c r="AO2469">
        <v>0.09</v>
      </c>
      <c r="AP2469" s="2">
        <v>41953</v>
      </c>
      <c r="AQ2469">
        <v>17942.48</v>
      </c>
    </row>
    <row r="2470" spans="26:43" x14ac:dyDescent="0.2">
      <c r="Z2470" s="2">
        <v>41999</v>
      </c>
      <c r="AA2470">
        <v>-2.8000000000000001E-2</v>
      </c>
      <c r="AB2470" s="2">
        <v>41974</v>
      </c>
      <c r="AC2470">
        <v>1.27</v>
      </c>
      <c r="AD2470" s="2">
        <v>42030</v>
      </c>
      <c r="AE2470">
        <v>1.55</v>
      </c>
      <c r="AF2470" s="2">
        <v>42058</v>
      </c>
      <c r="AG2470">
        <v>1.9730000000000001</v>
      </c>
      <c r="AH2470" s="2">
        <v>41991</v>
      </c>
      <c r="AI2470">
        <v>71.170299999999997</v>
      </c>
      <c r="AJ2470" s="2">
        <v>42086</v>
      </c>
      <c r="AK2470">
        <v>0.21379999999999999</v>
      </c>
      <c r="AL2470" s="2">
        <v>42083</v>
      </c>
      <c r="AM2470">
        <v>1.9302999999999999</v>
      </c>
      <c r="AN2470" s="2">
        <v>41953</v>
      </c>
      <c r="AO2470">
        <v>0.09</v>
      </c>
      <c r="AP2470" s="2">
        <v>41950</v>
      </c>
      <c r="AQ2470">
        <v>17937.62</v>
      </c>
    </row>
    <row r="2471" spans="26:43" x14ac:dyDescent="0.2">
      <c r="Z2471" s="2">
        <v>41997</v>
      </c>
      <c r="AA2471">
        <v>-3.5000000000000003E-2</v>
      </c>
      <c r="AB2471" s="2">
        <v>41971</v>
      </c>
      <c r="AC2471">
        <v>1.2845</v>
      </c>
      <c r="AD2471" s="2">
        <v>42027</v>
      </c>
      <c r="AE2471">
        <v>1.52</v>
      </c>
      <c r="AF2471" s="2">
        <v>42055</v>
      </c>
      <c r="AG2471">
        <v>2</v>
      </c>
      <c r="AH2471" s="2">
        <v>41990</v>
      </c>
      <c r="AI2471">
        <v>72.420900000000003</v>
      </c>
      <c r="AJ2471" s="2">
        <v>42083</v>
      </c>
      <c r="AK2471">
        <v>0.21379999999999999</v>
      </c>
      <c r="AL2471" s="2">
        <v>42082</v>
      </c>
      <c r="AM2471">
        <v>1.9684999999999999</v>
      </c>
      <c r="AN2471" s="2">
        <v>41950</v>
      </c>
      <c r="AO2471">
        <v>0.09</v>
      </c>
      <c r="AP2471" s="2">
        <v>41949</v>
      </c>
      <c r="AQ2471">
        <v>17938.16</v>
      </c>
    </row>
    <row r="2472" spans="26:43" x14ac:dyDescent="0.2">
      <c r="Z2472" s="2">
        <v>41996</v>
      </c>
      <c r="AA2472">
        <v>-0.01</v>
      </c>
      <c r="AB2472" s="2">
        <v>41970</v>
      </c>
      <c r="AC2472">
        <v>1.4025000000000001</v>
      </c>
      <c r="AD2472" s="2">
        <v>42026</v>
      </c>
      <c r="AE2472">
        <v>1.49</v>
      </c>
      <c r="AF2472" s="2">
        <v>42054</v>
      </c>
      <c r="AG2472">
        <v>1.994</v>
      </c>
      <c r="AH2472" s="2">
        <v>41989</v>
      </c>
      <c r="AI2472">
        <v>80.718199999999996</v>
      </c>
      <c r="AJ2472" s="2">
        <v>42082</v>
      </c>
      <c r="AK2472">
        <v>0.23930000000000001</v>
      </c>
      <c r="AL2472" s="2">
        <v>42081</v>
      </c>
      <c r="AM2472">
        <v>1.9198999999999999</v>
      </c>
      <c r="AN2472" s="2">
        <v>41949</v>
      </c>
      <c r="AO2472">
        <v>0.09</v>
      </c>
      <c r="AP2472" s="2">
        <v>41948</v>
      </c>
      <c r="AQ2472">
        <v>17923.490000000002</v>
      </c>
    </row>
    <row r="2473" spans="26:43" x14ac:dyDescent="0.2">
      <c r="Z2473" s="2">
        <v>41995</v>
      </c>
      <c r="AA2473">
        <v>-3.0300000000000001E-2</v>
      </c>
      <c r="AB2473" s="2">
        <v>41969</v>
      </c>
      <c r="AC2473">
        <v>1.39</v>
      </c>
      <c r="AD2473" s="2">
        <v>42025</v>
      </c>
      <c r="AE2473">
        <v>1.4624999999999999</v>
      </c>
      <c r="AF2473" s="2">
        <v>42053</v>
      </c>
      <c r="AG2473">
        <v>1.9624999999999999</v>
      </c>
      <c r="AH2473" s="2">
        <v>41988</v>
      </c>
      <c r="AI2473">
        <v>77.642099999999999</v>
      </c>
      <c r="AJ2473" s="2">
        <v>42081</v>
      </c>
      <c r="AK2473">
        <v>0.19339999999999999</v>
      </c>
      <c r="AL2473" s="2">
        <v>42080</v>
      </c>
      <c r="AM2473">
        <v>2.0507</v>
      </c>
      <c r="AN2473" s="2">
        <v>41948</v>
      </c>
      <c r="AO2473">
        <v>0.09</v>
      </c>
      <c r="AP2473" s="2">
        <v>41947</v>
      </c>
      <c r="AQ2473">
        <v>17922.330000000002</v>
      </c>
    </row>
    <row r="2474" spans="26:43" x14ac:dyDescent="0.2">
      <c r="Z2474" s="2">
        <v>41992</v>
      </c>
      <c r="AA2474">
        <v>-0.03</v>
      </c>
      <c r="AB2474" s="2">
        <v>41968</v>
      </c>
      <c r="AC2474">
        <v>1.41</v>
      </c>
      <c r="AD2474" s="2">
        <v>42024</v>
      </c>
      <c r="AE2474">
        <v>1.4610000000000001</v>
      </c>
      <c r="AF2474" s="2">
        <v>42052</v>
      </c>
      <c r="AG2474">
        <v>1.9650000000000001</v>
      </c>
      <c r="AH2474" s="2">
        <v>41985</v>
      </c>
      <c r="AI2474">
        <v>55.418100000000003</v>
      </c>
      <c r="AJ2474" s="2">
        <v>42080</v>
      </c>
      <c r="AK2474">
        <v>0.25459999999999999</v>
      </c>
      <c r="AL2474" s="2">
        <v>42079</v>
      </c>
      <c r="AM2474">
        <v>2.0716999999999999</v>
      </c>
      <c r="AN2474" s="2">
        <v>41947</v>
      </c>
      <c r="AO2474">
        <v>0.1</v>
      </c>
      <c r="AP2474" s="2">
        <v>41946</v>
      </c>
      <c r="AQ2474">
        <v>17908.46</v>
      </c>
    </row>
    <row r="2475" spans="26:43" x14ac:dyDescent="0.2">
      <c r="Z2475" s="2">
        <v>41991</v>
      </c>
      <c r="AA2475">
        <v>-0.06</v>
      </c>
      <c r="AB2475" s="2">
        <v>41967</v>
      </c>
      <c r="AC2475">
        <v>1.4770000000000001</v>
      </c>
      <c r="AD2475" s="2">
        <v>42023</v>
      </c>
      <c r="AE2475">
        <v>1.46</v>
      </c>
      <c r="AF2475" s="2">
        <v>42051</v>
      </c>
      <c r="AG2475">
        <v>1.9279999999999999</v>
      </c>
      <c r="AH2475" s="2">
        <v>41984</v>
      </c>
      <c r="AI2475">
        <v>79.043700000000001</v>
      </c>
      <c r="AJ2475" s="2">
        <v>42079</v>
      </c>
      <c r="AK2475">
        <v>0.23930000000000001</v>
      </c>
      <c r="AL2475" s="2">
        <v>42076</v>
      </c>
      <c r="AM2475">
        <v>2.1139999999999999</v>
      </c>
      <c r="AN2475" s="2">
        <v>41946</v>
      </c>
      <c r="AO2475">
        <v>0.09</v>
      </c>
      <c r="AP2475" s="2">
        <v>41943</v>
      </c>
      <c r="AQ2475">
        <v>17937.16</v>
      </c>
    </row>
    <row r="2476" spans="26:43" x14ac:dyDescent="0.2">
      <c r="Z2476" s="2">
        <v>41990</v>
      </c>
      <c r="AA2476">
        <v>-7.4999999999999997E-2</v>
      </c>
      <c r="AB2476" s="2">
        <v>41964</v>
      </c>
      <c r="AC2476">
        <v>1.48</v>
      </c>
      <c r="AD2476" s="2">
        <v>42020</v>
      </c>
      <c r="AE2476">
        <v>1.458</v>
      </c>
      <c r="AF2476" s="2">
        <v>42048</v>
      </c>
      <c r="AG2476">
        <v>1.9375</v>
      </c>
      <c r="AH2476" s="2">
        <v>41983</v>
      </c>
      <c r="AI2476">
        <v>68.194500000000005</v>
      </c>
      <c r="AJ2476" s="2">
        <v>42076</v>
      </c>
      <c r="AK2476">
        <v>0.23419999999999999</v>
      </c>
      <c r="AL2476" s="2">
        <v>42075</v>
      </c>
      <c r="AM2476">
        <v>2.1156000000000001</v>
      </c>
      <c r="AN2476" s="2">
        <v>41943</v>
      </c>
      <c r="AO2476">
        <v>7.0000000000000007E-2</v>
      </c>
      <c r="AP2476" s="2">
        <v>41942</v>
      </c>
      <c r="AQ2476">
        <v>17914.43</v>
      </c>
    </row>
    <row r="2477" spans="26:43" x14ac:dyDescent="0.2">
      <c r="Z2477" s="2">
        <v>41989</v>
      </c>
      <c r="AA2477">
        <v>5.0000000000000001E-3</v>
      </c>
      <c r="AB2477" s="2">
        <v>41963</v>
      </c>
      <c r="AC2477">
        <v>1.47</v>
      </c>
      <c r="AD2477" s="2">
        <v>42019</v>
      </c>
      <c r="AE2477">
        <v>1.42</v>
      </c>
      <c r="AF2477" s="2">
        <v>42047</v>
      </c>
      <c r="AG2477">
        <v>1.915</v>
      </c>
      <c r="AH2477" s="2">
        <v>41982</v>
      </c>
      <c r="AI2477">
        <v>66.573599999999999</v>
      </c>
      <c r="AJ2477" s="2">
        <v>42075</v>
      </c>
      <c r="AK2477">
        <v>0.23419999999999999</v>
      </c>
      <c r="AL2477" s="2">
        <v>42074</v>
      </c>
      <c r="AM2477">
        <v>2.1086</v>
      </c>
      <c r="AN2477" s="2">
        <v>41942</v>
      </c>
      <c r="AO2477">
        <v>0.09</v>
      </c>
      <c r="AP2477" s="2">
        <v>41941</v>
      </c>
      <c r="AQ2477">
        <v>17905</v>
      </c>
    </row>
    <row r="2478" spans="26:43" x14ac:dyDescent="0.2">
      <c r="Z2478" s="2">
        <v>41988</v>
      </c>
      <c r="AA2478">
        <v>0.13800000000000001</v>
      </c>
      <c r="AB2478" s="2">
        <v>41962</v>
      </c>
      <c r="AC2478">
        <v>1.444</v>
      </c>
      <c r="AD2478" s="2">
        <v>42018</v>
      </c>
      <c r="AE2478">
        <v>1.405</v>
      </c>
      <c r="AF2478" s="2">
        <v>42046</v>
      </c>
      <c r="AG2478">
        <v>1.931</v>
      </c>
      <c r="AH2478" s="2">
        <v>41981</v>
      </c>
      <c r="AI2478">
        <v>62.783799999999999</v>
      </c>
      <c r="AJ2478" s="2">
        <v>42074</v>
      </c>
      <c r="AK2478">
        <v>0.23419999999999999</v>
      </c>
      <c r="AL2478" s="2">
        <v>42073</v>
      </c>
      <c r="AM2478">
        <v>2.1297000000000001</v>
      </c>
      <c r="AN2478" s="2">
        <v>41941</v>
      </c>
      <c r="AO2478">
        <v>0.09</v>
      </c>
      <c r="AP2478" s="2">
        <v>41940</v>
      </c>
      <c r="AQ2478">
        <v>17906.11</v>
      </c>
    </row>
    <row r="2479" spans="26:43" x14ac:dyDescent="0.2">
      <c r="Z2479" s="2">
        <v>41985</v>
      </c>
      <c r="AA2479">
        <v>0.24</v>
      </c>
      <c r="AB2479" s="2">
        <v>41961</v>
      </c>
      <c r="AC2479">
        <v>1.4749000000000001</v>
      </c>
      <c r="AD2479" s="2">
        <v>42017</v>
      </c>
      <c r="AE2479">
        <v>1.3737999999999999</v>
      </c>
      <c r="AF2479" s="2">
        <v>42045</v>
      </c>
      <c r="AG2479">
        <v>1.948</v>
      </c>
      <c r="AH2479" s="2">
        <v>41978</v>
      </c>
      <c r="AI2479">
        <v>64.822199999999995</v>
      </c>
      <c r="AJ2479" s="2">
        <v>42073</v>
      </c>
      <c r="AK2479">
        <v>0.2291</v>
      </c>
      <c r="AL2479" s="2">
        <v>42072</v>
      </c>
      <c r="AM2479">
        <v>2.1907000000000001</v>
      </c>
      <c r="AN2479" s="2">
        <v>41940</v>
      </c>
      <c r="AO2479">
        <v>0.09</v>
      </c>
      <c r="AP2479" s="2">
        <v>41939</v>
      </c>
      <c r="AQ2479">
        <v>17899.7</v>
      </c>
    </row>
    <row r="2480" spans="26:43" x14ac:dyDescent="0.2">
      <c r="Z2480" s="2">
        <v>41984</v>
      </c>
      <c r="AA2480">
        <v>0.38700000000000001</v>
      </c>
      <c r="AB2480" s="2">
        <v>41960</v>
      </c>
      <c r="AC2480">
        <v>1.49</v>
      </c>
      <c r="AD2480" s="2">
        <v>42016</v>
      </c>
      <c r="AE2480">
        <v>1.401</v>
      </c>
      <c r="AF2480" s="2">
        <v>42044</v>
      </c>
      <c r="AG2480">
        <v>1.9590000000000001</v>
      </c>
      <c r="AH2480" s="2">
        <v>41977</v>
      </c>
      <c r="AI2480">
        <v>64.618099999999998</v>
      </c>
      <c r="AJ2480" s="2">
        <v>42072</v>
      </c>
      <c r="AK2480">
        <v>0.23930000000000001</v>
      </c>
      <c r="AL2480" s="2">
        <v>42069</v>
      </c>
      <c r="AM2480">
        <v>2.2414000000000001</v>
      </c>
      <c r="AN2480" s="2">
        <v>41939</v>
      </c>
      <c r="AO2480">
        <v>0.09</v>
      </c>
      <c r="AP2480" s="2">
        <v>41936</v>
      </c>
      <c r="AQ2480">
        <v>17898.689999999999</v>
      </c>
    </row>
    <row r="2481" spans="26:43" x14ac:dyDescent="0.2">
      <c r="Z2481" s="2">
        <v>41983</v>
      </c>
      <c r="AA2481">
        <v>0.39</v>
      </c>
      <c r="AB2481" s="2">
        <v>41957</v>
      </c>
      <c r="AC2481">
        <v>1.512</v>
      </c>
      <c r="AD2481" s="2">
        <v>42013</v>
      </c>
      <c r="AE2481">
        <v>1.4561999999999999</v>
      </c>
      <c r="AF2481" s="2">
        <v>42041</v>
      </c>
      <c r="AG2481">
        <v>1.9690000000000001</v>
      </c>
      <c r="AH2481" s="2">
        <v>41976</v>
      </c>
      <c r="AI2481">
        <v>65.761600000000001</v>
      </c>
      <c r="AJ2481" s="2">
        <v>42069</v>
      </c>
      <c r="AK2481">
        <v>0.25969999999999999</v>
      </c>
      <c r="AL2481" s="2">
        <v>42068</v>
      </c>
      <c r="AM2481">
        <v>2.1154000000000002</v>
      </c>
      <c r="AN2481" s="2">
        <v>41936</v>
      </c>
      <c r="AO2481">
        <v>0.09</v>
      </c>
      <c r="AP2481" s="2">
        <v>41935</v>
      </c>
      <c r="AQ2481">
        <v>17899</v>
      </c>
    </row>
    <row r="2482" spans="26:43" x14ac:dyDescent="0.2">
      <c r="Z2482" s="2">
        <v>41982</v>
      </c>
      <c r="AA2482">
        <v>0.52</v>
      </c>
      <c r="AB2482" s="2">
        <v>41956</v>
      </c>
      <c r="AC2482">
        <v>1.508</v>
      </c>
      <c r="AD2482" s="2">
        <v>42012</v>
      </c>
      <c r="AE2482">
        <v>1.4748000000000001</v>
      </c>
      <c r="AF2482" s="2">
        <v>42040</v>
      </c>
      <c r="AG2482">
        <v>1.948</v>
      </c>
      <c r="AH2482" s="2">
        <v>41975</v>
      </c>
      <c r="AI2482">
        <v>67.880600000000001</v>
      </c>
      <c r="AJ2482" s="2">
        <v>42068</v>
      </c>
      <c r="AK2482">
        <v>0.2291</v>
      </c>
      <c r="AL2482" s="2">
        <v>42067</v>
      </c>
      <c r="AM2482">
        <v>2.1172</v>
      </c>
      <c r="AN2482" s="2">
        <v>41935</v>
      </c>
      <c r="AO2482">
        <v>0.09</v>
      </c>
      <c r="AP2482" s="2">
        <v>41934</v>
      </c>
      <c r="AQ2482">
        <v>17898.400000000001</v>
      </c>
    </row>
    <row r="2483" spans="26:43" x14ac:dyDescent="0.2">
      <c r="Z2483" s="2">
        <v>41981</v>
      </c>
      <c r="AA2483">
        <v>0.49890000000000001</v>
      </c>
      <c r="AB2483" s="2">
        <v>41955</v>
      </c>
      <c r="AC2483">
        <v>1.5660000000000001</v>
      </c>
      <c r="AD2483" s="2">
        <v>42011</v>
      </c>
      <c r="AE2483">
        <v>1.44</v>
      </c>
      <c r="AF2483" s="2">
        <v>42039</v>
      </c>
      <c r="AG2483">
        <v>1.9624999999999999</v>
      </c>
      <c r="AH2483" s="2">
        <v>41974</v>
      </c>
      <c r="AI2483">
        <v>67.282499999999999</v>
      </c>
      <c r="AJ2483" s="2">
        <v>42067</v>
      </c>
      <c r="AK2483">
        <v>0.23930000000000001</v>
      </c>
      <c r="AL2483" s="2">
        <v>42066</v>
      </c>
      <c r="AM2483">
        <v>2.1189</v>
      </c>
      <c r="AN2483" s="2">
        <v>41934</v>
      </c>
      <c r="AO2483">
        <v>0.09</v>
      </c>
      <c r="AP2483" s="2">
        <v>41933</v>
      </c>
      <c r="AQ2483">
        <v>17909.669999999998</v>
      </c>
    </row>
    <row r="2484" spans="26:43" x14ac:dyDescent="0.2">
      <c r="Z2484" s="2">
        <v>41978</v>
      </c>
      <c r="AA2484">
        <v>0.59499999999999997</v>
      </c>
      <c r="AB2484" s="2">
        <v>41954</v>
      </c>
      <c r="AC2484">
        <v>1.56</v>
      </c>
      <c r="AD2484" s="2">
        <v>42010</v>
      </c>
      <c r="AE2484">
        <v>1.387</v>
      </c>
      <c r="AF2484" s="2">
        <v>42038</v>
      </c>
      <c r="AG2484">
        <v>1.9570000000000001</v>
      </c>
      <c r="AH2484" s="2">
        <v>41971</v>
      </c>
      <c r="AI2484">
        <v>66.573300000000003</v>
      </c>
      <c r="AJ2484" s="2">
        <v>42066</v>
      </c>
      <c r="AK2484">
        <v>0.2132</v>
      </c>
      <c r="AL2484" s="2">
        <v>42065</v>
      </c>
      <c r="AM2484">
        <v>2.0819999999999999</v>
      </c>
      <c r="AN2484" s="2">
        <v>41933</v>
      </c>
      <c r="AO2484">
        <v>0.09</v>
      </c>
      <c r="AP2484" s="2">
        <v>41932</v>
      </c>
      <c r="AQ2484">
        <v>17904.97</v>
      </c>
    </row>
    <row r="2485" spans="26:43" x14ac:dyDescent="0.2">
      <c r="Z2485" s="2">
        <v>41977</v>
      </c>
      <c r="AA2485">
        <v>0.63160000000000005</v>
      </c>
      <c r="AB2485" s="2">
        <v>41953</v>
      </c>
      <c r="AC2485">
        <v>1.5740000000000001</v>
      </c>
      <c r="AD2485" s="2">
        <v>42009</v>
      </c>
      <c r="AE2485">
        <v>1.472</v>
      </c>
      <c r="AF2485" s="2">
        <v>42037</v>
      </c>
      <c r="AG2485">
        <v>1.885</v>
      </c>
      <c r="AH2485" s="2">
        <v>41970</v>
      </c>
      <c r="AI2485">
        <v>64.657700000000006</v>
      </c>
      <c r="AJ2485" s="2">
        <v>42065</v>
      </c>
      <c r="AK2485">
        <v>0.19289999999999999</v>
      </c>
      <c r="AL2485" s="2">
        <v>42062</v>
      </c>
      <c r="AM2485">
        <v>1.9930000000000001</v>
      </c>
      <c r="AN2485" s="2">
        <v>41932</v>
      </c>
      <c r="AO2485">
        <v>0.09</v>
      </c>
      <c r="AP2485" s="2">
        <v>41929</v>
      </c>
      <c r="AQ2485">
        <v>17903.37</v>
      </c>
    </row>
    <row r="2486" spans="26:43" x14ac:dyDescent="0.2">
      <c r="Z2486" s="2">
        <v>41976</v>
      </c>
      <c r="AA2486">
        <v>0.65900000000000003</v>
      </c>
      <c r="AB2486" s="2">
        <v>41950</v>
      </c>
      <c r="AC2486">
        <v>1.5625</v>
      </c>
      <c r="AD2486" s="2">
        <v>42006</v>
      </c>
      <c r="AE2486">
        <v>1.55</v>
      </c>
      <c r="AF2486" s="2">
        <v>42034</v>
      </c>
      <c r="AG2486">
        <v>1.8839999999999999</v>
      </c>
      <c r="AH2486" s="2">
        <v>41969</v>
      </c>
      <c r="AI2486">
        <v>64.657700000000006</v>
      </c>
      <c r="AJ2486" s="2">
        <v>42062</v>
      </c>
      <c r="AK2486">
        <v>0.18779999999999999</v>
      </c>
      <c r="AL2486" s="2">
        <v>42061</v>
      </c>
      <c r="AM2486">
        <v>2.0295000000000001</v>
      </c>
      <c r="AN2486" s="2">
        <v>41929</v>
      </c>
      <c r="AO2486">
        <v>0.09</v>
      </c>
      <c r="AP2486" s="2">
        <v>41928</v>
      </c>
      <c r="AQ2486">
        <v>17899.32</v>
      </c>
    </row>
    <row r="2487" spans="26:43" x14ac:dyDescent="0.2">
      <c r="Z2487" s="2">
        <v>41975</v>
      </c>
      <c r="AA2487">
        <v>0.72</v>
      </c>
      <c r="AB2487" s="2">
        <v>41949</v>
      </c>
      <c r="AC2487">
        <v>1.54</v>
      </c>
      <c r="AD2487" s="2">
        <v>42004</v>
      </c>
      <c r="AE2487">
        <v>1.5</v>
      </c>
      <c r="AF2487" s="2">
        <v>42033</v>
      </c>
      <c r="AG2487">
        <v>1.865</v>
      </c>
      <c r="AH2487" s="2">
        <v>41968</v>
      </c>
      <c r="AI2487">
        <v>64.647400000000005</v>
      </c>
      <c r="AJ2487" s="2">
        <v>42061</v>
      </c>
      <c r="AK2487">
        <v>0.19800000000000001</v>
      </c>
      <c r="AL2487" s="2">
        <v>42060</v>
      </c>
      <c r="AM2487">
        <v>1.9688000000000001</v>
      </c>
      <c r="AN2487" s="2">
        <v>41928</v>
      </c>
      <c r="AO2487">
        <v>0.09</v>
      </c>
      <c r="AP2487" s="2">
        <v>41927</v>
      </c>
      <c r="AQ2487">
        <v>17886.96</v>
      </c>
    </row>
    <row r="2488" spans="26:43" x14ac:dyDescent="0.2">
      <c r="Z2488" s="2">
        <v>41974</v>
      </c>
      <c r="AA2488">
        <v>0.7429</v>
      </c>
      <c r="AB2488" s="2">
        <v>41948</v>
      </c>
      <c r="AC2488">
        <v>1.53</v>
      </c>
      <c r="AD2488" s="2">
        <v>42003</v>
      </c>
      <c r="AE2488">
        <v>1.4790000000000001</v>
      </c>
      <c r="AF2488" s="2">
        <v>42032</v>
      </c>
      <c r="AG2488">
        <v>1.8380000000000001</v>
      </c>
      <c r="AH2488" s="2">
        <v>41967</v>
      </c>
      <c r="AI2488">
        <v>64.3887</v>
      </c>
      <c r="AJ2488" s="2">
        <v>42060</v>
      </c>
      <c r="AK2488">
        <v>0.1827</v>
      </c>
      <c r="AL2488" s="2">
        <v>42059</v>
      </c>
      <c r="AM2488">
        <v>1.98</v>
      </c>
      <c r="AN2488" s="2">
        <v>41927</v>
      </c>
      <c r="AO2488">
        <v>0.09</v>
      </c>
      <c r="AP2488" s="2">
        <v>41926</v>
      </c>
      <c r="AQ2488">
        <v>17861.22</v>
      </c>
    </row>
    <row r="2489" spans="26:43" x14ac:dyDescent="0.2">
      <c r="Z2489" s="2">
        <v>41971</v>
      </c>
      <c r="AA2489">
        <v>0.69650000000000001</v>
      </c>
      <c r="AB2489" s="2">
        <v>41947</v>
      </c>
      <c r="AC2489">
        <v>1.51</v>
      </c>
      <c r="AD2489" s="2">
        <v>42002</v>
      </c>
      <c r="AE2489">
        <v>1.476</v>
      </c>
      <c r="AF2489" s="2">
        <v>42031</v>
      </c>
      <c r="AG2489">
        <v>1.893</v>
      </c>
      <c r="AH2489" s="2">
        <v>41964</v>
      </c>
      <c r="AI2489">
        <v>66.9589</v>
      </c>
      <c r="AJ2489" s="2">
        <v>42059</v>
      </c>
      <c r="AK2489">
        <v>0.1827</v>
      </c>
      <c r="AL2489" s="2">
        <v>42058</v>
      </c>
      <c r="AM2489">
        <v>2.0573999999999999</v>
      </c>
      <c r="AN2489" s="2">
        <v>41926</v>
      </c>
      <c r="AO2489">
        <v>0.09</v>
      </c>
      <c r="AP2489" s="2">
        <v>41922</v>
      </c>
      <c r="AQ2489">
        <v>17858.48</v>
      </c>
    </row>
    <row r="2490" spans="26:43" x14ac:dyDescent="0.2">
      <c r="Z2490" s="2">
        <v>41970</v>
      </c>
      <c r="AA2490">
        <v>0.96899999999999997</v>
      </c>
      <c r="AB2490" s="2">
        <v>41946</v>
      </c>
      <c r="AC2490">
        <v>1.5304</v>
      </c>
      <c r="AD2490" s="2">
        <v>41999</v>
      </c>
      <c r="AE2490">
        <v>1.506</v>
      </c>
      <c r="AF2490" s="2">
        <v>42030</v>
      </c>
      <c r="AG2490">
        <v>1.85</v>
      </c>
      <c r="AH2490" s="2">
        <v>41963</v>
      </c>
      <c r="AI2490">
        <v>69.161900000000003</v>
      </c>
      <c r="AJ2490" s="2">
        <v>42058</v>
      </c>
      <c r="AK2490">
        <v>0.2031</v>
      </c>
      <c r="AL2490" s="2">
        <v>42055</v>
      </c>
      <c r="AM2490">
        <v>2.1116999999999999</v>
      </c>
      <c r="AN2490" s="2">
        <v>41922</v>
      </c>
      <c r="AO2490">
        <v>0.09</v>
      </c>
      <c r="AP2490" s="2">
        <v>41921</v>
      </c>
      <c r="AQ2490">
        <v>17859.580000000002</v>
      </c>
    </row>
    <row r="2491" spans="26:43" x14ac:dyDescent="0.2">
      <c r="Z2491" s="2">
        <v>41969</v>
      </c>
      <c r="AA2491">
        <v>0.96899999999999997</v>
      </c>
      <c r="AB2491" s="2">
        <v>41943</v>
      </c>
      <c r="AC2491">
        <v>1.5226</v>
      </c>
      <c r="AD2491" s="2">
        <v>41998</v>
      </c>
      <c r="AE2491">
        <v>1.522</v>
      </c>
      <c r="AF2491" s="2">
        <v>42027</v>
      </c>
      <c r="AG2491">
        <v>1.84</v>
      </c>
      <c r="AH2491" s="2">
        <v>41962</v>
      </c>
      <c r="AI2491">
        <v>70.0154</v>
      </c>
      <c r="AJ2491" s="2">
        <v>42055</v>
      </c>
      <c r="AK2491">
        <v>0.2082</v>
      </c>
      <c r="AL2491" s="2">
        <v>42054</v>
      </c>
      <c r="AM2491">
        <v>2.1141999999999999</v>
      </c>
      <c r="AN2491" s="2">
        <v>41921</v>
      </c>
      <c r="AO2491">
        <v>0.08</v>
      </c>
      <c r="AP2491" s="2">
        <v>41920</v>
      </c>
      <c r="AQ2491">
        <v>17859.8</v>
      </c>
    </row>
    <row r="2492" spans="26:43" x14ac:dyDescent="0.2">
      <c r="Z2492" s="2">
        <v>41968</v>
      </c>
      <c r="AA2492">
        <v>0.96740000000000004</v>
      </c>
      <c r="AB2492" s="2">
        <v>41942</v>
      </c>
      <c r="AC2492">
        <v>1.5229999999999999</v>
      </c>
      <c r="AD2492" s="2">
        <v>41997</v>
      </c>
      <c r="AE2492">
        <v>1.516</v>
      </c>
      <c r="AF2492" s="2">
        <v>42026</v>
      </c>
      <c r="AG2492">
        <v>1.8574999999999999</v>
      </c>
      <c r="AH2492" s="2">
        <v>41961</v>
      </c>
      <c r="AI2492">
        <v>69.230699999999999</v>
      </c>
      <c r="AJ2492" s="2">
        <v>42054</v>
      </c>
      <c r="AK2492">
        <v>0.2082</v>
      </c>
      <c r="AL2492" s="2">
        <v>42053</v>
      </c>
      <c r="AM2492">
        <v>2.08</v>
      </c>
      <c r="AN2492" s="2">
        <v>41920</v>
      </c>
      <c r="AO2492">
        <v>0.09</v>
      </c>
      <c r="AP2492" s="2">
        <v>41919</v>
      </c>
      <c r="AQ2492">
        <v>17867.7</v>
      </c>
    </row>
    <row r="2493" spans="26:43" x14ac:dyDescent="0.2">
      <c r="Z2493" s="2">
        <v>41967</v>
      </c>
      <c r="AA2493">
        <v>1.06</v>
      </c>
      <c r="AB2493" s="2">
        <v>41941</v>
      </c>
      <c r="AC2493">
        <v>1.51</v>
      </c>
      <c r="AD2493" s="2">
        <v>41996</v>
      </c>
      <c r="AE2493">
        <v>1.548</v>
      </c>
      <c r="AF2493" s="2">
        <v>42025</v>
      </c>
      <c r="AG2493">
        <v>1.8280000000000001</v>
      </c>
      <c r="AH2493" s="2">
        <v>41960</v>
      </c>
      <c r="AI2493">
        <v>66.885999999999996</v>
      </c>
      <c r="AJ2493" s="2">
        <v>42053</v>
      </c>
      <c r="AK2493">
        <v>0.19800000000000001</v>
      </c>
      <c r="AL2493" s="2">
        <v>42052</v>
      </c>
      <c r="AM2493">
        <v>2.1379000000000001</v>
      </c>
      <c r="AN2493" s="2">
        <v>41919</v>
      </c>
      <c r="AO2493">
        <v>0.09</v>
      </c>
      <c r="AP2493" s="2">
        <v>41918</v>
      </c>
      <c r="AQ2493">
        <v>17863</v>
      </c>
    </row>
    <row r="2494" spans="26:43" x14ac:dyDescent="0.2">
      <c r="Z2494" s="2">
        <v>41964</v>
      </c>
      <c r="AA2494">
        <v>1.07</v>
      </c>
      <c r="AB2494" s="2">
        <v>41940</v>
      </c>
      <c r="AC2494">
        <v>1.5049999999999999</v>
      </c>
      <c r="AD2494" s="2">
        <v>41995</v>
      </c>
      <c r="AE2494">
        <v>1.5449999999999999</v>
      </c>
      <c r="AF2494" s="2">
        <v>42024</v>
      </c>
      <c r="AG2494">
        <v>1.8149999999999999</v>
      </c>
      <c r="AH2494" s="2">
        <v>41957</v>
      </c>
      <c r="AI2494">
        <v>66.953199999999995</v>
      </c>
      <c r="AJ2494" s="2">
        <v>42052</v>
      </c>
      <c r="AK2494">
        <v>0.21829999999999999</v>
      </c>
      <c r="AL2494" s="2">
        <v>42051</v>
      </c>
      <c r="AM2494">
        <v>2.0503999999999998</v>
      </c>
      <c r="AN2494" s="2">
        <v>41918</v>
      </c>
      <c r="AO2494">
        <v>0.09</v>
      </c>
      <c r="AP2494" s="2">
        <v>41915</v>
      </c>
      <c r="AQ2494">
        <v>17858.509999999998</v>
      </c>
    </row>
    <row r="2495" spans="26:43" x14ac:dyDescent="0.2">
      <c r="Z2495" s="2">
        <v>41963</v>
      </c>
      <c r="AA2495">
        <v>1.08</v>
      </c>
      <c r="AB2495" s="2">
        <v>41939</v>
      </c>
      <c r="AC2495">
        <v>1.45</v>
      </c>
      <c r="AD2495" s="2">
        <v>41992</v>
      </c>
      <c r="AE2495">
        <v>1.5149999999999999</v>
      </c>
      <c r="AF2495" s="2">
        <v>42023</v>
      </c>
      <c r="AG2495">
        <v>1.82</v>
      </c>
      <c r="AH2495" s="2">
        <v>41956</v>
      </c>
      <c r="AI2495">
        <v>67.000900000000001</v>
      </c>
      <c r="AJ2495" s="2">
        <v>42051</v>
      </c>
      <c r="AK2495">
        <v>0.21829999999999999</v>
      </c>
      <c r="AL2495" s="2">
        <v>42048</v>
      </c>
      <c r="AM2495">
        <v>2.0503999999999998</v>
      </c>
      <c r="AN2495" s="2">
        <v>41915</v>
      </c>
      <c r="AO2495">
        <v>0.09</v>
      </c>
      <c r="AP2495" s="2">
        <v>41914</v>
      </c>
      <c r="AQ2495">
        <v>17872.95</v>
      </c>
    </row>
    <row r="2496" spans="26:43" x14ac:dyDescent="0.2">
      <c r="Z2496" s="2">
        <v>41962</v>
      </c>
      <c r="AA2496">
        <v>1.0461</v>
      </c>
      <c r="AB2496" s="2">
        <v>41936</v>
      </c>
      <c r="AC2496">
        <v>1.4670000000000001</v>
      </c>
      <c r="AD2496" s="2">
        <v>41991</v>
      </c>
      <c r="AE2496">
        <v>1.492</v>
      </c>
      <c r="AF2496" s="2">
        <v>42020</v>
      </c>
      <c r="AG2496">
        <v>1.8125</v>
      </c>
      <c r="AH2496" s="2">
        <v>41955</v>
      </c>
      <c r="AI2496">
        <v>66.772999999999996</v>
      </c>
      <c r="AJ2496" s="2">
        <v>42048</v>
      </c>
      <c r="AK2496">
        <v>0.21829999999999999</v>
      </c>
      <c r="AL2496" s="2">
        <v>42047</v>
      </c>
      <c r="AM2496">
        <v>1.9843999999999999</v>
      </c>
      <c r="AN2496" s="2">
        <v>41914</v>
      </c>
      <c r="AO2496">
        <v>0.09</v>
      </c>
      <c r="AP2496" s="2">
        <v>41913</v>
      </c>
      <c r="AQ2496">
        <v>17875.259999999998</v>
      </c>
    </row>
    <row r="2497" spans="26:43" x14ac:dyDescent="0.2">
      <c r="Z2497" s="2">
        <v>41961</v>
      </c>
      <c r="AA2497">
        <v>1.0749</v>
      </c>
      <c r="AB2497" s="2">
        <v>41935</v>
      </c>
      <c r="AC2497">
        <v>1.47</v>
      </c>
      <c r="AD2497" s="2">
        <v>41990</v>
      </c>
      <c r="AE2497">
        <v>1.502</v>
      </c>
      <c r="AF2497" s="2">
        <v>42019</v>
      </c>
      <c r="AG2497">
        <v>1.7949999999999999</v>
      </c>
      <c r="AH2497" s="2">
        <v>41954</v>
      </c>
      <c r="AI2497">
        <v>66.546099999999996</v>
      </c>
      <c r="AJ2497" s="2">
        <v>42047</v>
      </c>
      <c r="AK2497">
        <v>0.22339999999999999</v>
      </c>
      <c r="AL2497" s="2">
        <v>42046</v>
      </c>
      <c r="AM2497">
        <v>2.0175999999999998</v>
      </c>
      <c r="AN2497" s="2">
        <v>41913</v>
      </c>
      <c r="AO2497">
        <v>0.09</v>
      </c>
      <c r="AP2497" s="2">
        <v>41912</v>
      </c>
      <c r="AQ2497">
        <v>17824.07</v>
      </c>
    </row>
    <row r="2498" spans="26:43" x14ac:dyDescent="0.2">
      <c r="Z2498" s="2">
        <v>41960</v>
      </c>
      <c r="AA2498">
        <v>1.08</v>
      </c>
      <c r="AB2498" s="2">
        <v>41934</v>
      </c>
      <c r="AC2498">
        <v>1.4610000000000001</v>
      </c>
      <c r="AD2498" s="2">
        <v>41989</v>
      </c>
      <c r="AE2498">
        <v>1.4750000000000001</v>
      </c>
      <c r="AF2498" s="2">
        <v>42018</v>
      </c>
      <c r="AG2498">
        <v>1.7889999999999999</v>
      </c>
      <c r="AH2498" s="2">
        <v>41953</v>
      </c>
      <c r="AI2498">
        <v>66.546099999999996</v>
      </c>
      <c r="AJ2498" s="2">
        <v>42046</v>
      </c>
      <c r="AK2498">
        <v>0.22850000000000001</v>
      </c>
      <c r="AL2498" s="2">
        <v>42045</v>
      </c>
      <c r="AM2498">
        <v>1.9966999999999999</v>
      </c>
      <c r="AN2498" s="2">
        <v>41912</v>
      </c>
      <c r="AO2498">
        <v>7.0000000000000007E-2</v>
      </c>
      <c r="AP2498" s="2">
        <v>41911</v>
      </c>
      <c r="AQ2498">
        <v>17781.490000000002</v>
      </c>
    </row>
    <row r="2499" spans="26:43" x14ac:dyDescent="0.2">
      <c r="Z2499" s="2">
        <v>41957</v>
      </c>
      <c r="AA2499">
        <v>1.1100000000000001</v>
      </c>
      <c r="AB2499" s="2">
        <v>41933</v>
      </c>
      <c r="AC2499">
        <v>1.4615</v>
      </c>
      <c r="AD2499" s="2">
        <v>41988</v>
      </c>
      <c r="AE2499">
        <v>1.4450000000000001</v>
      </c>
      <c r="AF2499" s="2">
        <v>42017</v>
      </c>
      <c r="AG2499">
        <v>1.76</v>
      </c>
      <c r="AH2499" s="2">
        <v>41950</v>
      </c>
      <c r="AI2499">
        <v>66.628299999999996</v>
      </c>
      <c r="AJ2499" s="2">
        <v>42045</v>
      </c>
      <c r="AK2499">
        <v>0.22850000000000001</v>
      </c>
      <c r="AL2499" s="2">
        <v>42044</v>
      </c>
      <c r="AM2499">
        <v>1.9775</v>
      </c>
      <c r="AN2499" s="2">
        <v>41911</v>
      </c>
      <c r="AO2499">
        <v>0.08</v>
      </c>
      <c r="AP2499" s="2">
        <v>41908</v>
      </c>
      <c r="AQ2499">
        <v>17787.54</v>
      </c>
    </row>
    <row r="2500" spans="26:43" x14ac:dyDescent="0.2">
      <c r="Z2500" s="2">
        <v>41956</v>
      </c>
      <c r="AA2500">
        <v>1.085</v>
      </c>
      <c r="AB2500" s="2">
        <v>41932</v>
      </c>
      <c r="AC2500">
        <v>1.4650000000000001</v>
      </c>
      <c r="AD2500" s="2">
        <v>41985</v>
      </c>
      <c r="AE2500">
        <v>1.4750000000000001</v>
      </c>
      <c r="AF2500" s="2">
        <v>42016</v>
      </c>
      <c r="AG2500">
        <v>1.7925</v>
      </c>
      <c r="AH2500" s="2">
        <v>41949</v>
      </c>
      <c r="AI2500">
        <v>69.145300000000006</v>
      </c>
      <c r="AJ2500" s="2">
        <v>42044</v>
      </c>
      <c r="AK2500">
        <v>0.2336</v>
      </c>
      <c r="AL2500" s="2">
        <v>42041</v>
      </c>
      <c r="AM2500">
        <v>1.9567000000000001</v>
      </c>
      <c r="AN2500" s="2">
        <v>41908</v>
      </c>
      <c r="AO2500">
        <v>0.09</v>
      </c>
      <c r="AP2500" s="2">
        <v>41907</v>
      </c>
      <c r="AQ2500">
        <v>17741.57</v>
      </c>
    </row>
    <row r="2501" spans="26:43" x14ac:dyDescent="0.2">
      <c r="Z2501" s="2">
        <v>41955</v>
      </c>
      <c r="AA2501">
        <v>1.1659999999999999</v>
      </c>
      <c r="AB2501" s="2">
        <v>41929</v>
      </c>
      <c r="AC2501">
        <v>1.47</v>
      </c>
      <c r="AD2501" s="2">
        <v>41984</v>
      </c>
      <c r="AE2501">
        <v>1.5740000000000001</v>
      </c>
      <c r="AF2501" s="2">
        <v>42013</v>
      </c>
      <c r="AG2501">
        <v>1.845</v>
      </c>
      <c r="AH2501" s="2">
        <v>41948</v>
      </c>
      <c r="AI2501">
        <v>72.922600000000003</v>
      </c>
      <c r="AJ2501" s="2">
        <v>42041</v>
      </c>
      <c r="AK2501">
        <v>0.24379999999999999</v>
      </c>
      <c r="AL2501" s="2">
        <v>42040</v>
      </c>
      <c r="AM2501">
        <v>1.8204</v>
      </c>
      <c r="AN2501" s="2">
        <v>41907</v>
      </c>
      <c r="AO2501">
        <v>0.09</v>
      </c>
      <c r="AP2501" s="2">
        <v>41906</v>
      </c>
      <c r="AQ2501">
        <v>17752.79</v>
      </c>
    </row>
    <row r="2502" spans="26:43" x14ac:dyDescent="0.2">
      <c r="Z2502" s="2">
        <v>41954</v>
      </c>
      <c r="AA2502">
        <v>1.1739999999999999</v>
      </c>
      <c r="AB2502" s="2">
        <v>41928</v>
      </c>
      <c r="AC2502">
        <v>1.43</v>
      </c>
      <c r="AD2502" s="2">
        <v>41983</v>
      </c>
      <c r="AE2502">
        <v>1.6</v>
      </c>
      <c r="AF2502" s="2">
        <v>42012</v>
      </c>
      <c r="AG2502">
        <v>1.85</v>
      </c>
      <c r="AH2502" s="2">
        <v>41947</v>
      </c>
      <c r="AI2502">
        <v>68.551000000000002</v>
      </c>
      <c r="AJ2502" s="2">
        <v>42040</v>
      </c>
      <c r="AK2502">
        <v>0.19289999999999999</v>
      </c>
      <c r="AL2502" s="2">
        <v>42039</v>
      </c>
      <c r="AM2502">
        <v>1.7513000000000001</v>
      </c>
      <c r="AN2502" s="2">
        <v>41906</v>
      </c>
      <c r="AO2502">
        <v>0.09</v>
      </c>
      <c r="AP2502" s="2">
        <v>41905</v>
      </c>
      <c r="AQ2502">
        <v>17759.79</v>
      </c>
    </row>
    <row r="2503" spans="26:43" x14ac:dyDescent="0.2">
      <c r="Z2503" s="2">
        <v>41953</v>
      </c>
      <c r="AA2503">
        <v>1.1659999999999999</v>
      </c>
      <c r="AB2503" s="2">
        <v>41927</v>
      </c>
      <c r="AC2503">
        <v>1.4</v>
      </c>
      <c r="AD2503" s="2">
        <v>41982</v>
      </c>
      <c r="AE2503">
        <v>1.65</v>
      </c>
      <c r="AF2503" s="2">
        <v>42011</v>
      </c>
      <c r="AG2503">
        <v>1.833</v>
      </c>
      <c r="AH2503" s="2">
        <v>41946</v>
      </c>
      <c r="AI2503">
        <v>67.4482</v>
      </c>
      <c r="AJ2503" s="2">
        <v>42039</v>
      </c>
      <c r="AK2503">
        <v>0.19289999999999999</v>
      </c>
      <c r="AL2503" s="2">
        <v>42038</v>
      </c>
      <c r="AM2503">
        <v>1.7915000000000001</v>
      </c>
      <c r="AN2503" s="2">
        <v>41905</v>
      </c>
      <c r="AO2503">
        <v>0.09</v>
      </c>
      <c r="AP2503" s="2">
        <v>41904</v>
      </c>
      <c r="AQ2503">
        <v>17752.080000000002</v>
      </c>
    </row>
    <row r="2504" spans="26:43" x14ac:dyDescent="0.2">
      <c r="Z2504" s="2">
        <v>41950</v>
      </c>
      <c r="AA2504">
        <v>1.181</v>
      </c>
      <c r="AB2504" s="2">
        <v>41926</v>
      </c>
      <c r="AC2504">
        <v>1.4930000000000001</v>
      </c>
      <c r="AD2504" s="2">
        <v>41981</v>
      </c>
      <c r="AE2504">
        <v>1.6296999999999999</v>
      </c>
      <c r="AF2504" s="2">
        <v>42010</v>
      </c>
      <c r="AG2504">
        <v>1.8125</v>
      </c>
      <c r="AH2504" s="2">
        <v>41943</v>
      </c>
      <c r="AI2504">
        <v>68.691000000000003</v>
      </c>
      <c r="AJ2504" s="2">
        <v>42038</v>
      </c>
      <c r="AK2504">
        <v>0.16750000000000001</v>
      </c>
      <c r="AL2504" s="2">
        <v>42037</v>
      </c>
      <c r="AM2504">
        <v>1.6641999999999999</v>
      </c>
      <c r="AN2504" s="2">
        <v>41904</v>
      </c>
      <c r="AO2504">
        <v>0.09</v>
      </c>
      <c r="AP2504" s="2">
        <v>41901</v>
      </c>
      <c r="AQ2504">
        <v>17749</v>
      </c>
    </row>
    <row r="2505" spans="26:43" x14ac:dyDescent="0.2">
      <c r="Z2505" s="2">
        <v>41949</v>
      </c>
      <c r="AA2505">
        <v>1.145</v>
      </c>
      <c r="AB2505" s="2">
        <v>41922</v>
      </c>
      <c r="AC2505">
        <v>1.6</v>
      </c>
      <c r="AD2505" s="2">
        <v>41978</v>
      </c>
      <c r="AE2505">
        <v>1.6850000000000001</v>
      </c>
      <c r="AF2505" s="2">
        <v>42009</v>
      </c>
      <c r="AG2505">
        <v>1.8979999999999999</v>
      </c>
      <c r="AH2505" s="2">
        <v>41942</v>
      </c>
      <c r="AI2505">
        <v>69.557500000000005</v>
      </c>
      <c r="AJ2505" s="2">
        <v>42037</v>
      </c>
      <c r="AK2505">
        <v>0.1421</v>
      </c>
      <c r="AL2505" s="2">
        <v>42034</v>
      </c>
      <c r="AM2505">
        <v>1.6407</v>
      </c>
      <c r="AN2505" s="2">
        <v>41901</v>
      </c>
      <c r="AO2505">
        <v>0.09</v>
      </c>
      <c r="AP2505" s="2">
        <v>41900</v>
      </c>
      <c r="AQ2505">
        <v>17749.82</v>
      </c>
    </row>
    <row r="2506" spans="26:43" x14ac:dyDescent="0.2">
      <c r="Z2506" s="2">
        <v>41948</v>
      </c>
      <c r="AA2506">
        <v>1.1402000000000001</v>
      </c>
      <c r="AB2506" s="2">
        <v>41921</v>
      </c>
      <c r="AC2506">
        <v>1.6</v>
      </c>
      <c r="AD2506" s="2">
        <v>41977</v>
      </c>
      <c r="AE2506">
        <v>1.7175</v>
      </c>
      <c r="AF2506" s="2">
        <v>42006</v>
      </c>
      <c r="AG2506">
        <v>1.9675</v>
      </c>
      <c r="AH2506" s="2">
        <v>41941</v>
      </c>
      <c r="AI2506">
        <v>72.990700000000004</v>
      </c>
      <c r="AJ2506" s="2">
        <v>42034</v>
      </c>
      <c r="AK2506">
        <v>0.13700000000000001</v>
      </c>
      <c r="AL2506" s="2">
        <v>42033</v>
      </c>
      <c r="AM2506">
        <v>1.7512000000000001</v>
      </c>
      <c r="AN2506" s="2">
        <v>41900</v>
      </c>
      <c r="AO2506">
        <v>0.09</v>
      </c>
      <c r="AP2506" s="2">
        <v>41899</v>
      </c>
      <c r="AQ2506">
        <v>17764.740000000002</v>
      </c>
    </row>
    <row r="2507" spans="26:43" x14ac:dyDescent="0.2">
      <c r="Z2507" s="2">
        <v>41947</v>
      </c>
      <c r="AA2507">
        <v>1.125</v>
      </c>
      <c r="AB2507" s="2">
        <v>41920</v>
      </c>
      <c r="AC2507">
        <v>1.611</v>
      </c>
      <c r="AD2507" s="2">
        <v>41976</v>
      </c>
      <c r="AE2507">
        <v>1.7250000000000001</v>
      </c>
      <c r="AF2507" s="2">
        <v>42005</v>
      </c>
      <c r="AG2507">
        <v>1.94</v>
      </c>
      <c r="AH2507" s="2">
        <v>41940</v>
      </c>
      <c r="AI2507">
        <v>74.700900000000004</v>
      </c>
      <c r="AJ2507" s="2">
        <v>42033</v>
      </c>
      <c r="AK2507">
        <v>0.1472</v>
      </c>
      <c r="AL2507" s="2">
        <v>42032</v>
      </c>
      <c r="AM2507">
        <v>1.7206999999999999</v>
      </c>
      <c r="AN2507" s="2">
        <v>41899</v>
      </c>
      <c r="AO2507">
        <v>0.09</v>
      </c>
      <c r="AP2507" s="2">
        <v>41898</v>
      </c>
      <c r="AQ2507">
        <v>17770.88</v>
      </c>
    </row>
    <row r="2508" spans="26:43" x14ac:dyDescent="0.2">
      <c r="Z2508" s="2">
        <v>41946</v>
      </c>
      <c r="AA2508">
        <v>1.1599999999999999</v>
      </c>
      <c r="AB2508" s="2">
        <v>41919</v>
      </c>
      <c r="AC2508">
        <v>1.59</v>
      </c>
      <c r="AD2508" s="2">
        <v>41975</v>
      </c>
      <c r="AE2508">
        <v>1.726</v>
      </c>
      <c r="AF2508" s="2">
        <v>42004</v>
      </c>
      <c r="AG2508">
        <v>1.94</v>
      </c>
      <c r="AH2508" s="2">
        <v>41939</v>
      </c>
      <c r="AI2508">
        <v>77.563800000000001</v>
      </c>
      <c r="AJ2508" s="2">
        <v>42032</v>
      </c>
      <c r="AK2508">
        <v>0.1472</v>
      </c>
      <c r="AL2508" s="2">
        <v>42031</v>
      </c>
      <c r="AM2508">
        <v>1.8230999999999999</v>
      </c>
      <c r="AN2508" s="2">
        <v>41898</v>
      </c>
      <c r="AO2508">
        <v>0.09</v>
      </c>
      <c r="AP2508" s="2">
        <v>41897</v>
      </c>
      <c r="AQ2508">
        <v>17760.740000000002</v>
      </c>
    </row>
    <row r="2509" spans="26:43" x14ac:dyDescent="0.2">
      <c r="Z2509" s="2">
        <v>41943</v>
      </c>
      <c r="AA2509">
        <v>1.18</v>
      </c>
      <c r="AB2509" s="2">
        <v>41918</v>
      </c>
      <c r="AC2509">
        <v>1.6</v>
      </c>
      <c r="AD2509" s="2">
        <v>41974</v>
      </c>
      <c r="AE2509">
        <v>1.7689999999999999</v>
      </c>
      <c r="AF2509" s="2">
        <v>42003</v>
      </c>
      <c r="AG2509">
        <v>1.897</v>
      </c>
      <c r="AH2509" s="2">
        <v>41936</v>
      </c>
      <c r="AI2509">
        <v>81.608999999999995</v>
      </c>
      <c r="AJ2509" s="2">
        <v>42031</v>
      </c>
      <c r="AK2509">
        <v>0.1472</v>
      </c>
      <c r="AL2509" s="2">
        <v>42030</v>
      </c>
      <c r="AM2509">
        <v>1.8241000000000001</v>
      </c>
      <c r="AN2509" s="2">
        <v>41897</v>
      </c>
      <c r="AO2509">
        <v>0.09</v>
      </c>
      <c r="AP2509" s="2">
        <v>41894</v>
      </c>
      <c r="AQ2509">
        <v>17741.169999999998</v>
      </c>
    </row>
    <row r="2510" spans="26:43" x14ac:dyDescent="0.2">
      <c r="Z2510" s="2">
        <v>41942</v>
      </c>
      <c r="AA2510">
        <v>1.21</v>
      </c>
      <c r="AB2510" s="2">
        <v>41915</v>
      </c>
      <c r="AC2510">
        <v>1.62</v>
      </c>
      <c r="AD2510" s="2">
        <v>41971</v>
      </c>
      <c r="AE2510">
        <v>1.7513000000000001</v>
      </c>
      <c r="AF2510" s="2">
        <v>42002</v>
      </c>
      <c r="AG2510">
        <v>1.91</v>
      </c>
      <c r="AH2510" s="2">
        <v>41935</v>
      </c>
      <c r="AI2510">
        <v>80.409000000000006</v>
      </c>
      <c r="AJ2510" s="2">
        <v>42030</v>
      </c>
      <c r="AK2510">
        <v>0.1522</v>
      </c>
      <c r="AL2510" s="2">
        <v>42027</v>
      </c>
      <c r="AM2510">
        <v>1.7968</v>
      </c>
      <c r="AN2510" s="2">
        <v>41894</v>
      </c>
      <c r="AO2510">
        <v>0.09</v>
      </c>
      <c r="AP2510" s="2">
        <v>41893</v>
      </c>
      <c r="AQ2510">
        <v>17742.11</v>
      </c>
    </row>
    <row r="2511" spans="26:43" x14ac:dyDescent="0.2">
      <c r="Z2511" s="2">
        <v>41941</v>
      </c>
      <c r="AA2511">
        <v>1.1879999999999999</v>
      </c>
      <c r="AB2511" s="2">
        <v>41914</v>
      </c>
      <c r="AC2511">
        <v>1.6020000000000001</v>
      </c>
      <c r="AD2511" s="2">
        <v>41970</v>
      </c>
      <c r="AE2511">
        <v>1.8149999999999999</v>
      </c>
      <c r="AF2511" s="2">
        <v>41999</v>
      </c>
      <c r="AG2511">
        <v>1.9462999999999999</v>
      </c>
      <c r="AH2511" s="2">
        <v>41934</v>
      </c>
      <c r="AI2511">
        <v>77.248099999999994</v>
      </c>
      <c r="AJ2511" s="2">
        <v>42027</v>
      </c>
      <c r="AK2511">
        <v>0.1472</v>
      </c>
      <c r="AL2511" s="2">
        <v>42026</v>
      </c>
      <c r="AM2511">
        <v>1.8631</v>
      </c>
      <c r="AN2511" s="2">
        <v>41893</v>
      </c>
      <c r="AO2511">
        <v>0.09</v>
      </c>
      <c r="AP2511" s="2">
        <v>41892</v>
      </c>
      <c r="AQ2511">
        <v>17753.54</v>
      </c>
    </row>
    <row r="2512" spans="26:43" x14ac:dyDescent="0.2">
      <c r="Z2512" s="2">
        <v>41940</v>
      </c>
      <c r="AA2512">
        <v>1.17</v>
      </c>
      <c r="AB2512" s="2">
        <v>41913</v>
      </c>
      <c r="AC2512">
        <v>1.6419999999999999</v>
      </c>
      <c r="AD2512" s="2">
        <v>41969</v>
      </c>
      <c r="AE2512">
        <v>1.81</v>
      </c>
      <c r="AF2512" s="2">
        <v>41998</v>
      </c>
      <c r="AG2512">
        <v>1.956</v>
      </c>
      <c r="AH2512" s="2">
        <v>41933</v>
      </c>
      <c r="AI2512">
        <v>78.894199999999998</v>
      </c>
      <c r="AJ2512" s="2">
        <v>42026</v>
      </c>
      <c r="AK2512">
        <v>0.1573</v>
      </c>
      <c r="AL2512" s="2">
        <v>42025</v>
      </c>
      <c r="AM2512">
        <v>1.8716999999999999</v>
      </c>
      <c r="AN2512" s="2">
        <v>41892</v>
      </c>
      <c r="AO2512">
        <v>0.09</v>
      </c>
      <c r="AP2512" s="2">
        <v>41891</v>
      </c>
      <c r="AQ2512">
        <v>17764.72</v>
      </c>
    </row>
    <row r="2513" spans="26:43" x14ac:dyDescent="0.2">
      <c r="Z2513" s="2">
        <v>41939</v>
      </c>
      <c r="AA2513">
        <v>1.1100000000000001</v>
      </c>
      <c r="AB2513" s="2">
        <v>41912</v>
      </c>
      <c r="AC2513">
        <v>1.647</v>
      </c>
      <c r="AD2513" s="2">
        <v>41968</v>
      </c>
      <c r="AE2513">
        <v>1.821</v>
      </c>
      <c r="AF2513" s="2">
        <v>41997</v>
      </c>
      <c r="AG2513">
        <v>1.9533</v>
      </c>
      <c r="AH2513" s="2">
        <v>41932</v>
      </c>
      <c r="AI2513">
        <v>79.241799999999998</v>
      </c>
      <c r="AJ2513" s="2">
        <v>42025</v>
      </c>
      <c r="AK2513">
        <v>0.1573</v>
      </c>
      <c r="AL2513" s="2">
        <v>42024</v>
      </c>
      <c r="AM2513">
        <v>1.788</v>
      </c>
      <c r="AN2513" s="2">
        <v>41891</v>
      </c>
      <c r="AO2513">
        <v>0.09</v>
      </c>
      <c r="AP2513" s="2">
        <v>41890</v>
      </c>
      <c r="AQ2513">
        <v>17757.88</v>
      </c>
    </row>
    <row r="2514" spans="26:43" x14ac:dyDescent="0.2">
      <c r="Z2514" s="2">
        <v>41936</v>
      </c>
      <c r="AA2514">
        <v>1.1100000000000001</v>
      </c>
      <c r="AB2514" s="2">
        <v>41911</v>
      </c>
      <c r="AC2514">
        <v>1.67</v>
      </c>
      <c r="AD2514" s="2">
        <v>41967</v>
      </c>
      <c r="AE2514">
        <v>1.8574999999999999</v>
      </c>
      <c r="AF2514" s="2">
        <v>41996</v>
      </c>
      <c r="AG2514">
        <v>1.988</v>
      </c>
      <c r="AH2514" s="2">
        <v>41929</v>
      </c>
      <c r="AI2514">
        <v>82.922200000000004</v>
      </c>
      <c r="AJ2514" s="2">
        <v>42024</v>
      </c>
      <c r="AK2514">
        <v>0.1573</v>
      </c>
      <c r="AL2514" s="2">
        <v>42023</v>
      </c>
      <c r="AM2514">
        <v>1.8368</v>
      </c>
      <c r="AN2514" s="2">
        <v>41890</v>
      </c>
      <c r="AO2514">
        <v>0.09</v>
      </c>
      <c r="AP2514" s="2">
        <v>41887</v>
      </c>
      <c r="AQ2514">
        <v>17756.86</v>
      </c>
    </row>
    <row r="2515" spans="26:43" x14ac:dyDescent="0.2">
      <c r="Z2515" s="2">
        <v>41935</v>
      </c>
      <c r="AA2515">
        <v>1.139</v>
      </c>
      <c r="AB2515" s="2">
        <v>41908</v>
      </c>
      <c r="AC2515">
        <v>1.645</v>
      </c>
      <c r="AD2515" s="2">
        <v>41964</v>
      </c>
      <c r="AE2515">
        <v>1.8587</v>
      </c>
      <c r="AF2515" s="2">
        <v>41995</v>
      </c>
      <c r="AG2515">
        <v>1.9850000000000001</v>
      </c>
      <c r="AH2515" s="2">
        <v>41928</v>
      </c>
      <c r="AI2515">
        <v>90.114599999999996</v>
      </c>
      <c r="AJ2515" s="2">
        <v>42023</v>
      </c>
      <c r="AK2515">
        <v>0.1573</v>
      </c>
      <c r="AL2515" s="2">
        <v>42020</v>
      </c>
      <c r="AM2515">
        <v>1.8368</v>
      </c>
      <c r="AN2515" s="2">
        <v>41887</v>
      </c>
      <c r="AO2515">
        <v>0.09</v>
      </c>
      <c r="AP2515" s="2">
        <v>41886</v>
      </c>
      <c r="AQ2515">
        <v>17754.47</v>
      </c>
    </row>
    <row r="2516" spans="26:43" x14ac:dyDescent="0.2">
      <c r="Z2516" s="2">
        <v>41934</v>
      </c>
      <c r="AA2516">
        <v>1.1160000000000001</v>
      </c>
      <c r="AB2516" s="2">
        <v>41907</v>
      </c>
      <c r="AC2516">
        <v>1.68</v>
      </c>
      <c r="AD2516" s="2">
        <v>41963</v>
      </c>
      <c r="AE2516">
        <v>1.8374999999999999</v>
      </c>
      <c r="AF2516" s="2">
        <v>41992</v>
      </c>
      <c r="AG2516">
        <v>1.9650000000000001</v>
      </c>
      <c r="AH2516" s="2">
        <v>41927</v>
      </c>
      <c r="AI2516">
        <v>101.2812</v>
      </c>
      <c r="AJ2516" s="2">
        <v>42020</v>
      </c>
      <c r="AK2516">
        <v>0.1573</v>
      </c>
      <c r="AL2516" s="2">
        <v>42019</v>
      </c>
      <c r="AM2516">
        <v>1.7149000000000001</v>
      </c>
      <c r="AN2516" s="2">
        <v>41886</v>
      </c>
      <c r="AO2516">
        <v>0.09</v>
      </c>
      <c r="AP2516" s="2">
        <v>41885</v>
      </c>
      <c r="AQ2516">
        <v>17734.66</v>
      </c>
    </row>
    <row r="2517" spans="26:43" x14ac:dyDescent="0.2">
      <c r="Z2517" s="2">
        <v>41933</v>
      </c>
      <c r="AA2517">
        <v>1.1100000000000001</v>
      </c>
      <c r="AB2517" s="2">
        <v>41906</v>
      </c>
      <c r="AC2517">
        <v>1.675</v>
      </c>
      <c r="AD2517" s="2">
        <v>41962</v>
      </c>
      <c r="AE2517">
        <v>1.83</v>
      </c>
      <c r="AF2517" s="2">
        <v>41991</v>
      </c>
      <c r="AG2517">
        <v>1.9375</v>
      </c>
      <c r="AH2517" s="2">
        <v>41926</v>
      </c>
      <c r="AI2517">
        <v>74.640600000000006</v>
      </c>
      <c r="AJ2517" s="2">
        <v>42019</v>
      </c>
      <c r="AK2517">
        <v>0.1472</v>
      </c>
      <c r="AL2517" s="2">
        <v>42018</v>
      </c>
      <c r="AM2517">
        <v>1.8552999999999999</v>
      </c>
      <c r="AN2517" s="2">
        <v>41885</v>
      </c>
      <c r="AO2517">
        <v>0.09</v>
      </c>
      <c r="AP2517" s="2">
        <v>41884</v>
      </c>
      <c r="AQ2517">
        <v>17741.64</v>
      </c>
    </row>
    <row r="2518" spans="26:43" x14ac:dyDescent="0.2">
      <c r="Z2518" s="2">
        <v>41932</v>
      </c>
      <c r="AA2518">
        <v>1.08</v>
      </c>
      <c r="AB2518" s="2">
        <v>41905</v>
      </c>
      <c r="AC2518">
        <v>1.663</v>
      </c>
      <c r="AD2518" s="2">
        <v>41961</v>
      </c>
      <c r="AE2518">
        <v>1.85</v>
      </c>
      <c r="AF2518" s="2">
        <v>41990</v>
      </c>
      <c r="AG2518">
        <v>1.9430000000000001</v>
      </c>
      <c r="AH2518" s="2">
        <v>41925</v>
      </c>
      <c r="AI2518">
        <v>68.692700000000002</v>
      </c>
      <c r="AJ2518" s="2">
        <v>42018</v>
      </c>
      <c r="AK2518">
        <v>0.16239999999999999</v>
      </c>
      <c r="AL2518" s="2">
        <v>42017</v>
      </c>
      <c r="AM2518">
        <v>1.9</v>
      </c>
      <c r="AN2518" s="2">
        <v>41884</v>
      </c>
      <c r="AO2518">
        <v>0.09</v>
      </c>
      <c r="AP2518" s="2">
        <v>41880</v>
      </c>
      <c r="AQ2518">
        <v>17749.169999999998</v>
      </c>
    </row>
    <row r="2519" spans="26:43" x14ac:dyDescent="0.2">
      <c r="Z2519" s="2">
        <v>41929</v>
      </c>
      <c r="AA2519">
        <v>1.1065</v>
      </c>
      <c r="AB2519" s="2">
        <v>41904</v>
      </c>
      <c r="AC2519">
        <v>1.647</v>
      </c>
      <c r="AD2519" s="2">
        <v>41960</v>
      </c>
      <c r="AE2519">
        <v>1.8725000000000001</v>
      </c>
      <c r="AF2519" s="2">
        <v>41989</v>
      </c>
      <c r="AG2519">
        <v>1.9350000000000001</v>
      </c>
      <c r="AH2519" s="2">
        <v>41922</v>
      </c>
      <c r="AI2519">
        <v>68.692700000000002</v>
      </c>
      <c r="AJ2519" s="2">
        <v>42017</v>
      </c>
      <c r="AK2519">
        <v>0.1827</v>
      </c>
      <c r="AL2519" s="2">
        <v>42016</v>
      </c>
      <c r="AM2519">
        <v>1.907</v>
      </c>
      <c r="AN2519" s="2">
        <v>41880</v>
      </c>
      <c r="AO2519">
        <v>7.0000000000000007E-2</v>
      </c>
      <c r="AP2519" s="2">
        <v>41879</v>
      </c>
      <c r="AQ2519">
        <v>17721.61</v>
      </c>
    </row>
    <row r="2520" spans="26:43" x14ac:dyDescent="0.2">
      <c r="Z2520" s="2">
        <v>41928</v>
      </c>
      <c r="AA2520">
        <v>1.06</v>
      </c>
      <c r="AB2520" s="2">
        <v>41901</v>
      </c>
      <c r="AC2520">
        <v>1.6765000000000001</v>
      </c>
      <c r="AD2520" s="2">
        <v>41957</v>
      </c>
      <c r="AE2520">
        <v>1.9</v>
      </c>
      <c r="AF2520" s="2">
        <v>41988</v>
      </c>
      <c r="AG2520">
        <v>1.911</v>
      </c>
      <c r="AH2520" s="2">
        <v>41921</v>
      </c>
      <c r="AI2520">
        <v>66.467799999999997</v>
      </c>
      <c r="AJ2520" s="2">
        <v>42016</v>
      </c>
      <c r="AK2520">
        <v>0.1827</v>
      </c>
      <c r="AL2520" s="2">
        <v>42013</v>
      </c>
      <c r="AM2520">
        <v>1.9449000000000001</v>
      </c>
      <c r="AN2520" s="2">
        <v>41879</v>
      </c>
      <c r="AO2520">
        <v>0.09</v>
      </c>
      <c r="AP2520" s="2">
        <v>41878</v>
      </c>
      <c r="AQ2520">
        <v>17708.34</v>
      </c>
    </row>
    <row r="2521" spans="26:43" x14ac:dyDescent="0.2">
      <c r="Z2521" s="2">
        <v>41927</v>
      </c>
      <c r="AA2521">
        <v>0.98</v>
      </c>
      <c r="AB2521" s="2">
        <v>41900</v>
      </c>
      <c r="AC2521">
        <v>1.6819999999999999</v>
      </c>
      <c r="AD2521" s="2">
        <v>41956</v>
      </c>
      <c r="AE2521">
        <v>1.8839999999999999</v>
      </c>
      <c r="AF2521" s="2">
        <v>41985</v>
      </c>
      <c r="AG2521">
        <v>1.9319999999999999</v>
      </c>
      <c r="AH2521" s="2">
        <v>41920</v>
      </c>
      <c r="AI2521">
        <v>64.950100000000006</v>
      </c>
      <c r="AJ2521" s="2">
        <v>42013</v>
      </c>
      <c r="AK2521">
        <v>0.19289999999999999</v>
      </c>
      <c r="AL2521" s="2">
        <v>42012</v>
      </c>
      <c r="AM2521">
        <v>2.0179</v>
      </c>
      <c r="AN2521" s="2">
        <v>41878</v>
      </c>
      <c r="AO2521">
        <v>0.09</v>
      </c>
      <c r="AP2521" s="2">
        <v>41877</v>
      </c>
      <c r="AQ2521">
        <v>17719.52</v>
      </c>
    </row>
    <row r="2522" spans="26:43" x14ac:dyDescent="0.2">
      <c r="Z2522" s="2">
        <v>41926</v>
      </c>
      <c r="AA2522">
        <v>1.069</v>
      </c>
      <c r="AB2522" s="2">
        <v>41899</v>
      </c>
      <c r="AC2522">
        <v>1.7090000000000001</v>
      </c>
      <c r="AD2522" s="2">
        <v>41955</v>
      </c>
      <c r="AE2522">
        <v>1.9507000000000001</v>
      </c>
      <c r="AF2522" s="2">
        <v>41984</v>
      </c>
      <c r="AG2522">
        <v>2.008</v>
      </c>
      <c r="AH2522" s="2">
        <v>41919</v>
      </c>
      <c r="AI2522">
        <v>65.265199999999993</v>
      </c>
      <c r="AJ2522" s="2">
        <v>42012</v>
      </c>
      <c r="AK2522">
        <v>0.22850000000000001</v>
      </c>
      <c r="AL2522" s="2">
        <v>42011</v>
      </c>
      <c r="AM2522">
        <v>1.9677</v>
      </c>
      <c r="AN2522" s="2">
        <v>41877</v>
      </c>
      <c r="AO2522">
        <v>0.09</v>
      </c>
      <c r="AP2522" s="2">
        <v>41876</v>
      </c>
      <c r="AQ2522">
        <v>17712.830000000002</v>
      </c>
    </row>
    <row r="2523" spans="26:43" x14ac:dyDescent="0.2">
      <c r="Z2523" s="2">
        <v>41925</v>
      </c>
      <c r="AA2523">
        <v>1.2350000000000001</v>
      </c>
      <c r="AB2523" s="2">
        <v>41898</v>
      </c>
      <c r="AC2523">
        <v>1.81</v>
      </c>
      <c r="AD2523" s="2">
        <v>41954</v>
      </c>
      <c r="AE2523">
        <v>1.968</v>
      </c>
      <c r="AF2523" s="2">
        <v>41983</v>
      </c>
      <c r="AG2523">
        <v>2.0074999999999998</v>
      </c>
      <c r="AH2523" s="2">
        <v>41918</v>
      </c>
      <c r="AI2523">
        <v>60.444400000000002</v>
      </c>
      <c r="AJ2523" s="2">
        <v>42011</v>
      </c>
      <c r="AK2523">
        <v>0.24379999999999999</v>
      </c>
      <c r="AL2523" s="2">
        <v>42010</v>
      </c>
      <c r="AM2523">
        <v>1.9401999999999999</v>
      </c>
      <c r="AN2523" s="2">
        <v>41876</v>
      </c>
      <c r="AO2523">
        <v>0.09</v>
      </c>
      <c r="AP2523" s="2">
        <v>41873</v>
      </c>
      <c r="AQ2523">
        <v>17710.259999999998</v>
      </c>
    </row>
    <row r="2524" spans="26:43" x14ac:dyDescent="0.2">
      <c r="Z2524" s="2">
        <v>41922</v>
      </c>
      <c r="AA2524">
        <v>1.26</v>
      </c>
      <c r="AB2524" s="2">
        <v>41897</v>
      </c>
      <c r="AC2524">
        <v>1.7969999999999999</v>
      </c>
      <c r="AD2524" s="2">
        <v>41953</v>
      </c>
      <c r="AE2524">
        <v>1.962</v>
      </c>
      <c r="AF2524" s="2">
        <v>41982</v>
      </c>
      <c r="AG2524">
        <v>2.0379999999999998</v>
      </c>
      <c r="AH2524" s="2">
        <v>41915</v>
      </c>
      <c r="AI2524">
        <v>62.501600000000003</v>
      </c>
      <c r="AJ2524" s="2">
        <v>42010</v>
      </c>
      <c r="AK2524">
        <v>0.2031</v>
      </c>
      <c r="AL2524" s="2">
        <v>42009</v>
      </c>
      <c r="AM2524">
        <v>2.032</v>
      </c>
      <c r="AN2524" s="2">
        <v>41873</v>
      </c>
      <c r="AO2524">
        <v>0.09</v>
      </c>
      <c r="AP2524" s="2">
        <v>41872</v>
      </c>
      <c r="AQ2524">
        <v>17709.32</v>
      </c>
    </row>
    <row r="2525" spans="26:43" x14ac:dyDescent="0.2">
      <c r="Z2525" s="2">
        <v>41921</v>
      </c>
      <c r="AA2525">
        <v>1.27</v>
      </c>
      <c r="AB2525" s="2">
        <v>41894</v>
      </c>
      <c r="AC2525">
        <v>1.79</v>
      </c>
      <c r="AD2525" s="2">
        <v>41950</v>
      </c>
      <c r="AE2525">
        <v>1.9590000000000001</v>
      </c>
      <c r="AF2525" s="2">
        <v>41981</v>
      </c>
      <c r="AG2525">
        <v>2.0169999999999999</v>
      </c>
      <c r="AH2525" s="2">
        <v>41914</v>
      </c>
      <c r="AI2525">
        <v>66.158500000000004</v>
      </c>
      <c r="AJ2525" s="2">
        <v>42009</v>
      </c>
      <c r="AK2525">
        <v>0.2132</v>
      </c>
      <c r="AL2525" s="2">
        <v>42006</v>
      </c>
      <c r="AM2525">
        <v>2.1105</v>
      </c>
      <c r="AN2525" s="2">
        <v>41872</v>
      </c>
      <c r="AO2525">
        <v>0.09</v>
      </c>
      <c r="AP2525" s="2">
        <v>41871</v>
      </c>
      <c r="AQ2525">
        <v>17690.03</v>
      </c>
    </row>
    <row r="2526" spans="26:43" x14ac:dyDescent="0.2">
      <c r="Z2526" s="2">
        <v>41920</v>
      </c>
      <c r="AA2526">
        <v>1.2809999999999999</v>
      </c>
      <c r="AB2526" s="2">
        <v>41893</v>
      </c>
      <c r="AC2526">
        <v>1.8</v>
      </c>
      <c r="AD2526" s="2">
        <v>41949</v>
      </c>
      <c r="AE2526">
        <v>1.9550000000000001</v>
      </c>
      <c r="AF2526" s="2">
        <v>41978</v>
      </c>
      <c r="AG2526">
        <v>2.06</v>
      </c>
      <c r="AH2526" s="2">
        <v>41913</v>
      </c>
      <c r="AI2526">
        <v>64.287400000000005</v>
      </c>
      <c r="AJ2526" s="2">
        <v>42006</v>
      </c>
      <c r="AK2526">
        <v>0.21829999999999999</v>
      </c>
      <c r="AL2526" s="2">
        <v>42005</v>
      </c>
      <c r="AM2526">
        <v>2.1711999999999998</v>
      </c>
      <c r="AN2526" s="2">
        <v>41871</v>
      </c>
      <c r="AO2526">
        <v>0.09</v>
      </c>
      <c r="AP2526" s="2">
        <v>41870</v>
      </c>
      <c r="AQ2526">
        <v>17692.28</v>
      </c>
    </row>
    <row r="2527" spans="26:43" x14ac:dyDescent="0.2">
      <c r="Z2527" s="2">
        <v>41919</v>
      </c>
      <c r="AA2527">
        <v>1.28</v>
      </c>
      <c r="AB2527" s="2">
        <v>41892</v>
      </c>
      <c r="AC2527">
        <v>1.772</v>
      </c>
      <c r="AD2527" s="2">
        <v>41948</v>
      </c>
      <c r="AE2527">
        <v>1.9279999999999999</v>
      </c>
      <c r="AF2527" s="2">
        <v>41977</v>
      </c>
      <c r="AG2527">
        <v>2.0840000000000001</v>
      </c>
      <c r="AH2527" s="2">
        <v>41912</v>
      </c>
      <c r="AI2527">
        <v>64.205500000000001</v>
      </c>
      <c r="AJ2527" s="2">
        <v>42005</v>
      </c>
      <c r="AK2527">
        <v>0.2132</v>
      </c>
      <c r="AL2527" s="2">
        <v>42004</v>
      </c>
      <c r="AM2527">
        <v>2.1711999999999998</v>
      </c>
      <c r="AN2527" s="2">
        <v>41870</v>
      </c>
      <c r="AO2527">
        <v>0.09</v>
      </c>
      <c r="AP2527" s="2">
        <v>41869</v>
      </c>
      <c r="AQ2527">
        <v>17682.53</v>
      </c>
    </row>
    <row r="2528" spans="26:43" x14ac:dyDescent="0.2">
      <c r="Z2528" s="2">
        <v>41918</v>
      </c>
      <c r="AA2528">
        <v>1.2949999999999999</v>
      </c>
      <c r="AB2528" s="2">
        <v>41891</v>
      </c>
      <c r="AC2528">
        <v>1.8049999999999999</v>
      </c>
      <c r="AD2528" s="2">
        <v>41947</v>
      </c>
      <c r="AE2528">
        <v>1.9075</v>
      </c>
      <c r="AF2528" s="2">
        <v>41976</v>
      </c>
      <c r="AG2528">
        <v>2.089</v>
      </c>
      <c r="AH2528" s="2">
        <v>41911</v>
      </c>
      <c r="AI2528">
        <v>62.302</v>
      </c>
      <c r="AJ2528" s="2">
        <v>42004</v>
      </c>
      <c r="AK2528">
        <v>0.2132</v>
      </c>
      <c r="AL2528" s="2">
        <v>42003</v>
      </c>
      <c r="AM2528">
        <v>2.1871</v>
      </c>
      <c r="AN2528" s="2">
        <v>41869</v>
      </c>
      <c r="AO2528">
        <v>0.09</v>
      </c>
      <c r="AP2528" s="2">
        <v>41866</v>
      </c>
      <c r="AQ2528">
        <v>17678.98</v>
      </c>
    </row>
    <row r="2529" spans="26:43" x14ac:dyDescent="0.2">
      <c r="Z2529" s="2">
        <v>41915</v>
      </c>
      <c r="AA2529">
        <v>1.28</v>
      </c>
      <c r="AB2529" s="2">
        <v>41890</v>
      </c>
      <c r="AC2529">
        <v>1.825</v>
      </c>
      <c r="AD2529" s="2">
        <v>41946</v>
      </c>
      <c r="AE2529">
        <v>1.9206000000000001</v>
      </c>
      <c r="AF2529" s="2">
        <v>41975</v>
      </c>
      <c r="AG2529">
        <v>2.09</v>
      </c>
      <c r="AH2529" s="2">
        <v>41908</v>
      </c>
      <c r="AI2529">
        <v>64.537899999999993</v>
      </c>
      <c r="AJ2529" s="2">
        <v>42003</v>
      </c>
      <c r="AK2529">
        <v>0.19289999999999999</v>
      </c>
      <c r="AL2529" s="2">
        <v>42002</v>
      </c>
      <c r="AM2529">
        <v>2.2021000000000002</v>
      </c>
      <c r="AN2529" s="2">
        <v>41866</v>
      </c>
      <c r="AO2529">
        <v>0.09</v>
      </c>
      <c r="AP2529" s="2">
        <v>41865</v>
      </c>
      <c r="AQ2529">
        <v>17671.689999999999</v>
      </c>
    </row>
    <row r="2530" spans="26:43" x14ac:dyDescent="0.2">
      <c r="Z2530" s="2">
        <v>41914</v>
      </c>
      <c r="AA2530">
        <v>1.3385</v>
      </c>
      <c r="AB2530" s="2">
        <v>41887</v>
      </c>
      <c r="AC2530">
        <v>1.85</v>
      </c>
      <c r="AD2530" s="2">
        <v>41943</v>
      </c>
      <c r="AE2530">
        <v>1.93</v>
      </c>
      <c r="AF2530" s="2">
        <v>41974</v>
      </c>
      <c r="AG2530">
        <v>2.117</v>
      </c>
      <c r="AH2530" s="2">
        <v>41907</v>
      </c>
      <c r="AI2530">
        <v>59.147599999999997</v>
      </c>
      <c r="AJ2530" s="2">
        <v>42002</v>
      </c>
      <c r="AK2530">
        <v>0.2132</v>
      </c>
      <c r="AL2530" s="2">
        <v>41999</v>
      </c>
      <c r="AM2530">
        <v>2.2498999999999998</v>
      </c>
      <c r="AN2530" s="2">
        <v>41865</v>
      </c>
      <c r="AO2530">
        <v>0.09</v>
      </c>
      <c r="AP2530" s="2">
        <v>41864</v>
      </c>
      <c r="AQ2530">
        <v>17667.5</v>
      </c>
    </row>
    <row r="2531" spans="26:43" x14ac:dyDescent="0.2">
      <c r="Z2531" s="2">
        <v>41913</v>
      </c>
      <c r="AA2531">
        <v>1.393</v>
      </c>
      <c r="AB2531" s="2">
        <v>41886</v>
      </c>
      <c r="AC2531">
        <v>1.8694999999999999</v>
      </c>
      <c r="AD2531" s="2">
        <v>41942</v>
      </c>
      <c r="AE2531">
        <v>1.9</v>
      </c>
      <c r="AF2531" s="2">
        <v>41971</v>
      </c>
      <c r="AG2531">
        <v>2.1</v>
      </c>
      <c r="AH2531" s="2">
        <v>41906</v>
      </c>
      <c r="AI2531">
        <v>58.323999999999998</v>
      </c>
      <c r="AJ2531" s="2">
        <v>41999</v>
      </c>
      <c r="AK2531">
        <v>0.22850000000000001</v>
      </c>
      <c r="AL2531" s="2">
        <v>41998</v>
      </c>
      <c r="AM2531">
        <v>2.2631999999999999</v>
      </c>
      <c r="AN2531" s="2">
        <v>41864</v>
      </c>
      <c r="AO2531">
        <v>0.09</v>
      </c>
      <c r="AP2531" s="2">
        <v>41863</v>
      </c>
      <c r="AQ2531">
        <v>17680.349999999999</v>
      </c>
    </row>
    <row r="2532" spans="26:43" x14ac:dyDescent="0.2">
      <c r="Z2532" s="2">
        <v>41912</v>
      </c>
      <c r="AA2532">
        <v>1.369</v>
      </c>
      <c r="AB2532" s="2">
        <v>41885</v>
      </c>
      <c r="AC2532">
        <v>1.8759999999999999</v>
      </c>
      <c r="AD2532" s="2">
        <v>41941</v>
      </c>
      <c r="AE2532">
        <v>1.89</v>
      </c>
      <c r="AF2532" s="2">
        <v>41970</v>
      </c>
      <c r="AG2532">
        <v>2.149</v>
      </c>
      <c r="AH2532" s="2">
        <v>41905</v>
      </c>
      <c r="AI2532">
        <v>57.432400000000001</v>
      </c>
      <c r="AJ2532" s="2">
        <v>41998</v>
      </c>
      <c r="AK2532">
        <v>0.2387</v>
      </c>
      <c r="AL2532" s="2">
        <v>41997</v>
      </c>
      <c r="AM2532">
        <v>2.2631999999999999</v>
      </c>
      <c r="AN2532" s="2">
        <v>41863</v>
      </c>
      <c r="AO2532">
        <v>0.09</v>
      </c>
      <c r="AP2532" s="2">
        <v>41862</v>
      </c>
      <c r="AQ2532">
        <v>17675.09</v>
      </c>
    </row>
    <row r="2533" spans="26:43" x14ac:dyDescent="0.2">
      <c r="Z2533" s="2">
        <v>41911</v>
      </c>
      <c r="AA2533">
        <v>1.399</v>
      </c>
      <c r="AB2533" s="2">
        <v>41880</v>
      </c>
      <c r="AC2533">
        <v>1.8819999999999999</v>
      </c>
      <c r="AD2533" s="2">
        <v>41940</v>
      </c>
      <c r="AE2533">
        <v>1.891</v>
      </c>
      <c r="AF2533" s="2">
        <v>41969</v>
      </c>
      <c r="AG2533">
        <v>2.1480000000000001</v>
      </c>
      <c r="AH2533" s="2">
        <v>41904</v>
      </c>
      <c r="AI2533">
        <v>58.0017</v>
      </c>
      <c r="AJ2533" s="2">
        <v>41997</v>
      </c>
      <c r="AK2533">
        <v>0.2387</v>
      </c>
      <c r="AL2533" s="2">
        <v>41996</v>
      </c>
      <c r="AM2533">
        <v>2.2614000000000001</v>
      </c>
      <c r="AN2533" s="2">
        <v>41862</v>
      </c>
      <c r="AO2533">
        <v>0.09</v>
      </c>
      <c r="AP2533" s="2">
        <v>41859</v>
      </c>
      <c r="AQ2533">
        <v>17672.73</v>
      </c>
    </row>
    <row r="2534" spans="26:43" x14ac:dyDescent="0.2">
      <c r="Z2534" s="2">
        <v>41908</v>
      </c>
      <c r="AA2534">
        <v>1.3919999999999999</v>
      </c>
      <c r="AB2534" s="2">
        <v>41879</v>
      </c>
      <c r="AC2534">
        <v>1.8935</v>
      </c>
      <c r="AD2534" s="2">
        <v>41939</v>
      </c>
      <c r="AE2534">
        <v>1.861</v>
      </c>
      <c r="AF2534" s="2">
        <v>41968</v>
      </c>
      <c r="AG2534">
        <v>2.1625000000000001</v>
      </c>
      <c r="AH2534" s="2">
        <v>41901</v>
      </c>
      <c r="AI2534">
        <v>59.830300000000001</v>
      </c>
      <c r="AJ2534" s="2">
        <v>41996</v>
      </c>
      <c r="AK2534">
        <v>0.24379999999999999</v>
      </c>
      <c r="AL2534" s="2">
        <v>41995</v>
      </c>
      <c r="AM2534">
        <v>2.1583000000000001</v>
      </c>
      <c r="AN2534" s="2">
        <v>41859</v>
      </c>
      <c r="AO2534">
        <v>0.09</v>
      </c>
      <c r="AP2534" s="2">
        <v>41858</v>
      </c>
      <c r="AQ2534">
        <v>17670.490000000002</v>
      </c>
    </row>
    <row r="2535" spans="26:43" x14ac:dyDescent="0.2">
      <c r="Z2535" s="2">
        <v>41907</v>
      </c>
      <c r="AA2535">
        <v>1.429</v>
      </c>
      <c r="AB2535" s="2">
        <v>41878</v>
      </c>
      <c r="AC2535">
        <v>1.905</v>
      </c>
      <c r="AD2535" s="2">
        <v>41936</v>
      </c>
      <c r="AE2535">
        <v>1.8674999999999999</v>
      </c>
      <c r="AF2535" s="2">
        <v>41967</v>
      </c>
      <c r="AG2535">
        <v>2.19</v>
      </c>
      <c r="AH2535" s="2">
        <v>41900</v>
      </c>
      <c r="AI2535">
        <v>62.030299999999997</v>
      </c>
      <c r="AJ2535" s="2">
        <v>41995</v>
      </c>
      <c r="AK2535">
        <v>0.24890000000000001</v>
      </c>
      <c r="AL2535" s="2">
        <v>41992</v>
      </c>
      <c r="AM2535">
        <v>2.1617999999999999</v>
      </c>
      <c r="AN2535" s="2">
        <v>41858</v>
      </c>
      <c r="AO2535">
        <v>0.09</v>
      </c>
      <c r="AP2535" s="2">
        <v>41857</v>
      </c>
      <c r="AQ2535">
        <v>17651.849999999999</v>
      </c>
    </row>
    <row r="2536" spans="26:43" x14ac:dyDescent="0.2">
      <c r="Z2536" s="2">
        <v>41906</v>
      </c>
      <c r="AA2536">
        <v>1.4259999999999999</v>
      </c>
      <c r="AB2536" s="2">
        <v>41877</v>
      </c>
      <c r="AC2536">
        <v>1.903</v>
      </c>
      <c r="AD2536" s="2">
        <v>41935</v>
      </c>
      <c r="AE2536">
        <v>1.88</v>
      </c>
      <c r="AF2536" s="2">
        <v>41964</v>
      </c>
      <c r="AG2536">
        <v>2.1724999999999999</v>
      </c>
      <c r="AH2536" s="2">
        <v>41899</v>
      </c>
      <c r="AI2536">
        <v>62.260100000000001</v>
      </c>
      <c r="AJ2536" s="2">
        <v>41992</v>
      </c>
      <c r="AK2536">
        <v>0.24379999999999999</v>
      </c>
      <c r="AL2536" s="2">
        <v>41991</v>
      </c>
      <c r="AM2536">
        <v>2.2075</v>
      </c>
      <c r="AN2536" s="2">
        <v>41857</v>
      </c>
      <c r="AO2536">
        <v>0.09</v>
      </c>
      <c r="AP2536" s="2">
        <v>41856</v>
      </c>
      <c r="AQ2536">
        <v>17649.650000000001</v>
      </c>
    </row>
    <row r="2537" spans="26:43" x14ac:dyDescent="0.2">
      <c r="Z2537" s="2">
        <v>41905</v>
      </c>
      <c r="AA2537">
        <v>1.4119999999999999</v>
      </c>
      <c r="AB2537" s="2">
        <v>41876</v>
      </c>
      <c r="AC2537">
        <v>1.8959999999999999</v>
      </c>
      <c r="AD2537" s="2">
        <v>41934</v>
      </c>
      <c r="AE2537">
        <v>1.8779999999999999</v>
      </c>
      <c r="AF2537" s="2">
        <v>41963</v>
      </c>
      <c r="AG2537">
        <v>2.1579999999999999</v>
      </c>
      <c r="AH2537" s="2">
        <v>41898</v>
      </c>
      <c r="AI2537">
        <v>67.085700000000003</v>
      </c>
      <c r="AJ2537" s="2">
        <v>41991</v>
      </c>
      <c r="AK2537">
        <v>0.2387</v>
      </c>
      <c r="AL2537" s="2">
        <v>41990</v>
      </c>
      <c r="AM2537">
        <v>2.1356000000000002</v>
      </c>
      <c r="AN2537" s="2">
        <v>41856</v>
      </c>
      <c r="AO2537">
        <v>0.09</v>
      </c>
      <c r="AP2537" s="2">
        <v>41855</v>
      </c>
      <c r="AQ2537">
        <v>17640.75</v>
      </c>
    </row>
    <row r="2538" spans="26:43" x14ac:dyDescent="0.2">
      <c r="Z2538" s="2">
        <v>41904</v>
      </c>
      <c r="AA2538">
        <v>1.4019999999999999</v>
      </c>
      <c r="AB2538" s="2">
        <v>41873</v>
      </c>
      <c r="AC2538">
        <v>1.889</v>
      </c>
      <c r="AD2538" s="2">
        <v>41933</v>
      </c>
      <c r="AE2538">
        <v>1.88</v>
      </c>
      <c r="AF2538" s="2">
        <v>41962</v>
      </c>
      <c r="AG2538">
        <v>2.1440000000000001</v>
      </c>
      <c r="AH2538" s="2">
        <v>41897</v>
      </c>
      <c r="AI2538">
        <v>66.088399999999993</v>
      </c>
      <c r="AJ2538" s="2">
        <v>41990</v>
      </c>
      <c r="AK2538">
        <v>0.21829999999999999</v>
      </c>
      <c r="AL2538" s="2">
        <v>41989</v>
      </c>
      <c r="AM2538">
        <v>2.0590999999999999</v>
      </c>
      <c r="AN2538" s="2">
        <v>41855</v>
      </c>
      <c r="AO2538">
        <v>0.09</v>
      </c>
      <c r="AP2538" s="2">
        <v>41852</v>
      </c>
      <c r="AQ2538">
        <v>17631.21</v>
      </c>
    </row>
    <row r="2539" spans="26:43" x14ac:dyDescent="0.2">
      <c r="Z2539" s="2">
        <v>41901</v>
      </c>
      <c r="AA2539">
        <v>1.4410000000000001</v>
      </c>
      <c r="AB2539" s="2">
        <v>41872</v>
      </c>
      <c r="AC2539">
        <v>1.893</v>
      </c>
      <c r="AD2539" s="2">
        <v>41932</v>
      </c>
      <c r="AE2539">
        <v>1.873</v>
      </c>
      <c r="AF2539" s="2">
        <v>41961</v>
      </c>
      <c r="AG2539">
        <v>2.165</v>
      </c>
      <c r="AH2539" s="2">
        <v>41894</v>
      </c>
      <c r="AI2539">
        <v>65.596900000000005</v>
      </c>
      <c r="AJ2539" s="2">
        <v>41989</v>
      </c>
      <c r="AK2539">
        <v>0.19800000000000001</v>
      </c>
      <c r="AL2539" s="2">
        <v>41988</v>
      </c>
      <c r="AM2539">
        <v>2.1181999999999999</v>
      </c>
      <c r="AN2539" s="2">
        <v>41852</v>
      </c>
      <c r="AO2539">
        <v>0.09</v>
      </c>
      <c r="AP2539" s="2">
        <v>41851</v>
      </c>
      <c r="AQ2539">
        <v>17687.14</v>
      </c>
    </row>
    <row r="2540" spans="26:43" x14ac:dyDescent="0.2">
      <c r="Z2540" s="2">
        <v>41900</v>
      </c>
      <c r="AA2540">
        <v>1.464</v>
      </c>
      <c r="AB2540" s="2">
        <v>41871</v>
      </c>
      <c r="AC2540">
        <v>1.867</v>
      </c>
      <c r="AD2540" s="2">
        <v>41929</v>
      </c>
      <c r="AE2540">
        <v>1.885</v>
      </c>
      <c r="AF2540" s="2">
        <v>41960</v>
      </c>
      <c r="AG2540">
        <v>2.1924999999999999</v>
      </c>
      <c r="AH2540" s="2">
        <v>41893</v>
      </c>
      <c r="AI2540">
        <v>62.848500000000001</v>
      </c>
      <c r="AJ2540" s="2">
        <v>41988</v>
      </c>
      <c r="AK2540">
        <v>0.19289999999999999</v>
      </c>
      <c r="AL2540" s="2">
        <v>41985</v>
      </c>
      <c r="AM2540">
        <v>2.0817000000000001</v>
      </c>
      <c r="AN2540" s="2">
        <v>41851</v>
      </c>
      <c r="AO2540">
        <v>0.08</v>
      </c>
      <c r="AP2540" s="2">
        <v>41850</v>
      </c>
      <c r="AQ2540">
        <v>17618.599999999999</v>
      </c>
    </row>
    <row r="2541" spans="26:43" x14ac:dyDescent="0.2">
      <c r="Z2541" s="2">
        <v>41899</v>
      </c>
      <c r="AA2541">
        <v>1.4570000000000001</v>
      </c>
      <c r="AB2541" s="2">
        <v>41870</v>
      </c>
      <c r="AC2541">
        <v>1.8759999999999999</v>
      </c>
      <c r="AD2541" s="2">
        <v>41928</v>
      </c>
      <c r="AE2541">
        <v>1.8425</v>
      </c>
      <c r="AF2541" s="2">
        <v>41957</v>
      </c>
      <c r="AG2541">
        <v>2.23</v>
      </c>
      <c r="AH2541" s="2">
        <v>41892</v>
      </c>
      <c r="AI2541">
        <v>63.207099999999997</v>
      </c>
      <c r="AJ2541" s="2">
        <v>41985</v>
      </c>
      <c r="AK2541">
        <v>0.18779999999999999</v>
      </c>
      <c r="AL2541" s="2">
        <v>41984</v>
      </c>
      <c r="AM2541">
        <v>2.1619999999999999</v>
      </c>
      <c r="AN2541" s="2">
        <v>41850</v>
      </c>
      <c r="AO2541">
        <v>0.09</v>
      </c>
      <c r="AP2541" s="2">
        <v>41849</v>
      </c>
      <c r="AQ2541">
        <v>17621.75</v>
      </c>
    </row>
    <row r="2542" spans="26:43" x14ac:dyDescent="0.2">
      <c r="Z2542" s="2">
        <v>41898</v>
      </c>
      <c r="AA2542">
        <v>1.617</v>
      </c>
      <c r="AB2542" s="2">
        <v>41869</v>
      </c>
      <c r="AC2542">
        <v>1.8959999999999999</v>
      </c>
      <c r="AD2542" s="2">
        <v>41927</v>
      </c>
      <c r="AE2542">
        <v>1.806</v>
      </c>
      <c r="AF2542" s="2">
        <v>41956</v>
      </c>
      <c r="AG2542">
        <v>2.2210000000000001</v>
      </c>
      <c r="AH2542" s="2">
        <v>41891</v>
      </c>
      <c r="AI2542">
        <v>61.503599999999999</v>
      </c>
      <c r="AJ2542" s="2">
        <v>41984</v>
      </c>
      <c r="AK2542">
        <v>0.2031</v>
      </c>
      <c r="AL2542" s="2">
        <v>41983</v>
      </c>
      <c r="AM2542">
        <v>2.1638000000000002</v>
      </c>
      <c r="AN2542" s="2">
        <v>41849</v>
      </c>
      <c r="AO2542">
        <v>0.09</v>
      </c>
      <c r="AP2542" s="2">
        <v>41848</v>
      </c>
      <c r="AQ2542">
        <v>17613.04</v>
      </c>
    </row>
    <row r="2543" spans="26:43" x14ac:dyDescent="0.2">
      <c r="Z2543" s="2">
        <v>41897</v>
      </c>
      <c r="AA2543">
        <v>1.5549999999999999</v>
      </c>
      <c r="AB2543" s="2">
        <v>41866</v>
      </c>
      <c r="AC2543">
        <v>1.9279999999999999</v>
      </c>
      <c r="AD2543" s="2">
        <v>41926</v>
      </c>
      <c r="AE2543">
        <v>1.887</v>
      </c>
      <c r="AF2543" s="2">
        <v>41955</v>
      </c>
      <c r="AG2543">
        <v>2.2599999999999998</v>
      </c>
      <c r="AH2543" s="2">
        <v>41890</v>
      </c>
      <c r="AI2543">
        <v>60.029200000000003</v>
      </c>
      <c r="AJ2543" s="2">
        <v>41983</v>
      </c>
      <c r="AK2543">
        <v>0.2031</v>
      </c>
      <c r="AL2543" s="2">
        <v>41982</v>
      </c>
      <c r="AM2543">
        <v>2.2128999999999999</v>
      </c>
      <c r="AN2543" s="2">
        <v>41848</v>
      </c>
      <c r="AO2543">
        <v>0.09</v>
      </c>
      <c r="AP2543" s="2">
        <v>41845</v>
      </c>
      <c r="AQ2543">
        <v>17611.45</v>
      </c>
    </row>
    <row r="2544" spans="26:43" x14ac:dyDescent="0.2">
      <c r="Z2544" s="2">
        <v>41894</v>
      </c>
      <c r="AA2544">
        <v>1.5649999999999999</v>
      </c>
      <c r="AB2544" s="2">
        <v>41865</v>
      </c>
      <c r="AC2544">
        <v>1.952</v>
      </c>
      <c r="AD2544" s="2">
        <v>41925</v>
      </c>
      <c r="AE2544">
        <v>1.9530000000000001</v>
      </c>
      <c r="AF2544" s="2">
        <v>41954</v>
      </c>
      <c r="AG2544">
        <v>2.274</v>
      </c>
      <c r="AH2544" s="2">
        <v>41887</v>
      </c>
      <c r="AI2544">
        <v>60.2652</v>
      </c>
      <c r="AJ2544" s="2">
        <v>41982</v>
      </c>
      <c r="AK2544">
        <v>0.1573</v>
      </c>
      <c r="AL2544" s="2">
        <v>41981</v>
      </c>
      <c r="AM2544">
        <v>2.2570000000000001</v>
      </c>
      <c r="AN2544" s="2">
        <v>41845</v>
      </c>
      <c r="AO2544">
        <v>0.09</v>
      </c>
      <c r="AP2544" s="2">
        <v>41844</v>
      </c>
      <c r="AQ2544">
        <v>17613.900000000001</v>
      </c>
    </row>
    <row r="2545" spans="26:43" x14ac:dyDescent="0.2">
      <c r="Z2545" s="2">
        <v>41893</v>
      </c>
      <c r="AA2545">
        <v>1.5669999999999999</v>
      </c>
      <c r="AB2545" s="2">
        <v>41864</v>
      </c>
      <c r="AC2545">
        <v>2</v>
      </c>
      <c r="AD2545" s="2">
        <v>41922</v>
      </c>
      <c r="AE2545">
        <v>1.9570000000000001</v>
      </c>
      <c r="AF2545" s="2">
        <v>41953</v>
      </c>
      <c r="AG2545">
        <v>2.2869999999999999</v>
      </c>
      <c r="AH2545" s="2">
        <v>41886</v>
      </c>
      <c r="AI2545">
        <v>64.944500000000005</v>
      </c>
      <c r="AJ2545" s="2">
        <v>41981</v>
      </c>
      <c r="AK2545">
        <v>0.1421</v>
      </c>
      <c r="AL2545" s="2">
        <v>41978</v>
      </c>
      <c r="AM2545">
        <v>2.3065000000000002</v>
      </c>
      <c r="AN2545" s="2">
        <v>41844</v>
      </c>
      <c r="AO2545">
        <v>0.09</v>
      </c>
      <c r="AP2545" s="2">
        <v>41843</v>
      </c>
      <c r="AQ2545">
        <v>17599.23</v>
      </c>
    </row>
    <row r="2546" spans="26:43" x14ac:dyDescent="0.2">
      <c r="Z2546" s="2">
        <v>41892</v>
      </c>
      <c r="AA2546">
        <v>1.5509999999999999</v>
      </c>
      <c r="AB2546" s="2">
        <v>41863</v>
      </c>
      <c r="AC2546">
        <v>2</v>
      </c>
      <c r="AD2546" s="2">
        <v>41921</v>
      </c>
      <c r="AE2546">
        <v>1.96</v>
      </c>
      <c r="AF2546" s="2">
        <v>41950</v>
      </c>
      <c r="AG2546">
        <v>2.2799999999999998</v>
      </c>
      <c r="AH2546" s="2">
        <v>41885</v>
      </c>
      <c r="AI2546">
        <v>64.895600000000002</v>
      </c>
      <c r="AJ2546" s="2">
        <v>41978</v>
      </c>
      <c r="AK2546">
        <v>0.13700000000000001</v>
      </c>
      <c r="AL2546" s="2">
        <v>41977</v>
      </c>
      <c r="AM2546">
        <v>2.2341000000000002</v>
      </c>
      <c r="AN2546" s="2">
        <v>41843</v>
      </c>
      <c r="AO2546">
        <v>0.09</v>
      </c>
      <c r="AP2546" s="2">
        <v>41842</v>
      </c>
      <c r="AQ2546">
        <v>17610.25</v>
      </c>
    </row>
    <row r="2547" spans="26:43" x14ac:dyDescent="0.2">
      <c r="Z2547" s="2">
        <v>41891</v>
      </c>
      <c r="AA2547">
        <v>1.577</v>
      </c>
      <c r="AB2547" s="2">
        <v>41862</v>
      </c>
      <c r="AC2547">
        <v>2.0099999999999998</v>
      </c>
      <c r="AD2547" s="2">
        <v>41920</v>
      </c>
      <c r="AE2547">
        <v>1.978</v>
      </c>
      <c r="AF2547" s="2">
        <v>41949</v>
      </c>
      <c r="AG2547">
        <v>2.2829999999999999</v>
      </c>
      <c r="AH2547" s="2">
        <v>41884</v>
      </c>
      <c r="AI2547">
        <v>61.346400000000003</v>
      </c>
      <c r="AJ2547" s="2">
        <v>41977</v>
      </c>
      <c r="AK2547">
        <v>0.12180000000000001</v>
      </c>
      <c r="AL2547" s="2">
        <v>41976</v>
      </c>
      <c r="AM2547">
        <v>2.2799</v>
      </c>
      <c r="AN2547" s="2">
        <v>41842</v>
      </c>
      <c r="AO2547">
        <v>0.09</v>
      </c>
      <c r="AP2547" s="2">
        <v>41841</v>
      </c>
      <c r="AQ2547">
        <v>17602.849999999999</v>
      </c>
    </row>
    <row r="2548" spans="26:43" x14ac:dyDescent="0.2">
      <c r="Z2548" s="2">
        <v>41890</v>
      </c>
      <c r="AA2548">
        <v>1.5994999999999999</v>
      </c>
      <c r="AB2548" s="2">
        <v>41859</v>
      </c>
      <c r="AC2548">
        <v>2.0089999999999999</v>
      </c>
      <c r="AD2548" s="2">
        <v>41919</v>
      </c>
      <c r="AE2548">
        <v>1.9410000000000001</v>
      </c>
      <c r="AF2548" s="2">
        <v>41948</v>
      </c>
      <c r="AG2548">
        <v>2.2599999999999998</v>
      </c>
      <c r="AH2548" s="2">
        <v>41883</v>
      </c>
      <c r="AI2548">
        <v>60.489400000000003</v>
      </c>
      <c r="AJ2548" s="2">
        <v>41976</v>
      </c>
      <c r="AK2548">
        <v>0.1167</v>
      </c>
      <c r="AL2548" s="2">
        <v>41975</v>
      </c>
      <c r="AM2548">
        <v>2.2923</v>
      </c>
      <c r="AN2548" s="2">
        <v>41841</v>
      </c>
      <c r="AO2548">
        <v>0.1</v>
      </c>
      <c r="AP2548" s="2">
        <v>41838</v>
      </c>
      <c r="AQ2548">
        <v>17599.560000000001</v>
      </c>
    </row>
    <row r="2549" spans="26:43" x14ac:dyDescent="0.2">
      <c r="Z2549" s="2">
        <v>41887</v>
      </c>
      <c r="AA2549">
        <v>1.619</v>
      </c>
      <c r="AB2549" s="2">
        <v>41858</v>
      </c>
      <c r="AC2549">
        <v>2.0030000000000001</v>
      </c>
      <c r="AD2549" s="2">
        <v>41918</v>
      </c>
      <c r="AE2549">
        <v>1.954</v>
      </c>
      <c r="AF2549" s="2">
        <v>41947</v>
      </c>
      <c r="AG2549">
        <v>2.25</v>
      </c>
      <c r="AH2549" s="2">
        <v>41880</v>
      </c>
      <c r="AI2549">
        <v>60.489400000000003</v>
      </c>
      <c r="AJ2549" s="2">
        <v>41975</v>
      </c>
      <c r="AK2549">
        <v>0.1167</v>
      </c>
      <c r="AL2549" s="2">
        <v>41974</v>
      </c>
      <c r="AM2549">
        <v>2.2349999999999999</v>
      </c>
      <c r="AN2549" s="2">
        <v>41838</v>
      </c>
      <c r="AO2549">
        <v>0.09</v>
      </c>
      <c r="AP2549" s="2">
        <v>41837</v>
      </c>
      <c r="AQ2549">
        <v>17600.5</v>
      </c>
    </row>
    <row r="2550" spans="26:43" x14ac:dyDescent="0.2">
      <c r="Z2550" s="2">
        <v>41886</v>
      </c>
      <c r="AA2550">
        <v>1.619</v>
      </c>
      <c r="AB2550" s="2">
        <v>41857</v>
      </c>
      <c r="AC2550">
        <v>2.0099999999999998</v>
      </c>
      <c r="AD2550" s="2">
        <v>41915</v>
      </c>
      <c r="AE2550">
        <v>1.95</v>
      </c>
      <c r="AF2550" s="2">
        <v>41946</v>
      </c>
      <c r="AG2550">
        <v>2.2599999999999998</v>
      </c>
      <c r="AH2550" s="2">
        <v>41879</v>
      </c>
      <c r="AI2550">
        <v>59.776200000000003</v>
      </c>
      <c r="AJ2550" s="2">
        <v>41974</v>
      </c>
      <c r="AK2550">
        <v>0.1167</v>
      </c>
      <c r="AL2550" s="2">
        <v>41971</v>
      </c>
      <c r="AM2550">
        <v>2.1640000000000001</v>
      </c>
      <c r="AN2550" s="2">
        <v>41837</v>
      </c>
      <c r="AO2550">
        <v>0.09</v>
      </c>
      <c r="AP2550" s="2">
        <v>41836</v>
      </c>
      <c r="AQ2550">
        <v>17594.29</v>
      </c>
    </row>
    <row r="2551" spans="26:43" x14ac:dyDescent="0.2">
      <c r="Z2551" s="2">
        <v>41885</v>
      </c>
      <c r="AA2551">
        <v>1.62</v>
      </c>
      <c r="AB2551" s="2">
        <v>41856</v>
      </c>
      <c r="AC2551">
        <v>1.9961</v>
      </c>
      <c r="AD2551" s="2">
        <v>41914</v>
      </c>
      <c r="AE2551">
        <v>1.974</v>
      </c>
      <c r="AF2551" s="2">
        <v>41943</v>
      </c>
      <c r="AG2551">
        <v>2.2679999999999998</v>
      </c>
      <c r="AH2551" s="2">
        <v>41878</v>
      </c>
      <c r="AI2551">
        <v>56.87</v>
      </c>
      <c r="AJ2551" s="2">
        <v>41971</v>
      </c>
      <c r="AK2551">
        <v>0.1167</v>
      </c>
      <c r="AL2551" s="2">
        <v>41970</v>
      </c>
      <c r="AM2551">
        <v>2.2446999999999999</v>
      </c>
      <c r="AN2551" s="2">
        <v>41836</v>
      </c>
      <c r="AO2551">
        <v>0.09</v>
      </c>
      <c r="AP2551" s="2">
        <v>41835</v>
      </c>
      <c r="AQ2551">
        <v>17603.73</v>
      </c>
    </row>
    <row r="2552" spans="26:43" x14ac:dyDescent="0.2">
      <c r="Z2552" s="2">
        <v>41884</v>
      </c>
      <c r="AA2552">
        <v>1.5954999999999999</v>
      </c>
      <c r="AB2552" s="2">
        <v>41855</v>
      </c>
      <c r="AC2552">
        <v>2.0179</v>
      </c>
      <c r="AD2552" s="2">
        <v>41913</v>
      </c>
      <c r="AE2552">
        <v>1.99</v>
      </c>
      <c r="AF2552" s="2">
        <v>41942</v>
      </c>
      <c r="AG2552">
        <v>2.2440000000000002</v>
      </c>
      <c r="AH2552" s="2">
        <v>41877</v>
      </c>
      <c r="AI2552">
        <v>56.454300000000003</v>
      </c>
      <c r="AJ2552" s="2">
        <v>41970</v>
      </c>
      <c r="AK2552">
        <v>0.12180000000000001</v>
      </c>
      <c r="AL2552" s="2">
        <v>41969</v>
      </c>
      <c r="AM2552">
        <v>2.2446999999999999</v>
      </c>
      <c r="AN2552" s="2">
        <v>41835</v>
      </c>
      <c r="AO2552">
        <v>0.09</v>
      </c>
      <c r="AP2552" s="2">
        <v>41834</v>
      </c>
      <c r="AQ2552">
        <v>17591.98</v>
      </c>
    </row>
    <row r="2553" spans="26:43" x14ac:dyDescent="0.2">
      <c r="Z2553" s="2">
        <v>41883</v>
      </c>
      <c r="AA2553">
        <v>1.63</v>
      </c>
      <c r="AB2553" s="2">
        <v>41852</v>
      </c>
      <c r="AC2553">
        <v>2.0270000000000001</v>
      </c>
      <c r="AD2553" s="2">
        <v>41912</v>
      </c>
      <c r="AE2553">
        <v>1.9870000000000001</v>
      </c>
      <c r="AF2553" s="2">
        <v>41941</v>
      </c>
      <c r="AG2553">
        <v>2.25</v>
      </c>
      <c r="AH2553" s="2">
        <v>41876</v>
      </c>
      <c r="AI2553">
        <v>57.154600000000002</v>
      </c>
      <c r="AJ2553" s="2">
        <v>41969</v>
      </c>
      <c r="AK2553">
        <v>0.12180000000000001</v>
      </c>
      <c r="AL2553" s="2">
        <v>41968</v>
      </c>
      <c r="AM2553">
        <v>2.2570000000000001</v>
      </c>
      <c r="AN2553" s="2">
        <v>41834</v>
      </c>
      <c r="AO2553">
        <v>0.09</v>
      </c>
      <c r="AP2553" s="2">
        <v>41831</v>
      </c>
      <c r="AQ2553">
        <v>17589.43</v>
      </c>
    </row>
    <row r="2554" spans="26:43" x14ac:dyDescent="0.2">
      <c r="Z2554" s="2">
        <v>41880</v>
      </c>
      <c r="AA2554">
        <v>1.641</v>
      </c>
      <c r="AB2554" s="2">
        <v>41851</v>
      </c>
      <c r="AC2554">
        <v>2.0699999999999998</v>
      </c>
      <c r="AD2554" s="2">
        <v>41911</v>
      </c>
      <c r="AE2554">
        <v>1.9950000000000001</v>
      </c>
      <c r="AF2554" s="2">
        <v>41940</v>
      </c>
      <c r="AG2554">
        <v>2.2475000000000001</v>
      </c>
      <c r="AH2554" s="2">
        <v>41873</v>
      </c>
      <c r="AI2554">
        <v>59.842500000000001</v>
      </c>
      <c r="AJ2554" s="2">
        <v>41968</v>
      </c>
      <c r="AK2554">
        <v>0.12180000000000001</v>
      </c>
      <c r="AL2554" s="2">
        <v>41967</v>
      </c>
      <c r="AM2554">
        <v>2.3064</v>
      </c>
      <c r="AN2554" s="2">
        <v>41831</v>
      </c>
      <c r="AO2554">
        <v>0.09</v>
      </c>
      <c r="AP2554" s="2">
        <v>41830</v>
      </c>
      <c r="AQ2554">
        <v>17591.099999999999</v>
      </c>
    </row>
    <row r="2555" spans="26:43" x14ac:dyDescent="0.2">
      <c r="Z2555" s="2">
        <v>41879</v>
      </c>
      <c r="AA2555">
        <v>1.6393</v>
      </c>
      <c r="AB2555" s="2">
        <v>41850</v>
      </c>
      <c r="AC2555">
        <v>2.0830000000000002</v>
      </c>
      <c r="AD2555" s="2">
        <v>41908</v>
      </c>
      <c r="AE2555">
        <v>1.988</v>
      </c>
      <c r="AF2555" s="2">
        <v>41939</v>
      </c>
      <c r="AG2555">
        <v>2.23</v>
      </c>
      <c r="AH2555" s="2">
        <v>41872</v>
      </c>
      <c r="AI2555">
        <v>60.186599999999999</v>
      </c>
      <c r="AJ2555" s="2">
        <v>41967</v>
      </c>
      <c r="AK2555">
        <v>0.1167</v>
      </c>
      <c r="AL2555" s="2">
        <v>41964</v>
      </c>
      <c r="AM2555">
        <v>2.3098999999999998</v>
      </c>
      <c r="AN2555" s="2">
        <v>41830</v>
      </c>
      <c r="AO2555">
        <v>0.09</v>
      </c>
      <c r="AP2555" s="2">
        <v>41829</v>
      </c>
      <c r="AQ2555">
        <v>17586.759999999998</v>
      </c>
    </row>
    <row r="2556" spans="26:43" x14ac:dyDescent="0.2">
      <c r="Z2556" s="2">
        <v>41878</v>
      </c>
      <c r="AA2556">
        <v>1.6479999999999999</v>
      </c>
      <c r="AB2556" s="2">
        <v>41849</v>
      </c>
      <c r="AC2556">
        <v>2.0880000000000001</v>
      </c>
      <c r="AD2556" s="2">
        <v>41907</v>
      </c>
      <c r="AE2556">
        <v>2.0125000000000002</v>
      </c>
      <c r="AF2556" s="2">
        <v>41936</v>
      </c>
      <c r="AG2556">
        <v>2.2330000000000001</v>
      </c>
      <c r="AH2556" s="2">
        <v>41871</v>
      </c>
      <c r="AI2556">
        <v>62.78</v>
      </c>
      <c r="AJ2556" s="2">
        <v>41964</v>
      </c>
      <c r="AK2556">
        <v>0.12180000000000001</v>
      </c>
      <c r="AL2556" s="2">
        <v>41963</v>
      </c>
      <c r="AM2556">
        <v>2.3372999999999999</v>
      </c>
      <c r="AN2556" s="2">
        <v>41829</v>
      </c>
      <c r="AO2556">
        <v>0.09</v>
      </c>
      <c r="AP2556" s="2">
        <v>41828</v>
      </c>
      <c r="AQ2556">
        <v>17596.43</v>
      </c>
    </row>
    <row r="2557" spans="26:43" x14ac:dyDescent="0.2">
      <c r="Z2557" s="2">
        <v>41877</v>
      </c>
      <c r="AA2557">
        <v>1.6385000000000001</v>
      </c>
      <c r="AB2557" s="2">
        <v>41848</v>
      </c>
      <c r="AC2557">
        <v>2.0737000000000001</v>
      </c>
      <c r="AD2557" s="2">
        <v>41906</v>
      </c>
      <c r="AE2557">
        <v>2.0219999999999998</v>
      </c>
      <c r="AF2557" s="2">
        <v>41935</v>
      </c>
      <c r="AG2557">
        <v>2.25</v>
      </c>
      <c r="AH2557" s="2">
        <v>41870</v>
      </c>
      <c r="AI2557">
        <v>61.965499999999999</v>
      </c>
      <c r="AJ2557" s="2">
        <v>41963</v>
      </c>
      <c r="AK2557">
        <v>0.12180000000000001</v>
      </c>
      <c r="AL2557" s="2">
        <v>41962</v>
      </c>
      <c r="AM2557">
        <v>2.3593999999999999</v>
      </c>
      <c r="AN2557" s="2">
        <v>41828</v>
      </c>
      <c r="AO2557">
        <v>0.09</v>
      </c>
      <c r="AP2557" s="2">
        <v>41827</v>
      </c>
      <c r="AQ2557">
        <v>17588.759999999998</v>
      </c>
    </row>
    <row r="2558" spans="26:43" x14ac:dyDescent="0.2">
      <c r="Z2558" s="2">
        <v>41876</v>
      </c>
      <c r="AA2558">
        <v>1.6319999999999999</v>
      </c>
      <c r="AB2558" s="2">
        <v>41845</v>
      </c>
      <c r="AC2558">
        <v>2.0807000000000002</v>
      </c>
      <c r="AD2558" s="2">
        <v>41905</v>
      </c>
      <c r="AE2558">
        <v>2</v>
      </c>
      <c r="AF2558" s="2">
        <v>41934</v>
      </c>
      <c r="AG2558">
        <v>2.2490000000000001</v>
      </c>
      <c r="AH2558" s="2">
        <v>41869</v>
      </c>
      <c r="AI2558">
        <v>61.690199999999997</v>
      </c>
      <c r="AJ2558" s="2">
        <v>41962</v>
      </c>
      <c r="AK2558">
        <v>0.12690000000000001</v>
      </c>
      <c r="AL2558" s="2">
        <v>41961</v>
      </c>
      <c r="AM2558">
        <v>2.3151000000000002</v>
      </c>
      <c r="AN2558" s="2">
        <v>41827</v>
      </c>
      <c r="AO2558">
        <v>0.1</v>
      </c>
      <c r="AP2558" s="2">
        <v>41823</v>
      </c>
      <c r="AQ2558">
        <v>17586.599999999999</v>
      </c>
    </row>
    <row r="2559" spans="26:43" x14ac:dyDescent="0.2">
      <c r="Z2559" s="2">
        <v>41873</v>
      </c>
      <c r="AA2559">
        <v>1.63</v>
      </c>
      <c r="AB2559" s="2">
        <v>41844</v>
      </c>
      <c r="AC2559">
        <v>2.0609999999999999</v>
      </c>
      <c r="AD2559" s="2">
        <v>41904</v>
      </c>
      <c r="AE2559">
        <v>1.9710000000000001</v>
      </c>
      <c r="AF2559" s="2">
        <v>41933</v>
      </c>
      <c r="AG2559">
        <v>2.2450000000000001</v>
      </c>
      <c r="AH2559" s="2">
        <v>41866</v>
      </c>
      <c r="AI2559">
        <v>60.393300000000004</v>
      </c>
      <c r="AJ2559" s="2">
        <v>41961</v>
      </c>
      <c r="AK2559">
        <v>0.12690000000000001</v>
      </c>
      <c r="AL2559" s="2">
        <v>41960</v>
      </c>
      <c r="AM2559">
        <v>2.3399000000000001</v>
      </c>
      <c r="AN2559" s="2">
        <v>41823</v>
      </c>
      <c r="AO2559">
        <v>0.09</v>
      </c>
      <c r="AP2559" s="2">
        <v>41822</v>
      </c>
      <c r="AQ2559">
        <v>17609.72</v>
      </c>
    </row>
    <row r="2560" spans="26:43" x14ac:dyDescent="0.2">
      <c r="Z2560" s="2">
        <v>41872</v>
      </c>
      <c r="AA2560">
        <v>1.615</v>
      </c>
      <c r="AB2560" s="2">
        <v>41843</v>
      </c>
      <c r="AC2560">
        <v>2.0444</v>
      </c>
      <c r="AD2560" s="2">
        <v>41901</v>
      </c>
      <c r="AE2560">
        <v>2</v>
      </c>
      <c r="AF2560" s="2">
        <v>41932</v>
      </c>
      <c r="AG2560">
        <v>2.2429999999999999</v>
      </c>
      <c r="AH2560" s="2">
        <v>41865</v>
      </c>
      <c r="AI2560">
        <v>58.528599999999997</v>
      </c>
      <c r="AJ2560" s="2">
        <v>41960</v>
      </c>
      <c r="AK2560">
        <v>0.13700000000000001</v>
      </c>
      <c r="AL2560" s="2">
        <v>41957</v>
      </c>
      <c r="AM2560">
        <v>2.3203999999999998</v>
      </c>
      <c r="AN2560" s="2">
        <v>41822</v>
      </c>
      <c r="AO2560">
        <v>0.1</v>
      </c>
      <c r="AP2560" s="2">
        <v>41821</v>
      </c>
      <c r="AQ2560">
        <v>17602.669999999998</v>
      </c>
    </row>
    <row r="2561" spans="26:43" x14ac:dyDescent="0.2">
      <c r="Z2561" s="2">
        <v>41871</v>
      </c>
      <c r="AA2561">
        <v>1.625</v>
      </c>
      <c r="AB2561" s="2">
        <v>41842</v>
      </c>
      <c r="AC2561">
        <v>2.0796999999999999</v>
      </c>
      <c r="AD2561" s="2">
        <v>41900</v>
      </c>
      <c r="AE2561">
        <v>2.0175000000000001</v>
      </c>
      <c r="AF2561" s="2">
        <v>41929</v>
      </c>
      <c r="AG2561">
        <v>2.2574999999999998</v>
      </c>
      <c r="AH2561" s="2">
        <v>41864</v>
      </c>
      <c r="AI2561">
        <v>58.8215</v>
      </c>
      <c r="AJ2561" s="2">
        <v>41957</v>
      </c>
      <c r="AK2561">
        <v>0.1421</v>
      </c>
      <c r="AL2561" s="2">
        <v>41956</v>
      </c>
      <c r="AM2561">
        <v>2.3399000000000001</v>
      </c>
      <c r="AN2561" s="2">
        <v>41821</v>
      </c>
      <c r="AO2561">
        <v>0.1</v>
      </c>
      <c r="AP2561" s="2">
        <v>41820</v>
      </c>
      <c r="AQ2561">
        <v>17632.61</v>
      </c>
    </row>
    <row r="2562" spans="26:43" x14ac:dyDescent="0.2">
      <c r="Z2562" s="2">
        <v>41870</v>
      </c>
      <c r="AA2562">
        <v>1.59</v>
      </c>
      <c r="AB2562" s="2">
        <v>41841</v>
      </c>
      <c r="AC2562">
        <v>2.1206999999999998</v>
      </c>
      <c r="AD2562" s="2">
        <v>41899</v>
      </c>
      <c r="AE2562">
        <v>2.0449999999999999</v>
      </c>
      <c r="AF2562" s="2">
        <v>41928</v>
      </c>
      <c r="AG2562">
        <v>2.2324999999999999</v>
      </c>
      <c r="AH2562" s="2">
        <v>41863</v>
      </c>
      <c r="AI2562">
        <v>59.366</v>
      </c>
      <c r="AJ2562" s="2">
        <v>41956</v>
      </c>
      <c r="AK2562">
        <v>0.1421</v>
      </c>
      <c r="AL2562" s="2">
        <v>41955</v>
      </c>
      <c r="AM2562">
        <v>2.3712</v>
      </c>
      <c r="AN2562" s="2">
        <v>41820</v>
      </c>
      <c r="AO2562">
        <v>0.09</v>
      </c>
      <c r="AP2562" s="2">
        <v>41817</v>
      </c>
      <c r="AQ2562">
        <v>17524.46</v>
      </c>
    </row>
    <row r="2563" spans="26:43" x14ac:dyDescent="0.2">
      <c r="Z2563" s="2">
        <v>41869</v>
      </c>
      <c r="AA2563">
        <v>1.64</v>
      </c>
      <c r="AB2563" s="2">
        <v>41838</v>
      </c>
      <c r="AC2563">
        <v>2.12</v>
      </c>
      <c r="AD2563" s="2">
        <v>41898</v>
      </c>
      <c r="AE2563">
        <v>2.1440000000000001</v>
      </c>
      <c r="AF2563" s="2">
        <v>41927</v>
      </c>
      <c r="AG2563">
        <v>2.2109999999999999</v>
      </c>
      <c r="AH2563" s="2">
        <v>41862</v>
      </c>
      <c r="AI2563">
        <v>60.273299999999999</v>
      </c>
      <c r="AJ2563" s="2">
        <v>41955</v>
      </c>
      <c r="AK2563">
        <v>0.1065</v>
      </c>
      <c r="AL2563" s="2">
        <v>41954</v>
      </c>
      <c r="AM2563">
        <v>2.3603999999999998</v>
      </c>
      <c r="AN2563" s="2">
        <v>41817</v>
      </c>
      <c r="AO2563">
        <v>0.1</v>
      </c>
      <c r="AP2563" s="2">
        <v>41816</v>
      </c>
      <c r="AQ2563">
        <v>17512.59</v>
      </c>
    </row>
    <row r="2564" spans="26:43" x14ac:dyDescent="0.2">
      <c r="Z2564" s="2">
        <v>41866</v>
      </c>
      <c r="AA2564">
        <v>1.6759999999999999</v>
      </c>
      <c r="AB2564" s="2">
        <v>41837</v>
      </c>
      <c r="AC2564">
        <v>2.0990000000000002</v>
      </c>
      <c r="AD2564" s="2">
        <v>41897</v>
      </c>
      <c r="AE2564">
        <v>2.145</v>
      </c>
      <c r="AF2564" s="2">
        <v>41926</v>
      </c>
      <c r="AG2564">
        <v>2.2559999999999998</v>
      </c>
      <c r="AH2564" s="2">
        <v>41859</v>
      </c>
      <c r="AI2564">
        <v>62.473599999999998</v>
      </c>
      <c r="AJ2564" s="2">
        <v>41954</v>
      </c>
      <c r="AK2564">
        <v>9.64E-2</v>
      </c>
      <c r="AL2564" s="2">
        <v>41953</v>
      </c>
      <c r="AM2564">
        <v>2.3603999999999998</v>
      </c>
      <c r="AN2564" s="2">
        <v>41816</v>
      </c>
      <c r="AO2564">
        <v>0.1</v>
      </c>
      <c r="AP2564" s="2">
        <v>41815</v>
      </c>
      <c r="AQ2564">
        <v>17533.150000000001</v>
      </c>
    </row>
    <row r="2565" spans="26:43" x14ac:dyDescent="0.2">
      <c r="Z2565" s="2">
        <v>41865</v>
      </c>
      <c r="AA2565">
        <v>1.6839</v>
      </c>
      <c r="AB2565" s="2">
        <v>41836</v>
      </c>
      <c r="AC2565">
        <v>2.1</v>
      </c>
      <c r="AD2565" s="2">
        <v>41894</v>
      </c>
      <c r="AE2565">
        <v>2.15</v>
      </c>
      <c r="AF2565" s="2">
        <v>41925</v>
      </c>
      <c r="AG2565">
        <v>2.2930000000000001</v>
      </c>
      <c r="AH2565" s="2">
        <v>41858</v>
      </c>
      <c r="AI2565">
        <v>59.4998</v>
      </c>
      <c r="AJ2565" s="2">
        <v>41953</v>
      </c>
      <c r="AK2565">
        <v>9.64E-2</v>
      </c>
      <c r="AL2565" s="2">
        <v>41950</v>
      </c>
      <c r="AM2565">
        <v>2.2976000000000001</v>
      </c>
      <c r="AN2565" s="2">
        <v>41815</v>
      </c>
      <c r="AO2565">
        <v>0.1</v>
      </c>
      <c r="AP2565" s="2">
        <v>41814</v>
      </c>
      <c r="AQ2565">
        <v>17545.86</v>
      </c>
    </row>
    <row r="2566" spans="26:43" x14ac:dyDescent="0.2">
      <c r="Z2566" s="2">
        <v>41864</v>
      </c>
      <c r="AA2566">
        <v>1.7549999999999999</v>
      </c>
      <c r="AB2566" s="2">
        <v>41835</v>
      </c>
      <c r="AC2566">
        <v>2.1101000000000001</v>
      </c>
      <c r="AD2566" s="2">
        <v>41893</v>
      </c>
      <c r="AE2566">
        <v>2.1469999999999998</v>
      </c>
      <c r="AF2566" s="2">
        <v>41922</v>
      </c>
      <c r="AG2566">
        <v>2.3075000000000001</v>
      </c>
      <c r="AH2566" s="2">
        <v>41857</v>
      </c>
      <c r="AI2566">
        <v>56.923099999999998</v>
      </c>
      <c r="AJ2566" s="2">
        <v>41950</v>
      </c>
      <c r="AK2566">
        <v>9.64E-2</v>
      </c>
      <c r="AL2566" s="2">
        <v>41949</v>
      </c>
      <c r="AM2566">
        <v>2.3856000000000002</v>
      </c>
      <c r="AN2566" s="2">
        <v>41814</v>
      </c>
      <c r="AO2566">
        <v>0.1</v>
      </c>
      <c r="AP2566" s="2">
        <v>41813</v>
      </c>
      <c r="AQ2566">
        <v>17535.73</v>
      </c>
    </row>
    <row r="2567" spans="26:43" x14ac:dyDescent="0.2">
      <c r="Z2567" s="2">
        <v>41863</v>
      </c>
      <c r="AA2567">
        <v>1.7649999999999999</v>
      </c>
      <c r="AB2567" s="2">
        <v>41834</v>
      </c>
      <c r="AC2567">
        <v>2.14</v>
      </c>
      <c r="AD2567" s="2">
        <v>41892</v>
      </c>
      <c r="AE2567">
        <v>2.1120999999999999</v>
      </c>
      <c r="AF2567" s="2">
        <v>41921</v>
      </c>
      <c r="AG2567">
        <v>2.3069999999999999</v>
      </c>
      <c r="AH2567" s="2">
        <v>41856</v>
      </c>
      <c r="AI2567">
        <v>56.677900000000001</v>
      </c>
      <c r="AJ2567" s="2">
        <v>41949</v>
      </c>
      <c r="AK2567">
        <v>9.64E-2</v>
      </c>
      <c r="AL2567" s="2">
        <v>41948</v>
      </c>
      <c r="AM2567">
        <v>2.3424</v>
      </c>
      <c r="AN2567" s="2">
        <v>41813</v>
      </c>
      <c r="AO2567">
        <v>0.1</v>
      </c>
      <c r="AP2567" s="2">
        <v>41810</v>
      </c>
      <c r="AQ2567">
        <v>17529.95</v>
      </c>
    </row>
    <row r="2568" spans="26:43" x14ac:dyDescent="0.2">
      <c r="Z2568" s="2">
        <v>41862</v>
      </c>
      <c r="AA2568">
        <v>1.786</v>
      </c>
      <c r="AB2568" s="2">
        <v>41831</v>
      </c>
      <c r="AC2568">
        <v>2.17</v>
      </c>
      <c r="AD2568" s="2">
        <v>41891</v>
      </c>
      <c r="AE2568">
        <v>2.1383999999999999</v>
      </c>
      <c r="AF2568" s="2">
        <v>41920</v>
      </c>
      <c r="AG2568">
        <v>2.306</v>
      </c>
      <c r="AH2568" s="2">
        <v>41855</v>
      </c>
      <c r="AI2568">
        <v>52.297699999999999</v>
      </c>
      <c r="AJ2568" s="2">
        <v>41948</v>
      </c>
      <c r="AK2568">
        <v>9.1300000000000006E-2</v>
      </c>
      <c r="AL2568" s="2">
        <v>41947</v>
      </c>
      <c r="AM2568">
        <v>2.3334999999999999</v>
      </c>
      <c r="AN2568" s="2">
        <v>41810</v>
      </c>
      <c r="AO2568">
        <v>0.1</v>
      </c>
      <c r="AP2568" s="2">
        <v>41809</v>
      </c>
      <c r="AQ2568">
        <v>17532.490000000002</v>
      </c>
    </row>
    <row r="2569" spans="26:43" x14ac:dyDescent="0.2">
      <c r="Z2569" s="2">
        <v>41859</v>
      </c>
      <c r="AA2569">
        <v>1.7949999999999999</v>
      </c>
      <c r="AB2569" s="2">
        <v>41830</v>
      </c>
      <c r="AC2569">
        <v>2.1720000000000002</v>
      </c>
      <c r="AD2569" s="2">
        <v>41890</v>
      </c>
      <c r="AE2569">
        <v>2.145</v>
      </c>
      <c r="AF2569" s="2">
        <v>41919</v>
      </c>
      <c r="AG2569">
        <v>2.2650000000000001</v>
      </c>
      <c r="AH2569" s="2">
        <v>41852</v>
      </c>
      <c r="AI2569">
        <v>52.260300000000001</v>
      </c>
      <c r="AJ2569" s="2">
        <v>41947</v>
      </c>
      <c r="AK2569">
        <v>9.1300000000000006E-2</v>
      </c>
      <c r="AL2569" s="2">
        <v>41946</v>
      </c>
      <c r="AM2569">
        <v>2.3424999999999998</v>
      </c>
      <c r="AN2569" s="2">
        <v>41809</v>
      </c>
      <c r="AO2569">
        <v>0.1</v>
      </c>
      <c r="AP2569" s="2">
        <v>41808</v>
      </c>
      <c r="AQ2569">
        <v>17571.990000000002</v>
      </c>
    </row>
    <row r="2570" spans="26:43" x14ac:dyDescent="0.2">
      <c r="Z2570" s="2">
        <v>41858</v>
      </c>
      <c r="AA2570">
        <v>1.7929999999999999</v>
      </c>
      <c r="AB2570" s="2">
        <v>41829</v>
      </c>
      <c r="AC2570">
        <v>2.1703000000000001</v>
      </c>
      <c r="AD2570" s="2">
        <v>41887</v>
      </c>
      <c r="AE2570">
        <v>2.1749999999999998</v>
      </c>
      <c r="AF2570" s="2">
        <v>41918</v>
      </c>
      <c r="AG2570">
        <v>2.2749999999999999</v>
      </c>
      <c r="AH2570" s="2">
        <v>41851</v>
      </c>
      <c r="AI2570">
        <v>56.457799999999999</v>
      </c>
      <c r="AJ2570" s="2">
        <v>41946</v>
      </c>
      <c r="AK2570">
        <v>9.1300000000000006E-2</v>
      </c>
      <c r="AL2570" s="2">
        <v>41943</v>
      </c>
      <c r="AM2570">
        <v>2.3353000000000002</v>
      </c>
      <c r="AN2570" s="2">
        <v>41808</v>
      </c>
      <c r="AO2570">
        <v>0.1</v>
      </c>
      <c r="AP2570" s="2">
        <v>41807</v>
      </c>
      <c r="AQ2570">
        <v>17581.11</v>
      </c>
    </row>
    <row r="2571" spans="26:43" x14ac:dyDescent="0.2">
      <c r="Z2571" s="2">
        <v>41857</v>
      </c>
      <c r="AA2571">
        <v>1.7849999999999999</v>
      </c>
      <c r="AB2571" s="2">
        <v>41828</v>
      </c>
      <c r="AC2571">
        <v>2.1867999999999999</v>
      </c>
      <c r="AD2571" s="2">
        <v>41886</v>
      </c>
      <c r="AE2571">
        <v>2.1974999999999998</v>
      </c>
      <c r="AF2571" s="2">
        <v>41915</v>
      </c>
      <c r="AG2571">
        <v>2.2875000000000001</v>
      </c>
      <c r="AH2571" s="2">
        <v>41850</v>
      </c>
      <c r="AI2571">
        <v>55.891599999999997</v>
      </c>
      <c r="AJ2571" s="2">
        <v>41943</v>
      </c>
      <c r="AK2571">
        <v>9.1300000000000006E-2</v>
      </c>
      <c r="AL2571" s="2">
        <v>41942</v>
      </c>
      <c r="AM2571">
        <v>2.3058000000000001</v>
      </c>
      <c r="AN2571" s="2">
        <v>41807</v>
      </c>
      <c r="AO2571">
        <v>0.1</v>
      </c>
      <c r="AP2571" s="2">
        <v>41806</v>
      </c>
      <c r="AQ2571">
        <v>17569.04</v>
      </c>
    </row>
    <row r="2572" spans="26:43" x14ac:dyDescent="0.2">
      <c r="Z2572" s="2">
        <v>41856</v>
      </c>
      <c r="AA2572">
        <v>1.77</v>
      </c>
      <c r="AB2572" s="2">
        <v>41827</v>
      </c>
      <c r="AC2572">
        <v>2.2136</v>
      </c>
      <c r="AD2572" s="2">
        <v>41885</v>
      </c>
      <c r="AE2572">
        <v>2.1850000000000001</v>
      </c>
      <c r="AF2572" s="2">
        <v>41914</v>
      </c>
      <c r="AG2572">
        <v>2.298</v>
      </c>
      <c r="AH2572" s="2">
        <v>41849</v>
      </c>
      <c r="AI2572">
        <v>53.804900000000004</v>
      </c>
      <c r="AJ2572" s="2">
        <v>41942</v>
      </c>
      <c r="AK2572">
        <v>0.10150000000000001</v>
      </c>
      <c r="AL2572" s="2">
        <v>41941</v>
      </c>
      <c r="AM2572">
        <v>2.3174000000000001</v>
      </c>
      <c r="AN2572" s="2">
        <v>41806</v>
      </c>
      <c r="AO2572">
        <v>0.1</v>
      </c>
      <c r="AP2572" s="2">
        <v>41803</v>
      </c>
      <c r="AQ2572">
        <v>17536.12</v>
      </c>
    </row>
    <row r="2573" spans="26:43" x14ac:dyDescent="0.2">
      <c r="Z2573" s="2">
        <v>41855</v>
      </c>
      <c r="AA2573">
        <v>1.782</v>
      </c>
      <c r="AB2573" s="2">
        <v>41824</v>
      </c>
      <c r="AC2573">
        <v>2.2149999999999999</v>
      </c>
      <c r="AD2573" s="2">
        <v>41884</v>
      </c>
      <c r="AE2573">
        <v>2.1859999999999999</v>
      </c>
      <c r="AF2573" s="2">
        <v>41913</v>
      </c>
      <c r="AG2573">
        <v>2.3025000000000002</v>
      </c>
      <c r="AH2573" s="2">
        <v>41848</v>
      </c>
      <c r="AI2573">
        <v>54.081499999999998</v>
      </c>
      <c r="AJ2573" s="2">
        <v>41941</v>
      </c>
      <c r="AK2573">
        <v>0.10150000000000001</v>
      </c>
      <c r="AL2573" s="2">
        <v>41940</v>
      </c>
      <c r="AM2573">
        <v>2.2959999999999998</v>
      </c>
      <c r="AN2573" s="2">
        <v>41803</v>
      </c>
      <c r="AO2573">
        <v>0.1</v>
      </c>
      <c r="AP2573" s="2">
        <v>41802</v>
      </c>
      <c r="AQ2573">
        <v>17536.61</v>
      </c>
    </row>
    <row r="2574" spans="26:43" x14ac:dyDescent="0.2">
      <c r="Z2574" s="2">
        <v>41852</v>
      </c>
      <c r="AA2574">
        <v>1.8101</v>
      </c>
      <c r="AB2574" s="2">
        <v>41823</v>
      </c>
      <c r="AC2574">
        <v>2.2265999999999999</v>
      </c>
      <c r="AD2574" s="2">
        <v>41883</v>
      </c>
      <c r="AE2574">
        <v>2.1850000000000001</v>
      </c>
      <c r="AF2574" s="2">
        <v>41912</v>
      </c>
      <c r="AG2574">
        <v>2.3130000000000002</v>
      </c>
      <c r="AH2574" s="2">
        <v>41845</v>
      </c>
      <c r="AI2574">
        <v>54.427199999999999</v>
      </c>
      <c r="AJ2574" s="2">
        <v>41940</v>
      </c>
      <c r="AK2574">
        <v>9.64E-2</v>
      </c>
      <c r="AL2574" s="2">
        <v>41939</v>
      </c>
      <c r="AM2574">
        <v>2.2605</v>
      </c>
      <c r="AN2574" s="2">
        <v>41802</v>
      </c>
      <c r="AO2574">
        <v>0.09</v>
      </c>
      <c r="AP2574" s="2">
        <v>41801</v>
      </c>
      <c r="AQ2574">
        <v>17544.439999999999</v>
      </c>
    </row>
    <row r="2575" spans="26:43" x14ac:dyDescent="0.2">
      <c r="Z2575" s="2">
        <v>41851</v>
      </c>
      <c r="AA2575">
        <v>1.8288</v>
      </c>
      <c r="AB2575" s="2">
        <v>41822</v>
      </c>
      <c r="AC2575">
        <v>2.1930000000000001</v>
      </c>
      <c r="AD2575" s="2">
        <v>41880</v>
      </c>
      <c r="AE2575">
        <v>2.1863999999999999</v>
      </c>
      <c r="AF2575" s="2">
        <v>41911</v>
      </c>
      <c r="AG2575">
        <v>2.2925</v>
      </c>
      <c r="AH2575" s="2">
        <v>41844</v>
      </c>
      <c r="AI2575">
        <v>54.257599999999996</v>
      </c>
      <c r="AJ2575" s="2">
        <v>41939</v>
      </c>
      <c r="AK2575">
        <v>9.64E-2</v>
      </c>
      <c r="AL2575" s="2">
        <v>41936</v>
      </c>
      <c r="AM2575">
        <v>2.2685</v>
      </c>
      <c r="AN2575" s="2">
        <v>41801</v>
      </c>
      <c r="AO2575">
        <v>0.09</v>
      </c>
      <c r="AP2575" s="2">
        <v>41800</v>
      </c>
      <c r="AQ2575">
        <v>17555.169999999998</v>
      </c>
    </row>
    <row r="2576" spans="26:43" x14ac:dyDescent="0.2">
      <c r="Z2576" s="2">
        <v>41850</v>
      </c>
      <c r="AA2576">
        <v>1.851</v>
      </c>
      <c r="AB2576" s="2">
        <v>41821</v>
      </c>
      <c r="AC2576">
        <v>2.1890000000000001</v>
      </c>
      <c r="AD2576" s="2">
        <v>41879</v>
      </c>
      <c r="AE2576">
        <v>2.1951000000000001</v>
      </c>
      <c r="AF2576" s="2">
        <v>41908</v>
      </c>
      <c r="AG2576">
        <v>2.31</v>
      </c>
      <c r="AH2576" s="2">
        <v>41843</v>
      </c>
      <c r="AI2576">
        <v>53.3872</v>
      </c>
      <c r="AJ2576" s="2">
        <v>41936</v>
      </c>
      <c r="AK2576">
        <v>9.1300000000000006E-2</v>
      </c>
      <c r="AL2576" s="2">
        <v>41935</v>
      </c>
      <c r="AM2576">
        <v>2.2711999999999999</v>
      </c>
      <c r="AN2576" s="2">
        <v>41800</v>
      </c>
      <c r="AO2576">
        <v>0.09</v>
      </c>
      <c r="AP2576" s="2">
        <v>41799</v>
      </c>
      <c r="AQ2576">
        <v>17548.900000000001</v>
      </c>
    </row>
    <row r="2577" spans="26:43" x14ac:dyDescent="0.2">
      <c r="Z2577" s="2">
        <v>41849</v>
      </c>
      <c r="AA2577">
        <v>1.881</v>
      </c>
      <c r="AB2577" s="2">
        <v>41820</v>
      </c>
      <c r="AC2577">
        <v>2.2149999999999999</v>
      </c>
      <c r="AD2577" s="2">
        <v>41878</v>
      </c>
      <c r="AE2577">
        <v>2.2042000000000002</v>
      </c>
      <c r="AF2577" s="2">
        <v>41907</v>
      </c>
      <c r="AG2577">
        <v>2.3374999999999999</v>
      </c>
      <c r="AH2577" s="2">
        <v>41842</v>
      </c>
      <c r="AI2577">
        <v>53.801299999999998</v>
      </c>
      <c r="AJ2577" s="2">
        <v>41935</v>
      </c>
      <c r="AK2577">
        <v>9.64E-2</v>
      </c>
      <c r="AL2577" s="2">
        <v>41934</v>
      </c>
      <c r="AM2577">
        <v>2.2164000000000001</v>
      </c>
      <c r="AN2577" s="2">
        <v>41799</v>
      </c>
      <c r="AO2577">
        <v>0.09</v>
      </c>
      <c r="AP2577" s="2">
        <v>41796</v>
      </c>
      <c r="AQ2577">
        <v>17543.98</v>
      </c>
    </row>
    <row r="2578" spans="26:43" x14ac:dyDescent="0.2">
      <c r="Z2578" s="2">
        <v>41848</v>
      </c>
      <c r="AA2578">
        <v>1.86</v>
      </c>
      <c r="AB2578" s="2">
        <v>41817</v>
      </c>
      <c r="AC2578">
        <v>2.2223999999999999</v>
      </c>
      <c r="AD2578" s="2">
        <v>41877</v>
      </c>
      <c r="AE2578">
        <v>2.21</v>
      </c>
      <c r="AF2578" s="2">
        <v>41906</v>
      </c>
      <c r="AG2578">
        <v>2.3580000000000001</v>
      </c>
      <c r="AH2578" s="2">
        <v>41841</v>
      </c>
      <c r="AI2578">
        <v>53.851100000000002</v>
      </c>
      <c r="AJ2578" s="2">
        <v>41934</v>
      </c>
      <c r="AK2578">
        <v>9.1300000000000006E-2</v>
      </c>
      <c r="AL2578" s="2">
        <v>41933</v>
      </c>
      <c r="AM2578">
        <v>2.2216999999999998</v>
      </c>
      <c r="AN2578" s="2">
        <v>41796</v>
      </c>
      <c r="AO2578">
        <v>0.09</v>
      </c>
      <c r="AP2578" s="2">
        <v>41795</v>
      </c>
      <c r="AQ2578">
        <v>17544.580000000002</v>
      </c>
    </row>
    <row r="2579" spans="26:43" x14ac:dyDescent="0.2">
      <c r="Z2579" s="2">
        <v>41845</v>
      </c>
      <c r="AA2579">
        <v>1.8669</v>
      </c>
      <c r="AB2579" s="2">
        <v>41816</v>
      </c>
      <c r="AC2579">
        <v>2.2000000000000002</v>
      </c>
      <c r="AD2579" s="2">
        <v>41876</v>
      </c>
      <c r="AE2579">
        <v>2.1989999999999998</v>
      </c>
      <c r="AF2579" s="2">
        <v>41905</v>
      </c>
      <c r="AG2579">
        <v>2.35</v>
      </c>
      <c r="AH2579" s="2">
        <v>41838</v>
      </c>
      <c r="AI2579">
        <v>54.410499999999999</v>
      </c>
      <c r="AJ2579" s="2">
        <v>41933</v>
      </c>
      <c r="AK2579">
        <v>9.64E-2</v>
      </c>
      <c r="AL2579" s="2">
        <v>41932</v>
      </c>
      <c r="AM2579">
        <v>2.1909000000000001</v>
      </c>
      <c r="AN2579" s="2">
        <v>41795</v>
      </c>
      <c r="AO2579">
        <v>0.09</v>
      </c>
      <c r="AP2579" s="2">
        <v>41794</v>
      </c>
      <c r="AQ2579">
        <v>17518.07</v>
      </c>
    </row>
    <row r="2580" spans="26:43" x14ac:dyDescent="0.2">
      <c r="Z2580" s="2">
        <v>41844</v>
      </c>
      <c r="AA2580">
        <v>1.859</v>
      </c>
      <c r="AB2580" s="2">
        <v>41815</v>
      </c>
      <c r="AC2580">
        <v>2.2435</v>
      </c>
      <c r="AD2580" s="2">
        <v>41873</v>
      </c>
      <c r="AE2580">
        <v>2.2025000000000001</v>
      </c>
      <c r="AF2580" s="2">
        <v>41904</v>
      </c>
      <c r="AG2580">
        <v>2.3180000000000001</v>
      </c>
      <c r="AH2580" s="2">
        <v>41837</v>
      </c>
      <c r="AI2580">
        <v>54.4908</v>
      </c>
      <c r="AJ2580" s="2">
        <v>41932</v>
      </c>
      <c r="AK2580">
        <v>9.1300000000000006E-2</v>
      </c>
      <c r="AL2580" s="2">
        <v>41929</v>
      </c>
      <c r="AM2580">
        <v>2.1936</v>
      </c>
      <c r="AN2580" s="2">
        <v>41794</v>
      </c>
      <c r="AO2580">
        <v>0.09</v>
      </c>
      <c r="AP2580" s="2">
        <v>41793</v>
      </c>
      <c r="AQ2580">
        <v>17517.599999999999</v>
      </c>
    </row>
    <row r="2581" spans="26:43" x14ac:dyDescent="0.2">
      <c r="Z2581" s="2">
        <v>41843</v>
      </c>
      <c r="AA2581">
        <v>1.8260000000000001</v>
      </c>
      <c r="AB2581" s="2">
        <v>41814</v>
      </c>
      <c r="AC2581">
        <v>2.2475000000000001</v>
      </c>
      <c r="AD2581" s="2">
        <v>41872</v>
      </c>
      <c r="AE2581">
        <v>2.2240000000000002</v>
      </c>
      <c r="AF2581" s="2">
        <v>41901</v>
      </c>
      <c r="AG2581">
        <v>2.3525999999999998</v>
      </c>
      <c r="AH2581" s="2">
        <v>41836</v>
      </c>
      <c r="AI2581">
        <v>52.880200000000002</v>
      </c>
      <c r="AJ2581" s="2">
        <v>41929</v>
      </c>
      <c r="AK2581">
        <v>9.64E-2</v>
      </c>
      <c r="AL2581" s="2">
        <v>41928</v>
      </c>
      <c r="AM2581">
        <v>2.1558999999999999</v>
      </c>
      <c r="AN2581" s="2">
        <v>41793</v>
      </c>
      <c r="AO2581">
        <v>0.1</v>
      </c>
      <c r="AP2581" s="2">
        <v>41792</v>
      </c>
      <c r="AQ2581">
        <v>17524.87</v>
      </c>
    </row>
    <row r="2582" spans="26:43" x14ac:dyDescent="0.2">
      <c r="Z2582" s="2">
        <v>41842</v>
      </c>
      <c r="AA2582">
        <v>1.85</v>
      </c>
      <c r="AB2582" s="2">
        <v>41813</v>
      </c>
      <c r="AC2582">
        <v>2.234</v>
      </c>
      <c r="AD2582" s="2">
        <v>41871</v>
      </c>
      <c r="AE2582">
        <v>2.2124999999999999</v>
      </c>
      <c r="AF2582" s="2">
        <v>41900</v>
      </c>
      <c r="AG2582">
        <v>2.3650000000000002</v>
      </c>
      <c r="AH2582" s="2">
        <v>41835</v>
      </c>
      <c r="AI2582">
        <v>54.0261</v>
      </c>
      <c r="AJ2582" s="2">
        <v>41928</v>
      </c>
      <c r="AK2582">
        <v>9.64E-2</v>
      </c>
      <c r="AL2582" s="2">
        <v>41927</v>
      </c>
      <c r="AM2582">
        <v>2.1358000000000001</v>
      </c>
      <c r="AN2582" s="2">
        <v>41792</v>
      </c>
      <c r="AO2582">
        <v>0.09</v>
      </c>
      <c r="AP2582" s="2">
        <v>41789</v>
      </c>
      <c r="AQ2582">
        <v>17516.96</v>
      </c>
    </row>
    <row r="2583" spans="26:43" x14ac:dyDescent="0.2">
      <c r="Z2583" s="2">
        <v>41841</v>
      </c>
      <c r="AA2583">
        <v>1.9450000000000001</v>
      </c>
      <c r="AB2583" s="2">
        <v>41810</v>
      </c>
      <c r="AC2583">
        <v>2.2305000000000001</v>
      </c>
      <c r="AD2583" s="2">
        <v>41870</v>
      </c>
      <c r="AE2583">
        <v>2.2149999999999999</v>
      </c>
      <c r="AF2583" s="2">
        <v>41899</v>
      </c>
      <c r="AG2583">
        <v>2.3824999999999998</v>
      </c>
      <c r="AH2583" s="2">
        <v>41834</v>
      </c>
      <c r="AI2583">
        <v>54.420400000000001</v>
      </c>
      <c r="AJ2583" s="2">
        <v>41927</v>
      </c>
      <c r="AK2583">
        <v>6.59E-2</v>
      </c>
      <c r="AL2583" s="2">
        <v>41926</v>
      </c>
      <c r="AM2583">
        <v>2.1972999999999998</v>
      </c>
      <c r="AN2583" s="2">
        <v>41789</v>
      </c>
      <c r="AO2583">
        <v>0.08</v>
      </c>
      <c r="AP2583" s="2">
        <v>41788</v>
      </c>
      <c r="AQ2583">
        <v>17502.87</v>
      </c>
    </row>
    <row r="2584" spans="26:43" x14ac:dyDescent="0.2">
      <c r="Z2584" s="2">
        <v>41838</v>
      </c>
      <c r="AA2584">
        <v>1.9330000000000001</v>
      </c>
      <c r="AB2584" s="2">
        <v>41809</v>
      </c>
      <c r="AC2584">
        <v>2.202</v>
      </c>
      <c r="AD2584" s="2">
        <v>41869</v>
      </c>
      <c r="AE2584">
        <v>2.23</v>
      </c>
      <c r="AF2584" s="2">
        <v>41898</v>
      </c>
      <c r="AG2584">
        <v>2.4449999999999998</v>
      </c>
      <c r="AH2584" s="2">
        <v>41831</v>
      </c>
      <c r="AI2584">
        <v>54.768500000000003</v>
      </c>
      <c r="AJ2584" s="2">
        <v>41926</v>
      </c>
      <c r="AK2584">
        <v>6.59E-2</v>
      </c>
      <c r="AL2584" s="2">
        <v>41925</v>
      </c>
      <c r="AM2584">
        <v>2.2804000000000002</v>
      </c>
      <c r="AN2584" s="2">
        <v>41788</v>
      </c>
      <c r="AO2584">
        <v>0.09</v>
      </c>
      <c r="AP2584" s="2">
        <v>41787</v>
      </c>
      <c r="AQ2584">
        <v>17490.05</v>
      </c>
    </row>
    <row r="2585" spans="26:43" x14ac:dyDescent="0.2">
      <c r="Z2585" s="2">
        <v>41837</v>
      </c>
      <c r="AA2585">
        <v>1.9285000000000001</v>
      </c>
      <c r="AB2585" s="2">
        <v>41808</v>
      </c>
      <c r="AC2585">
        <v>2.1579000000000002</v>
      </c>
      <c r="AD2585" s="2">
        <v>41866</v>
      </c>
      <c r="AE2585">
        <v>2.2389999999999999</v>
      </c>
      <c r="AF2585" s="2">
        <v>41897</v>
      </c>
      <c r="AG2585">
        <v>2.4525000000000001</v>
      </c>
      <c r="AH2585" s="2">
        <v>41830</v>
      </c>
      <c r="AI2585">
        <v>55.613399999999999</v>
      </c>
      <c r="AJ2585" s="2">
        <v>41925</v>
      </c>
      <c r="AK2585">
        <v>7.6100000000000001E-2</v>
      </c>
      <c r="AL2585" s="2">
        <v>41922</v>
      </c>
      <c r="AM2585">
        <v>2.2804000000000002</v>
      </c>
      <c r="AN2585" s="2">
        <v>41787</v>
      </c>
      <c r="AO2585">
        <v>0.09</v>
      </c>
      <c r="AP2585" s="2">
        <v>41786</v>
      </c>
      <c r="AQ2585">
        <v>17494.96</v>
      </c>
    </row>
    <row r="2586" spans="26:43" x14ac:dyDescent="0.2">
      <c r="Z2586" s="2">
        <v>41836</v>
      </c>
      <c r="AA2586">
        <v>1.93</v>
      </c>
      <c r="AB2586" s="2">
        <v>41807</v>
      </c>
      <c r="AC2586">
        <v>2.1179999999999999</v>
      </c>
      <c r="AD2586" s="2">
        <v>41865</v>
      </c>
      <c r="AE2586">
        <v>2.2570000000000001</v>
      </c>
      <c r="AF2586" s="2">
        <v>41894</v>
      </c>
      <c r="AG2586">
        <v>2.4550000000000001</v>
      </c>
      <c r="AH2586" s="2">
        <v>41829</v>
      </c>
      <c r="AI2586">
        <v>55.165300000000002</v>
      </c>
      <c r="AJ2586" s="2">
        <v>41922</v>
      </c>
      <c r="AK2586">
        <v>7.6100000000000001E-2</v>
      </c>
      <c r="AL2586" s="2">
        <v>41921</v>
      </c>
      <c r="AM2586">
        <v>2.3132999999999999</v>
      </c>
      <c r="AN2586" s="2">
        <v>41786</v>
      </c>
      <c r="AO2586">
        <v>0.09</v>
      </c>
      <c r="AP2586" s="2">
        <v>41782</v>
      </c>
      <c r="AQ2586">
        <v>17490.45</v>
      </c>
    </row>
    <row r="2587" spans="26:43" x14ac:dyDescent="0.2">
      <c r="Z2587" s="2">
        <v>41835</v>
      </c>
      <c r="AA2587">
        <v>1.9363999999999999</v>
      </c>
      <c r="AB2587" s="2">
        <v>41806</v>
      </c>
      <c r="AC2587">
        <v>2.0640000000000001</v>
      </c>
      <c r="AD2587" s="2">
        <v>41864</v>
      </c>
      <c r="AE2587">
        <v>2.2850000000000001</v>
      </c>
      <c r="AF2587" s="2">
        <v>41893</v>
      </c>
      <c r="AG2587">
        <v>2.4550000000000001</v>
      </c>
      <c r="AH2587" s="2">
        <v>41828</v>
      </c>
      <c r="AI2587">
        <v>54.9666</v>
      </c>
      <c r="AJ2587" s="2">
        <v>41921</v>
      </c>
      <c r="AK2587">
        <v>8.1199999999999994E-2</v>
      </c>
      <c r="AL2587" s="2">
        <v>41920</v>
      </c>
      <c r="AM2587">
        <v>2.3212999999999999</v>
      </c>
      <c r="AN2587" s="2">
        <v>41782</v>
      </c>
      <c r="AO2587">
        <v>0.09</v>
      </c>
      <c r="AP2587" s="2">
        <v>41781</v>
      </c>
      <c r="AQ2587">
        <v>17488.400000000001</v>
      </c>
    </row>
    <row r="2588" spans="26:43" x14ac:dyDescent="0.2">
      <c r="Z2588" s="2">
        <v>41834</v>
      </c>
      <c r="AA2588">
        <v>1.9615</v>
      </c>
      <c r="AB2588" s="2">
        <v>41803</v>
      </c>
      <c r="AC2588">
        <v>2.0537000000000001</v>
      </c>
      <c r="AD2588" s="2">
        <v>41863</v>
      </c>
      <c r="AE2588">
        <v>2.2825000000000002</v>
      </c>
      <c r="AF2588" s="2">
        <v>41892</v>
      </c>
      <c r="AG2588">
        <v>2.427</v>
      </c>
      <c r="AH2588" s="2">
        <v>41827</v>
      </c>
      <c r="AI2588">
        <v>55.0533</v>
      </c>
      <c r="AJ2588" s="2">
        <v>41920</v>
      </c>
      <c r="AK2588">
        <v>8.1199999999999994E-2</v>
      </c>
      <c r="AL2588" s="2">
        <v>41919</v>
      </c>
      <c r="AM2588">
        <v>2.3391000000000002</v>
      </c>
      <c r="AN2588" s="2">
        <v>41781</v>
      </c>
      <c r="AO2588">
        <v>0.09</v>
      </c>
      <c r="AP2588" s="2">
        <v>41780</v>
      </c>
      <c r="AQ2588">
        <v>17475.32</v>
      </c>
    </row>
    <row r="2589" spans="26:43" x14ac:dyDescent="0.2">
      <c r="Z2589" s="2">
        <v>41831</v>
      </c>
      <c r="AA2589">
        <v>1.99</v>
      </c>
      <c r="AB2589" s="2">
        <v>41802</v>
      </c>
      <c r="AC2589">
        <v>2.0634000000000001</v>
      </c>
      <c r="AD2589" s="2">
        <v>41862</v>
      </c>
      <c r="AE2589">
        <v>2.2949999999999999</v>
      </c>
      <c r="AF2589" s="2">
        <v>41891</v>
      </c>
      <c r="AG2589">
        <v>2.4449999999999998</v>
      </c>
      <c r="AH2589" s="2">
        <v>41824</v>
      </c>
      <c r="AI2589">
        <v>56.891399999999997</v>
      </c>
      <c r="AJ2589" s="2">
        <v>41919</v>
      </c>
      <c r="AK2589">
        <v>8.6199999999999999E-2</v>
      </c>
      <c r="AL2589" s="2">
        <v>41918</v>
      </c>
      <c r="AM2589">
        <v>2.4196</v>
      </c>
      <c r="AN2589" s="2">
        <v>41780</v>
      </c>
      <c r="AO2589">
        <v>0.09</v>
      </c>
      <c r="AP2589" s="2">
        <v>41779</v>
      </c>
      <c r="AQ2589">
        <v>17485.060000000001</v>
      </c>
    </row>
    <row r="2590" spans="26:43" x14ac:dyDescent="0.2">
      <c r="Z2590" s="2">
        <v>41830</v>
      </c>
      <c r="AA2590">
        <v>2.06</v>
      </c>
      <c r="AB2590" s="2">
        <v>41801</v>
      </c>
      <c r="AC2590">
        <v>2.0045000000000002</v>
      </c>
      <c r="AD2590" s="2">
        <v>41859</v>
      </c>
      <c r="AE2590">
        <v>2.2810000000000001</v>
      </c>
      <c r="AF2590" s="2">
        <v>41890</v>
      </c>
      <c r="AG2590">
        <v>2.4607000000000001</v>
      </c>
      <c r="AH2590" s="2">
        <v>41823</v>
      </c>
      <c r="AI2590">
        <v>56.891399999999997</v>
      </c>
      <c r="AJ2590" s="2">
        <v>41918</v>
      </c>
      <c r="AK2590">
        <v>8.6199999999999999E-2</v>
      </c>
      <c r="AL2590" s="2">
        <v>41915</v>
      </c>
      <c r="AM2590">
        <v>2.4340000000000002</v>
      </c>
      <c r="AN2590" s="2">
        <v>41779</v>
      </c>
      <c r="AO2590">
        <v>0.09</v>
      </c>
      <c r="AP2590" s="2">
        <v>41778</v>
      </c>
      <c r="AQ2590">
        <v>17479.2</v>
      </c>
    </row>
    <row r="2591" spans="26:43" x14ac:dyDescent="0.2">
      <c r="Z2591" s="2">
        <v>41829</v>
      </c>
      <c r="AA2591">
        <v>2.0529999999999999</v>
      </c>
      <c r="AB2591" s="2">
        <v>41800</v>
      </c>
      <c r="AC2591">
        <v>2.0019999999999998</v>
      </c>
      <c r="AD2591" s="2">
        <v>41858</v>
      </c>
      <c r="AE2591">
        <v>2.2774999999999999</v>
      </c>
      <c r="AF2591" s="2">
        <v>41887</v>
      </c>
      <c r="AG2591">
        <v>2.4802</v>
      </c>
      <c r="AH2591" s="2">
        <v>41822</v>
      </c>
      <c r="AI2591">
        <v>59.575800000000001</v>
      </c>
      <c r="AJ2591" s="2">
        <v>41915</v>
      </c>
      <c r="AK2591">
        <v>9.1300000000000006E-2</v>
      </c>
      <c r="AL2591" s="2">
        <v>41914</v>
      </c>
      <c r="AM2591">
        <v>2.4249999999999998</v>
      </c>
      <c r="AN2591" s="2">
        <v>41778</v>
      </c>
      <c r="AO2591">
        <v>0.09</v>
      </c>
      <c r="AP2591" s="2">
        <v>41775</v>
      </c>
      <c r="AQ2591">
        <v>17473.13</v>
      </c>
    </row>
    <row r="2592" spans="26:43" x14ac:dyDescent="0.2">
      <c r="Z2592" s="2">
        <v>41828</v>
      </c>
      <c r="AA2592">
        <v>2.08</v>
      </c>
      <c r="AB2592" s="2">
        <v>41799</v>
      </c>
      <c r="AC2592">
        <v>2.0030000000000001</v>
      </c>
      <c r="AD2592" s="2">
        <v>41857</v>
      </c>
      <c r="AE2592">
        <v>2.2837000000000001</v>
      </c>
      <c r="AF2592" s="2">
        <v>41886</v>
      </c>
      <c r="AG2592">
        <v>2.4935</v>
      </c>
      <c r="AH2592" s="2">
        <v>41821</v>
      </c>
      <c r="AI2592">
        <v>58.254100000000001</v>
      </c>
      <c r="AJ2592" s="2">
        <v>41914</v>
      </c>
      <c r="AK2592">
        <v>9.1300000000000006E-2</v>
      </c>
      <c r="AL2592" s="2">
        <v>41913</v>
      </c>
      <c r="AM2592">
        <v>2.3856000000000002</v>
      </c>
      <c r="AN2592" s="2">
        <v>41775</v>
      </c>
      <c r="AO2592">
        <v>0.09</v>
      </c>
      <c r="AP2592" s="2">
        <v>41774</v>
      </c>
      <c r="AQ2592">
        <v>17471.57</v>
      </c>
    </row>
    <row r="2593" spans="26:43" x14ac:dyDescent="0.2">
      <c r="Z2593" s="2">
        <v>41827</v>
      </c>
      <c r="AA2593">
        <v>2.1150000000000002</v>
      </c>
      <c r="AB2593" s="2">
        <v>41796</v>
      </c>
      <c r="AC2593">
        <v>1.9775</v>
      </c>
      <c r="AD2593" s="2">
        <v>41856</v>
      </c>
      <c r="AE2593">
        <v>2.286</v>
      </c>
      <c r="AF2593" s="2">
        <v>41885</v>
      </c>
      <c r="AG2593">
        <v>2.5005999999999999</v>
      </c>
      <c r="AH2593" s="2">
        <v>41820</v>
      </c>
      <c r="AI2593">
        <v>52.736600000000003</v>
      </c>
      <c r="AJ2593" s="2">
        <v>41913</v>
      </c>
      <c r="AK2593">
        <v>8.6199999999999999E-2</v>
      </c>
      <c r="AL2593" s="2">
        <v>41912</v>
      </c>
      <c r="AM2593">
        <v>2.4887999999999999</v>
      </c>
      <c r="AN2593" s="2">
        <v>41774</v>
      </c>
      <c r="AO2593">
        <v>0.09</v>
      </c>
      <c r="AP2593" s="2">
        <v>41773</v>
      </c>
      <c r="AQ2593">
        <v>17466.36</v>
      </c>
    </row>
    <row r="2594" spans="26:43" x14ac:dyDescent="0.2">
      <c r="Z2594" s="2">
        <v>41824</v>
      </c>
      <c r="AA2594">
        <v>2.1406000000000001</v>
      </c>
      <c r="AB2594" s="2">
        <v>41795</v>
      </c>
      <c r="AC2594">
        <v>1.9710000000000001</v>
      </c>
      <c r="AD2594" s="2">
        <v>41855</v>
      </c>
      <c r="AE2594">
        <v>2.2850000000000001</v>
      </c>
      <c r="AF2594" s="2">
        <v>41884</v>
      </c>
      <c r="AG2594">
        <v>2.5019999999999998</v>
      </c>
      <c r="AH2594" s="2">
        <v>41817</v>
      </c>
      <c r="AI2594">
        <v>53.278300000000002</v>
      </c>
      <c r="AJ2594" s="2">
        <v>41912</v>
      </c>
      <c r="AK2594">
        <v>9.64E-2</v>
      </c>
      <c r="AL2594" s="2">
        <v>41911</v>
      </c>
      <c r="AM2594">
        <v>2.4771000000000001</v>
      </c>
      <c r="AN2594" s="2">
        <v>41773</v>
      </c>
      <c r="AO2594">
        <v>0.08</v>
      </c>
      <c r="AP2594" s="2">
        <v>41772</v>
      </c>
      <c r="AQ2594">
        <v>17477.95</v>
      </c>
    </row>
    <row r="2595" spans="26:43" x14ac:dyDescent="0.2">
      <c r="Z2595" s="2">
        <v>41823</v>
      </c>
      <c r="AA2595">
        <v>2.1503999999999999</v>
      </c>
      <c r="AB2595" s="2">
        <v>41794</v>
      </c>
      <c r="AC2595">
        <v>1.9489000000000001</v>
      </c>
      <c r="AD2595" s="2">
        <v>41852</v>
      </c>
      <c r="AE2595">
        <v>2.3119999999999998</v>
      </c>
      <c r="AF2595" s="2">
        <v>41883</v>
      </c>
      <c r="AG2595">
        <v>2.468</v>
      </c>
      <c r="AH2595" s="2">
        <v>41816</v>
      </c>
      <c r="AI2595">
        <v>53.253300000000003</v>
      </c>
      <c r="AJ2595" s="2">
        <v>41911</v>
      </c>
      <c r="AK2595">
        <v>9.64E-2</v>
      </c>
      <c r="AL2595" s="2">
        <v>41908</v>
      </c>
      <c r="AM2595">
        <v>2.5276000000000001</v>
      </c>
      <c r="AN2595" s="2">
        <v>41772</v>
      </c>
      <c r="AO2595">
        <v>0.09</v>
      </c>
      <c r="AP2595" s="2">
        <v>41771</v>
      </c>
      <c r="AQ2595">
        <v>17472.13</v>
      </c>
    </row>
    <row r="2596" spans="26:43" x14ac:dyDescent="0.2">
      <c r="Z2596" s="2">
        <v>41822</v>
      </c>
      <c r="AA2596">
        <v>2.1349999999999998</v>
      </c>
      <c r="AB2596" s="2">
        <v>41793</v>
      </c>
      <c r="AC2596">
        <v>1.9530000000000001</v>
      </c>
      <c r="AD2596" s="2">
        <v>41851</v>
      </c>
      <c r="AE2596">
        <v>2.3458000000000001</v>
      </c>
      <c r="AF2596" s="2">
        <v>41880</v>
      </c>
      <c r="AG2596">
        <v>2.4725000000000001</v>
      </c>
      <c r="AH2596" s="2">
        <v>41815</v>
      </c>
      <c r="AI2596">
        <v>54.055500000000002</v>
      </c>
      <c r="AJ2596" s="2">
        <v>41908</v>
      </c>
      <c r="AK2596">
        <v>9.1300000000000006E-2</v>
      </c>
      <c r="AL2596" s="2">
        <v>41907</v>
      </c>
      <c r="AM2596">
        <v>2.5022000000000002</v>
      </c>
      <c r="AN2596" s="2">
        <v>41771</v>
      </c>
      <c r="AO2596">
        <v>0.08</v>
      </c>
      <c r="AP2596" s="2">
        <v>41768</v>
      </c>
      <c r="AQ2596">
        <v>17472.28</v>
      </c>
    </row>
    <row r="2597" spans="26:43" x14ac:dyDescent="0.2">
      <c r="Z2597" s="2">
        <v>41821</v>
      </c>
      <c r="AA2597">
        <v>2.1594000000000002</v>
      </c>
      <c r="AB2597" s="2">
        <v>41792</v>
      </c>
      <c r="AC2597">
        <v>1.9650000000000001</v>
      </c>
      <c r="AD2597" s="2">
        <v>41850</v>
      </c>
      <c r="AE2597">
        <v>2.3376999999999999</v>
      </c>
      <c r="AF2597" s="2">
        <v>41879</v>
      </c>
      <c r="AG2597">
        <v>2.4765000000000001</v>
      </c>
      <c r="AH2597" s="2">
        <v>41814</v>
      </c>
      <c r="AI2597">
        <v>53.857599999999998</v>
      </c>
      <c r="AJ2597" s="2">
        <v>41907</v>
      </c>
      <c r="AK2597">
        <v>9.1300000000000006E-2</v>
      </c>
      <c r="AL2597" s="2">
        <v>41906</v>
      </c>
      <c r="AM2597">
        <v>2.5636999999999999</v>
      </c>
      <c r="AN2597" s="2">
        <v>41768</v>
      </c>
      <c r="AO2597">
        <v>0.08</v>
      </c>
      <c r="AP2597" s="2">
        <v>41767</v>
      </c>
      <c r="AQ2597">
        <v>17472.05</v>
      </c>
    </row>
    <row r="2598" spans="26:43" x14ac:dyDescent="0.2">
      <c r="Z2598" s="2">
        <v>41820</v>
      </c>
      <c r="AA2598">
        <v>2.1549</v>
      </c>
      <c r="AB2598" s="2">
        <v>41789</v>
      </c>
      <c r="AC2598">
        <v>1.976</v>
      </c>
      <c r="AD2598" s="2">
        <v>41849</v>
      </c>
      <c r="AE2598">
        <v>2.3239999999999998</v>
      </c>
      <c r="AF2598" s="2">
        <v>41878</v>
      </c>
      <c r="AG2598">
        <v>2.4863</v>
      </c>
      <c r="AH2598" s="2">
        <v>41813</v>
      </c>
      <c r="AI2598">
        <v>54.590899999999998</v>
      </c>
      <c r="AJ2598" s="2">
        <v>41906</v>
      </c>
      <c r="AK2598">
        <v>9.1300000000000006E-2</v>
      </c>
      <c r="AL2598" s="2">
        <v>41905</v>
      </c>
      <c r="AM2598">
        <v>2.5274999999999999</v>
      </c>
      <c r="AN2598" s="2">
        <v>41767</v>
      </c>
      <c r="AO2598">
        <v>0.08</v>
      </c>
      <c r="AP2598" s="2">
        <v>41766</v>
      </c>
      <c r="AQ2598">
        <v>17484.099999999999</v>
      </c>
    </row>
    <row r="2599" spans="26:43" x14ac:dyDescent="0.2">
      <c r="Z2599" s="2">
        <v>41817</v>
      </c>
      <c r="AA2599">
        <v>2.2004999999999999</v>
      </c>
      <c r="AB2599" s="2">
        <v>41788</v>
      </c>
      <c r="AC2599">
        <v>1.9795</v>
      </c>
      <c r="AD2599" s="2">
        <v>41848</v>
      </c>
      <c r="AE2599">
        <v>2.3250000000000002</v>
      </c>
      <c r="AF2599" s="2">
        <v>41877</v>
      </c>
      <c r="AG2599">
        <v>2.4950000000000001</v>
      </c>
      <c r="AH2599" s="2">
        <v>41810</v>
      </c>
      <c r="AI2599">
        <v>54.88</v>
      </c>
      <c r="AJ2599" s="2">
        <v>41905</v>
      </c>
      <c r="AK2599">
        <v>9.1300000000000006E-2</v>
      </c>
      <c r="AL2599" s="2">
        <v>41904</v>
      </c>
      <c r="AM2599">
        <v>2.5636000000000001</v>
      </c>
      <c r="AN2599" s="2">
        <v>41766</v>
      </c>
      <c r="AO2599">
        <v>0.08</v>
      </c>
      <c r="AP2599" s="2">
        <v>41765</v>
      </c>
      <c r="AQ2599">
        <v>17484.29</v>
      </c>
    </row>
    <row r="2600" spans="26:43" x14ac:dyDescent="0.2">
      <c r="Z2600" s="2">
        <v>41816</v>
      </c>
      <c r="AA2600">
        <v>2.1924999999999999</v>
      </c>
      <c r="AB2600" s="2">
        <v>41787</v>
      </c>
      <c r="AC2600">
        <v>1.978</v>
      </c>
      <c r="AD2600" s="2">
        <v>41845</v>
      </c>
      <c r="AE2600">
        <v>2.3210000000000002</v>
      </c>
      <c r="AF2600" s="2">
        <v>41876</v>
      </c>
      <c r="AG2600">
        <v>2.4839000000000002</v>
      </c>
      <c r="AH2600" s="2">
        <v>41809</v>
      </c>
      <c r="AI2600">
        <v>55.5349</v>
      </c>
      <c r="AJ2600" s="2">
        <v>41904</v>
      </c>
      <c r="AK2600">
        <v>9.64E-2</v>
      </c>
      <c r="AL2600" s="2">
        <v>41901</v>
      </c>
      <c r="AM2600">
        <v>2.5745</v>
      </c>
      <c r="AN2600" s="2">
        <v>41765</v>
      </c>
      <c r="AO2600">
        <v>0.09</v>
      </c>
      <c r="AP2600" s="2">
        <v>41764</v>
      </c>
      <c r="AQ2600">
        <v>17473.169999999998</v>
      </c>
    </row>
    <row r="2601" spans="26:43" x14ac:dyDescent="0.2">
      <c r="Z2601" s="2">
        <v>41815</v>
      </c>
      <c r="AA2601">
        <v>2.1981999999999999</v>
      </c>
      <c r="AB2601" s="2">
        <v>41786</v>
      </c>
      <c r="AC2601">
        <v>1.9799</v>
      </c>
      <c r="AD2601" s="2">
        <v>41844</v>
      </c>
      <c r="AE2601">
        <v>2.3073000000000001</v>
      </c>
      <c r="AF2601" s="2">
        <v>41873</v>
      </c>
      <c r="AG2601">
        <v>2.4901</v>
      </c>
      <c r="AH2601" s="2">
        <v>41808</v>
      </c>
      <c r="AI2601">
        <v>59.446599999999997</v>
      </c>
      <c r="AJ2601" s="2">
        <v>41901</v>
      </c>
      <c r="AK2601">
        <v>0.1065</v>
      </c>
      <c r="AL2601" s="2">
        <v>41900</v>
      </c>
      <c r="AM2601">
        <v>2.6143999999999998</v>
      </c>
      <c r="AN2601" s="2">
        <v>41764</v>
      </c>
      <c r="AO2601">
        <v>0.09</v>
      </c>
      <c r="AP2601" s="2">
        <v>41761</v>
      </c>
      <c r="AQ2601">
        <v>17468.09</v>
      </c>
    </row>
    <row r="2602" spans="26:43" x14ac:dyDescent="0.2">
      <c r="Z2602" s="2">
        <v>41814</v>
      </c>
      <c r="AA2602">
        <v>2.2431999999999999</v>
      </c>
      <c r="AB2602" s="2">
        <v>41782</v>
      </c>
      <c r="AC2602">
        <v>1.9986999999999999</v>
      </c>
      <c r="AD2602" s="2">
        <v>41843</v>
      </c>
      <c r="AE2602">
        <v>2.2946</v>
      </c>
      <c r="AF2602" s="2">
        <v>41872</v>
      </c>
      <c r="AG2602">
        <v>2.5125000000000002</v>
      </c>
      <c r="AH2602" s="2">
        <v>41807</v>
      </c>
      <c r="AI2602">
        <v>58.392400000000002</v>
      </c>
      <c r="AJ2602" s="2">
        <v>41900</v>
      </c>
      <c r="AK2602">
        <v>0.1167</v>
      </c>
      <c r="AL2602" s="2">
        <v>41899</v>
      </c>
      <c r="AM2602">
        <v>2.6198000000000001</v>
      </c>
      <c r="AN2602" s="2">
        <v>41761</v>
      </c>
      <c r="AO2602">
        <v>0.09</v>
      </c>
      <c r="AP2602" s="2">
        <v>41760</v>
      </c>
      <c r="AQ2602">
        <v>17474.310000000001</v>
      </c>
    </row>
    <row r="2603" spans="26:43" x14ac:dyDescent="0.2">
      <c r="Z2603" s="2">
        <v>41813</v>
      </c>
      <c r="AA2603">
        <v>2.2132999999999998</v>
      </c>
      <c r="AB2603" s="2">
        <v>41781</v>
      </c>
      <c r="AC2603">
        <v>1.9930000000000001</v>
      </c>
      <c r="AD2603" s="2">
        <v>41842</v>
      </c>
      <c r="AE2603">
        <v>2.2991000000000001</v>
      </c>
      <c r="AF2603" s="2">
        <v>41871</v>
      </c>
      <c r="AG2603">
        <v>2.5074999999999998</v>
      </c>
      <c r="AH2603" s="2">
        <v>41806</v>
      </c>
      <c r="AI2603">
        <v>58.073399999999999</v>
      </c>
      <c r="AJ2603" s="2">
        <v>41899</v>
      </c>
      <c r="AK2603">
        <v>0.12180000000000001</v>
      </c>
      <c r="AL2603" s="2">
        <v>41898</v>
      </c>
      <c r="AM2603">
        <v>2.5924</v>
      </c>
      <c r="AN2603" s="2">
        <v>41760</v>
      </c>
      <c r="AO2603">
        <v>0.09</v>
      </c>
      <c r="AP2603" s="2">
        <v>41759</v>
      </c>
      <c r="AQ2603">
        <v>17508.439999999999</v>
      </c>
    </row>
    <row r="2604" spans="26:43" x14ac:dyDescent="0.2">
      <c r="Z2604" s="2">
        <v>41810</v>
      </c>
      <c r="AA2604">
        <v>2.2254999999999998</v>
      </c>
      <c r="AB2604" s="2">
        <v>41780</v>
      </c>
      <c r="AC2604">
        <v>1.9551000000000001</v>
      </c>
      <c r="AD2604" s="2">
        <v>41841</v>
      </c>
      <c r="AE2604">
        <v>2.3319999999999999</v>
      </c>
      <c r="AF2604" s="2">
        <v>41870</v>
      </c>
      <c r="AG2604">
        <v>2.5099999999999998</v>
      </c>
      <c r="AH2604" s="2">
        <v>41803</v>
      </c>
      <c r="AI2604">
        <v>58.392400000000002</v>
      </c>
      <c r="AJ2604" s="2">
        <v>41898</v>
      </c>
      <c r="AK2604">
        <v>9.1300000000000006E-2</v>
      </c>
      <c r="AL2604" s="2">
        <v>41897</v>
      </c>
      <c r="AM2604">
        <v>2.5886999999999998</v>
      </c>
      <c r="AN2604" s="2">
        <v>41759</v>
      </c>
      <c r="AO2604">
        <v>0.09</v>
      </c>
      <c r="AP2604" s="2">
        <v>41758</v>
      </c>
      <c r="AQ2604">
        <v>17447.32</v>
      </c>
    </row>
    <row r="2605" spans="26:43" x14ac:dyDescent="0.2">
      <c r="Z2605" s="2">
        <v>41809</v>
      </c>
      <c r="AA2605">
        <v>2.1859999999999999</v>
      </c>
      <c r="AB2605" s="2">
        <v>41779</v>
      </c>
      <c r="AC2605">
        <v>1.9435</v>
      </c>
      <c r="AD2605" s="2">
        <v>41838</v>
      </c>
      <c r="AE2605">
        <v>2.3296999999999999</v>
      </c>
      <c r="AF2605" s="2">
        <v>41869</v>
      </c>
      <c r="AG2605">
        <v>2.524</v>
      </c>
      <c r="AH2605" s="2">
        <v>41802</v>
      </c>
      <c r="AI2605">
        <v>56.090699999999998</v>
      </c>
      <c r="AJ2605" s="2">
        <v>41897</v>
      </c>
      <c r="AK2605">
        <v>8.6199999999999999E-2</v>
      </c>
      <c r="AL2605" s="2">
        <v>41894</v>
      </c>
      <c r="AM2605">
        <v>2.6105</v>
      </c>
      <c r="AN2605" s="2">
        <v>41758</v>
      </c>
      <c r="AO2605">
        <v>0.1</v>
      </c>
      <c r="AP2605" s="2">
        <v>41757</v>
      </c>
      <c r="AQ2605">
        <v>17440.759999999998</v>
      </c>
    </row>
    <row r="2606" spans="26:43" x14ac:dyDescent="0.2">
      <c r="Z2606" s="2">
        <v>41808</v>
      </c>
      <c r="AA2606">
        <v>2.1139999999999999</v>
      </c>
      <c r="AB2606" s="2">
        <v>41778</v>
      </c>
      <c r="AC2606">
        <v>1.9435</v>
      </c>
      <c r="AD2606" s="2">
        <v>41837</v>
      </c>
      <c r="AE2606">
        <v>2.319</v>
      </c>
      <c r="AF2606" s="2">
        <v>41866</v>
      </c>
      <c r="AG2606">
        <v>2.532</v>
      </c>
      <c r="AH2606" s="2">
        <v>41801</v>
      </c>
      <c r="AI2606">
        <v>55.3718</v>
      </c>
      <c r="AJ2606" s="2">
        <v>41894</v>
      </c>
      <c r="AK2606">
        <v>8.1199999999999994E-2</v>
      </c>
      <c r="AL2606" s="2">
        <v>41893</v>
      </c>
      <c r="AM2606">
        <v>2.5495999999999999</v>
      </c>
      <c r="AN2606" s="2">
        <v>41757</v>
      </c>
      <c r="AO2606">
        <v>0.09</v>
      </c>
      <c r="AP2606" s="2">
        <v>41754</v>
      </c>
      <c r="AQ2606">
        <v>17436.439999999999</v>
      </c>
    </row>
    <row r="2607" spans="26:43" x14ac:dyDescent="0.2">
      <c r="Z2607" s="2">
        <v>41807</v>
      </c>
      <c r="AA2607">
        <v>2.1150000000000002</v>
      </c>
      <c r="AB2607" s="2">
        <v>41775</v>
      </c>
      <c r="AC2607">
        <v>1.9591000000000001</v>
      </c>
      <c r="AD2607" s="2">
        <v>41836</v>
      </c>
      <c r="AE2607">
        <v>2.3149999999999999</v>
      </c>
      <c r="AF2607" s="2">
        <v>41865</v>
      </c>
      <c r="AG2607">
        <v>2.5510000000000002</v>
      </c>
      <c r="AH2607" s="2">
        <v>41800</v>
      </c>
      <c r="AI2607">
        <v>56.895499999999998</v>
      </c>
      <c r="AJ2607" s="2">
        <v>41893</v>
      </c>
      <c r="AK2607">
        <v>9.1300000000000006E-2</v>
      </c>
      <c r="AL2607" s="2">
        <v>41892</v>
      </c>
      <c r="AM2607">
        <v>2.5413999999999999</v>
      </c>
      <c r="AN2607" s="2">
        <v>41754</v>
      </c>
      <c r="AO2607">
        <v>0.09</v>
      </c>
      <c r="AP2607" s="2">
        <v>41753</v>
      </c>
      <c r="AQ2607">
        <v>17437.87</v>
      </c>
    </row>
    <row r="2608" spans="26:43" x14ac:dyDescent="0.2">
      <c r="Z2608" s="2">
        <v>41806</v>
      </c>
      <c r="AA2608">
        <v>1.9907999999999999</v>
      </c>
      <c r="AB2608" s="2">
        <v>41774</v>
      </c>
      <c r="AC2608">
        <v>1.9367000000000001</v>
      </c>
      <c r="AD2608" s="2">
        <v>41835</v>
      </c>
      <c r="AE2608">
        <v>2.3224999999999998</v>
      </c>
      <c r="AF2608" s="2">
        <v>41864</v>
      </c>
      <c r="AG2608">
        <v>2.5649999999999999</v>
      </c>
      <c r="AH2608" s="2">
        <v>41799</v>
      </c>
      <c r="AI2608">
        <v>57.329099999999997</v>
      </c>
      <c r="AJ2608" s="2">
        <v>41892</v>
      </c>
      <c r="AK2608">
        <v>9.1300000000000006E-2</v>
      </c>
      <c r="AL2608" s="2">
        <v>41891</v>
      </c>
      <c r="AM2608">
        <v>2.5036</v>
      </c>
      <c r="AN2608" s="2">
        <v>41753</v>
      </c>
      <c r="AO2608">
        <v>0.1</v>
      </c>
      <c r="AP2608" s="2">
        <v>41752</v>
      </c>
      <c r="AQ2608">
        <v>17525.95</v>
      </c>
    </row>
    <row r="2609" spans="26:43" x14ac:dyDescent="0.2">
      <c r="Z2609" s="2">
        <v>41803</v>
      </c>
      <c r="AA2609">
        <v>1.9715</v>
      </c>
      <c r="AB2609" s="2">
        <v>41773</v>
      </c>
      <c r="AC2609">
        <v>1.9191</v>
      </c>
      <c r="AD2609" s="2">
        <v>41834</v>
      </c>
      <c r="AE2609">
        <v>2.343</v>
      </c>
      <c r="AF2609" s="2">
        <v>41863</v>
      </c>
      <c r="AG2609">
        <v>2.5724999999999998</v>
      </c>
      <c r="AH2609" s="2">
        <v>41796</v>
      </c>
      <c r="AI2609">
        <v>59.272599999999997</v>
      </c>
      <c r="AJ2609" s="2">
        <v>41891</v>
      </c>
      <c r="AK2609">
        <v>9.1300000000000006E-2</v>
      </c>
      <c r="AL2609" s="2">
        <v>41890</v>
      </c>
      <c r="AM2609">
        <v>2.4712000000000001</v>
      </c>
      <c r="AN2609" s="2">
        <v>41752</v>
      </c>
      <c r="AO2609">
        <v>0.1</v>
      </c>
      <c r="AP2609" s="2">
        <v>41751</v>
      </c>
      <c r="AQ2609">
        <v>17528.98</v>
      </c>
    </row>
    <row r="2610" spans="26:43" x14ac:dyDescent="0.2">
      <c r="Z2610" s="2">
        <v>41802</v>
      </c>
      <c r="AA2610">
        <v>1.9810000000000001</v>
      </c>
      <c r="AB2610" s="2">
        <v>41772</v>
      </c>
      <c r="AC2610">
        <v>1.8654999999999999</v>
      </c>
      <c r="AD2610" s="2">
        <v>41831</v>
      </c>
      <c r="AE2610">
        <v>2.35</v>
      </c>
      <c r="AF2610" s="2">
        <v>41862</v>
      </c>
      <c r="AG2610">
        <v>2.5870000000000002</v>
      </c>
      <c r="AH2610" s="2">
        <v>41795</v>
      </c>
      <c r="AI2610">
        <v>65.121899999999997</v>
      </c>
      <c r="AJ2610" s="2">
        <v>41890</v>
      </c>
      <c r="AK2610">
        <v>8.6199999999999999E-2</v>
      </c>
      <c r="AL2610" s="2">
        <v>41887</v>
      </c>
      <c r="AM2610">
        <v>2.4586999999999999</v>
      </c>
      <c r="AN2610" s="2">
        <v>41751</v>
      </c>
      <c r="AO2610">
        <v>0.1</v>
      </c>
      <c r="AP2610" s="2">
        <v>41750</v>
      </c>
      <c r="AQ2610">
        <v>17521.419999999998</v>
      </c>
    </row>
    <row r="2611" spans="26:43" x14ac:dyDescent="0.2">
      <c r="Z2611" s="2">
        <v>41801</v>
      </c>
      <c r="AA2611">
        <v>1.9255</v>
      </c>
      <c r="AB2611" s="2">
        <v>41771</v>
      </c>
      <c r="AC2611">
        <v>1.8640000000000001</v>
      </c>
      <c r="AD2611" s="2">
        <v>41830</v>
      </c>
      <c r="AE2611">
        <v>2.3650000000000002</v>
      </c>
      <c r="AF2611" s="2">
        <v>41859</v>
      </c>
      <c r="AG2611">
        <v>2.577</v>
      </c>
      <c r="AH2611" s="2">
        <v>41794</v>
      </c>
      <c r="AI2611">
        <v>64.909800000000004</v>
      </c>
      <c r="AJ2611" s="2">
        <v>41887</v>
      </c>
      <c r="AK2611">
        <v>8.6199999999999999E-2</v>
      </c>
      <c r="AL2611" s="2">
        <v>41886</v>
      </c>
      <c r="AM2611">
        <v>2.4497</v>
      </c>
      <c r="AN2611" s="2">
        <v>41750</v>
      </c>
      <c r="AO2611">
        <v>0.1</v>
      </c>
      <c r="AP2611" s="2">
        <v>41747</v>
      </c>
      <c r="AQ2611">
        <v>17516.580000000002</v>
      </c>
    </row>
    <row r="2612" spans="26:43" x14ac:dyDescent="0.2">
      <c r="Z2612" s="2">
        <v>41800</v>
      </c>
      <c r="AA2612">
        <v>1.9215</v>
      </c>
      <c r="AB2612" s="2">
        <v>41768</v>
      </c>
      <c r="AC2612">
        <v>1.865</v>
      </c>
      <c r="AD2612" s="2">
        <v>41829</v>
      </c>
      <c r="AE2612">
        <v>2.3525</v>
      </c>
      <c r="AF2612" s="2">
        <v>41858</v>
      </c>
      <c r="AG2612">
        <v>2.5705</v>
      </c>
      <c r="AH2612" s="2">
        <v>41793</v>
      </c>
      <c r="AI2612">
        <v>60.940300000000001</v>
      </c>
      <c r="AJ2612" s="2">
        <v>41886</v>
      </c>
      <c r="AK2612">
        <v>8.6199999999999999E-2</v>
      </c>
      <c r="AL2612" s="2">
        <v>41885</v>
      </c>
      <c r="AM2612">
        <v>2.3961999999999999</v>
      </c>
      <c r="AN2612" s="2">
        <v>41747</v>
      </c>
      <c r="AO2612">
        <v>0.1</v>
      </c>
      <c r="AP2612" s="2">
        <v>41746</v>
      </c>
      <c r="AQ2612">
        <v>17512.419999999998</v>
      </c>
    </row>
    <row r="2613" spans="26:43" x14ac:dyDescent="0.2">
      <c r="Z2613" s="2">
        <v>41799</v>
      </c>
      <c r="AA2613">
        <v>1.917</v>
      </c>
      <c r="AB2613" s="2">
        <v>41767</v>
      </c>
      <c r="AC2613">
        <v>1.87</v>
      </c>
      <c r="AD2613" s="2">
        <v>41828</v>
      </c>
      <c r="AE2613">
        <v>2.33</v>
      </c>
      <c r="AF2613" s="2">
        <v>41857</v>
      </c>
      <c r="AG2613">
        <v>2.5724999999999998</v>
      </c>
      <c r="AH2613" s="2">
        <v>41792</v>
      </c>
      <c r="AI2613">
        <v>59.727499999999999</v>
      </c>
      <c r="AJ2613" s="2">
        <v>41885</v>
      </c>
      <c r="AK2613">
        <v>8.6199999999999999E-2</v>
      </c>
      <c r="AL2613" s="2">
        <v>41884</v>
      </c>
      <c r="AM2613">
        <v>2.4211</v>
      </c>
      <c r="AN2613" s="2">
        <v>41746</v>
      </c>
      <c r="AO2613">
        <v>0.09</v>
      </c>
      <c r="AP2613" s="2">
        <v>41745</v>
      </c>
      <c r="AQ2613">
        <v>17571.84</v>
      </c>
    </row>
    <row r="2614" spans="26:43" x14ac:dyDescent="0.2">
      <c r="Z2614" s="2">
        <v>41796</v>
      </c>
      <c r="AA2614">
        <v>1.8802000000000001</v>
      </c>
      <c r="AB2614" s="2">
        <v>41766</v>
      </c>
      <c r="AC2614">
        <v>1.8705000000000001</v>
      </c>
      <c r="AD2614" s="2">
        <v>41827</v>
      </c>
      <c r="AE2614">
        <v>2.3690000000000002</v>
      </c>
      <c r="AF2614" s="2">
        <v>41856</v>
      </c>
      <c r="AG2614">
        <v>2.57</v>
      </c>
      <c r="AH2614" s="2">
        <v>41789</v>
      </c>
      <c r="AI2614">
        <v>58.295000000000002</v>
      </c>
      <c r="AJ2614" s="2">
        <v>41884</v>
      </c>
      <c r="AK2614">
        <v>8.6199999999999999E-2</v>
      </c>
      <c r="AL2614" s="2">
        <v>41883</v>
      </c>
      <c r="AM2614">
        <v>2.3431000000000002</v>
      </c>
      <c r="AN2614" s="2">
        <v>41745</v>
      </c>
      <c r="AO2614">
        <v>0.09</v>
      </c>
      <c r="AP2614" s="2">
        <v>41744</v>
      </c>
      <c r="AQ2614">
        <v>17576.84</v>
      </c>
    </row>
    <row r="2615" spans="26:43" x14ac:dyDescent="0.2">
      <c r="Z2615" s="2">
        <v>41795</v>
      </c>
      <c r="AA2615">
        <v>1.8685</v>
      </c>
      <c r="AB2615" s="2">
        <v>41765</v>
      </c>
      <c r="AC2615">
        <v>1.8634999999999999</v>
      </c>
      <c r="AD2615" s="2">
        <v>41824</v>
      </c>
      <c r="AE2615">
        <v>2.3730000000000002</v>
      </c>
      <c r="AF2615" s="2">
        <v>41855</v>
      </c>
      <c r="AG2615">
        <v>2.5649999999999999</v>
      </c>
      <c r="AH2615" s="2">
        <v>41788</v>
      </c>
      <c r="AI2615">
        <v>56.380099999999999</v>
      </c>
      <c r="AJ2615" s="2">
        <v>41883</v>
      </c>
      <c r="AK2615">
        <v>8.1199999999999994E-2</v>
      </c>
      <c r="AL2615" s="2">
        <v>41880</v>
      </c>
      <c r="AM2615">
        <v>2.3431000000000002</v>
      </c>
      <c r="AN2615" s="2">
        <v>41744</v>
      </c>
      <c r="AO2615">
        <v>0.1</v>
      </c>
      <c r="AP2615" s="2">
        <v>41743</v>
      </c>
      <c r="AQ2615">
        <v>17541.900000000001</v>
      </c>
    </row>
    <row r="2616" spans="26:43" x14ac:dyDescent="0.2">
      <c r="Z2616" s="2">
        <v>41794</v>
      </c>
      <c r="AA2616">
        <v>1.851</v>
      </c>
      <c r="AB2616" s="2">
        <v>41764</v>
      </c>
      <c r="AC2616">
        <v>1.8698999999999999</v>
      </c>
      <c r="AD2616" s="2">
        <v>41823</v>
      </c>
      <c r="AE2616">
        <v>2.375</v>
      </c>
      <c r="AF2616" s="2">
        <v>41852</v>
      </c>
      <c r="AG2616">
        <v>2.585</v>
      </c>
      <c r="AH2616" s="2">
        <v>41787</v>
      </c>
      <c r="AI2616">
        <v>55.164200000000001</v>
      </c>
      <c r="AJ2616" s="2">
        <v>41880</v>
      </c>
      <c r="AK2616">
        <v>8.1199999999999994E-2</v>
      </c>
      <c r="AL2616" s="2">
        <v>41879</v>
      </c>
      <c r="AM2616">
        <v>2.3361000000000001</v>
      </c>
      <c r="AN2616" s="2">
        <v>41743</v>
      </c>
      <c r="AO2616">
        <v>0.09</v>
      </c>
      <c r="AP2616" s="2">
        <v>41740</v>
      </c>
      <c r="AQ2616">
        <v>17538.599999999999</v>
      </c>
    </row>
    <row r="2617" spans="26:43" x14ac:dyDescent="0.2">
      <c r="Z2617" s="2">
        <v>41793</v>
      </c>
      <c r="AA2617">
        <v>1.853</v>
      </c>
      <c r="AB2617" s="2">
        <v>41761</v>
      </c>
      <c r="AC2617">
        <v>1.8794</v>
      </c>
      <c r="AD2617" s="2">
        <v>41822</v>
      </c>
      <c r="AE2617">
        <v>2.3469000000000002</v>
      </c>
      <c r="AF2617" s="2">
        <v>41851</v>
      </c>
      <c r="AG2617">
        <v>2.6124999999999998</v>
      </c>
      <c r="AH2617" s="2">
        <v>41786</v>
      </c>
      <c r="AI2617">
        <v>56.7714</v>
      </c>
      <c r="AJ2617" s="2">
        <v>41879</v>
      </c>
      <c r="AK2617">
        <v>9.1300000000000006E-2</v>
      </c>
      <c r="AL2617" s="2">
        <v>41878</v>
      </c>
      <c r="AM2617">
        <v>2.3573</v>
      </c>
      <c r="AN2617" s="2">
        <v>41740</v>
      </c>
      <c r="AO2617">
        <v>0.09</v>
      </c>
      <c r="AP2617" s="2">
        <v>41739</v>
      </c>
      <c r="AQ2617">
        <v>17539.02</v>
      </c>
    </row>
    <row r="2618" spans="26:43" x14ac:dyDescent="0.2">
      <c r="Z2618" s="2">
        <v>41792</v>
      </c>
      <c r="AA2618">
        <v>1.879</v>
      </c>
      <c r="AB2618" s="2">
        <v>41760</v>
      </c>
      <c r="AC2618">
        <v>1.8705000000000001</v>
      </c>
      <c r="AD2618" s="2">
        <v>41821</v>
      </c>
      <c r="AE2618">
        <v>2.3443999999999998</v>
      </c>
      <c r="AF2618" s="2">
        <v>41850</v>
      </c>
      <c r="AG2618">
        <v>2.6</v>
      </c>
      <c r="AH2618" s="2">
        <v>41785</v>
      </c>
      <c r="AI2618">
        <v>58.228000000000002</v>
      </c>
      <c r="AJ2618" s="2">
        <v>41878</v>
      </c>
      <c r="AK2618">
        <v>9.1300000000000006E-2</v>
      </c>
      <c r="AL2618" s="2">
        <v>41877</v>
      </c>
      <c r="AM2618">
        <v>2.3961999999999999</v>
      </c>
      <c r="AN2618" s="2">
        <v>41739</v>
      </c>
      <c r="AO2618">
        <v>0.08</v>
      </c>
      <c r="AP2618" s="2">
        <v>41738</v>
      </c>
      <c r="AQ2618">
        <v>17556.59</v>
      </c>
    </row>
    <row r="2619" spans="26:43" x14ac:dyDescent="0.2">
      <c r="Z2619" s="2">
        <v>41789</v>
      </c>
      <c r="AA2619">
        <v>1.895</v>
      </c>
      <c r="AB2619" s="2">
        <v>41759</v>
      </c>
      <c r="AC2619">
        <v>1.8798999999999999</v>
      </c>
      <c r="AD2619" s="2">
        <v>41820</v>
      </c>
      <c r="AE2619">
        <v>2.3475000000000001</v>
      </c>
      <c r="AF2619" s="2">
        <v>41849</v>
      </c>
      <c r="AG2619">
        <v>2.5920999999999998</v>
      </c>
      <c r="AH2619" s="2">
        <v>41782</v>
      </c>
      <c r="AI2619">
        <v>58.228000000000002</v>
      </c>
      <c r="AJ2619" s="2">
        <v>41877</v>
      </c>
      <c r="AK2619">
        <v>9.64E-2</v>
      </c>
      <c r="AL2619" s="2">
        <v>41876</v>
      </c>
      <c r="AM2619">
        <v>2.3820000000000001</v>
      </c>
      <c r="AN2619" s="2">
        <v>41738</v>
      </c>
      <c r="AO2619">
        <v>0.08</v>
      </c>
      <c r="AP2619" s="2">
        <v>41737</v>
      </c>
      <c r="AQ2619">
        <v>17567.07</v>
      </c>
    </row>
    <row r="2620" spans="26:43" x14ac:dyDescent="0.2">
      <c r="Z2620" s="2">
        <v>41788</v>
      </c>
      <c r="AA2620">
        <v>1.9159999999999999</v>
      </c>
      <c r="AB2620" s="2">
        <v>41758</v>
      </c>
      <c r="AC2620">
        <v>1.9</v>
      </c>
      <c r="AD2620" s="2">
        <v>41817</v>
      </c>
      <c r="AE2620">
        <v>2.3576999999999999</v>
      </c>
      <c r="AF2620" s="2">
        <v>41848</v>
      </c>
      <c r="AG2620">
        <v>2.5960000000000001</v>
      </c>
      <c r="AH2620" s="2">
        <v>41781</v>
      </c>
      <c r="AI2620">
        <v>58.228000000000002</v>
      </c>
      <c r="AJ2620" s="2">
        <v>41876</v>
      </c>
      <c r="AK2620">
        <v>9.64E-2</v>
      </c>
      <c r="AL2620" s="2">
        <v>41873</v>
      </c>
      <c r="AM2620">
        <v>2.4024000000000001</v>
      </c>
      <c r="AN2620" s="2">
        <v>41737</v>
      </c>
      <c r="AO2620">
        <v>0.08</v>
      </c>
      <c r="AP2620" s="2">
        <v>41736</v>
      </c>
      <c r="AQ2620">
        <v>17559.599999999999</v>
      </c>
    </row>
    <row r="2621" spans="26:43" x14ac:dyDescent="0.2">
      <c r="Z2621" s="2">
        <v>41787</v>
      </c>
      <c r="AA2621">
        <v>1.9125000000000001</v>
      </c>
      <c r="AB2621" s="2">
        <v>41757</v>
      </c>
      <c r="AC2621">
        <v>1.9</v>
      </c>
      <c r="AD2621" s="2">
        <v>41816</v>
      </c>
      <c r="AE2621">
        <v>2.3632</v>
      </c>
      <c r="AF2621" s="2">
        <v>41845</v>
      </c>
      <c r="AG2621">
        <v>2.6074999999999999</v>
      </c>
      <c r="AH2621" s="2">
        <v>41780</v>
      </c>
      <c r="AI2621">
        <v>59.120800000000003</v>
      </c>
      <c r="AJ2621" s="2">
        <v>41873</v>
      </c>
      <c r="AK2621">
        <v>9.64E-2</v>
      </c>
      <c r="AL2621" s="2">
        <v>41872</v>
      </c>
      <c r="AM2621">
        <v>2.4068000000000001</v>
      </c>
      <c r="AN2621" s="2">
        <v>41736</v>
      </c>
      <c r="AO2621">
        <v>0.09</v>
      </c>
      <c r="AP2621" s="2">
        <v>41733</v>
      </c>
      <c r="AQ2621">
        <v>17555.439999999999</v>
      </c>
    </row>
    <row r="2622" spans="26:43" x14ac:dyDescent="0.2">
      <c r="Z2622" s="2">
        <v>41786</v>
      </c>
      <c r="AA2622">
        <v>1.9089</v>
      </c>
      <c r="AB2622" s="2">
        <v>41754</v>
      </c>
      <c r="AC2622">
        <v>1.9066000000000001</v>
      </c>
      <c r="AD2622" s="2">
        <v>41815</v>
      </c>
      <c r="AE2622">
        <v>2.3650000000000002</v>
      </c>
      <c r="AF2622" s="2">
        <v>41844</v>
      </c>
      <c r="AG2622">
        <v>2.605</v>
      </c>
      <c r="AH2622" s="2">
        <v>41779</v>
      </c>
      <c r="AI2622">
        <v>60.008200000000002</v>
      </c>
      <c r="AJ2622" s="2">
        <v>41872</v>
      </c>
      <c r="AK2622">
        <v>0.10150000000000001</v>
      </c>
      <c r="AL2622" s="2">
        <v>41871</v>
      </c>
      <c r="AM2622">
        <v>2.4264000000000001</v>
      </c>
      <c r="AN2622" s="2">
        <v>41733</v>
      </c>
      <c r="AO2622">
        <v>0.08</v>
      </c>
      <c r="AP2622" s="2">
        <v>41732</v>
      </c>
      <c r="AQ2622">
        <v>17554.78</v>
      </c>
    </row>
    <row r="2623" spans="26:43" x14ac:dyDescent="0.2">
      <c r="Z2623" s="2">
        <v>41785</v>
      </c>
      <c r="AA2623">
        <v>1.925</v>
      </c>
      <c r="AB2623" s="2">
        <v>41753</v>
      </c>
      <c r="AC2623">
        <v>1.9259999999999999</v>
      </c>
      <c r="AD2623" s="2">
        <v>41814</v>
      </c>
      <c r="AE2623">
        <v>2.3780000000000001</v>
      </c>
      <c r="AF2623" s="2">
        <v>41843</v>
      </c>
      <c r="AG2623">
        <v>2.5760000000000001</v>
      </c>
      <c r="AH2623" s="2">
        <v>41778</v>
      </c>
      <c r="AI2623">
        <v>58.171700000000001</v>
      </c>
      <c r="AJ2623" s="2">
        <v>41871</v>
      </c>
      <c r="AK2623">
        <v>0.1116</v>
      </c>
      <c r="AL2623" s="2">
        <v>41870</v>
      </c>
      <c r="AM2623">
        <v>2.3997000000000002</v>
      </c>
      <c r="AN2623" s="2">
        <v>41732</v>
      </c>
      <c r="AO2623">
        <v>0.08</v>
      </c>
      <c r="AP2623" s="2">
        <v>41731</v>
      </c>
      <c r="AQ2623">
        <v>17585.63</v>
      </c>
    </row>
    <row r="2624" spans="26:43" x14ac:dyDescent="0.2">
      <c r="Z2624" s="2">
        <v>41782</v>
      </c>
      <c r="AA2624">
        <v>1.9319</v>
      </c>
      <c r="AB2624" s="2">
        <v>41752</v>
      </c>
      <c r="AC2624">
        <v>1.9179999999999999</v>
      </c>
      <c r="AD2624" s="2">
        <v>41813</v>
      </c>
      <c r="AE2624">
        <v>2.36</v>
      </c>
      <c r="AF2624" s="2">
        <v>41842</v>
      </c>
      <c r="AG2624">
        <v>2.58</v>
      </c>
      <c r="AH2624" s="2">
        <v>41775</v>
      </c>
      <c r="AI2624">
        <v>58.695399999999999</v>
      </c>
      <c r="AJ2624" s="2">
        <v>41870</v>
      </c>
      <c r="AK2624">
        <v>7.6100000000000001E-2</v>
      </c>
      <c r="AL2624" s="2">
        <v>41869</v>
      </c>
      <c r="AM2624">
        <v>2.3927</v>
      </c>
      <c r="AN2624" s="2">
        <v>41731</v>
      </c>
      <c r="AO2624">
        <v>0.09</v>
      </c>
      <c r="AP2624" s="2">
        <v>41730</v>
      </c>
      <c r="AQ2624">
        <v>17578.14</v>
      </c>
    </row>
    <row r="2625" spans="26:43" x14ac:dyDescent="0.2">
      <c r="Z2625" s="2">
        <v>41781</v>
      </c>
      <c r="AA2625">
        <v>1.9317</v>
      </c>
      <c r="AB2625" s="2">
        <v>41751</v>
      </c>
      <c r="AC2625">
        <v>1.9219999999999999</v>
      </c>
      <c r="AD2625" s="2">
        <v>41810</v>
      </c>
      <c r="AE2625">
        <v>2.3620000000000001</v>
      </c>
      <c r="AF2625" s="2">
        <v>41841</v>
      </c>
      <c r="AG2625">
        <v>2.5874999999999999</v>
      </c>
      <c r="AH2625" s="2">
        <v>41774</v>
      </c>
      <c r="AI2625">
        <v>55.720700000000001</v>
      </c>
      <c r="AJ2625" s="2">
        <v>41869</v>
      </c>
      <c r="AK2625">
        <v>8.1199999999999994E-2</v>
      </c>
      <c r="AL2625" s="2">
        <v>41866</v>
      </c>
      <c r="AM2625">
        <v>2.3397000000000001</v>
      </c>
      <c r="AN2625" s="2">
        <v>41730</v>
      </c>
      <c r="AO2625">
        <v>0.08</v>
      </c>
      <c r="AP2625" s="2">
        <v>41729</v>
      </c>
      <c r="AQ2625">
        <v>17601.23</v>
      </c>
    </row>
    <row r="2626" spans="26:43" x14ac:dyDescent="0.2">
      <c r="Z2626" s="2">
        <v>41780</v>
      </c>
      <c r="AA2626">
        <v>1.9005000000000001</v>
      </c>
      <c r="AB2626" s="2">
        <v>41750</v>
      </c>
      <c r="AC2626">
        <v>1.92</v>
      </c>
      <c r="AD2626" s="2">
        <v>41809</v>
      </c>
      <c r="AE2626">
        <v>2.3426</v>
      </c>
      <c r="AF2626" s="2">
        <v>41838</v>
      </c>
      <c r="AG2626">
        <v>2.5750000000000002</v>
      </c>
      <c r="AH2626" s="2">
        <v>41773</v>
      </c>
      <c r="AI2626">
        <v>55.271900000000002</v>
      </c>
      <c r="AJ2626" s="2">
        <v>41866</v>
      </c>
      <c r="AK2626">
        <v>7.6100000000000001E-2</v>
      </c>
      <c r="AL2626" s="2">
        <v>41865</v>
      </c>
      <c r="AM2626">
        <v>2.4015</v>
      </c>
      <c r="AN2626" s="2">
        <v>41729</v>
      </c>
      <c r="AO2626">
        <v>0.06</v>
      </c>
      <c r="AP2626" s="2">
        <v>41726</v>
      </c>
      <c r="AQ2626">
        <v>17554.28</v>
      </c>
    </row>
    <row r="2627" spans="26:43" x14ac:dyDescent="0.2">
      <c r="Z2627" s="2">
        <v>41779</v>
      </c>
      <c r="AA2627">
        <v>1.8938999999999999</v>
      </c>
      <c r="AB2627" s="2">
        <v>41746</v>
      </c>
      <c r="AC2627">
        <v>1.9195</v>
      </c>
      <c r="AD2627" s="2">
        <v>41808</v>
      </c>
      <c r="AE2627">
        <v>2.3144999999999998</v>
      </c>
      <c r="AF2627" s="2">
        <v>41837</v>
      </c>
      <c r="AG2627">
        <v>2.5750000000000002</v>
      </c>
      <c r="AH2627" s="2">
        <v>41772</v>
      </c>
      <c r="AI2627">
        <v>56.090600000000002</v>
      </c>
      <c r="AJ2627" s="2">
        <v>41865</v>
      </c>
      <c r="AK2627">
        <v>7.6100000000000001E-2</v>
      </c>
      <c r="AL2627" s="2">
        <v>41864</v>
      </c>
      <c r="AM2627">
        <v>2.4165999999999999</v>
      </c>
      <c r="AN2627" s="2">
        <v>41726</v>
      </c>
      <c r="AO2627">
        <v>0.08</v>
      </c>
      <c r="AP2627" s="2">
        <v>41725</v>
      </c>
      <c r="AQ2627">
        <v>17533.580000000002</v>
      </c>
    </row>
    <row r="2628" spans="26:43" x14ac:dyDescent="0.2">
      <c r="Z2628" s="2">
        <v>41778</v>
      </c>
      <c r="AA2628">
        <v>1.8918999999999999</v>
      </c>
      <c r="AB2628" s="2">
        <v>41745</v>
      </c>
      <c r="AC2628">
        <v>1.85</v>
      </c>
      <c r="AD2628" s="2">
        <v>41807</v>
      </c>
      <c r="AE2628">
        <v>2.2831999999999999</v>
      </c>
      <c r="AF2628" s="2">
        <v>41836</v>
      </c>
      <c r="AG2628">
        <v>2.58</v>
      </c>
      <c r="AH2628" s="2">
        <v>41771</v>
      </c>
      <c r="AI2628">
        <v>56.171100000000003</v>
      </c>
      <c r="AJ2628" s="2">
        <v>41864</v>
      </c>
      <c r="AK2628">
        <v>7.6100000000000001E-2</v>
      </c>
      <c r="AL2628" s="2">
        <v>41863</v>
      </c>
      <c r="AM2628">
        <v>2.4491000000000001</v>
      </c>
      <c r="AN2628" s="2">
        <v>41725</v>
      </c>
      <c r="AO2628">
        <v>0.08</v>
      </c>
      <c r="AP2628" s="2">
        <v>41724</v>
      </c>
      <c r="AQ2628">
        <v>17544.080000000002</v>
      </c>
    </row>
    <row r="2629" spans="26:43" x14ac:dyDescent="0.2">
      <c r="Z2629" s="2">
        <v>41775</v>
      </c>
      <c r="AA2629">
        <v>1.8887</v>
      </c>
      <c r="AB2629" s="2">
        <v>41744</v>
      </c>
      <c r="AC2629">
        <v>1.84</v>
      </c>
      <c r="AD2629" s="2">
        <v>41806</v>
      </c>
      <c r="AE2629">
        <v>2.2469999999999999</v>
      </c>
      <c r="AF2629" s="2">
        <v>41835</v>
      </c>
      <c r="AG2629">
        <v>2.5920000000000001</v>
      </c>
      <c r="AH2629" s="2">
        <v>41768</v>
      </c>
      <c r="AI2629">
        <v>56.090600000000002</v>
      </c>
      <c r="AJ2629" s="2">
        <v>41863</v>
      </c>
      <c r="AK2629">
        <v>9.1300000000000006E-2</v>
      </c>
      <c r="AL2629" s="2">
        <v>41862</v>
      </c>
      <c r="AM2629">
        <v>2.4275000000000002</v>
      </c>
      <c r="AN2629" s="2">
        <v>41724</v>
      </c>
      <c r="AO2629">
        <v>0.08</v>
      </c>
      <c r="AP2629" s="2">
        <v>41723</v>
      </c>
      <c r="AQ2629">
        <v>17555.98</v>
      </c>
    </row>
    <row r="2630" spans="26:43" x14ac:dyDescent="0.2">
      <c r="Z2630" s="2">
        <v>41774</v>
      </c>
      <c r="AA2630">
        <v>1.8649</v>
      </c>
      <c r="AB2630" s="2">
        <v>41743</v>
      </c>
      <c r="AC2630">
        <v>1.77</v>
      </c>
      <c r="AD2630" s="2">
        <v>41803</v>
      </c>
      <c r="AE2630">
        <v>2.2404999999999999</v>
      </c>
      <c r="AF2630" s="2">
        <v>41834</v>
      </c>
      <c r="AG2630">
        <v>2.6150000000000002</v>
      </c>
      <c r="AH2630" s="2">
        <v>41767</v>
      </c>
      <c r="AI2630">
        <v>57.337800000000001</v>
      </c>
      <c r="AJ2630" s="2">
        <v>41862</v>
      </c>
      <c r="AK2630">
        <v>8.6199999999999999E-2</v>
      </c>
      <c r="AL2630" s="2">
        <v>41859</v>
      </c>
      <c r="AM2630">
        <v>2.4203000000000001</v>
      </c>
      <c r="AN2630" s="2">
        <v>41723</v>
      </c>
      <c r="AO2630">
        <v>0.09</v>
      </c>
      <c r="AP2630" s="2">
        <v>41722</v>
      </c>
      <c r="AQ2630">
        <v>17550.13</v>
      </c>
    </row>
    <row r="2631" spans="26:43" x14ac:dyDescent="0.2">
      <c r="Z2631" s="2">
        <v>41773</v>
      </c>
      <c r="AA2631">
        <v>1.8517999999999999</v>
      </c>
      <c r="AB2631" s="2">
        <v>41740</v>
      </c>
      <c r="AC2631">
        <v>1.7869999999999999</v>
      </c>
      <c r="AD2631" s="2">
        <v>41802</v>
      </c>
      <c r="AE2631">
        <v>2.2572999999999999</v>
      </c>
      <c r="AF2631" s="2">
        <v>41831</v>
      </c>
      <c r="AG2631">
        <v>2.6295999999999999</v>
      </c>
      <c r="AH2631" s="2">
        <v>41766</v>
      </c>
      <c r="AI2631">
        <v>57.337800000000001</v>
      </c>
      <c r="AJ2631" s="2">
        <v>41859</v>
      </c>
      <c r="AK2631">
        <v>8.6199999999999999E-2</v>
      </c>
      <c r="AL2631" s="2">
        <v>41858</v>
      </c>
      <c r="AM2631">
        <v>2.4114</v>
      </c>
      <c r="AN2631" s="2">
        <v>41722</v>
      </c>
      <c r="AO2631">
        <v>0.09</v>
      </c>
      <c r="AP2631" s="2">
        <v>41719</v>
      </c>
      <c r="AQ2631">
        <v>17548.21</v>
      </c>
    </row>
    <row r="2632" spans="26:43" x14ac:dyDescent="0.2">
      <c r="Z2632" s="2">
        <v>41772</v>
      </c>
      <c r="AA2632">
        <v>1.7605999999999999</v>
      </c>
      <c r="AB2632" s="2">
        <v>41739</v>
      </c>
      <c r="AC2632">
        <v>1.7524999999999999</v>
      </c>
      <c r="AD2632" s="2">
        <v>41801</v>
      </c>
      <c r="AE2632">
        <v>2.2441</v>
      </c>
      <c r="AF2632" s="2">
        <v>41830</v>
      </c>
      <c r="AG2632">
        <v>2.6309999999999998</v>
      </c>
      <c r="AH2632" s="2">
        <v>41765</v>
      </c>
      <c r="AI2632">
        <v>58.665100000000002</v>
      </c>
      <c r="AJ2632" s="2">
        <v>41858</v>
      </c>
      <c r="AK2632">
        <v>8.6199999999999999E-2</v>
      </c>
      <c r="AL2632" s="2">
        <v>41857</v>
      </c>
      <c r="AM2632">
        <v>2.4708000000000001</v>
      </c>
      <c r="AN2632" s="2">
        <v>41719</v>
      </c>
      <c r="AO2632">
        <v>0.08</v>
      </c>
      <c r="AP2632" s="2">
        <v>41718</v>
      </c>
      <c r="AQ2632">
        <v>17546.93</v>
      </c>
    </row>
    <row r="2633" spans="26:43" x14ac:dyDescent="0.2">
      <c r="Z2633" s="2">
        <v>41771</v>
      </c>
      <c r="AA2633">
        <v>1.7563</v>
      </c>
      <c r="AB2633" s="2">
        <v>41738</v>
      </c>
      <c r="AC2633">
        <v>1.78</v>
      </c>
      <c r="AD2633" s="2">
        <v>41800</v>
      </c>
      <c r="AE2633">
        <v>2.2410000000000001</v>
      </c>
      <c r="AF2633" s="2">
        <v>41829</v>
      </c>
      <c r="AG2633">
        <v>2.6221000000000001</v>
      </c>
      <c r="AH2633" s="2">
        <v>41764</v>
      </c>
      <c r="AI2633">
        <v>55.343800000000002</v>
      </c>
      <c r="AJ2633" s="2">
        <v>41857</v>
      </c>
      <c r="AK2633">
        <v>9.1300000000000006E-2</v>
      </c>
      <c r="AL2633" s="2">
        <v>41856</v>
      </c>
      <c r="AM2633">
        <v>2.4843999999999999</v>
      </c>
      <c r="AN2633" s="2">
        <v>41718</v>
      </c>
      <c r="AO2633">
        <v>0.08</v>
      </c>
      <c r="AP2633" s="2">
        <v>41717</v>
      </c>
      <c r="AQ2633">
        <v>17549.5</v>
      </c>
    </row>
    <row r="2634" spans="26:43" x14ac:dyDescent="0.2">
      <c r="Z2634" s="2">
        <v>41768</v>
      </c>
      <c r="AA2634">
        <v>1.7589999999999999</v>
      </c>
      <c r="AB2634" s="2">
        <v>41737</v>
      </c>
      <c r="AC2634">
        <v>1.75</v>
      </c>
      <c r="AD2634" s="2">
        <v>41799</v>
      </c>
      <c r="AE2634">
        <v>2.2425000000000002</v>
      </c>
      <c r="AF2634" s="2">
        <v>41828</v>
      </c>
      <c r="AG2634">
        <v>2.5950000000000002</v>
      </c>
      <c r="AH2634" s="2">
        <v>41761</v>
      </c>
      <c r="AI2634">
        <v>55.343800000000002</v>
      </c>
      <c r="AJ2634" s="2">
        <v>41856</v>
      </c>
      <c r="AK2634">
        <v>0.10150000000000001</v>
      </c>
      <c r="AL2634" s="2">
        <v>41855</v>
      </c>
      <c r="AM2634">
        <v>2.4817</v>
      </c>
      <c r="AN2634" s="2">
        <v>41717</v>
      </c>
      <c r="AO2634">
        <v>0.08</v>
      </c>
      <c r="AP2634" s="2">
        <v>41716</v>
      </c>
      <c r="AQ2634">
        <v>17559.060000000001</v>
      </c>
    </row>
    <row r="2635" spans="26:43" x14ac:dyDescent="0.2">
      <c r="Z2635" s="2">
        <v>41767</v>
      </c>
      <c r="AA2635">
        <v>1.7405999999999999</v>
      </c>
      <c r="AB2635" s="2">
        <v>41736</v>
      </c>
      <c r="AC2635">
        <v>1.7484</v>
      </c>
      <c r="AD2635" s="2">
        <v>41796</v>
      </c>
      <c r="AE2635">
        <v>2.2200000000000002</v>
      </c>
      <c r="AF2635" s="2">
        <v>41827</v>
      </c>
      <c r="AG2635">
        <v>2.605</v>
      </c>
      <c r="AH2635" s="2">
        <v>41760</v>
      </c>
      <c r="AI2635">
        <v>58.838500000000003</v>
      </c>
      <c r="AJ2635" s="2">
        <v>41855</v>
      </c>
      <c r="AK2635">
        <v>9.64E-2</v>
      </c>
      <c r="AL2635" s="2">
        <v>41852</v>
      </c>
      <c r="AM2635">
        <v>2.4925000000000002</v>
      </c>
      <c r="AN2635" s="2">
        <v>41716</v>
      </c>
      <c r="AO2635">
        <v>0.08</v>
      </c>
      <c r="AP2635" s="2">
        <v>41715</v>
      </c>
      <c r="AQ2635">
        <v>17546.810000000001</v>
      </c>
    </row>
    <row r="2636" spans="26:43" x14ac:dyDescent="0.2">
      <c r="Z2636" s="2">
        <v>41766</v>
      </c>
      <c r="AA2636">
        <v>1.76</v>
      </c>
      <c r="AB2636" s="2">
        <v>41733</v>
      </c>
      <c r="AC2636">
        <v>1.7484</v>
      </c>
      <c r="AD2636" s="2">
        <v>41795</v>
      </c>
      <c r="AE2636">
        <v>2.2149999999999999</v>
      </c>
      <c r="AF2636" s="2">
        <v>41824</v>
      </c>
      <c r="AG2636">
        <v>2.6080000000000001</v>
      </c>
      <c r="AH2636" s="2">
        <v>41759</v>
      </c>
      <c r="AI2636">
        <v>58.884599999999999</v>
      </c>
      <c r="AJ2636" s="2">
        <v>41852</v>
      </c>
      <c r="AK2636">
        <v>0.10150000000000001</v>
      </c>
      <c r="AL2636" s="2">
        <v>41851</v>
      </c>
      <c r="AM2636">
        <v>2.5577999999999999</v>
      </c>
      <c r="AN2636" s="2">
        <v>41715</v>
      </c>
      <c r="AO2636">
        <v>0.08</v>
      </c>
      <c r="AP2636" s="2">
        <v>41712</v>
      </c>
      <c r="AQ2636">
        <v>17511.66</v>
      </c>
    </row>
    <row r="2637" spans="26:43" x14ac:dyDescent="0.2">
      <c r="Z2637" s="2">
        <v>41765</v>
      </c>
      <c r="AA2637">
        <v>1.75</v>
      </c>
      <c r="AB2637" s="2">
        <v>41732</v>
      </c>
      <c r="AC2637">
        <v>1.76</v>
      </c>
      <c r="AD2637" s="2">
        <v>41794</v>
      </c>
      <c r="AE2637">
        <v>2.1875</v>
      </c>
      <c r="AF2637" s="2">
        <v>41823</v>
      </c>
      <c r="AG2637">
        <v>2.6139999999999999</v>
      </c>
      <c r="AH2637" s="2">
        <v>41758</v>
      </c>
      <c r="AI2637">
        <v>59.942799999999998</v>
      </c>
      <c r="AJ2637" s="2">
        <v>41851</v>
      </c>
      <c r="AK2637">
        <v>0.1116</v>
      </c>
      <c r="AL2637" s="2">
        <v>41850</v>
      </c>
      <c r="AM2637">
        <v>2.5569000000000002</v>
      </c>
      <c r="AN2637" s="2">
        <v>41712</v>
      </c>
      <c r="AO2637">
        <v>0.08</v>
      </c>
      <c r="AP2637" s="2">
        <v>41711</v>
      </c>
      <c r="AQ2637">
        <v>17511.46</v>
      </c>
    </row>
    <row r="2638" spans="26:43" x14ac:dyDescent="0.2">
      <c r="Z2638" s="2">
        <v>41764</v>
      </c>
      <c r="AA2638">
        <v>1.7453000000000001</v>
      </c>
      <c r="AB2638" s="2">
        <v>41731</v>
      </c>
      <c r="AC2638">
        <v>1.7558</v>
      </c>
      <c r="AD2638" s="2">
        <v>41793</v>
      </c>
      <c r="AE2638">
        <v>2.1901000000000002</v>
      </c>
      <c r="AF2638" s="2">
        <v>41822</v>
      </c>
      <c r="AG2638">
        <v>2.5901000000000001</v>
      </c>
      <c r="AH2638" s="2">
        <v>41757</v>
      </c>
      <c r="AI2638">
        <v>59.102200000000003</v>
      </c>
      <c r="AJ2638" s="2">
        <v>41850</v>
      </c>
      <c r="AK2638">
        <v>0.1065</v>
      </c>
      <c r="AL2638" s="2">
        <v>41849</v>
      </c>
      <c r="AM2638">
        <v>2.4601000000000002</v>
      </c>
      <c r="AN2638" s="2">
        <v>41711</v>
      </c>
      <c r="AO2638">
        <v>0.08</v>
      </c>
      <c r="AP2638" s="2">
        <v>41710</v>
      </c>
      <c r="AQ2638">
        <v>17491.37</v>
      </c>
    </row>
    <row r="2639" spans="26:43" x14ac:dyDescent="0.2">
      <c r="Z2639" s="2">
        <v>41761</v>
      </c>
      <c r="AA2639">
        <v>1.7788999999999999</v>
      </c>
      <c r="AB2639" s="2">
        <v>41730</v>
      </c>
      <c r="AC2639">
        <v>1.7549999999999999</v>
      </c>
      <c r="AD2639" s="2">
        <v>41792</v>
      </c>
      <c r="AE2639">
        <v>2.2000000000000002</v>
      </c>
      <c r="AF2639" s="2">
        <v>41821</v>
      </c>
      <c r="AG2639">
        <v>2.589</v>
      </c>
      <c r="AH2639" s="2">
        <v>41754</v>
      </c>
      <c r="AI2639">
        <v>58.073</v>
      </c>
      <c r="AJ2639" s="2">
        <v>41849</v>
      </c>
      <c r="AK2639">
        <v>0.10150000000000001</v>
      </c>
      <c r="AL2639" s="2">
        <v>41848</v>
      </c>
      <c r="AM2639">
        <v>2.4853000000000001</v>
      </c>
      <c r="AN2639" s="2">
        <v>41710</v>
      </c>
      <c r="AO2639">
        <v>0.08</v>
      </c>
      <c r="AP2639" s="2">
        <v>41709</v>
      </c>
      <c r="AQ2639">
        <v>17501.580000000002</v>
      </c>
    </row>
    <row r="2640" spans="26:43" x14ac:dyDescent="0.2">
      <c r="Z2640" s="2">
        <v>41760</v>
      </c>
      <c r="AA2640">
        <v>1.7513000000000001</v>
      </c>
      <c r="AB2640" s="2">
        <v>41729</v>
      </c>
      <c r="AC2640">
        <v>1.7650999999999999</v>
      </c>
      <c r="AD2640" s="2">
        <v>41789</v>
      </c>
      <c r="AE2640">
        <v>2.2050000000000001</v>
      </c>
      <c r="AF2640" s="2">
        <v>41820</v>
      </c>
      <c r="AG2640">
        <v>2.5950000000000002</v>
      </c>
      <c r="AH2640" s="2">
        <v>41753</v>
      </c>
      <c r="AI2640">
        <v>57.849299999999999</v>
      </c>
      <c r="AJ2640" s="2">
        <v>41848</v>
      </c>
      <c r="AK2640">
        <v>0.10150000000000001</v>
      </c>
      <c r="AL2640" s="2">
        <v>41845</v>
      </c>
      <c r="AM2640">
        <v>2.4655</v>
      </c>
      <c r="AN2640" s="2">
        <v>41709</v>
      </c>
      <c r="AO2640">
        <v>0.08</v>
      </c>
      <c r="AP2640" s="2">
        <v>41708</v>
      </c>
      <c r="AQ2640">
        <v>17495.62</v>
      </c>
    </row>
    <row r="2641" spans="26:43" x14ac:dyDescent="0.2">
      <c r="Z2641" s="2">
        <v>41759</v>
      </c>
      <c r="AA2641">
        <v>1.7837000000000001</v>
      </c>
      <c r="AB2641" s="2">
        <v>41726</v>
      </c>
      <c r="AC2641">
        <v>1.7601</v>
      </c>
      <c r="AD2641" s="2">
        <v>41788</v>
      </c>
      <c r="AE2641">
        <v>2.2119</v>
      </c>
      <c r="AF2641" s="2">
        <v>41817</v>
      </c>
      <c r="AG2641">
        <v>2.605</v>
      </c>
      <c r="AH2641" s="2">
        <v>41752</v>
      </c>
      <c r="AI2641">
        <v>56.576799999999999</v>
      </c>
      <c r="AJ2641" s="2">
        <v>41845</v>
      </c>
      <c r="AK2641">
        <v>0.10150000000000001</v>
      </c>
      <c r="AL2641" s="2">
        <v>41844</v>
      </c>
      <c r="AM2641">
        <v>2.5024999999999999</v>
      </c>
      <c r="AN2641" s="2">
        <v>41708</v>
      </c>
      <c r="AO2641">
        <v>0.08</v>
      </c>
      <c r="AP2641" s="2">
        <v>41705</v>
      </c>
      <c r="AQ2641">
        <v>17491.080000000002</v>
      </c>
    </row>
    <row r="2642" spans="26:43" x14ac:dyDescent="0.2">
      <c r="Z2642" s="2">
        <v>41758</v>
      </c>
      <c r="AA2642">
        <v>1.82</v>
      </c>
      <c r="AB2642" s="2">
        <v>41725</v>
      </c>
      <c r="AC2642">
        <v>1.756</v>
      </c>
      <c r="AD2642" s="2">
        <v>41787</v>
      </c>
      <c r="AE2642">
        <v>2.1949999999999998</v>
      </c>
      <c r="AF2642" s="2">
        <v>41816</v>
      </c>
      <c r="AG2642">
        <v>2.5960000000000001</v>
      </c>
      <c r="AH2642" s="2">
        <v>41751</v>
      </c>
      <c r="AI2642">
        <v>57.094099999999997</v>
      </c>
      <c r="AJ2642" s="2">
        <v>41844</v>
      </c>
      <c r="AK2642">
        <v>0.10150000000000001</v>
      </c>
      <c r="AL2642" s="2">
        <v>41843</v>
      </c>
      <c r="AM2642">
        <v>2.4655</v>
      </c>
      <c r="AN2642" s="2">
        <v>41705</v>
      </c>
      <c r="AO2642">
        <v>0.08</v>
      </c>
      <c r="AP2642" s="2">
        <v>41704</v>
      </c>
      <c r="AQ2642">
        <v>17491.87</v>
      </c>
    </row>
    <row r="2643" spans="26:43" x14ac:dyDescent="0.2">
      <c r="Z2643" s="2">
        <v>41757</v>
      </c>
      <c r="AA2643">
        <v>1.81</v>
      </c>
      <c r="AB2643" s="2">
        <v>41724</v>
      </c>
      <c r="AC2643">
        <v>1.7450000000000001</v>
      </c>
      <c r="AD2643" s="2">
        <v>41786</v>
      </c>
      <c r="AE2643">
        <v>2.1924999999999999</v>
      </c>
      <c r="AF2643" s="2">
        <v>41815</v>
      </c>
      <c r="AG2643">
        <v>2.6</v>
      </c>
      <c r="AH2643" s="2">
        <v>41750</v>
      </c>
      <c r="AI2643">
        <v>56.827300000000001</v>
      </c>
      <c r="AJ2643" s="2">
        <v>41843</v>
      </c>
      <c r="AK2643">
        <v>0.10150000000000001</v>
      </c>
      <c r="AL2643" s="2">
        <v>41842</v>
      </c>
      <c r="AM2643">
        <v>2.4601000000000002</v>
      </c>
      <c r="AN2643" s="2">
        <v>41704</v>
      </c>
      <c r="AO2643">
        <v>0.08</v>
      </c>
      <c r="AP2643" s="2">
        <v>41703</v>
      </c>
      <c r="AQ2643">
        <v>17467.54</v>
      </c>
    </row>
    <row r="2644" spans="26:43" x14ac:dyDescent="0.2">
      <c r="Z2644" s="2">
        <v>41754</v>
      </c>
      <c r="AA2644">
        <v>1.8446</v>
      </c>
      <c r="AB2644" s="2">
        <v>41723</v>
      </c>
      <c r="AC2644">
        <v>1.7424999999999999</v>
      </c>
      <c r="AD2644" s="2">
        <v>41782</v>
      </c>
      <c r="AE2644">
        <v>2.2035</v>
      </c>
      <c r="AF2644" s="2">
        <v>41814</v>
      </c>
      <c r="AG2644">
        <v>2.613</v>
      </c>
      <c r="AH2644" s="2">
        <v>41747</v>
      </c>
      <c r="AI2644">
        <v>59.477699999999999</v>
      </c>
      <c r="AJ2644" s="2">
        <v>41842</v>
      </c>
      <c r="AK2644">
        <v>8.1199999999999994E-2</v>
      </c>
      <c r="AL2644" s="2">
        <v>41841</v>
      </c>
      <c r="AM2644">
        <v>2.4674</v>
      </c>
      <c r="AN2644" s="2">
        <v>41703</v>
      </c>
      <c r="AO2644">
        <v>0.08</v>
      </c>
      <c r="AP2644" s="2">
        <v>41702</v>
      </c>
      <c r="AQ2644">
        <v>17467.23</v>
      </c>
    </row>
    <row r="2645" spans="26:43" x14ac:dyDescent="0.2">
      <c r="Z2645" s="2">
        <v>41753</v>
      </c>
      <c r="AA2645">
        <v>1.8534999999999999</v>
      </c>
      <c r="AB2645" s="2">
        <v>41722</v>
      </c>
      <c r="AC2645">
        <v>1.7405999999999999</v>
      </c>
      <c r="AD2645" s="2">
        <v>41781</v>
      </c>
      <c r="AE2645">
        <v>2.2069999999999999</v>
      </c>
      <c r="AF2645" s="2">
        <v>41813</v>
      </c>
      <c r="AG2645">
        <v>2.6059999999999999</v>
      </c>
      <c r="AH2645" s="2">
        <v>41746</v>
      </c>
      <c r="AI2645">
        <v>59.477699999999999</v>
      </c>
      <c r="AJ2645" s="2">
        <v>41841</v>
      </c>
      <c r="AK2645">
        <v>8.1199999999999994E-2</v>
      </c>
      <c r="AL2645" s="2">
        <v>41838</v>
      </c>
      <c r="AM2645">
        <v>2.4809000000000001</v>
      </c>
      <c r="AN2645" s="2">
        <v>41702</v>
      </c>
      <c r="AO2645">
        <v>7.0000000000000007E-2</v>
      </c>
      <c r="AP2645" s="2">
        <v>41701</v>
      </c>
      <c r="AQ2645">
        <v>17444.39</v>
      </c>
    </row>
    <row r="2646" spans="26:43" x14ac:dyDescent="0.2">
      <c r="Z2646" s="2">
        <v>41752</v>
      </c>
      <c r="AA2646">
        <v>1.84</v>
      </c>
      <c r="AB2646" s="2">
        <v>41719</v>
      </c>
      <c r="AC2646">
        <v>1.7515000000000001</v>
      </c>
      <c r="AD2646" s="2">
        <v>41780</v>
      </c>
      <c r="AE2646">
        <v>2.1775000000000002</v>
      </c>
      <c r="AF2646" s="2">
        <v>41810</v>
      </c>
      <c r="AG2646">
        <v>2.6030000000000002</v>
      </c>
      <c r="AH2646" s="2">
        <v>41745</v>
      </c>
      <c r="AI2646">
        <v>58.0214</v>
      </c>
      <c r="AJ2646" s="2">
        <v>41838</v>
      </c>
      <c r="AK2646">
        <v>8.1199999999999994E-2</v>
      </c>
      <c r="AL2646" s="2">
        <v>41837</v>
      </c>
      <c r="AM2646">
        <v>2.4458000000000002</v>
      </c>
      <c r="AN2646" s="2">
        <v>41701</v>
      </c>
      <c r="AO2646">
        <v>7.0000000000000007E-2</v>
      </c>
      <c r="AP2646" s="2">
        <v>41698</v>
      </c>
      <c r="AQ2646">
        <v>17463.23</v>
      </c>
    </row>
    <row r="2647" spans="26:43" x14ac:dyDescent="0.2">
      <c r="Z2647" s="2">
        <v>41751</v>
      </c>
      <c r="AA2647">
        <v>1.85</v>
      </c>
      <c r="AB2647" s="2">
        <v>41718</v>
      </c>
      <c r="AC2647">
        <v>1.7335</v>
      </c>
      <c r="AD2647" s="2">
        <v>41779</v>
      </c>
      <c r="AE2647">
        <v>2.1589</v>
      </c>
      <c r="AF2647" s="2">
        <v>41809</v>
      </c>
      <c r="AG2647">
        <v>2.5830000000000002</v>
      </c>
      <c r="AH2647" s="2">
        <v>41744</v>
      </c>
      <c r="AI2647">
        <v>59.186999999999998</v>
      </c>
      <c r="AJ2647" s="2">
        <v>41837</v>
      </c>
      <c r="AK2647">
        <v>7.6100000000000001E-2</v>
      </c>
      <c r="AL2647" s="2">
        <v>41836</v>
      </c>
      <c r="AM2647">
        <v>2.5259999999999998</v>
      </c>
      <c r="AN2647" s="2">
        <v>41698</v>
      </c>
      <c r="AO2647">
        <v>0.06</v>
      </c>
      <c r="AP2647" s="2">
        <v>41697</v>
      </c>
      <c r="AQ2647">
        <v>17426.89</v>
      </c>
    </row>
    <row r="2648" spans="26:43" x14ac:dyDescent="0.2">
      <c r="Z2648" s="2">
        <v>41750</v>
      </c>
      <c r="AA2648">
        <v>1.87</v>
      </c>
      <c r="AB2648" s="2">
        <v>41717</v>
      </c>
      <c r="AC2648">
        <v>1.7649999999999999</v>
      </c>
      <c r="AD2648" s="2">
        <v>41778</v>
      </c>
      <c r="AE2648">
        <v>2.165</v>
      </c>
      <c r="AF2648" s="2">
        <v>41808</v>
      </c>
      <c r="AG2648">
        <v>2.5539999999999998</v>
      </c>
      <c r="AH2648" s="2">
        <v>41743</v>
      </c>
      <c r="AI2648">
        <v>59.152200000000001</v>
      </c>
      <c r="AJ2648" s="2">
        <v>41836</v>
      </c>
      <c r="AK2648">
        <v>8.6199999999999999E-2</v>
      </c>
      <c r="AL2648" s="2">
        <v>41835</v>
      </c>
      <c r="AM2648">
        <v>2.5468000000000002</v>
      </c>
      <c r="AN2648" s="2">
        <v>41697</v>
      </c>
      <c r="AO2648">
        <v>7.0000000000000007E-2</v>
      </c>
      <c r="AP2648" s="2">
        <v>41696</v>
      </c>
      <c r="AQ2648">
        <v>17410.830000000002</v>
      </c>
    </row>
    <row r="2649" spans="26:43" x14ac:dyDescent="0.2">
      <c r="Z2649" s="2">
        <v>41746</v>
      </c>
      <c r="AA2649">
        <v>1.8594999999999999</v>
      </c>
      <c r="AB2649" s="2">
        <v>41716</v>
      </c>
      <c r="AC2649">
        <v>1.8260000000000001</v>
      </c>
      <c r="AD2649" s="2">
        <v>41775</v>
      </c>
      <c r="AE2649">
        <v>2.1800000000000002</v>
      </c>
      <c r="AF2649" s="2">
        <v>41807</v>
      </c>
      <c r="AG2649">
        <v>2.552</v>
      </c>
      <c r="AH2649" s="2">
        <v>41740</v>
      </c>
      <c r="AI2649">
        <v>58.640500000000003</v>
      </c>
      <c r="AJ2649" s="2">
        <v>41835</v>
      </c>
      <c r="AK2649">
        <v>9.1300000000000006E-2</v>
      </c>
      <c r="AL2649" s="2">
        <v>41834</v>
      </c>
      <c r="AM2649">
        <v>2.5468000000000002</v>
      </c>
      <c r="AN2649" s="2">
        <v>41696</v>
      </c>
      <c r="AO2649">
        <v>7.0000000000000007E-2</v>
      </c>
      <c r="AP2649" s="2">
        <v>41695</v>
      </c>
      <c r="AQ2649">
        <v>17419.22</v>
      </c>
    </row>
    <row r="2650" spans="26:43" x14ac:dyDescent="0.2">
      <c r="Z2650" s="2">
        <v>41745</v>
      </c>
      <c r="AA2650">
        <v>1.7897000000000001</v>
      </c>
      <c r="AB2650" s="2">
        <v>41715</v>
      </c>
      <c r="AC2650">
        <v>1.8480000000000001</v>
      </c>
      <c r="AD2650" s="2">
        <v>41774</v>
      </c>
      <c r="AE2650">
        <v>2.1880000000000002</v>
      </c>
      <c r="AF2650" s="2">
        <v>41806</v>
      </c>
      <c r="AG2650">
        <v>2.5049999999999999</v>
      </c>
      <c r="AH2650" s="2">
        <v>41739</v>
      </c>
      <c r="AI2650">
        <v>55.435099999999998</v>
      </c>
      <c r="AJ2650" s="2">
        <v>41834</v>
      </c>
      <c r="AK2650">
        <v>8.6199999999999999E-2</v>
      </c>
      <c r="AL2650" s="2">
        <v>41831</v>
      </c>
      <c r="AM2650">
        <v>2.516</v>
      </c>
      <c r="AN2650" s="2">
        <v>41695</v>
      </c>
      <c r="AO2650">
        <v>7.0000000000000007E-2</v>
      </c>
      <c r="AP2650" s="2">
        <v>41694</v>
      </c>
      <c r="AQ2650">
        <v>17413.22</v>
      </c>
    </row>
    <row r="2651" spans="26:43" x14ac:dyDescent="0.2">
      <c r="Z2651" s="2">
        <v>41744</v>
      </c>
      <c r="AA2651">
        <v>1.7649999999999999</v>
      </c>
      <c r="AB2651" s="2">
        <v>41712</v>
      </c>
      <c r="AC2651">
        <v>1.8505</v>
      </c>
      <c r="AD2651" s="2">
        <v>41773</v>
      </c>
      <c r="AE2651">
        <v>2.1625000000000001</v>
      </c>
      <c r="AF2651" s="2">
        <v>41803</v>
      </c>
      <c r="AG2651">
        <v>2.5049999999999999</v>
      </c>
      <c r="AH2651" s="2">
        <v>41738</v>
      </c>
      <c r="AI2651">
        <v>54.7194</v>
      </c>
      <c r="AJ2651" s="2">
        <v>41831</v>
      </c>
      <c r="AK2651">
        <v>8.6199999999999999E-2</v>
      </c>
      <c r="AL2651" s="2">
        <v>41830</v>
      </c>
      <c r="AM2651">
        <v>2.5358999999999998</v>
      </c>
      <c r="AN2651" s="2">
        <v>41694</v>
      </c>
      <c r="AO2651">
        <v>7.0000000000000007E-2</v>
      </c>
      <c r="AP2651" s="2">
        <v>41691</v>
      </c>
      <c r="AQ2651">
        <v>17411.18</v>
      </c>
    </row>
    <row r="2652" spans="26:43" x14ac:dyDescent="0.2">
      <c r="Z2652" s="2">
        <v>41743</v>
      </c>
      <c r="AA2652">
        <v>1.67</v>
      </c>
      <c r="AB2652" s="2">
        <v>41711</v>
      </c>
      <c r="AC2652">
        <v>1.86</v>
      </c>
      <c r="AD2652" s="2">
        <v>41772</v>
      </c>
      <c r="AE2652">
        <v>2.1284000000000001</v>
      </c>
      <c r="AF2652" s="2">
        <v>41802</v>
      </c>
      <c r="AG2652">
        <v>2.5150000000000001</v>
      </c>
      <c r="AH2652" s="2">
        <v>41737</v>
      </c>
      <c r="AI2652">
        <v>55.928600000000003</v>
      </c>
      <c r="AJ2652" s="2">
        <v>41830</v>
      </c>
      <c r="AK2652">
        <v>8.6199999999999999E-2</v>
      </c>
      <c r="AL2652" s="2">
        <v>41829</v>
      </c>
      <c r="AM2652">
        <v>2.5503</v>
      </c>
      <c r="AN2652" s="2">
        <v>41691</v>
      </c>
      <c r="AO2652">
        <v>7.0000000000000007E-2</v>
      </c>
      <c r="AP2652" s="2">
        <v>41690</v>
      </c>
      <c r="AQ2652">
        <v>17409.11</v>
      </c>
    </row>
    <row r="2653" spans="26:43" x14ac:dyDescent="0.2">
      <c r="Z2653" s="2">
        <v>41740</v>
      </c>
      <c r="AA2653">
        <v>1.6758</v>
      </c>
      <c r="AB2653" s="2">
        <v>41710</v>
      </c>
      <c r="AC2653">
        <v>1.89</v>
      </c>
      <c r="AD2653" s="2">
        <v>41771</v>
      </c>
      <c r="AE2653">
        <v>2.14</v>
      </c>
      <c r="AF2653" s="2">
        <v>41801</v>
      </c>
      <c r="AG2653">
        <v>2.5129999999999999</v>
      </c>
      <c r="AH2653" s="2">
        <v>41736</v>
      </c>
      <c r="AI2653">
        <v>55.660600000000002</v>
      </c>
      <c r="AJ2653" s="2">
        <v>41829</v>
      </c>
      <c r="AK2653">
        <v>9.1300000000000006E-2</v>
      </c>
      <c r="AL2653" s="2">
        <v>41828</v>
      </c>
      <c r="AM2653">
        <v>2.5556999999999999</v>
      </c>
      <c r="AN2653" s="2">
        <v>41690</v>
      </c>
      <c r="AO2653">
        <v>7.0000000000000007E-2</v>
      </c>
      <c r="AP2653" s="2">
        <v>41689</v>
      </c>
      <c r="AQ2653">
        <v>17385.41</v>
      </c>
    </row>
    <row r="2654" spans="26:43" x14ac:dyDescent="0.2">
      <c r="Z2654" s="2">
        <v>41739</v>
      </c>
      <c r="AA2654">
        <v>1.65</v>
      </c>
      <c r="AB2654" s="2">
        <v>41709</v>
      </c>
      <c r="AC2654">
        <v>1.89</v>
      </c>
      <c r="AD2654" s="2">
        <v>41768</v>
      </c>
      <c r="AE2654">
        <v>2.1469999999999998</v>
      </c>
      <c r="AF2654" s="2">
        <v>41800</v>
      </c>
      <c r="AG2654">
        <v>2.5169999999999999</v>
      </c>
      <c r="AH2654" s="2">
        <v>41733</v>
      </c>
      <c r="AI2654">
        <v>58.774700000000003</v>
      </c>
      <c r="AJ2654" s="2">
        <v>41828</v>
      </c>
      <c r="AK2654">
        <v>8.6199999999999999E-2</v>
      </c>
      <c r="AL2654" s="2">
        <v>41827</v>
      </c>
      <c r="AM2654">
        <v>2.6110000000000002</v>
      </c>
      <c r="AN2654" s="2">
        <v>41689</v>
      </c>
      <c r="AO2654">
        <v>7.0000000000000007E-2</v>
      </c>
      <c r="AP2654" s="2">
        <v>41688</v>
      </c>
      <c r="AQ2654">
        <v>17384.650000000001</v>
      </c>
    </row>
    <row r="2655" spans="26:43" x14ac:dyDescent="0.2">
      <c r="Z2655" s="2">
        <v>41738</v>
      </c>
      <c r="AA2655">
        <v>1.6579999999999999</v>
      </c>
      <c r="AB2655" s="2">
        <v>41708</v>
      </c>
      <c r="AC2655">
        <v>1.9075</v>
      </c>
      <c r="AD2655" s="2">
        <v>41767</v>
      </c>
      <c r="AE2655">
        <v>2.1429999999999998</v>
      </c>
      <c r="AF2655" s="2">
        <v>41799</v>
      </c>
      <c r="AG2655">
        <v>2.516</v>
      </c>
      <c r="AH2655" s="2">
        <v>41732</v>
      </c>
      <c r="AI2655">
        <v>65.204800000000006</v>
      </c>
      <c r="AJ2655" s="2">
        <v>41827</v>
      </c>
      <c r="AK2655">
        <v>9.64E-2</v>
      </c>
      <c r="AL2655" s="2">
        <v>41824</v>
      </c>
      <c r="AM2655">
        <v>2.6383000000000001</v>
      </c>
      <c r="AN2655" s="2">
        <v>41688</v>
      </c>
      <c r="AO2655">
        <v>7.0000000000000007E-2</v>
      </c>
      <c r="AP2655" s="2">
        <v>41684</v>
      </c>
      <c r="AQ2655">
        <v>17258.8</v>
      </c>
    </row>
    <row r="2656" spans="26:43" x14ac:dyDescent="0.2">
      <c r="Z2656" s="2">
        <v>41737</v>
      </c>
      <c r="AA2656">
        <v>1.641</v>
      </c>
      <c r="AB2656" s="2">
        <v>41705</v>
      </c>
      <c r="AC2656">
        <v>1.91</v>
      </c>
      <c r="AD2656" s="2">
        <v>41766</v>
      </c>
      <c r="AE2656">
        <v>2.1280000000000001</v>
      </c>
      <c r="AF2656" s="2">
        <v>41796</v>
      </c>
      <c r="AG2656">
        <v>2.508</v>
      </c>
      <c r="AH2656" s="2">
        <v>41731</v>
      </c>
      <c r="AI2656">
        <v>66.275000000000006</v>
      </c>
      <c r="AJ2656" s="2">
        <v>41824</v>
      </c>
      <c r="AK2656">
        <v>9.64E-2</v>
      </c>
      <c r="AL2656" s="2">
        <v>41823</v>
      </c>
      <c r="AM2656">
        <v>2.6383000000000001</v>
      </c>
      <c r="AN2656" s="2">
        <v>41684</v>
      </c>
      <c r="AO2656">
        <v>0.06</v>
      </c>
      <c r="AP2656" s="2">
        <v>41683</v>
      </c>
      <c r="AQ2656">
        <v>17258.810000000001</v>
      </c>
    </row>
    <row r="2657" spans="26:43" x14ac:dyDescent="0.2">
      <c r="Z2657" s="2">
        <v>41736</v>
      </c>
      <c r="AA2657">
        <v>1.6205000000000001</v>
      </c>
      <c r="AB2657" s="2">
        <v>41704</v>
      </c>
      <c r="AC2657">
        <v>1.8845000000000001</v>
      </c>
      <c r="AD2657" s="2">
        <v>41765</v>
      </c>
      <c r="AE2657">
        <v>2.1242000000000001</v>
      </c>
      <c r="AF2657" s="2">
        <v>41795</v>
      </c>
      <c r="AG2657">
        <v>2.4900000000000002</v>
      </c>
      <c r="AH2657" s="2">
        <v>41730</v>
      </c>
      <c r="AI2657">
        <v>61.526000000000003</v>
      </c>
      <c r="AJ2657" s="2">
        <v>41823</v>
      </c>
      <c r="AK2657">
        <v>9.64E-2</v>
      </c>
      <c r="AL2657" s="2">
        <v>41822</v>
      </c>
      <c r="AM2657">
        <v>2.6263999999999998</v>
      </c>
      <c r="AN2657" s="2">
        <v>41683</v>
      </c>
      <c r="AO2657">
        <v>0.06</v>
      </c>
      <c r="AP2657" s="2">
        <v>41682</v>
      </c>
      <c r="AQ2657">
        <v>17258.78</v>
      </c>
    </row>
    <row r="2658" spans="26:43" x14ac:dyDescent="0.2">
      <c r="Z2658" s="2">
        <v>41733</v>
      </c>
      <c r="AA2658">
        <v>1.6295999999999999</v>
      </c>
      <c r="AB2658" s="2">
        <v>41703</v>
      </c>
      <c r="AC2658">
        <v>1.8705000000000001</v>
      </c>
      <c r="AD2658" s="2">
        <v>41764</v>
      </c>
      <c r="AE2658">
        <v>2.15</v>
      </c>
      <c r="AF2658" s="2">
        <v>41794</v>
      </c>
      <c r="AG2658">
        <v>2.4695</v>
      </c>
      <c r="AH2658" s="2">
        <v>41729</v>
      </c>
      <c r="AI2658">
        <v>61.814999999999998</v>
      </c>
      <c r="AJ2658" s="2">
        <v>41822</v>
      </c>
      <c r="AK2658">
        <v>0.10150000000000001</v>
      </c>
      <c r="AL2658" s="2">
        <v>41821</v>
      </c>
      <c r="AM2658">
        <v>2.5647000000000002</v>
      </c>
      <c r="AN2658" s="2">
        <v>41682</v>
      </c>
      <c r="AO2658">
        <v>7.0000000000000007E-2</v>
      </c>
      <c r="AP2658" s="2">
        <v>41681</v>
      </c>
      <c r="AQ2658">
        <v>17258.79</v>
      </c>
    </row>
    <row r="2659" spans="26:43" x14ac:dyDescent="0.2">
      <c r="Z2659" s="2">
        <v>41732</v>
      </c>
      <c r="AA2659">
        <v>1.625</v>
      </c>
      <c r="AB2659" s="2">
        <v>41702</v>
      </c>
      <c r="AC2659">
        <v>1.8775999999999999</v>
      </c>
      <c r="AD2659" s="2">
        <v>41761</v>
      </c>
      <c r="AE2659">
        <v>2.1688000000000001</v>
      </c>
      <c r="AF2659" s="2">
        <v>41793</v>
      </c>
      <c r="AG2659">
        <v>2.4874999999999998</v>
      </c>
      <c r="AH2659" s="2">
        <v>41726</v>
      </c>
      <c r="AI2659">
        <v>61.935899999999997</v>
      </c>
      <c r="AJ2659" s="2">
        <v>41821</v>
      </c>
      <c r="AK2659">
        <v>0.10150000000000001</v>
      </c>
      <c r="AL2659" s="2">
        <v>41820</v>
      </c>
      <c r="AM2659">
        <v>2.5304000000000002</v>
      </c>
      <c r="AN2659" s="2">
        <v>41681</v>
      </c>
      <c r="AO2659">
        <v>0.06</v>
      </c>
      <c r="AP2659" s="2">
        <v>41680</v>
      </c>
      <c r="AQ2659">
        <v>17258.79</v>
      </c>
    </row>
    <row r="2660" spans="26:43" x14ac:dyDescent="0.2">
      <c r="Z2660" s="2">
        <v>41731</v>
      </c>
      <c r="AA2660">
        <v>1.6278999999999999</v>
      </c>
      <c r="AB2660" s="2">
        <v>41701</v>
      </c>
      <c r="AC2660">
        <v>1.8925000000000001</v>
      </c>
      <c r="AD2660" s="2">
        <v>41760</v>
      </c>
      <c r="AE2660">
        <v>2.1549999999999998</v>
      </c>
      <c r="AF2660" s="2">
        <v>41792</v>
      </c>
      <c r="AG2660">
        <v>2.5074999999999998</v>
      </c>
      <c r="AH2660" s="2">
        <v>41725</v>
      </c>
      <c r="AI2660">
        <v>59.423099999999998</v>
      </c>
      <c r="AJ2660" s="2">
        <v>41820</v>
      </c>
      <c r="AK2660">
        <v>9.64E-2</v>
      </c>
      <c r="AL2660" s="2">
        <v>41817</v>
      </c>
      <c r="AM2660">
        <v>2.5339999999999998</v>
      </c>
      <c r="AN2660" s="2">
        <v>41680</v>
      </c>
      <c r="AO2660">
        <v>7.0000000000000007E-2</v>
      </c>
      <c r="AP2660" s="2">
        <v>41677</v>
      </c>
      <c r="AQ2660">
        <v>17258.82</v>
      </c>
    </row>
    <row r="2661" spans="26:43" x14ac:dyDescent="0.2">
      <c r="Z2661" s="2">
        <v>41730</v>
      </c>
      <c r="AA2661">
        <v>1.639</v>
      </c>
      <c r="AB2661" s="2">
        <v>41698</v>
      </c>
      <c r="AC2661">
        <v>1.859</v>
      </c>
      <c r="AD2661" s="2">
        <v>41759</v>
      </c>
      <c r="AE2661">
        <v>2.1524999999999999</v>
      </c>
      <c r="AF2661" s="2">
        <v>41789</v>
      </c>
      <c r="AG2661">
        <v>2.5175000000000001</v>
      </c>
      <c r="AH2661" s="2">
        <v>41724</v>
      </c>
      <c r="AI2661">
        <v>57.775300000000001</v>
      </c>
      <c r="AJ2661" s="2">
        <v>41817</v>
      </c>
      <c r="AK2661">
        <v>9.64E-2</v>
      </c>
      <c r="AL2661" s="2">
        <v>41816</v>
      </c>
      <c r="AM2661">
        <v>2.5286</v>
      </c>
      <c r="AN2661" s="2">
        <v>41677</v>
      </c>
      <c r="AO2661">
        <v>0.06</v>
      </c>
      <c r="AP2661" s="2">
        <v>41676</v>
      </c>
      <c r="AQ2661">
        <v>17258.48</v>
      </c>
    </row>
    <row r="2662" spans="26:43" x14ac:dyDescent="0.2">
      <c r="Z2662" s="2">
        <v>41729</v>
      </c>
      <c r="AA2662">
        <v>1.6439999999999999</v>
      </c>
      <c r="AB2662" s="2">
        <v>41697</v>
      </c>
      <c r="AC2662">
        <v>1.8467</v>
      </c>
      <c r="AD2662" s="2">
        <v>41758</v>
      </c>
      <c r="AE2662">
        <v>2.1425000000000001</v>
      </c>
      <c r="AF2662" s="2">
        <v>41788</v>
      </c>
      <c r="AG2662">
        <v>2.5245000000000002</v>
      </c>
      <c r="AH2662" s="2">
        <v>41723</v>
      </c>
      <c r="AI2662">
        <v>58.3352</v>
      </c>
      <c r="AJ2662" s="2">
        <v>41816</v>
      </c>
      <c r="AK2662">
        <v>9.64E-2</v>
      </c>
      <c r="AL2662" s="2">
        <v>41815</v>
      </c>
      <c r="AM2662">
        <v>2.5592000000000001</v>
      </c>
      <c r="AN2662" s="2">
        <v>41676</v>
      </c>
      <c r="AO2662">
        <v>7.0000000000000007E-2</v>
      </c>
      <c r="AP2662" s="2">
        <v>41675</v>
      </c>
      <c r="AQ2662">
        <v>17281.22</v>
      </c>
    </row>
    <row r="2663" spans="26:43" x14ac:dyDescent="0.2">
      <c r="Z2663" s="2">
        <v>41726</v>
      </c>
      <c r="AA2663">
        <v>1.649</v>
      </c>
      <c r="AB2663" s="2">
        <v>41696</v>
      </c>
      <c r="AC2663">
        <v>1.86</v>
      </c>
      <c r="AD2663" s="2">
        <v>41757</v>
      </c>
      <c r="AE2663">
        <v>2.16</v>
      </c>
      <c r="AF2663" s="2">
        <v>41787</v>
      </c>
      <c r="AG2663">
        <v>2.4950000000000001</v>
      </c>
      <c r="AH2663" s="2">
        <v>41722</v>
      </c>
      <c r="AI2663">
        <v>58.712699999999998</v>
      </c>
      <c r="AJ2663" s="2">
        <v>41815</v>
      </c>
      <c r="AK2663">
        <v>0.10150000000000001</v>
      </c>
      <c r="AL2663" s="2">
        <v>41814</v>
      </c>
      <c r="AM2663">
        <v>2.5781000000000001</v>
      </c>
      <c r="AN2663" s="2">
        <v>41675</v>
      </c>
      <c r="AO2663">
        <v>7.0000000000000007E-2</v>
      </c>
      <c r="AP2663" s="2">
        <v>41674</v>
      </c>
      <c r="AQ2663">
        <v>17280.02</v>
      </c>
    </row>
    <row r="2664" spans="26:43" x14ac:dyDescent="0.2">
      <c r="Z2664" s="2">
        <v>41725</v>
      </c>
      <c r="AA2664">
        <v>1.639</v>
      </c>
      <c r="AB2664" s="2">
        <v>41695</v>
      </c>
      <c r="AC2664">
        <v>1.863</v>
      </c>
      <c r="AD2664" s="2">
        <v>41754</v>
      </c>
      <c r="AE2664">
        <v>2.1419999999999999</v>
      </c>
      <c r="AF2664" s="2">
        <v>41786</v>
      </c>
      <c r="AG2664">
        <v>2.4925000000000002</v>
      </c>
      <c r="AH2664" s="2">
        <v>41719</v>
      </c>
      <c r="AI2664">
        <v>60.819099999999999</v>
      </c>
      <c r="AJ2664" s="2">
        <v>41814</v>
      </c>
      <c r="AK2664">
        <v>7.6100000000000001E-2</v>
      </c>
      <c r="AL2664" s="2">
        <v>41813</v>
      </c>
      <c r="AM2664">
        <v>2.6261000000000001</v>
      </c>
      <c r="AN2664" s="2">
        <v>41674</v>
      </c>
      <c r="AO2664">
        <v>7.0000000000000007E-2</v>
      </c>
      <c r="AP2664" s="2">
        <v>41673</v>
      </c>
      <c r="AQ2664">
        <v>17263.04</v>
      </c>
    </row>
    <row r="2665" spans="26:43" x14ac:dyDescent="0.2">
      <c r="Z2665" s="2">
        <v>41724</v>
      </c>
      <c r="AA2665">
        <v>1.6339999999999999</v>
      </c>
      <c r="AB2665" s="2">
        <v>41694</v>
      </c>
      <c r="AC2665">
        <v>1.853</v>
      </c>
      <c r="AD2665" s="2">
        <v>41753</v>
      </c>
      <c r="AE2665">
        <v>2.1739999999999999</v>
      </c>
      <c r="AF2665" s="2">
        <v>41785</v>
      </c>
      <c r="AG2665">
        <v>2.4769999999999999</v>
      </c>
      <c r="AH2665" s="2">
        <v>41718</v>
      </c>
      <c r="AI2665">
        <v>60.819099999999999</v>
      </c>
      <c r="AJ2665" s="2">
        <v>41813</v>
      </c>
      <c r="AK2665">
        <v>7.6100000000000001E-2</v>
      </c>
      <c r="AL2665" s="2">
        <v>41810</v>
      </c>
      <c r="AM2665">
        <v>2.6052</v>
      </c>
      <c r="AN2665" s="2">
        <v>41673</v>
      </c>
      <c r="AO2665">
        <v>7.0000000000000007E-2</v>
      </c>
      <c r="AP2665" s="2">
        <v>41670</v>
      </c>
      <c r="AQ2665">
        <v>17293.02</v>
      </c>
    </row>
    <row r="2666" spans="26:43" x14ac:dyDescent="0.2">
      <c r="Z2666" s="2">
        <v>41723</v>
      </c>
      <c r="AA2666">
        <v>1.6225000000000001</v>
      </c>
      <c r="AB2666" s="2">
        <v>41691</v>
      </c>
      <c r="AC2666">
        <v>1.8485</v>
      </c>
      <c r="AD2666" s="2">
        <v>41752</v>
      </c>
      <c r="AE2666">
        <v>2.1875</v>
      </c>
      <c r="AF2666" s="2">
        <v>41782</v>
      </c>
      <c r="AG2666">
        <v>2.4981</v>
      </c>
      <c r="AH2666" s="2">
        <v>41717</v>
      </c>
      <c r="AI2666">
        <v>65.616100000000003</v>
      </c>
      <c r="AJ2666" s="2">
        <v>41810</v>
      </c>
      <c r="AK2666">
        <v>7.6100000000000001E-2</v>
      </c>
      <c r="AL2666" s="2">
        <v>41809</v>
      </c>
      <c r="AM2666">
        <v>2.6206</v>
      </c>
      <c r="AN2666" s="2">
        <v>41670</v>
      </c>
      <c r="AO2666">
        <v>7.0000000000000007E-2</v>
      </c>
      <c r="AP2666" s="2">
        <v>41669</v>
      </c>
      <c r="AQ2666">
        <v>17249.27</v>
      </c>
    </row>
    <row r="2667" spans="26:43" x14ac:dyDescent="0.2">
      <c r="Z2667" s="2">
        <v>41722</v>
      </c>
      <c r="AA2667">
        <v>1.63</v>
      </c>
      <c r="AB2667" s="2">
        <v>41690</v>
      </c>
      <c r="AC2667">
        <v>1.8586</v>
      </c>
      <c r="AD2667" s="2">
        <v>41751</v>
      </c>
      <c r="AE2667">
        <v>2.19</v>
      </c>
      <c r="AF2667" s="2">
        <v>41781</v>
      </c>
      <c r="AG2667">
        <v>2.4975000000000001</v>
      </c>
      <c r="AH2667" s="2">
        <v>41716</v>
      </c>
      <c r="AI2667">
        <v>59.207599999999999</v>
      </c>
      <c r="AJ2667" s="2">
        <v>41809</v>
      </c>
      <c r="AK2667">
        <v>8.1199999999999994E-2</v>
      </c>
      <c r="AL2667" s="2">
        <v>41808</v>
      </c>
      <c r="AM2667">
        <v>2.5844</v>
      </c>
      <c r="AN2667" s="2">
        <v>41669</v>
      </c>
      <c r="AO2667">
        <v>7.0000000000000007E-2</v>
      </c>
      <c r="AP2667" s="2">
        <v>41668</v>
      </c>
      <c r="AQ2667">
        <v>17272.509999999998</v>
      </c>
    </row>
    <row r="2668" spans="26:43" x14ac:dyDescent="0.2">
      <c r="Z2668" s="2">
        <v>41719</v>
      </c>
      <c r="AA2668">
        <v>1.6519999999999999</v>
      </c>
      <c r="AB2668" s="2">
        <v>41689</v>
      </c>
      <c r="AC2668">
        <v>1.8496999999999999</v>
      </c>
      <c r="AD2668" s="2">
        <v>41750</v>
      </c>
      <c r="AE2668">
        <v>2.1749999999999998</v>
      </c>
      <c r="AF2668" s="2">
        <v>41780</v>
      </c>
      <c r="AG2668">
        <v>2.4649999999999999</v>
      </c>
      <c r="AH2668" s="2">
        <v>41715</v>
      </c>
      <c r="AI2668">
        <v>61.834800000000001</v>
      </c>
      <c r="AJ2668" s="2">
        <v>41808</v>
      </c>
      <c r="AK2668">
        <v>8.1199999999999994E-2</v>
      </c>
      <c r="AL2668" s="2">
        <v>41807</v>
      </c>
      <c r="AM2668">
        <v>2.6522999999999999</v>
      </c>
      <c r="AN2668" s="2">
        <v>41668</v>
      </c>
      <c r="AO2668">
        <v>7.0000000000000007E-2</v>
      </c>
      <c r="AP2668" s="2">
        <v>41667</v>
      </c>
      <c r="AQ2668">
        <v>17271.93</v>
      </c>
    </row>
    <row r="2669" spans="26:43" x14ac:dyDescent="0.2">
      <c r="Z2669" s="2">
        <v>41718</v>
      </c>
      <c r="AA2669">
        <v>1.6145</v>
      </c>
      <c r="AB2669" s="2">
        <v>41688</v>
      </c>
      <c r="AC2669">
        <v>1.861</v>
      </c>
      <c r="AD2669" s="2">
        <v>41747</v>
      </c>
      <c r="AE2669">
        <v>2.1829999999999998</v>
      </c>
      <c r="AF2669" s="2">
        <v>41779</v>
      </c>
      <c r="AG2669">
        <v>2.4500000000000002</v>
      </c>
      <c r="AH2669" s="2">
        <v>41712</v>
      </c>
      <c r="AI2669">
        <v>62.835900000000002</v>
      </c>
      <c r="AJ2669" s="2">
        <v>41807</v>
      </c>
      <c r="AK2669">
        <v>9.1300000000000006E-2</v>
      </c>
      <c r="AL2669" s="2">
        <v>41806</v>
      </c>
      <c r="AM2669">
        <v>2.597</v>
      </c>
      <c r="AN2669" s="2">
        <v>41667</v>
      </c>
      <c r="AO2669">
        <v>7.0000000000000007E-2</v>
      </c>
      <c r="AP2669" s="2">
        <v>41666</v>
      </c>
      <c r="AQ2669">
        <v>17266.72</v>
      </c>
    </row>
    <row r="2670" spans="26:43" x14ac:dyDescent="0.2">
      <c r="Z2670" s="2">
        <v>41717</v>
      </c>
      <c r="AA2670">
        <v>1.6475</v>
      </c>
      <c r="AB2670" s="2">
        <v>41687</v>
      </c>
      <c r="AC2670">
        <v>1.84</v>
      </c>
      <c r="AD2670" s="2">
        <v>41746</v>
      </c>
      <c r="AE2670">
        <v>2.1795</v>
      </c>
      <c r="AF2670" s="2">
        <v>41778</v>
      </c>
      <c r="AG2670">
        <v>2.4525000000000001</v>
      </c>
      <c r="AH2670" s="2">
        <v>41711</v>
      </c>
      <c r="AI2670">
        <v>57.480200000000004</v>
      </c>
      <c r="AJ2670" s="2">
        <v>41806</v>
      </c>
      <c r="AK2670">
        <v>9.64E-2</v>
      </c>
      <c r="AL2670" s="2">
        <v>41803</v>
      </c>
      <c r="AM2670">
        <v>2.6032999999999999</v>
      </c>
      <c r="AN2670" s="2">
        <v>41666</v>
      </c>
      <c r="AO2670">
        <v>7.0000000000000007E-2</v>
      </c>
      <c r="AP2670" s="2">
        <v>41663</v>
      </c>
      <c r="AQ2670">
        <v>17263.28</v>
      </c>
    </row>
    <row r="2671" spans="26:43" x14ac:dyDescent="0.2">
      <c r="Z2671" s="2">
        <v>41716</v>
      </c>
      <c r="AA2671">
        <v>1.7</v>
      </c>
      <c r="AB2671" s="2">
        <v>41684</v>
      </c>
      <c r="AC2671">
        <v>1.85</v>
      </c>
      <c r="AD2671" s="2">
        <v>41745</v>
      </c>
      <c r="AE2671">
        <v>2.11</v>
      </c>
      <c r="AF2671" s="2">
        <v>41775</v>
      </c>
      <c r="AG2671">
        <v>2.4649999999999999</v>
      </c>
      <c r="AH2671" s="2">
        <v>41710</v>
      </c>
      <c r="AI2671">
        <v>55.074399999999997</v>
      </c>
      <c r="AJ2671" s="2">
        <v>41803</v>
      </c>
      <c r="AK2671">
        <v>9.64E-2</v>
      </c>
      <c r="AL2671" s="2">
        <v>41802</v>
      </c>
      <c r="AM2671">
        <v>2.5951</v>
      </c>
      <c r="AN2671" s="2">
        <v>41663</v>
      </c>
      <c r="AO2671">
        <v>7.0000000000000007E-2</v>
      </c>
      <c r="AP2671" s="2">
        <v>41662</v>
      </c>
      <c r="AQ2671">
        <v>17261.490000000002</v>
      </c>
    </row>
    <row r="2672" spans="26:43" x14ac:dyDescent="0.2">
      <c r="Z2672" s="2">
        <v>41715</v>
      </c>
      <c r="AA2672">
        <v>1.7565999999999999</v>
      </c>
      <c r="AB2672" s="2">
        <v>41683</v>
      </c>
      <c r="AC2672">
        <v>1.841</v>
      </c>
      <c r="AD2672" s="2">
        <v>41744</v>
      </c>
      <c r="AE2672">
        <v>2.0825</v>
      </c>
      <c r="AF2672" s="2">
        <v>41774</v>
      </c>
      <c r="AG2672">
        <v>2.4750000000000001</v>
      </c>
      <c r="AH2672" s="2">
        <v>41709</v>
      </c>
      <c r="AI2672">
        <v>55.513599999999997</v>
      </c>
      <c r="AJ2672" s="2">
        <v>41802</v>
      </c>
      <c r="AK2672">
        <v>9.1300000000000006E-2</v>
      </c>
      <c r="AL2672" s="2">
        <v>41801</v>
      </c>
      <c r="AM2672">
        <v>2.6394000000000002</v>
      </c>
      <c r="AN2672" s="2">
        <v>41662</v>
      </c>
      <c r="AO2672">
        <v>7.0000000000000007E-2</v>
      </c>
      <c r="AP2672" s="2">
        <v>41661</v>
      </c>
      <c r="AQ2672">
        <v>17273.490000000002</v>
      </c>
    </row>
    <row r="2673" spans="26:43" x14ac:dyDescent="0.2">
      <c r="Z2673" s="2">
        <v>41712</v>
      </c>
      <c r="AA2673">
        <v>1.7504999999999999</v>
      </c>
      <c r="AB2673" s="2">
        <v>41682</v>
      </c>
      <c r="AC2673">
        <v>1.84</v>
      </c>
      <c r="AD2673" s="2">
        <v>41743</v>
      </c>
      <c r="AE2673">
        <v>2.06</v>
      </c>
      <c r="AF2673" s="2">
        <v>41773</v>
      </c>
      <c r="AG2673">
        <v>2.4335</v>
      </c>
      <c r="AH2673" s="2">
        <v>41708</v>
      </c>
      <c r="AI2673">
        <v>55.678800000000003</v>
      </c>
      <c r="AJ2673" s="2">
        <v>41801</v>
      </c>
      <c r="AK2673">
        <v>9.1300000000000006E-2</v>
      </c>
      <c r="AL2673" s="2">
        <v>41800</v>
      </c>
      <c r="AM2673">
        <v>2.6438999999999999</v>
      </c>
      <c r="AN2673" s="2">
        <v>41661</v>
      </c>
      <c r="AO2673">
        <v>7.0000000000000007E-2</v>
      </c>
      <c r="AP2673" s="2">
        <v>41660</v>
      </c>
      <c r="AQ2673">
        <v>17276.13</v>
      </c>
    </row>
    <row r="2674" spans="26:43" x14ac:dyDescent="0.2">
      <c r="Z2674" s="2">
        <v>41711</v>
      </c>
      <c r="AA2674">
        <v>1.7484999999999999</v>
      </c>
      <c r="AB2674" s="2">
        <v>41681</v>
      </c>
      <c r="AC2674">
        <v>1.831</v>
      </c>
      <c r="AD2674" s="2">
        <v>41740</v>
      </c>
      <c r="AE2674">
        <v>2.0649999999999999</v>
      </c>
      <c r="AF2674" s="2">
        <v>41772</v>
      </c>
      <c r="AG2674">
        <v>2.4215</v>
      </c>
      <c r="AH2674" s="2">
        <v>41705</v>
      </c>
      <c r="AI2674">
        <v>58.157299999999999</v>
      </c>
      <c r="AJ2674" s="2">
        <v>41800</v>
      </c>
      <c r="AK2674">
        <v>9.64E-2</v>
      </c>
      <c r="AL2674" s="2">
        <v>41799</v>
      </c>
      <c r="AM2674">
        <v>2.6032000000000002</v>
      </c>
      <c r="AN2674" s="2">
        <v>41660</v>
      </c>
      <c r="AO2674">
        <v>7.0000000000000007E-2</v>
      </c>
      <c r="AP2674" s="2">
        <v>41656</v>
      </c>
      <c r="AQ2674">
        <v>17273.68</v>
      </c>
    </row>
    <row r="2675" spans="26:43" x14ac:dyDescent="0.2">
      <c r="Z2675" s="2">
        <v>41710</v>
      </c>
      <c r="AA2675">
        <v>1.7825</v>
      </c>
      <c r="AB2675" s="2">
        <v>41680</v>
      </c>
      <c r="AC2675">
        <v>1.829</v>
      </c>
      <c r="AD2675" s="2">
        <v>41739</v>
      </c>
      <c r="AE2675">
        <v>2.073</v>
      </c>
      <c r="AF2675" s="2">
        <v>41771</v>
      </c>
      <c r="AG2675">
        <v>2.4474999999999998</v>
      </c>
      <c r="AH2675" s="2">
        <v>41704</v>
      </c>
      <c r="AI2675">
        <v>60.9756</v>
      </c>
      <c r="AJ2675" s="2">
        <v>41799</v>
      </c>
      <c r="AK2675">
        <v>9.1300000000000006E-2</v>
      </c>
      <c r="AL2675" s="2">
        <v>41796</v>
      </c>
      <c r="AM2675">
        <v>2.5869</v>
      </c>
      <c r="AN2675" s="2">
        <v>41656</v>
      </c>
      <c r="AO2675">
        <v>7.0000000000000007E-2</v>
      </c>
      <c r="AP2675" s="2">
        <v>41655</v>
      </c>
      <c r="AQ2675">
        <v>17270.240000000002</v>
      </c>
    </row>
    <row r="2676" spans="26:43" x14ac:dyDescent="0.2">
      <c r="Z2676" s="2">
        <v>41709</v>
      </c>
      <c r="AA2676">
        <v>1.78</v>
      </c>
      <c r="AB2676" s="2">
        <v>41677</v>
      </c>
      <c r="AC2676">
        <v>1.8225</v>
      </c>
      <c r="AD2676" s="2">
        <v>41738</v>
      </c>
      <c r="AE2676">
        <v>2.0775000000000001</v>
      </c>
      <c r="AF2676" s="2">
        <v>41768</v>
      </c>
      <c r="AG2676">
        <v>2.452</v>
      </c>
      <c r="AH2676" s="2">
        <v>41703</v>
      </c>
      <c r="AI2676">
        <v>60.808199999999999</v>
      </c>
      <c r="AJ2676" s="2">
        <v>41796</v>
      </c>
      <c r="AK2676">
        <v>8.6199999999999999E-2</v>
      </c>
      <c r="AL2676" s="2">
        <v>41795</v>
      </c>
      <c r="AM2676">
        <v>2.5823999999999998</v>
      </c>
      <c r="AN2676" s="2">
        <v>41655</v>
      </c>
      <c r="AO2676">
        <v>7.0000000000000007E-2</v>
      </c>
      <c r="AP2676" s="2">
        <v>41654</v>
      </c>
      <c r="AQ2676">
        <v>17286.87</v>
      </c>
    </row>
    <row r="2677" spans="26:43" x14ac:dyDescent="0.2">
      <c r="Z2677" s="2">
        <v>41708</v>
      </c>
      <c r="AA2677">
        <v>1.8085</v>
      </c>
      <c r="AB2677" s="2">
        <v>41676</v>
      </c>
      <c r="AC2677">
        <v>1.804</v>
      </c>
      <c r="AD2677" s="2">
        <v>41737</v>
      </c>
      <c r="AE2677">
        <v>2.0569999999999999</v>
      </c>
      <c r="AF2677" s="2">
        <v>41767</v>
      </c>
      <c r="AG2677">
        <v>2.4624999999999999</v>
      </c>
      <c r="AH2677" s="2">
        <v>41702</v>
      </c>
      <c r="AI2677">
        <v>63.156199999999998</v>
      </c>
      <c r="AJ2677" s="2">
        <v>41795</v>
      </c>
      <c r="AK2677">
        <v>9.1300000000000006E-2</v>
      </c>
      <c r="AL2677" s="2">
        <v>41794</v>
      </c>
      <c r="AM2677">
        <v>2.6021000000000001</v>
      </c>
      <c r="AN2677" s="2">
        <v>41654</v>
      </c>
      <c r="AO2677">
        <v>7.0000000000000007E-2</v>
      </c>
      <c r="AP2677" s="2">
        <v>41653</v>
      </c>
      <c r="AQ2677">
        <v>17287.25</v>
      </c>
    </row>
    <row r="2678" spans="26:43" x14ac:dyDescent="0.2">
      <c r="Z2678" s="2">
        <v>41705</v>
      </c>
      <c r="AA2678">
        <v>1.7849999999999999</v>
      </c>
      <c r="AB2678" s="2">
        <v>41675</v>
      </c>
      <c r="AC2678">
        <v>1.8005</v>
      </c>
      <c r="AD2678" s="2">
        <v>41736</v>
      </c>
      <c r="AE2678">
        <v>2.0649999999999999</v>
      </c>
      <c r="AF2678" s="2">
        <v>41766</v>
      </c>
      <c r="AG2678">
        <v>2.44</v>
      </c>
      <c r="AH2678" s="2">
        <v>41701</v>
      </c>
      <c r="AI2678">
        <v>57.753999999999998</v>
      </c>
      <c r="AJ2678" s="2">
        <v>41794</v>
      </c>
      <c r="AK2678">
        <v>9.1300000000000006E-2</v>
      </c>
      <c r="AL2678" s="2">
        <v>41793</v>
      </c>
      <c r="AM2678">
        <v>2.5985</v>
      </c>
      <c r="AN2678" s="2">
        <v>41653</v>
      </c>
      <c r="AO2678">
        <v>7.0000000000000007E-2</v>
      </c>
      <c r="AP2678" s="2">
        <v>41652</v>
      </c>
      <c r="AQ2678">
        <v>17282.53</v>
      </c>
    </row>
    <row r="2679" spans="26:43" x14ac:dyDescent="0.2">
      <c r="Z2679" s="2">
        <v>41704</v>
      </c>
      <c r="AA2679">
        <v>1.77</v>
      </c>
      <c r="AB2679" s="2">
        <v>41674</v>
      </c>
      <c r="AC2679">
        <v>1.7886</v>
      </c>
      <c r="AD2679" s="2">
        <v>41733</v>
      </c>
      <c r="AE2679">
        <v>2.0745</v>
      </c>
      <c r="AF2679" s="2">
        <v>41765</v>
      </c>
      <c r="AG2679">
        <v>2.4289999999999998</v>
      </c>
      <c r="AH2679" s="2">
        <v>41698</v>
      </c>
      <c r="AI2679">
        <v>57.662799999999997</v>
      </c>
      <c r="AJ2679" s="2">
        <v>41793</v>
      </c>
      <c r="AK2679">
        <v>9.64E-2</v>
      </c>
      <c r="AL2679" s="2">
        <v>41792</v>
      </c>
      <c r="AM2679">
        <v>2.5266999999999999</v>
      </c>
      <c r="AN2679" s="2">
        <v>41652</v>
      </c>
      <c r="AO2679">
        <v>7.0000000000000007E-2</v>
      </c>
      <c r="AP2679" s="2">
        <v>41649</v>
      </c>
      <c r="AQ2679">
        <v>17280.84</v>
      </c>
    </row>
    <row r="2680" spans="26:43" x14ac:dyDescent="0.2">
      <c r="Z2680" s="2">
        <v>41703</v>
      </c>
      <c r="AA2680">
        <v>1.7649999999999999</v>
      </c>
      <c r="AB2680" s="2">
        <v>41673</v>
      </c>
      <c r="AC2680">
        <v>1.7825</v>
      </c>
      <c r="AD2680" s="2">
        <v>41732</v>
      </c>
      <c r="AE2680">
        <v>2.0924999999999998</v>
      </c>
      <c r="AF2680" s="2">
        <v>41764</v>
      </c>
      <c r="AG2680">
        <v>2.46</v>
      </c>
      <c r="AH2680" s="2">
        <v>41697</v>
      </c>
      <c r="AI2680">
        <v>58.137300000000003</v>
      </c>
      <c r="AJ2680" s="2">
        <v>41792</v>
      </c>
      <c r="AK2680">
        <v>9.64E-2</v>
      </c>
      <c r="AL2680" s="2">
        <v>41789</v>
      </c>
      <c r="AM2680">
        <v>2.4759000000000002</v>
      </c>
      <c r="AN2680" s="2">
        <v>41649</v>
      </c>
      <c r="AO2680">
        <v>7.0000000000000007E-2</v>
      </c>
      <c r="AP2680" s="2">
        <v>41648</v>
      </c>
      <c r="AQ2680">
        <v>17281.16</v>
      </c>
    </row>
    <row r="2681" spans="26:43" x14ac:dyDescent="0.2">
      <c r="Z2681" s="2">
        <v>41702</v>
      </c>
      <c r="AA2681">
        <v>1.778</v>
      </c>
      <c r="AB2681" s="2">
        <v>41670</v>
      </c>
      <c r="AC2681">
        <v>1.7905</v>
      </c>
      <c r="AD2681" s="2">
        <v>41731</v>
      </c>
      <c r="AE2681">
        <v>2.09</v>
      </c>
      <c r="AF2681" s="2">
        <v>41761</v>
      </c>
      <c r="AG2681">
        <v>2.46</v>
      </c>
      <c r="AH2681" s="2">
        <v>41696</v>
      </c>
      <c r="AI2681">
        <v>57.794899999999998</v>
      </c>
      <c r="AJ2681" s="2">
        <v>41789</v>
      </c>
      <c r="AK2681">
        <v>9.1300000000000006E-2</v>
      </c>
      <c r="AL2681" s="2">
        <v>41788</v>
      </c>
      <c r="AM2681">
        <v>2.4643999999999999</v>
      </c>
      <c r="AN2681" s="2">
        <v>41648</v>
      </c>
      <c r="AO2681">
        <v>7.0000000000000007E-2</v>
      </c>
      <c r="AP2681" s="2">
        <v>41647</v>
      </c>
      <c r="AQ2681">
        <v>17306.98</v>
      </c>
    </row>
    <row r="2682" spans="26:43" x14ac:dyDescent="0.2">
      <c r="Z2682" s="2">
        <v>41701</v>
      </c>
      <c r="AA2682">
        <v>1.8</v>
      </c>
      <c r="AB2682" s="2">
        <v>41669</v>
      </c>
      <c r="AC2682">
        <v>1.7957000000000001</v>
      </c>
      <c r="AD2682" s="2">
        <v>41730</v>
      </c>
      <c r="AE2682">
        <v>2.085</v>
      </c>
      <c r="AF2682" s="2">
        <v>41760</v>
      </c>
      <c r="AG2682">
        <v>2.4649999999999999</v>
      </c>
      <c r="AH2682" s="2">
        <v>41695</v>
      </c>
      <c r="AI2682">
        <v>56.795999999999999</v>
      </c>
      <c r="AJ2682" s="2">
        <v>41788</v>
      </c>
      <c r="AK2682">
        <v>9.1300000000000006E-2</v>
      </c>
      <c r="AL2682" s="2">
        <v>41787</v>
      </c>
      <c r="AM2682">
        <v>2.4430999999999998</v>
      </c>
      <c r="AN2682" s="2">
        <v>41647</v>
      </c>
      <c r="AO2682">
        <v>7.0000000000000007E-2</v>
      </c>
      <c r="AP2682" s="2">
        <v>41646</v>
      </c>
      <c r="AQ2682">
        <v>17315.23</v>
      </c>
    </row>
    <row r="2683" spans="26:43" x14ac:dyDescent="0.2">
      <c r="Z2683" s="2">
        <v>41698</v>
      </c>
      <c r="AA2683">
        <v>1.74</v>
      </c>
      <c r="AB2683" s="2">
        <v>41668</v>
      </c>
      <c r="AC2683">
        <v>1.7969999999999999</v>
      </c>
      <c r="AD2683" s="2">
        <v>41729</v>
      </c>
      <c r="AE2683">
        <v>2.0950000000000002</v>
      </c>
      <c r="AF2683" s="2">
        <v>41759</v>
      </c>
      <c r="AG2683">
        <v>2.46</v>
      </c>
      <c r="AH2683" s="2">
        <v>41694</v>
      </c>
      <c r="AI2683">
        <v>57.360900000000001</v>
      </c>
      <c r="AJ2683" s="2">
        <v>41787</v>
      </c>
      <c r="AK2683">
        <v>7.0999999999999994E-2</v>
      </c>
      <c r="AL2683" s="2">
        <v>41786</v>
      </c>
      <c r="AM2683">
        <v>2.5142000000000002</v>
      </c>
      <c r="AN2683" s="2">
        <v>41646</v>
      </c>
      <c r="AO2683">
        <v>7.0000000000000007E-2</v>
      </c>
      <c r="AP2683" s="2">
        <v>41645</v>
      </c>
      <c r="AQ2683">
        <v>17310.22</v>
      </c>
    </row>
    <row r="2684" spans="26:43" x14ac:dyDescent="0.2">
      <c r="Z2684" s="2">
        <v>41697</v>
      </c>
      <c r="AA2684">
        <v>1.7511000000000001</v>
      </c>
      <c r="AB2684" s="2">
        <v>41667</v>
      </c>
      <c r="AC2684">
        <v>1.7865</v>
      </c>
      <c r="AD2684" s="2">
        <v>41726</v>
      </c>
      <c r="AE2684">
        <v>2.0924999999999998</v>
      </c>
      <c r="AF2684" s="2">
        <v>41758</v>
      </c>
      <c r="AG2684">
        <v>2.4300000000000002</v>
      </c>
      <c r="AH2684" s="2">
        <v>41691</v>
      </c>
      <c r="AI2684">
        <v>58.383899999999997</v>
      </c>
      <c r="AJ2684" s="2">
        <v>41786</v>
      </c>
      <c r="AK2684">
        <v>7.6100000000000001E-2</v>
      </c>
      <c r="AL2684" s="2">
        <v>41785</v>
      </c>
      <c r="AM2684">
        <v>2.5320999999999998</v>
      </c>
      <c r="AN2684" s="2">
        <v>41645</v>
      </c>
      <c r="AO2684">
        <v>0.08</v>
      </c>
      <c r="AP2684" s="2">
        <v>41642</v>
      </c>
      <c r="AQ2684">
        <v>17308.849999999999</v>
      </c>
    </row>
    <row r="2685" spans="26:43" x14ac:dyDescent="0.2">
      <c r="Z2685" s="2">
        <v>41696</v>
      </c>
      <c r="AA2685">
        <v>1.77</v>
      </c>
      <c r="AB2685" s="2">
        <v>41666</v>
      </c>
      <c r="AC2685">
        <v>1.7809999999999999</v>
      </c>
      <c r="AD2685" s="2">
        <v>41725</v>
      </c>
      <c r="AE2685">
        <v>2.089</v>
      </c>
      <c r="AF2685" s="2">
        <v>41757</v>
      </c>
      <c r="AG2685">
        <v>2.4575</v>
      </c>
      <c r="AH2685" s="2">
        <v>41690</v>
      </c>
      <c r="AI2685">
        <v>58.7042</v>
      </c>
      <c r="AJ2685" s="2">
        <v>41785</v>
      </c>
      <c r="AK2685">
        <v>7.6100000000000001E-2</v>
      </c>
      <c r="AL2685" s="2">
        <v>41782</v>
      </c>
      <c r="AM2685">
        <v>2.5320999999999998</v>
      </c>
      <c r="AN2685" s="2">
        <v>41642</v>
      </c>
      <c r="AO2685">
        <v>0.08</v>
      </c>
      <c r="AP2685" s="2">
        <v>41641</v>
      </c>
      <c r="AQ2685">
        <v>17315.97</v>
      </c>
    </row>
    <row r="2686" spans="26:43" x14ac:dyDescent="0.2">
      <c r="Z2686" s="2">
        <v>41695</v>
      </c>
      <c r="AA2686">
        <v>1.75</v>
      </c>
      <c r="AB2686" s="2">
        <v>41663</v>
      </c>
      <c r="AC2686">
        <v>1.786</v>
      </c>
      <c r="AD2686" s="2">
        <v>41724</v>
      </c>
      <c r="AE2686">
        <v>2.0874999999999999</v>
      </c>
      <c r="AF2686" s="2">
        <v>41754</v>
      </c>
      <c r="AG2686">
        <v>2.464</v>
      </c>
      <c r="AH2686" s="2">
        <v>41689</v>
      </c>
      <c r="AI2686">
        <v>57.279400000000003</v>
      </c>
      <c r="AJ2686" s="2">
        <v>41782</v>
      </c>
      <c r="AK2686">
        <v>7.6100000000000001E-2</v>
      </c>
      <c r="AL2686" s="2">
        <v>41781</v>
      </c>
      <c r="AM2686">
        <v>2.5499000000000001</v>
      </c>
      <c r="AN2686" s="2">
        <v>41641</v>
      </c>
      <c r="AO2686">
        <v>0.08</v>
      </c>
      <c r="AP2686" s="2">
        <v>41639</v>
      </c>
      <c r="AQ2686">
        <v>17351.97</v>
      </c>
    </row>
    <row r="2687" spans="26:43" x14ac:dyDescent="0.2">
      <c r="Z2687" s="2">
        <v>41694</v>
      </c>
      <c r="AA2687">
        <v>1.76</v>
      </c>
      <c r="AB2687" s="2">
        <v>41662</v>
      </c>
      <c r="AC2687">
        <v>1.78</v>
      </c>
      <c r="AD2687" s="2">
        <v>41723</v>
      </c>
      <c r="AE2687">
        <v>2.0880000000000001</v>
      </c>
      <c r="AF2687" s="2">
        <v>41753</v>
      </c>
      <c r="AG2687">
        <v>2.4910000000000001</v>
      </c>
      <c r="AH2687" s="2">
        <v>41688</v>
      </c>
      <c r="AI2687">
        <v>55.9861</v>
      </c>
      <c r="AJ2687" s="2">
        <v>41781</v>
      </c>
      <c r="AK2687">
        <v>7.6100000000000001E-2</v>
      </c>
      <c r="AL2687" s="2">
        <v>41780</v>
      </c>
      <c r="AM2687">
        <v>2.532</v>
      </c>
      <c r="AN2687" s="2">
        <v>41639</v>
      </c>
      <c r="AO2687">
        <v>7.0000000000000007E-2</v>
      </c>
      <c r="AP2687" s="2">
        <v>41638</v>
      </c>
      <c r="AQ2687">
        <v>17226.77</v>
      </c>
    </row>
    <row r="2688" spans="26:43" x14ac:dyDescent="0.2">
      <c r="Z2688" s="2">
        <v>41691</v>
      </c>
      <c r="AA2688">
        <v>1.7475000000000001</v>
      </c>
      <c r="AB2688" s="2">
        <v>41661</v>
      </c>
      <c r="AC2688">
        <v>1.7949999999999999</v>
      </c>
      <c r="AD2688" s="2">
        <v>41722</v>
      </c>
      <c r="AE2688">
        <v>2.0905</v>
      </c>
      <c r="AF2688" s="2">
        <v>41752</v>
      </c>
      <c r="AG2688">
        <v>2.4969999999999999</v>
      </c>
      <c r="AH2688" s="2">
        <v>41687</v>
      </c>
      <c r="AI2688">
        <v>57.294899999999998</v>
      </c>
      <c r="AJ2688" s="2">
        <v>41780</v>
      </c>
      <c r="AK2688">
        <v>7.6100000000000001E-2</v>
      </c>
      <c r="AL2688" s="2">
        <v>41779</v>
      </c>
      <c r="AM2688">
        <v>2.5106000000000002</v>
      </c>
      <c r="AN2688" s="2">
        <v>41638</v>
      </c>
      <c r="AO2688">
        <v>0.08</v>
      </c>
      <c r="AP2688" s="2">
        <v>41635</v>
      </c>
      <c r="AQ2688">
        <v>17226.27</v>
      </c>
    </row>
    <row r="2689" spans="26:43" x14ac:dyDescent="0.2">
      <c r="Z2689" s="2">
        <v>41690</v>
      </c>
      <c r="AA2689">
        <v>1.7609999999999999</v>
      </c>
      <c r="AB2689" s="2">
        <v>41660</v>
      </c>
      <c r="AC2689">
        <v>1.77</v>
      </c>
      <c r="AD2689" s="2">
        <v>41719</v>
      </c>
      <c r="AE2689">
        <v>2.101</v>
      </c>
      <c r="AF2689" s="2">
        <v>41751</v>
      </c>
      <c r="AG2689">
        <v>2.4925000000000002</v>
      </c>
      <c r="AH2689" s="2">
        <v>41684</v>
      </c>
      <c r="AI2689">
        <v>57.294899999999998</v>
      </c>
      <c r="AJ2689" s="2">
        <v>41779</v>
      </c>
      <c r="AK2689">
        <v>7.6100000000000001E-2</v>
      </c>
      <c r="AL2689" s="2">
        <v>41778</v>
      </c>
      <c r="AM2689">
        <v>2.5445000000000002</v>
      </c>
      <c r="AN2689" s="2">
        <v>41635</v>
      </c>
      <c r="AO2689">
        <v>0.08</v>
      </c>
      <c r="AP2689" s="2">
        <v>41634</v>
      </c>
      <c r="AQ2689">
        <v>17226.099999999999</v>
      </c>
    </row>
    <row r="2690" spans="26:43" x14ac:dyDescent="0.2">
      <c r="Z2690" s="2">
        <v>41689</v>
      </c>
      <c r="AA2690">
        <v>1.746</v>
      </c>
      <c r="AB2690" s="2">
        <v>41659</v>
      </c>
      <c r="AC2690">
        <v>1.78</v>
      </c>
      <c r="AD2690" s="2">
        <v>41718</v>
      </c>
      <c r="AE2690">
        <v>2.0840000000000001</v>
      </c>
      <c r="AF2690" s="2">
        <v>41750</v>
      </c>
      <c r="AG2690">
        <v>2.4910000000000001</v>
      </c>
      <c r="AH2690" s="2">
        <v>41683</v>
      </c>
      <c r="AI2690">
        <v>58.086599999999997</v>
      </c>
      <c r="AJ2690" s="2">
        <v>41778</v>
      </c>
      <c r="AK2690">
        <v>7.6100000000000001E-2</v>
      </c>
      <c r="AL2690" s="2">
        <v>41775</v>
      </c>
      <c r="AM2690">
        <v>2.5230999999999999</v>
      </c>
      <c r="AN2690" s="2">
        <v>41634</v>
      </c>
      <c r="AO2690">
        <v>0.08</v>
      </c>
      <c r="AP2690" s="2">
        <v>41632</v>
      </c>
      <c r="AQ2690">
        <v>17248.09</v>
      </c>
    </row>
    <row r="2691" spans="26:43" x14ac:dyDescent="0.2">
      <c r="Z2691" s="2">
        <v>41688</v>
      </c>
      <c r="AA2691">
        <v>1.76</v>
      </c>
      <c r="AB2691" s="2">
        <v>41656</v>
      </c>
      <c r="AC2691">
        <v>1.7817000000000001</v>
      </c>
      <c r="AD2691" s="2">
        <v>41717</v>
      </c>
      <c r="AE2691">
        <v>2.1190000000000002</v>
      </c>
      <c r="AF2691" s="2">
        <v>41747</v>
      </c>
      <c r="AG2691">
        <v>2.5030000000000001</v>
      </c>
      <c r="AH2691" s="2">
        <v>41682</v>
      </c>
      <c r="AI2691">
        <v>61.002299999999998</v>
      </c>
      <c r="AJ2691" s="2">
        <v>41775</v>
      </c>
      <c r="AK2691">
        <v>7.6100000000000001E-2</v>
      </c>
      <c r="AL2691" s="2">
        <v>41774</v>
      </c>
      <c r="AM2691">
        <v>2.4893000000000001</v>
      </c>
      <c r="AN2691" s="2">
        <v>41632</v>
      </c>
      <c r="AO2691">
        <v>0.08</v>
      </c>
      <c r="AP2691" s="2">
        <v>41631</v>
      </c>
      <c r="AQ2691">
        <v>17250.66</v>
      </c>
    </row>
    <row r="2692" spans="26:43" x14ac:dyDescent="0.2">
      <c r="Z2692" s="2">
        <v>41687</v>
      </c>
      <c r="AA2692">
        <v>1.722</v>
      </c>
      <c r="AB2692" s="2">
        <v>41655</v>
      </c>
      <c r="AC2692">
        <v>1.8261000000000001</v>
      </c>
      <c r="AD2692" s="2">
        <v>41716</v>
      </c>
      <c r="AE2692">
        <v>2.145</v>
      </c>
      <c r="AF2692" s="2">
        <v>41746</v>
      </c>
      <c r="AG2692">
        <v>2.4958999999999998</v>
      </c>
      <c r="AH2692" s="2">
        <v>41681</v>
      </c>
      <c r="AI2692">
        <v>61.493600000000001</v>
      </c>
      <c r="AJ2692" s="2">
        <v>41774</v>
      </c>
      <c r="AK2692">
        <v>7.6100000000000001E-2</v>
      </c>
      <c r="AL2692" s="2">
        <v>41773</v>
      </c>
      <c r="AM2692">
        <v>2.5427</v>
      </c>
      <c r="AN2692" s="2">
        <v>41631</v>
      </c>
      <c r="AO2692">
        <v>0.09</v>
      </c>
      <c r="AP2692" s="2">
        <v>41628</v>
      </c>
      <c r="AQ2692">
        <v>17250.43</v>
      </c>
    </row>
    <row r="2693" spans="26:43" x14ac:dyDescent="0.2">
      <c r="Z2693" s="2">
        <v>41684</v>
      </c>
      <c r="AA2693">
        <v>1.7411000000000001</v>
      </c>
      <c r="AB2693" s="2">
        <v>41654</v>
      </c>
      <c r="AC2693">
        <v>1.8267</v>
      </c>
      <c r="AD2693" s="2">
        <v>41715</v>
      </c>
      <c r="AE2693">
        <v>2.1524999999999999</v>
      </c>
      <c r="AF2693" s="2">
        <v>41745</v>
      </c>
      <c r="AG2693">
        <v>2.4575</v>
      </c>
      <c r="AH2693" s="2">
        <v>41680</v>
      </c>
      <c r="AI2693">
        <v>62.260800000000003</v>
      </c>
      <c r="AJ2693" s="2">
        <v>41773</v>
      </c>
      <c r="AK2693">
        <v>8.1199999999999994E-2</v>
      </c>
      <c r="AL2693" s="2">
        <v>41772</v>
      </c>
      <c r="AM2693">
        <v>2.6089000000000002</v>
      </c>
      <c r="AN2693" s="2">
        <v>41628</v>
      </c>
      <c r="AO2693">
        <v>0.09</v>
      </c>
      <c r="AP2693" s="2">
        <v>41627</v>
      </c>
      <c r="AQ2693">
        <v>17251.53</v>
      </c>
    </row>
    <row r="2694" spans="26:43" x14ac:dyDescent="0.2">
      <c r="Z2694" s="2">
        <v>41683</v>
      </c>
      <c r="AA2694">
        <v>1.72</v>
      </c>
      <c r="AB2694" s="2">
        <v>41653</v>
      </c>
      <c r="AC2694">
        <v>1.7991999999999999</v>
      </c>
      <c r="AD2694" s="2">
        <v>41712</v>
      </c>
      <c r="AE2694">
        <v>2.15</v>
      </c>
      <c r="AF2694" s="2">
        <v>41744</v>
      </c>
      <c r="AG2694">
        <v>2.4350000000000001</v>
      </c>
      <c r="AH2694" s="2">
        <v>41677</v>
      </c>
      <c r="AI2694">
        <v>64.749799999999993</v>
      </c>
      <c r="AJ2694" s="2">
        <v>41772</v>
      </c>
      <c r="AK2694">
        <v>8.6199999999999999E-2</v>
      </c>
      <c r="AL2694" s="2">
        <v>41771</v>
      </c>
      <c r="AM2694">
        <v>2.6610999999999998</v>
      </c>
      <c r="AN2694" s="2">
        <v>41627</v>
      </c>
      <c r="AO2694">
        <v>0.09</v>
      </c>
      <c r="AP2694" s="2">
        <v>41626</v>
      </c>
      <c r="AQ2694">
        <v>17258.810000000001</v>
      </c>
    </row>
    <row r="2695" spans="26:43" x14ac:dyDescent="0.2">
      <c r="Z2695" s="2">
        <v>41682</v>
      </c>
      <c r="AA2695">
        <v>1.7353000000000001</v>
      </c>
      <c r="AB2695" s="2">
        <v>41652</v>
      </c>
      <c r="AC2695">
        <v>1.8015000000000001</v>
      </c>
      <c r="AD2695" s="2">
        <v>41711</v>
      </c>
      <c r="AE2695">
        <v>2.149</v>
      </c>
      <c r="AF2695" s="2">
        <v>41743</v>
      </c>
      <c r="AG2695">
        <v>2.431</v>
      </c>
      <c r="AH2695" s="2">
        <v>41676</v>
      </c>
      <c r="AI2695">
        <v>67.183599999999998</v>
      </c>
      <c r="AJ2695" s="2">
        <v>41771</v>
      </c>
      <c r="AK2695">
        <v>9.1300000000000006E-2</v>
      </c>
      <c r="AL2695" s="2">
        <v>41768</v>
      </c>
      <c r="AM2695">
        <v>2.6233</v>
      </c>
      <c r="AN2695" s="2">
        <v>41626</v>
      </c>
      <c r="AO2695">
        <v>0.09</v>
      </c>
      <c r="AP2695" s="2">
        <v>41625</v>
      </c>
      <c r="AQ2695">
        <v>17268.59</v>
      </c>
    </row>
    <row r="2696" spans="26:43" x14ac:dyDescent="0.2">
      <c r="Z2696" s="2">
        <v>41681</v>
      </c>
      <c r="AA2696">
        <v>1.7</v>
      </c>
      <c r="AB2696" s="2">
        <v>41649</v>
      </c>
      <c r="AC2696">
        <v>1.8184</v>
      </c>
      <c r="AD2696" s="2">
        <v>41710</v>
      </c>
      <c r="AE2696">
        <v>2.1800000000000002</v>
      </c>
      <c r="AF2696" s="2">
        <v>41740</v>
      </c>
      <c r="AG2696">
        <v>2.44</v>
      </c>
      <c r="AH2696" s="2">
        <v>41675</v>
      </c>
      <c r="AI2696">
        <v>67.261300000000006</v>
      </c>
      <c r="AJ2696" s="2">
        <v>41768</v>
      </c>
      <c r="AK2696">
        <v>9.1300000000000006E-2</v>
      </c>
      <c r="AL2696" s="2">
        <v>41767</v>
      </c>
      <c r="AM2696">
        <v>2.6160999999999999</v>
      </c>
      <c r="AN2696" s="2">
        <v>41625</v>
      </c>
      <c r="AO2696">
        <v>0.09</v>
      </c>
      <c r="AP2696" s="2">
        <v>41624</v>
      </c>
      <c r="AQ2696">
        <v>17259.03</v>
      </c>
    </row>
    <row r="2697" spans="26:43" x14ac:dyDescent="0.2">
      <c r="Z2697" s="2">
        <v>41680</v>
      </c>
      <c r="AA2697">
        <v>1.6919</v>
      </c>
      <c r="AB2697" s="2">
        <v>41648</v>
      </c>
      <c r="AC2697">
        <v>1.8402000000000001</v>
      </c>
      <c r="AD2697" s="2">
        <v>41709</v>
      </c>
      <c r="AE2697">
        <v>2.1974999999999998</v>
      </c>
      <c r="AF2697" s="2">
        <v>41739</v>
      </c>
      <c r="AG2697">
        <v>2.4279999999999999</v>
      </c>
      <c r="AH2697" s="2">
        <v>41674</v>
      </c>
      <c r="AI2697">
        <v>66.7971</v>
      </c>
      <c r="AJ2697" s="2">
        <v>41767</v>
      </c>
      <c r="AK2697">
        <v>8.6199999999999999E-2</v>
      </c>
      <c r="AL2697" s="2">
        <v>41766</v>
      </c>
      <c r="AM2697">
        <v>2.5878000000000001</v>
      </c>
      <c r="AN2697" s="2">
        <v>41624</v>
      </c>
      <c r="AO2697">
        <v>0.09</v>
      </c>
      <c r="AP2697" s="2">
        <v>41621</v>
      </c>
      <c r="AQ2697">
        <v>17224.13</v>
      </c>
    </row>
    <row r="2698" spans="26:43" x14ac:dyDescent="0.2">
      <c r="Z2698" s="2">
        <v>41677</v>
      </c>
      <c r="AA2698">
        <v>1.6556999999999999</v>
      </c>
      <c r="AB2698" s="2">
        <v>41647</v>
      </c>
      <c r="AC2698">
        <v>1.8149999999999999</v>
      </c>
      <c r="AD2698" s="2">
        <v>41708</v>
      </c>
      <c r="AE2698">
        <v>2.2075</v>
      </c>
      <c r="AF2698" s="2">
        <v>41738</v>
      </c>
      <c r="AG2698">
        <v>2.4375</v>
      </c>
      <c r="AH2698" s="2">
        <v>41673</v>
      </c>
      <c r="AI2698">
        <v>65.798900000000003</v>
      </c>
      <c r="AJ2698" s="2">
        <v>41766</v>
      </c>
      <c r="AK2698">
        <v>9.64E-2</v>
      </c>
      <c r="AL2698" s="2">
        <v>41765</v>
      </c>
      <c r="AM2698">
        <v>2.5914000000000001</v>
      </c>
      <c r="AN2698" s="2">
        <v>41621</v>
      </c>
      <c r="AO2698">
        <v>0.08</v>
      </c>
      <c r="AP2698" s="2">
        <v>41620</v>
      </c>
      <c r="AQ2698">
        <v>17226.02</v>
      </c>
    </row>
    <row r="2699" spans="26:43" x14ac:dyDescent="0.2">
      <c r="Z2699" s="2">
        <v>41676</v>
      </c>
      <c r="AA2699">
        <v>1.6419999999999999</v>
      </c>
      <c r="AB2699" s="2">
        <v>41646</v>
      </c>
      <c r="AC2699">
        <v>1.7896000000000001</v>
      </c>
      <c r="AD2699" s="2">
        <v>41705</v>
      </c>
      <c r="AE2699">
        <v>2.2149999999999999</v>
      </c>
      <c r="AF2699" s="2">
        <v>41737</v>
      </c>
      <c r="AG2699">
        <v>2.4300000000000002</v>
      </c>
      <c r="AH2699" s="2">
        <v>41670</v>
      </c>
      <c r="AI2699">
        <v>64.724999999999994</v>
      </c>
      <c r="AJ2699" s="2">
        <v>41765</v>
      </c>
      <c r="AK2699">
        <v>9.64E-2</v>
      </c>
      <c r="AL2699" s="2">
        <v>41764</v>
      </c>
      <c r="AM2699">
        <v>2.6067999999999998</v>
      </c>
      <c r="AN2699" s="2">
        <v>41620</v>
      </c>
      <c r="AO2699">
        <v>0.09</v>
      </c>
      <c r="AP2699" s="2">
        <v>41619</v>
      </c>
      <c r="AQ2699">
        <v>17222.45</v>
      </c>
    </row>
    <row r="2700" spans="26:43" x14ac:dyDescent="0.2">
      <c r="Z2700" s="2">
        <v>41675</v>
      </c>
      <c r="AA2700">
        <v>1.625</v>
      </c>
      <c r="AB2700" s="2">
        <v>41645</v>
      </c>
      <c r="AC2700">
        <v>1.7929999999999999</v>
      </c>
      <c r="AD2700" s="2">
        <v>41704</v>
      </c>
      <c r="AE2700">
        <v>2.1819999999999999</v>
      </c>
      <c r="AF2700" s="2">
        <v>41736</v>
      </c>
      <c r="AG2700">
        <v>2.4350000000000001</v>
      </c>
      <c r="AH2700" s="2">
        <v>41669</v>
      </c>
      <c r="AI2700">
        <v>64.855599999999995</v>
      </c>
      <c r="AJ2700" s="2">
        <v>41764</v>
      </c>
      <c r="AK2700">
        <v>9.64E-2</v>
      </c>
      <c r="AL2700" s="2">
        <v>41761</v>
      </c>
      <c r="AM2700">
        <v>2.5842999999999998</v>
      </c>
      <c r="AN2700" s="2">
        <v>41619</v>
      </c>
      <c r="AO2700">
        <v>0.08</v>
      </c>
      <c r="AP2700" s="2">
        <v>41618</v>
      </c>
      <c r="AQ2700">
        <v>17234.009999999998</v>
      </c>
    </row>
    <row r="2701" spans="26:43" x14ac:dyDescent="0.2">
      <c r="Z2701" s="2">
        <v>41674</v>
      </c>
      <c r="AA2701">
        <v>1.607</v>
      </c>
      <c r="AB2701" s="2">
        <v>41642</v>
      </c>
      <c r="AC2701">
        <v>1.78</v>
      </c>
      <c r="AD2701" s="2">
        <v>41703</v>
      </c>
      <c r="AE2701">
        <v>2.17</v>
      </c>
      <c r="AF2701" s="2">
        <v>41733</v>
      </c>
      <c r="AG2701">
        <v>2.4489999999999998</v>
      </c>
      <c r="AH2701" s="2">
        <v>41668</v>
      </c>
      <c r="AI2701">
        <v>64.549400000000006</v>
      </c>
      <c r="AJ2701" s="2">
        <v>41761</v>
      </c>
      <c r="AK2701">
        <v>9.64E-2</v>
      </c>
      <c r="AL2701" s="2">
        <v>41760</v>
      </c>
      <c r="AM2701">
        <v>2.6133000000000002</v>
      </c>
      <c r="AN2701" s="2">
        <v>41618</v>
      </c>
      <c r="AO2701">
        <v>0.09</v>
      </c>
      <c r="AP2701" s="2">
        <v>41617</v>
      </c>
      <c r="AQ2701">
        <v>17230.349999999999</v>
      </c>
    </row>
    <row r="2702" spans="26:43" x14ac:dyDescent="0.2">
      <c r="Z2702" s="2">
        <v>41673</v>
      </c>
      <c r="AA2702">
        <v>1.62</v>
      </c>
      <c r="AB2702" s="2">
        <v>41641</v>
      </c>
      <c r="AC2702">
        <v>1.81</v>
      </c>
      <c r="AD2702" s="2">
        <v>41702</v>
      </c>
      <c r="AE2702">
        <v>2.1659999999999999</v>
      </c>
      <c r="AF2702" s="2">
        <v>41732</v>
      </c>
      <c r="AG2702">
        <v>2.4569999999999999</v>
      </c>
      <c r="AH2702" s="2">
        <v>41667</v>
      </c>
      <c r="AI2702">
        <v>64.518299999999996</v>
      </c>
      <c r="AJ2702" s="2">
        <v>41760</v>
      </c>
      <c r="AK2702">
        <v>9.64E-2</v>
      </c>
      <c r="AL2702" s="2">
        <v>41759</v>
      </c>
      <c r="AM2702">
        <v>2.6459000000000001</v>
      </c>
      <c r="AN2702" s="2">
        <v>41617</v>
      </c>
      <c r="AO2702">
        <v>0.09</v>
      </c>
      <c r="AP2702" s="2">
        <v>41614</v>
      </c>
      <c r="AQ2702">
        <v>17227.009999999998</v>
      </c>
    </row>
    <row r="2703" spans="26:43" x14ac:dyDescent="0.2">
      <c r="Z2703" s="2">
        <v>41670</v>
      </c>
      <c r="AA2703">
        <v>1.65</v>
      </c>
      <c r="AB2703" s="2">
        <v>41640</v>
      </c>
      <c r="AC2703">
        <v>1.786</v>
      </c>
      <c r="AD2703" s="2">
        <v>41701</v>
      </c>
      <c r="AE2703">
        <v>2.1625000000000001</v>
      </c>
      <c r="AF2703" s="2">
        <v>41731</v>
      </c>
      <c r="AG2703">
        <v>2.4500000000000002</v>
      </c>
      <c r="AH2703" s="2">
        <v>41666</v>
      </c>
      <c r="AI2703">
        <v>64.205299999999994</v>
      </c>
      <c r="AJ2703" s="2">
        <v>41759</v>
      </c>
      <c r="AK2703">
        <v>0.10150000000000001</v>
      </c>
      <c r="AL2703" s="2">
        <v>41758</v>
      </c>
      <c r="AM2703">
        <v>2.6913</v>
      </c>
      <c r="AN2703" s="2">
        <v>41614</v>
      </c>
      <c r="AO2703">
        <v>0.09</v>
      </c>
      <c r="AP2703" s="2">
        <v>41613</v>
      </c>
      <c r="AQ2703">
        <v>17228.7</v>
      </c>
    </row>
    <row r="2704" spans="26:43" x14ac:dyDescent="0.2">
      <c r="Z2704" s="2">
        <v>41669</v>
      </c>
      <c r="AA2704">
        <v>1.6439999999999999</v>
      </c>
      <c r="AB2704" s="2">
        <v>41639</v>
      </c>
      <c r="AC2704">
        <v>1.7978000000000001</v>
      </c>
      <c r="AD2704" s="2">
        <v>41698</v>
      </c>
      <c r="AE2704">
        <v>2.16</v>
      </c>
      <c r="AF2704" s="2">
        <v>41730</v>
      </c>
      <c r="AG2704">
        <v>2.4449999999999998</v>
      </c>
      <c r="AH2704" s="2">
        <v>41663</v>
      </c>
      <c r="AI2704">
        <v>63.507599999999996</v>
      </c>
      <c r="AJ2704" s="2">
        <v>41758</v>
      </c>
      <c r="AK2704">
        <v>8.6199999999999999E-2</v>
      </c>
      <c r="AL2704" s="2">
        <v>41757</v>
      </c>
      <c r="AM2704">
        <v>2.7004999999999999</v>
      </c>
      <c r="AN2704" s="2">
        <v>41613</v>
      </c>
      <c r="AO2704">
        <v>0.09</v>
      </c>
      <c r="AP2704" s="2">
        <v>41612</v>
      </c>
      <c r="AQ2704">
        <v>17222.09</v>
      </c>
    </row>
    <row r="2705" spans="26:43" x14ac:dyDescent="0.2">
      <c r="Z2705" s="2">
        <v>41668</v>
      </c>
      <c r="AA2705">
        <v>1.6251</v>
      </c>
      <c r="AB2705" s="2">
        <v>41638</v>
      </c>
      <c r="AC2705">
        <v>1.792</v>
      </c>
      <c r="AD2705" s="2">
        <v>41697</v>
      </c>
      <c r="AE2705">
        <v>2.13</v>
      </c>
      <c r="AF2705" s="2">
        <v>41729</v>
      </c>
      <c r="AG2705">
        <v>2.4430000000000001</v>
      </c>
      <c r="AH2705" s="2">
        <v>41662</v>
      </c>
      <c r="AI2705">
        <v>62.217700000000001</v>
      </c>
      <c r="AJ2705" s="2">
        <v>41757</v>
      </c>
      <c r="AK2705">
        <v>8.6199999999999999E-2</v>
      </c>
      <c r="AL2705" s="2">
        <v>41754</v>
      </c>
      <c r="AM2705">
        <v>2.6623000000000001</v>
      </c>
      <c r="AN2705" s="2">
        <v>41612</v>
      </c>
      <c r="AO2705">
        <v>0.09</v>
      </c>
      <c r="AP2705" s="2">
        <v>41611</v>
      </c>
      <c r="AQ2705">
        <v>17223.25</v>
      </c>
    </row>
    <row r="2706" spans="26:43" x14ac:dyDescent="0.2">
      <c r="Z2706" s="2">
        <v>41667</v>
      </c>
      <c r="AA2706">
        <v>1.62</v>
      </c>
      <c r="AB2706" s="2">
        <v>41635</v>
      </c>
      <c r="AC2706">
        <v>1.7849999999999999</v>
      </c>
      <c r="AD2706" s="2">
        <v>41696</v>
      </c>
      <c r="AE2706">
        <v>2.1478000000000002</v>
      </c>
      <c r="AF2706" s="2">
        <v>41726</v>
      </c>
      <c r="AG2706">
        <v>2.4420000000000002</v>
      </c>
      <c r="AH2706" s="2">
        <v>41661</v>
      </c>
      <c r="AI2706">
        <v>60.521500000000003</v>
      </c>
      <c r="AJ2706" s="2">
        <v>41754</v>
      </c>
      <c r="AK2706">
        <v>8.6199999999999999E-2</v>
      </c>
      <c r="AL2706" s="2">
        <v>41753</v>
      </c>
      <c r="AM2706">
        <v>2.6804999999999999</v>
      </c>
      <c r="AN2706" s="2">
        <v>41611</v>
      </c>
      <c r="AO2706">
        <v>0.09</v>
      </c>
      <c r="AP2706" s="2">
        <v>41610</v>
      </c>
      <c r="AQ2706">
        <v>17235.03</v>
      </c>
    </row>
    <row r="2707" spans="26:43" x14ac:dyDescent="0.2">
      <c r="Z2707" s="2">
        <v>41666</v>
      </c>
      <c r="AA2707">
        <v>1.6106</v>
      </c>
      <c r="AB2707" s="2">
        <v>41634</v>
      </c>
      <c r="AC2707">
        <v>1.7839</v>
      </c>
      <c r="AD2707" s="2">
        <v>41695</v>
      </c>
      <c r="AE2707">
        <v>2.1425000000000001</v>
      </c>
      <c r="AF2707" s="2">
        <v>41725</v>
      </c>
      <c r="AG2707">
        <v>2.4470000000000001</v>
      </c>
      <c r="AH2707" s="2">
        <v>41660</v>
      </c>
      <c r="AI2707">
        <v>59.546700000000001</v>
      </c>
      <c r="AJ2707" s="2">
        <v>41753</v>
      </c>
      <c r="AK2707">
        <v>9.1300000000000006E-2</v>
      </c>
      <c r="AL2707" s="2">
        <v>41752</v>
      </c>
      <c r="AM2707">
        <v>2.6987000000000001</v>
      </c>
      <c r="AN2707" s="2">
        <v>41610</v>
      </c>
      <c r="AO2707">
        <v>0.09</v>
      </c>
      <c r="AP2707" s="2">
        <v>41607</v>
      </c>
      <c r="AQ2707">
        <v>17217.150000000001</v>
      </c>
    </row>
    <row r="2708" spans="26:43" x14ac:dyDescent="0.2">
      <c r="Z2708" s="2">
        <v>41663</v>
      </c>
      <c r="AA2708">
        <v>1.62</v>
      </c>
      <c r="AB2708" s="2">
        <v>41633</v>
      </c>
      <c r="AC2708">
        <v>1.77</v>
      </c>
      <c r="AD2708" s="2">
        <v>41694</v>
      </c>
      <c r="AE2708">
        <v>2.14</v>
      </c>
      <c r="AF2708" s="2">
        <v>41724</v>
      </c>
      <c r="AG2708">
        <v>2.4554999999999998</v>
      </c>
      <c r="AH2708" s="2">
        <v>41659</v>
      </c>
      <c r="AI2708">
        <v>60.2776</v>
      </c>
      <c r="AJ2708" s="2">
        <v>41752</v>
      </c>
      <c r="AK2708">
        <v>9.1300000000000006E-2</v>
      </c>
      <c r="AL2708" s="2">
        <v>41751</v>
      </c>
      <c r="AM2708">
        <v>2.7105000000000001</v>
      </c>
      <c r="AN2708" s="2">
        <v>41607</v>
      </c>
      <c r="AO2708">
        <v>7.0000000000000007E-2</v>
      </c>
      <c r="AP2708" s="2">
        <v>41605</v>
      </c>
      <c r="AQ2708">
        <v>17203.34</v>
      </c>
    </row>
    <row r="2709" spans="26:43" x14ac:dyDescent="0.2">
      <c r="Z2709" s="2">
        <v>41662</v>
      </c>
      <c r="AA2709">
        <v>1.62</v>
      </c>
      <c r="AB2709" s="2">
        <v>41632</v>
      </c>
      <c r="AC2709">
        <v>1.7686999999999999</v>
      </c>
      <c r="AD2709" s="2">
        <v>41691</v>
      </c>
      <c r="AE2709">
        <v>2.125</v>
      </c>
      <c r="AF2709" s="2">
        <v>41723</v>
      </c>
      <c r="AG2709">
        <v>2.464</v>
      </c>
      <c r="AH2709" s="2">
        <v>41656</v>
      </c>
      <c r="AI2709">
        <v>60.2776</v>
      </c>
      <c r="AJ2709" s="2">
        <v>41751</v>
      </c>
      <c r="AK2709">
        <v>9.1300000000000006E-2</v>
      </c>
      <c r="AL2709" s="2">
        <v>41750</v>
      </c>
      <c r="AM2709">
        <v>2.7151000000000001</v>
      </c>
      <c r="AN2709" s="2">
        <v>41605</v>
      </c>
      <c r="AO2709">
        <v>0.09</v>
      </c>
      <c r="AP2709" s="2">
        <v>41604</v>
      </c>
      <c r="AQ2709">
        <v>17219.11</v>
      </c>
    </row>
    <row r="2710" spans="26:43" x14ac:dyDescent="0.2">
      <c r="Z2710" s="2">
        <v>41661</v>
      </c>
      <c r="AA2710">
        <v>1.62</v>
      </c>
      <c r="AB2710" s="2">
        <v>41631</v>
      </c>
      <c r="AC2710">
        <v>1.746</v>
      </c>
      <c r="AD2710" s="2">
        <v>41690</v>
      </c>
      <c r="AE2710">
        <v>2.1349999999999998</v>
      </c>
      <c r="AF2710" s="2">
        <v>41722</v>
      </c>
      <c r="AG2710">
        <v>2.4655</v>
      </c>
      <c r="AH2710" s="2">
        <v>41655</v>
      </c>
      <c r="AI2710">
        <v>60.799700000000001</v>
      </c>
      <c r="AJ2710" s="2">
        <v>41750</v>
      </c>
      <c r="AK2710">
        <v>9.1300000000000006E-2</v>
      </c>
      <c r="AL2710" s="2">
        <v>41747</v>
      </c>
      <c r="AM2710">
        <v>2.7214999999999998</v>
      </c>
      <c r="AN2710" s="2">
        <v>41604</v>
      </c>
      <c r="AO2710">
        <v>0.09</v>
      </c>
      <c r="AP2710" s="2">
        <v>41603</v>
      </c>
      <c r="AQ2710">
        <v>17211.830000000002</v>
      </c>
    </row>
    <row r="2711" spans="26:43" x14ac:dyDescent="0.2">
      <c r="Z2711" s="2">
        <v>41660</v>
      </c>
      <c r="AA2711">
        <v>1.603</v>
      </c>
      <c r="AB2711" s="2">
        <v>41628</v>
      </c>
      <c r="AC2711">
        <v>1.7490000000000001</v>
      </c>
      <c r="AD2711" s="2">
        <v>41689</v>
      </c>
      <c r="AE2711">
        <v>2.1280000000000001</v>
      </c>
      <c r="AF2711" s="2">
        <v>41719</v>
      </c>
      <c r="AG2711">
        <v>2.4649999999999999</v>
      </c>
      <c r="AH2711" s="2">
        <v>41654</v>
      </c>
      <c r="AI2711">
        <v>60.814900000000002</v>
      </c>
      <c r="AJ2711" s="2">
        <v>41747</v>
      </c>
      <c r="AK2711">
        <v>9.1300000000000006E-2</v>
      </c>
      <c r="AL2711" s="2">
        <v>41746</v>
      </c>
      <c r="AM2711">
        <v>2.7214999999999998</v>
      </c>
      <c r="AN2711" s="2">
        <v>41603</v>
      </c>
      <c r="AO2711">
        <v>0.09</v>
      </c>
      <c r="AP2711" s="2">
        <v>41600</v>
      </c>
      <c r="AQ2711">
        <v>17209.509999999998</v>
      </c>
    </row>
    <row r="2712" spans="26:43" x14ac:dyDescent="0.2">
      <c r="Z2712" s="2">
        <v>41659</v>
      </c>
      <c r="AA2712">
        <v>1.57</v>
      </c>
      <c r="AB2712" s="2">
        <v>41627</v>
      </c>
      <c r="AC2712">
        <v>1.73</v>
      </c>
      <c r="AD2712" s="2">
        <v>41688</v>
      </c>
      <c r="AE2712">
        <v>2.1549999999999998</v>
      </c>
      <c r="AF2712" s="2">
        <v>41718</v>
      </c>
      <c r="AG2712">
        <v>2.4500000000000002</v>
      </c>
      <c r="AH2712" s="2">
        <v>41653</v>
      </c>
      <c r="AI2712">
        <v>61.633600000000001</v>
      </c>
      <c r="AJ2712" s="2">
        <v>41746</v>
      </c>
      <c r="AK2712">
        <v>9.1300000000000006E-2</v>
      </c>
      <c r="AL2712" s="2">
        <v>41745</v>
      </c>
      <c r="AM2712">
        <v>2.6282000000000001</v>
      </c>
      <c r="AN2712" s="2">
        <v>41600</v>
      </c>
      <c r="AO2712">
        <v>0.09</v>
      </c>
      <c r="AP2712" s="2">
        <v>41599</v>
      </c>
      <c r="AQ2712">
        <v>17208.96</v>
      </c>
    </row>
    <row r="2713" spans="26:43" x14ac:dyDescent="0.2">
      <c r="Z2713" s="2">
        <v>41656</v>
      </c>
      <c r="AA2713">
        <v>1.59</v>
      </c>
      <c r="AB2713" s="2">
        <v>41626</v>
      </c>
      <c r="AC2713">
        <v>1.73</v>
      </c>
      <c r="AD2713" s="2">
        <v>41687</v>
      </c>
      <c r="AE2713">
        <v>2.15</v>
      </c>
      <c r="AF2713" s="2">
        <v>41717</v>
      </c>
      <c r="AG2713">
        <v>2.4714999999999998</v>
      </c>
      <c r="AH2713" s="2">
        <v>41652</v>
      </c>
      <c r="AI2713">
        <v>58.915599999999998</v>
      </c>
      <c r="AJ2713" s="2">
        <v>41745</v>
      </c>
      <c r="AK2713">
        <v>8.6199999999999999E-2</v>
      </c>
      <c r="AL2713" s="2">
        <v>41744</v>
      </c>
      <c r="AM2713">
        <v>2.6282999999999999</v>
      </c>
      <c r="AN2713" s="2">
        <v>41599</v>
      </c>
      <c r="AO2713">
        <v>0.09</v>
      </c>
      <c r="AP2713" s="2">
        <v>41598</v>
      </c>
      <c r="AQ2713">
        <v>17190.23</v>
      </c>
    </row>
    <row r="2714" spans="26:43" x14ac:dyDescent="0.2">
      <c r="Z2714" s="2">
        <v>41655</v>
      </c>
      <c r="AA2714">
        <v>1.5849</v>
      </c>
      <c r="AB2714" s="2">
        <v>41625</v>
      </c>
      <c r="AC2714">
        <v>1.728</v>
      </c>
      <c r="AD2714" s="2">
        <v>41684</v>
      </c>
      <c r="AE2714">
        <v>2.1524999999999999</v>
      </c>
      <c r="AF2714" s="2">
        <v>41716</v>
      </c>
      <c r="AG2714">
        <v>2.4950000000000001</v>
      </c>
      <c r="AH2714" s="2">
        <v>41649</v>
      </c>
      <c r="AI2714">
        <v>61.181899999999999</v>
      </c>
      <c r="AJ2714" s="2">
        <v>41744</v>
      </c>
      <c r="AK2714">
        <v>8.6199999999999999E-2</v>
      </c>
      <c r="AL2714" s="2">
        <v>41743</v>
      </c>
      <c r="AM2714">
        <v>2.6472000000000002</v>
      </c>
      <c r="AN2714" s="2">
        <v>41598</v>
      </c>
      <c r="AO2714">
        <v>0.09</v>
      </c>
      <c r="AP2714" s="2">
        <v>41597</v>
      </c>
      <c r="AQ2714">
        <v>17200.73</v>
      </c>
    </row>
    <row r="2715" spans="26:43" x14ac:dyDescent="0.2">
      <c r="Z2715" s="2">
        <v>41654</v>
      </c>
      <c r="AA2715">
        <v>1.627</v>
      </c>
      <c r="AB2715" s="2">
        <v>41624</v>
      </c>
      <c r="AC2715">
        <v>1.74</v>
      </c>
      <c r="AD2715" s="2">
        <v>41683</v>
      </c>
      <c r="AE2715">
        <v>2.1579999999999999</v>
      </c>
      <c r="AF2715" s="2">
        <v>41715</v>
      </c>
      <c r="AG2715">
        <v>2.5</v>
      </c>
      <c r="AH2715" s="2">
        <v>41648</v>
      </c>
      <c r="AI2715">
        <v>73.742599999999996</v>
      </c>
      <c r="AJ2715" s="2">
        <v>41743</v>
      </c>
      <c r="AK2715">
        <v>9.1300000000000006E-2</v>
      </c>
      <c r="AL2715" s="2">
        <v>41740</v>
      </c>
      <c r="AM2715">
        <v>2.6246999999999998</v>
      </c>
      <c r="AN2715" s="2">
        <v>41597</v>
      </c>
      <c r="AO2715">
        <v>0.09</v>
      </c>
      <c r="AP2715" s="2">
        <v>41596</v>
      </c>
      <c r="AQ2715">
        <v>17192.88</v>
      </c>
    </row>
    <row r="2716" spans="26:43" x14ac:dyDescent="0.2">
      <c r="Z2716" s="2">
        <v>41653</v>
      </c>
      <c r="AA2716">
        <v>1.6040000000000001</v>
      </c>
      <c r="AB2716" s="2">
        <v>41621</v>
      </c>
      <c r="AC2716">
        <v>1.72</v>
      </c>
      <c r="AD2716" s="2">
        <v>41682</v>
      </c>
      <c r="AE2716">
        <v>2.1760000000000002</v>
      </c>
      <c r="AF2716" s="2">
        <v>41712</v>
      </c>
      <c r="AG2716">
        <v>2.4830000000000001</v>
      </c>
      <c r="AH2716" s="2">
        <v>41647</v>
      </c>
      <c r="AI2716">
        <v>75.284000000000006</v>
      </c>
      <c r="AJ2716" s="2">
        <v>41740</v>
      </c>
      <c r="AK2716">
        <v>9.1300000000000006E-2</v>
      </c>
      <c r="AL2716" s="2">
        <v>41739</v>
      </c>
      <c r="AM2716">
        <v>2.6474000000000002</v>
      </c>
      <c r="AN2716" s="2">
        <v>41596</v>
      </c>
      <c r="AO2716">
        <v>0.09</v>
      </c>
      <c r="AP2716" s="2">
        <v>41593</v>
      </c>
      <c r="AQ2716">
        <v>17189.55</v>
      </c>
    </row>
    <row r="2717" spans="26:43" x14ac:dyDescent="0.2">
      <c r="Z2717" s="2">
        <v>41652</v>
      </c>
      <c r="AA2717">
        <v>1.63</v>
      </c>
      <c r="AB2717" s="2">
        <v>41620</v>
      </c>
      <c r="AC2717">
        <v>1.7095</v>
      </c>
      <c r="AD2717" s="2">
        <v>41681</v>
      </c>
      <c r="AE2717">
        <v>2.1810999999999998</v>
      </c>
      <c r="AF2717" s="2">
        <v>41711</v>
      </c>
      <c r="AG2717">
        <v>2.4725000000000001</v>
      </c>
      <c r="AH2717" s="2">
        <v>41646</v>
      </c>
      <c r="AI2717">
        <v>73.7774</v>
      </c>
      <c r="AJ2717" s="2">
        <v>41739</v>
      </c>
      <c r="AK2717">
        <v>8.6199999999999999E-2</v>
      </c>
      <c r="AL2717" s="2">
        <v>41738</v>
      </c>
      <c r="AM2717">
        <v>2.6898</v>
      </c>
      <c r="AN2717" s="2">
        <v>41593</v>
      </c>
      <c r="AO2717">
        <v>0.09</v>
      </c>
      <c r="AP2717" s="2">
        <v>41592</v>
      </c>
      <c r="AQ2717">
        <v>17183.32</v>
      </c>
    </row>
    <row r="2718" spans="26:43" x14ac:dyDescent="0.2">
      <c r="Z2718" s="2">
        <v>41649</v>
      </c>
      <c r="AA2718">
        <v>1.6392</v>
      </c>
      <c r="AB2718" s="2">
        <v>41619</v>
      </c>
      <c r="AC2718">
        <v>1.7103999999999999</v>
      </c>
      <c r="AD2718" s="2">
        <v>41680</v>
      </c>
      <c r="AE2718">
        <v>2.1829999999999998</v>
      </c>
      <c r="AF2718" s="2">
        <v>41710</v>
      </c>
      <c r="AG2718">
        <v>2.4900000000000002</v>
      </c>
      <c r="AH2718" s="2">
        <v>41645</v>
      </c>
      <c r="AI2718">
        <v>69.886200000000002</v>
      </c>
      <c r="AJ2718" s="2">
        <v>41738</v>
      </c>
      <c r="AK2718">
        <v>9.1300000000000006E-2</v>
      </c>
      <c r="AL2718" s="2">
        <v>41737</v>
      </c>
      <c r="AM2718">
        <v>2.6808000000000001</v>
      </c>
      <c r="AN2718" s="2">
        <v>41592</v>
      </c>
      <c r="AO2718">
        <v>0.09</v>
      </c>
      <c r="AP2718" s="2">
        <v>41591</v>
      </c>
      <c r="AQ2718">
        <v>17149.189999999999</v>
      </c>
    </row>
    <row r="2719" spans="26:43" x14ac:dyDescent="0.2">
      <c r="Z2719" s="2">
        <v>41648</v>
      </c>
      <c r="AA2719">
        <v>1.64</v>
      </c>
      <c r="AB2719" s="2">
        <v>41618</v>
      </c>
      <c r="AC2719">
        <v>1.7000999999999999</v>
      </c>
      <c r="AD2719" s="2">
        <v>41677</v>
      </c>
      <c r="AE2719">
        <v>2.1661999999999999</v>
      </c>
      <c r="AF2719" s="2">
        <v>41709</v>
      </c>
      <c r="AG2719">
        <v>2.5175000000000001</v>
      </c>
      <c r="AH2719" s="2">
        <v>41642</v>
      </c>
      <c r="AI2719">
        <v>72.746200000000002</v>
      </c>
      <c r="AJ2719" s="2">
        <v>41737</v>
      </c>
      <c r="AK2719">
        <v>9.64E-2</v>
      </c>
      <c r="AL2719" s="2">
        <v>41736</v>
      </c>
      <c r="AM2719">
        <v>2.6998000000000002</v>
      </c>
      <c r="AN2719" s="2">
        <v>41591</v>
      </c>
      <c r="AO2719">
        <v>0.08</v>
      </c>
      <c r="AP2719" s="2">
        <v>41590</v>
      </c>
      <c r="AQ2719">
        <v>17154.62</v>
      </c>
    </row>
    <row r="2720" spans="26:43" x14ac:dyDescent="0.2">
      <c r="Z2720" s="2">
        <v>41647</v>
      </c>
      <c r="AA2720">
        <v>1.6303000000000001</v>
      </c>
      <c r="AB2720" s="2">
        <v>41617</v>
      </c>
      <c r="AC2720">
        <v>1.7</v>
      </c>
      <c r="AD2720" s="2">
        <v>41676</v>
      </c>
      <c r="AE2720">
        <v>2.16</v>
      </c>
      <c r="AF2720" s="2">
        <v>41708</v>
      </c>
      <c r="AG2720">
        <v>2.5259999999999998</v>
      </c>
      <c r="AH2720" s="2">
        <v>41641</v>
      </c>
      <c r="AI2720">
        <v>73.398300000000006</v>
      </c>
      <c r="AJ2720" s="2">
        <v>41736</v>
      </c>
      <c r="AK2720">
        <v>9.64E-2</v>
      </c>
      <c r="AL2720" s="2">
        <v>41733</v>
      </c>
      <c r="AM2720">
        <v>2.7206999999999999</v>
      </c>
      <c r="AN2720" s="2">
        <v>41590</v>
      </c>
      <c r="AO2720">
        <v>0.08</v>
      </c>
      <c r="AP2720" s="2">
        <v>41586</v>
      </c>
      <c r="AQ2720">
        <v>17151.63</v>
      </c>
    </row>
    <row r="2721" spans="26:43" x14ac:dyDescent="0.2">
      <c r="Z2721" s="2">
        <v>41646</v>
      </c>
      <c r="AA2721">
        <v>1.63</v>
      </c>
      <c r="AB2721" s="2">
        <v>41614</v>
      </c>
      <c r="AC2721">
        <v>1.72</v>
      </c>
      <c r="AD2721" s="2">
        <v>41675</v>
      </c>
      <c r="AE2721">
        <v>2.15</v>
      </c>
      <c r="AF2721" s="2">
        <v>41705</v>
      </c>
      <c r="AG2721">
        <v>2.5325000000000002</v>
      </c>
      <c r="AH2721" s="2">
        <v>41640</v>
      </c>
      <c r="AI2721">
        <v>73.546000000000006</v>
      </c>
      <c r="AJ2721" s="2">
        <v>41733</v>
      </c>
      <c r="AK2721">
        <v>0.10150000000000001</v>
      </c>
      <c r="AL2721" s="2">
        <v>41732</v>
      </c>
      <c r="AM2721">
        <v>2.7972000000000001</v>
      </c>
      <c r="AN2721" s="2">
        <v>41586</v>
      </c>
      <c r="AO2721">
        <v>0.08</v>
      </c>
      <c r="AP2721" s="2">
        <v>41585</v>
      </c>
      <c r="AQ2721">
        <v>17149.150000000001</v>
      </c>
    </row>
    <row r="2722" spans="26:43" x14ac:dyDescent="0.2">
      <c r="Z2722" s="2">
        <v>41645</v>
      </c>
      <c r="AA2722">
        <v>1.62</v>
      </c>
      <c r="AB2722" s="2">
        <v>41613</v>
      </c>
      <c r="AC2722">
        <v>1.7049000000000001</v>
      </c>
      <c r="AD2722" s="2">
        <v>41674</v>
      </c>
      <c r="AE2722">
        <v>2.153</v>
      </c>
      <c r="AF2722" s="2">
        <v>41704</v>
      </c>
      <c r="AG2722">
        <v>2.524</v>
      </c>
      <c r="AH2722" s="2">
        <v>41639</v>
      </c>
      <c r="AI2722">
        <v>73.546000000000006</v>
      </c>
      <c r="AJ2722" s="2">
        <v>41732</v>
      </c>
      <c r="AK2722">
        <v>0.1065</v>
      </c>
      <c r="AL2722" s="2">
        <v>41731</v>
      </c>
      <c r="AM2722">
        <v>2.8045</v>
      </c>
      <c r="AN2722" s="2">
        <v>41585</v>
      </c>
      <c r="AO2722">
        <v>0.08</v>
      </c>
      <c r="AP2722" s="2">
        <v>41584</v>
      </c>
      <c r="AQ2722">
        <v>17121.57</v>
      </c>
    </row>
    <row r="2723" spans="26:43" x14ac:dyDescent="0.2">
      <c r="Z2723" s="2">
        <v>41642</v>
      </c>
      <c r="AA2723">
        <v>1.62</v>
      </c>
      <c r="AB2723" s="2">
        <v>41612</v>
      </c>
      <c r="AC2723">
        <v>1.68</v>
      </c>
      <c r="AD2723" s="2">
        <v>41673</v>
      </c>
      <c r="AE2723">
        <v>2.1549999999999998</v>
      </c>
      <c r="AF2723" s="2">
        <v>41703</v>
      </c>
      <c r="AG2723">
        <v>2.5129999999999999</v>
      </c>
      <c r="AH2723" s="2">
        <v>41638</v>
      </c>
      <c r="AI2723">
        <v>69.067300000000003</v>
      </c>
      <c r="AJ2723" s="2">
        <v>41731</v>
      </c>
      <c r="AK2723">
        <v>0.1167</v>
      </c>
      <c r="AL2723" s="2">
        <v>41730</v>
      </c>
      <c r="AM2723">
        <v>2.7524999999999999</v>
      </c>
      <c r="AN2723" s="2">
        <v>41584</v>
      </c>
      <c r="AO2723">
        <v>0.08</v>
      </c>
      <c r="AP2723" s="2">
        <v>41583</v>
      </c>
      <c r="AQ2723">
        <v>17121.759999999998</v>
      </c>
    </row>
    <row r="2724" spans="26:43" x14ac:dyDescent="0.2">
      <c r="Z2724" s="2">
        <v>41641</v>
      </c>
      <c r="AA2724">
        <v>1.6379999999999999</v>
      </c>
      <c r="AB2724" s="2">
        <v>41611</v>
      </c>
      <c r="AC2724">
        <v>1.675</v>
      </c>
      <c r="AD2724" s="2">
        <v>41670</v>
      </c>
      <c r="AE2724">
        <v>2.1549999999999998</v>
      </c>
      <c r="AF2724" s="2">
        <v>41702</v>
      </c>
      <c r="AG2724">
        <v>2.4975000000000001</v>
      </c>
      <c r="AH2724" s="2">
        <v>41635</v>
      </c>
      <c r="AI2724">
        <v>65.8279</v>
      </c>
      <c r="AJ2724" s="2">
        <v>41730</v>
      </c>
      <c r="AK2724">
        <v>0.1116</v>
      </c>
      <c r="AL2724" s="2">
        <v>41729</v>
      </c>
      <c r="AM2724">
        <v>2.718</v>
      </c>
      <c r="AN2724" s="2">
        <v>41583</v>
      </c>
      <c r="AO2724">
        <v>0.08</v>
      </c>
      <c r="AP2724" s="2">
        <v>41582</v>
      </c>
      <c r="AQ2724">
        <v>17116.71</v>
      </c>
    </row>
    <row r="2725" spans="26:43" x14ac:dyDescent="0.2">
      <c r="Z2725" s="2">
        <v>41640</v>
      </c>
      <c r="AA2725">
        <v>1.651</v>
      </c>
      <c r="AB2725" s="2">
        <v>41610</v>
      </c>
      <c r="AC2725">
        <v>1.655</v>
      </c>
      <c r="AD2725" s="2">
        <v>41669</v>
      </c>
      <c r="AE2725">
        <v>2.1581999999999999</v>
      </c>
      <c r="AF2725" s="2">
        <v>41701</v>
      </c>
      <c r="AG2725">
        <v>2.4900000000000002</v>
      </c>
      <c r="AH2725" s="2">
        <v>41634</v>
      </c>
      <c r="AI2725">
        <v>66.759799999999998</v>
      </c>
      <c r="AJ2725" s="2">
        <v>41729</v>
      </c>
      <c r="AK2725">
        <v>0.1116</v>
      </c>
      <c r="AL2725" s="2">
        <v>41726</v>
      </c>
      <c r="AM2725">
        <v>2.7208000000000001</v>
      </c>
      <c r="AN2725" s="2">
        <v>41582</v>
      </c>
      <c r="AO2725">
        <v>0.08</v>
      </c>
      <c r="AP2725" s="2">
        <v>41579</v>
      </c>
      <c r="AQ2725">
        <v>17108.599999999999</v>
      </c>
    </row>
    <row r="2726" spans="26:43" x14ac:dyDescent="0.2">
      <c r="Z2726" s="2">
        <v>41639</v>
      </c>
      <c r="AA2726">
        <v>1.6574</v>
      </c>
      <c r="AB2726" s="2">
        <v>41607</v>
      </c>
      <c r="AC2726">
        <v>1.653</v>
      </c>
      <c r="AD2726" s="2">
        <v>41668</v>
      </c>
      <c r="AE2726">
        <v>2.1440000000000001</v>
      </c>
      <c r="AF2726" s="2">
        <v>41698</v>
      </c>
      <c r="AG2726">
        <v>2.4969999999999999</v>
      </c>
      <c r="AH2726" s="2">
        <v>41633</v>
      </c>
      <c r="AI2726">
        <v>67.771199999999993</v>
      </c>
      <c r="AJ2726" s="2">
        <v>41726</v>
      </c>
      <c r="AK2726">
        <v>0.1116</v>
      </c>
      <c r="AL2726" s="2">
        <v>41725</v>
      </c>
      <c r="AM2726">
        <v>2.681</v>
      </c>
      <c r="AN2726" s="2">
        <v>41579</v>
      </c>
      <c r="AO2726">
        <v>0.08</v>
      </c>
      <c r="AP2726" s="2">
        <v>41578</v>
      </c>
      <c r="AQ2726">
        <v>17156.12</v>
      </c>
    </row>
    <row r="2727" spans="26:43" x14ac:dyDescent="0.2">
      <c r="Z2727" s="2">
        <v>41638</v>
      </c>
      <c r="AA2727">
        <v>1.66</v>
      </c>
      <c r="AB2727" s="2">
        <v>41606</v>
      </c>
      <c r="AC2727">
        <v>1.667</v>
      </c>
      <c r="AD2727" s="2">
        <v>41667</v>
      </c>
      <c r="AE2727">
        <v>2.1560000000000001</v>
      </c>
      <c r="AF2727" s="2">
        <v>41697</v>
      </c>
      <c r="AG2727">
        <v>2.4824999999999999</v>
      </c>
      <c r="AH2727" s="2">
        <v>41632</v>
      </c>
      <c r="AI2727">
        <v>67.771199999999993</v>
      </c>
      <c r="AJ2727" s="2">
        <v>41725</v>
      </c>
      <c r="AK2727">
        <v>0.1116</v>
      </c>
      <c r="AL2727" s="2">
        <v>41724</v>
      </c>
      <c r="AM2727">
        <v>2.6919</v>
      </c>
      <c r="AN2727" s="2">
        <v>41578</v>
      </c>
      <c r="AO2727">
        <v>7.0000000000000007E-2</v>
      </c>
      <c r="AP2727" s="2">
        <v>41577</v>
      </c>
      <c r="AQ2727">
        <v>17088.259999999998</v>
      </c>
    </row>
    <row r="2728" spans="26:43" x14ac:dyDescent="0.2">
      <c r="Z2728" s="2">
        <v>41635</v>
      </c>
      <c r="AA2728">
        <v>1.645</v>
      </c>
      <c r="AB2728" s="2">
        <v>41605</v>
      </c>
      <c r="AC2728">
        <v>1.67</v>
      </c>
      <c r="AD2728" s="2">
        <v>41666</v>
      </c>
      <c r="AE2728">
        <v>2.141</v>
      </c>
      <c r="AF2728" s="2">
        <v>41696</v>
      </c>
      <c r="AG2728">
        <v>2.4929999999999999</v>
      </c>
      <c r="AH2728" s="2">
        <v>41631</v>
      </c>
      <c r="AI2728">
        <v>66.159099999999995</v>
      </c>
      <c r="AJ2728" s="2">
        <v>41724</v>
      </c>
      <c r="AK2728">
        <v>0.1116</v>
      </c>
      <c r="AL2728" s="2">
        <v>41723</v>
      </c>
      <c r="AM2728">
        <v>2.7480000000000002</v>
      </c>
      <c r="AN2728" s="2">
        <v>41577</v>
      </c>
      <c r="AO2728">
        <v>0.08</v>
      </c>
      <c r="AP2728" s="2">
        <v>41576</v>
      </c>
      <c r="AQ2728">
        <v>17090.75</v>
      </c>
    </row>
    <row r="2729" spans="26:43" x14ac:dyDescent="0.2">
      <c r="Z2729" s="2">
        <v>41634</v>
      </c>
      <c r="AA2729">
        <v>1.6455</v>
      </c>
      <c r="AB2729" s="2">
        <v>41604</v>
      </c>
      <c r="AC2729">
        <v>1.655</v>
      </c>
      <c r="AD2729" s="2">
        <v>41663</v>
      </c>
      <c r="AE2729">
        <v>2.1395</v>
      </c>
      <c r="AF2729" s="2">
        <v>41695</v>
      </c>
      <c r="AG2729">
        <v>2.4900000000000002</v>
      </c>
      <c r="AH2729" s="2">
        <v>41628</v>
      </c>
      <c r="AI2729">
        <v>67.3065</v>
      </c>
      <c r="AJ2729" s="2">
        <v>41723</v>
      </c>
      <c r="AK2729">
        <v>0.1167</v>
      </c>
      <c r="AL2729" s="2">
        <v>41722</v>
      </c>
      <c r="AM2729">
        <v>2.7281</v>
      </c>
      <c r="AN2729" s="2">
        <v>41576</v>
      </c>
      <c r="AO2729">
        <v>0.08</v>
      </c>
      <c r="AP2729" s="2">
        <v>41575</v>
      </c>
      <c r="AQ2729">
        <v>17081.509999999998</v>
      </c>
    </row>
    <row r="2730" spans="26:43" x14ac:dyDescent="0.2">
      <c r="Z2730" s="2">
        <v>41633</v>
      </c>
      <c r="AA2730">
        <v>1.65</v>
      </c>
      <c r="AB2730" s="2">
        <v>41603</v>
      </c>
      <c r="AC2730">
        <v>1.6766000000000001</v>
      </c>
      <c r="AD2730" s="2">
        <v>41662</v>
      </c>
      <c r="AE2730">
        <v>2.1551999999999998</v>
      </c>
      <c r="AF2730" s="2">
        <v>41694</v>
      </c>
      <c r="AG2730">
        <v>2.4900000000000002</v>
      </c>
      <c r="AH2730" s="2">
        <v>41627</v>
      </c>
      <c r="AI2730">
        <v>67.743899999999996</v>
      </c>
      <c r="AJ2730" s="2">
        <v>41722</v>
      </c>
      <c r="AK2730">
        <v>0.12180000000000001</v>
      </c>
      <c r="AL2730" s="2">
        <v>41719</v>
      </c>
      <c r="AM2730">
        <v>2.7425999999999999</v>
      </c>
      <c r="AN2730" s="2">
        <v>41575</v>
      </c>
      <c r="AO2730">
        <v>0.08</v>
      </c>
      <c r="AP2730" s="2">
        <v>41572</v>
      </c>
      <c r="AQ2730">
        <v>17076.509999999998</v>
      </c>
    </row>
    <row r="2731" spans="26:43" x14ac:dyDescent="0.2">
      <c r="Z2731" s="2">
        <v>41632</v>
      </c>
      <c r="AA2731">
        <v>1.6158999999999999</v>
      </c>
      <c r="AB2731" s="2">
        <v>41600</v>
      </c>
      <c r="AC2731">
        <v>1.7210000000000001</v>
      </c>
      <c r="AD2731" s="2">
        <v>41661</v>
      </c>
      <c r="AE2731">
        <v>2.1795</v>
      </c>
      <c r="AF2731" s="2">
        <v>41691</v>
      </c>
      <c r="AG2731">
        <v>2.4700000000000002</v>
      </c>
      <c r="AH2731" s="2">
        <v>41626</v>
      </c>
      <c r="AI2731">
        <v>64.956500000000005</v>
      </c>
      <c r="AJ2731" s="2">
        <v>41719</v>
      </c>
      <c r="AK2731">
        <v>0.12180000000000001</v>
      </c>
      <c r="AL2731" s="2">
        <v>41718</v>
      </c>
      <c r="AM2731">
        <v>2.7715999999999998</v>
      </c>
      <c r="AN2731" s="2">
        <v>41572</v>
      </c>
      <c r="AO2731">
        <v>0.08</v>
      </c>
      <c r="AP2731" s="2">
        <v>41571</v>
      </c>
      <c r="AQ2731">
        <v>17077.73</v>
      </c>
    </row>
    <row r="2732" spans="26:43" x14ac:dyDescent="0.2">
      <c r="Z2732" s="2">
        <v>41631</v>
      </c>
      <c r="AA2732">
        <v>1.6180000000000001</v>
      </c>
      <c r="AB2732" s="2">
        <v>41599</v>
      </c>
      <c r="AC2732">
        <v>1.73</v>
      </c>
      <c r="AD2732" s="2">
        <v>41660</v>
      </c>
      <c r="AE2732">
        <v>2.17</v>
      </c>
      <c r="AF2732" s="2">
        <v>41690</v>
      </c>
      <c r="AG2732">
        <v>2.4575</v>
      </c>
      <c r="AH2732" s="2">
        <v>41625</v>
      </c>
      <c r="AI2732">
        <v>68.463399999999993</v>
      </c>
      <c r="AJ2732" s="2">
        <v>41718</v>
      </c>
      <c r="AK2732">
        <v>0.12690000000000001</v>
      </c>
      <c r="AL2732" s="2">
        <v>41717</v>
      </c>
      <c r="AM2732">
        <v>2.7725</v>
      </c>
      <c r="AN2732" s="2">
        <v>41571</v>
      </c>
      <c r="AO2732">
        <v>0.08</v>
      </c>
      <c r="AP2732" s="2">
        <v>41570</v>
      </c>
      <c r="AQ2732">
        <v>17067.88</v>
      </c>
    </row>
    <row r="2733" spans="26:43" x14ac:dyDescent="0.2">
      <c r="Z2733" s="2">
        <v>41628</v>
      </c>
      <c r="AA2733">
        <v>1.6</v>
      </c>
      <c r="AB2733" s="2">
        <v>41598</v>
      </c>
      <c r="AC2733">
        <v>1.68</v>
      </c>
      <c r="AD2733" s="2">
        <v>41659</v>
      </c>
      <c r="AE2733">
        <v>2.1760000000000002</v>
      </c>
      <c r="AF2733" s="2">
        <v>41689</v>
      </c>
      <c r="AG2733">
        <v>2.4775</v>
      </c>
      <c r="AH2733" s="2">
        <v>41624</v>
      </c>
      <c r="AI2733">
        <v>69.918000000000006</v>
      </c>
      <c r="AJ2733" s="2">
        <v>41717</v>
      </c>
      <c r="AK2733">
        <v>0.13189999999999999</v>
      </c>
      <c r="AL2733" s="2">
        <v>41716</v>
      </c>
      <c r="AM2733">
        <v>2.6722000000000001</v>
      </c>
      <c r="AN2733" s="2">
        <v>41570</v>
      </c>
      <c r="AO2733">
        <v>0.08</v>
      </c>
      <c r="AP2733" s="2">
        <v>41569</v>
      </c>
      <c r="AQ2733">
        <v>17078.77</v>
      </c>
    </row>
    <row r="2734" spans="26:43" x14ac:dyDescent="0.2">
      <c r="Z2734" s="2">
        <v>41627</v>
      </c>
      <c r="AA2734">
        <v>1.56</v>
      </c>
      <c r="AB2734" s="2">
        <v>41597</v>
      </c>
      <c r="AC2734">
        <v>1.6870000000000001</v>
      </c>
      <c r="AD2734" s="2">
        <v>41656</v>
      </c>
      <c r="AE2734">
        <v>2.1800000000000002</v>
      </c>
      <c r="AF2734" s="2">
        <v>41688</v>
      </c>
      <c r="AG2734">
        <v>2.4849999999999999</v>
      </c>
      <c r="AH2734" s="2">
        <v>41621</v>
      </c>
      <c r="AI2734">
        <v>72.610900000000001</v>
      </c>
      <c r="AJ2734" s="2">
        <v>41716</v>
      </c>
      <c r="AK2734">
        <v>0.1167</v>
      </c>
      <c r="AL2734" s="2">
        <v>41715</v>
      </c>
      <c r="AM2734">
        <v>2.6920999999999999</v>
      </c>
      <c r="AN2734" s="2">
        <v>41569</v>
      </c>
      <c r="AO2734">
        <v>0.08</v>
      </c>
      <c r="AP2734" s="2">
        <v>41568</v>
      </c>
      <c r="AQ2734">
        <v>17075.23</v>
      </c>
    </row>
    <row r="2735" spans="26:43" x14ac:dyDescent="0.2">
      <c r="Z2735" s="2">
        <v>41626</v>
      </c>
      <c r="AA2735">
        <v>1.5642</v>
      </c>
      <c r="AB2735" s="2">
        <v>41596</v>
      </c>
      <c r="AC2735">
        <v>1.71</v>
      </c>
      <c r="AD2735" s="2">
        <v>41655</v>
      </c>
      <c r="AE2735">
        <v>2.177</v>
      </c>
      <c r="AF2735" s="2">
        <v>41687</v>
      </c>
      <c r="AG2735">
        <v>2.4925000000000002</v>
      </c>
      <c r="AH2735" s="2">
        <v>41620</v>
      </c>
      <c r="AI2735">
        <v>72.7988</v>
      </c>
      <c r="AJ2735" s="2">
        <v>41715</v>
      </c>
      <c r="AK2735">
        <v>0.1167</v>
      </c>
      <c r="AL2735" s="2">
        <v>41712</v>
      </c>
      <c r="AM2735">
        <v>2.6543000000000001</v>
      </c>
      <c r="AN2735" s="2">
        <v>41568</v>
      </c>
      <c r="AO2735">
        <v>0.09</v>
      </c>
      <c r="AP2735" s="2">
        <v>41565</v>
      </c>
      <c r="AQ2735">
        <v>17074.259999999998</v>
      </c>
    </row>
    <row r="2736" spans="26:43" x14ac:dyDescent="0.2">
      <c r="Z2736" s="2">
        <v>41625</v>
      </c>
      <c r="AA2736">
        <v>1.5580000000000001</v>
      </c>
      <c r="AB2736" s="2">
        <v>41593</v>
      </c>
      <c r="AC2736">
        <v>1.73</v>
      </c>
      <c r="AD2736" s="2">
        <v>41654</v>
      </c>
      <c r="AE2736">
        <v>2.206</v>
      </c>
      <c r="AF2736" s="2">
        <v>41684</v>
      </c>
      <c r="AG2736">
        <v>2.4910000000000001</v>
      </c>
      <c r="AH2736" s="2">
        <v>41619</v>
      </c>
      <c r="AI2736">
        <v>71.7821</v>
      </c>
      <c r="AJ2736" s="2">
        <v>41712</v>
      </c>
      <c r="AK2736">
        <v>0.1167</v>
      </c>
      <c r="AL2736" s="2">
        <v>41711</v>
      </c>
      <c r="AM2736">
        <v>2.6446000000000001</v>
      </c>
      <c r="AN2736" s="2">
        <v>41565</v>
      </c>
      <c r="AO2736">
        <v>0.1</v>
      </c>
      <c r="AP2736" s="2">
        <v>41564</v>
      </c>
      <c r="AQ2736">
        <v>17075.59</v>
      </c>
    </row>
    <row r="2737" spans="26:43" x14ac:dyDescent="0.2">
      <c r="Z2737" s="2">
        <v>41624</v>
      </c>
      <c r="AA2737">
        <v>1.5780000000000001</v>
      </c>
      <c r="AB2737" s="2">
        <v>41592</v>
      </c>
      <c r="AC2737">
        <v>1.724</v>
      </c>
      <c r="AD2737" s="2">
        <v>41653</v>
      </c>
      <c r="AE2737">
        <v>2.19</v>
      </c>
      <c r="AF2737" s="2">
        <v>41683</v>
      </c>
      <c r="AG2737">
        <v>2.5070000000000001</v>
      </c>
      <c r="AH2737" s="2">
        <v>41618</v>
      </c>
      <c r="AI2737">
        <v>70.511799999999994</v>
      </c>
      <c r="AJ2737" s="2">
        <v>41711</v>
      </c>
      <c r="AK2737">
        <v>0.1167</v>
      </c>
      <c r="AL2737" s="2">
        <v>41710</v>
      </c>
      <c r="AM2737">
        <v>2.73</v>
      </c>
      <c r="AN2737" s="2">
        <v>41564</v>
      </c>
      <c r="AO2737">
        <v>0.1</v>
      </c>
      <c r="AP2737" s="2">
        <v>41563</v>
      </c>
      <c r="AQ2737">
        <v>16747.36</v>
      </c>
    </row>
    <row r="2738" spans="26:43" x14ac:dyDescent="0.2">
      <c r="Z2738" s="2">
        <v>41621</v>
      </c>
      <c r="AA2738">
        <v>1.54</v>
      </c>
      <c r="AB2738" s="2">
        <v>41591</v>
      </c>
      <c r="AC2738">
        <v>1.706</v>
      </c>
      <c r="AD2738" s="2">
        <v>41652</v>
      </c>
      <c r="AE2738">
        <v>2.2000000000000002</v>
      </c>
      <c r="AF2738" s="2">
        <v>41682</v>
      </c>
      <c r="AG2738">
        <v>2.52</v>
      </c>
      <c r="AH2738" s="2">
        <v>41617</v>
      </c>
      <c r="AI2738">
        <v>67.754000000000005</v>
      </c>
      <c r="AJ2738" s="2">
        <v>41710</v>
      </c>
      <c r="AK2738">
        <v>0.1167</v>
      </c>
      <c r="AL2738" s="2">
        <v>41709</v>
      </c>
      <c r="AM2738">
        <v>2.7679999999999998</v>
      </c>
      <c r="AN2738" s="2">
        <v>41563</v>
      </c>
      <c r="AO2738">
        <v>0.11</v>
      </c>
      <c r="AP2738" s="2">
        <v>41562</v>
      </c>
      <c r="AQ2738">
        <v>16747.37</v>
      </c>
    </row>
    <row r="2739" spans="26:43" x14ac:dyDescent="0.2">
      <c r="Z2739" s="2">
        <v>41620</v>
      </c>
      <c r="AA2739">
        <v>1.52</v>
      </c>
      <c r="AB2739" s="2">
        <v>41590</v>
      </c>
      <c r="AC2739">
        <v>1.6910000000000001</v>
      </c>
      <c r="AD2739" s="2">
        <v>41649</v>
      </c>
      <c r="AE2739">
        <v>2.2109999999999999</v>
      </c>
      <c r="AF2739" s="2">
        <v>41681</v>
      </c>
      <c r="AG2739">
        <v>2.516</v>
      </c>
      <c r="AH2739" s="2">
        <v>41614</v>
      </c>
      <c r="AI2739">
        <v>69.236800000000002</v>
      </c>
      <c r="AJ2739" s="2">
        <v>41709</v>
      </c>
      <c r="AK2739">
        <v>0.12180000000000001</v>
      </c>
      <c r="AL2739" s="2">
        <v>41708</v>
      </c>
      <c r="AM2739">
        <v>2.7770000000000001</v>
      </c>
      <c r="AN2739" s="2">
        <v>41562</v>
      </c>
      <c r="AO2739">
        <v>0.1</v>
      </c>
      <c r="AP2739" s="2">
        <v>41558</v>
      </c>
      <c r="AQ2739">
        <v>16747.41</v>
      </c>
    </row>
    <row r="2740" spans="26:43" x14ac:dyDescent="0.2">
      <c r="Z2740" s="2">
        <v>41619</v>
      </c>
      <c r="AA2740">
        <v>1.5291999999999999</v>
      </c>
      <c r="AB2740" s="2">
        <v>41589</v>
      </c>
      <c r="AC2740">
        <v>1.6684000000000001</v>
      </c>
      <c r="AD2740" s="2">
        <v>41648</v>
      </c>
      <c r="AE2740">
        <v>2.2443</v>
      </c>
      <c r="AF2740" s="2">
        <v>41680</v>
      </c>
      <c r="AG2740">
        <v>2.528</v>
      </c>
      <c r="AH2740" s="2">
        <v>41613</v>
      </c>
      <c r="AI2740">
        <v>76.099900000000005</v>
      </c>
      <c r="AJ2740" s="2">
        <v>41708</v>
      </c>
      <c r="AK2740">
        <v>0.12180000000000001</v>
      </c>
      <c r="AL2740" s="2">
        <v>41705</v>
      </c>
      <c r="AM2740">
        <v>2.7879</v>
      </c>
      <c r="AN2740" s="2">
        <v>41558</v>
      </c>
      <c r="AO2740">
        <v>0.1</v>
      </c>
      <c r="AP2740" s="2">
        <v>41557</v>
      </c>
      <c r="AQ2740">
        <v>16747.419999999998</v>
      </c>
    </row>
    <row r="2741" spans="26:43" x14ac:dyDescent="0.2">
      <c r="Z2741" s="2">
        <v>41618</v>
      </c>
      <c r="AA2741">
        <v>1.5304</v>
      </c>
      <c r="AB2741" s="2">
        <v>41586</v>
      </c>
      <c r="AC2741">
        <v>1.67</v>
      </c>
      <c r="AD2741" s="2">
        <v>41647</v>
      </c>
      <c r="AE2741">
        <v>2.2250000000000001</v>
      </c>
      <c r="AF2741" s="2">
        <v>41677</v>
      </c>
      <c r="AG2741">
        <v>2.5129999999999999</v>
      </c>
      <c r="AH2741" s="2">
        <v>41612</v>
      </c>
      <c r="AI2741">
        <v>75.795199999999994</v>
      </c>
      <c r="AJ2741" s="2">
        <v>41705</v>
      </c>
      <c r="AK2741">
        <v>0.12180000000000001</v>
      </c>
      <c r="AL2741" s="2">
        <v>41704</v>
      </c>
      <c r="AM2741">
        <v>2.7372999999999998</v>
      </c>
      <c r="AN2741" s="2">
        <v>41557</v>
      </c>
      <c r="AO2741">
        <v>0.09</v>
      </c>
      <c r="AP2741" s="2">
        <v>41556</v>
      </c>
      <c r="AQ2741">
        <v>16747.41</v>
      </c>
    </row>
    <row r="2742" spans="26:43" x14ac:dyDescent="0.2">
      <c r="Z2742" s="2">
        <v>41617</v>
      </c>
      <c r="AA2742">
        <v>1.51</v>
      </c>
      <c r="AB2742" s="2">
        <v>41585</v>
      </c>
      <c r="AC2742">
        <v>1.6402000000000001</v>
      </c>
      <c r="AD2742" s="2">
        <v>41646</v>
      </c>
      <c r="AE2742">
        <v>2.206</v>
      </c>
      <c r="AF2742" s="2">
        <v>41676</v>
      </c>
      <c r="AG2742">
        <v>2.4996999999999998</v>
      </c>
      <c r="AH2742" s="2">
        <v>41611</v>
      </c>
      <c r="AI2742">
        <v>72.079400000000007</v>
      </c>
      <c r="AJ2742" s="2">
        <v>41704</v>
      </c>
      <c r="AK2742">
        <v>0.12180000000000001</v>
      </c>
      <c r="AL2742" s="2">
        <v>41703</v>
      </c>
      <c r="AM2742">
        <v>2.7048000000000001</v>
      </c>
      <c r="AN2742" s="2">
        <v>41556</v>
      </c>
      <c r="AO2742">
        <v>0.09</v>
      </c>
      <c r="AP2742" s="2">
        <v>41555</v>
      </c>
      <c r="AQ2742">
        <v>16747.419999999998</v>
      </c>
    </row>
    <row r="2743" spans="26:43" x14ac:dyDescent="0.2">
      <c r="Z2743" s="2">
        <v>41614</v>
      </c>
      <c r="AA2743">
        <v>1.53</v>
      </c>
      <c r="AB2743" s="2">
        <v>41584</v>
      </c>
      <c r="AC2743">
        <v>1.6839999999999999</v>
      </c>
      <c r="AD2743" s="2">
        <v>41645</v>
      </c>
      <c r="AE2743">
        <v>2.1998000000000002</v>
      </c>
      <c r="AF2743" s="2">
        <v>41675</v>
      </c>
      <c r="AG2743">
        <v>2.4910000000000001</v>
      </c>
      <c r="AH2743" s="2">
        <v>41610</v>
      </c>
      <c r="AI2743">
        <v>73.147300000000001</v>
      </c>
      <c r="AJ2743" s="2">
        <v>41703</v>
      </c>
      <c r="AK2743">
        <v>0.1167</v>
      </c>
      <c r="AL2743" s="2">
        <v>41702</v>
      </c>
      <c r="AM2743">
        <v>2.6977000000000002</v>
      </c>
      <c r="AN2743" s="2">
        <v>41555</v>
      </c>
      <c r="AO2743">
        <v>0.08</v>
      </c>
      <c r="AP2743" s="2">
        <v>41554</v>
      </c>
      <c r="AQ2743">
        <v>16747.43</v>
      </c>
    </row>
    <row r="2744" spans="26:43" x14ac:dyDescent="0.2">
      <c r="Z2744" s="2">
        <v>41613</v>
      </c>
      <c r="AA2744">
        <v>1.52</v>
      </c>
      <c r="AB2744" s="2">
        <v>41583</v>
      </c>
      <c r="AC2744">
        <v>1.6400999999999999</v>
      </c>
      <c r="AD2744" s="2">
        <v>41642</v>
      </c>
      <c r="AE2744">
        <v>2.19</v>
      </c>
      <c r="AF2744" s="2">
        <v>41674</v>
      </c>
      <c r="AG2744">
        <v>2.492</v>
      </c>
      <c r="AH2744" s="2">
        <v>41607</v>
      </c>
      <c r="AI2744">
        <v>67.965000000000003</v>
      </c>
      <c r="AJ2744" s="2">
        <v>41702</v>
      </c>
      <c r="AK2744">
        <v>0.1065</v>
      </c>
      <c r="AL2744" s="2">
        <v>41701</v>
      </c>
      <c r="AM2744">
        <v>2.6012</v>
      </c>
      <c r="AN2744" s="2">
        <v>41554</v>
      </c>
      <c r="AO2744">
        <v>0.08</v>
      </c>
      <c r="AP2744" s="2">
        <v>41551</v>
      </c>
      <c r="AQ2744">
        <v>16747.46</v>
      </c>
    </row>
    <row r="2745" spans="26:43" x14ac:dyDescent="0.2">
      <c r="Z2745" s="2">
        <v>41612</v>
      </c>
      <c r="AA2745">
        <v>1.5</v>
      </c>
      <c r="AB2745" s="2">
        <v>41582</v>
      </c>
      <c r="AC2745">
        <v>1.64</v>
      </c>
      <c r="AD2745" s="2">
        <v>41641</v>
      </c>
      <c r="AE2745">
        <v>2.19</v>
      </c>
      <c r="AF2745" s="2">
        <v>41673</v>
      </c>
      <c r="AG2745">
        <v>2.4744999999999999</v>
      </c>
      <c r="AH2745" s="2">
        <v>41606</v>
      </c>
      <c r="AI2745">
        <v>67.7774</v>
      </c>
      <c r="AJ2745" s="2">
        <v>41701</v>
      </c>
      <c r="AK2745">
        <v>0.10150000000000001</v>
      </c>
      <c r="AL2745" s="2">
        <v>41698</v>
      </c>
      <c r="AM2745">
        <v>2.6476000000000002</v>
      </c>
      <c r="AN2745" s="2">
        <v>41551</v>
      </c>
      <c r="AO2745">
        <v>0.08</v>
      </c>
      <c r="AP2745" s="2">
        <v>41550</v>
      </c>
      <c r="AQ2745">
        <v>16747.47</v>
      </c>
    </row>
    <row r="2746" spans="26:43" x14ac:dyDescent="0.2">
      <c r="Z2746" s="2">
        <v>41611</v>
      </c>
      <c r="AA2746">
        <v>1.468</v>
      </c>
      <c r="AB2746" s="2">
        <v>41579</v>
      </c>
      <c r="AC2746">
        <v>1.6473</v>
      </c>
      <c r="AD2746" s="2">
        <v>41640</v>
      </c>
      <c r="AE2746">
        <v>2.145</v>
      </c>
      <c r="AF2746" s="2">
        <v>41670</v>
      </c>
      <c r="AG2746">
        <v>2.476</v>
      </c>
      <c r="AH2746" s="2">
        <v>41605</v>
      </c>
      <c r="AI2746">
        <v>67.7774</v>
      </c>
      <c r="AJ2746" s="2">
        <v>41698</v>
      </c>
      <c r="AK2746">
        <v>0.10150000000000001</v>
      </c>
      <c r="AL2746" s="2">
        <v>41697</v>
      </c>
      <c r="AM2746">
        <v>2.6387</v>
      </c>
      <c r="AN2746" s="2">
        <v>41550</v>
      </c>
      <c r="AO2746">
        <v>0.08</v>
      </c>
      <c r="AP2746" s="2">
        <v>41549</v>
      </c>
      <c r="AQ2746">
        <v>16747.47</v>
      </c>
    </row>
    <row r="2747" spans="26:43" x14ac:dyDescent="0.2">
      <c r="Z2747" s="2">
        <v>41610</v>
      </c>
      <c r="AA2747">
        <v>1.44</v>
      </c>
      <c r="AB2747" s="2">
        <v>41578</v>
      </c>
      <c r="AC2747">
        <v>1.69</v>
      </c>
      <c r="AD2747" s="2">
        <v>41639</v>
      </c>
      <c r="AE2747">
        <v>2.1419999999999999</v>
      </c>
      <c r="AF2747" s="2">
        <v>41669</v>
      </c>
      <c r="AG2747">
        <v>2.4910000000000001</v>
      </c>
      <c r="AH2747" s="2">
        <v>41604</v>
      </c>
      <c r="AI2747">
        <v>65.265500000000003</v>
      </c>
      <c r="AJ2747" s="2">
        <v>41697</v>
      </c>
      <c r="AK2747">
        <v>9.64E-2</v>
      </c>
      <c r="AL2747" s="2">
        <v>41696</v>
      </c>
      <c r="AM2747">
        <v>2.6655000000000002</v>
      </c>
      <c r="AN2747" s="2">
        <v>41549</v>
      </c>
      <c r="AO2747">
        <v>7.0000000000000007E-2</v>
      </c>
      <c r="AP2747" s="2">
        <v>41548</v>
      </c>
      <c r="AQ2747">
        <v>16747.48</v>
      </c>
    </row>
    <row r="2748" spans="26:43" x14ac:dyDescent="0.2">
      <c r="Z2748" s="2">
        <v>41607</v>
      </c>
      <c r="AA2748">
        <v>1.4379999999999999</v>
      </c>
      <c r="AB2748" s="2">
        <v>41577</v>
      </c>
      <c r="AC2748">
        <v>1.73</v>
      </c>
      <c r="AD2748" s="2">
        <v>41638</v>
      </c>
      <c r="AE2748">
        <v>2.137</v>
      </c>
      <c r="AF2748" s="2">
        <v>41668</v>
      </c>
      <c r="AG2748">
        <v>2.4855</v>
      </c>
      <c r="AH2748" s="2">
        <v>41603</v>
      </c>
      <c r="AI2748">
        <v>65.056700000000006</v>
      </c>
      <c r="AJ2748" s="2">
        <v>41696</v>
      </c>
      <c r="AK2748">
        <v>9.64E-2</v>
      </c>
      <c r="AL2748" s="2">
        <v>41695</v>
      </c>
      <c r="AM2748">
        <v>2.7023000000000001</v>
      </c>
      <c r="AN2748" s="2">
        <v>41548</v>
      </c>
      <c r="AO2748">
        <v>0.08</v>
      </c>
      <c r="AP2748" s="2">
        <v>41547</v>
      </c>
      <c r="AQ2748">
        <v>16738.18</v>
      </c>
    </row>
    <row r="2749" spans="26:43" x14ac:dyDescent="0.2">
      <c r="Z2749" s="2">
        <v>41606</v>
      </c>
      <c r="AA2749">
        <v>1.4470000000000001</v>
      </c>
      <c r="AB2749" s="2">
        <v>41576</v>
      </c>
      <c r="AC2749">
        <v>1.73</v>
      </c>
      <c r="AD2749" s="2">
        <v>41635</v>
      </c>
      <c r="AE2749">
        <v>2.1309999999999998</v>
      </c>
      <c r="AF2749" s="2">
        <v>41667</v>
      </c>
      <c r="AG2749">
        <v>2.5070000000000001</v>
      </c>
      <c r="AH2749" s="2">
        <v>41600</v>
      </c>
      <c r="AI2749">
        <v>66.811899999999994</v>
      </c>
      <c r="AJ2749" s="2">
        <v>41695</v>
      </c>
      <c r="AK2749">
        <v>9.64E-2</v>
      </c>
      <c r="AL2749" s="2">
        <v>41694</v>
      </c>
      <c r="AM2749">
        <v>2.7382</v>
      </c>
      <c r="AN2749" s="2">
        <v>41547</v>
      </c>
      <c r="AO2749">
        <v>0.06</v>
      </c>
      <c r="AP2749" s="2">
        <v>41544</v>
      </c>
      <c r="AQ2749">
        <v>16738.43</v>
      </c>
    </row>
    <row r="2750" spans="26:43" x14ac:dyDescent="0.2">
      <c r="Z2750" s="2">
        <v>41605</v>
      </c>
      <c r="AA2750">
        <v>1.45</v>
      </c>
      <c r="AB2750" s="2">
        <v>41575</v>
      </c>
      <c r="AC2750">
        <v>1.7450000000000001</v>
      </c>
      <c r="AD2750" s="2">
        <v>41634</v>
      </c>
      <c r="AE2750">
        <v>2.1457999999999999</v>
      </c>
      <c r="AF2750" s="2">
        <v>41666</v>
      </c>
      <c r="AG2750">
        <v>2.508</v>
      </c>
      <c r="AH2750" s="2">
        <v>41599</v>
      </c>
      <c r="AI2750">
        <v>68.3506</v>
      </c>
      <c r="AJ2750" s="2">
        <v>41694</v>
      </c>
      <c r="AK2750">
        <v>9.64E-2</v>
      </c>
      <c r="AL2750" s="2">
        <v>41691</v>
      </c>
      <c r="AM2750">
        <v>2.7309999999999999</v>
      </c>
      <c r="AN2750" s="2">
        <v>41544</v>
      </c>
      <c r="AO2750">
        <v>0.08</v>
      </c>
      <c r="AP2750" s="2">
        <v>41543</v>
      </c>
      <c r="AQ2750">
        <v>16738.439999999999</v>
      </c>
    </row>
    <row r="2751" spans="26:43" x14ac:dyDescent="0.2">
      <c r="Z2751" s="2">
        <v>41604</v>
      </c>
      <c r="AA2751">
        <v>1.44</v>
      </c>
      <c r="AB2751" s="2">
        <v>41572</v>
      </c>
      <c r="AC2751">
        <v>1.7388999999999999</v>
      </c>
      <c r="AD2751" s="2">
        <v>41633</v>
      </c>
      <c r="AE2751">
        <v>2.13</v>
      </c>
      <c r="AF2751" s="2">
        <v>41663</v>
      </c>
      <c r="AG2751">
        <v>2.4889999999999999</v>
      </c>
      <c r="AH2751" s="2">
        <v>41598</v>
      </c>
      <c r="AI2751">
        <v>66.453699999999998</v>
      </c>
      <c r="AJ2751" s="2">
        <v>41691</v>
      </c>
      <c r="AK2751">
        <v>0.10150000000000001</v>
      </c>
      <c r="AL2751" s="2">
        <v>41690</v>
      </c>
      <c r="AM2751">
        <v>2.7509000000000001</v>
      </c>
      <c r="AN2751" s="2">
        <v>41543</v>
      </c>
      <c r="AO2751">
        <v>0.08</v>
      </c>
      <c r="AP2751" s="2">
        <v>41542</v>
      </c>
      <c r="AQ2751">
        <v>16738.439999999999</v>
      </c>
    </row>
    <row r="2752" spans="26:43" x14ac:dyDescent="0.2">
      <c r="Z2752" s="2">
        <v>41603</v>
      </c>
      <c r="AA2752">
        <v>1.48</v>
      </c>
      <c r="AB2752" s="2">
        <v>41571</v>
      </c>
      <c r="AC2752">
        <v>1.72</v>
      </c>
      <c r="AD2752" s="2">
        <v>41632</v>
      </c>
      <c r="AE2752">
        <v>2.1349999999999998</v>
      </c>
      <c r="AF2752" s="2">
        <v>41662</v>
      </c>
      <c r="AG2752">
        <v>2.496</v>
      </c>
      <c r="AH2752" s="2">
        <v>41597</v>
      </c>
      <c r="AI2752">
        <v>62.295699999999997</v>
      </c>
      <c r="AJ2752" s="2">
        <v>41690</v>
      </c>
      <c r="AK2752">
        <v>0.1065</v>
      </c>
      <c r="AL2752" s="2">
        <v>41689</v>
      </c>
      <c r="AM2752">
        <v>2.7391999999999999</v>
      </c>
      <c r="AN2752" s="2">
        <v>41542</v>
      </c>
      <c r="AO2752">
        <v>0.08</v>
      </c>
      <c r="AP2752" s="2">
        <v>41541</v>
      </c>
      <c r="AQ2752">
        <v>16738.45</v>
      </c>
    </row>
    <row r="2753" spans="26:43" x14ac:dyDescent="0.2">
      <c r="Z2753" s="2">
        <v>41600</v>
      </c>
      <c r="AA2753">
        <v>1.5108999999999999</v>
      </c>
      <c r="AB2753" s="2">
        <v>41570</v>
      </c>
      <c r="AC2753">
        <v>1.7107000000000001</v>
      </c>
      <c r="AD2753" s="2">
        <v>41631</v>
      </c>
      <c r="AE2753">
        <v>2.1124999999999998</v>
      </c>
      <c r="AF2753" s="2">
        <v>41661</v>
      </c>
      <c r="AG2753">
        <v>2.5417999999999998</v>
      </c>
      <c r="AH2753" s="2">
        <v>41596</v>
      </c>
      <c r="AI2753">
        <v>58.314</v>
      </c>
      <c r="AJ2753" s="2">
        <v>41689</v>
      </c>
      <c r="AK2753">
        <v>0.10150000000000001</v>
      </c>
      <c r="AL2753" s="2">
        <v>41688</v>
      </c>
      <c r="AM2753">
        <v>2.7069000000000001</v>
      </c>
      <c r="AN2753" s="2">
        <v>41541</v>
      </c>
      <c r="AO2753">
        <v>0.09</v>
      </c>
      <c r="AP2753" s="2">
        <v>41540</v>
      </c>
      <c r="AQ2753">
        <v>16738.46</v>
      </c>
    </row>
    <row r="2754" spans="26:43" x14ac:dyDescent="0.2">
      <c r="Z2754" s="2">
        <v>41599</v>
      </c>
      <c r="AA2754">
        <v>1.53</v>
      </c>
      <c r="AB2754" s="2">
        <v>41569</v>
      </c>
      <c r="AC2754">
        <v>1.7549999999999999</v>
      </c>
      <c r="AD2754" s="2">
        <v>41628</v>
      </c>
      <c r="AE2754">
        <v>2.09</v>
      </c>
      <c r="AF2754" s="2">
        <v>41660</v>
      </c>
      <c r="AG2754">
        <v>2.54</v>
      </c>
      <c r="AH2754" s="2">
        <v>41593</v>
      </c>
      <c r="AI2754">
        <v>62.177799999999998</v>
      </c>
      <c r="AJ2754" s="2">
        <v>41688</v>
      </c>
      <c r="AK2754">
        <v>9.64E-2</v>
      </c>
      <c r="AL2754" s="2">
        <v>41687</v>
      </c>
      <c r="AM2754">
        <v>2.7427999999999999</v>
      </c>
      <c r="AN2754" s="2">
        <v>41540</v>
      </c>
      <c r="AO2754">
        <v>0.09</v>
      </c>
      <c r="AP2754" s="2">
        <v>41537</v>
      </c>
      <c r="AQ2754">
        <v>16738.490000000002</v>
      </c>
    </row>
    <row r="2755" spans="26:43" x14ac:dyDescent="0.2">
      <c r="Z2755" s="2">
        <v>41598</v>
      </c>
      <c r="AA2755">
        <v>1.4708000000000001</v>
      </c>
      <c r="AB2755" s="2">
        <v>41568</v>
      </c>
      <c r="AC2755">
        <v>1.76</v>
      </c>
      <c r="AD2755" s="2">
        <v>41627</v>
      </c>
      <c r="AE2755">
        <v>2.0960000000000001</v>
      </c>
      <c r="AF2755" s="2">
        <v>41659</v>
      </c>
      <c r="AG2755">
        <v>2.5430000000000001</v>
      </c>
      <c r="AH2755" s="2">
        <v>41592</v>
      </c>
      <c r="AI2755">
        <v>61.947699999999998</v>
      </c>
      <c r="AJ2755" s="2">
        <v>41687</v>
      </c>
      <c r="AK2755">
        <v>9.64E-2</v>
      </c>
      <c r="AL2755" s="2">
        <v>41684</v>
      </c>
      <c r="AM2755">
        <v>2.7427999999999999</v>
      </c>
      <c r="AN2755" s="2">
        <v>41537</v>
      </c>
      <c r="AO2755">
        <v>0.08</v>
      </c>
      <c r="AP2755" s="2">
        <v>41536</v>
      </c>
      <c r="AQ2755">
        <v>16738.5</v>
      </c>
    </row>
    <row r="2756" spans="26:43" x14ac:dyDescent="0.2">
      <c r="Z2756" s="2">
        <v>41597</v>
      </c>
      <c r="AA2756">
        <v>1.4918</v>
      </c>
      <c r="AB2756" s="2">
        <v>41565</v>
      </c>
      <c r="AC2756">
        <v>1.7665</v>
      </c>
      <c r="AD2756" s="2">
        <v>41626</v>
      </c>
      <c r="AE2756">
        <v>2.1</v>
      </c>
      <c r="AF2756" s="2">
        <v>41656</v>
      </c>
      <c r="AG2756">
        <v>2.5499999999999998</v>
      </c>
      <c r="AH2756" s="2">
        <v>41591</v>
      </c>
      <c r="AI2756">
        <v>65.825400000000002</v>
      </c>
      <c r="AJ2756" s="2">
        <v>41684</v>
      </c>
      <c r="AK2756">
        <v>9.64E-2</v>
      </c>
      <c r="AL2756" s="2">
        <v>41683</v>
      </c>
      <c r="AM2756">
        <v>2.7320000000000002</v>
      </c>
      <c r="AN2756" s="2">
        <v>41536</v>
      </c>
      <c r="AO2756">
        <v>0.09</v>
      </c>
      <c r="AP2756" s="2">
        <v>41535</v>
      </c>
      <c r="AQ2756">
        <v>16738.48</v>
      </c>
    </row>
    <row r="2757" spans="26:43" x14ac:dyDescent="0.2">
      <c r="Z2757" s="2">
        <v>41596</v>
      </c>
      <c r="AA2757">
        <v>1.4978</v>
      </c>
      <c r="AB2757" s="2">
        <v>41564</v>
      </c>
      <c r="AC2757">
        <v>1.77</v>
      </c>
      <c r="AD2757" s="2">
        <v>41625</v>
      </c>
      <c r="AE2757">
        <v>2.1248999999999998</v>
      </c>
      <c r="AF2757" s="2">
        <v>41655</v>
      </c>
      <c r="AG2757">
        <v>2.5499999999999998</v>
      </c>
      <c r="AH2757" s="2">
        <v>41590</v>
      </c>
      <c r="AI2757">
        <v>69.640900000000002</v>
      </c>
      <c r="AJ2757" s="2">
        <v>41683</v>
      </c>
      <c r="AK2757">
        <v>0.1065</v>
      </c>
      <c r="AL2757" s="2">
        <v>41682</v>
      </c>
      <c r="AM2757">
        <v>2.7608000000000001</v>
      </c>
      <c r="AN2757" s="2">
        <v>41535</v>
      </c>
      <c r="AO2757">
        <v>0.08</v>
      </c>
      <c r="AP2757" s="2">
        <v>41534</v>
      </c>
      <c r="AQ2757">
        <v>16738.490000000002</v>
      </c>
    </row>
    <row r="2758" spans="26:43" x14ac:dyDescent="0.2">
      <c r="Z2758" s="2">
        <v>41593</v>
      </c>
      <c r="AA2758">
        <v>1.4930000000000001</v>
      </c>
      <c r="AB2758" s="2">
        <v>41563</v>
      </c>
      <c r="AC2758">
        <v>1.7929999999999999</v>
      </c>
      <c r="AD2758" s="2">
        <v>41624</v>
      </c>
      <c r="AE2758">
        <v>2.1175000000000002</v>
      </c>
      <c r="AF2758" s="2">
        <v>41654</v>
      </c>
      <c r="AG2758">
        <v>2.57</v>
      </c>
      <c r="AH2758" s="2">
        <v>41589</v>
      </c>
      <c r="AI2758">
        <v>69.921700000000001</v>
      </c>
      <c r="AJ2758" s="2">
        <v>41682</v>
      </c>
      <c r="AK2758">
        <v>0.1116</v>
      </c>
      <c r="AL2758" s="2">
        <v>41681</v>
      </c>
      <c r="AM2758">
        <v>2.7250000000000001</v>
      </c>
      <c r="AN2758" s="2">
        <v>41534</v>
      </c>
      <c r="AO2758">
        <v>0.08</v>
      </c>
      <c r="AP2758" s="2">
        <v>41533</v>
      </c>
      <c r="AQ2758">
        <v>16738.5</v>
      </c>
    </row>
    <row r="2759" spans="26:43" x14ac:dyDescent="0.2">
      <c r="Z2759" s="2">
        <v>41592</v>
      </c>
      <c r="AA2759">
        <v>1.4930000000000001</v>
      </c>
      <c r="AB2759" s="2">
        <v>41562</v>
      </c>
      <c r="AC2759">
        <v>1.7849999999999999</v>
      </c>
      <c r="AD2759" s="2">
        <v>41621</v>
      </c>
      <c r="AE2759">
        <v>2.0819999999999999</v>
      </c>
      <c r="AF2759" s="2">
        <v>41653</v>
      </c>
      <c r="AG2759">
        <v>2.5489999999999999</v>
      </c>
      <c r="AH2759" s="2">
        <v>41586</v>
      </c>
      <c r="AI2759">
        <v>69.921700000000001</v>
      </c>
      <c r="AJ2759" s="2">
        <v>41681</v>
      </c>
      <c r="AK2759">
        <v>0.1167</v>
      </c>
      <c r="AL2759" s="2">
        <v>41680</v>
      </c>
      <c r="AM2759">
        <v>2.6674000000000002</v>
      </c>
      <c r="AN2759" s="2">
        <v>41533</v>
      </c>
      <c r="AO2759">
        <v>0.08</v>
      </c>
      <c r="AP2759" s="2">
        <v>41530</v>
      </c>
      <c r="AQ2759">
        <v>16738.53</v>
      </c>
    </row>
    <row r="2760" spans="26:43" x14ac:dyDescent="0.2">
      <c r="Z2760" s="2">
        <v>41591</v>
      </c>
      <c r="AA2760">
        <v>1.478</v>
      </c>
      <c r="AB2760" s="2">
        <v>41561</v>
      </c>
      <c r="AC2760">
        <v>1.7818000000000001</v>
      </c>
      <c r="AD2760" s="2">
        <v>41620</v>
      </c>
      <c r="AE2760">
        <v>2.0825</v>
      </c>
      <c r="AF2760" s="2">
        <v>41652</v>
      </c>
      <c r="AG2760">
        <v>2.56</v>
      </c>
      <c r="AH2760" s="2">
        <v>41585</v>
      </c>
      <c r="AI2760">
        <v>66.518100000000004</v>
      </c>
      <c r="AJ2760" s="2">
        <v>41680</v>
      </c>
      <c r="AK2760">
        <v>0.1116</v>
      </c>
      <c r="AL2760" s="2">
        <v>41677</v>
      </c>
      <c r="AM2760">
        <v>2.6829000000000001</v>
      </c>
      <c r="AN2760" s="2">
        <v>41530</v>
      </c>
      <c r="AO2760">
        <v>0.08</v>
      </c>
      <c r="AP2760" s="2">
        <v>41529</v>
      </c>
      <c r="AQ2760">
        <v>16738.54</v>
      </c>
    </row>
    <row r="2761" spans="26:43" x14ac:dyDescent="0.2">
      <c r="Z2761" s="2">
        <v>41590</v>
      </c>
      <c r="AA2761">
        <v>1.44</v>
      </c>
      <c r="AB2761" s="2">
        <v>41558</v>
      </c>
      <c r="AC2761">
        <v>1.78</v>
      </c>
      <c r="AD2761" s="2">
        <v>41619</v>
      </c>
      <c r="AE2761">
        <v>2.0737999999999999</v>
      </c>
      <c r="AF2761" s="2">
        <v>41649</v>
      </c>
      <c r="AG2761">
        <v>2.5750000000000002</v>
      </c>
      <c r="AH2761" s="2">
        <v>41584</v>
      </c>
      <c r="AI2761">
        <v>67.070599999999999</v>
      </c>
      <c r="AJ2761" s="2">
        <v>41677</v>
      </c>
      <c r="AK2761">
        <v>0.1116</v>
      </c>
      <c r="AL2761" s="2">
        <v>41676</v>
      </c>
      <c r="AM2761">
        <v>2.7002999999999999</v>
      </c>
      <c r="AN2761" s="2">
        <v>41529</v>
      </c>
      <c r="AO2761">
        <v>0.08</v>
      </c>
      <c r="AP2761" s="2">
        <v>41528</v>
      </c>
      <c r="AQ2761">
        <v>16738.55</v>
      </c>
    </row>
    <row r="2762" spans="26:43" x14ac:dyDescent="0.2">
      <c r="Z2762" s="2">
        <v>41589</v>
      </c>
      <c r="AA2762">
        <v>1.3520000000000001</v>
      </c>
      <c r="AB2762" s="2">
        <v>41557</v>
      </c>
      <c r="AC2762">
        <v>1.7949999999999999</v>
      </c>
      <c r="AD2762" s="2">
        <v>41618</v>
      </c>
      <c r="AE2762">
        <v>2.06</v>
      </c>
      <c r="AF2762" s="2">
        <v>41648</v>
      </c>
      <c r="AG2762">
        <v>2.6070000000000002</v>
      </c>
      <c r="AH2762" s="2">
        <v>41583</v>
      </c>
      <c r="AI2762">
        <v>68.561400000000006</v>
      </c>
      <c r="AJ2762" s="2">
        <v>41676</v>
      </c>
      <c r="AK2762">
        <v>0.1167</v>
      </c>
      <c r="AL2762" s="2">
        <v>41675</v>
      </c>
      <c r="AM2762">
        <v>2.6675</v>
      </c>
      <c r="AN2762" s="2">
        <v>41528</v>
      </c>
      <c r="AO2762">
        <v>0.08</v>
      </c>
      <c r="AP2762" s="2">
        <v>41527</v>
      </c>
      <c r="AQ2762">
        <v>16738.560000000001</v>
      </c>
    </row>
    <row r="2763" spans="26:43" x14ac:dyDescent="0.2">
      <c r="Z2763" s="2">
        <v>41586</v>
      </c>
      <c r="AA2763">
        <v>1.41</v>
      </c>
      <c r="AB2763" s="2">
        <v>41556</v>
      </c>
      <c r="AC2763">
        <v>1.7441</v>
      </c>
      <c r="AD2763" s="2">
        <v>41617</v>
      </c>
      <c r="AE2763">
        <v>2.0550000000000002</v>
      </c>
      <c r="AF2763" s="2">
        <v>41647</v>
      </c>
      <c r="AG2763">
        <v>2.5779999999999998</v>
      </c>
      <c r="AH2763" s="2">
        <v>41582</v>
      </c>
      <c r="AI2763">
        <v>64.214799999999997</v>
      </c>
      <c r="AJ2763" s="2">
        <v>41675</v>
      </c>
      <c r="AK2763">
        <v>0.1167</v>
      </c>
      <c r="AL2763" s="2">
        <v>41674</v>
      </c>
      <c r="AM2763">
        <v>2.6294</v>
      </c>
      <c r="AN2763" s="2">
        <v>41527</v>
      </c>
      <c r="AO2763">
        <v>0.08</v>
      </c>
      <c r="AP2763" s="2">
        <v>41526</v>
      </c>
      <c r="AQ2763">
        <v>16738.57</v>
      </c>
    </row>
    <row r="2764" spans="26:43" x14ac:dyDescent="0.2">
      <c r="Z2764" s="2">
        <v>41585</v>
      </c>
      <c r="AA2764">
        <v>1.4016</v>
      </c>
      <c r="AB2764" s="2">
        <v>41555</v>
      </c>
      <c r="AC2764">
        <v>1.7538</v>
      </c>
      <c r="AD2764" s="2">
        <v>41614</v>
      </c>
      <c r="AE2764">
        <v>2.0674999999999999</v>
      </c>
      <c r="AF2764" s="2">
        <v>41646</v>
      </c>
      <c r="AG2764">
        <v>2.5470000000000002</v>
      </c>
      <c r="AH2764" s="2">
        <v>41579</v>
      </c>
      <c r="AI2764">
        <v>69.562299999999993</v>
      </c>
      <c r="AJ2764" s="2">
        <v>41674</v>
      </c>
      <c r="AK2764">
        <v>0.10150000000000001</v>
      </c>
      <c r="AL2764" s="2">
        <v>41673</v>
      </c>
      <c r="AM2764">
        <v>2.5760999999999998</v>
      </c>
      <c r="AN2764" s="2">
        <v>41526</v>
      </c>
      <c r="AO2764">
        <v>0.08</v>
      </c>
      <c r="AP2764" s="2">
        <v>41523</v>
      </c>
      <c r="AQ2764">
        <v>16738.599999999999</v>
      </c>
    </row>
    <row r="2765" spans="26:43" x14ac:dyDescent="0.2">
      <c r="Z2765" s="2">
        <v>41584</v>
      </c>
      <c r="AA2765">
        <v>1.46</v>
      </c>
      <c r="AB2765" s="2">
        <v>41554</v>
      </c>
      <c r="AC2765">
        <v>1.7549999999999999</v>
      </c>
      <c r="AD2765" s="2">
        <v>41613</v>
      </c>
      <c r="AE2765">
        <v>2.0895000000000001</v>
      </c>
      <c r="AF2765" s="2">
        <v>41645</v>
      </c>
      <c r="AG2765">
        <v>2.5609999999999999</v>
      </c>
      <c r="AH2765" s="2">
        <v>41578</v>
      </c>
      <c r="AI2765">
        <v>61.680399999999999</v>
      </c>
      <c r="AJ2765" s="2">
        <v>41673</v>
      </c>
      <c r="AK2765">
        <v>8.1199999999999994E-2</v>
      </c>
      <c r="AL2765" s="2">
        <v>41670</v>
      </c>
      <c r="AM2765">
        <v>2.6440000000000001</v>
      </c>
      <c r="AN2765" s="2">
        <v>41523</v>
      </c>
      <c r="AO2765">
        <v>0.08</v>
      </c>
      <c r="AP2765" s="2">
        <v>41522</v>
      </c>
      <c r="AQ2765">
        <v>16738.61</v>
      </c>
    </row>
    <row r="2766" spans="26:43" x14ac:dyDescent="0.2">
      <c r="Z2766" s="2">
        <v>41583</v>
      </c>
      <c r="AA2766">
        <v>1.393</v>
      </c>
      <c r="AB2766" s="2">
        <v>41551</v>
      </c>
      <c r="AC2766">
        <v>1.7632000000000001</v>
      </c>
      <c r="AD2766" s="2">
        <v>41612</v>
      </c>
      <c r="AE2766">
        <v>2.0550000000000002</v>
      </c>
      <c r="AF2766" s="2">
        <v>41642</v>
      </c>
      <c r="AG2766">
        <v>2.56</v>
      </c>
      <c r="AH2766" s="2">
        <v>41577</v>
      </c>
      <c r="AI2766">
        <v>60.596200000000003</v>
      </c>
      <c r="AJ2766" s="2">
        <v>41670</v>
      </c>
      <c r="AK2766">
        <v>8.1199999999999994E-2</v>
      </c>
      <c r="AL2766" s="2">
        <v>41669</v>
      </c>
      <c r="AM2766">
        <v>2.6949000000000001</v>
      </c>
      <c r="AN2766" s="2">
        <v>41522</v>
      </c>
      <c r="AO2766">
        <v>0.08</v>
      </c>
      <c r="AP2766" s="2">
        <v>41521</v>
      </c>
      <c r="AQ2766">
        <v>16738.61</v>
      </c>
    </row>
    <row r="2767" spans="26:43" x14ac:dyDescent="0.2">
      <c r="Z2767" s="2">
        <v>41582</v>
      </c>
      <c r="AA2767">
        <v>1.393</v>
      </c>
      <c r="AB2767" s="2">
        <v>41550</v>
      </c>
      <c r="AC2767">
        <v>1.7331000000000001</v>
      </c>
      <c r="AD2767" s="2">
        <v>41611</v>
      </c>
      <c r="AE2767">
        <v>2.0760000000000001</v>
      </c>
      <c r="AF2767" s="2">
        <v>41641</v>
      </c>
      <c r="AG2767">
        <v>2.57</v>
      </c>
      <c r="AH2767" s="2">
        <v>41576</v>
      </c>
      <c r="AI2767">
        <v>58.811799999999998</v>
      </c>
      <c r="AJ2767" s="2">
        <v>41669</v>
      </c>
      <c r="AK2767">
        <v>8.1199999999999994E-2</v>
      </c>
      <c r="AL2767" s="2">
        <v>41668</v>
      </c>
      <c r="AM2767">
        <v>2.6766999999999999</v>
      </c>
      <c r="AN2767" s="2">
        <v>41521</v>
      </c>
      <c r="AO2767">
        <v>0.08</v>
      </c>
      <c r="AP2767" s="2">
        <v>41520</v>
      </c>
      <c r="AQ2767">
        <v>16738.62</v>
      </c>
    </row>
    <row r="2768" spans="26:43" x14ac:dyDescent="0.2">
      <c r="Z2768" s="2">
        <v>41579</v>
      </c>
      <c r="AA2768">
        <v>1.43</v>
      </c>
      <c r="AB2768" s="2">
        <v>41549</v>
      </c>
      <c r="AC2768">
        <v>1.7350000000000001</v>
      </c>
      <c r="AD2768" s="2">
        <v>41610</v>
      </c>
      <c r="AE2768">
        <v>2.0819999999999999</v>
      </c>
      <c r="AF2768" s="2">
        <v>41640</v>
      </c>
      <c r="AG2768">
        <v>2.5419999999999998</v>
      </c>
      <c r="AH2768" s="2">
        <v>41575</v>
      </c>
      <c r="AI2768">
        <v>58.535699999999999</v>
      </c>
      <c r="AJ2768" s="2">
        <v>41668</v>
      </c>
      <c r="AK2768">
        <v>9.1300000000000006E-2</v>
      </c>
      <c r="AL2768" s="2">
        <v>41667</v>
      </c>
      <c r="AM2768">
        <v>2.7488000000000001</v>
      </c>
      <c r="AN2768" s="2">
        <v>41520</v>
      </c>
      <c r="AO2768">
        <v>0.09</v>
      </c>
      <c r="AP2768" s="2">
        <v>41516</v>
      </c>
      <c r="AQ2768">
        <v>16738.650000000001</v>
      </c>
    </row>
    <row r="2769" spans="26:43" x14ac:dyDescent="0.2">
      <c r="Z2769" s="2">
        <v>41578</v>
      </c>
      <c r="AA2769">
        <v>1.4910000000000001</v>
      </c>
      <c r="AB2769" s="2">
        <v>41548</v>
      </c>
      <c r="AC2769">
        <v>1.6821999999999999</v>
      </c>
      <c r="AD2769" s="2">
        <v>41607</v>
      </c>
      <c r="AE2769">
        <v>2.0840000000000001</v>
      </c>
      <c r="AF2769" s="2">
        <v>41639</v>
      </c>
      <c r="AG2769">
        <v>2.54</v>
      </c>
      <c r="AH2769" s="2">
        <v>41572</v>
      </c>
      <c r="AI2769">
        <v>61.14</v>
      </c>
      <c r="AJ2769" s="2">
        <v>41667</v>
      </c>
      <c r="AK2769">
        <v>9.64E-2</v>
      </c>
      <c r="AL2769" s="2">
        <v>41666</v>
      </c>
      <c r="AM2769">
        <v>2.7479</v>
      </c>
      <c r="AN2769" s="2">
        <v>41516</v>
      </c>
      <c r="AO2769">
        <v>7.0000000000000007E-2</v>
      </c>
      <c r="AP2769" s="2">
        <v>41515</v>
      </c>
      <c r="AQ2769">
        <v>16738.400000000001</v>
      </c>
    </row>
    <row r="2770" spans="26:43" x14ac:dyDescent="0.2">
      <c r="Z2770" s="2">
        <v>41577</v>
      </c>
      <c r="AA2770">
        <v>1.5282</v>
      </c>
      <c r="AB2770" s="2">
        <v>41547</v>
      </c>
      <c r="AC2770">
        <v>1.69</v>
      </c>
      <c r="AD2770" s="2">
        <v>41606</v>
      </c>
      <c r="AE2770">
        <v>2.0920000000000001</v>
      </c>
      <c r="AF2770" s="2">
        <v>41638</v>
      </c>
      <c r="AG2770">
        <v>2.5409000000000002</v>
      </c>
      <c r="AH2770" s="2">
        <v>41571</v>
      </c>
      <c r="AI2770">
        <v>63.139400000000002</v>
      </c>
      <c r="AJ2770" s="2">
        <v>41666</v>
      </c>
      <c r="AK2770">
        <v>0.10150000000000001</v>
      </c>
      <c r="AL2770" s="2">
        <v>41663</v>
      </c>
      <c r="AM2770">
        <v>2.7149999999999999</v>
      </c>
      <c r="AN2770" s="2">
        <v>41515</v>
      </c>
      <c r="AO2770">
        <v>0.08</v>
      </c>
      <c r="AP2770" s="2">
        <v>41514</v>
      </c>
      <c r="AQ2770">
        <v>16738.400000000001</v>
      </c>
    </row>
    <row r="2771" spans="26:43" x14ac:dyDescent="0.2">
      <c r="Z2771" s="2">
        <v>41576</v>
      </c>
      <c r="AA2771">
        <v>1.51</v>
      </c>
      <c r="AB2771" s="2">
        <v>41544</v>
      </c>
      <c r="AC2771">
        <v>1.7148000000000001</v>
      </c>
      <c r="AD2771" s="2">
        <v>41605</v>
      </c>
      <c r="AE2771">
        <v>2.1</v>
      </c>
      <c r="AF2771" s="2">
        <v>41635</v>
      </c>
      <c r="AG2771">
        <v>2.5333000000000001</v>
      </c>
      <c r="AH2771" s="2">
        <v>41570</v>
      </c>
      <c r="AI2771">
        <v>62.047499999999999</v>
      </c>
      <c r="AJ2771" s="2">
        <v>41663</v>
      </c>
      <c r="AK2771">
        <v>0.10150000000000001</v>
      </c>
      <c r="AL2771" s="2">
        <v>41662</v>
      </c>
      <c r="AM2771">
        <v>2.7772000000000001</v>
      </c>
      <c r="AN2771" s="2">
        <v>41514</v>
      </c>
      <c r="AO2771">
        <v>7.0000000000000007E-2</v>
      </c>
      <c r="AP2771" s="2">
        <v>41513</v>
      </c>
      <c r="AQ2771">
        <v>16738.41</v>
      </c>
    </row>
    <row r="2772" spans="26:43" x14ac:dyDescent="0.2">
      <c r="Z2772" s="2">
        <v>41575</v>
      </c>
      <c r="AA2772">
        <v>1.54</v>
      </c>
      <c r="AB2772" s="2">
        <v>41543</v>
      </c>
      <c r="AC2772">
        <v>1.7350000000000001</v>
      </c>
      <c r="AD2772" s="2">
        <v>41604</v>
      </c>
      <c r="AE2772">
        <v>2.093</v>
      </c>
      <c r="AF2772" s="2">
        <v>41634</v>
      </c>
      <c r="AG2772">
        <v>2.5247999999999999</v>
      </c>
      <c r="AH2772" s="2">
        <v>41569</v>
      </c>
      <c r="AI2772">
        <v>63.054499999999997</v>
      </c>
      <c r="AJ2772" s="2">
        <v>41662</v>
      </c>
      <c r="AK2772">
        <v>9.64E-2</v>
      </c>
      <c r="AL2772" s="2">
        <v>41661</v>
      </c>
      <c r="AM2772">
        <v>2.8656000000000001</v>
      </c>
      <c r="AN2772" s="2">
        <v>41513</v>
      </c>
      <c r="AO2772">
        <v>7.0000000000000007E-2</v>
      </c>
      <c r="AP2772" s="2">
        <v>41512</v>
      </c>
      <c r="AQ2772">
        <v>16738.419999999998</v>
      </c>
    </row>
    <row r="2773" spans="26:43" x14ac:dyDescent="0.2">
      <c r="Z2773" s="2">
        <v>41572</v>
      </c>
      <c r="AA2773">
        <v>1.54</v>
      </c>
      <c r="AB2773" s="2">
        <v>41542</v>
      </c>
      <c r="AC2773">
        <v>1.74</v>
      </c>
      <c r="AD2773" s="2">
        <v>41603</v>
      </c>
      <c r="AE2773">
        <v>2.1259999999999999</v>
      </c>
      <c r="AF2773" s="2">
        <v>41633</v>
      </c>
      <c r="AG2773">
        <v>2.5070000000000001</v>
      </c>
      <c r="AH2773" s="2">
        <v>41568</v>
      </c>
      <c r="AI2773">
        <v>71.466800000000006</v>
      </c>
      <c r="AJ2773" s="2">
        <v>41661</v>
      </c>
      <c r="AK2773">
        <v>0.10150000000000001</v>
      </c>
      <c r="AL2773" s="2">
        <v>41660</v>
      </c>
      <c r="AM2773">
        <v>2.8285999999999998</v>
      </c>
      <c r="AN2773" s="2">
        <v>41512</v>
      </c>
      <c r="AO2773">
        <v>0.08</v>
      </c>
      <c r="AP2773" s="2">
        <v>41509</v>
      </c>
      <c r="AQ2773">
        <v>16738.45</v>
      </c>
    </row>
    <row r="2774" spans="26:43" x14ac:dyDescent="0.2">
      <c r="Z2774" s="2">
        <v>41571</v>
      </c>
      <c r="AA2774">
        <v>1.55</v>
      </c>
      <c r="AB2774" s="2">
        <v>41541</v>
      </c>
      <c r="AC2774">
        <v>1.7150000000000001</v>
      </c>
      <c r="AD2774" s="2">
        <v>41600</v>
      </c>
      <c r="AE2774">
        <v>2.1419999999999999</v>
      </c>
      <c r="AF2774" s="2">
        <v>41632</v>
      </c>
      <c r="AG2774">
        <v>2.5183</v>
      </c>
      <c r="AH2774" s="2">
        <v>41565</v>
      </c>
      <c r="AI2774">
        <v>72.464299999999994</v>
      </c>
      <c r="AJ2774" s="2">
        <v>41660</v>
      </c>
      <c r="AK2774">
        <v>0.10150000000000001</v>
      </c>
      <c r="AL2774" s="2">
        <v>41659</v>
      </c>
      <c r="AM2774">
        <v>2.8193999999999999</v>
      </c>
      <c r="AN2774" s="2">
        <v>41509</v>
      </c>
      <c r="AO2774">
        <v>0.08</v>
      </c>
      <c r="AP2774" s="2">
        <v>41508</v>
      </c>
      <c r="AQ2774">
        <v>16738.46</v>
      </c>
    </row>
    <row r="2775" spans="26:43" x14ac:dyDescent="0.2">
      <c r="Z2775" s="2">
        <v>41570</v>
      </c>
      <c r="AA2775">
        <v>1.5</v>
      </c>
      <c r="AB2775" s="2">
        <v>41540</v>
      </c>
      <c r="AC2775">
        <v>1.75</v>
      </c>
      <c r="AD2775" s="2">
        <v>41599</v>
      </c>
      <c r="AE2775">
        <v>2.1419999999999999</v>
      </c>
      <c r="AF2775" s="2">
        <v>41631</v>
      </c>
      <c r="AG2775">
        <v>2.4969999999999999</v>
      </c>
      <c r="AH2775" s="2">
        <v>41564</v>
      </c>
      <c r="AI2775">
        <v>70.088800000000006</v>
      </c>
      <c r="AJ2775" s="2">
        <v>41659</v>
      </c>
      <c r="AK2775">
        <v>0.10150000000000001</v>
      </c>
      <c r="AL2775" s="2">
        <v>41656</v>
      </c>
      <c r="AM2775">
        <v>2.8193999999999999</v>
      </c>
      <c r="AN2775" s="2">
        <v>41508</v>
      </c>
      <c r="AO2775">
        <v>0.09</v>
      </c>
      <c r="AP2775" s="2">
        <v>41507</v>
      </c>
      <c r="AQ2775">
        <v>16738.419999999998</v>
      </c>
    </row>
    <row r="2776" spans="26:43" x14ac:dyDescent="0.2">
      <c r="Z2776" s="2">
        <v>41569</v>
      </c>
      <c r="AA2776">
        <v>1.571</v>
      </c>
      <c r="AB2776" s="2">
        <v>41537</v>
      </c>
      <c r="AC2776">
        <v>1.764</v>
      </c>
      <c r="AD2776" s="2">
        <v>41598</v>
      </c>
      <c r="AE2776">
        <v>2.1309999999999998</v>
      </c>
      <c r="AF2776" s="2">
        <v>41628</v>
      </c>
      <c r="AG2776">
        <v>2.4849999999999999</v>
      </c>
      <c r="AH2776" s="2">
        <v>41563</v>
      </c>
      <c r="AI2776">
        <v>73.170699999999997</v>
      </c>
      <c r="AJ2776" s="2">
        <v>41656</v>
      </c>
      <c r="AK2776">
        <v>0.10150000000000001</v>
      </c>
      <c r="AL2776" s="2">
        <v>41655</v>
      </c>
      <c r="AM2776">
        <v>2.8414000000000001</v>
      </c>
      <c r="AN2776" s="2">
        <v>41507</v>
      </c>
      <c r="AO2776">
        <v>0.08</v>
      </c>
      <c r="AP2776" s="2">
        <v>41506</v>
      </c>
      <c r="AQ2776">
        <v>16738.43</v>
      </c>
    </row>
    <row r="2777" spans="26:43" x14ac:dyDescent="0.2">
      <c r="Z2777" s="2">
        <v>41568</v>
      </c>
      <c r="AA2777">
        <v>1.55</v>
      </c>
      <c r="AB2777" s="2">
        <v>41536</v>
      </c>
      <c r="AC2777">
        <v>1.7849999999999999</v>
      </c>
      <c r="AD2777" s="2">
        <v>41597</v>
      </c>
      <c r="AE2777">
        <v>2.1505999999999998</v>
      </c>
      <c r="AF2777" s="2">
        <v>41627</v>
      </c>
      <c r="AG2777">
        <v>2.484</v>
      </c>
      <c r="AH2777" s="2">
        <v>41562</v>
      </c>
      <c r="AI2777">
        <v>75.813699999999997</v>
      </c>
      <c r="AJ2777" s="2">
        <v>41655</v>
      </c>
      <c r="AK2777">
        <v>0.10150000000000001</v>
      </c>
      <c r="AL2777" s="2">
        <v>41654</v>
      </c>
      <c r="AM2777">
        <v>2.8912</v>
      </c>
      <c r="AN2777" s="2">
        <v>41506</v>
      </c>
      <c r="AO2777">
        <v>0.09</v>
      </c>
      <c r="AP2777" s="2">
        <v>41505</v>
      </c>
      <c r="AQ2777">
        <v>16738.439999999999</v>
      </c>
    </row>
    <row r="2778" spans="26:43" x14ac:dyDescent="0.2">
      <c r="Z2778" s="2">
        <v>41565</v>
      </c>
      <c r="AA2778">
        <v>1.6163000000000001</v>
      </c>
      <c r="AB2778" s="2">
        <v>41535</v>
      </c>
      <c r="AC2778">
        <v>1.8180000000000001</v>
      </c>
      <c r="AD2778" s="2">
        <v>41596</v>
      </c>
      <c r="AE2778">
        <v>2.1775000000000002</v>
      </c>
      <c r="AF2778" s="2">
        <v>41626</v>
      </c>
      <c r="AG2778">
        <v>2.5024999999999999</v>
      </c>
      <c r="AH2778" s="2">
        <v>41561</v>
      </c>
      <c r="AI2778">
        <v>77.107399999999998</v>
      </c>
      <c r="AJ2778" s="2">
        <v>41654</v>
      </c>
      <c r="AK2778">
        <v>0.10150000000000001</v>
      </c>
      <c r="AL2778" s="2">
        <v>41653</v>
      </c>
      <c r="AM2778">
        <v>2.8708999999999998</v>
      </c>
      <c r="AN2778" s="2">
        <v>41505</v>
      </c>
      <c r="AO2778">
        <v>0.09</v>
      </c>
      <c r="AP2778" s="2">
        <v>41502</v>
      </c>
      <c r="AQ2778">
        <v>16738.47</v>
      </c>
    </row>
    <row r="2779" spans="26:43" x14ac:dyDescent="0.2">
      <c r="Z2779" s="2">
        <v>41564</v>
      </c>
      <c r="AA2779">
        <v>1.59</v>
      </c>
      <c r="AB2779" s="2">
        <v>41534</v>
      </c>
      <c r="AC2779">
        <v>1.7450000000000001</v>
      </c>
      <c r="AD2779" s="2">
        <v>41593</v>
      </c>
      <c r="AE2779">
        <v>2.19</v>
      </c>
      <c r="AF2779" s="2">
        <v>41625</v>
      </c>
      <c r="AG2779">
        <v>2.524</v>
      </c>
      <c r="AH2779" s="2">
        <v>41558</v>
      </c>
      <c r="AI2779">
        <v>77.107399999999998</v>
      </c>
      <c r="AJ2779" s="2">
        <v>41653</v>
      </c>
      <c r="AK2779">
        <v>0.1065</v>
      </c>
      <c r="AL2779" s="2">
        <v>41652</v>
      </c>
      <c r="AM2779">
        <v>2.8256999999999999</v>
      </c>
      <c r="AN2779" s="2">
        <v>41502</v>
      </c>
      <c r="AO2779">
        <v>0.09</v>
      </c>
      <c r="AP2779" s="2">
        <v>41501</v>
      </c>
      <c r="AQ2779">
        <v>16738.48</v>
      </c>
    </row>
    <row r="2780" spans="26:43" x14ac:dyDescent="0.2">
      <c r="Z2780" s="2">
        <v>41563</v>
      </c>
      <c r="AA2780">
        <v>1.6359999999999999</v>
      </c>
      <c r="AB2780" s="2">
        <v>41533</v>
      </c>
      <c r="AC2780">
        <v>1.76</v>
      </c>
      <c r="AD2780" s="2">
        <v>41592</v>
      </c>
      <c r="AE2780">
        <v>2.1920000000000002</v>
      </c>
      <c r="AF2780" s="2">
        <v>41624</v>
      </c>
      <c r="AG2780">
        <v>2.5190000000000001</v>
      </c>
      <c r="AH2780" s="2">
        <v>41557</v>
      </c>
      <c r="AI2780">
        <v>80.084699999999998</v>
      </c>
      <c r="AJ2780" s="2">
        <v>41652</v>
      </c>
      <c r="AK2780">
        <v>0.1065</v>
      </c>
      <c r="AL2780" s="2">
        <v>41649</v>
      </c>
      <c r="AM2780">
        <v>2.8578999999999999</v>
      </c>
      <c r="AN2780" s="2">
        <v>41501</v>
      </c>
      <c r="AO2780">
        <v>0.08</v>
      </c>
      <c r="AP2780" s="2">
        <v>41500</v>
      </c>
      <c r="AQ2780">
        <v>16738.48</v>
      </c>
    </row>
    <row r="2781" spans="26:43" x14ac:dyDescent="0.2">
      <c r="Z2781" s="2">
        <v>41562</v>
      </c>
      <c r="AA2781">
        <v>1.601</v>
      </c>
      <c r="AB2781" s="2">
        <v>41530</v>
      </c>
      <c r="AC2781">
        <v>1.7749999999999999</v>
      </c>
      <c r="AD2781" s="2">
        <v>41591</v>
      </c>
      <c r="AE2781">
        <v>2.1825000000000001</v>
      </c>
      <c r="AF2781" s="2">
        <v>41621</v>
      </c>
      <c r="AG2781">
        <v>2.4956</v>
      </c>
      <c r="AH2781" s="2">
        <v>41556</v>
      </c>
      <c r="AI2781">
        <v>80.799800000000005</v>
      </c>
      <c r="AJ2781" s="2">
        <v>41649</v>
      </c>
      <c r="AK2781">
        <v>0.1116</v>
      </c>
      <c r="AL2781" s="2">
        <v>41648</v>
      </c>
      <c r="AM2781">
        <v>2.9651999999999998</v>
      </c>
      <c r="AN2781" s="2">
        <v>41500</v>
      </c>
      <c r="AO2781">
        <v>0.09</v>
      </c>
      <c r="AP2781" s="2">
        <v>41499</v>
      </c>
      <c r="AQ2781">
        <v>16738.490000000002</v>
      </c>
    </row>
    <row r="2782" spans="26:43" x14ac:dyDescent="0.2">
      <c r="Z2782" s="2">
        <v>41561</v>
      </c>
      <c r="AA2782">
        <v>1.599</v>
      </c>
      <c r="AB2782" s="2">
        <v>41529</v>
      </c>
      <c r="AC2782">
        <v>1.7694000000000001</v>
      </c>
      <c r="AD2782" s="2">
        <v>41590</v>
      </c>
      <c r="AE2782">
        <v>2.1844000000000001</v>
      </c>
      <c r="AF2782" s="2">
        <v>41620</v>
      </c>
      <c r="AG2782">
        <v>2.4830000000000001</v>
      </c>
      <c r="AH2782" s="2">
        <v>41555</v>
      </c>
      <c r="AI2782">
        <v>81.122500000000002</v>
      </c>
      <c r="AJ2782" s="2">
        <v>41648</v>
      </c>
      <c r="AK2782">
        <v>0.12180000000000001</v>
      </c>
      <c r="AL2782" s="2">
        <v>41647</v>
      </c>
      <c r="AM2782">
        <v>2.9893999999999998</v>
      </c>
      <c r="AN2782" s="2">
        <v>41499</v>
      </c>
      <c r="AO2782">
        <v>0.08</v>
      </c>
      <c r="AP2782" s="2">
        <v>41498</v>
      </c>
      <c r="AQ2782">
        <v>16738.5</v>
      </c>
    </row>
    <row r="2783" spans="26:43" x14ac:dyDescent="0.2">
      <c r="Z2783" s="2">
        <v>41558</v>
      </c>
      <c r="AA2783">
        <v>1.59</v>
      </c>
      <c r="AB2783" s="2">
        <v>41528</v>
      </c>
      <c r="AC2783">
        <v>1.7</v>
      </c>
      <c r="AD2783" s="2">
        <v>41589</v>
      </c>
      <c r="AE2783">
        <v>2.1619000000000002</v>
      </c>
      <c r="AF2783" s="2">
        <v>41619</v>
      </c>
      <c r="AG2783">
        <v>2.4790000000000001</v>
      </c>
      <c r="AH2783" s="2">
        <v>41554</v>
      </c>
      <c r="AI2783">
        <v>80.288200000000003</v>
      </c>
      <c r="AJ2783" s="2">
        <v>41647</v>
      </c>
      <c r="AK2783">
        <v>0.12180000000000001</v>
      </c>
      <c r="AL2783" s="2">
        <v>41646</v>
      </c>
      <c r="AM2783">
        <v>2.9390999999999998</v>
      </c>
      <c r="AN2783" s="2">
        <v>41498</v>
      </c>
      <c r="AO2783">
        <v>0.08</v>
      </c>
      <c r="AP2783" s="2">
        <v>41495</v>
      </c>
      <c r="AQ2783">
        <v>16738.53</v>
      </c>
    </row>
    <row r="2784" spans="26:43" x14ac:dyDescent="0.2">
      <c r="Z2784" s="2">
        <v>41557</v>
      </c>
      <c r="AA2784">
        <v>1.61</v>
      </c>
      <c r="AB2784" s="2">
        <v>41527</v>
      </c>
      <c r="AC2784">
        <v>1.7</v>
      </c>
      <c r="AD2784" s="2">
        <v>41586</v>
      </c>
      <c r="AE2784">
        <v>2.17</v>
      </c>
      <c r="AF2784" s="2">
        <v>41618</v>
      </c>
      <c r="AG2784">
        <v>2.4510000000000001</v>
      </c>
      <c r="AH2784" s="2">
        <v>41551</v>
      </c>
      <c r="AI2784">
        <v>82.479500000000002</v>
      </c>
      <c r="AJ2784" s="2">
        <v>41646</v>
      </c>
      <c r="AK2784">
        <v>0.10150000000000001</v>
      </c>
      <c r="AL2784" s="2">
        <v>41645</v>
      </c>
      <c r="AM2784">
        <v>2.9575999999999998</v>
      </c>
      <c r="AN2784" s="2">
        <v>41495</v>
      </c>
      <c r="AO2784">
        <v>0.08</v>
      </c>
      <c r="AP2784" s="2">
        <v>41494</v>
      </c>
      <c r="AQ2784">
        <v>16738.54</v>
      </c>
    </row>
    <row r="2785" spans="26:43" x14ac:dyDescent="0.2">
      <c r="Z2785" s="2">
        <v>41556</v>
      </c>
      <c r="AA2785">
        <v>1.5354000000000001</v>
      </c>
      <c r="AB2785" s="2">
        <v>41526</v>
      </c>
      <c r="AC2785">
        <v>1.74</v>
      </c>
      <c r="AD2785" s="2">
        <v>41585</v>
      </c>
      <c r="AE2785">
        <v>2.16</v>
      </c>
      <c r="AF2785" s="2">
        <v>41617</v>
      </c>
      <c r="AG2785">
        <v>2.4580000000000002</v>
      </c>
      <c r="AH2785" s="2">
        <v>41550</v>
      </c>
      <c r="AI2785">
        <v>80.334299999999999</v>
      </c>
      <c r="AJ2785" s="2">
        <v>41645</v>
      </c>
      <c r="AK2785">
        <v>0.1065</v>
      </c>
      <c r="AL2785" s="2">
        <v>41642</v>
      </c>
      <c r="AM2785">
        <v>2.9948000000000001</v>
      </c>
      <c r="AN2785" s="2">
        <v>41494</v>
      </c>
      <c r="AO2785">
        <v>0.09</v>
      </c>
      <c r="AP2785" s="2">
        <v>41493</v>
      </c>
      <c r="AQ2785">
        <v>16738.54</v>
      </c>
    </row>
    <row r="2786" spans="26:43" x14ac:dyDescent="0.2">
      <c r="Z2786" s="2">
        <v>41555</v>
      </c>
      <c r="AA2786">
        <v>1.5569999999999999</v>
      </c>
      <c r="AB2786" s="2">
        <v>41523</v>
      </c>
      <c r="AC2786">
        <v>1.77</v>
      </c>
      <c r="AD2786" s="2">
        <v>41584</v>
      </c>
      <c r="AE2786">
        <v>2.1800000000000002</v>
      </c>
      <c r="AF2786" s="2">
        <v>41614</v>
      </c>
      <c r="AG2786">
        <v>2.4550000000000001</v>
      </c>
      <c r="AH2786" s="2">
        <v>41549</v>
      </c>
      <c r="AI2786">
        <v>82.150800000000004</v>
      </c>
      <c r="AJ2786" s="2">
        <v>41642</v>
      </c>
      <c r="AK2786">
        <v>0.1116</v>
      </c>
      <c r="AL2786" s="2">
        <v>41641</v>
      </c>
      <c r="AM2786">
        <v>2.9889999999999999</v>
      </c>
      <c r="AN2786" s="2">
        <v>41493</v>
      </c>
      <c r="AO2786">
        <v>0.09</v>
      </c>
      <c r="AP2786" s="2">
        <v>41492</v>
      </c>
      <c r="AQ2786">
        <v>16738.55</v>
      </c>
    </row>
    <row r="2787" spans="26:43" x14ac:dyDescent="0.2">
      <c r="Z2787" s="2">
        <v>41554</v>
      </c>
      <c r="AA2787">
        <v>1.5618000000000001</v>
      </c>
      <c r="AB2787" s="2">
        <v>41522</v>
      </c>
      <c r="AC2787">
        <v>1.7349000000000001</v>
      </c>
      <c r="AD2787" s="2">
        <v>41583</v>
      </c>
      <c r="AE2787">
        <v>2.1259999999999999</v>
      </c>
      <c r="AF2787" s="2">
        <v>41613</v>
      </c>
      <c r="AG2787">
        <v>2.4500999999999999</v>
      </c>
      <c r="AH2787" s="2">
        <v>41548</v>
      </c>
      <c r="AI2787">
        <v>87.369299999999996</v>
      </c>
      <c r="AJ2787" s="2">
        <v>41641</v>
      </c>
      <c r="AK2787">
        <v>0.1065</v>
      </c>
      <c r="AL2787" s="2">
        <v>41640</v>
      </c>
      <c r="AM2787">
        <v>3.0282</v>
      </c>
      <c r="AN2787" s="2">
        <v>41492</v>
      </c>
      <c r="AO2787">
        <v>0.09</v>
      </c>
      <c r="AP2787" s="2">
        <v>41491</v>
      </c>
      <c r="AQ2787">
        <v>16738.560000000001</v>
      </c>
    </row>
    <row r="2788" spans="26:43" x14ac:dyDescent="0.2">
      <c r="Z2788" s="2">
        <v>41551</v>
      </c>
      <c r="AA2788">
        <v>1.5506</v>
      </c>
      <c r="AB2788" s="2">
        <v>41521</v>
      </c>
      <c r="AC2788">
        <v>1.7350000000000001</v>
      </c>
      <c r="AD2788" s="2">
        <v>41582</v>
      </c>
      <c r="AE2788">
        <v>2.121</v>
      </c>
      <c r="AF2788" s="2">
        <v>41612</v>
      </c>
      <c r="AG2788">
        <v>2.4500000000000002</v>
      </c>
      <c r="AH2788" s="2">
        <v>41547</v>
      </c>
      <c r="AI2788">
        <v>80.157200000000003</v>
      </c>
      <c r="AJ2788" s="2">
        <v>41640</v>
      </c>
      <c r="AK2788">
        <v>0.1116</v>
      </c>
      <c r="AL2788" s="2">
        <v>41639</v>
      </c>
      <c r="AM2788">
        <v>3.0282</v>
      </c>
      <c r="AN2788" s="2">
        <v>41491</v>
      </c>
      <c r="AO2788">
        <v>0.08</v>
      </c>
      <c r="AP2788" s="2">
        <v>41488</v>
      </c>
      <c r="AQ2788">
        <v>16738.59</v>
      </c>
    </row>
    <row r="2789" spans="26:43" x14ac:dyDescent="0.2">
      <c r="Z2789" s="2">
        <v>41550</v>
      </c>
      <c r="AA2789">
        <v>1.55</v>
      </c>
      <c r="AB2789" s="2">
        <v>41520</v>
      </c>
      <c r="AC2789">
        <v>1.78</v>
      </c>
      <c r="AD2789" s="2">
        <v>41579</v>
      </c>
      <c r="AE2789">
        <v>2.1255000000000002</v>
      </c>
      <c r="AF2789" s="2">
        <v>41611</v>
      </c>
      <c r="AG2789">
        <v>2.4700000000000002</v>
      </c>
      <c r="AH2789" s="2">
        <v>41544</v>
      </c>
      <c r="AI2789">
        <v>77.995500000000007</v>
      </c>
      <c r="AJ2789" s="2">
        <v>41639</v>
      </c>
      <c r="AK2789">
        <v>0.1116</v>
      </c>
      <c r="AL2789" s="2">
        <v>41638</v>
      </c>
      <c r="AM2789">
        <v>2.9702999999999999</v>
      </c>
      <c r="AN2789" s="2">
        <v>41488</v>
      </c>
      <c r="AO2789">
        <v>0.09</v>
      </c>
      <c r="AP2789" s="2">
        <v>41487</v>
      </c>
      <c r="AQ2789">
        <v>16738.599999999999</v>
      </c>
    </row>
    <row r="2790" spans="26:43" x14ac:dyDescent="0.2">
      <c r="Z2790" s="2">
        <v>41549</v>
      </c>
      <c r="AA2790">
        <v>1.502</v>
      </c>
      <c r="AB2790" s="2">
        <v>41519</v>
      </c>
      <c r="AC2790">
        <v>1.79</v>
      </c>
      <c r="AD2790" s="2">
        <v>41578</v>
      </c>
      <c r="AE2790">
        <v>2.15</v>
      </c>
      <c r="AF2790" s="2">
        <v>41610</v>
      </c>
      <c r="AG2790">
        <v>2.4740000000000002</v>
      </c>
      <c r="AH2790" s="2">
        <v>41543</v>
      </c>
      <c r="AI2790">
        <v>77.552199999999999</v>
      </c>
      <c r="AJ2790" s="2">
        <v>41638</v>
      </c>
      <c r="AK2790">
        <v>0.1116</v>
      </c>
      <c r="AL2790" s="2">
        <v>41635</v>
      </c>
      <c r="AM2790">
        <v>3</v>
      </c>
      <c r="AN2790" s="2">
        <v>41487</v>
      </c>
      <c r="AO2790">
        <v>0.08</v>
      </c>
      <c r="AP2790" s="2">
        <v>41486</v>
      </c>
      <c r="AQ2790">
        <v>16738.599999999999</v>
      </c>
    </row>
    <row r="2791" spans="26:43" x14ac:dyDescent="0.2">
      <c r="Z2791" s="2">
        <v>41548</v>
      </c>
      <c r="AA2791">
        <v>1.47</v>
      </c>
      <c r="AB2791" s="2">
        <v>41516</v>
      </c>
      <c r="AC2791">
        <v>1.7432000000000001</v>
      </c>
      <c r="AD2791" s="2">
        <v>41577</v>
      </c>
      <c r="AE2791">
        <v>2.1825000000000001</v>
      </c>
      <c r="AF2791" s="2">
        <v>41607</v>
      </c>
      <c r="AG2791">
        <v>2.4792999999999998</v>
      </c>
      <c r="AH2791" s="2">
        <v>41542</v>
      </c>
      <c r="AI2791">
        <v>75.301599999999993</v>
      </c>
      <c r="AJ2791" s="2">
        <v>41635</v>
      </c>
      <c r="AK2791">
        <v>0.1116</v>
      </c>
      <c r="AL2791" s="2">
        <v>41634</v>
      </c>
      <c r="AM2791">
        <v>2.9904999999999999</v>
      </c>
      <c r="AN2791" s="2">
        <v>41486</v>
      </c>
      <c r="AO2791">
        <v>0.09</v>
      </c>
      <c r="AP2791" s="2">
        <v>41485</v>
      </c>
      <c r="AQ2791">
        <v>16738.080000000002</v>
      </c>
    </row>
    <row r="2792" spans="26:43" x14ac:dyDescent="0.2">
      <c r="Z2792" s="2">
        <v>41547</v>
      </c>
      <c r="AA2792">
        <v>1.472</v>
      </c>
      <c r="AB2792" s="2">
        <v>41515</v>
      </c>
      <c r="AC2792">
        <v>1.8049999999999999</v>
      </c>
      <c r="AD2792" s="2">
        <v>41576</v>
      </c>
      <c r="AE2792">
        <v>2.1825000000000001</v>
      </c>
      <c r="AF2792" s="2">
        <v>41606</v>
      </c>
      <c r="AG2792">
        <v>2.4897</v>
      </c>
      <c r="AH2792" s="2">
        <v>41541</v>
      </c>
      <c r="AI2792">
        <v>74.822699999999998</v>
      </c>
      <c r="AJ2792" s="2">
        <v>41634</v>
      </c>
      <c r="AK2792">
        <v>0.1167</v>
      </c>
      <c r="AL2792" s="2">
        <v>41633</v>
      </c>
      <c r="AM2792">
        <v>2.9775</v>
      </c>
      <c r="AN2792" s="2">
        <v>41485</v>
      </c>
      <c r="AO2792">
        <v>0.09</v>
      </c>
      <c r="AP2792" s="2">
        <v>41484</v>
      </c>
      <c r="AQ2792">
        <v>16738.09</v>
      </c>
    </row>
    <row r="2793" spans="26:43" x14ac:dyDescent="0.2">
      <c r="Z2793" s="2">
        <v>41544</v>
      </c>
      <c r="AA2793">
        <v>1.5174000000000001</v>
      </c>
      <c r="AB2793" s="2">
        <v>41514</v>
      </c>
      <c r="AC2793">
        <v>1.825</v>
      </c>
      <c r="AD2793" s="2">
        <v>41575</v>
      </c>
      <c r="AE2793">
        <v>2.1880000000000002</v>
      </c>
      <c r="AF2793" s="2">
        <v>41605</v>
      </c>
      <c r="AG2793">
        <v>2.4900000000000002</v>
      </c>
      <c r="AH2793" s="2">
        <v>41540</v>
      </c>
      <c r="AI2793">
        <v>75.348200000000006</v>
      </c>
      <c r="AJ2793" s="2">
        <v>41633</v>
      </c>
      <c r="AK2793">
        <v>0.12180000000000001</v>
      </c>
      <c r="AL2793" s="2">
        <v>41632</v>
      </c>
      <c r="AM2793">
        <v>2.9775</v>
      </c>
      <c r="AN2793" s="2">
        <v>41484</v>
      </c>
      <c r="AO2793">
        <v>0.08</v>
      </c>
      <c r="AP2793" s="2">
        <v>41481</v>
      </c>
      <c r="AQ2793">
        <v>16738.13</v>
      </c>
    </row>
    <row r="2794" spans="26:43" x14ac:dyDescent="0.2">
      <c r="Z2794" s="2">
        <v>41543</v>
      </c>
      <c r="AA2794">
        <v>1.5089999999999999</v>
      </c>
      <c r="AB2794" s="2">
        <v>41513</v>
      </c>
      <c r="AC2794">
        <v>1.8</v>
      </c>
      <c r="AD2794" s="2">
        <v>41572</v>
      </c>
      <c r="AE2794">
        <v>2.1753</v>
      </c>
      <c r="AF2794" s="2">
        <v>41604</v>
      </c>
      <c r="AG2794">
        <v>2.4849999999999999</v>
      </c>
      <c r="AH2794" s="2">
        <v>41537</v>
      </c>
      <c r="AI2794">
        <v>77.7286</v>
      </c>
      <c r="AJ2794" s="2">
        <v>41632</v>
      </c>
      <c r="AK2794">
        <v>0.12180000000000001</v>
      </c>
      <c r="AL2794" s="2">
        <v>41631</v>
      </c>
      <c r="AM2794">
        <v>2.9274</v>
      </c>
      <c r="AN2794" s="2">
        <v>41481</v>
      </c>
      <c r="AO2794">
        <v>0.09</v>
      </c>
      <c r="AP2794" s="2">
        <v>41480</v>
      </c>
      <c r="AQ2794">
        <v>16738.14</v>
      </c>
    </row>
    <row r="2795" spans="26:43" x14ac:dyDescent="0.2">
      <c r="Z2795" s="2">
        <v>41542</v>
      </c>
      <c r="AA2795">
        <v>1.506</v>
      </c>
      <c r="AB2795" s="2">
        <v>41512</v>
      </c>
      <c r="AC2795">
        <v>1.72</v>
      </c>
      <c r="AD2795" s="2">
        <v>41571</v>
      </c>
      <c r="AE2795">
        <v>2.165</v>
      </c>
      <c r="AF2795" s="2">
        <v>41603</v>
      </c>
      <c r="AG2795">
        <v>2.5</v>
      </c>
      <c r="AH2795" s="2">
        <v>41536</v>
      </c>
      <c r="AI2795">
        <v>80.335800000000006</v>
      </c>
      <c r="AJ2795" s="2">
        <v>41631</v>
      </c>
      <c r="AK2795">
        <v>0.12180000000000001</v>
      </c>
      <c r="AL2795" s="2">
        <v>41628</v>
      </c>
      <c r="AM2795">
        <v>2.8885999999999998</v>
      </c>
      <c r="AN2795" s="2">
        <v>41480</v>
      </c>
      <c r="AO2795">
        <v>0.09</v>
      </c>
      <c r="AP2795" s="2">
        <v>41479</v>
      </c>
      <c r="AQ2795">
        <v>16738.11</v>
      </c>
    </row>
    <row r="2796" spans="26:43" x14ac:dyDescent="0.2">
      <c r="Z2796" s="2">
        <v>41541</v>
      </c>
      <c r="AA2796">
        <v>1.484</v>
      </c>
      <c r="AB2796" s="2">
        <v>41509</v>
      </c>
      <c r="AC2796">
        <v>1.71</v>
      </c>
      <c r="AD2796" s="2">
        <v>41570</v>
      </c>
      <c r="AE2796">
        <v>2.14</v>
      </c>
      <c r="AF2796" s="2">
        <v>41600</v>
      </c>
      <c r="AG2796">
        <v>2.5112000000000001</v>
      </c>
      <c r="AH2796" s="2">
        <v>41535</v>
      </c>
      <c r="AI2796">
        <v>82.745999999999995</v>
      </c>
      <c r="AJ2796" s="2">
        <v>41628</v>
      </c>
      <c r="AK2796">
        <v>0.12690000000000001</v>
      </c>
      <c r="AL2796" s="2">
        <v>41627</v>
      </c>
      <c r="AM2796">
        <v>2.9291</v>
      </c>
      <c r="AN2796" s="2">
        <v>41479</v>
      </c>
      <c r="AO2796">
        <v>0.09</v>
      </c>
      <c r="AP2796" s="2">
        <v>41478</v>
      </c>
      <c r="AQ2796">
        <v>16738.12</v>
      </c>
    </row>
    <row r="2797" spans="26:43" x14ac:dyDescent="0.2">
      <c r="Z2797" s="2">
        <v>41540</v>
      </c>
      <c r="AA2797">
        <v>1.5354000000000001</v>
      </c>
      <c r="AB2797" s="2">
        <v>41508</v>
      </c>
      <c r="AC2797">
        <v>1.65</v>
      </c>
      <c r="AD2797" s="2">
        <v>41569</v>
      </c>
      <c r="AE2797">
        <v>2.17</v>
      </c>
      <c r="AF2797" s="2">
        <v>41599</v>
      </c>
      <c r="AG2797">
        <v>2.4878999999999998</v>
      </c>
      <c r="AH2797" s="2">
        <v>41534</v>
      </c>
      <c r="AI2797">
        <v>90.818799999999996</v>
      </c>
      <c r="AJ2797" s="2">
        <v>41627</v>
      </c>
      <c r="AK2797">
        <v>0.12690000000000001</v>
      </c>
      <c r="AL2797" s="2">
        <v>41626</v>
      </c>
      <c r="AM2797">
        <v>2.8931</v>
      </c>
      <c r="AN2797" s="2">
        <v>41478</v>
      </c>
      <c r="AO2797">
        <v>0.09</v>
      </c>
      <c r="AP2797" s="2">
        <v>41477</v>
      </c>
      <c r="AQ2797">
        <v>16738.13</v>
      </c>
    </row>
    <row r="2798" spans="26:43" x14ac:dyDescent="0.2">
      <c r="Z2798" s="2">
        <v>41537</v>
      </c>
      <c r="AA2798">
        <v>1.5747</v>
      </c>
      <c r="AB2798" s="2">
        <v>41507</v>
      </c>
      <c r="AC2798">
        <v>1.66</v>
      </c>
      <c r="AD2798" s="2">
        <v>41568</v>
      </c>
      <c r="AE2798">
        <v>2.1869999999999998</v>
      </c>
      <c r="AF2798" s="2">
        <v>41598</v>
      </c>
      <c r="AG2798">
        <v>2.5</v>
      </c>
      <c r="AH2798" s="2">
        <v>41533</v>
      </c>
      <c r="AI2798">
        <v>94.547399999999996</v>
      </c>
      <c r="AJ2798" s="2">
        <v>41626</v>
      </c>
      <c r="AK2798">
        <v>0.12690000000000001</v>
      </c>
      <c r="AL2798" s="2">
        <v>41625</v>
      </c>
      <c r="AM2798">
        <v>2.8353999999999999</v>
      </c>
      <c r="AN2798" s="2">
        <v>41477</v>
      </c>
      <c r="AO2798">
        <v>0.09</v>
      </c>
      <c r="AP2798" s="2">
        <v>41474</v>
      </c>
      <c r="AQ2798">
        <v>16738.16</v>
      </c>
    </row>
    <row r="2799" spans="26:43" x14ac:dyDescent="0.2">
      <c r="Z2799" s="2">
        <v>41536</v>
      </c>
      <c r="AA2799">
        <v>1.5753999999999999</v>
      </c>
      <c r="AB2799" s="2">
        <v>41506</v>
      </c>
      <c r="AC2799">
        <v>1.6950000000000001</v>
      </c>
      <c r="AD2799" s="2">
        <v>41565</v>
      </c>
      <c r="AE2799">
        <v>2.1795</v>
      </c>
      <c r="AF2799" s="2">
        <v>41597</v>
      </c>
      <c r="AG2799">
        <v>2.5049999999999999</v>
      </c>
      <c r="AH2799" s="2">
        <v>41530</v>
      </c>
      <c r="AI2799">
        <v>96.170500000000004</v>
      </c>
      <c r="AJ2799" s="2">
        <v>41625</v>
      </c>
      <c r="AK2799">
        <v>0.12690000000000001</v>
      </c>
      <c r="AL2799" s="2">
        <v>41624</v>
      </c>
      <c r="AM2799">
        <v>2.8784000000000001</v>
      </c>
      <c r="AN2799" s="2">
        <v>41474</v>
      </c>
      <c r="AO2799">
        <v>0.09</v>
      </c>
      <c r="AP2799" s="2">
        <v>41473</v>
      </c>
      <c r="AQ2799">
        <v>16738.169999999998</v>
      </c>
    </row>
    <row r="2800" spans="26:43" x14ac:dyDescent="0.2">
      <c r="Z2800" s="2">
        <v>41535</v>
      </c>
      <c r="AA2800">
        <v>1.64</v>
      </c>
      <c r="AB2800" s="2">
        <v>41505</v>
      </c>
      <c r="AC2800">
        <v>1.6842999999999999</v>
      </c>
      <c r="AD2800" s="2">
        <v>41564</v>
      </c>
      <c r="AE2800">
        <v>2.17</v>
      </c>
      <c r="AF2800" s="2">
        <v>41596</v>
      </c>
      <c r="AG2800">
        <v>2.5102000000000002</v>
      </c>
      <c r="AH2800" s="2">
        <v>41529</v>
      </c>
      <c r="AI2800">
        <v>96.378200000000007</v>
      </c>
      <c r="AJ2800" s="2">
        <v>41624</v>
      </c>
      <c r="AK2800">
        <v>0.13189999999999999</v>
      </c>
      <c r="AL2800" s="2">
        <v>41621</v>
      </c>
      <c r="AM2800">
        <v>2.8645999999999998</v>
      </c>
      <c r="AN2800" s="2">
        <v>41473</v>
      </c>
      <c r="AO2800">
        <v>0.09</v>
      </c>
      <c r="AP2800" s="2">
        <v>41472</v>
      </c>
      <c r="AQ2800">
        <v>16738.169999999998</v>
      </c>
    </row>
    <row r="2801" spans="26:43" x14ac:dyDescent="0.2">
      <c r="Z2801" s="2">
        <v>41534</v>
      </c>
      <c r="AA2801">
        <v>1.5369999999999999</v>
      </c>
      <c r="AB2801" s="2">
        <v>41502</v>
      </c>
      <c r="AC2801">
        <v>1.7351000000000001</v>
      </c>
      <c r="AD2801" s="2">
        <v>41563</v>
      </c>
      <c r="AE2801">
        <v>2.202</v>
      </c>
      <c r="AF2801" s="2">
        <v>41593</v>
      </c>
      <c r="AG2801">
        <v>2.5129999999999999</v>
      </c>
      <c r="AH2801" s="2">
        <v>41528</v>
      </c>
      <c r="AI2801">
        <v>97.999399999999994</v>
      </c>
      <c r="AJ2801" s="2">
        <v>41621</v>
      </c>
      <c r="AK2801">
        <v>0.13189999999999999</v>
      </c>
      <c r="AL2801" s="2">
        <v>41620</v>
      </c>
      <c r="AM2801">
        <v>2.8773</v>
      </c>
      <c r="AN2801" s="2">
        <v>41472</v>
      </c>
      <c r="AO2801">
        <v>0.09</v>
      </c>
      <c r="AP2801" s="2">
        <v>41471</v>
      </c>
      <c r="AQ2801">
        <v>16738.18</v>
      </c>
    </row>
    <row r="2802" spans="26:43" x14ac:dyDescent="0.2">
      <c r="Z2802" s="2">
        <v>41533</v>
      </c>
      <c r="AA2802">
        <v>1.58</v>
      </c>
      <c r="AB2802" s="2">
        <v>41501</v>
      </c>
      <c r="AC2802">
        <v>1.7250000000000001</v>
      </c>
      <c r="AD2802" s="2">
        <v>41562</v>
      </c>
      <c r="AE2802">
        <v>2.2080000000000002</v>
      </c>
      <c r="AF2802" s="2">
        <v>41592</v>
      </c>
      <c r="AG2802">
        <v>2.5099999999999998</v>
      </c>
      <c r="AH2802" s="2">
        <v>41527</v>
      </c>
      <c r="AI2802">
        <v>101.8103</v>
      </c>
      <c r="AJ2802" s="2">
        <v>41620</v>
      </c>
      <c r="AK2802">
        <v>0.13189999999999999</v>
      </c>
      <c r="AL2802" s="2">
        <v>41619</v>
      </c>
      <c r="AM2802">
        <v>2.8534999999999999</v>
      </c>
      <c r="AN2802" s="2">
        <v>41471</v>
      </c>
      <c r="AO2802">
        <v>0.09</v>
      </c>
      <c r="AP2802" s="2">
        <v>41470</v>
      </c>
      <c r="AQ2802">
        <v>16738.189999999999</v>
      </c>
    </row>
    <row r="2803" spans="26:43" x14ac:dyDescent="0.2">
      <c r="Z2803" s="2">
        <v>41530</v>
      </c>
      <c r="AA2803">
        <v>1.5938000000000001</v>
      </c>
      <c r="AB2803" s="2">
        <v>41500</v>
      </c>
      <c r="AC2803">
        <v>1.8</v>
      </c>
      <c r="AD2803" s="2">
        <v>41561</v>
      </c>
      <c r="AE2803">
        <v>2.21</v>
      </c>
      <c r="AF2803" s="2">
        <v>41591</v>
      </c>
      <c r="AG2803">
        <v>2.5089999999999999</v>
      </c>
      <c r="AH2803" s="2">
        <v>41526</v>
      </c>
      <c r="AI2803">
        <v>100.7114</v>
      </c>
      <c r="AJ2803" s="2">
        <v>41619</v>
      </c>
      <c r="AK2803">
        <v>0.13189999999999999</v>
      </c>
      <c r="AL2803" s="2">
        <v>41618</v>
      </c>
      <c r="AM2803">
        <v>2.8006000000000002</v>
      </c>
      <c r="AN2803" s="2">
        <v>41470</v>
      </c>
      <c r="AO2803">
        <v>0.09</v>
      </c>
      <c r="AP2803" s="2">
        <v>41467</v>
      </c>
      <c r="AQ2803">
        <v>16738.22</v>
      </c>
    </row>
    <row r="2804" spans="26:43" x14ac:dyDescent="0.2">
      <c r="Z2804" s="2">
        <v>41529</v>
      </c>
      <c r="AA2804">
        <v>1.57</v>
      </c>
      <c r="AB2804" s="2">
        <v>41499</v>
      </c>
      <c r="AC2804">
        <v>1.84</v>
      </c>
      <c r="AD2804" s="2">
        <v>41558</v>
      </c>
      <c r="AE2804">
        <v>2.21</v>
      </c>
      <c r="AF2804" s="2">
        <v>41590</v>
      </c>
      <c r="AG2804">
        <v>2.52</v>
      </c>
      <c r="AH2804" s="2">
        <v>41523</v>
      </c>
      <c r="AI2804">
        <v>105.4876</v>
      </c>
      <c r="AJ2804" s="2">
        <v>41618</v>
      </c>
      <c r="AK2804">
        <v>0.1065</v>
      </c>
      <c r="AL2804" s="2">
        <v>41617</v>
      </c>
      <c r="AM2804">
        <v>2.8389000000000002</v>
      </c>
      <c r="AN2804" s="2">
        <v>41467</v>
      </c>
      <c r="AO2804">
        <v>0.09</v>
      </c>
      <c r="AP2804" s="2">
        <v>41466</v>
      </c>
      <c r="AQ2804">
        <v>16738.23</v>
      </c>
    </row>
    <row r="2805" spans="26:43" x14ac:dyDescent="0.2">
      <c r="Z2805" s="2">
        <v>41528</v>
      </c>
      <c r="AA2805">
        <v>1.4993000000000001</v>
      </c>
      <c r="AB2805" s="2">
        <v>41498</v>
      </c>
      <c r="AC2805">
        <v>1.8142</v>
      </c>
      <c r="AD2805" s="2">
        <v>41557</v>
      </c>
      <c r="AE2805">
        <v>2.2349999999999999</v>
      </c>
      <c r="AF2805" s="2">
        <v>41589</v>
      </c>
      <c r="AG2805">
        <v>2.4923000000000002</v>
      </c>
      <c r="AH2805" s="2">
        <v>41522</v>
      </c>
      <c r="AI2805">
        <v>114.1887</v>
      </c>
      <c r="AJ2805" s="2">
        <v>41617</v>
      </c>
      <c r="AK2805">
        <v>0.1116</v>
      </c>
      <c r="AL2805" s="2">
        <v>41614</v>
      </c>
      <c r="AM2805">
        <v>2.8553000000000002</v>
      </c>
      <c r="AN2805" s="2">
        <v>41466</v>
      </c>
      <c r="AO2805">
        <v>0.09</v>
      </c>
      <c r="AP2805" s="2">
        <v>41465</v>
      </c>
      <c r="AQ2805">
        <v>16738.23</v>
      </c>
    </row>
    <row r="2806" spans="26:43" x14ac:dyDescent="0.2">
      <c r="Z2806" s="2">
        <v>41527</v>
      </c>
      <c r="AA2806">
        <v>1.496</v>
      </c>
      <c r="AB2806" s="2">
        <v>41495</v>
      </c>
      <c r="AC2806">
        <v>1.8160000000000001</v>
      </c>
      <c r="AD2806" s="2">
        <v>41556</v>
      </c>
      <c r="AE2806">
        <v>2.2050999999999998</v>
      </c>
      <c r="AF2806" s="2">
        <v>41586</v>
      </c>
      <c r="AG2806">
        <v>2.5017</v>
      </c>
      <c r="AH2806" s="2">
        <v>41521</v>
      </c>
      <c r="AI2806">
        <v>111.3608</v>
      </c>
      <c r="AJ2806" s="2">
        <v>41614</v>
      </c>
      <c r="AK2806">
        <v>0.12180000000000001</v>
      </c>
      <c r="AL2806" s="2">
        <v>41613</v>
      </c>
      <c r="AM2806">
        <v>2.8717000000000001</v>
      </c>
      <c r="AN2806" s="2">
        <v>41465</v>
      </c>
      <c r="AO2806">
        <v>0.09</v>
      </c>
      <c r="AP2806" s="2">
        <v>41464</v>
      </c>
      <c r="AQ2806">
        <v>16738.240000000002</v>
      </c>
    </row>
    <row r="2807" spans="26:43" x14ac:dyDescent="0.2">
      <c r="Z2807" s="2">
        <v>41526</v>
      </c>
      <c r="AA2807">
        <v>1.54</v>
      </c>
      <c r="AB2807" s="2">
        <v>41494</v>
      </c>
      <c r="AC2807">
        <v>1.82</v>
      </c>
      <c r="AD2807" s="2">
        <v>41555</v>
      </c>
      <c r="AE2807">
        <v>2.1875</v>
      </c>
      <c r="AF2807" s="2">
        <v>41585</v>
      </c>
      <c r="AG2807">
        <v>2.5017</v>
      </c>
      <c r="AH2807" s="2">
        <v>41520</v>
      </c>
      <c r="AI2807">
        <v>105.77849999999999</v>
      </c>
      <c r="AJ2807" s="2">
        <v>41613</v>
      </c>
      <c r="AK2807">
        <v>0.1167</v>
      </c>
      <c r="AL2807" s="2">
        <v>41612</v>
      </c>
      <c r="AM2807">
        <v>2.8342000000000001</v>
      </c>
      <c r="AN2807" s="2">
        <v>41464</v>
      </c>
      <c r="AO2807">
        <v>0.1</v>
      </c>
      <c r="AP2807" s="2">
        <v>41463</v>
      </c>
      <c r="AQ2807">
        <v>16738.25</v>
      </c>
    </row>
    <row r="2808" spans="26:43" x14ac:dyDescent="0.2">
      <c r="Z2808" s="2">
        <v>41523</v>
      </c>
      <c r="AA2808">
        <v>1.5940000000000001</v>
      </c>
      <c r="AB2808" s="2">
        <v>41493</v>
      </c>
      <c r="AC2808">
        <v>1.8492</v>
      </c>
      <c r="AD2808" s="2">
        <v>41554</v>
      </c>
      <c r="AE2808">
        <v>2.2174999999999998</v>
      </c>
      <c r="AF2808" s="2">
        <v>41584</v>
      </c>
      <c r="AG2808">
        <v>2.5225</v>
      </c>
      <c r="AH2808" s="2">
        <v>41519</v>
      </c>
      <c r="AI2808">
        <v>103.5277</v>
      </c>
      <c r="AJ2808" s="2">
        <v>41612</v>
      </c>
      <c r="AK2808">
        <v>0.12180000000000001</v>
      </c>
      <c r="AL2808" s="2">
        <v>41611</v>
      </c>
      <c r="AM2808">
        <v>2.7825000000000002</v>
      </c>
      <c r="AN2808" s="2">
        <v>41463</v>
      </c>
      <c r="AO2808">
        <v>0.1</v>
      </c>
      <c r="AP2808" s="2">
        <v>41460</v>
      </c>
      <c r="AQ2808">
        <v>16738.28</v>
      </c>
    </row>
    <row r="2809" spans="26:43" x14ac:dyDescent="0.2">
      <c r="Z2809" s="2">
        <v>41522</v>
      </c>
      <c r="AA2809">
        <v>1.53</v>
      </c>
      <c r="AB2809" s="2">
        <v>41492</v>
      </c>
      <c r="AC2809">
        <v>1.89</v>
      </c>
      <c r="AD2809" s="2">
        <v>41551</v>
      </c>
      <c r="AE2809">
        <v>2.2149999999999999</v>
      </c>
      <c r="AF2809" s="2">
        <v>41583</v>
      </c>
      <c r="AG2809">
        <v>2.4900000000000002</v>
      </c>
      <c r="AH2809" s="2">
        <v>41516</v>
      </c>
      <c r="AI2809">
        <v>103.5277</v>
      </c>
      <c r="AJ2809" s="2">
        <v>41611</v>
      </c>
      <c r="AK2809">
        <v>0.1167</v>
      </c>
      <c r="AL2809" s="2">
        <v>41610</v>
      </c>
      <c r="AM2809">
        <v>2.7951000000000001</v>
      </c>
      <c r="AN2809" s="2">
        <v>41460</v>
      </c>
      <c r="AO2809">
        <v>0.1</v>
      </c>
      <c r="AP2809" s="2">
        <v>41458</v>
      </c>
      <c r="AQ2809">
        <v>16738.29</v>
      </c>
    </row>
    <row r="2810" spans="26:43" x14ac:dyDescent="0.2">
      <c r="Z2810" s="2">
        <v>41521</v>
      </c>
      <c r="AA2810">
        <v>1.554</v>
      </c>
      <c r="AB2810" s="2">
        <v>41491</v>
      </c>
      <c r="AC2810">
        <v>1.89</v>
      </c>
      <c r="AD2810" s="2">
        <v>41550</v>
      </c>
      <c r="AE2810">
        <v>2.1960000000000002</v>
      </c>
      <c r="AF2810" s="2">
        <v>41582</v>
      </c>
      <c r="AG2810">
        <v>2.48</v>
      </c>
      <c r="AH2810" s="2">
        <v>41515</v>
      </c>
      <c r="AI2810">
        <v>98.8459</v>
      </c>
      <c r="AJ2810" s="2">
        <v>41610</v>
      </c>
      <c r="AK2810">
        <v>0.1116</v>
      </c>
      <c r="AL2810" s="2">
        <v>41607</v>
      </c>
      <c r="AM2810">
        <v>2.7444999999999999</v>
      </c>
      <c r="AN2810" s="2">
        <v>41458</v>
      </c>
      <c r="AO2810">
        <v>0.1</v>
      </c>
      <c r="AP2810" s="2">
        <v>41457</v>
      </c>
      <c r="AQ2810">
        <v>16738.3</v>
      </c>
    </row>
    <row r="2811" spans="26:43" x14ac:dyDescent="0.2">
      <c r="Z2811" s="2">
        <v>41520</v>
      </c>
      <c r="AA2811">
        <v>1.6087</v>
      </c>
      <c r="AB2811" s="2">
        <v>41488</v>
      </c>
      <c r="AC2811">
        <v>1.8902000000000001</v>
      </c>
      <c r="AD2811" s="2">
        <v>41549</v>
      </c>
      <c r="AE2811">
        <v>2.21</v>
      </c>
      <c r="AF2811" s="2">
        <v>41579</v>
      </c>
      <c r="AG2811">
        <v>2.48</v>
      </c>
      <c r="AH2811" s="2">
        <v>41514</v>
      </c>
      <c r="AI2811">
        <v>98.542000000000002</v>
      </c>
      <c r="AJ2811" s="2">
        <v>41607</v>
      </c>
      <c r="AK2811">
        <v>0.1167</v>
      </c>
      <c r="AL2811" s="2">
        <v>41606</v>
      </c>
      <c r="AM2811">
        <v>2.7372999999999998</v>
      </c>
      <c r="AN2811" s="2">
        <v>41457</v>
      </c>
      <c r="AO2811">
        <v>0.1</v>
      </c>
      <c r="AP2811" s="2">
        <v>41456</v>
      </c>
      <c r="AQ2811">
        <v>16738.310000000001</v>
      </c>
    </row>
    <row r="2812" spans="26:43" x14ac:dyDescent="0.2">
      <c r="Z2812" s="2">
        <v>41519</v>
      </c>
      <c r="AA2812">
        <v>1.57</v>
      </c>
      <c r="AB2812" s="2">
        <v>41487</v>
      </c>
      <c r="AC2812">
        <v>1.9179999999999999</v>
      </c>
      <c r="AD2812" s="2">
        <v>41548</v>
      </c>
      <c r="AE2812">
        <v>2.1840000000000002</v>
      </c>
      <c r="AF2812" s="2">
        <v>41578</v>
      </c>
      <c r="AG2812">
        <v>2.5</v>
      </c>
      <c r="AH2812" s="2">
        <v>41513</v>
      </c>
      <c r="AI2812">
        <v>94.921899999999994</v>
      </c>
      <c r="AJ2812" s="2">
        <v>41606</v>
      </c>
      <c r="AK2812">
        <v>0.1116</v>
      </c>
      <c r="AL2812" s="2">
        <v>41605</v>
      </c>
      <c r="AM2812">
        <v>2.7372999999999998</v>
      </c>
      <c r="AN2812" s="2">
        <v>41456</v>
      </c>
      <c r="AO2812">
        <v>0.1</v>
      </c>
      <c r="AP2812" s="2">
        <v>41453</v>
      </c>
      <c r="AQ2812">
        <v>16738.32</v>
      </c>
    </row>
    <row r="2813" spans="26:43" x14ac:dyDescent="0.2">
      <c r="Z2813" s="2">
        <v>41516</v>
      </c>
      <c r="AA2813">
        <v>1.5569999999999999</v>
      </c>
      <c r="AB2813" s="2">
        <v>41486</v>
      </c>
      <c r="AC2813">
        <v>1.87</v>
      </c>
      <c r="AD2813" s="2">
        <v>41547</v>
      </c>
      <c r="AE2813">
        <v>2.17</v>
      </c>
      <c r="AF2813" s="2">
        <v>41577</v>
      </c>
      <c r="AG2813">
        <v>2.5230000000000001</v>
      </c>
      <c r="AH2813" s="2">
        <v>41512</v>
      </c>
      <c r="AI2813">
        <v>95.8018</v>
      </c>
      <c r="AJ2813" s="2">
        <v>41605</v>
      </c>
      <c r="AK2813">
        <v>0.1116</v>
      </c>
      <c r="AL2813" s="2">
        <v>41604</v>
      </c>
      <c r="AM2813">
        <v>2.7077</v>
      </c>
      <c r="AN2813" s="2">
        <v>41453</v>
      </c>
      <c r="AO2813">
        <v>7.0000000000000007E-2</v>
      </c>
      <c r="AP2813" s="2">
        <v>41452</v>
      </c>
      <c r="AQ2813">
        <v>16738.63</v>
      </c>
    </row>
    <row r="2814" spans="26:43" x14ac:dyDescent="0.2">
      <c r="Z2814" s="2">
        <v>41515</v>
      </c>
      <c r="AA2814">
        <v>1.6020000000000001</v>
      </c>
      <c r="AB2814" s="2">
        <v>41485</v>
      </c>
      <c r="AC2814">
        <v>1.81</v>
      </c>
      <c r="AD2814" s="2">
        <v>41544</v>
      </c>
      <c r="AE2814">
        <v>2.1800000000000002</v>
      </c>
      <c r="AF2814" s="2">
        <v>41576</v>
      </c>
      <c r="AG2814">
        <v>2.5175000000000001</v>
      </c>
      <c r="AH2814" s="2">
        <v>41509</v>
      </c>
      <c r="AI2814">
        <v>99.794399999999996</v>
      </c>
      <c r="AJ2814" s="2">
        <v>41604</v>
      </c>
      <c r="AK2814">
        <v>0.1167</v>
      </c>
      <c r="AL2814" s="2">
        <v>41603</v>
      </c>
      <c r="AM2814">
        <v>2.7282999999999999</v>
      </c>
      <c r="AN2814" s="2">
        <v>41452</v>
      </c>
      <c r="AO2814">
        <v>0.09</v>
      </c>
      <c r="AP2814" s="2">
        <v>41451</v>
      </c>
      <c r="AQ2814">
        <v>16738.580000000002</v>
      </c>
    </row>
    <row r="2815" spans="26:43" x14ac:dyDescent="0.2">
      <c r="Z2815" s="2">
        <v>41514</v>
      </c>
      <c r="AA2815">
        <v>1.66</v>
      </c>
      <c r="AB2815" s="2">
        <v>41484</v>
      </c>
      <c r="AC2815">
        <v>1.8</v>
      </c>
      <c r="AD2815" s="2">
        <v>41543</v>
      </c>
      <c r="AE2815">
        <v>2.19</v>
      </c>
      <c r="AF2815" s="2">
        <v>41575</v>
      </c>
      <c r="AG2815">
        <v>2.5225</v>
      </c>
      <c r="AH2815" s="2">
        <v>41508</v>
      </c>
      <c r="AI2815">
        <v>103.1897</v>
      </c>
      <c r="AJ2815" s="2">
        <v>41603</v>
      </c>
      <c r="AK2815">
        <v>0.1167</v>
      </c>
      <c r="AL2815" s="2">
        <v>41600</v>
      </c>
      <c r="AM2815">
        <v>2.7427000000000001</v>
      </c>
      <c r="AN2815" s="2">
        <v>41451</v>
      </c>
      <c r="AO2815">
        <v>0.09</v>
      </c>
      <c r="AP2815" s="2">
        <v>41450</v>
      </c>
      <c r="AQ2815">
        <v>16738.59</v>
      </c>
    </row>
    <row r="2816" spans="26:43" x14ac:dyDescent="0.2">
      <c r="Z2816" s="2">
        <v>41513</v>
      </c>
      <c r="AA2816">
        <v>1.61</v>
      </c>
      <c r="AB2816" s="2">
        <v>41481</v>
      </c>
      <c r="AC2816">
        <v>1.8149999999999999</v>
      </c>
      <c r="AD2816" s="2">
        <v>41542</v>
      </c>
      <c r="AE2816">
        <v>2.1869999999999998</v>
      </c>
      <c r="AF2816" s="2">
        <v>41572</v>
      </c>
      <c r="AG2816">
        <v>2.5268999999999999</v>
      </c>
      <c r="AH2816" s="2">
        <v>41507</v>
      </c>
      <c r="AI2816">
        <v>98.787400000000005</v>
      </c>
      <c r="AJ2816" s="2">
        <v>41600</v>
      </c>
      <c r="AK2816">
        <v>0.1167</v>
      </c>
      <c r="AL2816" s="2">
        <v>41599</v>
      </c>
      <c r="AM2816">
        <v>2.7841999999999998</v>
      </c>
      <c r="AN2816" s="2">
        <v>41450</v>
      </c>
      <c r="AO2816">
        <v>0.09</v>
      </c>
      <c r="AP2816" s="2">
        <v>41449</v>
      </c>
      <c r="AQ2816">
        <v>16738.599999999999</v>
      </c>
    </row>
    <row r="2817" spans="26:43" x14ac:dyDescent="0.2">
      <c r="Z2817" s="2">
        <v>41512</v>
      </c>
      <c r="AA2817">
        <v>1.52</v>
      </c>
      <c r="AB2817" s="2">
        <v>41480</v>
      </c>
      <c r="AC2817">
        <v>1.82</v>
      </c>
      <c r="AD2817" s="2">
        <v>41541</v>
      </c>
      <c r="AE2817">
        <v>2.1909999999999998</v>
      </c>
      <c r="AF2817" s="2">
        <v>41571</v>
      </c>
      <c r="AG2817">
        <v>2.508</v>
      </c>
      <c r="AH2817" s="2">
        <v>41506</v>
      </c>
      <c r="AI2817">
        <v>95.700800000000001</v>
      </c>
      <c r="AJ2817" s="2">
        <v>41599</v>
      </c>
      <c r="AK2817">
        <v>0.1116</v>
      </c>
      <c r="AL2817" s="2">
        <v>41598</v>
      </c>
      <c r="AM2817">
        <v>2.7987000000000002</v>
      </c>
      <c r="AN2817" s="2">
        <v>41449</v>
      </c>
      <c r="AO2817">
        <v>0.1</v>
      </c>
      <c r="AP2817" s="2">
        <v>41446</v>
      </c>
      <c r="AQ2817">
        <v>16738.63</v>
      </c>
    </row>
    <row r="2818" spans="26:43" x14ac:dyDescent="0.2">
      <c r="Z2818" s="2">
        <v>41509</v>
      </c>
      <c r="AA2818">
        <v>1.4978</v>
      </c>
      <c r="AB2818" s="2">
        <v>41479</v>
      </c>
      <c r="AC2818">
        <v>1.8620000000000001</v>
      </c>
      <c r="AD2818" s="2">
        <v>41540</v>
      </c>
      <c r="AE2818">
        <v>2.2450000000000001</v>
      </c>
      <c r="AF2818" s="2">
        <v>41570</v>
      </c>
      <c r="AG2818">
        <v>2.4891000000000001</v>
      </c>
      <c r="AH2818" s="2">
        <v>41505</v>
      </c>
      <c r="AI2818">
        <v>99.483900000000006</v>
      </c>
      <c r="AJ2818" s="2">
        <v>41598</v>
      </c>
      <c r="AK2818">
        <v>0.1116</v>
      </c>
      <c r="AL2818" s="2">
        <v>41597</v>
      </c>
      <c r="AM2818">
        <v>2.7069000000000001</v>
      </c>
      <c r="AN2818" s="2">
        <v>41446</v>
      </c>
      <c r="AO2818">
        <v>0.1</v>
      </c>
      <c r="AP2818" s="2">
        <v>41445</v>
      </c>
      <c r="AQ2818">
        <v>16738.650000000001</v>
      </c>
    </row>
    <row r="2819" spans="26:43" x14ac:dyDescent="0.2">
      <c r="Z2819" s="2">
        <v>41508</v>
      </c>
      <c r="AA2819">
        <v>1.45</v>
      </c>
      <c r="AB2819" s="2">
        <v>41478</v>
      </c>
      <c r="AC2819">
        <v>1.9191</v>
      </c>
      <c r="AD2819" s="2">
        <v>41537</v>
      </c>
      <c r="AE2819">
        <v>2.2566999999999999</v>
      </c>
      <c r="AF2819" s="2">
        <v>41569</v>
      </c>
      <c r="AG2819">
        <v>2.5084</v>
      </c>
      <c r="AH2819" s="2">
        <v>41502</v>
      </c>
      <c r="AI2819">
        <v>94.653999999999996</v>
      </c>
      <c r="AJ2819" s="2">
        <v>41597</v>
      </c>
      <c r="AK2819">
        <v>0.12690000000000001</v>
      </c>
      <c r="AL2819" s="2">
        <v>41596</v>
      </c>
      <c r="AM2819">
        <v>2.6657999999999999</v>
      </c>
      <c r="AN2819" s="2">
        <v>41445</v>
      </c>
      <c r="AO2819">
        <v>0.1</v>
      </c>
      <c r="AP2819" s="2">
        <v>41444</v>
      </c>
      <c r="AQ2819">
        <v>16738.64</v>
      </c>
    </row>
    <row r="2820" spans="26:43" x14ac:dyDescent="0.2">
      <c r="Z2820" s="2">
        <v>41507</v>
      </c>
      <c r="AA2820">
        <v>1.4879</v>
      </c>
      <c r="AB2820" s="2">
        <v>41477</v>
      </c>
      <c r="AC2820">
        <v>1.9359</v>
      </c>
      <c r="AD2820" s="2">
        <v>41536</v>
      </c>
      <c r="AE2820">
        <v>2.2448999999999999</v>
      </c>
      <c r="AF2820" s="2">
        <v>41568</v>
      </c>
      <c r="AG2820">
        <v>2.5289999999999999</v>
      </c>
      <c r="AH2820" s="2">
        <v>41501</v>
      </c>
      <c r="AI2820">
        <v>86.741799999999998</v>
      </c>
      <c r="AJ2820" s="2">
        <v>41596</v>
      </c>
      <c r="AK2820">
        <v>0.12690000000000001</v>
      </c>
      <c r="AL2820" s="2">
        <v>41593</v>
      </c>
      <c r="AM2820">
        <v>2.7033</v>
      </c>
      <c r="AN2820" s="2">
        <v>41444</v>
      </c>
      <c r="AO2820">
        <v>0.1</v>
      </c>
      <c r="AP2820" s="2">
        <v>41443</v>
      </c>
      <c r="AQ2820">
        <v>16738.650000000001</v>
      </c>
    </row>
    <row r="2821" spans="26:43" x14ac:dyDescent="0.2">
      <c r="Z2821" s="2">
        <v>41506</v>
      </c>
      <c r="AA2821">
        <v>1.5190999999999999</v>
      </c>
      <c r="AB2821" s="2">
        <v>41474</v>
      </c>
      <c r="AC2821">
        <v>1.9739</v>
      </c>
      <c r="AD2821" s="2">
        <v>41535</v>
      </c>
      <c r="AE2821">
        <v>2.2702</v>
      </c>
      <c r="AF2821" s="2">
        <v>41565</v>
      </c>
      <c r="AG2821">
        <v>2.52</v>
      </c>
      <c r="AH2821" s="2">
        <v>41500</v>
      </c>
      <c r="AI2821">
        <v>80.918499999999995</v>
      </c>
      <c r="AJ2821" s="2">
        <v>41593</v>
      </c>
      <c r="AK2821">
        <v>0.12180000000000001</v>
      </c>
      <c r="AL2821" s="2">
        <v>41592</v>
      </c>
      <c r="AM2821">
        <v>2.69</v>
      </c>
      <c r="AN2821" s="2">
        <v>41443</v>
      </c>
      <c r="AO2821">
        <v>0.12</v>
      </c>
      <c r="AP2821" s="2">
        <v>41442</v>
      </c>
      <c r="AQ2821">
        <v>16738.66</v>
      </c>
    </row>
    <row r="2822" spans="26:43" x14ac:dyDescent="0.2">
      <c r="Z2822" s="2">
        <v>41505</v>
      </c>
      <c r="AA2822">
        <v>1.4816</v>
      </c>
      <c r="AB2822" s="2">
        <v>41473</v>
      </c>
      <c r="AC2822">
        <v>1.97</v>
      </c>
      <c r="AD2822" s="2">
        <v>41534</v>
      </c>
      <c r="AE2822">
        <v>2.2149999999999999</v>
      </c>
      <c r="AF2822" s="2">
        <v>41564</v>
      </c>
      <c r="AG2822">
        <v>2.5099999999999998</v>
      </c>
      <c r="AH2822" s="2">
        <v>41499</v>
      </c>
      <c r="AI2822">
        <v>81.673699999999997</v>
      </c>
      <c r="AJ2822" s="2">
        <v>41592</v>
      </c>
      <c r="AK2822">
        <v>0.12180000000000001</v>
      </c>
      <c r="AL2822" s="2">
        <v>41591</v>
      </c>
      <c r="AM2822">
        <v>2.6996000000000002</v>
      </c>
      <c r="AN2822" s="2">
        <v>41442</v>
      </c>
      <c r="AO2822">
        <v>0.11</v>
      </c>
      <c r="AP2822" s="2">
        <v>41439</v>
      </c>
      <c r="AQ2822">
        <v>16738.7</v>
      </c>
    </row>
    <row r="2823" spans="26:43" x14ac:dyDescent="0.2">
      <c r="Z2823" s="2">
        <v>41502</v>
      </c>
      <c r="AA2823">
        <v>1.5169999999999999</v>
      </c>
      <c r="AB2823" s="2">
        <v>41472</v>
      </c>
      <c r="AC2823">
        <v>1.9832000000000001</v>
      </c>
      <c r="AD2823" s="2">
        <v>41533</v>
      </c>
      <c r="AE2823">
        <v>2.1970000000000001</v>
      </c>
      <c r="AF2823" s="2">
        <v>41563</v>
      </c>
      <c r="AG2823">
        <v>2.5270000000000001</v>
      </c>
      <c r="AH2823" s="2">
        <v>41498</v>
      </c>
      <c r="AI2823">
        <v>74.089600000000004</v>
      </c>
      <c r="AJ2823" s="2">
        <v>41591</v>
      </c>
      <c r="AK2823">
        <v>9.64E-2</v>
      </c>
      <c r="AL2823" s="2">
        <v>41590</v>
      </c>
      <c r="AM2823">
        <v>2.7728000000000002</v>
      </c>
      <c r="AN2823" s="2">
        <v>41439</v>
      </c>
      <c r="AO2823">
        <v>0.1</v>
      </c>
      <c r="AP2823" s="2">
        <v>41438</v>
      </c>
      <c r="AQ2823">
        <v>16738.71</v>
      </c>
    </row>
    <row r="2824" spans="26:43" x14ac:dyDescent="0.2">
      <c r="Z2824" s="2">
        <v>41501</v>
      </c>
      <c r="AA2824">
        <v>1.53</v>
      </c>
      <c r="AB2824" s="2">
        <v>41471</v>
      </c>
      <c r="AC2824">
        <v>1.9850000000000001</v>
      </c>
      <c r="AD2824" s="2">
        <v>41530</v>
      </c>
      <c r="AE2824">
        <v>2.17</v>
      </c>
      <c r="AF2824" s="2">
        <v>41562</v>
      </c>
      <c r="AG2824">
        <v>2.5550000000000002</v>
      </c>
      <c r="AH2824" s="2">
        <v>41495</v>
      </c>
      <c r="AI2824">
        <v>75.403800000000004</v>
      </c>
      <c r="AJ2824" s="2">
        <v>41590</v>
      </c>
      <c r="AK2824">
        <v>0.1065</v>
      </c>
      <c r="AL2824" s="2">
        <v>41589</v>
      </c>
      <c r="AM2824">
        <v>2.7477</v>
      </c>
      <c r="AN2824" s="2">
        <v>41438</v>
      </c>
      <c r="AO2824">
        <v>0.09</v>
      </c>
      <c r="AP2824" s="2">
        <v>41437</v>
      </c>
      <c r="AQ2824">
        <v>16738.7</v>
      </c>
    </row>
    <row r="2825" spans="26:43" x14ac:dyDescent="0.2">
      <c r="Z2825" s="2">
        <v>41500</v>
      </c>
      <c r="AA2825">
        <v>1.58</v>
      </c>
      <c r="AB2825" s="2">
        <v>41470</v>
      </c>
      <c r="AC2825">
        <v>1.96</v>
      </c>
      <c r="AD2825" s="2">
        <v>41529</v>
      </c>
      <c r="AE2825">
        <v>2.173</v>
      </c>
      <c r="AF2825" s="2">
        <v>41561</v>
      </c>
      <c r="AG2825">
        <v>2.5569999999999999</v>
      </c>
      <c r="AH2825" s="2">
        <v>41494</v>
      </c>
      <c r="AI2825">
        <v>75.361999999999995</v>
      </c>
      <c r="AJ2825" s="2">
        <v>41589</v>
      </c>
      <c r="AK2825">
        <v>0.10150000000000001</v>
      </c>
      <c r="AL2825" s="2">
        <v>41586</v>
      </c>
      <c r="AM2825">
        <v>2.7477</v>
      </c>
      <c r="AN2825" s="2">
        <v>41437</v>
      </c>
      <c r="AO2825">
        <v>0.08</v>
      </c>
      <c r="AP2825" s="2">
        <v>41436</v>
      </c>
      <c r="AQ2825">
        <v>16738.72</v>
      </c>
    </row>
    <row r="2826" spans="26:43" x14ac:dyDescent="0.2">
      <c r="Z2826" s="2">
        <v>41499</v>
      </c>
      <c r="AA2826">
        <v>1.6</v>
      </c>
      <c r="AB2826" s="2">
        <v>41467</v>
      </c>
      <c r="AC2826">
        <v>1.95</v>
      </c>
      <c r="AD2826" s="2">
        <v>41528</v>
      </c>
      <c r="AE2826">
        <v>2.1549999999999998</v>
      </c>
      <c r="AF2826" s="2">
        <v>41558</v>
      </c>
      <c r="AG2826">
        <v>2.56</v>
      </c>
      <c r="AH2826" s="2">
        <v>41493</v>
      </c>
      <c r="AI2826">
        <v>75.438100000000006</v>
      </c>
      <c r="AJ2826" s="2">
        <v>41586</v>
      </c>
      <c r="AK2826">
        <v>0.10150000000000001</v>
      </c>
      <c r="AL2826" s="2">
        <v>41585</v>
      </c>
      <c r="AM2826">
        <v>2.5998999999999999</v>
      </c>
      <c r="AN2826" s="2">
        <v>41436</v>
      </c>
      <c r="AO2826">
        <v>0.09</v>
      </c>
      <c r="AP2826" s="2">
        <v>41435</v>
      </c>
      <c r="AQ2826">
        <v>16738.73</v>
      </c>
    </row>
    <row r="2827" spans="26:43" x14ac:dyDescent="0.2">
      <c r="Z2827" s="2">
        <v>41498</v>
      </c>
      <c r="AA2827">
        <v>1.5374000000000001</v>
      </c>
      <c r="AB2827" s="2">
        <v>41466</v>
      </c>
      <c r="AC2827">
        <v>2.077</v>
      </c>
      <c r="AD2827" s="2">
        <v>41527</v>
      </c>
      <c r="AE2827">
        <v>2.1150000000000002</v>
      </c>
      <c r="AF2827" s="2">
        <v>41557</v>
      </c>
      <c r="AG2827">
        <v>2.5659999999999998</v>
      </c>
      <c r="AH2827" s="2">
        <v>41492</v>
      </c>
      <c r="AI2827">
        <v>78.179900000000004</v>
      </c>
      <c r="AJ2827" s="2">
        <v>41585</v>
      </c>
      <c r="AK2827">
        <v>9.1300000000000006E-2</v>
      </c>
      <c r="AL2827" s="2">
        <v>41584</v>
      </c>
      <c r="AM2827">
        <v>2.6421000000000001</v>
      </c>
      <c r="AN2827" s="2">
        <v>41435</v>
      </c>
      <c r="AO2827">
        <v>0.09</v>
      </c>
      <c r="AP2827" s="2">
        <v>41432</v>
      </c>
      <c r="AQ2827">
        <v>16738.759999999998</v>
      </c>
    </row>
    <row r="2828" spans="26:43" x14ac:dyDescent="0.2">
      <c r="Z2828" s="2">
        <v>41495</v>
      </c>
      <c r="AA2828">
        <v>1.56</v>
      </c>
      <c r="AB2828" s="2">
        <v>41465</v>
      </c>
      <c r="AC2828">
        <v>1.94</v>
      </c>
      <c r="AD2828" s="2">
        <v>41526</v>
      </c>
      <c r="AE2828">
        <v>2.1000999999999999</v>
      </c>
      <c r="AF2828" s="2">
        <v>41556</v>
      </c>
      <c r="AG2828">
        <v>2.5670000000000002</v>
      </c>
      <c r="AH2828" s="2">
        <v>41491</v>
      </c>
      <c r="AI2828">
        <v>72.663300000000007</v>
      </c>
      <c r="AJ2828" s="2">
        <v>41584</v>
      </c>
      <c r="AK2828">
        <v>9.1300000000000006E-2</v>
      </c>
      <c r="AL2828" s="2">
        <v>41583</v>
      </c>
      <c r="AM2828">
        <v>2.6696</v>
      </c>
      <c r="AN2828" s="2">
        <v>41432</v>
      </c>
      <c r="AO2828">
        <v>0.09</v>
      </c>
      <c r="AP2828" s="2">
        <v>41431</v>
      </c>
      <c r="AQ2828">
        <v>16738.77</v>
      </c>
    </row>
    <row r="2829" spans="26:43" x14ac:dyDescent="0.2">
      <c r="Z2829" s="2">
        <v>41494</v>
      </c>
      <c r="AA2829">
        <v>1.54</v>
      </c>
      <c r="AB2829" s="2">
        <v>41464</v>
      </c>
      <c r="AC2829">
        <v>1.92</v>
      </c>
      <c r="AD2829" s="2">
        <v>41523</v>
      </c>
      <c r="AE2829">
        <v>2.1</v>
      </c>
      <c r="AF2829" s="2">
        <v>41555</v>
      </c>
      <c r="AG2829">
        <v>2.5350000000000001</v>
      </c>
      <c r="AH2829" s="2">
        <v>41488</v>
      </c>
      <c r="AI2829">
        <v>73.156499999999994</v>
      </c>
      <c r="AJ2829" s="2">
        <v>41583</v>
      </c>
      <c r="AK2829">
        <v>0.10150000000000001</v>
      </c>
      <c r="AL2829" s="2">
        <v>41582</v>
      </c>
      <c r="AM2829">
        <v>2.6034999999999999</v>
      </c>
      <c r="AN2829" s="2">
        <v>41431</v>
      </c>
      <c r="AO2829">
        <v>0.1</v>
      </c>
      <c r="AP2829" s="2">
        <v>41430</v>
      </c>
      <c r="AQ2829">
        <v>16738.77</v>
      </c>
    </row>
    <row r="2830" spans="26:43" x14ac:dyDescent="0.2">
      <c r="Z2830" s="2">
        <v>41493</v>
      </c>
      <c r="AA2830">
        <v>1.5629999999999999</v>
      </c>
      <c r="AB2830" s="2">
        <v>41463</v>
      </c>
      <c r="AC2830">
        <v>2.0059999999999998</v>
      </c>
      <c r="AD2830" s="2">
        <v>41522</v>
      </c>
      <c r="AE2830">
        <v>2.09</v>
      </c>
      <c r="AF2830" s="2">
        <v>41554</v>
      </c>
      <c r="AG2830">
        <v>2.5600999999999998</v>
      </c>
      <c r="AH2830" s="2">
        <v>41487</v>
      </c>
      <c r="AI2830">
        <v>91.399299999999997</v>
      </c>
      <c r="AJ2830" s="2">
        <v>41582</v>
      </c>
      <c r="AK2830">
        <v>9.1300000000000006E-2</v>
      </c>
      <c r="AL2830" s="2">
        <v>41579</v>
      </c>
      <c r="AM2830">
        <v>2.6217999999999999</v>
      </c>
      <c r="AN2830" s="2">
        <v>41430</v>
      </c>
      <c r="AO2830">
        <v>0.09</v>
      </c>
      <c r="AP2830" s="2">
        <v>41429</v>
      </c>
      <c r="AQ2830">
        <v>16738.78</v>
      </c>
    </row>
    <row r="2831" spans="26:43" x14ac:dyDescent="0.2">
      <c r="Z2831" s="2">
        <v>41492</v>
      </c>
      <c r="AA2831">
        <v>1.633</v>
      </c>
      <c r="AB2831" s="2">
        <v>41460</v>
      </c>
      <c r="AC2831">
        <v>1.92</v>
      </c>
      <c r="AD2831" s="2">
        <v>41521</v>
      </c>
      <c r="AE2831">
        <v>2.1040000000000001</v>
      </c>
      <c r="AF2831" s="2">
        <v>41551</v>
      </c>
      <c r="AG2831">
        <v>2.5649999999999999</v>
      </c>
      <c r="AH2831" s="2">
        <v>41486</v>
      </c>
      <c r="AI2831">
        <v>82.598399999999998</v>
      </c>
      <c r="AJ2831" s="2">
        <v>41579</v>
      </c>
      <c r="AK2831">
        <v>8.6199999999999999E-2</v>
      </c>
      <c r="AL2831" s="2">
        <v>41578</v>
      </c>
      <c r="AM2831">
        <v>2.5541999999999998</v>
      </c>
      <c r="AN2831" s="2">
        <v>41429</v>
      </c>
      <c r="AO2831">
        <v>0.11</v>
      </c>
      <c r="AP2831" s="2">
        <v>41428</v>
      </c>
      <c r="AQ2831">
        <v>16738.79</v>
      </c>
    </row>
    <row r="2832" spans="26:43" x14ac:dyDescent="0.2">
      <c r="Z2832" s="2">
        <v>41491</v>
      </c>
      <c r="AA2832">
        <v>1.66</v>
      </c>
      <c r="AB2832" s="2">
        <v>41459</v>
      </c>
      <c r="AC2832">
        <v>1.845</v>
      </c>
      <c r="AD2832" s="2">
        <v>41520</v>
      </c>
      <c r="AE2832">
        <v>2.1520000000000001</v>
      </c>
      <c r="AF2832" s="2">
        <v>41550</v>
      </c>
      <c r="AG2832">
        <v>2.5499999999999998</v>
      </c>
      <c r="AH2832" s="2">
        <v>41485</v>
      </c>
      <c r="AI2832">
        <v>83.269599999999997</v>
      </c>
      <c r="AJ2832" s="2">
        <v>41578</v>
      </c>
      <c r="AK2832">
        <v>9.1300000000000006E-2</v>
      </c>
      <c r="AL2832" s="2">
        <v>41577</v>
      </c>
      <c r="AM2832">
        <v>2.5377999999999998</v>
      </c>
      <c r="AN2832" s="2">
        <v>41428</v>
      </c>
      <c r="AO2832">
        <v>0.1</v>
      </c>
      <c r="AP2832" s="2">
        <v>41425</v>
      </c>
      <c r="AQ2832">
        <v>16738.82</v>
      </c>
    </row>
    <row r="2833" spans="26:43" x14ac:dyDescent="0.2">
      <c r="Z2833" s="2">
        <v>41488</v>
      </c>
      <c r="AA2833">
        <v>1.67</v>
      </c>
      <c r="AB2833" s="2">
        <v>41458</v>
      </c>
      <c r="AC2833">
        <v>1.8409</v>
      </c>
      <c r="AD2833" s="2">
        <v>41519</v>
      </c>
      <c r="AE2833">
        <v>2.173</v>
      </c>
      <c r="AF2833" s="2">
        <v>41549</v>
      </c>
      <c r="AG2833">
        <v>2.56</v>
      </c>
      <c r="AH2833" s="2">
        <v>41484</v>
      </c>
      <c r="AI2833">
        <v>83.182400000000001</v>
      </c>
      <c r="AJ2833" s="2">
        <v>41577</v>
      </c>
      <c r="AK2833">
        <v>9.1300000000000006E-2</v>
      </c>
      <c r="AL2833" s="2">
        <v>41576</v>
      </c>
      <c r="AM2833">
        <v>2.5034000000000001</v>
      </c>
      <c r="AN2833" s="2">
        <v>41425</v>
      </c>
      <c r="AO2833">
        <v>0.09</v>
      </c>
      <c r="AP2833" s="2">
        <v>41424</v>
      </c>
      <c r="AQ2833">
        <v>16737.25</v>
      </c>
    </row>
    <row r="2834" spans="26:43" x14ac:dyDescent="0.2">
      <c r="Z2834" s="2">
        <v>41487</v>
      </c>
      <c r="AA2834">
        <v>1.6850000000000001</v>
      </c>
      <c r="AB2834" s="2">
        <v>41457</v>
      </c>
      <c r="AC2834">
        <v>1.863</v>
      </c>
      <c r="AD2834" s="2">
        <v>41516</v>
      </c>
      <c r="AE2834">
        <v>2.1556999999999999</v>
      </c>
      <c r="AF2834" s="2">
        <v>41548</v>
      </c>
      <c r="AG2834">
        <v>2.5550999999999999</v>
      </c>
      <c r="AH2834" s="2">
        <v>41481</v>
      </c>
      <c r="AI2834">
        <v>81.637900000000002</v>
      </c>
      <c r="AJ2834" s="2">
        <v>41576</v>
      </c>
      <c r="AK2834">
        <v>9.64E-2</v>
      </c>
      <c r="AL2834" s="2">
        <v>41575</v>
      </c>
      <c r="AM2834">
        <v>2.5232999999999999</v>
      </c>
      <c r="AN2834" s="2">
        <v>41424</v>
      </c>
      <c r="AO2834">
        <v>0.08</v>
      </c>
      <c r="AP2834" s="2">
        <v>41423</v>
      </c>
      <c r="AQ2834">
        <v>16737.21</v>
      </c>
    </row>
    <row r="2835" spans="26:43" x14ac:dyDescent="0.2">
      <c r="Z2835" s="2">
        <v>41486</v>
      </c>
      <c r="AA2835">
        <v>1.6577</v>
      </c>
      <c r="AB2835" s="2">
        <v>41456</v>
      </c>
      <c r="AC2835">
        <v>1.7989999999999999</v>
      </c>
      <c r="AD2835" s="2">
        <v>41515</v>
      </c>
      <c r="AE2835">
        <v>2.1613000000000002</v>
      </c>
      <c r="AF2835" s="2">
        <v>41547</v>
      </c>
      <c r="AG2835">
        <v>2.5470000000000002</v>
      </c>
      <c r="AH2835" s="2">
        <v>41480</v>
      </c>
      <c r="AI2835">
        <v>82.603999999999999</v>
      </c>
      <c r="AJ2835" s="2">
        <v>41575</v>
      </c>
      <c r="AK2835">
        <v>9.64E-2</v>
      </c>
      <c r="AL2835" s="2">
        <v>41572</v>
      </c>
      <c r="AM2835">
        <v>2.5087999999999999</v>
      </c>
      <c r="AN2835" s="2">
        <v>41423</v>
      </c>
      <c r="AO2835">
        <v>0.08</v>
      </c>
      <c r="AP2835" s="2">
        <v>41422</v>
      </c>
      <c r="AQ2835">
        <v>16737.22</v>
      </c>
    </row>
    <row r="2836" spans="26:43" x14ac:dyDescent="0.2">
      <c r="Z2836" s="2">
        <v>41485</v>
      </c>
      <c r="AA2836">
        <v>1.625</v>
      </c>
      <c r="AB2836" s="2">
        <v>41453</v>
      </c>
      <c r="AC2836">
        <v>1.7150000000000001</v>
      </c>
      <c r="AD2836" s="2">
        <v>41514</v>
      </c>
      <c r="AE2836">
        <v>2.2029000000000001</v>
      </c>
      <c r="AF2836" s="2">
        <v>41544</v>
      </c>
      <c r="AG2836">
        <v>2.5425</v>
      </c>
      <c r="AH2836" s="2">
        <v>41479</v>
      </c>
      <c r="AI2836">
        <v>80.197400000000002</v>
      </c>
      <c r="AJ2836" s="2">
        <v>41572</v>
      </c>
      <c r="AK2836">
        <v>9.64E-2</v>
      </c>
      <c r="AL2836" s="2">
        <v>41571</v>
      </c>
      <c r="AM2836">
        <v>2.5196999999999998</v>
      </c>
      <c r="AN2836" s="2">
        <v>41422</v>
      </c>
      <c r="AO2836">
        <v>0.09</v>
      </c>
      <c r="AP2836" s="2">
        <v>41418</v>
      </c>
      <c r="AQ2836">
        <v>16735.419999999998</v>
      </c>
    </row>
    <row r="2837" spans="26:43" x14ac:dyDescent="0.2">
      <c r="Z2837" s="2">
        <v>41484</v>
      </c>
      <c r="AA2837">
        <v>1.65</v>
      </c>
      <c r="AB2837" s="2">
        <v>41452</v>
      </c>
      <c r="AC2837">
        <v>1.629</v>
      </c>
      <c r="AD2837" s="2">
        <v>41513</v>
      </c>
      <c r="AE2837">
        <v>2.202</v>
      </c>
      <c r="AF2837" s="2">
        <v>41543</v>
      </c>
      <c r="AG2837">
        <v>2.5550000000000002</v>
      </c>
      <c r="AH2837" s="2">
        <v>41478</v>
      </c>
      <c r="AI2837">
        <v>74.052099999999996</v>
      </c>
      <c r="AJ2837" s="2">
        <v>41571</v>
      </c>
      <c r="AK2837">
        <v>0.10150000000000001</v>
      </c>
      <c r="AL2837" s="2">
        <v>41570</v>
      </c>
      <c r="AM2837">
        <v>2.5015999999999998</v>
      </c>
      <c r="AN2837" s="2">
        <v>41418</v>
      </c>
      <c r="AO2837">
        <v>0.09</v>
      </c>
      <c r="AP2837" s="2">
        <v>41417</v>
      </c>
      <c r="AQ2837">
        <v>16736.580000000002</v>
      </c>
    </row>
    <row r="2838" spans="26:43" x14ac:dyDescent="0.2">
      <c r="Z2838" s="2">
        <v>41481</v>
      </c>
      <c r="AA2838">
        <v>1.665</v>
      </c>
      <c r="AB2838" s="2">
        <v>41451</v>
      </c>
      <c r="AC2838">
        <v>1.542</v>
      </c>
      <c r="AD2838" s="2">
        <v>41512</v>
      </c>
      <c r="AE2838">
        <v>2.1850000000000001</v>
      </c>
      <c r="AF2838" s="2">
        <v>41542</v>
      </c>
      <c r="AG2838">
        <v>2.5339999999999998</v>
      </c>
      <c r="AH2838" s="2">
        <v>41477</v>
      </c>
      <c r="AI2838">
        <v>72.618200000000002</v>
      </c>
      <c r="AJ2838" s="2">
        <v>41570</v>
      </c>
      <c r="AK2838">
        <v>9.64E-2</v>
      </c>
      <c r="AL2838" s="2">
        <v>41569</v>
      </c>
      <c r="AM2838">
        <v>2.5124</v>
      </c>
      <c r="AN2838" s="2">
        <v>41417</v>
      </c>
      <c r="AO2838">
        <v>0.08</v>
      </c>
      <c r="AP2838" s="2">
        <v>41416</v>
      </c>
      <c r="AQ2838">
        <v>16734.03</v>
      </c>
    </row>
    <row r="2839" spans="26:43" x14ac:dyDescent="0.2">
      <c r="Z2839" s="2">
        <v>41480</v>
      </c>
      <c r="AA2839">
        <v>1.6780999999999999</v>
      </c>
      <c r="AB2839" s="2">
        <v>41450</v>
      </c>
      <c r="AC2839">
        <v>1.5409999999999999</v>
      </c>
      <c r="AD2839" s="2">
        <v>41509</v>
      </c>
      <c r="AE2839">
        <v>2.17</v>
      </c>
      <c r="AF2839" s="2">
        <v>41541</v>
      </c>
      <c r="AG2839">
        <v>2.5449999999999999</v>
      </c>
      <c r="AH2839" s="2">
        <v>41474</v>
      </c>
      <c r="AI2839">
        <v>75.9024</v>
      </c>
      <c r="AJ2839" s="2">
        <v>41569</v>
      </c>
      <c r="AK2839">
        <v>9.64E-2</v>
      </c>
      <c r="AL2839" s="2">
        <v>41568</v>
      </c>
      <c r="AM2839">
        <v>2.6013999999999999</v>
      </c>
      <c r="AN2839" s="2">
        <v>41416</v>
      </c>
      <c r="AO2839">
        <v>0.08</v>
      </c>
      <c r="AP2839" s="2">
        <v>41415</v>
      </c>
      <c r="AQ2839">
        <v>16737.28</v>
      </c>
    </row>
    <row r="2840" spans="26:43" x14ac:dyDescent="0.2">
      <c r="Z2840" s="2">
        <v>41479</v>
      </c>
      <c r="AA2840">
        <v>1.7582</v>
      </c>
      <c r="AB2840" s="2">
        <v>41449</v>
      </c>
      <c r="AC2840">
        <v>1.49</v>
      </c>
      <c r="AD2840" s="2">
        <v>41508</v>
      </c>
      <c r="AE2840">
        <v>2.1309999999999998</v>
      </c>
      <c r="AF2840" s="2">
        <v>41540</v>
      </c>
      <c r="AG2840">
        <v>2.61</v>
      </c>
      <c r="AH2840" s="2">
        <v>41473</v>
      </c>
      <c r="AI2840">
        <v>77.447000000000003</v>
      </c>
      <c r="AJ2840" s="2">
        <v>41568</v>
      </c>
      <c r="AK2840">
        <v>0.1065</v>
      </c>
      <c r="AL2840" s="2">
        <v>41565</v>
      </c>
      <c r="AM2840">
        <v>2.5777000000000001</v>
      </c>
      <c r="AN2840" s="2">
        <v>41415</v>
      </c>
      <c r="AO2840">
        <v>0.09</v>
      </c>
      <c r="AP2840" s="2">
        <v>41414</v>
      </c>
      <c r="AQ2840">
        <v>16737.29</v>
      </c>
    </row>
    <row r="2841" spans="26:43" x14ac:dyDescent="0.2">
      <c r="Z2841" s="2">
        <v>41478</v>
      </c>
      <c r="AA2841">
        <v>1.82</v>
      </c>
      <c r="AB2841" s="2">
        <v>41446</v>
      </c>
      <c r="AC2841">
        <v>1.49</v>
      </c>
      <c r="AD2841" s="2">
        <v>41507</v>
      </c>
      <c r="AE2841">
        <v>2.1339999999999999</v>
      </c>
      <c r="AF2841" s="2">
        <v>41537</v>
      </c>
      <c r="AG2841">
        <v>2.6040000000000001</v>
      </c>
      <c r="AH2841" s="2">
        <v>41472</v>
      </c>
      <c r="AI2841">
        <v>81.918899999999994</v>
      </c>
      <c r="AJ2841" s="2">
        <v>41565</v>
      </c>
      <c r="AK2841">
        <v>0.1116</v>
      </c>
      <c r="AL2841" s="2">
        <v>41564</v>
      </c>
      <c r="AM2841">
        <v>2.5893999999999999</v>
      </c>
      <c r="AN2841" s="2">
        <v>41414</v>
      </c>
      <c r="AO2841">
        <v>0.1</v>
      </c>
      <c r="AP2841" s="2">
        <v>41411</v>
      </c>
      <c r="AQ2841">
        <v>16737.330000000002</v>
      </c>
    </row>
    <row r="2842" spans="26:43" x14ac:dyDescent="0.2">
      <c r="Z2842" s="2">
        <v>41477</v>
      </c>
      <c r="AA2842">
        <v>1.85</v>
      </c>
      <c r="AB2842" s="2">
        <v>41445</v>
      </c>
      <c r="AC2842">
        <v>1.59</v>
      </c>
      <c r="AD2842" s="2">
        <v>41506</v>
      </c>
      <c r="AE2842">
        <v>2.13</v>
      </c>
      <c r="AF2842" s="2">
        <v>41536</v>
      </c>
      <c r="AG2842">
        <v>2.5739999999999998</v>
      </c>
      <c r="AH2842" s="2">
        <v>41471</v>
      </c>
      <c r="AI2842">
        <v>87.995199999999997</v>
      </c>
      <c r="AJ2842" s="2">
        <v>41564</v>
      </c>
      <c r="AK2842">
        <v>0.12180000000000001</v>
      </c>
      <c r="AL2842" s="2">
        <v>41563</v>
      </c>
      <c r="AM2842">
        <v>2.6633</v>
      </c>
      <c r="AN2842" s="2">
        <v>41411</v>
      </c>
      <c r="AO2842">
        <v>0.1</v>
      </c>
      <c r="AP2842" s="2">
        <v>41410</v>
      </c>
      <c r="AQ2842">
        <v>16734.810000000001</v>
      </c>
    </row>
    <row r="2843" spans="26:43" x14ac:dyDescent="0.2">
      <c r="Z2843" s="2">
        <v>41474</v>
      </c>
      <c r="AA2843">
        <v>1.9228000000000001</v>
      </c>
      <c r="AB2843" s="2">
        <v>41444</v>
      </c>
      <c r="AC2843">
        <v>1.71</v>
      </c>
      <c r="AD2843" s="2">
        <v>41505</v>
      </c>
      <c r="AE2843">
        <v>2.1</v>
      </c>
      <c r="AF2843" s="2">
        <v>41535</v>
      </c>
      <c r="AG2843">
        <v>2.5659999999999998</v>
      </c>
      <c r="AH2843" s="2">
        <v>41470</v>
      </c>
      <c r="AI2843">
        <v>89.401899999999998</v>
      </c>
      <c r="AJ2843" s="2">
        <v>41563</v>
      </c>
      <c r="AK2843">
        <v>0.12180000000000001</v>
      </c>
      <c r="AL2843" s="2">
        <v>41562</v>
      </c>
      <c r="AM2843">
        <v>2.7275999999999998</v>
      </c>
      <c r="AN2843" s="2">
        <v>41410</v>
      </c>
      <c r="AO2843">
        <v>0.11</v>
      </c>
      <c r="AP2843" s="2">
        <v>41409</v>
      </c>
      <c r="AQ2843">
        <v>16765.04</v>
      </c>
    </row>
    <row r="2844" spans="26:43" x14ac:dyDescent="0.2">
      <c r="Z2844" s="2">
        <v>41473</v>
      </c>
      <c r="AA2844">
        <v>1.9211</v>
      </c>
      <c r="AB2844" s="2">
        <v>41443</v>
      </c>
      <c r="AC2844">
        <v>1.7390000000000001</v>
      </c>
      <c r="AD2844" s="2">
        <v>41502</v>
      </c>
      <c r="AE2844">
        <v>2.1440000000000001</v>
      </c>
      <c r="AF2844" s="2">
        <v>41534</v>
      </c>
      <c r="AG2844">
        <v>2.5274999999999999</v>
      </c>
      <c r="AH2844" s="2">
        <v>41467</v>
      </c>
      <c r="AI2844">
        <v>94.462100000000007</v>
      </c>
      <c r="AJ2844" s="2">
        <v>41562</v>
      </c>
      <c r="AK2844">
        <v>0.1472</v>
      </c>
      <c r="AL2844" s="2">
        <v>41561</v>
      </c>
      <c r="AM2844">
        <v>2.6871</v>
      </c>
      <c r="AN2844" s="2">
        <v>41409</v>
      </c>
      <c r="AO2844">
        <v>0.12</v>
      </c>
      <c r="AP2844" s="2">
        <v>41408</v>
      </c>
      <c r="AQ2844">
        <v>16760.96</v>
      </c>
    </row>
    <row r="2845" spans="26:43" x14ac:dyDescent="0.2">
      <c r="Z2845" s="2">
        <v>41472</v>
      </c>
      <c r="AA2845">
        <v>1.93</v>
      </c>
      <c r="AB2845" s="2">
        <v>41442</v>
      </c>
      <c r="AC2845">
        <v>1.69</v>
      </c>
      <c r="AD2845" s="2">
        <v>41501</v>
      </c>
      <c r="AE2845">
        <v>2.1556000000000002</v>
      </c>
      <c r="AF2845" s="2">
        <v>41533</v>
      </c>
      <c r="AG2845">
        <v>2.4969999999999999</v>
      </c>
      <c r="AH2845" s="2">
        <v>41466</v>
      </c>
      <c r="AI2845">
        <v>93.536900000000003</v>
      </c>
      <c r="AJ2845" s="2">
        <v>41561</v>
      </c>
      <c r="AK2845">
        <v>0.1268</v>
      </c>
      <c r="AL2845" s="2">
        <v>41558</v>
      </c>
      <c r="AM2845">
        <v>2.6871</v>
      </c>
      <c r="AN2845" s="2">
        <v>41408</v>
      </c>
      <c r="AO2845">
        <v>0.11</v>
      </c>
      <c r="AP2845" s="2">
        <v>41407</v>
      </c>
      <c r="AQ2845">
        <v>16755.79</v>
      </c>
    </row>
    <row r="2846" spans="26:43" x14ac:dyDescent="0.2">
      <c r="Z2846" s="2">
        <v>41471</v>
      </c>
      <c r="AA2846">
        <v>1.91</v>
      </c>
      <c r="AB2846" s="2">
        <v>41439</v>
      </c>
      <c r="AC2846">
        <v>1.7021999999999999</v>
      </c>
      <c r="AD2846" s="2">
        <v>41500</v>
      </c>
      <c r="AE2846">
        <v>2.1970000000000001</v>
      </c>
      <c r="AF2846" s="2">
        <v>41530</v>
      </c>
      <c r="AG2846">
        <v>2.4693000000000001</v>
      </c>
      <c r="AH2846" s="2">
        <v>41465</v>
      </c>
      <c r="AI2846">
        <v>98.979200000000006</v>
      </c>
      <c r="AJ2846" s="2">
        <v>41558</v>
      </c>
      <c r="AK2846">
        <v>0.1268</v>
      </c>
      <c r="AL2846" s="2">
        <v>41557</v>
      </c>
      <c r="AM2846">
        <v>2.6814</v>
      </c>
      <c r="AN2846" s="2">
        <v>41407</v>
      </c>
      <c r="AO2846">
        <v>0.12</v>
      </c>
      <c r="AP2846" s="2">
        <v>41404</v>
      </c>
      <c r="AQ2846">
        <v>16753.990000000002</v>
      </c>
    </row>
    <row r="2847" spans="26:43" x14ac:dyDescent="0.2">
      <c r="Z2847" s="2">
        <v>41470</v>
      </c>
      <c r="AA2847">
        <v>1.87</v>
      </c>
      <c r="AB2847" s="2">
        <v>41438</v>
      </c>
      <c r="AC2847">
        <v>1.669</v>
      </c>
      <c r="AD2847" s="2">
        <v>41499</v>
      </c>
      <c r="AE2847">
        <v>2.2400000000000002</v>
      </c>
      <c r="AF2847" s="2">
        <v>41529</v>
      </c>
      <c r="AG2847">
        <v>2.4699</v>
      </c>
      <c r="AH2847" s="2">
        <v>41464</v>
      </c>
      <c r="AI2847">
        <v>99.514499999999998</v>
      </c>
      <c r="AJ2847" s="2">
        <v>41557</v>
      </c>
      <c r="AK2847">
        <v>0.1268</v>
      </c>
      <c r="AL2847" s="2">
        <v>41556</v>
      </c>
      <c r="AM2847">
        <v>2.6631</v>
      </c>
      <c r="AN2847" s="2">
        <v>41404</v>
      </c>
      <c r="AO2847">
        <v>0.12</v>
      </c>
      <c r="AP2847" s="2">
        <v>41403</v>
      </c>
      <c r="AQ2847">
        <v>16754.73</v>
      </c>
    </row>
    <row r="2848" spans="26:43" x14ac:dyDescent="0.2">
      <c r="Z2848" s="2">
        <v>41467</v>
      </c>
      <c r="AA2848">
        <v>1.84</v>
      </c>
      <c r="AB2848" s="2">
        <v>41437</v>
      </c>
      <c r="AC2848">
        <v>1.61</v>
      </c>
      <c r="AD2848" s="2">
        <v>41498</v>
      </c>
      <c r="AE2848">
        <v>2.2351000000000001</v>
      </c>
      <c r="AF2848" s="2">
        <v>41528</v>
      </c>
      <c r="AG2848">
        <v>2.4729999999999999</v>
      </c>
      <c r="AH2848" s="2">
        <v>41463</v>
      </c>
      <c r="AI2848">
        <v>107.7783</v>
      </c>
      <c r="AJ2848" s="2">
        <v>41556</v>
      </c>
      <c r="AK2848">
        <v>0.13700000000000001</v>
      </c>
      <c r="AL2848" s="2">
        <v>41555</v>
      </c>
      <c r="AM2848">
        <v>2.6320000000000001</v>
      </c>
      <c r="AN2848" s="2">
        <v>41403</v>
      </c>
      <c r="AO2848">
        <v>0.12</v>
      </c>
      <c r="AP2848" s="2">
        <v>41402</v>
      </c>
      <c r="AQ2848">
        <v>16784.11</v>
      </c>
    </row>
    <row r="2849" spans="26:43" x14ac:dyDescent="0.2">
      <c r="Z2849" s="2">
        <v>41466</v>
      </c>
      <c r="AA2849">
        <v>1.77</v>
      </c>
      <c r="AB2849" s="2">
        <v>41436</v>
      </c>
      <c r="AC2849">
        <v>1.6419999999999999</v>
      </c>
      <c r="AD2849" s="2">
        <v>41495</v>
      </c>
      <c r="AE2849">
        <v>2.2410000000000001</v>
      </c>
      <c r="AF2849" s="2">
        <v>41527</v>
      </c>
      <c r="AG2849">
        <v>2.4540000000000002</v>
      </c>
      <c r="AH2849" s="2">
        <v>41460</v>
      </c>
      <c r="AI2849">
        <v>117.8877</v>
      </c>
      <c r="AJ2849" s="2">
        <v>41555</v>
      </c>
      <c r="AK2849">
        <v>0.13189999999999999</v>
      </c>
      <c r="AL2849" s="2">
        <v>41554</v>
      </c>
      <c r="AM2849">
        <v>2.6265000000000001</v>
      </c>
      <c r="AN2849" s="2">
        <v>41402</v>
      </c>
      <c r="AO2849">
        <v>0.12</v>
      </c>
      <c r="AP2849" s="2">
        <v>41401</v>
      </c>
      <c r="AQ2849">
        <v>16795.55</v>
      </c>
    </row>
    <row r="2850" spans="26:43" x14ac:dyDescent="0.2">
      <c r="Z2850" s="2">
        <v>41465</v>
      </c>
      <c r="AA2850">
        <v>1.83</v>
      </c>
      <c r="AB2850" s="2">
        <v>41435</v>
      </c>
      <c r="AC2850">
        <v>1.6850000000000001</v>
      </c>
      <c r="AD2850" s="2">
        <v>41494</v>
      </c>
      <c r="AE2850">
        <v>2.2404999999999999</v>
      </c>
      <c r="AF2850" s="2">
        <v>41526</v>
      </c>
      <c r="AG2850">
        <v>2.415</v>
      </c>
      <c r="AH2850" s="2">
        <v>41459</v>
      </c>
      <c r="AI2850">
        <v>109.2726</v>
      </c>
      <c r="AJ2850" s="2">
        <v>41554</v>
      </c>
      <c r="AK2850">
        <v>0.10150000000000001</v>
      </c>
      <c r="AL2850" s="2">
        <v>41551</v>
      </c>
      <c r="AM2850">
        <v>2.6446999999999998</v>
      </c>
      <c r="AN2850" s="2">
        <v>41401</v>
      </c>
      <c r="AO2850">
        <v>0.12</v>
      </c>
      <c r="AP2850" s="2">
        <v>41400</v>
      </c>
      <c r="AQ2850">
        <v>16788.43</v>
      </c>
    </row>
    <row r="2851" spans="26:43" x14ac:dyDescent="0.2">
      <c r="Z2851" s="2">
        <v>41464</v>
      </c>
      <c r="AA2851">
        <v>1.7765</v>
      </c>
      <c r="AB2851" s="2">
        <v>41432</v>
      </c>
      <c r="AC2851">
        <v>1.7</v>
      </c>
      <c r="AD2851" s="2">
        <v>41493</v>
      </c>
      <c r="AE2851">
        <v>2.2574999999999998</v>
      </c>
      <c r="AF2851" s="2">
        <v>41523</v>
      </c>
      <c r="AG2851">
        <v>2.42</v>
      </c>
      <c r="AH2851" s="2">
        <v>41458</v>
      </c>
      <c r="AI2851">
        <v>109.2726</v>
      </c>
      <c r="AJ2851" s="2">
        <v>41551</v>
      </c>
      <c r="AK2851">
        <v>9.64E-2</v>
      </c>
      <c r="AL2851" s="2">
        <v>41550</v>
      </c>
      <c r="AM2851">
        <v>2.6046</v>
      </c>
      <c r="AN2851" s="2">
        <v>41400</v>
      </c>
      <c r="AO2851">
        <v>0.14000000000000001</v>
      </c>
      <c r="AP2851" s="2">
        <v>41397</v>
      </c>
      <c r="AQ2851">
        <v>16780.900000000001</v>
      </c>
    </row>
    <row r="2852" spans="26:43" x14ac:dyDescent="0.2">
      <c r="Z2852" s="2">
        <v>41463</v>
      </c>
      <c r="AA2852">
        <v>1.81</v>
      </c>
      <c r="AB2852" s="2">
        <v>41431</v>
      </c>
      <c r="AC2852">
        <v>1.6930000000000001</v>
      </c>
      <c r="AD2852" s="2">
        <v>41492</v>
      </c>
      <c r="AE2852">
        <v>2.29</v>
      </c>
      <c r="AF2852" s="2">
        <v>41522</v>
      </c>
      <c r="AG2852">
        <v>2.42</v>
      </c>
      <c r="AH2852" s="2">
        <v>41457</v>
      </c>
      <c r="AI2852">
        <v>107.5594</v>
      </c>
      <c r="AJ2852" s="2">
        <v>41550</v>
      </c>
      <c r="AK2852">
        <v>9.1300000000000006E-2</v>
      </c>
      <c r="AL2852" s="2">
        <v>41549</v>
      </c>
      <c r="AM2852">
        <v>2.6173000000000002</v>
      </c>
      <c r="AN2852" s="2">
        <v>41397</v>
      </c>
      <c r="AO2852">
        <v>0.14000000000000001</v>
      </c>
      <c r="AP2852" s="2">
        <v>41396</v>
      </c>
      <c r="AQ2852">
        <v>16794.98</v>
      </c>
    </row>
    <row r="2853" spans="26:43" x14ac:dyDescent="0.2">
      <c r="Z2853" s="2">
        <v>41460</v>
      </c>
      <c r="AA2853">
        <v>1.7519</v>
      </c>
      <c r="AB2853" s="2">
        <v>41430</v>
      </c>
      <c r="AC2853">
        <v>1.6919999999999999</v>
      </c>
      <c r="AD2853" s="2">
        <v>41491</v>
      </c>
      <c r="AE2853">
        <v>2.2799999999999998</v>
      </c>
      <c r="AF2853" s="2">
        <v>41521</v>
      </c>
      <c r="AG2853">
        <v>2.415</v>
      </c>
      <c r="AH2853" s="2">
        <v>41456</v>
      </c>
      <c r="AI2853">
        <v>101.318</v>
      </c>
      <c r="AJ2853" s="2">
        <v>41549</v>
      </c>
      <c r="AK2853">
        <v>8.6199999999999999E-2</v>
      </c>
      <c r="AL2853" s="2">
        <v>41548</v>
      </c>
      <c r="AM2853">
        <v>2.65</v>
      </c>
      <c r="AN2853" s="2">
        <v>41396</v>
      </c>
      <c r="AO2853">
        <v>0.15</v>
      </c>
      <c r="AP2853" s="2">
        <v>41395</v>
      </c>
      <c r="AQ2853">
        <v>16805.04</v>
      </c>
    </row>
    <row r="2854" spans="26:43" x14ac:dyDescent="0.2">
      <c r="Z2854" s="2">
        <v>41459</v>
      </c>
      <c r="AA2854">
        <v>1.67</v>
      </c>
      <c r="AB2854" s="2">
        <v>41429</v>
      </c>
      <c r="AC2854">
        <v>1.708</v>
      </c>
      <c r="AD2854" s="2">
        <v>41488</v>
      </c>
      <c r="AE2854">
        <v>2.25</v>
      </c>
      <c r="AF2854" s="2">
        <v>41520</v>
      </c>
      <c r="AG2854">
        <v>2.452</v>
      </c>
      <c r="AH2854" s="2">
        <v>41453</v>
      </c>
      <c r="AI2854">
        <v>99.754199999999997</v>
      </c>
      <c r="AJ2854" s="2">
        <v>41548</v>
      </c>
      <c r="AK2854">
        <v>9.1300000000000006E-2</v>
      </c>
      <c r="AL2854" s="2">
        <v>41547</v>
      </c>
      <c r="AM2854">
        <v>2.61</v>
      </c>
      <c r="AN2854" s="2">
        <v>41395</v>
      </c>
      <c r="AO2854">
        <v>0.14000000000000001</v>
      </c>
      <c r="AP2854" s="2">
        <v>41394</v>
      </c>
      <c r="AQ2854">
        <v>16828.849999999999</v>
      </c>
    </row>
    <row r="2855" spans="26:43" x14ac:dyDescent="0.2">
      <c r="Z2855" s="2">
        <v>41458</v>
      </c>
      <c r="AA2855">
        <v>1.66</v>
      </c>
      <c r="AB2855" s="2">
        <v>41428</v>
      </c>
      <c r="AC2855">
        <v>1.67</v>
      </c>
      <c r="AD2855" s="2">
        <v>41487</v>
      </c>
      <c r="AE2855">
        <v>2.294</v>
      </c>
      <c r="AF2855" s="2">
        <v>41519</v>
      </c>
      <c r="AG2855">
        <v>2.4700000000000002</v>
      </c>
      <c r="AH2855" s="2">
        <v>41452</v>
      </c>
      <c r="AI2855">
        <v>97.125500000000002</v>
      </c>
      <c r="AJ2855" s="2">
        <v>41547</v>
      </c>
      <c r="AK2855">
        <v>8.6199999999999999E-2</v>
      </c>
      <c r="AL2855" s="2">
        <v>41544</v>
      </c>
      <c r="AM2855">
        <v>2.6244999999999998</v>
      </c>
      <c r="AN2855" s="2">
        <v>41394</v>
      </c>
      <c r="AO2855">
        <v>0.14000000000000001</v>
      </c>
      <c r="AP2855" s="2">
        <v>41393</v>
      </c>
      <c r="AQ2855">
        <v>16758.169999999998</v>
      </c>
    </row>
    <row r="2856" spans="26:43" x14ac:dyDescent="0.2">
      <c r="Z2856" s="2">
        <v>41457</v>
      </c>
      <c r="AA2856">
        <v>1.63</v>
      </c>
      <c r="AB2856" s="2">
        <v>41425</v>
      </c>
      <c r="AC2856">
        <v>1.65</v>
      </c>
      <c r="AD2856" s="2">
        <v>41486</v>
      </c>
      <c r="AE2856">
        <v>2.2250000000000001</v>
      </c>
      <c r="AF2856" s="2">
        <v>41516</v>
      </c>
      <c r="AG2856">
        <v>2.4569999999999999</v>
      </c>
      <c r="AH2856" s="2">
        <v>41451</v>
      </c>
      <c r="AI2856">
        <v>103.46420000000001</v>
      </c>
      <c r="AJ2856" s="2">
        <v>41544</v>
      </c>
      <c r="AK2856">
        <v>8.6199999999999999E-2</v>
      </c>
      <c r="AL2856" s="2">
        <v>41543</v>
      </c>
      <c r="AM2856">
        <v>2.6497999999999999</v>
      </c>
      <c r="AN2856" s="2">
        <v>41393</v>
      </c>
      <c r="AO2856">
        <v>0.13</v>
      </c>
      <c r="AP2856" s="2">
        <v>41390</v>
      </c>
      <c r="AQ2856">
        <v>16756.64</v>
      </c>
    </row>
    <row r="2857" spans="26:43" x14ac:dyDescent="0.2">
      <c r="Z2857" s="2">
        <v>41456</v>
      </c>
      <c r="AA2857">
        <v>1.53</v>
      </c>
      <c r="AB2857" s="2">
        <v>41424</v>
      </c>
      <c r="AC2857">
        <v>1.599</v>
      </c>
      <c r="AD2857" s="2">
        <v>41485</v>
      </c>
      <c r="AE2857">
        <v>2.1589999999999998</v>
      </c>
      <c r="AF2857" s="2">
        <v>41515</v>
      </c>
      <c r="AG2857">
        <v>2.468</v>
      </c>
      <c r="AH2857" s="2">
        <v>41450</v>
      </c>
      <c r="AI2857">
        <v>108.44199999999999</v>
      </c>
      <c r="AJ2857" s="2">
        <v>41543</v>
      </c>
      <c r="AK2857">
        <v>9.1300000000000006E-2</v>
      </c>
      <c r="AL2857" s="2">
        <v>41542</v>
      </c>
      <c r="AM2857">
        <v>2.6280000000000001</v>
      </c>
      <c r="AN2857" s="2">
        <v>41390</v>
      </c>
      <c r="AO2857">
        <v>0.13</v>
      </c>
      <c r="AP2857" s="2">
        <v>41389</v>
      </c>
      <c r="AQ2857">
        <v>16758.11</v>
      </c>
    </row>
    <row r="2858" spans="26:43" x14ac:dyDescent="0.2">
      <c r="Z2858" s="2">
        <v>41453</v>
      </c>
      <c r="AA2858">
        <v>1.5</v>
      </c>
      <c r="AB2858" s="2">
        <v>41423</v>
      </c>
      <c r="AC2858">
        <v>1.647</v>
      </c>
      <c r="AD2858" s="2">
        <v>41484</v>
      </c>
      <c r="AE2858">
        <v>2.16</v>
      </c>
      <c r="AF2858" s="2">
        <v>41514</v>
      </c>
      <c r="AG2858">
        <v>2.5158999999999998</v>
      </c>
      <c r="AH2858" s="2">
        <v>41449</v>
      </c>
      <c r="AI2858">
        <v>110.98220000000001</v>
      </c>
      <c r="AJ2858" s="2">
        <v>41542</v>
      </c>
      <c r="AK2858">
        <v>9.64E-2</v>
      </c>
      <c r="AL2858" s="2">
        <v>41541</v>
      </c>
      <c r="AM2858">
        <v>2.6551999999999998</v>
      </c>
      <c r="AN2858" s="2">
        <v>41389</v>
      </c>
      <c r="AO2858">
        <v>0.13</v>
      </c>
      <c r="AP2858" s="2">
        <v>41388</v>
      </c>
      <c r="AQ2858">
        <v>16794.349999999999</v>
      </c>
    </row>
    <row r="2859" spans="26:43" x14ac:dyDescent="0.2">
      <c r="Z2859" s="2">
        <v>41452</v>
      </c>
      <c r="AA2859">
        <v>1.4</v>
      </c>
      <c r="AB2859" s="2">
        <v>41422</v>
      </c>
      <c r="AC2859">
        <v>1.681</v>
      </c>
      <c r="AD2859" s="2">
        <v>41481</v>
      </c>
      <c r="AE2859">
        <v>2.165</v>
      </c>
      <c r="AF2859" s="2">
        <v>41513</v>
      </c>
      <c r="AG2859">
        <v>2.5259999999999998</v>
      </c>
      <c r="AH2859" s="2">
        <v>41446</v>
      </c>
      <c r="AI2859">
        <v>103.7298</v>
      </c>
      <c r="AJ2859" s="2">
        <v>41541</v>
      </c>
      <c r="AK2859">
        <v>9.64E-2</v>
      </c>
      <c r="AL2859" s="2">
        <v>41540</v>
      </c>
      <c r="AM2859">
        <v>2.6999</v>
      </c>
      <c r="AN2859" s="2">
        <v>41388</v>
      </c>
      <c r="AO2859">
        <v>0.13</v>
      </c>
      <c r="AP2859" s="2">
        <v>41387</v>
      </c>
      <c r="AQ2859">
        <v>16798.95</v>
      </c>
    </row>
    <row r="2860" spans="26:43" x14ac:dyDescent="0.2">
      <c r="Z2860" s="2">
        <v>41451</v>
      </c>
      <c r="AA2860">
        <v>1.3069999999999999</v>
      </c>
      <c r="AB2860" s="2">
        <v>41421</v>
      </c>
      <c r="AC2860">
        <v>1.5780000000000001</v>
      </c>
      <c r="AD2860" s="2">
        <v>41480</v>
      </c>
      <c r="AE2860">
        <v>2.198</v>
      </c>
      <c r="AF2860" s="2">
        <v>41512</v>
      </c>
      <c r="AG2860">
        <v>2.512</v>
      </c>
      <c r="AH2860" s="2">
        <v>41445</v>
      </c>
      <c r="AI2860">
        <v>96.023099999999999</v>
      </c>
      <c r="AJ2860" s="2">
        <v>41540</v>
      </c>
      <c r="AK2860">
        <v>9.64E-2</v>
      </c>
      <c r="AL2860" s="2">
        <v>41537</v>
      </c>
      <c r="AM2860">
        <v>2.7336999999999998</v>
      </c>
      <c r="AN2860" s="2">
        <v>41387</v>
      </c>
      <c r="AO2860">
        <v>0.14000000000000001</v>
      </c>
      <c r="AP2860" s="2">
        <v>41386</v>
      </c>
      <c r="AQ2860">
        <v>16787.45</v>
      </c>
    </row>
    <row r="2861" spans="26:43" x14ac:dyDescent="0.2">
      <c r="Z2861" s="2">
        <v>41450</v>
      </c>
      <c r="AA2861">
        <v>1.25</v>
      </c>
      <c r="AB2861" s="2">
        <v>41418</v>
      </c>
      <c r="AC2861">
        <v>1.6505000000000001</v>
      </c>
      <c r="AD2861" s="2">
        <v>41479</v>
      </c>
      <c r="AE2861">
        <v>2.21</v>
      </c>
      <c r="AF2861" s="2">
        <v>41509</v>
      </c>
      <c r="AG2861">
        <v>2.4900000000000002</v>
      </c>
      <c r="AH2861" s="2">
        <v>41444</v>
      </c>
      <c r="AI2861">
        <v>86.894599999999997</v>
      </c>
      <c r="AJ2861" s="2">
        <v>41537</v>
      </c>
      <c r="AK2861">
        <v>0.10150000000000001</v>
      </c>
      <c r="AL2861" s="2">
        <v>41536</v>
      </c>
      <c r="AM2861">
        <v>2.7519</v>
      </c>
      <c r="AN2861" s="2">
        <v>41386</v>
      </c>
      <c r="AO2861">
        <v>0.15</v>
      </c>
      <c r="AP2861" s="2">
        <v>41383</v>
      </c>
      <c r="AQ2861">
        <v>16781.97</v>
      </c>
    </row>
    <row r="2862" spans="26:43" x14ac:dyDescent="0.2">
      <c r="Z2862" s="2">
        <v>41449</v>
      </c>
      <c r="AA2862">
        <v>1.2201</v>
      </c>
      <c r="AB2862" s="2">
        <v>41417</v>
      </c>
      <c r="AC2862">
        <v>1.597</v>
      </c>
      <c r="AD2862" s="2">
        <v>41478</v>
      </c>
      <c r="AE2862">
        <v>2.2490000000000001</v>
      </c>
      <c r="AF2862" s="2">
        <v>41508</v>
      </c>
      <c r="AG2862">
        <v>2.4769999999999999</v>
      </c>
      <c r="AH2862" s="2">
        <v>41443</v>
      </c>
      <c r="AI2862">
        <v>81.015299999999996</v>
      </c>
      <c r="AJ2862" s="2">
        <v>41536</v>
      </c>
      <c r="AK2862">
        <v>0.10150000000000001</v>
      </c>
      <c r="AL2862" s="2">
        <v>41535</v>
      </c>
      <c r="AM2862">
        <v>2.6878000000000002</v>
      </c>
      <c r="AN2862" s="2">
        <v>41383</v>
      </c>
      <c r="AO2862">
        <v>0.15</v>
      </c>
      <c r="AP2862" s="2">
        <v>41382</v>
      </c>
      <c r="AQ2862">
        <v>16779.47</v>
      </c>
    </row>
    <row r="2863" spans="26:43" x14ac:dyDescent="0.2">
      <c r="Z2863" s="2">
        <v>41446</v>
      </c>
      <c r="AA2863">
        <v>1.25</v>
      </c>
      <c r="AB2863" s="2">
        <v>41416</v>
      </c>
      <c r="AC2863">
        <v>1.64</v>
      </c>
      <c r="AD2863" s="2">
        <v>41477</v>
      </c>
      <c r="AE2863">
        <v>2.2650999999999999</v>
      </c>
      <c r="AF2863" s="2">
        <v>41507</v>
      </c>
      <c r="AG2863">
        <v>2.4925000000000002</v>
      </c>
      <c r="AH2863" s="2">
        <v>41442</v>
      </c>
      <c r="AI2863">
        <v>78.464200000000005</v>
      </c>
      <c r="AJ2863" s="2">
        <v>41535</v>
      </c>
      <c r="AK2863">
        <v>0.1065</v>
      </c>
      <c r="AL2863" s="2">
        <v>41534</v>
      </c>
      <c r="AM2863">
        <v>2.8468</v>
      </c>
      <c r="AN2863" s="2">
        <v>41382</v>
      </c>
      <c r="AO2863">
        <v>0.15</v>
      </c>
      <c r="AP2863" s="2">
        <v>41381</v>
      </c>
      <c r="AQ2863">
        <v>16807.27</v>
      </c>
    </row>
    <row r="2864" spans="26:43" x14ac:dyDescent="0.2">
      <c r="Z2864" s="2">
        <v>41445</v>
      </c>
      <c r="AA2864">
        <v>1.38</v>
      </c>
      <c r="AB2864" s="2">
        <v>41415</v>
      </c>
      <c r="AC2864">
        <v>1.6319999999999999</v>
      </c>
      <c r="AD2864" s="2">
        <v>41474</v>
      </c>
      <c r="AE2864">
        <v>2.2799999999999998</v>
      </c>
      <c r="AF2864" s="2">
        <v>41506</v>
      </c>
      <c r="AG2864">
        <v>2.5259999999999998</v>
      </c>
      <c r="AH2864" s="2">
        <v>41439</v>
      </c>
      <c r="AI2864">
        <v>78.453100000000006</v>
      </c>
      <c r="AJ2864" s="2">
        <v>41534</v>
      </c>
      <c r="AK2864">
        <v>0.10150000000000001</v>
      </c>
      <c r="AL2864" s="2">
        <v>41533</v>
      </c>
      <c r="AM2864">
        <v>2.8643000000000001</v>
      </c>
      <c r="AN2864" s="2">
        <v>41381</v>
      </c>
      <c r="AO2864">
        <v>0.15</v>
      </c>
      <c r="AP2864" s="2">
        <v>41380</v>
      </c>
      <c r="AQ2864">
        <v>16812.07</v>
      </c>
    </row>
    <row r="2865" spans="26:43" x14ac:dyDescent="0.2">
      <c r="Z2865" s="2">
        <v>41444</v>
      </c>
      <c r="AA2865">
        <v>1.5049999999999999</v>
      </c>
      <c r="AB2865" s="2">
        <v>41414</v>
      </c>
      <c r="AC2865">
        <v>1.7</v>
      </c>
      <c r="AD2865" s="2">
        <v>41473</v>
      </c>
      <c r="AE2865">
        <v>2.2572000000000001</v>
      </c>
      <c r="AF2865" s="2">
        <v>41505</v>
      </c>
      <c r="AG2865">
        <v>2.4849999999999999</v>
      </c>
      <c r="AH2865" s="2">
        <v>41438</v>
      </c>
      <c r="AI2865">
        <v>82.401799999999994</v>
      </c>
      <c r="AJ2865" s="2">
        <v>41533</v>
      </c>
      <c r="AK2865">
        <v>0.10150000000000001</v>
      </c>
      <c r="AL2865" s="2">
        <v>41530</v>
      </c>
      <c r="AM2865">
        <v>2.8845999999999998</v>
      </c>
      <c r="AN2865" s="2">
        <v>41380</v>
      </c>
      <c r="AO2865">
        <v>0.15</v>
      </c>
      <c r="AP2865" s="2">
        <v>41379</v>
      </c>
      <c r="AQ2865">
        <v>16801.310000000001</v>
      </c>
    </row>
    <row r="2866" spans="26:43" x14ac:dyDescent="0.2">
      <c r="Z2866" s="2">
        <v>41443</v>
      </c>
      <c r="AA2866">
        <v>1.4930000000000001</v>
      </c>
      <c r="AB2866" s="2">
        <v>41411</v>
      </c>
      <c r="AC2866">
        <v>1.7150000000000001</v>
      </c>
      <c r="AD2866" s="2">
        <v>41472</v>
      </c>
      <c r="AE2866">
        <v>2.2524999999999999</v>
      </c>
      <c r="AF2866" s="2">
        <v>41502</v>
      </c>
      <c r="AG2866">
        <v>2.5017999999999998</v>
      </c>
      <c r="AH2866" s="2">
        <v>41437</v>
      </c>
      <c r="AI2866">
        <v>81.890699999999995</v>
      </c>
      <c r="AJ2866" s="2">
        <v>41530</v>
      </c>
      <c r="AK2866">
        <v>0.1065</v>
      </c>
      <c r="AL2866" s="2">
        <v>41529</v>
      </c>
      <c r="AM2866">
        <v>2.9095</v>
      </c>
      <c r="AN2866" s="2">
        <v>41379</v>
      </c>
      <c r="AO2866">
        <v>0.15</v>
      </c>
      <c r="AP2866" s="2">
        <v>41376</v>
      </c>
      <c r="AQ2866">
        <v>16808.240000000002</v>
      </c>
    </row>
    <row r="2867" spans="26:43" x14ac:dyDescent="0.2">
      <c r="Z2867" s="2">
        <v>41442</v>
      </c>
      <c r="AA2867">
        <v>1.4359999999999999</v>
      </c>
      <c r="AB2867" s="2">
        <v>41410</v>
      </c>
      <c r="AC2867">
        <v>1.694</v>
      </c>
      <c r="AD2867" s="2">
        <v>41471</v>
      </c>
      <c r="AE2867">
        <v>2.2549999999999999</v>
      </c>
      <c r="AF2867" s="2">
        <v>41501</v>
      </c>
      <c r="AG2867">
        <v>2.5108000000000001</v>
      </c>
      <c r="AH2867" s="2">
        <v>41436</v>
      </c>
      <c r="AI2867">
        <v>82.3352</v>
      </c>
      <c r="AJ2867" s="2">
        <v>41529</v>
      </c>
      <c r="AK2867">
        <v>0.10150000000000001</v>
      </c>
      <c r="AL2867" s="2">
        <v>41528</v>
      </c>
      <c r="AM2867">
        <v>2.9121999999999999</v>
      </c>
      <c r="AN2867" s="2">
        <v>41376</v>
      </c>
      <c r="AO2867">
        <v>0.15</v>
      </c>
      <c r="AP2867" s="2">
        <v>41375</v>
      </c>
      <c r="AQ2867">
        <v>16808.07</v>
      </c>
    </row>
    <row r="2868" spans="26:43" x14ac:dyDescent="0.2">
      <c r="Z2868" s="2">
        <v>41439</v>
      </c>
      <c r="AA2868">
        <v>1.4386000000000001</v>
      </c>
      <c r="AB2868" s="2">
        <v>41409</v>
      </c>
      <c r="AC2868">
        <v>1.75</v>
      </c>
      <c r="AD2868" s="2">
        <v>41470</v>
      </c>
      <c r="AE2868">
        <v>2.2200000000000002</v>
      </c>
      <c r="AF2868" s="2">
        <v>41500</v>
      </c>
      <c r="AG2868">
        <v>2.5430000000000001</v>
      </c>
      <c r="AH2868" s="2">
        <v>41435</v>
      </c>
      <c r="AI2868">
        <v>84.748500000000007</v>
      </c>
      <c r="AJ2868" s="2">
        <v>41528</v>
      </c>
      <c r="AK2868">
        <v>0.1065</v>
      </c>
      <c r="AL2868" s="2">
        <v>41527</v>
      </c>
      <c r="AM2868">
        <v>2.9643000000000002</v>
      </c>
      <c r="AN2868" s="2">
        <v>41375</v>
      </c>
      <c r="AO2868">
        <v>0.15</v>
      </c>
      <c r="AP2868" s="2">
        <v>41374</v>
      </c>
      <c r="AQ2868">
        <v>16798.98</v>
      </c>
    </row>
    <row r="2869" spans="26:43" x14ac:dyDescent="0.2">
      <c r="Z2869" s="2">
        <v>41438</v>
      </c>
      <c r="AA2869">
        <v>1.3979999999999999</v>
      </c>
      <c r="AB2869" s="2">
        <v>41408</v>
      </c>
      <c r="AC2869">
        <v>1.766</v>
      </c>
      <c r="AD2869" s="2">
        <v>41467</v>
      </c>
      <c r="AE2869">
        <v>2.2050000000000001</v>
      </c>
      <c r="AF2869" s="2">
        <v>41499</v>
      </c>
      <c r="AG2869">
        <v>2.573</v>
      </c>
      <c r="AH2869" s="2">
        <v>41432</v>
      </c>
      <c r="AI2869">
        <v>81.528899999999993</v>
      </c>
      <c r="AJ2869" s="2">
        <v>41527</v>
      </c>
      <c r="AK2869">
        <v>0.1116</v>
      </c>
      <c r="AL2869" s="2">
        <v>41526</v>
      </c>
      <c r="AM2869">
        <v>2.9119999999999999</v>
      </c>
      <c r="AN2869" s="2">
        <v>41374</v>
      </c>
      <c r="AO2869">
        <v>0.15</v>
      </c>
      <c r="AP2869" s="2">
        <v>41373</v>
      </c>
      <c r="AQ2869">
        <v>16808.27</v>
      </c>
    </row>
    <row r="2870" spans="26:43" x14ac:dyDescent="0.2">
      <c r="Z2870" s="2">
        <v>41437</v>
      </c>
      <c r="AA2870">
        <v>1.323</v>
      </c>
      <c r="AB2870" s="2">
        <v>41407</v>
      </c>
      <c r="AC2870">
        <v>1.73</v>
      </c>
      <c r="AD2870" s="2">
        <v>41466</v>
      </c>
      <c r="AE2870">
        <v>2.1850000000000001</v>
      </c>
      <c r="AF2870" s="2">
        <v>41498</v>
      </c>
      <c r="AG2870">
        <v>2.5830000000000002</v>
      </c>
      <c r="AH2870" s="2">
        <v>41431</v>
      </c>
      <c r="AI2870">
        <v>84.748500000000007</v>
      </c>
      <c r="AJ2870" s="2">
        <v>41526</v>
      </c>
      <c r="AK2870">
        <v>0.1065</v>
      </c>
      <c r="AL2870" s="2">
        <v>41523</v>
      </c>
      <c r="AM2870">
        <v>2.9342000000000001</v>
      </c>
      <c r="AN2870" s="2">
        <v>41373</v>
      </c>
      <c r="AO2870">
        <v>0.15</v>
      </c>
      <c r="AP2870" s="2">
        <v>41372</v>
      </c>
      <c r="AQ2870">
        <v>16802.52</v>
      </c>
    </row>
    <row r="2871" spans="26:43" x14ac:dyDescent="0.2">
      <c r="Z2871" s="2">
        <v>41436</v>
      </c>
      <c r="AA2871">
        <v>1.3033999999999999</v>
      </c>
      <c r="AB2871" s="2">
        <v>41404</v>
      </c>
      <c r="AC2871">
        <v>1.77</v>
      </c>
      <c r="AD2871" s="2">
        <v>41465</v>
      </c>
      <c r="AE2871">
        <v>2.2000000000000002</v>
      </c>
      <c r="AF2871" s="2">
        <v>41495</v>
      </c>
      <c r="AG2871">
        <v>2.585</v>
      </c>
      <c r="AH2871" s="2">
        <v>41430</v>
      </c>
      <c r="AI2871">
        <v>83.642099999999999</v>
      </c>
      <c r="AJ2871" s="2">
        <v>41523</v>
      </c>
      <c r="AK2871">
        <v>0.12180000000000001</v>
      </c>
      <c r="AL2871" s="2">
        <v>41522</v>
      </c>
      <c r="AM2871">
        <v>2.9937</v>
      </c>
      <c r="AN2871" s="2">
        <v>41372</v>
      </c>
      <c r="AO2871">
        <v>0.15</v>
      </c>
      <c r="AP2871" s="2">
        <v>41369</v>
      </c>
      <c r="AQ2871">
        <v>16797.830000000002</v>
      </c>
    </row>
    <row r="2872" spans="26:43" x14ac:dyDescent="0.2">
      <c r="Z2872" s="2">
        <v>41435</v>
      </c>
      <c r="AA2872">
        <v>1.3797999999999999</v>
      </c>
      <c r="AB2872" s="2">
        <v>41403</v>
      </c>
      <c r="AC2872">
        <v>1.7509999999999999</v>
      </c>
      <c r="AD2872" s="2">
        <v>41464</v>
      </c>
      <c r="AE2872">
        <v>2.2050000000000001</v>
      </c>
      <c r="AF2872" s="2">
        <v>41494</v>
      </c>
      <c r="AG2872">
        <v>2.5779999999999998</v>
      </c>
      <c r="AH2872" s="2">
        <v>41429</v>
      </c>
      <c r="AI2872">
        <v>82.7881</v>
      </c>
      <c r="AJ2872" s="2">
        <v>41522</v>
      </c>
      <c r="AK2872">
        <v>0.1421</v>
      </c>
      <c r="AL2872" s="2">
        <v>41521</v>
      </c>
      <c r="AM2872">
        <v>2.8965999999999998</v>
      </c>
      <c r="AN2872" s="2">
        <v>41369</v>
      </c>
      <c r="AO2872">
        <v>0.15</v>
      </c>
      <c r="AP2872" s="2">
        <v>41368</v>
      </c>
      <c r="AQ2872">
        <v>16798.05</v>
      </c>
    </row>
    <row r="2873" spans="26:43" x14ac:dyDescent="0.2">
      <c r="Z2873" s="2">
        <v>41432</v>
      </c>
      <c r="AA2873">
        <v>1.38</v>
      </c>
      <c r="AB2873" s="2">
        <v>41402</v>
      </c>
      <c r="AC2873">
        <v>1.744</v>
      </c>
      <c r="AD2873" s="2">
        <v>41463</v>
      </c>
      <c r="AE2873">
        <v>2.2200000000000002</v>
      </c>
      <c r="AF2873" s="2">
        <v>41493</v>
      </c>
      <c r="AG2873">
        <v>2.5825</v>
      </c>
      <c r="AH2873" s="2">
        <v>41428</v>
      </c>
      <c r="AI2873">
        <v>79.228800000000007</v>
      </c>
      <c r="AJ2873" s="2">
        <v>41521</v>
      </c>
      <c r="AK2873">
        <v>0.13189999999999999</v>
      </c>
      <c r="AL2873" s="2">
        <v>41520</v>
      </c>
      <c r="AM2873">
        <v>2.8576000000000001</v>
      </c>
      <c r="AN2873" s="2">
        <v>41368</v>
      </c>
      <c r="AO2873">
        <v>0.14000000000000001</v>
      </c>
      <c r="AP2873" s="2">
        <v>41367</v>
      </c>
      <c r="AQ2873">
        <v>16786.97</v>
      </c>
    </row>
    <row r="2874" spans="26:43" x14ac:dyDescent="0.2">
      <c r="Z2874" s="2">
        <v>41431</v>
      </c>
      <c r="AA2874">
        <v>1.34</v>
      </c>
      <c r="AB2874" s="2">
        <v>41401</v>
      </c>
      <c r="AC2874">
        <v>1.8320000000000001</v>
      </c>
      <c r="AD2874" s="2">
        <v>41460</v>
      </c>
      <c r="AE2874">
        <v>2.2149999999999999</v>
      </c>
      <c r="AF2874" s="2">
        <v>41492</v>
      </c>
      <c r="AG2874">
        <v>2.6019999999999999</v>
      </c>
      <c r="AH2874" s="2">
        <v>41425</v>
      </c>
      <c r="AI2874">
        <v>79.985200000000006</v>
      </c>
      <c r="AJ2874" s="2">
        <v>41520</v>
      </c>
      <c r="AK2874">
        <v>0.1167</v>
      </c>
      <c r="AL2874" s="2">
        <v>41519</v>
      </c>
      <c r="AM2874">
        <v>2.7839</v>
      </c>
      <c r="AN2874" s="2">
        <v>41367</v>
      </c>
      <c r="AO2874">
        <v>0.14000000000000001</v>
      </c>
      <c r="AP2874" s="2">
        <v>41366</v>
      </c>
      <c r="AQ2874">
        <v>16804.88</v>
      </c>
    </row>
    <row r="2875" spans="26:43" x14ac:dyDescent="0.2">
      <c r="Z2875" s="2">
        <v>41430</v>
      </c>
      <c r="AA2875">
        <v>1.3</v>
      </c>
      <c r="AB2875" s="2">
        <v>41400</v>
      </c>
      <c r="AC2875">
        <v>1.7749999999999999</v>
      </c>
      <c r="AD2875" s="2">
        <v>41459</v>
      </c>
      <c r="AE2875">
        <v>2.1545000000000001</v>
      </c>
      <c r="AF2875" s="2">
        <v>41491</v>
      </c>
      <c r="AG2875">
        <v>2.57</v>
      </c>
      <c r="AH2875" s="2">
        <v>41424</v>
      </c>
      <c r="AI2875">
        <v>77.413399999999996</v>
      </c>
      <c r="AJ2875" s="2">
        <v>41519</v>
      </c>
      <c r="AK2875">
        <v>0.1116</v>
      </c>
      <c r="AL2875" s="2">
        <v>41516</v>
      </c>
      <c r="AM2875">
        <v>2.7839</v>
      </c>
      <c r="AN2875" s="2">
        <v>41366</v>
      </c>
      <c r="AO2875">
        <v>0.15</v>
      </c>
      <c r="AP2875" s="2">
        <v>41365</v>
      </c>
      <c r="AQ2875">
        <v>16792.12</v>
      </c>
    </row>
    <row r="2876" spans="26:43" x14ac:dyDescent="0.2">
      <c r="Z2876" s="2">
        <v>41429</v>
      </c>
      <c r="AA2876">
        <v>1.3080000000000001</v>
      </c>
      <c r="AB2876" s="2">
        <v>41397</v>
      </c>
      <c r="AC2876">
        <v>1.74</v>
      </c>
      <c r="AD2876" s="2">
        <v>41458</v>
      </c>
      <c r="AE2876">
        <v>2.1549999999999998</v>
      </c>
      <c r="AF2876" s="2">
        <v>41488</v>
      </c>
      <c r="AG2876">
        <v>2.5449999999999999</v>
      </c>
      <c r="AH2876" s="2">
        <v>41423</v>
      </c>
      <c r="AI2876">
        <v>81.215400000000002</v>
      </c>
      <c r="AJ2876" s="2">
        <v>41516</v>
      </c>
      <c r="AK2876">
        <v>0.1116</v>
      </c>
      <c r="AL2876" s="2">
        <v>41515</v>
      </c>
      <c r="AM2876">
        <v>2.7616999999999998</v>
      </c>
      <c r="AN2876" s="2">
        <v>41365</v>
      </c>
      <c r="AO2876">
        <v>0.16</v>
      </c>
      <c r="AP2876" s="2">
        <v>41362</v>
      </c>
      <c r="AQ2876">
        <v>16771.38</v>
      </c>
    </row>
    <row r="2877" spans="26:43" x14ac:dyDescent="0.2">
      <c r="Z2877" s="2">
        <v>41428</v>
      </c>
      <c r="AA2877">
        <v>1.339</v>
      </c>
      <c r="AB2877" s="2">
        <v>41396</v>
      </c>
      <c r="AC2877">
        <v>1.635</v>
      </c>
      <c r="AD2877" s="2">
        <v>41457</v>
      </c>
      <c r="AE2877">
        <v>2.1575000000000002</v>
      </c>
      <c r="AF2877" s="2">
        <v>41487</v>
      </c>
      <c r="AG2877">
        <v>2.59</v>
      </c>
      <c r="AH2877" s="2">
        <v>41422</v>
      </c>
      <c r="AI2877">
        <v>75.508300000000006</v>
      </c>
      <c r="AJ2877" s="2">
        <v>41515</v>
      </c>
      <c r="AK2877">
        <v>0.1167</v>
      </c>
      <c r="AL2877" s="2">
        <v>41514</v>
      </c>
      <c r="AM2877">
        <v>2.7652999999999999</v>
      </c>
      <c r="AN2877" s="2">
        <v>41362</v>
      </c>
      <c r="AO2877">
        <v>0.09</v>
      </c>
      <c r="AP2877" s="2">
        <v>41361</v>
      </c>
      <c r="AQ2877">
        <v>16766.990000000002</v>
      </c>
    </row>
    <row r="2878" spans="26:43" x14ac:dyDescent="0.2">
      <c r="Z2878" s="2">
        <v>41425</v>
      </c>
      <c r="AA2878">
        <v>1.2729999999999999</v>
      </c>
      <c r="AB2878" s="2">
        <v>41395</v>
      </c>
      <c r="AC2878">
        <v>1.617</v>
      </c>
      <c r="AD2878" s="2">
        <v>41456</v>
      </c>
      <c r="AE2878">
        <v>2.161</v>
      </c>
      <c r="AF2878" s="2">
        <v>41486</v>
      </c>
      <c r="AG2878">
        <v>2.5550000000000002</v>
      </c>
      <c r="AH2878" s="2">
        <v>41421</v>
      </c>
      <c r="AI2878">
        <v>65.120800000000003</v>
      </c>
      <c r="AJ2878" s="2">
        <v>41514</v>
      </c>
      <c r="AK2878">
        <v>0.1167</v>
      </c>
      <c r="AL2878" s="2">
        <v>41513</v>
      </c>
      <c r="AM2878">
        <v>2.7086999999999999</v>
      </c>
      <c r="AN2878" s="2">
        <v>41361</v>
      </c>
      <c r="AO2878">
        <v>0.13</v>
      </c>
      <c r="AP2878" s="2">
        <v>41360</v>
      </c>
      <c r="AQ2878">
        <v>16749.48</v>
      </c>
    </row>
    <row r="2879" spans="26:43" x14ac:dyDescent="0.2">
      <c r="Z2879" s="2">
        <v>41424</v>
      </c>
      <c r="AA2879">
        <v>1.2701</v>
      </c>
      <c r="AB2879" s="2">
        <v>41394</v>
      </c>
      <c r="AC2879">
        <v>1.661</v>
      </c>
      <c r="AD2879" s="2">
        <v>41453</v>
      </c>
      <c r="AE2879">
        <v>2.1</v>
      </c>
      <c r="AF2879" s="2">
        <v>41485</v>
      </c>
      <c r="AG2879">
        <v>2.5099999999999998</v>
      </c>
      <c r="AH2879" s="2">
        <v>41418</v>
      </c>
      <c r="AI2879">
        <v>65.120800000000003</v>
      </c>
      <c r="AJ2879" s="2">
        <v>41513</v>
      </c>
      <c r="AK2879">
        <v>0.12180000000000001</v>
      </c>
      <c r="AL2879" s="2">
        <v>41512</v>
      </c>
      <c r="AM2879">
        <v>2.7852999999999999</v>
      </c>
      <c r="AN2879" s="2">
        <v>41360</v>
      </c>
      <c r="AO2879">
        <v>0.12</v>
      </c>
      <c r="AP2879" s="2">
        <v>41359</v>
      </c>
      <c r="AQ2879">
        <v>16759.060000000001</v>
      </c>
    </row>
    <row r="2880" spans="26:43" x14ac:dyDescent="0.2">
      <c r="Z2880" s="2">
        <v>41423</v>
      </c>
      <c r="AA2880">
        <v>1.2749999999999999</v>
      </c>
      <c r="AB2880" s="2">
        <v>41393</v>
      </c>
      <c r="AC2880">
        <v>1.6950000000000001</v>
      </c>
      <c r="AD2880" s="2">
        <v>41452</v>
      </c>
      <c r="AE2880">
        <v>2.0975000000000001</v>
      </c>
      <c r="AF2880" s="2">
        <v>41484</v>
      </c>
      <c r="AG2880">
        <v>2.5049999999999999</v>
      </c>
      <c r="AH2880" s="2">
        <v>41417</v>
      </c>
      <c r="AI2880">
        <v>68.218199999999996</v>
      </c>
      <c r="AJ2880" s="2">
        <v>41512</v>
      </c>
      <c r="AK2880">
        <v>0.12180000000000001</v>
      </c>
      <c r="AL2880" s="2">
        <v>41509</v>
      </c>
      <c r="AM2880">
        <v>2.8146</v>
      </c>
      <c r="AN2880" s="2">
        <v>41359</v>
      </c>
      <c r="AO2880">
        <v>0.14000000000000001</v>
      </c>
      <c r="AP2880" s="2">
        <v>41358</v>
      </c>
      <c r="AQ2880">
        <v>16753.439999999999</v>
      </c>
    </row>
    <row r="2881" spans="26:43" x14ac:dyDescent="0.2">
      <c r="Z2881" s="2">
        <v>41422</v>
      </c>
      <c r="AA2881">
        <v>1.292</v>
      </c>
      <c r="AB2881" s="2">
        <v>41390</v>
      </c>
      <c r="AC2881">
        <v>1.76</v>
      </c>
      <c r="AD2881" s="2">
        <v>41451</v>
      </c>
      <c r="AE2881">
        <v>2.0129999999999999</v>
      </c>
      <c r="AF2881" s="2">
        <v>41481</v>
      </c>
      <c r="AG2881">
        <v>2.5089999999999999</v>
      </c>
      <c r="AH2881" s="2">
        <v>41416</v>
      </c>
      <c r="AI2881">
        <v>65.365200000000002</v>
      </c>
      <c r="AJ2881" s="2">
        <v>41509</v>
      </c>
      <c r="AK2881">
        <v>0.12690000000000001</v>
      </c>
      <c r="AL2881" s="2">
        <v>41508</v>
      </c>
      <c r="AM2881">
        <v>2.8843999999999999</v>
      </c>
      <c r="AN2881" s="2">
        <v>41358</v>
      </c>
      <c r="AO2881">
        <v>0.15</v>
      </c>
      <c r="AP2881" s="2">
        <v>41355</v>
      </c>
      <c r="AQ2881">
        <v>16749.919999999998</v>
      </c>
    </row>
    <row r="2882" spans="26:43" x14ac:dyDescent="0.2">
      <c r="Z2882" s="2">
        <v>41421</v>
      </c>
      <c r="AA2882">
        <v>1.244</v>
      </c>
      <c r="AB2882" s="2">
        <v>41389</v>
      </c>
      <c r="AC2882">
        <v>1.782</v>
      </c>
      <c r="AD2882" s="2">
        <v>41450</v>
      </c>
      <c r="AE2882">
        <v>2.0150000000000001</v>
      </c>
      <c r="AF2882" s="2">
        <v>41480</v>
      </c>
      <c r="AG2882">
        <v>2.52</v>
      </c>
      <c r="AH2882" s="2">
        <v>41415</v>
      </c>
      <c r="AI2882">
        <v>59.758899999999997</v>
      </c>
      <c r="AJ2882" s="2">
        <v>41508</v>
      </c>
      <c r="AK2882">
        <v>0.12690000000000001</v>
      </c>
      <c r="AL2882" s="2">
        <v>41507</v>
      </c>
      <c r="AM2882">
        <v>2.8935</v>
      </c>
      <c r="AN2882" s="2">
        <v>41355</v>
      </c>
      <c r="AO2882">
        <v>0.15</v>
      </c>
      <c r="AP2882" s="2">
        <v>41354</v>
      </c>
      <c r="AQ2882">
        <v>16750.13</v>
      </c>
    </row>
    <row r="2883" spans="26:43" x14ac:dyDescent="0.2">
      <c r="Z2883" s="2">
        <v>41418</v>
      </c>
      <c r="AA2883">
        <v>1.24</v>
      </c>
      <c r="AB2883" s="2">
        <v>41388</v>
      </c>
      <c r="AC2883">
        <v>1.69</v>
      </c>
      <c r="AD2883" s="2">
        <v>41449</v>
      </c>
      <c r="AE2883">
        <v>1.9912000000000001</v>
      </c>
      <c r="AF2883" s="2">
        <v>41479</v>
      </c>
      <c r="AG2883">
        <v>2.5299999999999998</v>
      </c>
      <c r="AH2883" s="2">
        <v>41414</v>
      </c>
      <c r="AI2883">
        <v>60.543599999999998</v>
      </c>
      <c r="AJ2883" s="2">
        <v>41507</v>
      </c>
      <c r="AK2883">
        <v>0.13189999999999999</v>
      </c>
      <c r="AL2883" s="2">
        <v>41506</v>
      </c>
      <c r="AM2883">
        <v>2.8142</v>
      </c>
      <c r="AN2883" s="2">
        <v>41354</v>
      </c>
      <c r="AO2883">
        <v>0.16</v>
      </c>
      <c r="AP2883" s="2">
        <v>41353</v>
      </c>
      <c r="AQ2883">
        <v>16739.939999999999</v>
      </c>
    </row>
    <row r="2884" spans="26:43" x14ac:dyDescent="0.2">
      <c r="Z2884" s="2">
        <v>41417</v>
      </c>
      <c r="AA2884">
        <v>1.23</v>
      </c>
      <c r="AB2884" s="2">
        <v>41387</v>
      </c>
      <c r="AC2884">
        <v>1.62</v>
      </c>
      <c r="AD2884" s="2">
        <v>41446</v>
      </c>
      <c r="AE2884">
        <v>2.0150000000000001</v>
      </c>
      <c r="AF2884" s="2">
        <v>41478</v>
      </c>
      <c r="AG2884">
        <v>2.5600999999999998</v>
      </c>
      <c r="AH2884" s="2">
        <v>41411</v>
      </c>
      <c r="AI2884">
        <v>61.327399999999997</v>
      </c>
      <c r="AJ2884" s="2">
        <v>41506</v>
      </c>
      <c r="AK2884">
        <v>0.1167</v>
      </c>
      <c r="AL2884" s="2">
        <v>41505</v>
      </c>
      <c r="AM2884">
        <v>2.8803999999999998</v>
      </c>
      <c r="AN2884" s="2">
        <v>41353</v>
      </c>
      <c r="AO2884">
        <v>0.15</v>
      </c>
      <c r="AP2884" s="2">
        <v>41352</v>
      </c>
      <c r="AQ2884">
        <v>16749.27</v>
      </c>
    </row>
    <row r="2885" spans="26:43" x14ac:dyDescent="0.2">
      <c r="Z2885" s="2">
        <v>41416</v>
      </c>
      <c r="AA2885">
        <v>1.22</v>
      </c>
      <c r="AB2885" s="2">
        <v>41386</v>
      </c>
      <c r="AC2885">
        <v>1.6539999999999999</v>
      </c>
      <c r="AD2885" s="2">
        <v>41445</v>
      </c>
      <c r="AE2885">
        <v>2.11</v>
      </c>
      <c r="AF2885" s="2">
        <v>41477</v>
      </c>
      <c r="AG2885">
        <v>2.5880000000000001</v>
      </c>
      <c r="AH2885" s="2">
        <v>41410</v>
      </c>
      <c r="AI2885">
        <v>55.958799999999997</v>
      </c>
      <c r="AJ2885" s="2">
        <v>41505</v>
      </c>
      <c r="AK2885">
        <v>0.1116</v>
      </c>
      <c r="AL2885" s="2">
        <v>41502</v>
      </c>
      <c r="AM2885">
        <v>2.8250999999999999</v>
      </c>
      <c r="AN2885" s="2">
        <v>41352</v>
      </c>
      <c r="AO2885">
        <v>0.15</v>
      </c>
      <c r="AP2885" s="2">
        <v>41351</v>
      </c>
      <c r="AQ2885">
        <v>16736.189999999999</v>
      </c>
    </row>
    <row r="2886" spans="26:43" x14ac:dyDescent="0.2">
      <c r="Z2886" s="2">
        <v>41415</v>
      </c>
      <c r="AA2886">
        <v>1.26</v>
      </c>
      <c r="AB2886" s="2">
        <v>41383</v>
      </c>
      <c r="AC2886">
        <v>1.645</v>
      </c>
      <c r="AD2886" s="2">
        <v>41444</v>
      </c>
      <c r="AE2886">
        <v>2.19</v>
      </c>
      <c r="AF2886" s="2">
        <v>41474</v>
      </c>
      <c r="AG2886">
        <v>2.5910000000000002</v>
      </c>
      <c r="AH2886" s="2">
        <v>41409</v>
      </c>
      <c r="AI2886">
        <v>58.284799999999997</v>
      </c>
      <c r="AJ2886" s="2">
        <v>41502</v>
      </c>
      <c r="AK2886">
        <v>0.1116</v>
      </c>
      <c r="AL2886" s="2">
        <v>41501</v>
      </c>
      <c r="AM2886">
        <v>2.7664</v>
      </c>
      <c r="AN2886" s="2">
        <v>41351</v>
      </c>
      <c r="AO2886">
        <v>0.16</v>
      </c>
      <c r="AP2886" s="2">
        <v>41348</v>
      </c>
      <c r="AQ2886">
        <v>16731.689999999999</v>
      </c>
    </row>
    <row r="2887" spans="26:43" x14ac:dyDescent="0.2">
      <c r="Z2887" s="2">
        <v>41414</v>
      </c>
      <c r="AA2887">
        <v>1.29</v>
      </c>
      <c r="AB2887" s="2">
        <v>41382</v>
      </c>
      <c r="AC2887">
        <v>1.6060000000000001</v>
      </c>
      <c r="AD2887" s="2">
        <v>41443</v>
      </c>
      <c r="AE2887">
        <v>2.1970000000000001</v>
      </c>
      <c r="AF2887" s="2">
        <v>41473</v>
      </c>
      <c r="AG2887">
        <v>2.5697999999999999</v>
      </c>
      <c r="AH2887" s="2">
        <v>41408</v>
      </c>
      <c r="AI2887">
        <v>57.735700000000001</v>
      </c>
      <c r="AJ2887" s="2">
        <v>41501</v>
      </c>
      <c r="AK2887">
        <v>0.1065</v>
      </c>
      <c r="AL2887" s="2">
        <v>41500</v>
      </c>
      <c r="AM2887">
        <v>2.7136</v>
      </c>
      <c r="AN2887" s="2">
        <v>41348</v>
      </c>
      <c r="AO2887">
        <v>0.16</v>
      </c>
      <c r="AP2887" s="2">
        <v>41347</v>
      </c>
      <c r="AQ2887">
        <v>16708.23</v>
      </c>
    </row>
    <row r="2888" spans="26:43" x14ac:dyDescent="0.2">
      <c r="Z2888" s="2">
        <v>41411</v>
      </c>
      <c r="AA2888">
        <v>1.3021</v>
      </c>
      <c r="AB2888" s="2">
        <v>41381</v>
      </c>
      <c r="AC2888">
        <v>1.7789999999999999</v>
      </c>
      <c r="AD2888" s="2">
        <v>41442</v>
      </c>
      <c r="AE2888">
        <v>2.161</v>
      </c>
      <c r="AF2888" s="2">
        <v>41472</v>
      </c>
      <c r="AG2888">
        <v>2.56</v>
      </c>
      <c r="AH2888" s="2">
        <v>41407</v>
      </c>
      <c r="AI2888">
        <v>56.509399999999999</v>
      </c>
      <c r="AJ2888" s="2">
        <v>41500</v>
      </c>
      <c r="AK2888">
        <v>0.1065</v>
      </c>
      <c r="AL2888" s="2">
        <v>41499</v>
      </c>
      <c r="AM2888">
        <v>2.7189999999999999</v>
      </c>
      <c r="AN2888" s="2">
        <v>41347</v>
      </c>
      <c r="AO2888">
        <v>0.15</v>
      </c>
      <c r="AP2888" s="2">
        <v>41346</v>
      </c>
      <c r="AQ2888">
        <v>16700.63</v>
      </c>
    </row>
    <row r="2889" spans="26:43" x14ac:dyDescent="0.2">
      <c r="Z2889" s="2">
        <v>41410</v>
      </c>
      <c r="AA2889">
        <v>1.3069999999999999</v>
      </c>
      <c r="AB2889" s="2">
        <v>41380</v>
      </c>
      <c r="AC2889">
        <v>1.77</v>
      </c>
      <c r="AD2889" s="2">
        <v>41439</v>
      </c>
      <c r="AE2889">
        <v>2.169</v>
      </c>
      <c r="AF2889" s="2">
        <v>41471</v>
      </c>
      <c r="AG2889">
        <v>2.54</v>
      </c>
      <c r="AH2889" s="2">
        <v>41404</v>
      </c>
      <c r="AI2889">
        <v>55.322699999999998</v>
      </c>
      <c r="AJ2889" s="2">
        <v>41499</v>
      </c>
      <c r="AK2889">
        <v>0.1065</v>
      </c>
      <c r="AL2889" s="2">
        <v>41498</v>
      </c>
      <c r="AM2889">
        <v>2.6206</v>
      </c>
      <c r="AN2889" s="2">
        <v>41346</v>
      </c>
      <c r="AO2889">
        <v>0.14000000000000001</v>
      </c>
      <c r="AP2889" s="2">
        <v>41345</v>
      </c>
      <c r="AQ2889">
        <v>16709.98</v>
      </c>
    </row>
    <row r="2890" spans="26:43" x14ac:dyDescent="0.2">
      <c r="Z2890" s="2">
        <v>41409</v>
      </c>
      <c r="AA2890">
        <v>1.3548</v>
      </c>
      <c r="AB2890" s="2">
        <v>41379</v>
      </c>
      <c r="AC2890">
        <v>1.845</v>
      </c>
      <c r="AD2890" s="2">
        <v>41438</v>
      </c>
      <c r="AE2890">
        <v>2.16</v>
      </c>
      <c r="AF2890" s="2">
        <v>41470</v>
      </c>
      <c r="AG2890">
        <v>2.5049999999999999</v>
      </c>
      <c r="AH2890" s="2">
        <v>41403</v>
      </c>
      <c r="AI2890">
        <v>48.869500000000002</v>
      </c>
      <c r="AJ2890" s="2">
        <v>41498</v>
      </c>
      <c r="AK2890">
        <v>0.10150000000000001</v>
      </c>
      <c r="AL2890" s="2">
        <v>41495</v>
      </c>
      <c r="AM2890">
        <v>2.5783999999999998</v>
      </c>
      <c r="AN2890" s="2">
        <v>41345</v>
      </c>
      <c r="AO2890">
        <v>0.15</v>
      </c>
      <c r="AP2890" s="2">
        <v>41344</v>
      </c>
      <c r="AQ2890">
        <v>16703.939999999999</v>
      </c>
    </row>
    <row r="2891" spans="26:43" x14ac:dyDescent="0.2">
      <c r="Z2891" s="2">
        <v>41408</v>
      </c>
      <c r="AA2891">
        <v>1.371</v>
      </c>
      <c r="AB2891" s="2">
        <v>41376</v>
      </c>
      <c r="AC2891">
        <v>1.93</v>
      </c>
      <c r="AD2891" s="2">
        <v>41437</v>
      </c>
      <c r="AE2891">
        <v>2.1543000000000001</v>
      </c>
      <c r="AF2891" s="2">
        <v>41467</v>
      </c>
      <c r="AG2891">
        <v>2.4700000000000002</v>
      </c>
      <c r="AH2891" s="2">
        <v>41402</v>
      </c>
      <c r="AI2891">
        <v>49.314100000000003</v>
      </c>
      <c r="AJ2891" s="2">
        <v>41495</v>
      </c>
      <c r="AK2891">
        <v>0.10150000000000001</v>
      </c>
      <c r="AL2891" s="2">
        <v>41494</v>
      </c>
      <c r="AM2891">
        <v>2.5891999999999999</v>
      </c>
      <c r="AN2891" s="2">
        <v>41344</v>
      </c>
      <c r="AO2891">
        <v>0.16</v>
      </c>
      <c r="AP2891" s="2">
        <v>41341</v>
      </c>
      <c r="AQ2891">
        <v>16701.849999999999</v>
      </c>
    </row>
    <row r="2892" spans="26:43" x14ac:dyDescent="0.2">
      <c r="Z2892" s="2">
        <v>41407</v>
      </c>
      <c r="AA2892">
        <v>1.32</v>
      </c>
      <c r="AB2892" s="2">
        <v>41375</v>
      </c>
      <c r="AC2892">
        <v>1.9430000000000001</v>
      </c>
      <c r="AD2892" s="2">
        <v>41436</v>
      </c>
      <c r="AE2892">
        <v>2.1703000000000001</v>
      </c>
      <c r="AF2892" s="2">
        <v>41466</v>
      </c>
      <c r="AG2892">
        <v>2.4409999999999998</v>
      </c>
      <c r="AH2892" s="2">
        <v>41401</v>
      </c>
      <c r="AI2892">
        <v>51.092799999999997</v>
      </c>
      <c r="AJ2892" s="2">
        <v>41494</v>
      </c>
      <c r="AK2892">
        <v>0.10150000000000001</v>
      </c>
      <c r="AL2892" s="2">
        <v>41493</v>
      </c>
      <c r="AM2892">
        <v>2.5985999999999998</v>
      </c>
      <c r="AN2892" s="2">
        <v>41341</v>
      </c>
      <c r="AO2892">
        <v>0.15</v>
      </c>
      <c r="AP2892" s="2">
        <v>41340</v>
      </c>
      <c r="AQ2892">
        <v>16701.25</v>
      </c>
    </row>
    <row r="2893" spans="26:43" x14ac:dyDescent="0.2">
      <c r="Z2893" s="2">
        <v>41404</v>
      </c>
      <c r="AA2893">
        <v>1.3507</v>
      </c>
      <c r="AB2893" s="2">
        <v>41374</v>
      </c>
      <c r="AC2893">
        <v>1.9650000000000001</v>
      </c>
      <c r="AD2893" s="2">
        <v>41435</v>
      </c>
      <c r="AE2893">
        <v>2.1901000000000002</v>
      </c>
      <c r="AF2893" s="2">
        <v>41465</v>
      </c>
      <c r="AG2893">
        <v>2.508</v>
      </c>
      <c r="AH2893" s="2">
        <v>41400</v>
      </c>
      <c r="AI2893">
        <v>49.490400000000001</v>
      </c>
      <c r="AJ2893" s="2">
        <v>41493</v>
      </c>
      <c r="AK2893">
        <v>0.10150000000000001</v>
      </c>
      <c r="AL2893" s="2">
        <v>41492</v>
      </c>
      <c r="AM2893">
        <v>2.6421000000000001</v>
      </c>
      <c r="AN2893" s="2">
        <v>41340</v>
      </c>
      <c r="AO2893">
        <v>0.16</v>
      </c>
      <c r="AP2893" s="2">
        <v>41339</v>
      </c>
      <c r="AQ2893">
        <v>16692.240000000002</v>
      </c>
    </row>
    <row r="2894" spans="26:43" x14ac:dyDescent="0.2">
      <c r="Z2894" s="2">
        <v>41403</v>
      </c>
      <c r="AA2894">
        <v>1.3839999999999999</v>
      </c>
      <c r="AB2894" s="2">
        <v>41373</v>
      </c>
      <c r="AC2894">
        <v>2.0299999999999998</v>
      </c>
      <c r="AD2894" s="2">
        <v>41432</v>
      </c>
      <c r="AE2894">
        <v>2.218</v>
      </c>
      <c r="AF2894" s="2">
        <v>41464</v>
      </c>
      <c r="AG2894">
        <v>2.5230000000000001</v>
      </c>
      <c r="AH2894" s="2">
        <v>41397</v>
      </c>
      <c r="AI2894">
        <v>49.040399999999998</v>
      </c>
      <c r="AJ2894" s="2">
        <v>41492</v>
      </c>
      <c r="AK2894">
        <v>0.1065</v>
      </c>
      <c r="AL2894" s="2">
        <v>41491</v>
      </c>
      <c r="AM2894">
        <v>2.6333000000000002</v>
      </c>
      <c r="AN2894" s="2">
        <v>41339</v>
      </c>
      <c r="AO2894">
        <v>0.15</v>
      </c>
      <c r="AP2894" s="2">
        <v>41338</v>
      </c>
      <c r="AQ2894">
        <v>16663.71</v>
      </c>
    </row>
    <row r="2895" spans="26:43" x14ac:dyDescent="0.2">
      <c r="Z2895" s="2">
        <v>41402</v>
      </c>
      <c r="AA2895">
        <v>1.36</v>
      </c>
      <c r="AB2895" s="2">
        <v>41372</v>
      </c>
      <c r="AC2895">
        <v>2.06</v>
      </c>
      <c r="AD2895" s="2">
        <v>41431</v>
      </c>
      <c r="AE2895">
        <v>2.2149999999999999</v>
      </c>
      <c r="AF2895" s="2">
        <v>41463</v>
      </c>
      <c r="AG2895">
        <v>2.5459999999999998</v>
      </c>
      <c r="AH2895" s="2">
        <v>41396</v>
      </c>
      <c r="AI2895">
        <v>49.627499999999998</v>
      </c>
      <c r="AJ2895" s="2">
        <v>41491</v>
      </c>
      <c r="AK2895">
        <v>0.10150000000000001</v>
      </c>
      <c r="AL2895" s="2">
        <v>41488</v>
      </c>
      <c r="AM2895">
        <v>2.5960000000000001</v>
      </c>
      <c r="AN2895" s="2">
        <v>41338</v>
      </c>
      <c r="AO2895">
        <v>0.15</v>
      </c>
      <c r="AP2895" s="2">
        <v>41337</v>
      </c>
      <c r="AQ2895">
        <v>16649.7</v>
      </c>
    </row>
    <row r="2896" spans="26:43" x14ac:dyDescent="0.2">
      <c r="Z2896" s="2">
        <v>41401</v>
      </c>
      <c r="AA2896">
        <v>1.39</v>
      </c>
      <c r="AB2896" s="2">
        <v>41369</v>
      </c>
      <c r="AC2896">
        <v>2.0499999999999998</v>
      </c>
      <c r="AD2896" s="2">
        <v>41430</v>
      </c>
      <c r="AE2896">
        <v>2.2000000000000002</v>
      </c>
      <c r="AF2896" s="2">
        <v>41460</v>
      </c>
      <c r="AG2896">
        <v>2.4700000000000002</v>
      </c>
      <c r="AH2896" s="2">
        <v>41395</v>
      </c>
      <c r="AI2896">
        <v>49.040399999999998</v>
      </c>
      <c r="AJ2896" s="2">
        <v>41488</v>
      </c>
      <c r="AK2896">
        <v>0.10150000000000001</v>
      </c>
      <c r="AL2896" s="2">
        <v>41487</v>
      </c>
      <c r="AM2896">
        <v>2.706</v>
      </c>
      <c r="AN2896" s="2">
        <v>41337</v>
      </c>
      <c r="AO2896">
        <v>0.16</v>
      </c>
      <c r="AP2896" s="2">
        <v>41334</v>
      </c>
      <c r="AQ2896">
        <v>16640.14</v>
      </c>
    </row>
    <row r="2897" spans="26:43" x14ac:dyDescent="0.2">
      <c r="Z2897" s="2">
        <v>41400</v>
      </c>
      <c r="AA2897">
        <v>1.39</v>
      </c>
      <c r="AB2897" s="2">
        <v>41368</v>
      </c>
      <c r="AC2897">
        <v>2.0720000000000001</v>
      </c>
      <c r="AD2897" s="2">
        <v>41429</v>
      </c>
      <c r="AE2897">
        <v>2.2124999999999999</v>
      </c>
      <c r="AF2897" s="2">
        <v>41459</v>
      </c>
      <c r="AG2897">
        <v>2.4409999999999998</v>
      </c>
      <c r="AH2897" s="2">
        <v>41394</v>
      </c>
      <c r="AI2897">
        <v>49.241799999999998</v>
      </c>
      <c r="AJ2897" s="2">
        <v>41487</v>
      </c>
      <c r="AK2897">
        <v>0.1116</v>
      </c>
      <c r="AL2897" s="2">
        <v>41486</v>
      </c>
      <c r="AM2897">
        <v>2.5762</v>
      </c>
      <c r="AN2897" s="2">
        <v>41334</v>
      </c>
      <c r="AO2897">
        <v>0.14000000000000001</v>
      </c>
      <c r="AP2897" s="2">
        <v>41333</v>
      </c>
      <c r="AQ2897">
        <v>16687.29</v>
      </c>
    </row>
    <row r="2898" spans="26:43" x14ac:dyDescent="0.2">
      <c r="Z2898" s="2">
        <v>41397</v>
      </c>
      <c r="AA2898">
        <v>1.29</v>
      </c>
      <c r="AB2898" s="2">
        <v>41367</v>
      </c>
      <c r="AC2898">
        <v>2.12</v>
      </c>
      <c r="AD2898" s="2">
        <v>41428</v>
      </c>
      <c r="AE2898">
        <v>2.1850000000000001</v>
      </c>
      <c r="AF2898" s="2">
        <v>41458</v>
      </c>
      <c r="AG2898">
        <v>2.4350000000000001</v>
      </c>
      <c r="AH2898" s="2">
        <v>41393</v>
      </c>
      <c r="AI2898">
        <v>49.648600000000002</v>
      </c>
      <c r="AJ2898" s="2">
        <v>41486</v>
      </c>
      <c r="AK2898">
        <v>0.10150000000000001</v>
      </c>
      <c r="AL2898" s="2">
        <v>41485</v>
      </c>
      <c r="AM2898">
        <v>2.6101000000000001</v>
      </c>
      <c r="AN2898" s="2">
        <v>41333</v>
      </c>
      <c r="AO2898">
        <v>0.14000000000000001</v>
      </c>
      <c r="AP2898" s="2">
        <v>41332</v>
      </c>
      <c r="AQ2898">
        <v>16607.22</v>
      </c>
    </row>
    <row r="2899" spans="26:43" x14ac:dyDescent="0.2">
      <c r="Z2899" s="2">
        <v>41396</v>
      </c>
      <c r="AA2899">
        <v>1.19</v>
      </c>
      <c r="AB2899" s="2">
        <v>41366</v>
      </c>
      <c r="AC2899">
        <v>2.23</v>
      </c>
      <c r="AD2899" s="2">
        <v>41425</v>
      </c>
      <c r="AE2899">
        <v>2.16</v>
      </c>
      <c r="AF2899" s="2">
        <v>41457</v>
      </c>
      <c r="AG2899">
        <v>2.5310000000000001</v>
      </c>
      <c r="AH2899" s="2">
        <v>41390</v>
      </c>
      <c r="AI2899">
        <v>50.237900000000003</v>
      </c>
      <c r="AJ2899" s="2">
        <v>41485</v>
      </c>
      <c r="AK2899">
        <v>0.1065</v>
      </c>
      <c r="AL2899" s="2">
        <v>41484</v>
      </c>
      <c r="AM2899">
        <v>2.6023000000000001</v>
      </c>
      <c r="AN2899" s="2">
        <v>41332</v>
      </c>
      <c r="AO2899">
        <v>0.14000000000000001</v>
      </c>
      <c r="AP2899" s="2">
        <v>41331</v>
      </c>
      <c r="AQ2899">
        <v>16618.7</v>
      </c>
    </row>
    <row r="2900" spans="26:43" x14ac:dyDescent="0.2">
      <c r="Z2900" s="2">
        <v>41395</v>
      </c>
      <c r="AA2900">
        <v>1.1120000000000001</v>
      </c>
      <c r="AB2900" s="2">
        <v>41365</v>
      </c>
      <c r="AC2900">
        <v>2.2315</v>
      </c>
      <c r="AD2900" s="2">
        <v>41424</v>
      </c>
      <c r="AE2900">
        <v>2.125</v>
      </c>
      <c r="AF2900" s="2">
        <v>41456</v>
      </c>
      <c r="AG2900">
        <v>2.4700000000000002</v>
      </c>
      <c r="AH2900" s="2">
        <v>41389</v>
      </c>
      <c r="AI2900">
        <v>49.393900000000002</v>
      </c>
      <c r="AJ2900" s="2">
        <v>41484</v>
      </c>
      <c r="AK2900">
        <v>0.1065</v>
      </c>
      <c r="AL2900" s="2">
        <v>41481</v>
      </c>
      <c r="AM2900">
        <v>2.5623999999999998</v>
      </c>
      <c r="AN2900" s="2">
        <v>41331</v>
      </c>
      <c r="AO2900">
        <v>0.14000000000000001</v>
      </c>
      <c r="AP2900" s="2">
        <v>41330</v>
      </c>
      <c r="AQ2900">
        <v>16610.560000000001</v>
      </c>
    </row>
    <row r="2901" spans="26:43" x14ac:dyDescent="0.2">
      <c r="Z2901" s="2">
        <v>41394</v>
      </c>
      <c r="AA2901">
        <v>1.2</v>
      </c>
      <c r="AB2901" s="2">
        <v>41362</v>
      </c>
      <c r="AC2901">
        <v>2.222</v>
      </c>
      <c r="AD2901" s="2">
        <v>41423</v>
      </c>
      <c r="AE2901">
        <v>2.1753</v>
      </c>
      <c r="AF2901" s="2">
        <v>41453</v>
      </c>
      <c r="AG2901">
        <v>2.4359999999999999</v>
      </c>
      <c r="AH2901" s="2">
        <v>41388</v>
      </c>
      <c r="AI2901">
        <v>49.750900000000001</v>
      </c>
      <c r="AJ2901" s="2">
        <v>41481</v>
      </c>
      <c r="AK2901">
        <v>0.10150000000000001</v>
      </c>
      <c r="AL2901" s="2">
        <v>41480</v>
      </c>
      <c r="AM2901">
        <v>2.5712000000000002</v>
      </c>
      <c r="AN2901" s="2">
        <v>41330</v>
      </c>
      <c r="AO2901">
        <v>0.15</v>
      </c>
      <c r="AP2901" s="2">
        <v>41327</v>
      </c>
      <c r="AQ2901">
        <v>16609.04</v>
      </c>
    </row>
    <row r="2902" spans="26:43" x14ac:dyDescent="0.2">
      <c r="Z2902" s="2">
        <v>41393</v>
      </c>
      <c r="AA2902">
        <v>1.2250000000000001</v>
      </c>
      <c r="AB2902" s="2">
        <v>41361</v>
      </c>
      <c r="AC2902">
        <v>2.2246999999999999</v>
      </c>
      <c r="AD2902" s="2">
        <v>41422</v>
      </c>
      <c r="AE2902">
        <v>2.2280000000000002</v>
      </c>
      <c r="AF2902" s="2">
        <v>41452</v>
      </c>
      <c r="AG2902">
        <v>2.4449999999999998</v>
      </c>
      <c r="AH2902" s="2">
        <v>41387</v>
      </c>
      <c r="AI2902">
        <v>50.043900000000001</v>
      </c>
      <c r="AJ2902" s="2">
        <v>41480</v>
      </c>
      <c r="AK2902">
        <v>0.1116</v>
      </c>
      <c r="AL2902" s="2">
        <v>41479</v>
      </c>
      <c r="AM2902">
        <v>2.5880000000000001</v>
      </c>
      <c r="AN2902" s="2">
        <v>41327</v>
      </c>
      <c r="AO2902">
        <v>0.16</v>
      </c>
      <c r="AP2902" s="2">
        <v>41326</v>
      </c>
      <c r="AQ2902">
        <v>16608.32</v>
      </c>
    </row>
    <row r="2903" spans="26:43" x14ac:dyDescent="0.2">
      <c r="Z2903" s="2">
        <v>41390</v>
      </c>
      <c r="AA2903">
        <v>1.2949999999999999</v>
      </c>
      <c r="AB2903" s="2">
        <v>41360</v>
      </c>
      <c r="AC2903">
        <v>2.2269999999999999</v>
      </c>
      <c r="AD2903" s="2">
        <v>41421</v>
      </c>
      <c r="AE2903">
        <v>2.177</v>
      </c>
      <c r="AF2903" s="2">
        <v>41451</v>
      </c>
      <c r="AG2903">
        <v>2.4020000000000001</v>
      </c>
      <c r="AH2903" s="2">
        <v>41386</v>
      </c>
      <c r="AI2903">
        <v>50.581299999999999</v>
      </c>
      <c r="AJ2903" s="2">
        <v>41479</v>
      </c>
      <c r="AK2903">
        <v>0.1167</v>
      </c>
      <c r="AL2903" s="2">
        <v>41478</v>
      </c>
      <c r="AM2903">
        <v>2.5049000000000001</v>
      </c>
      <c r="AN2903" s="2">
        <v>41326</v>
      </c>
      <c r="AO2903">
        <v>0.16</v>
      </c>
      <c r="AP2903" s="2">
        <v>41325</v>
      </c>
      <c r="AQ2903">
        <v>16588.75</v>
      </c>
    </row>
    <row r="2904" spans="26:43" x14ac:dyDescent="0.2">
      <c r="Z2904" s="2">
        <v>41389</v>
      </c>
      <c r="AA2904">
        <v>1.25</v>
      </c>
      <c r="AB2904" s="2">
        <v>41359</v>
      </c>
      <c r="AC2904">
        <v>2.23</v>
      </c>
      <c r="AD2904" s="2">
        <v>41418</v>
      </c>
      <c r="AE2904">
        <v>2.1732999999999998</v>
      </c>
      <c r="AF2904" s="2">
        <v>41450</v>
      </c>
      <c r="AG2904">
        <v>2.4041999999999999</v>
      </c>
      <c r="AH2904" s="2">
        <v>41383</v>
      </c>
      <c r="AI2904">
        <v>51.311399999999999</v>
      </c>
      <c r="AJ2904" s="2">
        <v>41478</v>
      </c>
      <c r="AK2904">
        <v>9.64E-2</v>
      </c>
      <c r="AL2904" s="2">
        <v>41477</v>
      </c>
      <c r="AM2904">
        <v>2.4803999999999999</v>
      </c>
      <c r="AN2904" s="2">
        <v>41325</v>
      </c>
      <c r="AO2904">
        <v>0.15</v>
      </c>
      <c r="AP2904" s="2">
        <v>41324</v>
      </c>
      <c r="AQ2904">
        <v>16552.82</v>
      </c>
    </row>
    <row r="2905" spans="26:43" x14ac:dyDescent="0.2">
      <c r="Z2905" s="2">
        <v>41388</v>
      </c>
      <c r="AA2905">
        <v>1.19</v>
      </c>
      <c r="AB2905" s="2">
        <v>41358</v>
      </c>
      <c r="AC2905">
        <v>2.23</v>
      </c>
      <c r="AD2905" s="2">
        <v>41417</v>
      </c>
      <c r="AE2905">
        <v>2.2010000000000001</v>
      </c>
      <c r="AF2905" s="2">
        <v>41449</v>
      </c>
      <c r="AG2905">
        <v>2.343</v>
      </c>
      <c r="AH2905" s="2">
        <v>41382</v>
      </c>
      <c r="AI2905">
        <v>51.310499999999998</v>
      </c>
      <c r="AJ2905" s="2">
        <v>41477</v>
      </c>
      <c r="AK2905">
        <v>9.1300000000000006E-2</v>
      </c>
      <c r="AL2905" s="2">
        <v>41474</v>
      </c>
      <c r="AM2905">
        <v>2.4839000000000002</v>
      </c>
      <c r="AN2905" s="2">
        <v>41324</v>
      </c>
      <c r="AO2905">
        <v>0.15</v>
      </c>
      <c r="AP2905" s="2">
        <v>41320</v>
      </c>
      <c r="AQ2905">
        <v>16548.93</v>
      </c>
    </row>
    <row r="2906" spans="26:43" x14ac:dyDescent="0.2">
      <c r="Z2906" s="2">
        <v>41387</v>
      </c>
      <c r="AA2906">
        <v>1.1299999999999999</v>
      </c>
      <c r="AB2906" s="2">
        <v>41355</v>
      </c>
      <c r="AC2906">
        <v>2.2294</v>
      </c>
      <c r="AD2906" s="2">
        <v>41416</v>
      </c>
      <c r="AE2906">
        <v>2.2008999999999999</v>
      </c>
      <c r="AF2906" s="2">
        <v>41446</v>
      </c>
      <c r="AG2906">
        <v>2.37</v>
      </c>
      <c r="AH2906" s="2">
        <v>41381</v>
      </c>
      <c r="AI2906">
        <v>51.974699999999999</v>
      </c>
      <c r="AJ2906" s="2">
        <v>41474</v>
      </c>
      <c r="AK2906">
        <v>9.64E-2</v>
      </c>
      <c r="AL2906" s="2">
        <v>41473</v>
      </c>
      <c r="AM2906">
        <v>2.5284</v>
      </c>
      <c r="AN2906" s="2">
        <v>41320</v>
      </c>
      <c r="AO2906">
        <v>0.16</v>
      </c>
      <c r="AP2906" s="2">
        <v>41319</v>
      </c>
      <c r="AQ2906">
        <v>16540.8</v>
      </c>
    </row>
    <row r="2907" spans="26:43" x14ac:dyDescent="0.2">
      <c r="Z2907" s="2">
        <v>41386</v>
      </c>
      <c r="AA2907">
        <v>1.1705000000000001</v>
      </c>
      <c r="AB2907" s="2">
        <v>41354</v>
      </c>
      <c r="AC2907">
        <v>2.2229999999999999</v>
      </c>
      <c r="AD2907" s="2">
        <v>41415</v>
      </c>
      <c r="AE2907">
        <v>2.2149999999999999</v>
      </c>
      <c r="AF2907" s="2">
        <v>41445</v>
      </c>
      <c r="AG2907">
        <v>2.3889999999999998</v>
      </c>
      <c r="AH2907" s="2">
        <v>41380</v>
      </c>
      <c r="AI2907">
        <v>51.928800000000003</v>
      </c>
      <c r="AJ2907" s="2">
        <v>41473</v>
      </c>
      <c r="AK2907">
        <v>9.64E-2</v>
      </c>
      <c r="AL2907" s="2">
        <v>41472</v>
      </c>
      <c r="AM2907">
        <v>2.4887999999999999</v>
      </c>
      <c r="AN2907" s="2">
        <v>41319</v>
      </c>
      <c r="AO2907">
        <v>0.14000000000000001</v>
      </c>
      <c r="AP2907" s="2">
        <v>41318</v>
      </c>
      <c r="AQ2907">
        <v>16524.3</v>
      </c>
    </row>
    <row r="2908" spans="26:43" x14ac:dyDescent="0.2">
      <c r="Z2908" s="2">
        <v>41383</v>
      </c>
      <c r="AA2908">
        <v>1.19</v>
      </c>
      <c r="AB2908" s="2">
        <v>41353</v>
      </c>
      <c r="AC2908">
        <v>2.2530000000000001</v>
      </c>
      <c r="AD2908" s="2">
        <v>41414</v>
      </c>
      <c r="AE2908">
        <v>2.222</v>
      </c>
      <c r="AF2908" s="2">
        <v>41444</v>
      </c>
      <c r="AG2908">
        <v>2.4580000000000002</v>
      </c>
      <c r="AH2908" s="2">
        <v>41379</v>
      </c>
      <c r="AI2908">
        <v>52.347000000000001</v>
      </c>
      <c r="AJ2908" s="2">
        <v>41472</v>
      </c>
      <c r="AK2908">
        <v>9.1300000000000006E-2</v>
      </c>
      <c r="AL2908" s="2">
        <v>41471</v>
      </c>
      <c r="AM2908">
        <v>2.5316999999999998</v>
      </c>
      <c r="AN2908" s="2">
        <v>41318</v>
      </c>
      <c r="AO2908">
        <v>0.14000000000000001</v>
      </c>
      <c r="AP2908" s="2">
        <v>41317</v>
      </c>
      <c r="AQ2908">
        <v>16494.37</v>
      </c>
    </row>
    <row r="2909" spans="26:43" x14ac:dyDescent="0.2">
      <c r="Z2909" s="2">
        <v>41382</v>
      </c>
      <c r="AA2909">
        <v>1.2</v>
      </c>
      <c r="AB2909" s="2">
        <v>41352</v>
      </c>
      <c r="AC2909">
        <v>2.222</v>
      </c>
      <c r="AD2909" s="2">
        <v>41411</v>
      </c>
      <c r="AE2909">
        <v>2.21</v>
      </c>
      <c r="AF2909" s="2">
        <v>41443</v>
      </c>
      <c r="AG2909">
        <v>2.4929999999999999</v>
      </c>
      <c r="AH2909" s="2">
        <v>41376</v>
      </c>
      <c r="AI2909">
        <v>53.119799999999998</v>
      </c>
      <c r="AJ2909" s="2">
        <v>41471</v>
      </c>
      <c r="AK2909">
        <v>8.6199999999999999E-2</v>
      </c>
      <c r="AL2909" s="2">
        <v>41470</v>
      </c>
      <c r="AM2909">
        <v>2.5371999999999999</v>
      </c>
      <c r="AN2909" s="2">
        <v>41317</v>
      </c>
      <c r="AO2909">
        <v>0.13</v>
      </c>
      <c r="AP2909" s="2">
        <v>41316</v>
      </c>
      <c r="AQ2909">
        <v>16489.93</v>
      </c>
    </row>
    <row r="2910" spans="26:43" x14ac:dyDescent="0.2">
      <c r="Z2910" s="2">
        <v>41381</v>
      </c>
      <c r="AA2910">
        <v>1.3220000000000001</v>
      </c>
      <c r="AB2910" s="2">
        <v>41351</v>
      </c>
      <c r="AC2910">
        <v>2.2749999999999999</v>
      </c>
      <c r="AD2910" s="2">
        <v>41410</v>
      </c>
      <c r="AE2910">
        <v>2.2120000000000002</v>
      </c>
      <c r="AF2910" s="2">
        <v>41442</v>
      </c>
      <c r="AG2910">
        <v>2.46</v>
      </c>
      <c r="AH2910" s="2">
        <v>41375</v>
      </c>
      <c r="AI2910">
        <v>52.609000000000002</v>
      </c>
      <c r="AJ2910" s="2">
        <v>41470</v>
      </c>
      <c r="AK2910">
        <v>9.64E-2</v>
      </c>
      <c r="AL2910" s="2">
        <v>41467</v>
      </c>
      <c r="AM2910">
        <v>2.5821000000000001</v>
      </c>
      <c r="AN2910" s="2">
        <v>41316</v>
      </c>
      <c r="AO2910">
        <v>0.14000000000000001</v>
      </c>
      <c r="AP2910" s="2">
        <v>41313</v>
      </c>
      <c r="AQ2910">
        <v>16488.91</v>
      </c>
    </row>
    <row r="2911" spans="26:43" x14ac:dyDescent="0.2">
      <c r="Z2911" s="2">
        <v>41380</v>
      </c>
      <c r="AA2911">
        <v>1.4200999999999999</v>
      </c>
      <c r="AB2911" s="2">
        <v>41348</v>
      </c>
      <c r="AC2911">
        <v>2.27</v>
      </c>
      <c r="AD2911" s="2">
        <v>41409</v>
      </c>
      <c r="AE2911">
        <v>2.2549999999999999</v>
      </c>
      <c r="AF2911" s="2">
        <v>41439</v>
      </c>
      <c r="AG2911">
        <v>2.4540000000000002</v>
      </c>
      <c r="AH2911" s="2">
        <v>41374</v>
      </c>
      <c r="AI2911">
        <v>53.929200000000002</v>
      </c>
      <c r="AJ2911" s="2">
        <v>41467</v>
      </c>
      <c r="AK2911">
        <v>0.1065</v>
      </c>
      <c r="AL2911" s="2">
        <v>41466</v>
      </c>
      <c r="AM2911">
        <v>2.5720999999999998</v>
      </c>
      <c r="AN2911" s="2">
        <v>41313</v>
      </c>
      <c r="AO2911">
        <v>0.14000000000000001</v>
      </c>
      <c r="AP2911" s="2">
        <v>41312</v>
      </c>
      <c r="AQ2911">
        <v>16487.560000000001</v>
      </c>
    </row>
    <row r="2912" spans="26:43" x14ac:dyDescent="0.2">
      <c r="Z2912" s="2">
        <v>41379</v>
      </c>
      <c r="AA2912">
        <v>1.5291999999999999</v>
      </c>
      <c r="AB2912" s="2">
        <v>41347</v>
      </c>
      <c r="AC2912">
        <v>2.278</v>
      </c>
      <c r="AD2912" s="2">
        <v>41408</v>
      </c>
      <c r="AE2912">
        <v>2.282</v>
      </c>
      <c r="AF2912" s="2">
        <v>41438</v>
      </c>
      <c r="AG2912">
        <v>2.4350000000000001</v>
      </c>
      <c r="AH2912" s="2">
        <v>41373</v>
      </c>
      <c r="AI2912">
        <v>52.721899999999998</v>
      </c>
      <c r="AJ2912" s="2">
        <v>41466</v>
      </c>
      <c r="AK2912">
        <v>0.1065</v>
      </c>
      <c r="AL2912" s="2">
        <v>41465</v>
      </c>
      <c r="AM2912">
        <v>2.6238000000000001</v>
      </c>
      <c r="AN2912" s="2">
        <v>41312</v>
      </c>
      <c r="AO2912">
        <v>0.13</v>
      </c>
      <c r="AP2912" s="2">
        <v>41311</v>
      </c>
      <c r="AQ2912">
        <v>16479.95</v>
      </c>
    </row>
    <row r="2913" spans="26:43" x14ac:dyDescent="0.2">
      <c r="Z2913" s="2">
        <v>41376</v>
      </c>
      <c r="AA2913">
        <v>1.627</v>
      </c>
      <c r="AB2913" s="2">
        <v>41346</v>
      </c>
      <c r="AC2913">
        <v>2.2389999999999999</v>
      </c>
      <c r="AD2913" s="2">
        <v>41407</v>
      </c>
      <c r="AE2913">
        <v>2.2749999999999999</v>
      </c>
      <c r="AF2913" s="2">
        <v>41437</v>
      </c>
      <c r="AG2913">
        <v>2.4491999999999998</v>
      </c>
      <c r="AH2913" s="2">
        <v>41372</v>
      </c>
      <c r="AI2913">
        <v>54.933100000000003</v>
      </c>
      <c r="AJ2913" s="2">
        <v>41465</v>
      </c>
      <c r="AK2913">
        <v>0.1167</v>
      </c>
      <c r="AL2913" s="2">
        <v>41464</v>
      </c>
      <c r="AM2913">
        <v>2.6339999999999999</v>
      </c>
      <c r="AN2913" s="2">
        <v>41311</v>
      </c>
      <c r="AO2913">
        <v>0.13</v>
      </c>
      <c r="AP2913" s="2">
        <v>41310</v>
      </c>
      <c r="AQ2913">
        <v>16480.91</v>
      </c>
    </row>
    <row r="2914" spans="26:43" x14ac:dyDescent="0.2">
      <c r="Z2914" s="2">
        <v>41375</v>
      </c>
      <c r="AA2914">
        <v>1.67</v>
      </c>
      <c r="AB2914" s="2">
        <v>41345</v>
      </c>
      <c r="AC2914">
        <v>2.2090000000000001</v>
      </c>
      <c r="AD2914" s="2">
        <v>41404</v>
      </c>
      <c r="AE2914">
        <v>2.29</v>
      </c>
      <c r="AF2914" s="2">
        <v>41436</v>
      </c>
      <c r="AG2914">
        <v>2.4569999999999999</v>
      </c>
      <c r="AH2914" s="2">
        <v>41369</v>
      </c>
      <c r="AI2914">
        <v>54.846200000000003</v>
      </c>
      <c r="AJ2914" s="2">
        <v>41464</v>
      </c>
      <c r="AK2914">
        <v>0.12180000000000001</v>
      </c>
      <c r="AL2914" s="2">
        <v>41463</v>
      </c>
      <c r="AM2914">
        <v>2.6356000000000002</v>
      </c>
      <c r="AN2914" s="2">
        <v>41310</v>
      </c>
      <c r="AO2914">
        <v>0.13</v>
      </c>
      <c r="AP2914" s="2">
        <v>41309</v>
      </c>
      <c r="AQ2914">
        <v>16475.05</v>
      </c>
    </row>
    <row r="2915" spans="26:43" x14ac:dyDescent="0.2">
      <c r="Z2915" s="2">
        <v>41374</v>
      </c>
      <c r="AA2915">
        <v>1.702</v>
      </c>
      <c r="AB2915" s="2">
        <v>41344</v>
      </c>
      <c r="AC2915">
        <v>2.1360000000000001</v>
      </c>
      <c r="AD2915" s="2">
        <v>41403</v>
      </c>
      <c r="AE2915">
        <v>2.2599999999999998</v>
      </c>
      <c r="AF2915" s="2">
        <v>41435</v>
      </c>
      <c r="AG2915">
        <v>2.4769999999999999</v>
      </c>
      <c r="AH2915" s="2">
        <v>41368</v>
      </c>
      <c r="AI2915">
        <v>56.915399999999998</v>
      </c>
      <c r="AJ2915" s="2">
        <v>41463</v>
      </c>
      <c r="AK2915">
        <v>0.12180000000000001</v>
      </c>
      <c r="AL2915" s="2">
        <v>41460</v>
      </c>
      <c r="AM2915">
        <v>2.7391000000000001</v>
      </c>
      <c r="AN2915" s="2">
        <v>41309</v>
      </c>
      <c r="AO2915">
        <v>0.13</v>
      </c>
      <c r="AP2915" s="2">
        <v>41306</v>
      </c>
      <c r="AQ2915">
        <v>16433.78</v>
      </c>
    </row>
    <row r="2916" spans="26:43" x14ac:dyDescent="0.2">
      <c r="Z2916" s="2">
        <v>41373</v>
      </c>
      <c r="AA2916">
        <v>1.7896000000000001</v>
      </c>
      <c r="AB2916" s="2">
        <v>41341</v>
      </c>
      <c r="AC2916">
        <v>2.1779999999999999</v>
      </c>
      <c r="AD2916" s="2">
        <v>41402</v>
      </c>
      <c r="AE2916">
        <v>2.2610000000000001</v>
      </c>
      <c r="AF2916" s="2">
        <v>41432</v>
      </c>
      <c r="AG2916">
        <v>2.52</v>
      </c>
      <c r="AH2916" s="2">
        <v>41367</v>
      </c>
      <c r="AI2916">
        <v>57.898800000000001</v>
      </c>
      <c r="AJ2916" s="2">
        <v>41460</v>
      </c>
      <c r="AK2916">
        <v>0.13700000000000001</v>
      </c>
      <c r="AL2916" s="2">
        <v>41459</v>
      </c>
      <c r="AM2916">
        <v>2.5032000000000001</v>
      </c>
      <c r="AN2916" s="2">
        <v>41306</v>
      </c>
      <c r="AO2916">
        <v>0.14000000000000001</v>
      </c>
      <c r="AP2916" s="2">
        <v>41305</v>
      </c>
      <c r="AQ2916">
        <v>16433.79</v>
      </c>
    </row>
    <row r="2917" spans="26:43" x14ac:dyDescent="0.2">
      <c r="Z2917" s="2">
        <v>41372</v>
      </c>
      <c r="AA2917">
        <v>1.8</v>
      </c>
      <c r="AB2917" s="2">
        <v>41340</v>
      </c>
      <c r="AC2917">
        <v>2.1139999999999999</v>
      </c>
      <c r="AD2917" s="2">
        <v>41401</v>
      </c>
      <c r="AE2917">
        <v>2.286</v>
      </c>
      <c r="AF2917" s="2">
        <v>41431</v>
      </c>
      <c r="AG2917">
        <v>2.4969999999999999</v>
      </c>
      <c r="AH2917" s="2">
        <v>41366</v>
      </c>
      <c r="AI2917">
        <v>55.979199999999999</v>
      </c>
      <c r="AJ2917" s="2">
        <v>41459</v>
      </c>
      <c r="AK2917">
        <v>0.13189999999999999</v>
      </c>
      <c r="AL2917" s="2">
        <v>41458</v>
      </c>
      <c r="AM2917">
        <v>2.5032000000000001</v>
      </c>
      <c r="AN2917" s="2">
        <v>41305</v>
      </c>
      <c r="AO2917">
        <v>0.15</v>
      </c>
      <c r="AP2917" s="2">
        <v>41304</v>
      </c>
      <c r="AQ2917">
        <v>16432.5</v>
      </c>
    </row>
    <row r="2918" spans="26:43" x14ac:dyDescent="0.2">
      <c r="Z2918" s="2">
        <v>41369</v>
      </c>
      <c r="AA2918">
        <v>1.83</v>
      </c>
      <c r="AB2918" s="2">
        <v>41339</v>
      </c>
      <c r="AC2918">
        <v>2.1269999999999998</v>
      </c>
      <c r="AD2918" s="2">
        <v>41400</v>
      </c>
      <c r="AE2918">
        <v>2.27</v>
      </c>
      <c r="AF2918" s="2">
        <v>41430</v>
      </c>
      <c r="AG2918">
        <v>2.4889999999999999</v>
      </c>
      <c r="AH2918" s="2">
        <v>41365</v>
      </c>
      <c r="AI2918">
        <v>56.168100000000003</v>
      </c>
      <c r="AJ2918" s="2">
        <v>41458</v>
      </c>
      <c r="AK2918">
        <v>0.13189999999999999</v>
      </c>
      <c r="AL2918" s="2">
        <v>41457</v>
      </c>
      <c r="AM2918">
        <v>2.4693000000000001</v>
      </c>
      <c r="AN2918" s="2">
        <v>41304</v>
      </c>
      <c r="AO2918">
        <v>0.12</v>
      </c>
      <c r="AP2918" s="2">
        <v>41303</v>
      </c>
      <c r="AQ2918">
        <v>16432.509999999998</v>
      </c>
    </row>
    <row r="2919" spans="26:43" x14ac:dyDescent="0.2">
      <c r="Z2919" s="2">
        <v>41368</v>
      </c>
      <c r="AA2919">
        <v>1.89</v>
      </c>
      <c r="AB2919" s="2">
        <v>41338</v>
      </c>
      <c r="AC2919">
        <v>2.1240000000000001</v>
      </c>
      <c r="AD2919" s="2">
        <v>41397</v>
      </c>
      <c r="AE2919">
        <v>2.2519999999999998</v>
      </c>
      <c r="AF2919" s="2">
        <v>41429</v>
      </c>
      <c r="AG2919">
        <v>2.5379999999999998</v>
      </c>
      <c r="AH2919" s="2">
        <v>41362</v>
      </c>
      <c r="AI2919">
        <v>57.3202</v>
      </c>
      <c r="AJ2919" s="2">
        <v>41457</v>
      </c>
      <c r="AK2919">
        <v>0.13189999999999999</v>
      </c>
      <c r="AL2919" s="2">
        <v>41456</v>
      </c>
      <c r="AM2919">
        <v>2.4765000000000001</v>
      </c>
      <c r="AN2919" s="2">
        <v>41303</v>
      </c>
      <c r="AO2919">
        <v>0.12</v>
      </c>
      <c r="AP2919" s="2">
        <v>41302</v>
      </c>
      <c r="AQ2919">
        <v>16432.52</v>
      </c>
    </row>
    <row r="2920" spans="26:43" x14ac:dyDescent="0.2">
      <c r="Z2920" s="2">
        <v>41367</v>
      </c>
      <c r="AA2920">
        <v>1.96</v>
      </c>
      <c r="AB2920" s="2">
        <v>41337</v>
      </c>
      <c r="AC2920">
        <v>2.1539999999999999</v>
      </c>
      <c r="AD2920" s="2">
        <v>41396</v>
      </c>
      <c r="AE2920">
        <v>2.2000000000000002</v>
      </c>
      <c r="AF2920" s="2">
        <v>41428</v>
      </c>
      <c r="AG2920">
        <v>2.5299999999999998</v>
      </c>
      <c r="AH2920" s="2">
        <v>41361</v>
      </c>
      <c r="AI2920">
        <v>57.3202</v>
      </c>
      <c r="AJ2920" s="2">
        <v>41456</v>
      </c>
      <c r="AK2920">
        <v>0.13700000000000001</v>
      </c>
      <c r="AL2920" s="2">
        <v>41453</v>
      </c>
      <c r="AM2920">
        <v>2.4857</v>
      </c>
      <c r="AN2920" s="2">
        <v>41302</v>
      </c>
      <c r="AO2920">
        <v>0.14000000000000001</v>
      </c>
      <c r="AP2920" s="2">
        <v>41299</v>
      </c>
      <c r="AQ2920">
        <v>16432.560000000001</v>
      </c>
    </row>
    <row r="2921" spans="26:43" x14ac:dyDescent="0.2">
      <c r="Z2921" s="2">
        <v>41366</v>
      </c>
      <c r="AA2921">
        <v>2.093</v>
      </c>
      <c r="AB2921" s="2">
        <v>41334</v>
      </c>
      <c r="AC2921">
        <v>2.137</v>
      </c>
      <c r="AD2921" s="2">
        <v>41395</v>
      </c>
      <c r="AE2921">
        <v>2.1909999999999998</v>
      </c>
      <c r="AF2921" s="2">
        <v>41425</v>
      </c>
      <c r="AG2921">
        <v>2.5150000000000001</v>
      </c>
      <c r="AH2921" s="2">
        <v>41360</v>
      </c>
      <c r="AI2921">
        <v>58.414299999999997</v>
      </c>
      <c r="AJ2921" s="2">
        <v>41453</v>
      </c>
      <c r="AK2921">
        <v>0.1421</v>
      </c>
      <c r="AL2921" s="2">
        <v>41452</v>
      </c>
      <c r="AM2921">
        <v>2.4721000000000002</v>
      </c>
      <c r="AN2921" s="2">
        <v>41299</v>
      </c>
      <c r="AO2921">
        <v>0.14000000000000001</v>
      </c>
      <c r="AP2921" s="2">
        <v>41298</v>
      </c>
      <c r="AQ2921">
        <v>16432.57</v>
      </c>
    </row>
    <row r="2922" spans="26:43" x14ac:dyDescent="0.2">
      <c r="Z2922" s="2">
        <v>41365</v>
      </c>
      <c r="AA2922">
        <v>2.1202000000000001</v>
      </c>
      <c r="AB2922" s="2">
        <v>41333</v>
      </c>
      <c r="AC2922">
        <v>2.1469999999999998</v>
      </c>
      <c r="AD2922" s="2">
        <v>41394</v>
      </c>
      <c r="AE2922">
        <v>2.2565</v>
      </c>
      <c r="AF2922" s="2">
        <v>41424</v>
      </c>
      <c r="AG2922">
        <v>2.4900000000000002</v>
      </c>
      <c r="AH2922" s="2">
        <v>41359</v>
      </c>
      <c r="AI2922">
        <v>56.062399999999997</v>
      </c>
      <c r="AJ2922" s="2">
        <v>41452</v>
      </c>
      <c r="AK2922">
        <v>0.1472</v>
      </c>
      <c r="AL2922" s="2">
        <v>41451</v>
      </c>
      <c r="AM2922">
        <v>2.5352999999999999</v>
      </c>
      <c r="AN2922" s="2">
        <v>41298</v>
      </c>
      <c r="AO2922">
        <v>0.15</v>
      </c>
      <c r="AP2922" s="2">
        <v>41297</v>
      </c>
      <c r="AQ2922">
        <v>16432.560000000001</v>
      </c>
    </row>
    <row r="2923" spans="26:43" x14ac:dyDescent="0.2">
      <c r="Z2923" s="2">
        <v>41362</v>
      </c>
      <c r="AA2923">
        <v>2.0699999999999998</v>
      </c>
      <c r="AB2923" s="2">
        <v>41332</v>
      </c>
      <c r="AC2923">
        <v>2.161</v>
      </c>
      <c r="AD2923" s="2">
        <v>41393</v>
      </c>
      <c r="AE2923">
        <v>2.298</v>
      </c>
      <c r="AF2923" s="2">
        <v>41423</v>
      </c>
      <c r="AG2923">
        <v>2.5059999999999998</v>
      </c>
      <c r="AH2923" s="2">
        <v>41358</v>
      </c>
      <c r="AI2923">
        <v>57.668599999999998</v>
      </c>
      <c r="AJ2923" s="2">
        <v>41451</v>
      </c>
      <c r="AK2923">
        <v>0.1573</v>
      </c>
      <c r="AL2923" s="2">
        <v>41450</v>
      </c>
      <c r="AM2923">
        <v>2.6082000000000001</v>
      </c>
      <c r="AN2923" s="2">
        <v>41297</v>
      </c>
      <c r="AO2923">
        <v>0.13</v>
      </c>
      <c r="AP2923" s="2">
        <v>41296</v>
      </c>
      <c r="AQ2923">
        <v>16432.57</v>
      </c>
    </row>
    <row r="2924" spans="26:43" x14ac:dyDescent="0.2">
      <c r="Z2924" s="2">
        <v>41361</v>
      </c>
      <c r="AA2924">
        <v>2.0804999999999998</v>
      </c>
      <c r="AB2924" s="2">
        <v>41331</v>
      </c>
      <c r="AC2924">
        <v>2.1850000000000001</v>
      </c>
      <c r="AD2924" s="2">
        <v>41390</v>
      </c>
      <c r="AE2924">
        <v>2.3149999999999999</v>
      </c>
      <c r="AF2924" s="2">
        <v>41422</v>
      </c>
      <c r="AG2924">
        <v>2.56</v>
      </c>
      <c r="AH2924" s="2">
        <v>41355</v>
      </c>
      <c r="AI2924">
        <v>61.889400000000002</v>
      </c>
      <c r="AJ2924" s="2">
        <v>41450</v>
      </c>
      <c r="AK2924">
        <v>0.13700000000000001</v>
      </c>
      <c r="AL2924" s="2">
        <v>41449</v>
      </c>
      <c r="AM2924">
        <v>2.5367999999999999</v>
      </c>
      <c r="AN2924" s="2">
        <v>41296</v>
      </c>
      <c r="AO2924">
        <v>0.14000000000000001</v>
      </c>
      <c r="AP2924" s="2">
        <v>41292</v>
      </c>
      <c r="AQ2924">
        <v>16432.62</v>
      </c>
    </row>
    <row r="2925" spans="26:43" x14ac:dyDescent="0.2">
      <c r="Z2925" s="2">
        <v>41360</v>
      </c>
      <c r="AA2925">
        <v>2.0990000000000002</v>
      </c>
      <c r="AB2925" s="2">
        <v>41330</v>
      </c>
      <c r="AC2925">
        <v>2.1549999999999998</v>
      </c>
      <c r="AD2925" s="2">
        <v>41389</v>
      </c>
      <c r="AE2925">
        <v>2.3475000000000001</v>
      </c>
      <c r="AF2925" s="2">
        <v>41421</v>
      </c>
      <c r="AG2925">
        <v>2.5350000000000001</v>
      </c>
      <c r="AH2925" s="2">
        <v>41354</v>
      </c>
      <c r="AI2925">
        <v>58.958300000000001</v>
      </c>
      <c r="AJ2925" s="2">
        <v>41449</v>
      </c>
      <c r="AK2925">
        <v>0.1268</v>
      </c>
      <c r="AL2925" s="2">
        <v>41446</v>
      </c>
      <c r="AM2925">
        <v>2.5310000000000001</v>
      </c>
      <c r="AN2925" s="2">
        <v>41292</v>
      </c>
      <c r="AO2925">
        <v>0.14000000000000001</v>
      </c>
      <c r="AP2925" s="2">
        <v>41291</v>
      </c>
      <c r="AQ2925">
        <v>16432.63</v>
      </c>
    </row>
    <row r="2926" spans="26:43" x14ac:dyDescent="0.2">
      <c r="Z2926" s="2">
        <v>41359</v>
      </c>
      <c r="AA2926">
        <v>2.1</v>
      </c>
      <c r="AB2926" s="2">
        <v>41327</v>
      </c>
      <c r="AC2926">
        <v>2.1888000000000001</v>
      </c>
      <c r="AD2926" s="2">
        <v>41388</v>
      </c>
      <c r="AE2926">
        <v>2.2930000000000001</v>
      </c>
      <c r="AF2926" s="2">
        <v>41418</v>
      </c>
      <c r="AG2926">
        <v>2.5350000000000001</v>
      </c>
      <c r="AH2926" s="2">
        <v>41353</v>
      </c>
      <c r="AI2926">
        <v>58.025100000000002</v>
      </c>
      <c r="AJ2926" s="2">
        <v>41446</v>
      </c>
      <c r="AK2926">
        <v>0.12180000000000001</v>
      </c>
      <c r="AL2926" s="2">
        <v>41445</v>
      </c>
      <c r="AM2926">
        <v>2.4144000000000001</v>
      </c>
      <c r="AN2926" s="2">
        <v>41291</v>
      </c>
      <c r="AO2926">
        <v>0.14000000000000001</v>
      </c>
      <c r="AP2926" s="2">
        <v>41290</v>
      </c>
      <c r="AQ2926">
        <v>16432.62</v>
      </c>
    </row>
    <row r="2927" spans="26:43" x14ac:dyDescent="0.2">
      <c r="Z2927" s="2">
        <v>41358</v>
      </c>
      <c r="AA2927">
        <v>2.1023000000000001</v>
      </c>
      <c r="AB2927" s="2">
        <v>41326</v>
      </c>
      <c r="AC2927">
        <v>2.1749999999999998</v>
      </c>
      <c r="AD2927" s="2">
        <v>41387</v>
      </c>
      <c r="AE2927">
        <v>2.2675000000000001</v>
      </c>
      <c r="AF2927" s="2">
        <v>41417</v>
      </c>
      <c r="AG2927">
        <v>2.5489999999999999</v>
      </c>
      <c r="AH2927" s="2">
        <v>41352</v>
      </c>
      <c r="AI2927">
        <v>59.6</v>
      </c>
      <c r="AJ2927" s="2">
        <v>41445</v>
      </c>
      <c r="AK2927">
        <v>0.1167</v>
      </c>
      <c r="AL2927" s="2">
        <v>41444</v>
      </c>
      <c r="AM2927">
        <v>2.3527</v>
      </c>
      <c r="AN2927" s="2">
        <v>41290</v>
      </c>
      <c r="AO2927">
        <v>0.14000000000000001</v>
      </c>
      <c r="AP2927" s="2">
        <v>41289</v>
      </c>
      <c r="AQ2927">
        <v>16432.63</v>
      </c>
    </row>
    <row r="2928" spans="26:43" x14ac:dyDescent="0.2">
      <c r="Z2928" s="2">
        <v>41355</v>
      </c>
      <c r="AA2928">
        <v>2.1023000000000001</v>
      </c>
      <c r="AB2928" s="2">
        <v>41325</v>
      </c>
      <c r="AC2928">
        <v>2.1749999999999998</v>
      </c>
      <c r="AD2928" s="2">
        <v>41386</v>
      </c>
      <c r="AE2928">
        <v>2.27</v>
      </c>
      <c r="AF2928" s="2">
        <v>41416</v>
      </c>
      <c r="AG2928">
        <v>2.5390000000000001</v>
      </c>
      <c r="AH2928" s="2">
        <v>41351</v>
      </c>
      <c r="AI2928">
        <v>55.9</v>
      </c>
      <c r="AJ2928" s="2">
        <v>41444</v>
      </c>
      <c r="AK2928">
        <v>0.1167</v>
      </c>
      <c r="AL2928" s="2">
        <v>41443</v>
      </c>
      <c r="AM2928">
        <v>2.1854</v>
      </c>
      <c r="AN2928" s="2">
        <v>41289</v>
      </c>
      <c r="AO2928">
        <v>0.15</v>
      </c>
      <c r="AP2928" s="2">
        <v>41288</v>
      </c>
      <c r="AQ2928">
        <v>16432.64</v>
      </c>
    </row>
    <row r="2929" spans="26:43" x14ac:dyDescent="0.2">
      <c r="Z2929" s="2">
        <v>41354</v>
      </c>
      <c r="AA2929">
        <v>2.1</v>
      </c>
      <c r="AB2929" s="2">
        <v>41324</v>
      </c>
      <c r="AC2929">
        <v>2.1930000000000001</v>
      </c>
      <c r="AD2929" s="2">
        <v>41383</v>
      </c>
      <c r="AE2929">
        <v>2.25</v>
      </c>
      <c r="AF2929" s="2">
        <v>41415</v>
      </c>
      <c r="AG2929">
        <v>2.552</v>
      </c>
      <c r="AH2929" s="2">
        <v>41348</v>
      </c>
      <c r="AI2929">
        <v>55.8</v>
      </c>
      <c r="AJ2929" s="2">
        <v>41443</v>
      </c>
      <c r="AK2929">
        <v>0.1167</v>
      </c>
      <c r="AL2929" s="2">
        <v>41442</v>
      </c>
      <c r="AM2929">
        <v>2.1817000000000002</v>
      </c>
      <c r="AN2929" s="2">
        <v>41288</v>
      </c>
      <c r="AO2929">
        <v>0.14000000000000001</v>
      </c>
      <c r="AP2929" s="2">
        <v>41285</v>
      </c>
      <c r="AQ2929">
        <v>16432.68</v>
      </c>
    </row>
    <row r="2930" spans="26:43" x14ac:dyDescent="0.2">
      <c r="Z2930" s="2">
        <v>41353</v>
      </c>
      <c r="AA2930">
        <v>2.145</v>
      </c>
      <c r="AB2930" s="2">
        <v>41323</v>
      </c>
      <c r="AC2930">
        <v>2.1775000000000002</v>
      </c>
      <c r="AD2930" s="2">
        <v>41382</v>
      </c>
      <c r="AE2930">
        <v>2.173</v>
      </c>
      <c r="AF2930" s="2">
        <v>41414</v>
      </c>
      <c r="AG2930">
        <v>2.5579999999999998</v>
      </c>
      <c r="AH2930" s="2">
        <v>41347</v>
      </c>
      <c r="AI2930">
        <v>56</v>
      </c>
      <c r="AJ2930" s="2">
        <v>41442</v>
      </c>
      <c r="AK2930">
        <v>0.1116</v>
      </c>
      <c r="AL2930" s="2">
        <v>41439</v>
      </c>
      <c r="AM2930">
        <v>2.1295000000000002</v>
      </c>
      <c r="AN2930" s="2">
        <v>41285</v>
      </c>
      <c r="AO2930">
        <v>0.14000000000000001</v>
      </c>
      <c r="AP2930" s="2">
        <v>41284</v>
      </c>
      <c r="AQ2930">
        <v>16432.689999999999</v>
      </c>
    </row>
    <row r="2931" spans="26:43" x14ac:dyDescent="0.2">
      <c r="Z2931" s="2">
        <v>41352</v>
      </c>
      <c r="AA2931">
        <v>2.11</v>
      </c>
      <c r="AB2931" s="2">
        <v>41320</v>
      </c>
      <c r="AC2931">
        <v>2.1833</v>
      </c>
      <c r="AD2931" s="2">
        <v>41381</v>
      </c>
      <c r="AE2931">
        <v>2.3125</v>
      </c>
      <c r="AF2931" s="2">
        <v>41411</v>
      </c>
      <c r="AG2931">
        <v>2.536</v>
      </c>
      <c r="AH2931" s="2">
        <v>41346</v>
      </c>
      <c r="AI2931">
        <v>54.6</v>
      </c>
      <c r="AJ2931" s="2">
        <v>41439</v>
      </c>
      <c r="AK2931">
        <v>0.1116</v>
      </c>
      <c r="AL2931" s="2">
        <v>41438</v>
      </c>
      <c r="AM2931">
        <v>2.1488999999999998</v>
      </c>
      <c r="AN2931" s="2">
        <v>41284</v>
      </c>
      <c r="AO2931">
        <v>0.14000000000000001</v>
      </c>
      <c r="AP2931" s="2">
        <v>41283</v>
      </c>
      <c r="AQ2931">
        <v>16432.650000000001</v>
      </c>
    </row>
    <row r="2932" spans="26:43" x14ac:dyDescent="0.2">
      <c r="Z2932" s="2">
        <v>41351</v>
      </c>
      <c r="AA2932">
        <v>2.1749999999999998</v>
      </c>
      <c r="AB2932" s="2">
        <v>41319</v>
      </c>
      <c r="AC2932">
        <v>2.1949999999999998</v>
      </c>
      <c r="AD2932" s="2">
        <v>41380</v>
      </c>
      <c r="AE2932">
        <v>2.3502999999999998</v>
      </c>
      <c r="AF2932" s="2">
        <v>41410</v>
      </c>
      <c r="AG2932">
        <v>2.5449999999999999</v>
      </c>
      <c r="AH2932" s="2">
        <v>41345</v>
      </c>
      <c r="AI2932">
        <v>53.7</v>
      </c>
      <c r="AJ2932" s="2">
        <v>41438</v>
      </c>
      <c r="AK2932">
        <v>0.1167</v>
      </c>
      <c r="AL2932" s="2">
        <v>41437</v>
      </c>
      <c r="AM2932">
        <v>2.2280000000000002</v>
      </c>
      <c r="AN2932" s="2">
        <v>41283</v>
      </c>
      <c r="AO2932">
        <v>0.14000000000000001</v>
      </c>
      <c r="AP2932" s="2">
        <v>41282</v>
      </c>
      <c r="AQ2932">
        <v>16432.66</v>
      </c>
    </row>
    <row r="2933" spans="26:43" x14ac:dyDescent="0.2">
      <c r="Z2933" s="2">
        <v>41348</v>
      </c>
      <c r="AA2933">
        <v>2.1848999999999998</v>
      </c>
      <c r="AB2933" s="2">
        <v>41318</v>
      </c>
      <c r="AC2933">
        <v>2.1701999999999999</v>
      </c>
      <c r="AD2933" s="2">
        <v>41379</v>
      </c>
      <c r="AE2933">
        <v>2.34</v>
      </c>
      <c r="AF2933" s="2">
        <v>41409</v>
      </c>
      <c r="AG2933">
        <v>2.5750000000000002</v>
      </c>
      <c r="AH2933" s="2">
        <v>41344</v>
      </c>
      <c r="AI2933">
        <v>55.1</v>
      </c>
      <c r="AJ2933" s="2">
        <v>41437</v>
      </c>
      <c r="AK2933">
        <v>0.12180000000000001</v>
      </c>
      <c r="AL2933" s="2">
        <v>41436</v>
      </c>
      <c r="AM2933">
        <v>2.1846000000000001</v>
      </c>
      <c r="AN2933" s="2">
        <v>41282</v>
      </c>
      <c r="AO2933">
        <v>0.15</v>
      </c>
      <c r="AP2933" s="2">
        <v>41281</v>
      </c>
      <c r="AQ2933">
        <v>16432.669999999998</v>
      </c>
    </row>
    <row r="2934" spans="26:43" x14ac:dyDescent="0.2">
      <c r="Z2934" s="2">
        <v>41347</v>
      </c>
      <c r="AA2934">
        <v>2.1495000000000002</v>
      </c>
      <c r="AB2934" s="2">
        <v>41317</v>
      </c>
      <c r="AC2934">
        <v>2.1749999999999998</v>
      </c>
      <c r="AD2934" s="2">
        <v>41376</v>
      </c>
      <c r="AE2934">
        <v>2.3940000000000001</v>
      </c>
      <c r="AF2934" s="2">
        <v>41408</v>
      </c>
      <c r="AG2934">
        <v>2.613</v>
      </c>
      <c r="AH2934" s="2">
        <v>41341</v>
      </c>
      <c r="AI2934">
        <v>58.1</v>
      </c>
      <c r="AJ2934" s="2">
        <v>41436</v>
      </c>
      <c r="AK2934">
        <v>0.12180000000000001</v>
      </c>
      <c r="AL2934" s="2">
        <v>41435</v>
      </c>
      <c r="AM2934">
        <v>2.2097000000000002</v>
      </c>
      <c r="AN2934" s="2">
        <v>41281</v>
      </c>
      <c r="AO2934">
        <v>0.16</v>
      </c>
      <c r="AP2934" s="2">
        <v>41278</v>
      </c>
      <c r="AQ2934">
        <v>16432.71</v>
      </c>
    </row>
    <row r="2935" spans="26:43" x14ac:dyDescent="0.2">
      <c r="Z2935" s="2">
        <v>41346</v>
      </c>
      <c r="AA2935">
        <v>2.11</v>
      </c>
      <c r="AB2935" s="2">
        <v>41316</v>
      </c>
      <c r="AC2935">
        <v>2.1749999999999998</v>
      </c>
      <c r="AD2935" s="2">
        <v>41375</v>
      </c>
      <c r="AE2935">
        <v>2.415</v>
      </c>
      <c r="AF2935" s="2">
        <v>41407</v>
      </c>
      <c r="AG2935">
        <v>2.609</v>
      </c>
      <c r="AH2935" s="2">
        <v>41340</v>
      </c>
      <c r="AI2935">
        <v>60.5</v>
      </c>
      <c r="AJ2935" s="2">
        <v>41435</v>
      </c>
      <c r="AK2935">
        <v>0.12180000000000001</v>
      </c>
      <c r="AL2935" s="2">
        <v>41432</v>
      </c>
      <c r="AM2935">
        <v>2.1718000000000002</v>
      </c>
      <c r="AN2935" s="2">
        <v>41278</v>
      </c>
      <c r="AO2935">
        <v>0.16</v>
      </c>
      <c r="AP2935" s="2">
        <v>41277</v>
      </c>
      <c r="AQ2935">
        <v>16431.22</v>
      </c>
    </row>
    <row r="2936" spans="26:43" x14ac:dyDescent="0.2">
      <c r="Z2936" s="2">
        <v>41345</v>
      </c>
      <c r="AA2936">
        <v>2.1040000000000001</v>
      </c>
      <c r="AB2936" s="2">
        <v>41313</v>
      </c>
      <c r="AC2936">
        <v>2.1819999999999999</v>
      </c>
      <c r="AD2936" s="2">
        <v>41374</v>
      </c>
      <c r="AE2936">
        <v>2.4209999999999998</v>
      </c>
      <c r="AF2936" s="2">
        <v>41404</v>
      </c>
      <c r="AG2936">
        <v>2.63</v>
      </c>
      <c r="AH2936" s="2">
        <v>41339</v>
      </c>
      <c r="AI2936">
        <v>58.4</v>
      </c>
      <c r="AJ2936" s="2">
        <v>41432</v>
      </c>
      <c r="AK2936">
        <v>0.12180000000000001</v>
      </c>
      <c r="AL2936" s="2">
        <v>41431</v>
      </c>
      <c r="AM2936">
        <v>2.0769000000000002</v>
      </c>
      <c r="AN2936" s="2">
        <v>41277</v>
      </c>
      <c r="AO2936">
        <v>0.17</v>
      </c>
      <c r="AP2936" s="2">
        <v>41276</v>
      </c>
      <c r="AQ2936">
        <v>16432.71</v>
      </c>
    </row>
    <row r="2937" spans="26:43" x14ac:dyDescent="0.2">
      <c r="Z2937" s="2">
        <v>41344</v>
      </c>
      <c r="AA2937">
        <v>2.101</v>
      </c>
      <c r="AB2937" s="2">
        <v>41312</v>
      </c>
      <c r="AC2937">
        <v>2.1850000000000001</v>
      </c>
      <c r="AD2937" s="2">
        <v>41373</v>
      </c>
      <c r="AE2937">
        <v>2.4474999999999998</v>
      </c>
      <c r="AF2937" s="2">
        <v>41403</v>
      </c>
      <c r="AG2937">
        <v>2.6320000000000001</v>
      </c>
      <c r="AH2937" s="2">
        <v>41338</v>
      </c>
      <c r="AI2937">
        <v>56.5</v>
      </c>
      <c r="AJ2937" s="2">
        <v>41431</v>
      </c>
      <c r="AK2937">
        <v>0.12690000000000001</v>
      </c>
      <c r="AL2937" s="2">
        <v>41430</v>
      </c>
      <c r="AM2937">
        <v>2.0891999999999999</v>
      </c>
      <c r="AN2937" s="2">
        <v>41276</v>
      </c>
      <c r="AO2937">
        <v>0.17</v>
      </c>
      <c r="AP2937" s="2">
        <v>41274</v>
      </c>
      <c r="AQ2937">
        <v>16432.73</v>
      </c>
    </row>
    <row r="2938" spans="26:43" x14ac:dyDescent="0.2">
      <c r="Z2938" s="2">
        <v>41341</v>
      </c>
      <c r="AA2938">
        <v>2.1175000000000002</v>
      </c>
      <c r="AB2938" s="2">
        <v>41311</v>
      </c>
      <c r="AC2938">
        <v>2.2057000000000002</v>
      </c>
      <c r="AD2938" s="2">
        <v>41372</v>
      </c>
      <c r="AE2938">
        <v>2.48</v>
      </c>
      <c r="AF2938" s="2">
        <v>41402</v>
      </c>
      <c r="AG2938">
        <v>2.5680000000000001</v>
      </c>
      <c r="AH2938" s="2">
        <v>41337</v>
      </c>
      <c r="AI2938">
        <v>53.9</v>
      </c>
      <c r="AJ2938" s="2">
        <v>41430</v>
      </c>
      <c r="AK2938">
        <v>0.12690000000000001</v>
      </c>
      <c r="AL2938" s="2">
        <v>41429</v>
      </c>
      <c r="AM2938">
        <v>2.1461999999999999</v>
      </c>
      <c r="AN2938" s="2">
        <v>41274</v>
      </c>
      <c r="AO2938">
        <v>0.09</v>
      </c>
      <c r="AP2938" s="2">
        <v>41271</v>
      </c>
      <c r="AQ2938">
        <v>16336.46</v>
      </c>
    </row>
    <row r="2939" spans="26:43" x14ac:dyDescent="0.2">
      <c r="Z2939" s="2">
        <v>41340</v>
      </c>
      <c r="AA2939">
        <v>2.0169999999999999</v>
      </c>
      <c r="AB2939" s="2">
        <v>41310</v>
      </c>
      <c r="AC2939">
        <v>2.2248000000000001</v>
      </c>
      <c r="AD2939" s="2">
        <v>41369</v>
      </c>
      <c r="AE2939">
        <v>2.484</v>
      </c>
      <c r="AF2939" s="2">
        <v>41401</v>
      </c>
      <c r="AG2939">
        <v>2.6</v>
      </c>
      <c r="AH2939" s="2">
        <v>41334</v>
      </c>
      <c r="AI2939">
        <v>55</v>
      </c>
      <c r="AJ2939" s="2">
        <v>41429</v>
      </c>
      <c r="AK2939">
        <v>0.13189999999999999</v>
      </c>
      <c r="AL2939" s="2">
        <v>41428</v>
      </c>
      <c r="AM2939">
        <v>2.1193</v>
      </c>
      <c r="AN2939" s="2">
        <v>41271</v>
      </c>
      <c r="AO2939">
        <v>0.17</v>
      </c>
      <c r="AP2939" s="2">
        <v>41270</v>
      </c>
      <c r="AQ2939">
        <v>16338.24</v>
      </c>
    </row>
    <row r="2940" spans="26:43" x14ac:dyDescent="0.2">
      <c r="Z2940" s="2">
        <v>41339</v>
      </c>
      <c r="AA2940">
        <v>2.0438000000000001</v>
      </c>
      <c r="AB2940" s="2">
        <v>41309</v>
      </c>
      <c r="AC2940">
        <v>2.2008000000000001</v>
      </c>
      <c r="AD2940" s="2">
        <v>41368</v>
      </c>
      <c r="AE2940">
        <v>2.5030000000000001</v>
      </c>
      <c r="AF2940" s="2">
        <v>41400</v>
      </c>
      <c r="AG2940">
        <v>2.5670000000000002</v>
      </c>
      <c r="AH2940" s="2">
        <v>41333</v>
      </c>
      <c r="AI2940">
        <v>55.9</v>
      </c>
      <c r="AJ2940" s="2">
        <v>41428</v>
      </c>
      <c r="AK2940">
        <v>0.13189999999999999</v>
      </c>
      <c r="AL2940" s="2">
        <v>41425</v>
      </c>
      <c r="AM2940">
        <v>2.1282000000000001</v>
      </c>
      <c r="AN2940" s="2">
        <v>41270</v>
      </c>
      <c r="AO2940">
        <v>0.17</v>
      </c>
      <c r="AP2940" s="2">
        <v>41269</v>
      </c>
      <c r="AQ2940">
        <v>16337.86</v>
      </c>
    </row>
    <row r="2941" spans="26:43" x14ac:dyDescent="0.2">
      <c r="Z2941" s="2">
        <v>41338</v>
      </c>
      <c r="AA2941">
        <v>2.012</v>
      </c>
      <c r="AB2941" s="2">
        <v>41306</v>
      </c>
      <c r="AC2941">
        <v>2.2174999999999998</v>
      </c>
      <c r="AD2941" s="2">
        <v>41367</v>
      </c>
      <c r="AE2941">
        <v>2.5169999999999999</v>
      </c>
      <c r="AF2941" s="2">
        <v>41397</v>
      </c>
      <c r="AG2941">
        <v>2.556</v>
      </c>
      <c r="AH2941" s="2">
        <v>41332</v>
      </c>
      <c r="AI2941">
        <v>57.3</v>
      </c>
      <c r="AJ2941" s="2">
        <v>41425</v>
      </c>
      <c r="AK2941">
        <v>0.12690000000000001</v>
      </c>
      <c r="AL2941" s="2">
        <v>41424</v>
      </c>
      <c r="AM2941">
        <v>2.1110000000000002</v>
      </c>
      <c r="AN2941" s="2">
        <v>41269</v>
      </c>
      <c r="AO2941">
        <v>0.17</v>
      </c>
      <c r="AP2941" s="2">
        <v>41267</v>
      </c>
      <c r="AQ2941">
        <v>16337.56</v>
      </c>
    </row>
    <row r="2942" spans="26:43" x14ac:dyDescent="0.2">
      <c r="Z2942" s="2">
        <v>41337</v>
      </c>
      <c r="AA2942">
        <v>2</v>
      </c>
      <c r="AB2942" s="2">
        <v>41305</v>
      </c>
      <c r="AC2942">
        <v>2.21</v>
      </c>
      <c r="AD2942" s="2">
        <v>41366</v>
      </c>
      <c r="AE2942">
        <v>2.5499999999999998</v>
      </c>
      <c r="AF2942" s="2">
        <v>41396</v>
      </c>
      <c r="AG2942">
        <v>2.5310000000000001</v>
      </c>
      <c r="AH2942" s="2">
        <v>41331</v>
      </c>
      <c r="AI2942">
        <v>58</v>
      </c>
      <c r="AJ2942" s="2">
        <v>41424</v>
      </c>
      <c r="AK2942">
        <v>0.12690000000000001</v>
      </c>
      <c r="AL2942" s="2">
        <v>41423</v>
      </c>
      <c r="AM2942">
        <v>2.1153</v>
      </c>
      <c r="AN2942" s="2">
        <v>41267</v>
      </c>
      <c r="AO2942">
        <v>0.18</v>
      </c>
      <c r="AP2942" s="2">
        <v>41264</v>
      </c>
      <c r="AQ2942">
        <v>16336.22</v>
      </c>
    </row>
    <row r="2943" spans="26:43" x14ac:dyDescent="0.2">
      <c r="Z2943" s="2">
        <v>41334</v>
      </c>
      <c r="AA2943">
        <v>2.0449999999999999</v>
      </c>
      <c r="AB2943" s="2">
        <v>41304</v>
      </c>
      <c r="AC2943">
        <v>2.1949999999999998</v>
      </c>
      <c r="AD2943" s="2">
        <v>41365</v>
      </c>
      <c r="AE2943">
        <v>2.5499999999999998</v>
      </c>
      <c r="AF2943" s="2">
        <v>41395</v>
      </c>
      <c r="AG2943">
        <v>2.5590000000000002</v>
      </c>
      <c r="AH2943" s="2">
        <v>41330</v>
      </c>
      <c r="AI2943">
        <v>60</v>
      </c>
      <c r="AJ2943" s="2">
        <v>41423</v>
      </c>
      <c r="AK2943">
        <v>0.12180000000000001</v>
      </c>
      <c r="AL2943" s="2">
        <v>41422</v>
      </c>
      <c r="AM2943">
        <v>2.1652</v>
      </c>
      <c r="AN2943" s="2">
        <v>41264</v>
      </c>
      <c r="AO2943">
        <v>0.17</v>
      </c>
      <c r="AP2943" s="2">
        <v>41263</v>
      </c>
      <c r="AQ2943">
        <v>16334.22</v>
      </c>
    </row>
    <row r="2944" spans="26:43" x14ac:dyDescent="0.2">
      <c r="Z2944" s="2">
        <v>41333</v>
      </c>
      <c r="AA2944">
        <v>2.08</v>
      </c>
      <c r="AB2944" s="2">
        <v>41303</v>
      </c>
      <c r="AC2944">
        <v>2.1547999999999998</v>
      </c>
      <c r="AD2944" s="2">
        <v>41362</v>
      </c>
      <c r="AE2944">
        <v>2.5499999999999998</v>
      </c>
      <c r="AF2944" s="2">
        <v>41394</v>
      </c>
      <c r="AG2944">
        <v>2.5960000000000001</v>
      </c>
      <c r="AH2944" s="2">
        <v>41327</v>
      </c>
      <c r="AI2944">
        <v>58.6</v>
      </c>
      <c r="AJ2944" s="2">
        <v>41422</v>
      </c>
      <c r="AK2944">
        <v>0.1167</v>
      </c>
      <c r="AL2944" s="2">
        <v>41421</v>
      </c>
      <c r="AM2944">
        <v>2.0081000000000002</v>
      </c>
      <c r="AN2944" s="2">
        <v>41263</v>
      </c>
      <c r="AO2944">
        <v>0.17</v>
      </c>
      <c r="AP2944" s="2">
        <v>41262</v>
      </c>
      <c r="AQ2944">
        <v>16352.04</v>
      </c>
    </row>
    <row r="2945" spans="26:43" x14ac:dyDescent="0.2">
      <c r="Z2945" s="2">
        <v>41332</v>
      </c>
      <c r="AA2945">
        <v>2.0499999999999998</v>
      </c>
      <c r="AB2945" s="2">
        <v>41302</v>
      </c>
      <c r="AC2945">
        <v>2.1598999999999999</v>
      </c>
      <c r="AD2945" s="2">
        <v>41361</v>
      </c>
      <c r="AE2945">
        <v>2.5449999999999999</v>
      </c>
      <c r="AF2945" s="2">
        <v>41393</v>
      </c>
      <c r="AG2945">
        <v>2.6139999999999999</v>
      </c>
      <c r="AH2945" s="2">
        <v>41326</v>
      </c>
      <c r="AI2945">
        <v>59.7</v>
      </c>
      <c r="AJ2945" s="2">
        <v>41421</v>
      </c>
      <c r="AK2945">
        <v>0.10150000000000001</v>
      </c>
      <c r="AL2945" s="2">
        <v>41418</v>
      </c>
      <c r="AM2945">
        <v>2.0081000000000002</v>
      </c>
      <c r="AN2945" s="2">
        <v>41262</v>
      </c>
      <c r="AO2945">
        <v>0.17</v>
      </c>
      <c r="AP2945" s="2">
        <v>41261</v>
      </c>
      <c r="AQ2945">
        <v>16359.76</v>
      </c>
    </row>
    <row r="2946" spans="26:43" x14ac:dyDescent="0.2">
      <c r="Z2946" s="2">
        <v>41331</v>
      </c>
      <c r="AA2946">
        <v>2.1486999999999998</v>
      </c>
      <c r="AB2946" s="2">
        <v>41299</v>
      </c>
      <c r="AC2946">
        <v>2.1549999999999998</v>
      </c>
      <c r="AD2946" s="2">
        <v>41360</v>
      </c>
      <c r="AE2946">
        <v>2.5299999999999998</v>
      </c>
      <c r="AF2946" s="2">
        <v>41390</v>
      </c>
      <c r="AG2946">
        <v>2.6349999999999998</v>
      </c>
      <c r="AH2946" s="2">
        <v>41325</v>
      </c>
      <c r="AI2946">
        <v>57.9</v>
      </c>
      <c r="AJ2946" s="2">
        <v>41418</v>
      </c>
      <c r="AK2946">
        <v>0.10150000000000001</v>
      </c>
      <c r="AL2946" s="2">
        <v>41417</v>
      </c>
      <c r="AM2946">
        <v>2.0156999999999998</v>
      </c>
      <c r="AN2946" s="2">
        <v>41261</v>
      </c>
      <c r="AO2946">
        <v>0.17</v>
      </c>
      <c r="AP2946" s="2">
        <v>41260</v>
      </c>
      <c r="AQ2946">
        <v>16351.19</v>
      </c>
    </row>
    <row r="2947" spans="26:43" x14ac:dyDescent="0.2">
      <c r="Z2947" s="2">
        <v>41330</v>
      </c>
      <c r="AA2947">
        <v>2.1326000000000001</v>
      </c>
      <c r="AB2947" s="2">
        <v>41298</v>
      </c>
      <c r="AC2947">
        <v>2.12</v>
      </c>
      <c r="AD2947" s="2">
        <v>41359</v>
      </c>
      <c r="AE2947">
        <v>2.5425</v>
      </c>
      <c r="AF2947" s="2">
        <v>41389</v>
      </c>
      <c r="AG2947">
        <v>2.6539999999999999</v>
      </c>
      <c r="AH2947" s="2">
        <v>41324</v>
      </c>
      <c r="AI2947">
        <v>58.4</v>
      </c>
      <c r="AJ2947" s="2">
        <v>41417</v>
      </c>
      <c r="AK2947">
        <v>0.10150000000000001</v>
      </c>
      <c r="AL2947" s="2">
        <v>41416</v>
      </c>
      <c r="AM2947">
        <v>2.0394999999999999</v>
      </c>
      <c r="AN2947" s="2">
        <v>41260</v>
      </c>
      <c r="AO2947">
        <v>0.16</v>
      </c>
      <c r="AP2947" s="2">
        <v>41257</v>
      </c>
      <c r="AQ2947">
        <v>16359.58</v>
      </c>
    </row>
    <row r="2948" spans="26:43" x14ac:dyDescent="0.2">
      <c r="Z2948" s="2">
        <v>41327</v>
      </c>
      <c r="AA2948">
        <v>2.1358999999999999</v>
      </c>
      <c r="AB2948" s="2">
        <v>41297</v>
      </c>
      <c r="AC2948">
        <v>2.0891999999999999</v>
      </c>
      <c r="AD2948" s="2">
        <v>41358</v>
      </c>
      <c r="AE2948">
        <v>2.5428999999999999</v>
      </c>
      <c r="AF2948" s="2">
        <v>41388</v>
      </c>
      <c r="AG2948">
        <v>2.6309999999999998</v>
      </c>
      <c r="AH2948" s="2">
        <v>41323</v>
      </c>
      <c r="AI2948">
        <v>59.1</v>
      </c>
      <c r="AJ2948" s="2">
        <v>41416</v>
      </c>
      <c r="AK2948">
        <v>0.10150000000000001</v>
      </c>
      <c r="AL2948" s="2">
        <v>41415</v>
      </c>
      <c r="AM2948">
        <v>1.9262999999999999</v>
      </c>
      <c r="AN2948" s="2">
        <v>41257</v>
      </c>
      <c r="AO2948">
        <v>0.17</v>
      </c>
      <c r="AP2948" s="2">
        <v>41256</v>
      </c>
      <c r="AQ2948">
        <v>16369.98</v>
      </c>
    </row>
    <row r="2949" spans="26:43" x14ac:dyDescent="0.2">
      <c r="Z2949" s="2">
        <v>41326</v>
      </c>
      <c r="AA2949">
        <v>2.0910000000000002</v>
      </c>
      <c r="AB2949" s="2">
        <v>41296</v>
      </c>
      <c r="AC2949">
        <v>2.0747</v>
      </c>
      <c r="AD2949" s="2">
        <v>41355</v>
      </c>
      <c r="AE2949">
        <v>2.5299999999999998</v>
      </c>
      <c r="AF2949" s="2">
        <v>41387</v>
      </c>
      <c r="AG2949">
        <v>2.6539999999999999</v>
      </c>
      <c r="AH2949" s="2">
        <v>41320</v>
      </c>
      <c r="AI2949">
        <v>59.1</v>
      </c>
      <c r="AJ2949" s="2">
        <v>41415</v>
      </c>
      <c r="AK2949">
        <v>9.64E-2</v>
      </c>
      <c r="AL2949" s="2">
        <v>41414</v>
      </c>
      <c r="AM2949">
        <v>1.9646999999999999</v>
      </c>
      <c r="AN2949" s="2">
        <v>41256</v>
      </c>
      <c r="AO2949">
        <v>0.16</v>
      </c>
      <c r="AP2949" s="2">
        <v>41255</v>
      </c>
      <c r="AQ2949">
        <v>16366.42</v>
      </c>
    </row>
    <row r="2950" spans="26:43" x14ac:dyDescent="0.2">
      <c r="Z2950" s="2">
        <v>41325</v>
      </c>
      <c r="AA2950">
        <v>2.1349999999999998</v>
      </c>
      <c r="AB2950" s="2">
        <v>41295</v>
      </c>
      <c r="AC2950">
        <v>2.0219999999999998</v>
      </c>
      <c r="AD2950" s="2">
        <v>41354</v>
      </c>
      <c r="AE2950">
        <v>2.5442999999999998</v>
      </c>
      <c r="AF2950" s="2">
        <v>41386</v>
      </c>
      <c r="AG2950">
        <v>2.61</v>
      </c>
      <c r="AH2950" s="2">
        <v>41319</v>
      </c>
      <c r="AI2950">
        <v>59.1</v>
      </c>
      <c r="AJ2950" s="2">
        <v>41414</v>
      </c>
      <c r="AK2950">
        <v>0.1065</v>
      </c>
      <c r="AL2950" s="2">
        <v>41411</v>
      </c>
      <c r="AM2950">
        <v>1.9505999999999999</v>
      </c>
      <c r="AN2950" s="2">
        <v>41255</v>
      </c>
      <c r="AO2950">
        <v>0.17</v>
      </c>
      <c r="AP2950" s="2">
        <v>41254</v>
      </c>
      <c r="AQ2950">
        <v>16375.87</v>
      </c>
    </row>
    <row r="2951" spans="26:43" x14ac:dyDescent="0.2">
      <c r="Z2951" s="2">
        <v>41324</v>
      </c>
      <c r="AA2951">
        <v>2.1659999999999999</v>
      </c>
      <c r="AB2951" s="2">
        <v>41292</v>
      </c>
      <c r="AC2951">
        <v>2.06</v>
      </c>
      <c r="AD2951" s="2">
        <v>41353</v>
      </c>
      <c r="AE2951">
        <v>2.5590000000000002</v>
      </c>
      <c r="AF2951" s="2">
        <v>41383</v>
      </c>
      <c r="AG2951">
        <v>2.5750000000000002</v>
      </c>
      <c r="AH2951" s="2">
        <v>41318</v>
      </c>
      <c r="AI2951">
        <v>61.7</v>
      </c>
      <c r="AJ2951" s="2">
        <v>41411</v>
      </c>
      <c r="AK2951">
        <v>0.10150000000000001</v>
      </c>
      <c r="AL2951" s="2">
        <v>41410</v>
      </c>
      <c r="AM2951">
        <v>1.8809</v>
      </c>
      <c r="AN2951" s="2">
        <v>41254</v>
      </c>
      <c r="AO2951">
        <v>0.17</v>
      </c>
      <c r="AP2951" s="2">
        <v>41253</v>
      </c>
      <c r="AQ2951">
        <v>16370.06</v>
      </c>
    </row>
    <row r="2952" spans="26:43" x14ac:dyDescent="0.2">
      <c r="Z2952" s="2">
        <v>41323</v>
      </c>
      <c r="AA2952">
        <v>2.17</v>
      </c>
      <c r="AB2952" s="2">
        <v>41291</v>
      </c>
      <c r="AC2952">
        <v>2.0571000000000002</v>
      </c>
      <c r="AD2952" s="2">
        <v>41352</v>
      </c>
      <c r="AE2952">
        <v>2.5350000000000001</v>
      </c>
      <c r="AF2952" s="2">
        <v>41382</v>
      </c>
      <c r="AG2952">
        <v>2.5150999999999999</v>
      </c>
      <c r="AH2952" s="2">
        <v>41317</v>
      </c>
      <c r="AI2952">
        <v>59.8</v>
      </c>
      <c r="AJ2952" s="2">
        <v>41410</v>
      </c>
      <c r="AK2952">
        <v>0.10150000000000001</v>
      </c>
      <c r="AL2952" s="2">
        <v>41409</v>
      </c>
      <c r="AM2952">
        <v>1.9347000000000001</v>
      </c>
      <c r="AN2952" s="2">
        <v>41253</v>
      </c>
      <c r="AO2952">
        <v>0.16</v>
      </c>
      <c r="AP2952" s="2">
        <v>41250</v>
      </c>
      <c r="AQ2952">
        <v>16365.37</v>
      </c>
    </row>
    <row r="2953" spans="26:43" x14ac:dyDescent="0.2">
      <c r="Z2953" s="2">
        <v>41320</v>
      </c>
      <c r="AA2953">
        <v>2.145</v>
      </c>
      <c r="AB2953" s="2">
        <v>41290</v>
      </c>
      <c r="AC2953">
        <v>2.0089999999999999</v>
      </c>
      <c r="AD2953" s="2">
        <v>41351</v>
      </c>
      <c r="AE2953">
        <v>2.58</v>
      </c>
      <c r="AF2953" s="2">
        <v>41381</v>
      </c>
      <c r="AG2953">
        <v>2.61</v>
      </c>
      <c r="AH2953" s="2">
        <v>41316</v>
      </c>
      <c r="AI2953">
        <v>60</v>
      </c>
      <c r="AJ2953" s="2">
        <v>41409</v>
      </c>
      <c r="AK2953">
        <v>0.1065</v>
      </c>
      <c r="AL2953" s="2">
        <v>41408</v>
      </c>
      <c r="AM2953">
        <v>1.974</v>
      </c>
      <c r="AN2953" s="2">
        <v>41250</v>
      </c>
      <c r="AO2953">
        <v>0.16</v>
      </c>
      <c r="AP2953" s="2">
        <v>41249</v>
      </c>
      <c r="AQ2953">
        <v>16366.44</v>
      </c>
    </row>
    <row r="2954" spans="26:43" x14ac:dyDescent="0.2">
      <c r="Z2954" s="2">
        <v>41319</v>
      </c>
      <c r="AA2954">
        <v>2.1198999999999999</v>
      </c>
      <c r="AB2954" s="2">
        <v>41289</v>
      </c>
      <c r="AC2954">
        <v>2.0375999999999999</v>
      </c>
      <c r="AD2954" s="2">
        <v>41348</v>
      </c>
      <c r="AE2954">
        <v>2.5849000000000002</v>
      </c>
      <c r="AF2954" s="2">
        <v>41380</v>
      </c>
      <c r="AG2954">
        <v>2.649</v>
      </c>
      <c r="AH2954" s="2">
        <v>41313</v>
      </c>
      <c r="AI2954">
        <v>61.5</v>
      </c>
      <c r="AJ2954" s="2">
        <v>41408</v>
      </c>
      <c r="AK2954">
        <v>0.1065</v>
      </c>
      <c r="AL2954" s="2">
        <v>41407</v>
      </c>
      <c r="AM2954">
        <v>1.9198999999999999</v>
      </c>
      <c r="AN2954" s="2">
        <v>41249</v>
      </c>
      <c r="AO2954">
        <v>0.16</v>
      </c>
      <c r="AP2954" s="2">
        <v>41248</v>
      </c>
      <c r="AQ2954">
        <v>16337.93</v>
      </c>
    </row>
    <row r="2955" spans="26:43" x14ac:dyDescent="0.2">
      <c r="Z2955" s="2">
        <v>41318</v>
      </c>
      <c r="AA2955">
        <v>2.0299999999999998</v>
      </c>
      <c r="AB2955" s="2">
        <v>41288</v>
      </c>
      <c r="AC2955">
        <v>2.0099999999999998</v>
      </c>
      <c r="AD2955" s="2">
        <v>41347</v>
      </c>
      <c r="AE2955">
        <v>2.5840000000000001</v>
      </c>
      <c r="AF2955" s="2">
        <v>41379</v>
      </c>
      <c r="AG2955">
        <v>2.65</v>
      </c>
      <c r="AH2955" s="2">
        <v>41312</v>
      </c>
      <c r="AI2955">
        <v>59.9</v>
      </c>
      <c r="AJ2955" s="2">
        <v>41407</v>
      </c>
      <c r="AK2955">
        <v>0.1065</v>
      </c>
      <c r="AL2955" s="2">
        <v>41404</v>
      </c>
      <c r="AM2955">
        <v>1.8973</v>
      </c>
      <c r="AN2955" s="2">
        <v>41248</v>
      </c>
      <c r="AO2955">
        <v>0.16</v>
      </c>
      <c r="AP2955" s="2">
        <v>41247</v>
      </c>
      <c r="AQ2955">
        <v>16347.06</v>
      </c>
    </row>
    <row r="2956" spans="26:43" x14ac:dyDescent="0.2">
      <c r="Z2956" s="2">
        <v>41317</v>
      </c>
      <c r="AA2956">
        <v>2.0110000000000001</v>
      </c>
      <c r="AB2956" s="2">
        <v>41285</v>
      </c>
      <c r="AC2956">
        <v>1.9870000000000001</v>
      </c>
      <c r="AD2956" s="2">
        <v>41346</v>
      </c>
      <c r="AE2956">
        <v>2.5619999999999998</v>
      </c>
      <c r="AF2956" s="2">
        <v>41376</v>
      </c>
      <c r="AG2956">
        <v>2.69</v>
      </c>
      <c r="AH2956" s="2">
        <v>41311</v>
      </c>
      <c r="AI2956">
        <v>62.8</v>
      </c>
      <c r="AJ2956" s="2">
        <v>41404</v>
      </c>
      <c r="AK2956">
        <v>0.1065</v>
      </c>
      <c r="AL2956" s="2">
        <v>41403</v>
      </c>
      <c r="AM2956">
        <v>1.8109</v>
      </c>
      <c r="AN2956" s="2">
        <v>41247</v>
      </c>
      <c r="AO2956">
        <v>0.17</v>
      </c>
      <c r="AP2956" s="2">
        <v>41246</v>
      </c>
      <c r="AQ2956">
        <v>16338.09</v>
      </c>
    </row>
    <row r="2957" spans="26:43" x14ac:dyDescent="0.2">
      <c r="Z2957" s="2">
        <v>41316</v>
      </c>
      <c r="AA2957">
        <v>1.9890000000000001</v>
      </c>
      <c r="AB2957" s="2">
        <v>41284</v>
      </c>
      <c r="AC2957">
        <v>1.9896</v>
      </c>
      <c r="AD2957" s="2">
        <v>41345</v>
      </c>
      <c r="AE2957">
        <v>2.5499999999999998</v>
      </c>
      <c r="AF2957" s="2">
        <v>41375</v>
      </c>
      <c r="AG2957">
        <v>2.7120000000000002</v>
      </c>
      <c r="AH2957" s="2">
        <v>41310</v>
      </c>
      <c r="AI2957">
        <v>64.8</v>
      </c>
      <c r="AJ2957" s="2">
        <v>41403</v>
      </c>
      <c r="AK2957">
        <v>0.10150000000000001</v>
      </c>
      <c r="AL2957" s="2">
        <v>41402</v>
      </c>
      <c r="AM2957">
        <v>1.7665</v>
      </c>
      <c r="AN2957" s="2">
        <v>41246</v>
      </c>
      <c r="AO2957">
        <v>0.16</v>
      </c>
      <c r="AP2957" s="2">
        <v>41243</v>
      </c>
      <c r="AQ2957">
        <v>16369.55</v>
      </c>
    </row>
    <row r="2958" spans="26:43" x14ac:dyDescent="0.2">
      <c r="Z2958" s="2">
        <v>41313</v>
      </c>
      <c r="AA2958">
        <v>2.04</v>
      </c>
      <c r="AB2958" s="2">
        <v>41283</v>
      </c>
      <c r="AC2958">
        <v>1.9550000000000001</v>
      </c>
      <c r="AD2958" s="2">
        <v>41344</v>
      </c>
      <c r="AE2958">
        <v>2.5449999999999999</v>
      </c>
      <c r="AF2958" s="2">
        <v>41374</v>
      </c>
      <c r="AG2958">
        <v>2.6949999999999998</v>
      </c>
      <c r="AH2958" s="2">
        <v>41309</v>
      </c>
      <c r="AI2958">
        <v>63.1</v>
      </c>
      <c r="AJ2958" s="2">
        <v>41402</v>
      </c>
      <c r="AK2958">
        <v>0.10150000000000001</v>
      </c>
      <c r="AL2958" s="2">
        <v>41401</v>
      </c>
      <c r="AM2958">
        <v>1.7778</v>
      </c>
      <c r="AN2958" s="2">
        <v>41243</v>
      </c>
      <c r="AO2958">
        <v>0.16</v>
      </c>
      <c r="AP2958" s="2">
        <v>41242</v>
      </c>
      <c r="AQ2958">
        <v>16323.08</v>
      </c>
    </row>
    <row r="2959" spans="26:43" x14ac:dyDescent="0.2">
      <c r="Z2959" s="2">
        <v>41312</v>
      </c>
      <c r="AA2959">
        <v>2.0316000000000001</v>
      </c>
      <c r="AB2959" s="2">
        <v>41282</v>
      </c>
      <c r="AC2959">
        <v>1.9508000000000001</v>
      </c>
      <c r="AD2959" s="2">
        <v>41341</v>
      </c>
      <c r="AE2959">
        <v>2.5590000000000002</v>
      </c>
      <c r="AF2959" s="2">
        <v>41373</v>
      </c>
      <c r="AG2959">
        <v>2.7004999999999999</v>
      </c>
      <c r="AH2959" s="2">
        <v>41306</v>
      </c>
      <c r="AI2959">
        <v>65</v>
      </c>
      <c r="AJ2959" s="2">
        <v>41401</v>
      </c>
      <c r="AK2959">
        <v>0.10150000000000001</v>
      </c>
      <c r="AL2959" s="2">
        <v>41400</v>
      </c>
      <c r="AM2959">
        <v>1.7587999999999999</v>
      </c>
      <c r="AN2959" s="2">
        <v>41242</v>
      </c>
      <c r="AO2959">
        <v>0.16</v>
      </c>
      <c r="AP2959" s="2">
        <v>41241</v>
      </c>
      <c r="AQ2959">
        <v>16306.71</v>
      </c>
    </row>
    <row r="2960" spans="26:43" x14ac:dyDescent="0.2">
      <c r="Z2960" s="2">
        <v>41311</v>
      </c>
      <c r="AA2960">
        <v>2.0206</v>
      </c>
      <c r="AB2960" s="2">
        <v>41281</v>
      </c>
      <c r="AC2960">
        <v>1.9333</v>
      </c>
      <c r="AD2960" s="2">
        <v>41340</v>
      </c>
      <c r="AE2960">
        <v>2.5329999999999999</v>
      </c>
      <c r="AF2960" s="2">
        <v>41372</v>
      </c>
      <c r="AG2960">
        <v>2.7189999999999999</v>
      </c>
      <c r="AH2960" s="2">
        <v>41305</v>
      </c>
      <c r="AI2960">
        <v>65.599999999999994</v>
      </c>
      <c r="AJ2960" s="2">
        <v>41400</v>
      </c>
      <c r="AK2960">
        <v>0.10150000000000001</v>
      </c>
      <c r="AL2960" s="2">
        <v>41397</v>
      </c>
      <c r="AM2960">
        <v>1.7382</v>
      </c>
      <c r="AN2960" s="2">
        <v>41241</v>
      </c>
      <c r="AO2960">
        <v>0.16</v>
      </c>
      <c r="AP2960" s="2">
        <v>41240</v>
      </c>
      <c r="AQ2960">
        <v>16317.68</v>
      </c>
    </row>
    <row r="2961" spans="26:43" x14ac:dyDescent="0.2">
      <c r="Z2961" s="2">
        <v>41310</v>
      </c>
      <c r="AA2961">
        <v>2.0230000000000001</v>
      </c>
      <c r="AB2961" s="2">
        <v>41278</v>
      </c>
      <c r="AC2961">
        <v>1.9198</v>
      </c>
      <c r="AD2961" s="2">
        <v>41339</v>
      </c>
      <c r="AE2961">
        <v>2.532</v>
      </c>
      <c r="AF2961" s="2">
        <v>41369</v>
      </c>
      <c r="AG2961">
        <v>2.7265999999999999</v>
      </c>
      <c r="AH2961" s="2">
        <v>41304</v>
      </c>
      <c r="AI2961">
        <v>66.400000000000006</v>
      </c>
      <c r="AJ2961" s="2">
        <v>41397</v>
      </c>
      <c r="AK2961">
        <v>0.1065</v>
      </c>
      <c r="AL2961" s="2">
        <v>41396</v>
      </c>
      <c r="AM2961">
        <v>1.6254999999999999</v>
      </c>
      <c r="AN2961" s="2">
        <v>41240</v>
      </c>
      <c r="AO2961">
        <v>0.16</v>
      </c>
      <c r="AP2961" s="2">
        <v>41239</v>
      </c>
      <c r="AQ2961">
        <v>16309.74</v>
      </c>
    </row>
    <row r="2962" spans="26:43" x14ac:dyDescent="0.2">
      <c r="Z2962" s="2">
        <v>41309</v>
      </c>
      <c r="AA2962">
        <v>2.0097999999999998</v>
      </c>
      <c r="AB2962" s="2">
        <v>41277</v>
      </c>
      <c r="AC2962">
        <v>1.9294</v>
      </c>
      <c r="AD2962" s="2">
        <v>41338</v>
      </c>
      <c r="AE2962">
        <v>2.5299999999999998</v>
      </c>
      <c r="AF2962" s="2">
        <v>41368</v>
      </c>
      <c r="AG2962">
        <v>2.7450000000000001</v>
      </c>
      <c r="AH2962" s="2">
        <v>41303</v>
      </c>
      <c r="AI2962">
        <v>62.4</v>
      </c>
      <c r="AJ2962" s="2">
        <v>41396</v>
      </c>
      <c r="AK2962">
        <v>0.10150000000000001</v>
      </c>
      <c r="AL2962" s="2">
        <v>41395</v>
      </c>
      <c r="AM2962">
        <v>1.629</v>
      </c>
      <c r="AN2962" s="2">
        <v>41239</v>
      </c>
      <c r="AO2962">
        <v>0.16</v>
      </c>
      <c r="AP2962" s="2">
        <v>41236</v>
      </c>
      <c r="AQ2962">
        <v>16307.49</v>
      </c>
    </row>
    <row r="2963" spans="26:43" x14ac:dyDescent="0.2">
      <c r="Z2963" s="2">
        <v>41306</v>
      </c>
      <c r="AA2963">
        <v>2.0299999999999998</v>
      </c>
      <c r="AB2963" s="2">
        <v>41276</v>
      </c>
      <c r="AC2963">
        <v>1.9271</v>
      </c>
      <c r="AD2963" s="2">
        <v>41337</v>
      </c>
      <c r="AE2963">
        <v>2.5110000000000001</v>
      </c>
      <c r="AF2963" s="2">
        <v>41367</v>
      </c>
      <c r="AG2963">
        <v>2.7440000000000002</v>
      </c>
      <c r="AH2963" s="2">
        <v>41302</v>
      </c>
      <c r="AI2963">
        <v>63.7</v>
      </c>
      <c r="AJ2963" s="2">
        <v>41395</v>
      </c>
      <c r="AK2963">
        <v>0.1065</v>
      </c>
      <c r="AL2963" s="2">
        <v>41394</v>
      </c>
      <c r="AM2963">
        <v>1.6717</v>
      </c>
      <c r="AN2963" s="2">
        <v>41236</v>
      </c>
      <c r="AO2963">
        <v>0.16</v>
      </c>
      <c r="AP2963" s="2">
        <v>41234</v>
      </c>
      <c r="AQ2963">
        <v>16283.16</v>
      </c>
    </row>
    <row r="2964" spans="26:43" x14ac:dyDescent="0.2">
      <c r="Z2964" s="2">
        <v>41305</v>
      </c>
      <c r="AA2964">
        <v>2</v>
      </c>
      <c r="AB2964" s="2">
        <v>41275</v>
      </c>
      <c r="AC2964">
        <v>1.8779999999999999</v>
      </c>
      <c r="AD2964" s="2">
        <v>41334</v>
      </c>
      <c r="AE2964">
        <v>2.4910000000000001</v>
      </c>
      <c r="AF2964" s="2">
        <v>41366</v>
      </c>
      <c r="AG2964">
        <v>2.77</v>
      </c>
      <c r="AH2964" s="2">
        <v>41299</v>
      </c>
      <c r="AI2964">
        <v>66.2</v>
      </c>
      <c r="AJ2964" s="2">
        <v>41394</v>
      </c>
      <c r="AK2964">
        <v>0.10150000000000001</v>
      </c>
      <c r="AL2964" s="2">
        <v>41393</v>
      </c>
      <c r="AM2964">
        <v>1.6700999999999999</v>
      </c>
      <c r="AN2964" s="2">
        <v>41234</v>
      </c>
      <c r="AO2964">
        <v>0.16</v>
      </c>
      <c r="AP2964" s="2">
        <v>41233</v>
      </c>
      <c r="AQ2964">
        <v>16292.69</v>
      </c>
    </row>
    <row r="2965" spans="26:43" x14ac:dyDescent="0.2">
      <c r="Z2965" s="2">
        <v>41304</v>
      </c>
      <c r="AA2965">
        <v>2.02</v>
      </c>
      <c r="AB2965" s="2">
        <v>41274</v>
      </c>
      <c r="AC2965">
        <v>1.8643000000000001</v>
      </c>
      <c r="AD2965" s="2">
        <v>41333</v>
      </c>
      <c r="AE2965">
        <v>2.5049999999999999</v>
      </c>
      <c r="AF2965" s="2">
        <v>41365</v>
      </c>
      <c r="AG2965">
        <v>2.7730000000000001</v>
      </c>
      <c r="AH2965" s="2">
        <v>41298</v>
      </c>
      <c r="AI2965">
        <v>55.3</v>
      </c>
      <c r="AJ2965" s="2">
        <v>41393</v>
      </c>
      <c r="AK2965">
        <v>0.10150000000000001</v>
      </c>
      <c r="AL2965" s="2">
        <v>41390</v>
      </c>
      <c r="AM2965">
        <v>1.6633</v>
      </c>
      <c r="AN2965" s="2">
        <v>41233</v>
      </c>
      <c r="AO2965">
        <v>0.16</v>
      </c>
      <c r="AP2965" s="2">
        <v>41232</v>
      </c>
      <c r="AQ2965">
        <v>16286.11</v>
      </c>
    </row>
    <row r="2966" spans="26:43" x14ac:dyDescent="0.2">
      <c r="Z2966" s="2">
        <v>41303</v>
      </c>
      <c r="AA2966">
        <v>1.9902</v>
      </c>
      <c r="AB2966" s="2">
        <v>41271</v>
      </c>
      <c r="AC2966">
        <v>1.885</v>
      </c>
      <c r="AD2966" s="2">
        <v>41332</v>
      </c>
      <c r="AE2966">
        <v>2.5019999999999998</v>
      </c>
      <c r="AF2966" s="2">
        <v>41362</v>
      </c>
      <c r="AG2966">
        <v>2.7679999999999998</v>
      </c>
      <c r="AH2966" s="2">
        <v>41297</v>
      </c>
      <c r="AI2966">
        <v>53.6</v>
      </c>
      <c r="AJ2966" s="2">
        <v>41390</v>
      </c>
      <c r="AK2966">
        <v>0.10150000000000001</v>
      </c>
      <c r="AL2966" s="2">
        <v>41389</v>
      </c>
      <c r="AM2966">
        <v>1.708</v>
      </c>
      <c r="AN2966" s="2">
        <v>41232</v>
      </c>
      <c r="AO2966">
        <v>0.16</v>
      </c>
      <c r="AP2966" s="2">
        <v>41229</v>
      </c>
      <c r="AQ2966">
        <v>16281.33</v>
      </c>
    </row>
    <row r="2967" spans="26:43" x14ac:dyDescent="0.2">
      <c r="Z2967" s="2">
        <v>41302</v>
      </c>
      <c r="AA2967">
        <v>1.9850000000000001</v>
      </c>
      <c r="AB2967" s="2">
        <v>41270</v>
      </c>
      <c r="AC2967">
        <v>1.885</v>
      </c>
      <c r="AD2967" s="2">
        <v>41331</v>
      </c>
      <c r="AE2967">
        <v>2.5</v>
      </c>
      <c r="AF2967" s="2">
        <v>41361</v>
      </c>
      <c r="AG2967">
        <v>2.7629999999999999</v>
      </c>
      <c r="AH2967" s="2">
        <v>41296</v>
      </c>
      <c r="AI2967">
        <v>53.7</v>
      </c>
      <c r="AJ2967" s="2">
        <v>41389</v>
      </c>
      <c r="AK2967">
        <v>0.10150000000000001</v>
      </c>
      <c r="AL2967" s="2">
        <v>41388</v>
      </c>
      <c r="AM2967">
        <v>1.7047000000000001</v>
      </c>
      <c r="AN2967" s="2">
        <v>41229</v>
      </c>
      <c r="AO2967">
        <v>0.16</v>
      </c>
      <c r="AP2967" s="2">
        <v>41228</v>
      </c>
      <c r="AQ2967">
        <v>16278.93</v>
      </c>
    </row>
    <row r="2968" spans="26:43" x14ac:dyDescent="0.2">
      <c r="Z2968" s="2">
        <v>41299</v>
      </c>
      <c r="AA2968">
        <v>1.92</v>
      </c>
      <c r="AB2968" s="2">
        <v>41269</v>
      </c>
      <c r="AC2968">
        <v>1.855</v>
      </c>
      <c r="AD2968" s="2">
        <v>41330</v>
      </c>
      <c r="AE2968">
        <v>2.5326</v>
      </c>
      <c r="AF2968" s="2">
        <v>41360</v>
      </c>
      <c r="AG2968">
        <v>2.77</v>
      </c>
      <c r="AH2968" s="2">
        <v>41295</v>
      </c>
      <c r="AI2968">
        <v>55.9</v>
      </c>
      <c r="AJ2968" s="2">
        <v>41388</v>
      </c>
      <c r="AK2968">
        <v>0.1065</v>
      </c>
      <c r="AL2968" s="2">
        <v>41387</v>
      </c>
      <c r="AM2968">
        <v>1.7064999999999999</v>
      </c>
      <c r="AN2968" s="2">
        <v>41228</v>
      </c>
      <c r="AO2968">
        <v>0.16</v>
      </c>
      <c r="AP2968" s="2">
        <v>41227</v>
      </c>
      <c r="AQ2968">
        <v>16244.38</v>
      </c>
    </row>
    <row r="2969" spans="26:43" x14ac:dyDescent="0.2">
      <c r="Z2969" s="2">
        <v>41298</v>
      </c>
      <c r="AA2969">
        <v>1.88</v>
      </c>
      <c r="AB2969" s="2">
        <v>41268</v>
      </c>
      <c r="AC2969">
        <v>1.86</v>
      </c>
      <c r="AD2969" s="2">
        <v>41327</v>
      </c>
      <c r="AE2969">
        <v>2.5326</v>
      </c>
      <c r="AF2969" s="2">
        <v>41359</v>
      </c>
      <c r="AG2969">
        <v>2.7909999999999999</v>
      </c>
      <c r="AH2969" s="2">
        <v>41292</v>
      </c>
      <c r="AI2969">
        <v>55.9</v>
      </c>
      <c r="AJ2969" s="2">
        <v>41387</v>
      </c>
      <c r="AK2969">
        <v>0.10150000000000001</v>
      </c>
      <c r="AL2969" s="2">
        <v>41386</v>
      </c>
      <c r="AM2969">
        <v>1.6929000000000001</v>
      </c>
      <c r="AN2969" s="2">
        <v>41227</v>
      </c>
      <c r="AO2969">
        <v>0.16</v>
      </c>
      <c r="AP2969" s="2">
        <v>41226</v>
      </c>
      <c r="AQ2969">
        <v>16248.29</v>
      </c>
    </row>
    <row r="2970" spans="26:43" x14ac:dyDescent="0.2">
      <c r="Z2970" s="2">
        <v>41297</v>
      </c>
      <c r="AA2970">
        <v>1.8480000000000001</v>
      </c>
      <c r="AB2970" s="2">
        <v>41267</v>
      </c>
      <c r="AC2970">
        <v>1.8531</v>
      </c>
      <c r="AD2970" s="2">
        <v>41326</v>
      </c>
      <c r="AE2970">
        <v>2.5118999999999998</v>
      </c>
      <c r="AF2970" s="2">
        <v>41358</v>
      </c>
      <c r="AG2970">
        <v>2.7709999999999999</v>
      </c>
      <c r="AH2970" s="2">
        <v>41291</v>
      </c>
      <c r="AI2970">
        <v>56.9</v>
      </c>
      <c r="AJ2970" s="2">
        <v>41386</v>
      </c>
      <c r="AK2970">
        <v>0.10150000000000001</v>
      </c>
      <c r="AL2970" s="2">
        <v>41383</v>
      </c>
      <c r="AM2970">
        <v>1.7049000000000001</v>
      </c>
      <c r="AN2970" s="2">
        <v>41226</v>
      </c>
      <c r="AO2970">
        <v>0.16</v>
      </c>
      <c r="AP2970" s="2">
        <v>41222</v>
      </c>
      <c r="AQ2970">
        <v>16244.71</v>
      </c>
    </row>
    <row r="2971" spans="26:43" x14ac:dyDescent="0.2">
      <c r="Z2971" s="2">
        <v>41296</v>
      </c>
      <c r="AA2971">
        <v>1.8483000000000001</v>
      </c>
      <c r="AB2971" s="2">
        <v>41264</v>
      </c>
      <c r="AC2971">
        <v>1.877</v>
      </c>
      <c r="AD2971" s="2">
        <v>41325</v>
      </c>
      <c r="AE2971">
        <v>2.54</v>
      </c>
      <c r="AF2971" s="2">
        <v>41355</v>
      </c>
      <c r="AG2971">
        <v>2.7725</v>
      </c>
      <c r="AH2971" s="2">
        <v>41290</v>
      </c>
      <c r="AI2971">
        <v>53.2</v>
      </c>
      <c r="AJ2971" s="2">
        <v>41383</v>
      </c>
      <c r="AK2971">
        <v>0.1065</v>
      </c>
      <c r="AL2971" s="2">
        <v>41382</v>
      </c>
      <c r="AM2971">
        <v>1.6847000000000001</v>
      </c>
      <c r="AN2971" s="2">
        <v>41222</v>
      </c>
      <c r="AO2971">
        <v>0.16</v>
      </c>
      <c r="AP2971" s="2">
        <v>41221</v>
      </c>
      <c r="AQ2971">
        <v>16245.32</v>
      </c>
    </row>
    <row r="2972" spans="26:43" x14ac:dyDescent="0.2">
      <c r="Z2972" s="2">
        <v>41295</v>
      </c>
      <c r="AA2972">
        <v>1.84</v>
      </c>
      <c r="AB2972" s="2">
        <v>41263</v>
      </c>
      <c r="AC2972">
        <v>1.8671</v>
      </c>
      <c r="AD2972" s="2">
        <v>41324</v>
      </c>
      <c r="AE2972">
        <v>2.5385</v>
      </c>
      <c r="AF2972" s="2">
        <v>41354</v>
      </c>
      <c r="AG2972">
        <v>2.7669999999999999</v>
      </c>
      <c r="AH2972" s="2">
        <v>41289</v>
      </c>
      <c r="AI2972">
        <v>53.1</v>
      </c>
      <c r="AJ2972" s="2">
        <v>41382</v>
      </c>
      <c r="AK2972">
        <v>0.1065</v>
      </c>
      <c r="AL2972" s="2">
        <v>41381</v>
      </c>
      <c r="AM2972">
        <v>1.6950000000000001</v>
      </c>
      <c r="AN2972" s="2">
        <v>41221</v>
      </c>
      <c r="AO2972">
        <v>0.16</v>
      </c>
      <c r="AP2972" s="2">
        <v>41220</v>
      </c>
      <c r="AQ2972">
        <v>16213.98</v>
      </c>
    </row>
    <row r="2973" spans="26:43" x14ac:dyDescent="0.2">
      <c r="Z2973" s="2">
        <v>41292</v>
      </c>
      <c r="AA2973">
        <v>1.79</v>
      </c>
      <c r="AB2973" s="2">
        <v>41262</v>
      </c>
      <c r="AC2973">
        <v>1.8471</v>
      </c>
      <c r="AD2973" s="2">
        <v>41323</v>
      </c>
      <c r="AE2973">
        <v>2.5390000000000001</v>
      </c>
      <c r="AF2973" s="2">
        <v>41353</v>
      </c>
      <c r="AG2973">
        <v>2.7869999999999999</v>
      </c>
      <c r="AH2973" s="2">
        <v>41288</v>
      </c>
      <c r="AI2973">
        <v>55.8</v>
      </c>
      <c r="AJ2973" s="2">
        <v>41381</v>
      </c>
      <c r="AK2973">
        <v>0.1116</v>
      </c>
      <c r="AL2973" s="2">
        <v>41380</v>
      </c>
      <c r="AM2973">
        <v>1.7223999999999999</v>
      </c>
      <c r="AN2973" s="2">
        <v>41220</v>
      </c>
      <c r="AO2973">
        <v>0.16</v>
      </c>
      <c r="AP2973" s="2">
        <v>41219</v>
      </c>
      <c r="AQ2973">
        <v>16214.36</v>
      </c>
    </row>
    <row r="2974" spans="26:43" x14ac:dyDescent="0.2">
      <c r="Z2974" s="2">
        <v>41291</v>
      </c>
      <c r="AA2974">
        <v>1.8</v>
      </c>
      <c r="AB2974" s="2">
        <v>41261</v>
      </c>
      <c r="AC2974">
        <v>1.8310999999999999</v>
      </c>
      <c r="AD2974" s="2">
        <v>41320</v>
      </c>
      <c r="AE2974">
        <v>2.5318000000000001</v>
      </c>
      <c r="AF2974" s="2">
        <v>41352</v>
      </c>
      <c r="AG2974">
        <v>2.7789999999999999</v>
      </c>
      <c r="AH2974" s="2">
        <v>41285</v>
      </c>
      <c r="AI2974">
        <v>59.2</v>
      </c>
      <c r="AJ2974" s="2">
        <v>41380</v>
      </c>
      <c r="AK2974">
        <v>0.1116</v>
      </c>
      <c r="AL2974" s="2">
        <v>41379</v>
      </c>
      <c r="AM2974">
        <v>1.6798</v>
      </c>
      <c r="AN2974" s="2">
        <v>41219</v>
      </c>
      <c r="AO2974">
        <v>0.16</v>
      </c>
      <c r="AP2974" s="2">
        <v>41218</v>
      </c>
      <c r="AQ2974">
        <v>16209.96</v>
      </c>
    </row>
    <row r="2975" spans="26:43" x14ac:dyDescent="0.2">
      <c r="Z2975" s="2">
        <v>41290</v>
      </c>
      <c r="AA2975">
        <v>1.72</v>
      </c>
      <c r="AB2975" s="2">
        <v>41260</v>
      </c>
      <c r="AC2975">
        <v>1.8049999999999999</v>
      </c>
      <c r="AD2975" s="2">
        <v>41319</v>
      </c>
      <c r="AE2975">
        <v>2.5449999999999999</v>
      </c>
      <c r="AF2975" s="2">
        <v>41351</v>
      </c>
      <c r="AG2975">
        <v>2.782</v>
      </c>
      <c r="AH2975" s="2">
        <v>41284</v>
      </c>
      <c r="AI2975">
        <v>58.2</v>
      </c>
      <c r="AJ2975" s="2">
        <v>41379</v>
      </c>
      <c r="AK2975">
        <v>0.1116</v>
      </c>
      <c r="AL2975" s="2">
        <v>41376</v>
      </c>
      <c r="AM2975">
        <v>1.7208000000000001</v>
      </c>
      <c r="AN2975" s="2">
        <v>41218</v>
      </c>
      <c r="AO2975">
        <v>0.17</v>
      </c>
      <c r="AP2975" s="2">
        <v>41215</v>
      </c>
      <c r="AQ2975">
        <v>16206.13</v>
      </c>
    </row>
    <row r="2976" spans="26:43" x14ac:dyDescent="0.2">
      <c r="Z2976" s="2">
        <v>41289</v>
      </c>
      <c r="AA2976">
        <v>1.75</v>
      </c>
      <c r="AB2976" s="2">
        <v>41257</v>
      </c>
      <c r="AC2976">
        <v>1.8267</v>
      </c>
      <c r="AD2976" s="2">
        <v>41318</v>
      </c>
      <c r="AE2976">
        <v>2.5499999999999998</v>
      </c>
      <c r="AF2976" s="2">
        <v>41348</v>
      </c>
      <c r="AG2976">
        <v>2.7906</v>
      </c>
      <c r="AH2976" s="2">
        <v>41283</v>
      </c>
      <c r="AI2976">
        <v>56.3</v>
      </c>
      <c r="AJ2976" s="2">
        <v>41376</v>
      </c>
      <c r="AK2976">
        <v>0.1167</v>
      </c>
      <c r="AL2976" s="2">
        <v>41375</v>
      </c>
      <c r="AM2976">
        <v>1.7887</v>
      </c>
      <c r="AN2976" s="2">
        <v>41215</v>
      </c>
      <c r="AO2976">
        <v>0.16</v>
      </c>
      <c r="AP2976" s="2">
        <v>41214</v>
      </c>
      <c r="AQ2976">
        <v>16221.69</v>
      </c>
    </row>
    <row r="2977" spans="26:43" x14ac:dyDescent="0.2">
      <c r="Z2977" s="2">
        <v>41288</v>
      </c>
      <c r="AA2977">
        <v>1.7410000000000001</v>
      </c>
      <c r="AB2977" s="2">
        <v>41256</v>
      </c>
      <c r="AC2977">
        <v>1.851</v>
      </c>
      <c r="AD2977" s="2">
        <v>41317</v>
      </c>
      <c r="AE2977">
        <v>2.5299999999999998</v>
      </c>
      <c r="AF2977" s="2">
        <v>41347</v>
      </c>
      <c r="AG2977">
        <v>2.81</v>
      </c>
      <c r="AH2977" s="2">
        <v>41282</v>
      </c>
      <c r="AI2977">
        <v>58.6</v>
      </c>
      <c r="AJ2977" s="2">
        <v>41375</v>
      </c>
      <c r="AK2977">
        <v>0.12180000000000001</v>
      </c>
      <c r="AL2977" s="2">
        <v>41374</v>
      </c>
      <c r="AM2977">
        <v>1.8033999999999999</v>
      </c>
      <c r="AN2977" s="2">
        <v>41214</v>
      </c>
      <c r="AO2977">
        <v>0.17</v>
      </c>
      <c r="AP2977" s="2">
        <v>41213</v>
      </c>
      <c r="AQ2977">
        <v>16261.47</v>
      </c>
    </row>
    <row r="2978" spans="26:43" x14ac:dyDescent="0.2">
      <c r="Z2978" s="2">
        <v>41285</v>
      </c>
      <c r="AA2978">
        <v>1.6439999999999999</v>
      </c>
      <c r="AB2978" s="2">
        <v>41255</v>
      </c>
      <c r="AC2978">
        <v>1.835</v>
      </c>
      <c r="AD2978" s="2">
        <v>41316</v>
      </c>
      <c r="AE2978">
        <v>2.5274000000000001</v>
      </c>
      <c r="AF2978" s="2">
        <v>41346</v>
      </c>
      <c r="AG2978">
        <v>2.8239999999999998</v>
      </c>
      <c r="AH2978" s="2">
        <v>41281</v>
      </c>
      <c r="AI2978">
        <v>59.9</v>
      </c>
      <c r="AJ2978" s="2">
        <v>41374</v>
      </c>
      <c r="AK2978">
        <v>0.12690000000000001</v>
      </c>
      <c r="AL2978" s="2">
        <v>41373</v>
      </c>
      <c r="AM2978">
        <v>1.7502</v>
      </c>
      <c r="AN2978" s="2">
        <v>41213</v>
      </c>
      <c r="AO2978">
        <v>0.18</v>
      </c>
      <c r="AP2978" s="2">
        <v>41212</v>
      </c>
      <c r="AQ2978">
        <v>16204.06</v>
      </c>
    </row>
    <row r="2979" spans="26:43" x14ac:dyDescent="0.2">
      <c r="Z2979" s="2">
        <v>41284</v>
      </c>
      <c r="AA2979">
        <v>1.6997</v>
      </c>
      <c r="AB2979" s="2">
        <v>41254</v>
      </c>
      <c r="AC2979">
        <v>1.8089999999999999</v>
      </c>
      <c r="AD2979" s="2">
        <v>41313</v>
      </c>
      <c r="AE2979">
        <v>2.528</v>
      </c>
      <c r="AF2979" s="2">
        <v>41345</v>
      </c>
      <c r="AG2979">
        <v>2.8250000000000002</v>
      </c>
      <c r="AH2979" s="2">
        <v>41278</v>
      </c>
      <c r="AI2979">
        <v>62</v>
      </c>
      <c r="AJ2979" s="2">
        <v>41373</v>
      </c>
      <c r="AK2979">
        <v>0.12180000000000001</v>
      </c>
      <c r="AL2979" s="2">
        <v>41372</v>
      </c>
      <c r="AM2979">
        <v>1.746</v>
      </c>
      <c r="AN2979" s="2">
        <v>41212</v>
      </c>
      <c r="AO2979">
        <v>0.17</v>
      </c>
      <c r="AP2979" s="2">
        <v>41211</v>
      </c>
      <c r="AQ2979">
        <v>16198.99</v>
      </c>
    </row>
    <row r="2980" spans="26:43" x14ac:dyDescent="0.2">
      <c r="Z2980" s="2">
        <v>41283</v>
      </c>
      <c r="AA2980">
        <v>1.675</v>
      </c>
      <c r="AB2980" s="2">
        <v>41253</v>
      </c>
      <c r="AC2980">
        <v>1.8149999999999999</v>
      </c>
      <c r="AD2980" s="2">
        <v>41312</v>
      </c>
      <c r="AE2980">
        <v>2.5499999999999998</v>
      </c>
      <c r="AF2980" s="2">
        <v>41344</v>
      </c>
      <c r="AG2980">
        <v>2.806</v>
      </c>
      <c r="AH2980" s="2">
        <v>41277</v>
      </c>
      <c r="AI2980">
        <v>63.5</v>
      </c>
      <c r="AJ2980" s="2">
        <v>41372</v>
      </c>
      <c r="AK2980">
        <v>0.12690000000000001</v>
      </c>
      <c r="AL2980" s="2">
        <v>41369</v>
      </c>
      <c r="AM2980">
        <v>1.7128000000000001</v>
      </c>
      <c r="AN2980" s="2">
        <v>41211</v>
      </c>
      <c r="AO2980">
        <v>0.17</v>
      </c>
      <c r="AP2980" s="2">
        <v>41208</v>
      </c>
      <c r="AQ2980">
        <v>16197.82</v>
      </c>
    </row>
    <row r="2981" spans="26:43" x14ac:dyDescent="0.2">
      <c r="Z2981" s="2">
        <v>41282</v>
      </c>
      <c r="AA2981">
        <v>1.6629</v>
      </c>
      <c r="AB2981" s="2">
        <v>41250</v>
      </c>
      <c r="AC2981">
        <v>1.8149</v>
      </c>
      <c r="AD2981" s="2">
        <v>41311</v>
      </c>
      <c r="AE2981">
        <v>2.56</v>
      </c>
      <c r="AF2981" s="2">
        <v>41341</v>
      </c>
      <c r="AG2981">
        <v>2.7997000000000001</v>
      </c>
      <c r="AH2981" s="2">
        <v>41276</v>
      </c>
      <c r="AI2981">
        <v>61.1</v>
      </c>
      <c r="AJ2981" s="2">
        <v>41369</v>
      </c>
      <c r="AK2981">
        <v>0.12690000000000001</v>
      </c>
      <c r="AL2981" s="2">
        <v>41368</v>
      </c>
      <c r="AM2981">
        <v>1.7625</v>
      </c>
      <c r="AN2981" s="2">
        <v>41208</v>
      </c>
      <c r="AO2981">
        <v>0.16</v>
      </c>
      <c r="AP2981" s="2">
        <v>41207</v>
      </c>
      <c r="AQ2981">
        <v>16197.08</v>
      </c>
    </row>
    <row r="2982" spans="26:43" x14ac:dyDescent="0.2">
      <c r="Z2982" s="2">
        <v>41281</v>
      </c>
      <c r="AA2982">
        <v>1.6359999999999999</v>
      </c>
      <c r="AB2982" s="2">
        <v>41249</v>
      </c>
      <c r="AC2982">
        <v>1.804</v>
      </c>
      <c r="AD2982" s="2">
        <v>41310</v>
      </c>
      <c r="AE2982">
        <v>2.5779999999999998</v>
      </c>
      <c r="AF2982" s="2">
        <v>41340</v>
      </c>
      <c r="AG2982">
        <v>2.8029999999999999</v>
      </c>
      <c r="AH2982" s="2">
        <v>41275</v>
      </c>
      <c r="AI2982">
        <v>59.4</v>
      </c>
      <c r="AJ2982" s="2">
        <v>41368</v>
      </c>
      <c r="AK2982">
        <v>0.13189999999999999</v>
      </c>
      <c r="AL2982" s="2">
        <v>41367</v>
      </c>
      <c r="AM2982">
        <v>1.8106</v>
      </c>
      <c r="AN2982" s="2">
        <v>41207</v>
      </c>
      <c r="AO2982">
        <v>0.16</v>
      </c>
      <c r="AP2982" s="2">
        <v>41206</v>
      </c>
      <c r="AQ2982">
        <v>16194.79</v>
      </c>
    </row>
    <row r="2983" spans="26:43" x14ac:dyDescent="0.2">
      <c r="Z2983" s="2">
        <v>41278</v>
      </c>
      <c r="AA2983">
        <v>1.6089</v>
      </c>
      <c r="AB2983" s="2">
        <v>41248</v>
      </c>
      <c r="AC2983">
        <v>1.8057000000000001</v>
      </c>
      <c r="AD2983" s="2">
        <v>41309</v>
      </c>
      <c r="AE2983">
        <v>2.5760000000000001</v>
      </c>
      <c r="AF2983" s="2">
        <v>41339</v>
      </c>
      <c r="AG2983">
        <v>2.8090000000000002</v>
      </c>
      <c r="AH2983" s="2">
        <v>41274</v>
      </c>
      <c r="AI2983">
        <v>59.4</v>
      </c>
      <c r="AJ2983" s="2">
        <v>41367</v>
      </c>
      <c r="AK2983">
        <v>0.12690000000000001</v>
      </c>
      <c r="AL2983" s="2">
        <v>41366</v>
      </c>
      <c r="AM2983">
        <v>1.859</v>
      </c>
      <c r="AN2983" s="2">
        <v>41206</v>
      </c>
      <c r="AO2983">
        <v>0.17</v>
      </c>
      <c r="AP2983" s="2">
        <v>41205</v>
      </c>
      <c r="AQ2983">
        <v>16203.85</v>
      </c>
    </row>
    <row r="2984" spans="26:43" x14ac:dyDescent="0.2">
      <c r="Z2984" s="2">
        <v>41277</v>
      </c>
      <c r="AA2984">
        <v>1.6185</v>
      </c>
      <c r="AB2984" s="2">
        <v>41247</v>
      </c>
      <c r="AC2984">
        <v>1.8103</v>
      </c>
      <c r="AD2984" s="2">
        <v>41306</v>
      </c>
      <c r="AE2984">
        <v>2.593</v>
      </c>
      <c r="AF2984" s="2">
        <v>41338</v>
      </c>
      <c r="AG2984">
        <v>2.7949999999999999</v>
      </c>
      <c r="AH2984" s="2">
        <v>41271</v>
      </c>
      <c r="AI2984">
        <v>56.7</v>
      </c>
      <c r="AJ2984" s="2">
        <v>41366</v>
      </c>
      <c r="AK2984">
        <v>0.1268</v>
      </c>
      <c r="AL2984" s="2">
        <v>41365</v>
      </c>
      <c r="AM2984">
        <v>1.8313999999999999</v>
      </c>
      <c r="AN2984" s="2">
        <v>41205</v>
      </c>
      <c r="AO2984">
        <v>0.15</v>
      </c>
      <c r="AP2984" s="2">
        <v>41204</v>
      </c>
      <c r="AQ2984">
        <v>16198.68</v>
      </c>
    </row>
    <row r="2985" spans="26:43" x14ac:dyDescent="0.2">
      <c r="Z2985" s="2">
        <v>41276</v>
      </c>
      <c r="AA2985">
        <v>1.599</v>
      </c>
      <c r="AB2985" s="2">
        <v>41246</v>
      </c>
      <c r="AC2985">
        <v>1.7967</v>
      </c>
      <c r="AD2985" s="2">
        <v>41305</v>
      </c>
      <c r="AE2985">
        <v>2.5840000000000001</v>
      </c>
      <c r="AF2985" s="2">
        <v>41337</v>
      </c>
      <c r="AG2985">
        <v>2.79</v>
      </c>
      <c r="AH2985" s="2">
        <v>41270</v>
      </c>
      <c r="AI2985">
        <v>55</v>
      </c>
      <c r="AJ2985" s="2">
        <v>41365</v>
      </c>
      <c r="AK2985">
        <v>0.1268</v>
      </c>
      <c r="AL2985" s="2">
        <v>41362</v>
      </c>
      <c r="AM2985">
        <v>1.8486</v>
      </c>
      <c r="AN2985" s="2">
        <v>41204</v>
      </c>
      <c r="AO2985">
        <v>0.15</v>
      </c>
      <c r="AP2985" s="2">
        <v>41201</v>
      </c>
      <c r="AQ2985">
        <v>16196.05</v>
      </c>
    </row>
    <row r="2986" spans="26:43" x14ac:dyDescent="0.2">
      <c r="Z2986" s="2">
        <v>41275</v>
      </c>
      <c r="AA2986">
        <v>1.542</v>
      </c>
      <c r="AB2986" s="2">
        <v>41243</v>
      </c>
      <c r="AC2986">
        <v>1.7849999999999999</v>
      </c>
      <c r="AD2986" s="2">
        <v>41304</v>
      </c>
      <c r="AE2986">
        <v>2.5472000000000001</v>
      </c>
      <c r="AF2986" s="2">
        <v>41334</v>
      </c>
      <c r="AG2986">
        <v>2.7789999999999999</v>
      </c>
      <c r="AH2986" s="2">
        <v>41269</v>
      </c>
      <c r="AI2986">
        <v>54.5</v>
      </c>
      <c r="AJ2986" s="2">
        <v>41362</v>
      </c>
      <c r="AK2986">
        <v>0.12180000000000001</v>
      </c>
      <c r="AL2986" s="2">
        <v>41361</v>
      </c>
      <c r="AM2986">
        <v>1.8487</v>
      </c>
      <c r="AN2986" s="2">
        <v>41201</v>
      </c>
      <c r="AO2986">
        <v>0.16</v>
      </c>
      <c r="AP2986" s="2">
        <v>41200</v>
      </c>
      <c r="AQ2986">
        <v>16198.17</v>
      </c>
    </row>
    <row r="2987" spans="26:43" x14ac:dyDescent="0.2">
      <c r="Z2987" s="2">
        <v>41274</v>
      </c>
      <c r="AA2987">
        <v>1.5258</v>
      </c>
      <c r="AB2987" s="2">
        <v>41242</v>
      </c>
      <c r="AC2987">
        <v>1.7614000000000001</v>
      </c>
      <c r="AD2987" s="2">
        <v>41303</v>
      </c>
      <c r="AE2987">
        <v>2.5261999999999998</v>
      </c>
      <c r="AF2987" s="2">
        <v>41333</v>
      </c>
      <c r="AG2987">
        <v>2.7879999999999998</v>
      </c>
      <c r="AH2987" s="2">
        <v>41268</v>
      </c>
      <c r="AI2987">
        <v>54.9</v>
      </c>
      <c r="AJ2987" s="2">
        <v>41361</v>
      </c>
      <c r="AK2987">
        <v>0.12180000000000001</v>
      </c>
      <c r="AL2987" s="2">
        <v>41360</v>
      </c>
      <c r="AM2987">
        <v>1.8453999999999999</v>
      </c>
      <c r="AN2987" s="2">
        <v>41200</v>
      </c>
      <c r="AO2987">
        <v>0.15</v>
      </c>
      <c r="AP2987" s="2">
        <v>41199</v>
      </c>
      <c r="AQ2987">
        <v>16193.1</v>
      </c>
    </row>
    <row r="2988" spans="26:43" x14ac:dyDescent="0.2">
      <c r="Z2988" s="2">
        <v>41271</v>
      </c>
      <c r="AA2988">
        <v>1.5369999999999999</v>
      </c>
      <c r="AB2988" s="2">
        <v>41241</v>
      </c>
      <c r="AC2988">
        <v>1.7403999999999999</v>
      </c>
      <c r="AD2988" s="2">
        <v>41302</v>
      </c>
      <c r="AE2988">
        <v>2.5</v>
      </c>
      <c r="AF2988" s="2">
        <v>41332</v>
      </c>
      <c r="AG2988">
        <v>2.7810000000000001</v>
      </c>
      <c r="AH2988" s="2">
        <v>41267</v>
      </c>
      <c r="AI2988">
        <v>54.9</v>
      </c>
      <c r="AJ2988" s="2">
        <v>41360</v>
      </c>
      <c r="AK2988">
        <v>0.12180000000000001</v>
      </c>
      <c r="AL2988" s="2">
        <v>41359</v>
      </c>
      <c r="AM2988">
        <v>1.9094</v>
      </c>
      <c r="AN2988" s="2">
        <v>41199</v>
      </c>
      <c r="AO2988">
        <v>0.15</v>
      </c>
      <c r="AP2988" s="2">
        <v>41198</v>
      </c>
      <c r="AQ2988">
        <v>16199.57</v>
      </c>
    </row>
    <row r="2989" spans="26:43" x14ac:dyDescent="0.2">
      <c r="Z2989" s="2">
        <v>41270</v>
      </c>
      <c r="AA2989">
        <v>1.54</v>
      </c>
      <c r="AB2989" s="2">
        <v>41240</v>
      </c>
      <c r="AC2989">
        <v>1.7505999999999999</v>
      </c>
      <c r="AD2989" s="2">
        <v>41299</v>
      </c>
      <c r="AE2989">
        <v>2.4849999999999999</v>
      </c>
      <c r="AF2989" s="2">
        <v>41331</v>
      </c>
      <c r="AG2989">
        <v>2.7890000000000001</v>
      </c>
      <c r="AH2989" s="2">
        <v>41264</v>
      </c>
      <c r="AI2989">
        <v>55.3</v>
      </c>
      <c r="AJ2989" s="2">
        <v>41359</v>
      </c>
      <c r="AK2989">
        <v>0.1268</v>
      </c>
      <c r="AL2989" s="2">
        <v>41358</v>
      </c>
      <c r="AM2989">
        <v>1.9198</v>
      </c>
      <c r="AN2989" s="2">
        <v>41198</v>
      </c>
      <c r="AO2989">
        <v>0.16</v>
      </c>
      <c r="AP2989" s="2">
        <v>41197</v>
      </c>
      <c r="AQ2989">
        <v>16190.98</v>
      </c>
    </row>
    <row r="2990" spans="26:43" x14ac:dyDescent="0.2">
      <c r="Z2990" s="2">
        <v>41269</v>
      </c>
      <c r="AA2990">
        <v>1.5029999999999999</v>
      </c>
      <c r="AB2990" s="2">
        <v>41239</v>
      </c>
      <c r="AC2990">
        <v>1.7350000000000001</v>
      </c>
      <c r="AD2990" s="2">
        <v>41298</v>
      </c>
      <c r="AE2990">
        <v>2.4710000000000001</v>
      </c>
      <c r="AF2990" s="2">
        <v>41330</v>
      </c>
      <c r="AG2990">
        <v>2.7679999999999998</v>
      </c>
      <c r="AH2990" s="2">
        <v>41263</v>
      </c>
      <c r="AI2990">
        <v>54.4</v>
      </c>
      <c r="AJ2990" s="2">
        <v>41358</v>
      </c>
      <c r="AK2990">
        <v>0.12690000000000001</v>
      </c>
      <c r="AL2990" s="2">
        <v>41355</v>
      </c>
      <c r="AM2990">
        <v>1.925</v>
      </c>
      <c r="AN2990" s="2">
        <v>41197</v>
      </c>
      <c r="AO2990">
        <v>0.16</v>
      </c>
      <c r="AP2990" s="2">
        <v>41194</v>
      </c>
      <c r="AQ2990">
        <v>16157.54</v>
      </c>
    </row>
    <row r="2991" spans="26:43" x14ac:dyDescent="0.2">
      <c r="Z2991" s="2">
        <v>41268</v>
      </c>
      <c r="AA2991">
        <v>1.48</v>
      </c>
      <c r="AB2991" s="2">
        <v>41236</v>
      </c>
      <c r="AC2991">
        <v>1.7529999999999999</v>
      </c>
      <c r="AD2991" s="2">
        <v>41297</v>
      </c>
      <c r="AE2991">
        <v>2.4649999999999999</v>
      </c>
      <c r="AF2991" s="2">
        <v>41327</v>
      </c>
      <c r="AG2991">
        <v>2.778</v>
      </c>
      <c r="AH2991" s="2">
        <v>41262</v>
      </c>
      <c r="AI2991">
        <v>57.8</v>
      </c>
      <c r="AJ2991" s="2">
        <v>41355</v>
      </c>
      <c r="AK2991">
        <v>0.12690000000000001</v>
      </c>
      <c r="AL2991" s="2">
        <v>41354</v>
      </c>
      <c r="AM2991">
        <v>1.9112</v>
      </c>
      <c r="AN2991" s="2">
        <v>41194</v>
      </c>
      <c r="AO2991">
        <v>0.16</v>
      </c>
      <c r="AP2991" s="2">
        <v>41193</v>
      </c>
      <c r="AQ2991">
        <v>16158.27</v>
      </c>
    </row>
    <row r="2992" spans="26:43" x14ac:dyDescent="0.2">
      <c r="Z2992" s="2">
        <v>41267</v>
      </c>
      <c r="AA2992">
        <v>1.4665999999999999</v>
      </c>
      <c r="AB2992" s="2">
        <v>41235</v>
      </c>
      <c r="AC2992">
        <v>1.724</v>
      </c>
      <c r="AD2992" s="2">
        <v>41296</v>
      </c>
      <c r="AE2992">
        <v>2.4670000000000001</v>
      </c>
      <c r="AF2992" s="2">
        <v>41326</v>
      </c>
      <c r="AG2992">
        <v>2.7749999999999999</v>
      </c>
      <c r="AH2992" s="2">
        <v>41261</v>
      </c>
      <c r="AI2992">
        <v>63</v>
      </c>
      <c r="AJ2992" s="2">
        <v>41354</v>
      </c>
      <c r="AK2992">
        <v>0.12690000000000001</v>
      </c>
      <c r="AL2992" s="2">
        <v>41353</v>
      </c>
      <c r="AM2992">
        <v>1.9581</v>
      </c>
      <c r="AN2992" s="2">
        <v>41193</v>
      </c>
      <c r="AO2992">
        <v>0.16</v>
      </c>
      <c r="AP2992" s="2">
        <v>41192</v>
      </c>
      <c r="AQ2992">
        <v>16157.75</v>
      </c>
    </row>
    <row r="2993" spans="26:43" x14ac:dyDescent="0.2">
      <c r="Z2993" s="2">
        <v>41264</v>
      </c>
      <c r="AA2993">
        <v>1.4641999999999999</v>
      </c>
      <c r="AB2993" s="2">
        <v>41234</v>
      </c>
      <c r="AC2993">
        <v>1.7130000000000001</v>
      </c>
      <c r="AD2993" s="2">
        <v>41295</v>
      </c>
      <c r="AE2993">
        <v>2.4700000000000002</v>
      </c>
      <c r="AF2993" s="2">
        <v>41325</v>
      </c>
      <c r="AG2993">
        <v>2.7949999999999999</v>
      </c>
      <c r="AH2993" s="2">
        <v>41260</v>
      </c>
      <c r="AI2993">
        <v>57.1</v>
      </c>
      <c r="AJ2993" s="2">
        <v>41353</v>
      </c>
      <c r="AK2993">
        <v>0.13189999999999999</v>
      </c>
      <c r="AL2993" s="2">
        <v>41352</v>
      </c>
      <c r="AM2993">
        <v>1.9016999999999999</v>
      </c>
      <c r="AN2993" s="2">
        <v>41192</v>
      </c>
      <c r="AO2993">
        <v>0.16</v>
      </c>
      <c r="AP2993" s="2">
        <v>41191</v>
      </c>
      <c r="AQ2993">
        <v>16167.93</v>
      </c>
    </row>
    <row r="2994" spans="26:43" x14ac:dyDescent="0.2">
      <c r="Z2994" s="2">
        <v>41263</v>
      </c>
      <c r="AA2994">
        <v>1.554</v>
      </c>
      <c r="AB2994" s="2">
        <v>41233</v>
      </c>
      <c r="AC2994">
        <v>1.6967000000000001</v>
      </c>
      <c r="AD2994" s="2">
        <v>41292</v>
      </c>
      <c r="AE2994">
        <v>2.4699</v>
      </c>
      <c r="AF2994" s="2">
        <v>41324</v>
      </c>
      <c r="AG2994">
        <v>2.806</v>
      </c>
      <c r="AH2994" s="2">
        <v>41257</v>
      </c>
      <c r="AI2994">
        <v>52.8</v>
      </c>
      <c r="AJ2994" s="2">
        <v>41352</v>
      </c>
      <c r="AK2994">
        <v>0.12690000000000001</v>
      </c>
      <c r="AL2994" s="2">
        <v>41351</v>
      </c>
      <c r="AM2994">
        <v>1.9545999999999999</v>
      </c>
      <c r="AN2994" s="2">
        <v>41191</v>
      </c>
      <c r="AO2994">
        <v>0.16</v>
      </c>
      <c r="AP2994" s="2">
        <v>41187</v>
      </c>
      <c r="AQ2994">
        <v>16161.87</v>
      </c>
    </row>
    <row r="2995" spans="26:43" x14ac:dyDescent="0.2">
      <c r="Z2995" s="2">
        <v>41262</v>
      </c>
      <c r="AA2995">
        <v>1.4950000000000001</v>
      </c>
      <c r="AB2995" s="2">
        <v>41232</v>
      </c>
      <c r="AC2995">
        <v>1.7152000000000001</v>
      </c>
      <c r="AD2995" s="2">
        <v>41291</v>
      </c>
      <c r="AE2995">
        <v>2.488</v>
      </c>
      <c r="AF2995" s="2">
        <v>41323</v>
      </c>
      <c r="AG2995">
        <v>2.79</v>
      </c>
      <c r="AH2995" s="2">
        <v>41256</v>
      </c>
      <c r="AI2995">
        <v>55.1</v>
      </c>
      <c r="AJ2995" s="2">
        <v>41351</v>
      </c>
      <c r="AK2995">
        <v>0.13189999999999999</v>
      </c>
      <c r="AL2995" s="2">
        <v>41348</v>
      </c>
      <c r="AM2995">
        <v>1.9895</v>
      </c>
      <c r="AN2995" s="2">
        <v>41187</v>
      </c>
      <c r="AO2995">
        <v>0.15</v>
      </c>
      <c r="AP2995" s="2">
        <v>41186</v>
      </c>
      <c r="AQ2995">
        <v>16161.88</v>
      </c>
    </row>
    <row r="2996" spans="26:43" x14ac:dyDescent="0.2">
      <c r="Z2996" s="2">
        <v>41261</v>
      </c>
      <c r="AA2996">
        <v>1.46</v>
      </c>
      <c r="AB2996" s="2">
        <v>41229</v>
      </c>
      <c r="AC2996">
        <v>1.6651</v>
      </c>
      <c r="AD2996" s="2">
        <v>41290</v>
      </c>
      <c r="AE2996">
        <v>2.4569999999999999</v>
      </c>
      <c r="AF2996" s="2">
        <v>41320</v>
      </c>
      <c r="AG2996">
        <v>2.7770000000000001</v>
      </c>
      <c r="AH2996" s="2">
        <v>41255</v>
      </c>
      <c r="AI2996">
        <v>53.6</v>
      </c>
      <c r="AJ2996" s="2">
        <v>41348</v>
      </c>
      <c r="AK2996">
        <v>0.13700000000000001</v>
      </c>
      <c r="AL2996" s="2">
        <v>41347</v>
      </c>
      <c r="AM2996">
        <v>2.0295999999999998</v>
      </c>
      <c r="AN2996" s="2">
        <v>41186</v>
      </c>
      <c r="AO2996">
        <v>0.15</v>
      </c>
      <c r="AP2996" s="2">
        <v>41185</v>
      </c>
      <c r="AQ2996">
        <v>16153.32</v>
      </c>
    </row>
    <row r="2997" spans="26:43" x14ac:dyDescent="0.2">
      <c r="Z2997" s="2">
        <v>41260</v>
      </c>
      <c r="AA2997">
        <v>1.4630000000000001</v>
      </c>
      <c r="AB2997" s="2">
        <v>41228</v>
      </c>
      <c r="AC2997">
        <v>1.6637</v>
      </c>
      <c r="AD2997" s="2">
        <v>41289</v>
      </c>
      <c r="AE2997">
        <v>2.4750000000000001</v>
      </c>
      <c r="AF2997" s="2">
        <v>41319</v>
      </c>
      <c r="AG2997">
        <v>2.8039999999999998</v>
      </c>
      <c r="AH2997" s="2">
        <v>41254</v>
      </c>
      <c r="AI2997">
        <v>51.6</v>
      </c>
      <c r="AJ2997" s="2">
        <v>41347</v>
      </c>
      <c r="AK2997">
        <v>0.1421</v>
      </c>
      <c r="AL2997" s="2">
        <v>41346</v>
      </c>
      <c r="AM2997">
        <v>2.0209000000000001</v>
      </c>
      <c r="AN2997" s="2">
        <v>41185</v>
      </c>
      <c r="AO2997">
        <v>0.16</v>
      </c>
      <c r="AP2997" s="2">
        <v>41184</v>
      </c>
      <c r="AQ2997">
        <v>16171.04</v>
      </c>
    </row>
    <row r="2998" spans="26:43" x14ac:dyDescent="0.2">
      <c r="Z2998" s="2">
        <v>41257</v>
      </c>
      <c r="AA2998">
        <v>1.4670000000000001</v>
      </c>
      <c r="AB2998" s="2">
        <v>41227</v>
      </c>
      <c r="AC2998">
        <v>1.6302000000000001</v>
      </c>
      <c r="AD2998" s="2">
        <v>41288</v>
      </c>
      <c r="AE2998">
        <v>2.4649999999999999</v>
      </c>
      <c r="AF2998" s="2">
        <v>41318</v>
      </c>
      <c r="AG2998">
        <v>2.8260000000000001</v>
      </c>
      <c r="AH2998" s="2">
        <v>41253</v>
      </c>
      <c r="AI2998">
        <v>52.2</v>
      </c>
      <c r="AJ2998" s="2">
        <v>41346</v>
      </c>
      <c r="AK2998">
        <v>0.1421</v>
      </c>
      <c r="AL2998" s="2">
        <v>41345</v>
      </c>
      <c r="AM2998">
        <v>2.0156000000000001</v>
      </c>
      <c r="AN2998" s="2">
        <v>41184</v>
      </c>
      <c r="AO2998">
        <v>0.16</v>
      </c>
      <c r="AP2998" s="2">
        <v>41183</v>
      </c>
      <c r="AQ2998">
        <v>16159.49</v>
      </c>
    </row>
    <row r="2999" spans="26:43" x14ac:dyDescent="0.2">
      <c r="Z2999" s="2">
        <v>41256</v>
      </c>
      <c r="AA2999">
        <v>1.5284</v>
      </c>
      <c r="AB2999" s="2">
        <v>41226</v>
      </c>
      <c r="AC2999">
        <v>1.6466000000000001</v>
      </c>
      <c r="AD2999" s="2">
        <v>41285</v>
      </c>
      <c r="AE2999">
        <v>2.452</v>
      </c>
      <c r="AF2999" s="2">
        <v>41317</v>
      </c>
      <c r="AG2999">
        <v>2.8210000000000002</v>
      </c>
      <c r="AH2999" s="2">
        <v>41250</v>
      </c>
      <c r="AI2999">
        <v>53.1</v>
      </c>
      <c r="AJ2999" s="2">
        <v>41345</v>
      </c>
      <c r="AK2999">
        <v>0.1472</v>
      </c>
      <c r="AL2999" s="2">
        <v>41344</v>
      </c>
      <c r="AM2999">
        <v>2.0575999999999999</v>
      </c>
      <c r="AN2999" s="2">
        <v>41183</v>
      </c>
      <c r="AO2999">
        <v>0.15</v>
      </c>
      <c r="AP2999" s="2">
        <v>41180</v>
      </c>
      <c r="AQ2999">
        <v>16066.24</v>
      </c>
    </row>
    <row r="3000" spans="26:43" x14ac:dyDescent="0.2">
      <c r="Z3000" s="2">
        <v>41255</v>
      </c>
      <c r="AA3000">
        <v>1.53</v>
      </c>
      <c r="AB3000" s="2">
        <v>41225</v>
      </c>
      <c r="AC3000">
        <v>1.6950000000000001</v>
      </c>
      <c r="AD3000" s="2">
        <v>41284</v>
      </c>
      <c r="AE3000">
        <v>2.48</v>
      </c>
      <c r="AF3000" s="2">
        <v>41316</v>
      </c>
      <c r="AG3000">
        <v>2.8050000000000002</v>
      </c>
      <c r="AH3000" s="2">
        <v>41249</v>
      </c>
      <c r="AI3000">
        <v>53.3</v>
      </c>
      <c r="AJ3000" s="2">
        <v>41344</v>
      </c>
      <c r="AK3000">
        <v>0.1472</v>
      </c>
      <c r="AL3000" s="2">
        <v>41341</v>
      </c>
      <c r="AM3000">
        <v>2.0427</v>
      </c>
      <c r="AN3000" s="2">
        <v>41180</v>
      </c>
      <c r="AO3000">
        <v>0.09</v>
      </c>
      <c r="AP3000" s="2">
        <v>41179</v>
      </c>
      <c r="AQ3000">
        <v>16015.13</v>
      </c>
    </row>
    <row r="3001" spans="26:43" x14ac:dyDescent="0.2">
      <c r="Z3001" s="2">
        <v>41254</v>
      </c>
      <c r="AA3001">
        <v>1.4650000000000001</v>
      </c>
      <c r="AB3001" s="2">
        <v>41222</v>
      </c>
      <c r="AC3001">
        <v>1.694</v>
      </c>
      <c r="AD3001" s="2">
        <v>41283</v>
      </c>
      <c r="AE3001">
        <v>2.4350000000000001</v>
      </c>
      <c r="AF3001" s="2">
        <v>41313</v>
      </c>
      <c r="AG3001">
        <v>2.7959999999999998</v>
      </c>
      <c r="AH3001" s="2">
        <v>41248</v>
      </c>
      <c r="AI3001">
        <v>52.3</v>
      </c>
      <c r="AJ3001" s="2">
        <v>41341</v>
      </c>
      <c r="AK3001">
        <v>0.1472</v>
      </c>
      <c r="AL3001" s="2">
        <v>41340</v>
      </c>
      <c r="AM3001">
        <v>1.9964999999999999</v>
      </c>
      <c r="AN3001" s="2">
        <v>41179</v>
      </c>
      <c r="AO3001">
        <v>0.14000000000000001</v>
      </c>
      <c r="AP3001" s="2">
        <v>41178</v>
      </c>
      <c r="AQ3001">
        <v>16015.84</v>
      </c>
    </row>
    <row r="3002" spans="26:43" x14ac:dyDescent="0.2">
      <c r="Z3002" s="2">
        <v>41253</v>
      </c>
      <c r="AA3002">
        <v>1.458</v>
      </c>
      <c r="AB3002" s="2">
        <v>41221</v>
      </c>
      <c r="AC3002">
        <v>1.7038</v>
      </c>
      <c r="AD3002" s="2">
        <v>41282</v>
      </c>
      <c r="AE3002">
        <v>2.4300000000000002</v>
      </c>
      <c r="AF3002" s="2">
        <v>41312</v>
      </c>
      <c r="AG3002">
        <v>2.8180000000000001</v>
      </c>
      <c r="AH3002" s="2">
        <v>41247</v>
      </c>
      <c r="AI3002">
        <v>51.7</v>
      </c>
      <c r="AJ3002" s="2">
        <v>41340</v>
      </c>
      <c r="AK3002">
        <v>0.1472</v>
      </c>
      <c r="AL3002" s="2">
        <v>41339</v>
      </c>
      <c r="AM3002">
        <v>1.9375</v>
      </c>
      <c r="AN3002" s="2">
        <v>41178</v>
      </c>
      <c r="AO3002">
        <v>0.15</v>
      </c>
      <c r="AP3002" s="2">
        <v>41177</v>
      </c>
      <c r="AQ3002">
        <v>16022.74</v>
      </c>
    </row>
    <row r="3003" spans="26:43" x14ac:dyDescent="0.2">
      <c r="Z3003" s="2">
        <v>41250</v>
      </c>
      <c r="AA3003">
        <v>1.43</v>
      </c>
      <c r="AB3003" s="2">
        <v>41220</v>
      </c>
      <c r="AC3003">
        <v>1.7355</v>
      </c>
      <c r="AD3003" s="2">
        <v>41281</v>
      </c>
      <c r="AE3003">
        <v>2.4329999999999998</v>
      </c>
      <c r="AF3003" s="2">
        <v>41311</v>
      </c>
      <c r="AG3003">
        <v>2.806</v>
      </c>
      <c r="AH3003" s="2">
        <v>41246</v>
      </c>
      <c r="AI3003">
        <v>51</v>
      </c>
      <c r="AJ3003" s="2">
        <v>41339</v>
      </c>
      <c r="AK3003">
        <v>0.15229999999999999</v>
      </c>
      <c r="AL3003" s="2">
        <v>41338</v>
      </c>
      <c r="AM3003">
        <v>1.8977999999999999</v>
      </c>
      <c r="AN3003" s="2">
        <v>41177</v>
      </c>
      <c r="AO3003">
        <v>0.15</v>
      </c>
      <c r="AP3003" s="2">
        <v>41176</v>
      </c>
      <c r="AQ3003">
        <v>16017.84</v>
      </c>
    </row>
    <row r="3004" spans="26:43" x14ac:dyDescent="0.2">
      <c r="Z3004" s="2">
        <v>41249</v>
      </c>
      <c r="AA3004">
        <v>1.4631000000000001</v>
      </c>
      <c r="AB3004" s="2">
        <v>41219</v>
      </c>
      <c r="AC3004">
        <v>1.7915000000000001</v>
      </c>
      <c r="AD3004" s="2">
        <v>41278</v>
      </c>
      <c r="AE3004">
        <v>2.4155000000000002</v>
      </c>
      <c r="AF3004" s="2">
        <v>41310</v>
      </c>
      <c r="AG3004">
        <v>2.8174999999999999</v>
      </c>
      <c r="AH3004" s="2">
        <v>41243</v>
      </c>
      <c r="AI3004">
        <v>51.8</v>
      </c>
      <c r="AJ3004" s="2">
        <v>41338</v>
      </c>
      <c r="AK3004">
        <v>0.1421</v>
      </c>
      <c r="AL3004" s="2">
        <v>41337</v>
      </c>
      <c r="AM3004">
        <v>1.8754999999999999</v>
      </c>
      <c r="AN3004" s="2">
        <v>41176</v>
      </c>
      <c r="AO3004">
        <v>0.16</v>
      </c>
      <c r="AP3004" s="2">
        <v>41173</v>
      </c>
      <c r="AQ3004">
        <v>16016.1</v>
      </c>
    </row>
    <row r="3005" spans="26:43" x14ac:dyDescent="0.2">
      <c r="Z3005" s="2">
        <v>41248</v>
      </c>
      <c r="AA3005">
        <v>1.47</v>
      </c>
      <c r="AB3005" s="2">
        <v>41218</v>
      </c>
      <c r="AC3005">
        <v>1.7244999999999999</v>
      </c>
      <c r="AD3005" s="2">
        <v>41277</v>
      </c>
      <c r="AE3005">
        <v>2.4209999999999998</v>
      </c>
      <c r="AF3005" s="2">
        <v>41309</v>
      </c>
      <c r="AG3005">
        <v>2.8169</v>
      </c>
      <c r="AH3005" s="2">
        <v>41242</v>
      </c>
      <c r="AI3005">
        <v>51.7</v>
      </c>
      <c r="AJ3005" s="2">
        <v>41337</v>
      </c>
      <c r="AK3005">
        <v>0.1472</v>
      </c>
      <c r="AL3005" s="2">
        <v>41334</v>
      </c>
      <c r="AM3005">
        <v>1.8411999999999999</v>
      </c>
      <c r="AN3005" s="2">
        <v>41173</v>
      </c>
      <c r="AO3005">
        <v>0.15</v>
      </c>
      <c r="AP3005" s="2">
        <v>41172</v>
      </c>
      <c r="AQ3005">
        <v>16014.42</v>
      </c>
    </row>
    <row r="3006" spans="26:43" x14ac:dyDescent="0.2">
      <c r="Z3006" s="2">
        <v>41247</v>
      </c>
      <c r="AA3006">
        <v>1.5119</v>
      </c>
      <c r="AB3006" s="2">
        <v>41215</v>
      </c>
      <c r="AC3006">
        <v>1.7271000000000001</v>
      </c>
      <c r="AD3006" s="2">
        <v>41276</v>
      </c>
      <c r="AE3006">
        <v>2.4264999999999999</v>
      </c>
      <c r="AF3006" s="2">
        <v>41306</v>
      </c>
      <c r="AG3006">
        <v>2.83</v>
      </c>
      <c r="AH3006" s="2">
        <v>41241</v>
      </c>
      <c r="AI3006">
        <v>52.3</v>
      </c>
      <c r="AJ3006" s="2">
        <v>41334</v>
      </c>
      <c r="AK3006">
        <v>0.1472</v>
      </c>
      <c r="AL3006" s="2">
        <v>41333</v>
      </c>
      <c r="AM3006">
        <v>1.8755999999999999</v>
      </c>
      <c r="AN3006" s="2">
        <v>41172</v>
      </c>
      <c r="AO3006">
        <v>0.16</v>
      </c>
      <c r="AP3006" s="2">
        <v>41171</v>
      </c>
      <c r="AQ3006">
        <v>16012.97</v>
      </c>
    </row>
    <row r="3007" spans="26:43" x14ac:dyDescent="0.2">
      <c r="Z3007" s="2">
        <v>41246</v>
      </c>
      <c r="AA3007">
        <v>1.5611999999999999</v>
      </c>
      <c r="AB3007" s="2">
        <v>41214</v>
      </c>
      <c r="AC3007">
        <v>1.7817000000000001</v>
      </c>
      <c r="AD3007" s="2">
        <v>41275</v>
      </c>
      <c r="AE3007">
        <v>2.4049999999999998</v>
      </c>
      <c r="AF3007" s="2">
        <v>41305</v>
      </c>
      <c r="AG3007">
        <v>2.8228</v>
      </c>
      <c r="AH3007" s="2">
        <v>41240</v>
      </c>
      <c r="AI3007">
        <v>51.7</v>
      </c>
      <c r="AJ3007" s="2">
        <v>41333</v>
      </c>
      <c r="AK3007">
        <v>0.1522</v>
      </c>
      <c r="AL3007" s="2">
        <v>41332</v>
      </c>
      <c r="AM3007">
        <v>1.9014</v>
      </c>
      <c r="AN3007" s="2">
        <v>41171</v>
      </c>
      <c r="AO3007">
        <v>0.15</v>
      </c>
      <c r="AP3007" s="2">
        <v>41170</v>
      </c>
      <c r="AQ3007">
        <v>16020.98</v>
      </c>
    </row>
    <row r="3008" spans="26:43" x14ac:dyDescent="0.2">
      <c r="Z3008" s="2">
        <v>41243</v>
      </c>
      <c r="AA3008">
        <v>1.5194000000000001</v>
      </c>
      <c r="AB3008" s="2">
        <v>41213</v>
      </c>
      <c r="AC3008">
        <v>1.7891999999999999</v>
      </c>
      <c r="AD3008" s="2">
        <v>41274</v>
      </c>
      <c r="AE3008">
        <v>2.387</v>
      </c>
      <c r="AF3008" s="2">
        <v>41304</v>
      </c>
      <c r="AG3008">
        <v>2.8050000000000002</v>
      </c>
      <c r="AH3008" s="2">
        <v>41239</v>
      </c>
      <c r="AI3008">
        <v>53.5</v>
      </c>
      <c r="AJ3008" s="2">
        <v>41332</v>
      </c>
      <c r="AK3008">
        <v>0.1472</v>
      </c>
      <c r="AL3008" s="2">
        <v>41331</v>
      </c>
      <c r="AM3008">
        <v>1.8808</v>
      </c>
      <c r="AN3008" s="2">
        <v>41170</v>
      </c>
      <c r="AO3008">
        <v>0.16</v>
      </c>
      <c r="AP3008" s="2">
        <v>41169</v>
      </c>
      <c r="AQ3008">
        <v>16008.94</v>
      </c>
    </row>
    <row r="3009" spans="26:43" x14ac:dyDescent="0.2">
      <c r="Z3009" s="2">
        <v>41242</v>
      </c>
      <c r="AA3009">
        <v>1.4733000000000001</v>
      </c>
      <c r="AB3009" s="2">
        <v>41212</v>
      </c>
      <c r="AC3009">
        <v>1.8</v>
      </c>
      <c r="AD3009" s="2">
        <v>41271</v>
      </c>
      <c r="AE3009">
        <v>2.395</v>
      </c>
      <c r="AF3009" s="2">
        <v>41303</v>
      </c>
      <c r="AG3009">
        <v>2.8048999999999999</v>
      </c>
      <c r="AH3009" s="2">
        <v>41236</v>
      </c>
      <c r="AI3009">
        <v>53.7</v>
      </c>
      <c r="AJ3009" s="2">
        <v>41331</v>
      </c>
      <c r="AK3009">
        <v>0.1472</v>
      </c>
      <c r="AL3009" s="2">
        <v>41330</v>
      </c>
      <c r="AM3009">
        <v>1.8636999999999999</v>
      </c>
      <c r="AN3009" s="2">
        <v>41169</v>
      </c>
      <c r="AO3009">
        <v>0.16</v>
      </c>
      <c r="AP3009" s="2">
        <v>41166</v>
      </c>
      <c r="AQ3009">
        <v>16045.78</v>
      </c>
    </row>
    <row r="3010" spans="26:43" x14ac:dyDescent="0.2">
      <c r="Z3010" s="2">
        <v>41241</v>
      </c>
      <c r="AA3010">
        <v>1.35</v>
      </c>
      <c r="AB3010" s="2">
        <v>41211</v>
      </c>
      <c r="AC3010">
        <v>1.758</v>
      </c>
      <c r="AD3010" s="2">
        <v>41270</v>
      </c>
      <c r="AE3010">
        <v>2.4068999999999998</v>
      </c>
      <c r="AF3010" s="2">
        <v>41302</v>
      </c>
      <c r="AG3010">
        <v>2.7949999999999999</v>
      </c>
      <c r="AH3010" s="2">
        <v>41235</v>
      </c>
      <c r="AI3010">
        <v>53.9</v>
      </c>
      <c r="AJ3010" s="2">
        <v>41330</v>
      </c>
      <c r="AK3010">
        <v>0.1472</v>
      </c>
      <c r="AL3010" s="2">
        <v>41327</v>
      </c>
      <c r="AM3010">
        <v>1.9619</v>
      </c>
      <c r="AN3010" s="2">
        <v>41166</v>
      </c>
      <c r="AO3010">
        <v>0.16</v>
      </c>
      <c r="AP3010" s="2">
        <v>41165</v>
      </c>
      <c r="AQ3010">
        <v>16045.68</v>
      </c>
    </row>
    <row r="3011" spans="26:43" x14ac:dyDescent="0.2">
      <c r="Z3011" s="2">
        <v>41240</v>
      </c>
      <c r="AA3011">
        <v>1.4116</v>
      </c>
      <c r="AB3011" s="2">
        <v>41208</v>
      </c>
      <c r="AC3011">
        <v>1.7684</v>
      </c>
      <c r="AD3011" s="2">
        <v>41269</v>
      </c>
      <c r="AE3011">
        <v>2.4201999999999999</v>
      </c>
      <c r="AF3011" s="2">
        <v>41299</v>
      </c>
      <c r="AG3011">
        <v>2.78</v>
      </c>
      <c r="AH3011" s="2">
        <v>41234</v>
      </c>
      <c r="AI3011">
        <v>53.9</v>
      </c>
      <c r="AJ3011" s="2">
        <v>41327</v>
      </c>
      <c r="AK3011">
        <v>0.1522</v>
      </c>
      <c r="AL3011" s="2">
        <v>41326</v>
      </c>
      <c r="AM3011">
        <v>1.9765999999999999</v>
      </c>
      <c r="AN3011" s="2">
        <v>41165</v>
      </c>
      <c r="AO3011">
        <v>0.15</v>
      </c>
      <c r="AP3011" s="2">
        <v>41164</v>
      </c>
      <c r="AQ3011">
        <v>16046.34</v>
      </c>
    </row>
    <row r="3012" spans="26:43" x14ac:dyDescent="0.2">
      <c r="Z3012" s="2">
        <v>41239</v>
      </c>
      <c r="AA3012">
        <v>1.4079999999999999</v>
      </c>
      <c r="AB3012" s="2">
        <v>41207</v>
      </c>
      <c r="AC3012">
        <v>1.764</v>
      </c>
      <c r="AD3012" s="2">
        <v>41268</v>
      </c>
      <c r="AE3012">
        <v>2.41</v>
      </c>
      <c r="AF3012" s="2">
        <v>41298</v>
      </c>
      <c r="AG3012">
        <v>2.7610000000000001</v>
      </c>
      <c r="AH3012" s="2">
        <v>41233</v>
      </c>
      <c r="AI3012">
        <v>53.7</v>
      </c>
      <c r="AJ3012" s="2">
        <v>41326</v>
      </c>
      <c r="AK3012">
        <v>0.1472</v>
      </c>
      <c r="AL3012" s="2">
        <v>41325</v>
      </c>
      <c r="AM3012">
        <v>2.0087000000000002</v>
      </c>
      <c r="AN3012" s="2">
        <v>41164</v>
      </c>
      <c r="AO3012">
        <v>0.15</v>
      </c>
      <c r="AP3012" s="2">
        <v>41163</v>
      </c>
      <c r="AQ3012">
        <v>16054.95</v>
      </c>
    </row>
    <row r="3013" spans="26:43" x14ac:dyDescent="0.2">
      <c r="Z3013" s="2">
        <v>41236</v>
      </c>
      <c r="AA3013">
        <v>1.403</v>
      </c>
      <c r="AB3013" s="2">
        <v>41206</v>
      </c>
      <c r="AC3013">
        <v>1.77</v>
      </c>
      <c r="AD3013" s="2">
        <v>41267</v>
      </c>
      <c r="AE3013">
        <v>2.407</v>
      </c>
      <c r="AF3013" s="2">
        <v>41297</v>
      </c>
      <c r="AG3013">
        <v>2.7477999999999998</v>
      </c>
      <c r="AH3013" s="2">
        <v>41232</v>
      </c>
      <c r="AI3013">
        <v>54.7</v>
      </c>
      <c r="AJ3013" s="2">
        <v>41325</v>
      </c>
      <c r="AK3013">
        <v>0.1472</v>
      </c>
      <c r="AL3013" s="2">
        <v>41324</v>
      </c>
      <c r="AM3013">
        <v>2.0278</v>
      </c>
      <c r="AN3013" s="2">
        <v>41163</v>
      </c>
      <c r="AO3013">
        <v>0.15</v>
      </c>
      <c r="AP3013" s="2">
        <v>41162</v>
      </c>
      <c r="AQ3013">
        <v>16048.02</v>
      </c>
    </row>
    <row r="3014" spans="26:43" x14ac:dyDescent="0.2">
      <c r="Z3014" s="2">
        <v>41235</v>
      </c>
      <c r="AA3014">
        <v>1.4059999999999999</v>
      </c>
      <c r="AB3014" s="2">
        <v>41205</v>
      </c>
      <c r="AC3014">
        <v>1.905</v>
      </c>
      <c r="AD3014" s="2">
        <v>41264</v>
      </c>
      <c r="AE3014">
        <v>2.4142999999999999</v>
      </c>
      <c r="AF3014" s="2">
        <v>41296</v>
      </c>
      <c r="AG3014">
        <v>2.7456</v>
      </c>
      <c r="AH3014" s="2">
        <v>41229</v>
      </c>
      <c r="AI3014">
        <v>55</v>
      </c>
      <c r="AJ3014" s="2">
        <v>41324</v>
      </c>
      <c r="AK3014">
        <v>0.15229999999999999</v>
      </c>
      <c r="AL3014" s="2">
        <v>41323</v>
      </c>
      <c r="AM3014">
        <v>2.0017</v>
      </c>
      <c r="AN3014" s="2">
        <v>41162</v>
      </c>
      <c r="AO3014">
        <v>0.15</v>
      </c>
      <c r="AP3014" s="2">
        <v>41159</v>
      </c>
      <c r="AQ3014">
        <v>16046.68</v>
      </c>
    </row>
    <row r="3015" spans="26:43" x14ac:dyDescent="0.2">
      <c r="Z3015" s="2">
        <v>41234</v>
      </c>
      <c r="AA3015">
        <v>1.393</v>
      </c>
      <c r="AB3015" s="2">
        <v>41204</v>
      </c>
      <c r="AC3015">
        <v>1.9069</v>
      </c>
      <c r="AD3015" s="2">
        <v>41263</v>
      </c>
      <c r="AE3015">
        <v>2.4249999999999998</v>
      </c>
      <c r="AF3015" s="2">
        <v>41295</v>
      </c>
      <c r="AG3015">
        <v>2.7480000000000002</v>
      </c>
      <c r="AH3015" s="2">
        <v>41228</v>
      </c>
      <c r="AI3015">
        <v>55.6</v>
      </c>
      <c r="AJ3015" s="2">
        <v>41323</v>
      </c>
      <c r="AK3015">
        <v>0.1472</v>
      </c>
      <c r="AL3015" s="2">
        <v>41320</v>
      </c>
      <c r="AM3015">
        <v>2.0017</v>
      </c>
      <c r="AN3015" s="2">
        <v>41159</v>
      </c>
      <c r="AO3015">
        <v>0.15</v>
      </c>
      <c r="AP3015" s="2">
        <v>41158</v>
      </c>
      <c r="AQ3015">
        <v>16045.52</v>
      </c>
    </row>
    <row r="3016" spans="26:43" x14ac:dyDescent="0.2">
      <c r="Z3016" s="2">
        <v>41233</v>
      </c>
      <c r="AA3016">
        <v>1.41</v>
      </c>
      <c r="AB3016" s="2">
        <v>41201</v>
      </c>
      <c r="AC3016">
        <v>1.9169</v>
      </c>
      <c r="AD3016" s="2">
        <v>41262</v>
      </c>
      <c r="AE3016">
        <v>2.419</v>
      </c>
      <c r="AF3016" s="2">
        <v>41292</v>
      </c>
      <c r="AG3016">
        <v>2.7654000000000001</v>
      </c>
      <c r="AH3016" s="2">
        <v>41227</v>
      </c>
      <c r="AI3016">
        <v>56.8</v>
      </c>
      <c r="AJ3016" s="2">
        <v>41320</v>
      </c>
      <c r="AK3016">
        <v>0.1472</v>
      </c>
      <c r="AL3016" s="2">
        <v>41319</v>
      </c>
      <c r="AM3016">
        <v>1.9974000000000001</v>
      </c>
      <c r="AN3016" s="2">
        <v>41158</v>
      </c>
      <c r="AO3016">
        <v>0.16</v>
      </c>
      <c r="AP3016" s="2">
        <v>41157</v>
      </c>
      <c r="AQ3016">
        <v>16020.68</v>
      </c>
    </row>
    <row r="3017" spans="26:43" x14ac:dyDescent="0.2">
      <c r="Z3017" s="2">
        <v>41232</v>
      </c>
      <c r="AA3017">
        <v>1.4321999999999999</v>
      </c>
      <c r="AB3017" s="2">
        <v>41200</v>
      </c>
      <c r="AC3017">
        <v>1.9550000000000001</v>
      </c>
      <c r="AD3017" s="2">
        <v>41261</v>
      </c>
      <c r="AE3017">
        <v>2.415</v>
      </c>
      <c r="AF3017" s="2">
        <v>41291</v>
      </c>
      <c r="AG3017">
        <v>2.7650000000000001</v>
      </c>
      <c r="AH3017" s="2">
        <v>41226</v>
      </c>
      <c r="AI3017">
        <v>57.3</v>
      </c>
      <c r="AJ3017" s="2">
        <v>41319</v>
      </c>
      <c r="AK3017">
        <v>0.1472</v>
      </c>
      <c r="AL3017" s="2">
        <v>41318</v>
      </c>
      <c r="AM3017">
        <v>2.0276999999999998</v>
      </c>
      <c r="AN3017" s="2">
        <v>41157</v>
      </c>
      <c r="AO3017">
        <v>0.16</v>
      </c>
      <c r="AP3017" s="2">
        <v>41156</v>
      </c>
      <c r="AQ3017">
        <v>16008.06</v>
      </c>
    </row>
    <row r="3018" spans="26:43" x14ac:dyDescent="0.2">
      <c r="Z3018" s="2">
        <v>41229</v>
      </c>
      <c r="AA3018">
        <v>1.3917999999999999</v>
      </c>
      <c r="AB3018" s="2">
        <v>41199</v>
      </c>
      <c r="AC3018">
        <v>1.972</v>
      </c>
      <c r="AD3018" s="2">
        <v>41260</v>
      </c>
      <c r="AE3018">
        <v>2.4060000000000001</v>
      </c>
      <c r="AF3018" s="2">
        <v>41290</v>
      </c>
      <c r="AG3018">
        <v>2.7450000000000001</v>
      </c>
      <c r="AH3018" s="2">
        <v>41225</v>
      </c>
      <c r="AI3018">
        <v>59.1</v>
      </c>
      <c r="AJ3018" s="2">
        <v>41318</v>
      </c>
      <c r="AK3018">
        <v>0.1472</v>
      </c>
      <c r="AL3018" s="2">
        <v>41317</v>
      </c>
      <c r="AM3018">
        <v>1.9770000000000001</v>
      </c>
      <c r="AN3018" s="2">
        <v>41156</v>
      </c>
      <c r="AO3018">
        <v>0.14000000000000001</v>
      </c>
      <c r="AP3018" s="2">
        <v>41152</v>
      </c>
      <c r="AQ3018">
        <v>16015.77</v>
      </c>
    </row>
    <row r="3019" spans="26:43" x14ac:dyDescent="0.2">
      <c r="Z3019" s="2">
        <v>41228</v>
      </c>
      <c r="AA3019">
        <v>1.3398000000000001</v>
      </c>
      <c r="AB3019" s="2">
        <v>41198</v>
      </c>
      <c r="AC3019">
        <v>1.978</v>
      </c>
      <c r="AD3019" s="2">
        <v>41257</v>
      </c>
      <c r="AE3019">
        <v>2.403</v>
      </c>
      <c r="AF3019" s="2">
        <v>41289</v>
      </c>
      <c r="AG3019">
        <v>2.7719999999999998</v>
      </c>
      <c r="AH3019" s="2">
        <v>41222</v>
      </c>
      <c r="AI3019">
        <v>59.1</v>
      </c>
      <c r="AJ3019" s="2">
        <v>41317</v>
      </c>
      <c r="AK3019">
        <v>0.1421</v>
      </c>
      <c r="AL3019" s="2">
        <v>41316</v>
      </c>
      <c r="AM3019">
        <v>1.9635</v>
      </c>
      <c r="AN3019" s="2">
        <v>41152</v>
      </c>
      <c r="AO3019">
        <v>0.13</v>
      </c>
      <c r="AP3019" s="2">
        <v>41151</v>
      </c>
      <c r="AQ3019">
        <v>15990.54</v>
      </c>
    </row>
    <row r="3020" spans="26:43" x14ac:dyDescent="0.2">
      <c r="Z3020" s="2">
        <v>41227</v>
      </c>
      <c r="AA3020">
        <v>1.32</v>
      </c>
      <c r="AB3020" s="2">
        <v>41197</v>
      </c>
      <c r="AC3020">
        <v>2.0011000000000001</v>
      </c>
      <c r="AD3020" s="2">
        <v>41256</v>
      </c>
      <c r="AE3020">
        <v>2.4302999999999999</v>
      </c>
      <c r="AF3020" s="2">
        <v>41288</v>
      </c>
      <c r="AG3020">
        <v>2.7679999999999998</v>
      </c>
      <c r="AH3020" s="2">
        <v>41221</v>
      </c>
      <c r="AI3020">
        <v>59.1</v>
      </c>
      <c r="AJ3020" s="2">
        <v>41316</v>
      </c>
      <c r="AK3020">
        <v>0.1421</v>
      </c>
      <c r="AL3020" s="2">
        <v>41313</v>
      </c>
      <c r="AM3020">
        <v>1.9499</v>
      </c>
      <c r="AN3020" s="2">
        <v>41151</v>
      </c>
      <c r="AO3020">
        <v>0.14000000000000001</v>
      </c>
      <c r="AP3020" s="2">
        <v>41150</v>
      </c>
      <c r="AQ3020">
        <v>15978.18</v>
      </c>
    </row>
    <row r="3021" spans="26:43" x14ac:dyDescent="0.2">
      <c r="Z3021" s="2">
        <v>41226</v>
      </c>
      <c r="AA3021">
        <v>1.359</v>
      </c>
      <c r="AB3021" s="2">
        <v>41194</v>
      </c>
      <c r="AC3021">
        <v>2.0099</v>
      </c>
      <c r="AD3021" s="2">
        <v>41255</v>
      </c>
      <c r="AE3021">
        <v>2.4350000000000001</v>
      </c>
      <c r="AF3021" s="2">
        <v>41285</v>
      </c>
      <c r="AG3021">
        <v>2.7629999999999999</v>
      </c>
      <c r="AH3021" s="2">
        <v>41220</v>
      </c>
      <c r="AI3021">
        <v>60.9</v>
      </c>
      <c r="AJ3021" s="2">
        <v>41313</v>
      </c>
      <c r="AK3021">
        <v>0.1421</v>
      </c>
      <c r="AL3021" s="2">
        <v>41312</v>
      </c>
      <c r="AM3021">
        <v>1.9568000000000001</v>
      </c>
      <c r="AN3021" s="2">
        <v>41150</v>
      </c>
      <c r="AO3021">
        <v>0.13</v>
      </c>
      <c r="AP3021" s="2">
        <v>41149</v>
      </c>
      <c r="AQ3021">
        <v>15978.92</v>
      </c>
    </row>
    <row r="3022" spans="26:43" x14ac:dyDescent="0.2">
      <c r="Z3022" s="2">
        <v>41225</v>
      </c>
      <c r="AA3022">
        <v>1.353</v>
      </c>
      <c r="AB3022" s="2">
        <v>41193</v>
      </c>
      <c r="AC3022">
        <v>2.0238999999999998</v>
      </c>
      <c r="AD3022" s="2">
        <v>41254</v>
      </c>
      <c r="AE3022">
        <v>2.415</v>
      </c>
      <c r="AF3022" s="2">
        <v>41284</v>
      </c>
      <c r="AG3022">
        <v>2.78</v>
      </c>
      <c r="AH3022" s="2">
        <v>41219</v>
      </c>
      <c r="AI3022">
        <v>69.3</v>
      </c>
      <c r="AJ3022" s="2">
        <v>41312</v>
      </c>
      <c r="AK3022">
        <v>0.1421</v>
      </c>
      <c r="AL3022" s="2">
        <v>41311</v>
      </c>
      <c r="AM3022">
        <v>1.9602999999999999</v>
      </c>
      <c r="AN3022" s="2">
        <v>41149</v>
      </c>
      <c r="AO3022">
        <v>0.13</v>
      </c>
      <c r="AP3022" s="2">
        <v>41148</v>
      </c>
      <c r="AQ3022">
        <v>15975.22</v>
      </c>
    </row>
    <row r="3023" spans="26:43" x14ac:dyDescent="0.2">
      <c r="Z3023" s="2">
        <v>41222</v>
      </c>
      <c r="AA3023">
        <v>1.4007000000000001</v>
      </c>
      <c r="AB3023" s="2">
        <v>41192</v>
      </c>
      <c r="AC3023">
        <v>2.0743999999999998</v>
      </c>
      <c r="AD3023" s="2">
        <v>41253</v>
      </c>
      <c r="AE3023">
        <v>2.415</v>
      </c>
      <c r="AF3023" s="2">
        <v>41283</v>
      </c>
      <c r="AG3023">
        <v>2.7452000000000001</v>
      </c>
      <c r="AH3023" s="2">
        <v>41218</v>
      </c>
      <c r="AI3023">
        <v>68.599999999999994</v>
      </c>
      <c r="AJ3023" s="2">
        <v>41311</v>
      </c>
      <c r="AK3023">
        <v>0.1421</v>
      </c>
      <c r="AL3023" s="2">
        <v>41310</v>
      </c>
      <c r="AM3023">
        <v>1.998</v>
      </c>
      <c r="AN3023" s="2">
        <v>41148</v>
      </c>
      <c r="AO3023">
        <v>0.13</v>
      </c>
      <c r="AP3023" s="2">
        <v>41145</v>
      </c>
      <c r="AQ3023">
        <v>15974.81</v>
      </c>
    </row>
    <row r="3024" spans="26:43" x14ac:dyDescent="0.2">
      <c r="Z3024" s="2">
        <v>41221</v>
      </c>
      <c r="AA3024">
        <v>1.4058999999999999</v>
      </c>
      <c r="AB3024" s="2">
        <v>41191</v>
      </c>
      <c r="AC3024">
        <v>2.0865</v>
      </c>
      <c r="AD3024" s="2">
        <v>41250</v>
      </c>
      <c r="AE3024">
        <v>2.41</v>
      </c>
      <c r="AF3024" s="2">
        <v>41282</v>
      </c>
      <c r="AG3024">
        <v>2.742</v>
      </c>
      <c r="AH3024" s="2">
        <v>41215</v>
      </c>
      <c r="AI3024">
        <v>72.3</v>
      </c>
      <c r="AJ3024" s="2">
        <v>41310</v>
      </c>
      <c r="AK3024">
        <v>0.13189999999999999</v>
      </c>
      <c r="AL3024" s="2">
        <v>41309</v>
      </c>
      <c r="AM3024">
        <v>1.9548000000000001</v>
      </c>
      <c r="AN3024" s="2">
        <v>41145</v>
      </c>
      <c r="AO3024">
        <v>0.13</v>
      </c>
      <c r="AP3024" s="2">
        <v>41144</v>
      </c>
      <c r="AQ3024">
        <v>15976.52</v>
      </c>
    </row>
    <row r="3025" spans="26:43" x14ac:dyDescent="0.2">
      <c r="Z3025" s="2">
        <v>41220</v>
      </c>
      <c r="AA3025">
        <v>1.4103000000000001</v>
      </c>
      <c r="AB3025" s="2">
        <v>41190</v>
      </c>
      <c r="AC3025">
        <v>2.0790000000000002</v>
      </c>
      <c r="AD3025" s="2">
        <v>41249</v>
      </c>
      <c r="AE3025">
        <v>2.395</v>
      </c>
      <c r="AF3025" s="2">
        <v>41281</v>
      </c>
      <c r="AG3025">
        <v>2.7570000000000001</v>
      </c>
      <c r="AH3025" s="2">
        <v>41214</v>
      </c>
      <c r="AI3025">
        <v>72</v>
      </c>
      <c r="AJ3025" s="2">
        <v>41309</v>
      </c>
      <c r="AK3025">
        <v>0.1268</v>
      </c>
      <c r="AL3025" s="2">
        <v>41306</v>
      </c>
      <c r="AM3025">
        <v>2.0148999999999999</v>
      </c>
      <c r="AN3025" s="2">
        <v>41144</v>
      </c>
      <c r="AO3025">
        <v>0.13</v>
      </c>
      <c r="AP3025" s="2">
        <v>41143</v>
      </c>
      <c r="AQ3025">
        <v>15960.47</v>
      </c>
    </row>
    <row r="3026" spans="26:43" x14ac:dyDescent="0.2">
      <c r="Z3026" s="2">
        <v>41219</v>
      </c>
      <c r="AA3026">
        <v>1.5024</v>
      </c>
      <c r="AB3026" s="2">
        <v>41187</v>
      </c>
      <c r="AC3026">
        <v>2.0783</v>
      </c>
      <c r="AD3026" s="2">
        <v>41248</v>
      </c>
      <c r="AE3026">
        <v>2.39</v>
      </c>
      <c r="AF3026" s="2">
        <v>41278</v>
      </c>
      <c r="AG3026">
        <v>2.7374999999999998</v>
      </c>
      <c r="AH3026" s="2">
        <v>41213</v>
      </c>
      <c r="AI3026">
        <v>71.400000000000006</v>
      </c>
      <c r="AJ3026" s="2">
        <v>41306</v>
      </c>
      <c r="AK3026">
        <v>0.13189999999999999</v>
      </c>
      <c r="AL3026" s="2">
        <v>41305</v>
      </c>
      <c r="AM3026">
        <v>1.9849000000000001</v>
      </c>
      <c r="AN3026" s="2">
        <v>41143</v>
      </c>
      <c r="AO3026">
        <v>0.13</v>
      </c>
      <c r="AP3026" s="2">
        <v>41142</v>
      </c>
      <c r="AQ3026">
        <v>15970.13</v>
      </c>
    </row>
    <row r="3027" spans="26:43" x14ac:dyDescent="0.2">
      <c r="Z3027" s="2">
        <v>41218</v>
      </c>
      <c r="AA3027">
        <v>1.415</v>
      </c>
      <c r="AB3027" s="2">
        <v>41186</v>
      </c>
      <c r="AC3027">
        <v>2.0499999999999998</v>
      </c>
      <c r="AD3027" s="2">
        <v>41247</v>
      </c>
      <c r="AE3027">
        <v>2.3887</v>
      </c>
      <c r="AF3027" s="2">
        <v>41277</v>
      </c>
      <c r="AG3027">
        <v>2.74</v>
      </c>
      <c r="AH3027" s="2">
        <v>41212</v>
      </c>
      <c r="AI3027">
        <v>71.099999999999994</v>
      </c>
      <c r="AJ3027" s="2">
        <v>41305</v>
      </c>
      <c r="AK3027">
        <v>0.13189999999999999</v>
      </c>
      <c r="AL3027" s="2">
        <v>41304</v>
      </c>
      <c r="AM3027">
        <v>1.992</v>
      </c>
      <c r="AN3027" s="2">
        <v>41142</v>
      </c>
      <c r="AO3027">
        <v>0.13</v>
      </c>
      <c r="AP3027" s="2">
        <v>41141</v>
      </c>
      <c r="AQ3027">
        <v>15964.77</v>
      </c>
    </row>
    <row r="3028" spans="26:43" x14ac:dyDescent="0.2">
      <c r="Z3028" s="2">
        <v>41215</v>
      </c>
      <c r="AA3028">
        <v>1.506</v>
      </c>
      <c r="AB3028" s="2">
        <v>41185</v>
      </c>
      <c r="AC3028">
        <v>1.9850000000000001</v>
      </c>
      <c r="AD3028" s="2">
        <v>41246</v>
      </c>
      <c r="AE3028">
        <v>2.39</v>
      </c>
      <c r="AF3028" s="2">
        <v>41276</v>
      </c>
      <c r="AG3028">
        <v>2.7416</v>
      </c>
      <c r="AH3028" s="2">
        <v>41211</v>
      </c>
      <c r="AI3028">
        <v>71.099999999999994</v>
      </c>
      <c r="AJ3028" s="2">
        <v>41304</v>
      </c>
      <c r="AK3028">
        <v>0.13189999999999999</v>
      </c>
      <c r="AL3028" s="2">
        <v>41303</v>
      </c>
      <c r="AM3028">
        <v>1.9991000000000001</v>
      </c>
      <c r="AN3028" s="2">
        <v>41141</v>
      </c>
      <c r="AO3028">
        <v>0.13</v>
      </c>
      <c r="AP3028" s="2">
        <v>41138</v>
      </c>
      <c r="AQ3028">
        <v>15962.05</v>
      </c>
    </row>
    <row r="3029" spans="26:43" x14ac:dyDescent="0.2">
      <c r="Z3029" s="2">
        <v>41214</v>
      </c>
      <c r="AA3029">
        <v>1.5306</v>
      </c>
      <c r="AB3029" s="2">
        <v>41184</v>
      </c>
      <c r="AC3029">
        <v>2.0360999999999998</v>
      </c>
      <c r="AD3029" s="2">
        <v>41243</v>
      </c>
      <c r="AE3029">
        <v>2.3650000000000002</v>
      </c>
      <c r="AF3029" s="2">
        <v>41275</v>
      </c>
      <c r="AG3029">
        <v>2.73</v>
      </c>
      <c r="AH3029" s="2">
        <v>41208</v>
      </c>
      <c r="AI3029">
        <v>73</v>
      </c>
      <c r="AJ3029" s="2">
        <v>41303</v>
      </c>
      <c r="AK3029">
        <v>0.13700000000000001</v>
      </c>
      <c r="AL3029" s="2">
        <v>41302</v>
      </c>
      <c r="AM3029">
        <v>1.9613</v>
      </c>
      <c r="AN3029" s="2">
        <v>41138</v>
      </c>
      <c r="AO3029">
        <v>0.13</v>
      </c>
      <c r="AP3029" s="2">
        <v>41137</v>
      </c>
      <c r="AQ3029">
        <v>15957.96</v>
      </c>
    </row>
    <row r="3030" spans="26:43" x14ac:dyDescent="0.2">
      <c r="Z3030" s="2">
        <v>41213</v>
      </c>
      <c r="AA3030">
        <v>1.5772999999999999</v>
      </c>
      <c r="AB3030" s="2">
        <v>41183</v>
      </c>
      <c r="AC3030">
        <v>1.9973000000000001</v>
      </c>
      <c r="AD3030" s="2">
        <v>41242</v>
      </c>
      <c r="AE3030">
        <v>2.355</v>
      </c>
      <c r="AF3030" s="2">
        <v>41274</v>
      </c>
      <c r="AG3030">
        <v>2.7050000000000001</v>
      </c>
      <c r="AH3030" s="2">
        <v>41207</v>
      </c>
      <c r="AI3030">
        <v>73.099999999999994</v>
      </c>
      <c r="AJ3030" s="2">
        <v>41302</v>
      </c>
      <c r="AK3030">
        <v>0.13700000000000001</v>
      </c>
      <c r="AL3030" s="2">
        <v>41299</v>
      </c>
      <c r="AM3030">
        <v>1.9487000000000001</v>
      </c>
      <c r="AN3030" s="2">
        <v>41137</v>
      </c>
      <c r="AO3030">
        <v>0.13</v>
      </c>
      <c r="AP3030" s="2">
        <v>41136</v>
      </c>
      <c r="AQ3030">
        <v>15944.87</v>
      </c>
    </row>
    <row r="3031" spans="26:43" x14ac:dyDescent="0.2">
      <c r="Z3031" s="2">
        <v>41212</v>
      </c>
      <c r="AA3031">
        <v>1.57</v>
      </c>
      <c r="AB3031" s="2">
        <v>41180</v>
      </c>
      <c r="AC3031">
        <v>1.9856</v>
      </c>
      <c r="AD3031" s="2">
        <v>41241</v>
      </c>
      <c r="AE3031">
        <v>2.3342999999999998</v>
      </c>
      <c r="AF3031" s="2">
        <v>41271</v>
      </c>
      <c r="AG3031">
        <v>2.7267000000000001</v>
      </c>
      <c r="AH3031" s="2">
        <v>41206</v>
      </c>
      <c r="AI3031">
        <v>67.099999999999994</v>
      </c>
      <c r="AJ3031" s="2">
        <v>41299</v>
      </c>
      <c r="AK3031">
        <v>0.13700000000000001</v>
      </c>
      <c r="AL3031" s="2">
        <v>41298</v>
      </c>
      <c r="AM3031">
        <v>1.8498000000000001</v>
      </c>
      <c r="AN3031" s="2">
        <v>41136</v>
      </c>
      <c r="AO3031">
        <v>0.13</v>
      </c>
      <c r="AP3031" s="2">
        <v>41135</v>
      </c>
      <c r="AQ3031">
        <v>15919.49</v>
      </c>
    </row>
    <row r="3032" spans="26:43" x14ac:dyDescent="0.2">
      <c r="Z3032" s="2">
        <v>41211</v>
      </c>
      <c r="AA3032">
        <v>1.5307999999999999</v>
      </c>
      <c r="AB3032" s="2">
        <v>41179</v>
      </c>
      <c r="AC3032">
        <v>1.99</v>
      </c>
      <c r="AD3032" s="2">
        <v>41240</v>
      </c>
      <c r="AE3032">
        <v>2.3454999999999999</v>
      </c>
      <c r="AF3032" s="2">
        <v>41270</v>
      </c>
      <c r="AG3032">
        <v>2.74</v>
      </c>
      <c r="AH3032" s="2">
        <v>41205</v>
      </c>
      <c r="AI3032">
        <v>68.900000000000006</v>
      </c>
      <c r="AJ3032" s="2">
        <v>41298</v>
      </c>
      <c r="AK3032">
        <v>0.13189999999999999</v>
      </c>
      <c r="AL3032" s="2">
        <v>41297</v>
      </c>
      <c r="AM3032">
        <v>1.8241000000000001</v>
      </c>
      <c r="AN3032" s="2">
        <v>41135</v>
      </c>
      <c r="AO3032">
        <v>0.13</v>
      </c>
      <c r="AP3032" s="2">
        <v>41134</v>
      </c>
      <c r="AQ3032">
        <v>15915.55</v>
      </c>
    </row>
    <row r="3033" spans="26:43" x14ac:dyDescent="0.2">
      <c r="Z3033" s="2">
        <v>41208</v>
      </c>
      <c r="AA3033">
        <v>1.5548999999999999</v>
      </c>
      <c r="AB3033" s="2">
        <v>41178</v>
      </c>
      <c r="AC3033">
        <v>1.95</v>
      </c>
      <c r="AD3033" s="2">
        <v>41239</v>
      </c>
      <c r="AE3033">
        <v>2.3525999999999998</v>
      </c>
      <c r="AF3033" s="2">
        <v>41269</v>
      </c>
      <c r="AG3033">
        <v>2.7431999999999999</v>
      </c>
      <c r="AH3033" s="2">
        <v>41204</v>
      </c>
      <c r="AI3033">
        <v>69.8</v>
      </c>
      <c r="AJ3033" s="2">
        <v>41297</v>
      </c>
      <c r="AK3033">
        <v>0.13189999999999999</v>
      </c>
      <c r="AL3033" s="2">
        <v>41296</v>
      </c>
      <c r="AM3033">
        <v>1.8416999999999999</v>
      </c>
      <c r="AN3033" s="2">
        <v>41134</v>
      </c>
      <c r="AO3033">
        <v>0.13</v>
      </c>
      <c r="AP3033" s="2">
        <v>41131</v>
      </c>
      <c r="AQ3033">
        <v>15914.97</v>
      </c>
    </row>
    <row r="3034" spans="26:43" x14ac:dyDescent="0.2">
      <c r="Z3034" s="2">
        <v>41207</v>
      </c>
      <c r="AA3034">
        <v>1.5627</v>
      </c>
      <c r="AB3034" s="2">
        <v>41177</v>
      </c>
      <c r="AC3034">
        <v>2.0417000000000001</v>
      </c>
      <c r="AD3034" s="2">
        <v>41236</v>
      </c>
      <c r="AE3034">
        <v>2.3485999999999998</v>
      </c>
      <c r="AF3034" s="2">
        <v>41268</v>
      </c>
      <c r="AG3034">
        <v>2.74</v>
      </c>
      <c r="AH3034" s="2">
        <v>41201</v>
      </c>
      <c r="AI3034">
        <v>68.5</v>
      </c>
      <c r="AJ3034" s="2">
        <v>41296</v>
      </c>
      <c r="AK3034">
        <v>0.13189999999999999</v>
      </c>
      <c r="AL3034" s="2">
        <v>41295</v>
      </c>
      <c r="AM3034">
        <v>1.8415999999999999</v>
      </c>
      <c r="AN3034" s="2">
        <v>41131</v>
      </c>
      <c r="AO3034">
        <v>0.13</v>
      </c>
      <c r="AP3034" s="2">
        <v>41130</v>
      </c>
      <c r="AQ3034">
        <v>15915.81</v>
      </c>
    </row>
    <row r="3035" spans="26:43" x14ac:dyDescent="0.2">
      <c r="Z3035" s="2">
        <v>41206</v>
      </c>
      <c r="AA3035">
        <v>1.593</v>
      </c>
      <c r="AB3035" s="2">
        <v>41176</v>
      </c>
      <c r="AC3035">
        <v>2.0116000000000001</v>
      </c>
      <c r="AD3035" s="2">
        <v>41235</v>
      </c>
      <c r="AE3035">
        <v>2.3570000000000002</v>
      </c>
      <c r="AF3035" s="2">
        <v>41267</v>
      </c>
      <c r="AG3035">
        <v>2.7429999999999999</v>
      </c>
      <c r="AH3035" s="2">
        <v>41200</v>
      </c>
      <c r="AI3035">
        <v>69</v>
      </c>
      <c r="AJ3035" s="2">
        <v>41295</v>
      </c>
      <c r="AK3035">
        <v>0.13189999999999999</v>
      </c>
      <c r="AL3035" s="2">
        <v>41292</v>
      </c>
      <c r="AM3035">
        <v>1.8415999999999999</v>
      </c>
      <c r="AN3035" s="2">
        <v>41130</v>
      </c>
      <c r="AO3035">
        <v>0.13</v>
      </c>
      <c r="AP3035" s="2">
        <v>41129</v>
      </c>
      <c r="AQ3035">
        <v>15903.94</v>
      </c>
    </row>
    <row r="3036" spans="26:43" x14ac:dyDescent="0.2">
      <c r="Z3036" s="2">
        <v>41205</v>
      </c>
      <c r="AA3036">
        <v>1.7085999999999999</v>
      </c>
      <c r="AB3036" s="2">
        <v>41173</v>
      </c>
      <c r="AC3036">
        <v>2.0192000000000001</v>
      </c>
      <c r="AD3036" s="2">
        <v>41234</v>
      </c>
      <c r="AE3036">
        <v>2.3519000000000001</v>
      </c>
      <c r="AF3036" s="2">
        <v>41264</v>
      </c>
      <c r="AG3036">
        <v>2.7450000000000001</v>
      </c>
      <c r="AH3036" s="2">
        <v>41199</v>
      </c>
      <c r="AI3036">
        <v>68.7</v>
      </c>
      <c r="AJ3036" s="2">
        <v>41292</v>
      </c>
      <c r="AK3036">
        <v>0.13189999999999999</v>
      </c>
      <c r="AL3036" s="2">
        <v>41291</v>
      </c>
      <c r="AM3036">
        <v>1.8794</v>
      </c>
      <c r="AN3036" s="2">
        <v>41129</v>
      </c>
      <c r="AO3036">
        <v>0.13</v>
      </c>
      <c r="AP3036" s="2">
        <v>41128</v>
      </c>
      <c r="AQ3036">
        <v>15912.06</v>
      </c>
    </row>
    <row r="3037" spans="26:43" x14ac:dyDescent="0.2">
      <c r="Z3037" s="2">
        <v>41204</v>
      </c>
      <c r="AA3037">
        <v>1.7502</v>
      </c>
      <c r="AB3037" s="2">
        <v>41172</v>
      </c>
      <c r="AC3037">
        <v>1.9927999999999999</v>
      </c>
      <c r="AD3037" s="2">
        <v>41233</v>
      </c>
      <c r="AE3037">
        <v>2.3496000000000001</v>
      </c>
      <c r="AF3037" s="2">
        <v>41263</v>
      </c>
      <c r="AG3037">
        <v>2.7503000000000002</v>
      </c>
      <c r="AH3037" s="2">
        <v>41198</v>
      </c>
      <c r="AI3037">
        <v>64.8</v>
      </c>
      <c r="AJ3037" s="2">
        <v>41291</v>
      </c>
      <c r="AK3037">
        <v>0.1421</v>
      </c>
      <c r="AL3037" s="2">
        <v>41290</v>
      </c>
      <c r="AM3037">
        <v>1.8185</v>
      </c>
      <c r="AN3037" s="2">
        <v>41128</v>
      </c>
      <c r="AO3037">
        <v>0.13</v>
      </c>
      <c r="AP3037" s="2">
        <v>41127</v>
      </c>
      <c r="AQ3037">
        <v>15908.7</v>
      </c>
    </row>
    <row r="3038" spans="26:43" x14ac:dyDescent="0.2">
      <c r="Z3038" s="2">
        <v>41201</v>
      </c>
      <c r="AA3038">
        <v>1.7849999999999999</v>
      </c>
      <c r="AB3038" s="2">
        <v>41171</v>
      </c>
      <c r="AC3038">
        <v>2.0150000000000001</v>
      </c>
      <c r="AD3038" s="2">
        <v>41232</v>
      </c>
      <c r="AE3038">
        <v>2.3224</v>
      </c>
      <c r="AF3038" s="2">
        <v>41262</v>
      </c>
      <c r="AG3038">
        <v>2.7519999999999998</v>
      </c>
      <c r="AH3038" s="2">
        <v>41197</v>
      </c>
      <c r="AI3038">
        <v>63</v>
      </c>
      <c r="AJ3038" s="2">
        <v>41290</v>
      </c>
      <c r="AK3038">
        <v>0.13700000000000001</v>
      </c>
      <c r="AL3038" s="2">
        <v>41289</v>
      </c>
      <c r="AM3038">
        <v>1.8360000000000001</v>
      </c>
      <c r="AN3038" s="2">
        <v>41127</v>
      </c>
      <c r="AO3038">
        <v>0.14000000000000001</v>
      </c>
      <c r="AP3038" s="2">
        <v>41124</v>
      </c>
      <c r="AQ3038">
        <v>15904.63</v>
      </c>
    </row>
    <row r="3039" spans="26:43" x14ac:dyDescent="0.2">
      <c r="Z3039" s="2">
        <v>41200</v>
      </c>
      <c r="AA3039">
        <v>1.86</v>
      </c>
      <c r="AB3039" s="2">
        <v>41170</v>
      </c>
      <c r="AC3039">
        <v>2.145</v>
      </c>
      <c r="AD3039" s="2">
        <v>41229</v>
      </c>
      <c r="AE3039">
        <v>2.3050000000000002</v>
      </c>
      <c r="AF3039" s="2">
        <v>41261</v>
      </c>
      <c r="AG3039">
        <v>2.7549999999999999</v>
      </c>
      <c r="AH3039" s="2">
        <v>41194</v>
      </c>
      <c r="AI3039">
        <v>61.4</v>
      </c>
      <c r="AJ3039" s="2">
        <v>41289</v>
      </c>
      <c r="AK3039">
        <v>0.13700000000000001</v>
      </c>
      <c r="AL3039" s="2">
        <v>41288</v>
      </c>
      <c r="AM3039">
        <v>1.8448</v>
      </c>
      <c r="AN3039" s="2">
        <v>41124</v>
      </c>
      <c r="AO3039">
        <v>0.14000000000000001</v>
      </c>
      <c r="AP3039" s="2">
        <v>41123</v>
      </c>
      <c r="AQ3039">
        <v>15920.59</v>
      </c>
    </row>
    <row r="3040" spans="26:43" x14ac:dyDescent="0.2">
      <c r="Z3040" s="2">
        <v>41199</v>
      </c>
      <c r="AA3040">
        <v>1.9091</v>
      </c>
      <c r="AB3040" s="2">
        <v>41169</v>
      </c>
      <c r="AC3040">
        <v>2.1882000000000001</v>
      </c>
      <c r="AD3040" s="2">
        <v>41228</v>
      </c>
      <c r="AE3040">
        <v>2.3149999999999999</v>
      </c>
      <c r="AF3040" s="2">
        <v>41260</v>
      </c>
      <c r="AG3040">
        <v>2.74</v>
      </c>
      <c r="AH3040" s="2">
        <v>41193</v>
      </c>
      <c r="AI3040">
        <v>61.4</v>
      </c>
      <c r="AJ3040" s="2">
        <v>41288</v>
      </c>
      <c r="AK3040">
        <v>0.13189999999999999</v>
      </c>
      <c r="AL3040" s="2">
        <v>41285</v>
      </c>
      <c r="AM3040">
        <v>1.8676999999999999</v>
      </c>
      <c r="AN3040" s="2">
        <v>41123</v>
      </c>
      <c r="AO3040">
        <v>0.14000000000000001</v>
      </c>
      <c r="AP3040" s="2">
        <v>41122</v>
      </c>
      <c r="AQ3040">
        <v>15907.14</v>
      </c>
    </row>
    <row r="3041" spans="26:43" x14ac:dyDescent="0.2">
      <c r="Z3041" s="2">
        <v>41198</v>
      </c>
      <c r="AA3041">
        <v>1.9393</v>
      </c>
      <c r="AB3041" s="2">
        <v>41166</v>
      </c>
      <c r="AC3041">
        <v>2.2799999999999998</v>
      </c>
      <c r="AD3041" s="2">
        <v>41227</v>
      </c>
      <c r="AE3041">
        <v>2.3031999999999999</v>
      </c>
      <c r="AF3041" s="2">
        <v>41257</v>
      </c>
      <c r="AG3041">
        <v>2.7360000000000002</v>
      </c>
      <c r="AH3041" s="2">
        <v>41192</v>
      </c>
      <c r="AI3041">
        <v>59.6</v>
      </c>
      <c r="AJ3041" s="2">
        <v>41285</v>
      </c>
      <c r="AK3041">
        <v>0.13189999999999999</v>
      </c>
      <c r="AL3041" s="2">
        <v>41284</v>
      </c>
      <c r="AM3041">
        <v>1.8957999999999999</v>
      </c>
      <c r="AN3041" s="2">
        <v>41122</v>
      </c>
      <c r="AO3041">
        <v>0.14000000000000001</v>
      </c>
      <c r="AP3041" s="2">
        <v>41121</v>
      </c>
      <c r="AQ3041">
        <v>15933.23</v>
      </c>
    </row>
    <row r="3042" spans="26:43" x14ac:dyDescent="0.2">
      <c r="Z3042" s="2">
        <v>41197</v>
      </c>
      <c r="AA3042">
        <v>1.9514</v>
      </c>
      <c r="AB3042" s="2">
        <v>41165</v>
      </c>
      <c r="AC3042">
        <v>2.194</v>
      </c>
      <c r="AD3042" s="2">
        <v>41226</v>
      </c>
      <c r="AE3042">
        <v>2.3380000000000001</v>
      </c>
      <c r="AF3042" s="2">
        <v>41256</v>
      </c>
      <c r="AG3042">
        <v>2.74</v>
      </c>
      <c r="AH3042" s="2">
        <v>41191</v>
      </c>
      <c r="AI3042">
        <v>59.3</v>
      </c>
      <c r="AJ3042" s="2">
        <v>41284</v>
      </c>
      <c r="AK3042">
        <v>0.13189999999999999</v>
      </c>
      <c r="AL3042" s="2">
        <v>41283</v>
      </c>
      <c r="AM3042">
        <v>1.8568</v>
      </c>
      <c r="AN3042" s="2">
        <v>41121</v>
      </c>
      <c r="AO3042">
        <v>0.13</v>
      </c>
      <c r="AP3042" s="2">
        <v>41120</v>
      </c>
      <c r="AQ3042">
        <v>15873.77</v>
      </c>
    </row>
    <row r="3043" spans="26:43" x14ac:dyDescent="0.2">
      <c r="Z3043" s="2">
        <v>41194</v>
      </c>
      <c r="AA3043">
        <v>1.9350000000000001</v>
      </c>
      <c r="AB3043" s="2">
        <v>41164</v>
      </c>
      <c r="AC3043">
        <v>2.0607000000000002</v>
      </c>
      <c r="AD3043" s="2">
        <v>41225</v>
      </c>
      <c r="AE3043">
        <v>2.3570000000000002</v>
      </c>
      <c r="AF3043" s="2">
        <v>41255</v>
      </c>
      <c r="AG3043">
        <v>2.7715999999999998</v>
      </c>
      <c r="AH3043" s="2">
        <v>41190</v>
      </c>
      <c r="AI3043">
        <v>60.4</v>
      </c>
      <c r="AJ3043" s="2">
        <v>41283</v>
      </c>
      <c r="AK3043">
        <v>0.13189999999999999</v>
      </c>
      <c r="AL3043" s="2">
        <v>41282</v>
      </c>
      <c r="AM3043">
        <v>1.8683000000000001</v>
      </c>
      <c r="AN3043" s="2">
        <v>41120</v>
      </c>
      <c r="AO3043">
        <v>0.14000000000000001</v>
      </c>
      <c r="AP3043" s="2">
        <v>41117</v>
      </c>
      <c r="AQ3043">
        <v>15878.37</v>
      </c>
    </row>
    <row r="3044" spans="26:43" x14ac:dyDescent="0.2">
      <c r="Z3044" s="2">
        <v>41193</v>
      </c>
      <c r="AA3044">
        <v>2.0005999999999999</v>
      </c>
      <c r="AB3044" s="2">
        <v>41163</v>
      </c>
      <c r="AC3044">
        <v>2.06</v>
      </c>
      <c r="AD3044" s="2">
        <v>41222</v>
      </c>
      <c r="AE3044">
        <v>2.3479000000000001</v>
      </c>
      <c r="AF3044" s="2">
        <v>41254</v>
      </c>
      <c r="AG3044">
        <v>2.7759999999999998</v>
      </c>
      <c r="AH3044" s="2">
        <v>41187</v>
      </c>
      <c r="AI3044">
        <v>60.4</v>
      </c>
      <c r="AJ3044" s="2">
        <v>41282</v>
      </c>
      <c r="AK3044">
        <v>0.13189999999999999</v>
      </c>
      <c r="AL3044" s="2">
        <v>41281</v>
      </c>
      <c r="AM3044">
        <v>1.8974</v>
      </c>
      <c r="AN3044" s="2">
        <v>41117</v>
      </c>
      <c r="AO3044">
        <v>0.14000000000000001</v>
      </c>
      <c r="AP3044" s="2">
        <v>41116</v>
      </c>
      <c r="AQ3044">
        <v>15879.56</v>
      </c>
    </row>
    <row r="3045" spans="26:43" x14ac:dyDescent="0.2">
      <c r="Z3045" s="2">
        <v>41192</v>
      </c>
      <c r="AA3045">
        <v>2.0649999999999999</v>
      </c>
      <c r="AB3045" s="2">
        <v>41162</v>
      </c>
      <c r="AC3045">
        <v>2.0304000000000002</v>
      </c>
      <c r="AD3045" s="2">
        <v>41221</v>
      </c>
      <c r="AE3045">
        <v>2.3538000000000001</v>
      </c>
      <c r="AF3045" s="2">
        <v>41253</v>
      </c>
      <c r="AG3045">
        <v>2.7784</v>
      </c>
      <c r="AH3045" s="2">
        <v>41186</v>
      </c>
      <c r="AI3045">
        <v>59.8</v>
      </c>
      <c r="AJ3045" s="2">
        <v>41281</v>
      </c>
      <c r="AK3045">
        <v>0.13189999999999999</v>
      </c>
      <c r="AL3045" s="2">
        <v>41278</v>
      </c>
      <c r="AM3045">
        <v>1.8991</v>
      </c>
      <c r="AN3045" s="2">
        <v>41116</v>
      </c>
      <c r="AO3045">
        <v>0.14000000000000001</v>
      </c>
      <c r="AP3045" s="2">
        <v>41115</v>
      </c>
      <c r="AQ3045">
        <v>15874.86</v>
      </c>
    </row>
    <row r="3046" spans="26:43" x14ac:dyDescent="0.2">
      <c r="Z3046" s="2">
        <v>41191</v>
      </c>
      <c r="AA3046">
        <v>2.0749</v>
      </c>
      <c r="AB3046" s="2">
        <v>41159</v>
      </c>
      <c r="AC3046">
        <v>1.9379</v>
      </c>
      <c r="AD3046" s="2">
        <v>41220</v>
      </c>
      <c r="AE3046">
        <v>2.3607999999999998</v>
      </c>
      <c r="AF3046" s="2">
        <v>41250</v>
      </c>
      <c r="AG3046">
        <v>2.7749000000000001</v>
      </c>
      <c r="AH3046" s="2">
        <v>41185</v>
      </c>
      <c r="AI3046">
        <v>59.2</v>
      </c>
      <c r="AJ3046" s="2">
        <v>41278</v>
      </c>
      <c r="AK3046">
        <v>0.13700000000000001</v>
      </c>
      <c r="AL3046" s="2">
        <v>41277</v>
      </c>
      <c r="AM3046">
        <v>1.9120999999999999</v>
      </c>
      <c r="AN3046" s="2">
        <v>41115</v>
      </c>
      <c r="AO3046">
        <v>0.15</v>
      </c>
      <c r="AP3046" s="2">
        <v>41114</v>
      </c>
      <c r="AQ3046">
        <v>15882.49</v>
      </c>
    </row>
    <row r="3047" spans="26:43" x14ac:dyDescent="0.2">
      <c r="Z3047" s="2">
        <v>41190</v>
      </c>
      <c r="AA3047">
        <v>2.0249999999999999</v>
      </c>
      <c r="AB3047" s="2">
        <v>41158</v>
      </c>
      <c r="AC3047">
        <v>1.925</v>
      </c>
      <c r="AD3047" s="2">
        <v>41219</v>
      </c>
      <c r="AE3047">
        <v>2.4049999999999998</v>
      </c>
      <c r="AF3047" s="2">
        <v>41249</v>
      </c>
      <c r="AG3047">
        <v>2.7408999999999999</v>
      </c>
      <c r="AH3047" s="2">
        <v>41184</v>
      </c>
      <c r="AI3047">
        <v>60.4</v>
      </c>
      <c r="AJ3047" s="2">
        <v>41277</v>
      </c>
      <c r="AK3047">
        <v>0.13700000000000001</v>
      </c>
      <c r="AL3047" s="2">
        <v>41276</v>
      </c>
      <c r="AM3047">
        <v>1.8371</v>
      </c>
      <c r="AN3047" s="2">
        <v>41114</v>
      </c>
      <c r="AO3047">
        <v>0.15</v>
      </c>
      <c r="AP3047" s="2">
        <v>41113</v>
      </c>
      <c r="AQ3047">
        <v>15877.23</v>
      </c>
    </row>
    <row r="3048" spans="26:43" x14ac:dyDescent="0.2">
      <c r="Z3048" s="2">
        <v>41187</v>
      </c>
      <c r="AA3048">
        <v>2.0249999999999999</v>
      </c>
      <c r="AB3048" s="2">
        <v>41157</v>
      </c>
      <c r="AC3048">
        <v>1.8766</v>
      </c>
      <c r="AD3048" s="2">
        <v>41218</v>
      </c>
      <c r="AE3048">
        <v>2.3639000000000001</v>
      </c>
      <c r="AF3048" s="2">
        <v>41248</v>
      </c>
      <c r="AG3048">
        <v>2.7509999999999999</v>
      </c>
      <c r="AH3048" s="2">
        <v>41183</v>
      </c>
      <c r="AI3048">
        <v>59.4</v>
      </c>
      <c r="AJ3048" s="2">
        <v>41276</v>
      </c>
      <c r="AK3048">
        <v>0.13700000000000001</v>
      </c>
      <c r="AL3048" s="2">
        <v>41275</v>
      </c>
      <c r="AM3048">
        <v>1.7574000000000001</v>
      </c>
      <c r="AN3048" s="2">
        <v>41113</v>
      </c>
      <c r="AO3048">
        <v>0.14000000000000001</v>
      </c>
      <c r="AP3048" s="2">
        <v>41110</v>
      </c>
      <c r="AQ3048">
        <v>15874.88</v>
      </c>
    </row>
    <row r="3049" spans="26:43" x14ac:dyDescent="0.2">
      <c r="Z3049" s="2">
        <v>41186</v>
      </c>
      <c r="AA3049">
        <v>2.0299999999999998</v>
      </c>
      <c r="AB3049" s="2">
        <v>41156</v>
      </c>
      <c r="AC3049">
        <v>1.8429</v>
      </c>
      <c r="AD3049" s="2">
        <v>41215</v>
      </c>
      <c r="AE3049">
        <v>2.3660000000000001</v>
      </c>
      <c r="AF3049" s="2">
        <v>41247</v>
      </c>
      <c r="AG3049">
        <v>2.7452999999999999</v>
      </c>
      <c r="AH3049" s="2">
        <v>41180</v>
      </c>
      <c r="AI3049">
        <v>60.5</v>
      </c>
      <c r="AJ3049" s="2">
        <v>41275</v>
      </c>
      <c r="AK3049">
        <v>0.13700000000000001</v>
      </c>
      <c r="AL3049" s="2">
        <v>41274</v>
      </c>
      <c r="AM3049">
        <v>1.7574000000000001</v>
      </c>
      <c r="AN3049" s="2">
        <v>41110</v>
      </c>
      <c r="AO3049">
        <v>0.13</v>
      </c>
      <c r="AP3049" s="2">
        <v>41109</v>
      </c>
      <c r="AQ3049">
        <v>15874.37</v>
      </c>
    </row>
    <row r="3050" spans="26:43" x14ac:dyDescent="0.2">
      <c r="Z3050" s="2">
        <v>41185</v>
      </c>
      <c r="AA3050">
        <v>1.9650000000000001</v>
      </c>
      <c r="AB3050" s="2">
        <v>41155</v>
      </c>
      <c r="AC3050">
        <v>1.794</v>
      </c>
      <c r="AD3050" s="2">
        <v>41214</v>
      </c>
      <c r="AE3050">
        <v>2.3980000000000001</v>
      </c>
      <c r="AF3050" s="2">
        <v>41246</v>
      </c>
      <c r="AG3050">
        <v>2.7480000000000002</v>
      </c>
      <c r="AH3050" s="2">
        <v>41179</v>
      </c>
      <c r="AI3050">
        <v>61.1</v>
      </c>
      <c r="AJ3050" s="2">
        <v>41274</v>
      </c>
      <c r="AK3050">
        <v>0.13700000000000001</v>
      </c>
      <c r="AL3050" s="2">
        <v>41271</v>
      </c>
      <c r="AM3050">
        <v>1.7009000000000001</v>
      </c>
      <c r="AN3050" s="2">
        <v>41109</v>
      </c>
      <c r="AO3050">
        <v>0.13</v>
      </c>
      <c r="AP3050" s="2">
        <v>41108</v>
      </c>
      <c r="AQ3050">
        <v>15874.05</v>
      </c>
    </row>
    <row r="3051" spans="26:43" x14ac:dyDescent="0.2">
      <c r="Z3051" s="2">
        <v>41184</v>
      </c>
      <c r="AA3051">
        <v>2.0188999999999999</v>
      </c>
      <c r="AB3051" s="2">
        <v>41152</v>
      </c>
      <c r="AC3051">
        <v>1.8429</v>
      </c>
      <c r="AD3051" s="2">
        <v>41213</v>
      </c>
      <c r="AE3051">
        <v>2.3948999999999998</v>
      </c>
      <c r="AF3051" s="2">
        <v>41243</v>
      </c>
      <c r="AG3051">
        <v>2.7250000000000001</v>
      </c>
      <c r="AH3051" s="2">
        <v>41178</v>
      </c>
      <c r="AI3051">
        <v>58.5</v>
      </c>
      <c r="AJ3051" s="2">
        <v>41271</v>
      </c>
      <c r="AK3051">
        <v>0.13700000000000001</v>
      </c>
      <c r="AL3051" s="2">
        <v>41270</v>
      </c>
      <c r="AM3051">
        <v>1.7363999999999999</v>
      </c>
      <c r="AN3051" s="2">
        <v>41108</v>
      </c>
      <c r="AO3051">
        <v>0.16</v>
      </c>
      <c r="AP3051" s="2">
        <v>41107</v>
      </c>
      <c r="AQ3051">
        <v>15884.16</v>
      </c>
    </row>
    <row r="3052" spans="26:43" x14ac:dyDescent="0.2">
      <c r="Z3052" s="2">
        <v>41183</v>
      </c>
      <c r="AA3052">
        <v>1.9895</v>
      </c>
      <c r="AB3052" s="2">
        <v>41151</v>
      </c>
      <c r="AC3052">
        <v>1.7758</v>
      </c>
      <c r="AD3052" s="2">
        <v>41212</v>
      </c>
      <c r="AE3052">
        <v>2.367</v>
      </c>
      <c r="AF3052" s="2">
        <v>41242</v>
      </c>
      <c r="AG3052">
        <v>2.7092999999999998</v>
      </c>
      <c r="AH3052" s="2">
        <v>41177</v>
      </c>
      <c r="AI3052">
        <v>57.6</v>
      </c>
      <c r="AJ3052" s="2">
        <v>41270</v>
      </c>
      <c r="AK3052">
        <v>0.1421</v>
      </c>
      <c r="AL3052" s="2">
        <v>41269</v>
      </c>
      <c r="AM3052">
        <v>1.7511000000000001</v>
      </c>
      <c r="AN3052" s="2">
        <v>41107</v>
      </c>
      <c r="AO3052">
        <v>0.17</v>
      </c>
      <c r="AP3052" s="2">
        <v>41106</v>
      </c>
      <c r="AQ3052">
        <v>15875.73</v>
      </c>
    </row>
    <row r="3053" spans="26:43" x14ac:dyDescent="0.2">
      <c r="Z3053" s="2">
        <v>41180</v>
      </c>
      <c r="AA3053">
        <v>1.9731000000000001</v>
      </c>
      <c r="AB3053" s="2">
        <v>41150</v>
      </c>
      <c r="AC3053">
        <v>1.81</v>
      </c>
      <c r="AD3053" s="2">
        <v>41211</v>
      </c>
      <c r="AE3053">
        <v>2.3650000000000002</v>
      </c>
      <c r="AF3053" s="2">
        <v>41241</v>
      </c>
      <c r="AG3053">
        <v>2.6823999999999999</v>
      </c>
      <c r="AH3053" s="2">
        <v>41176</v>
      </c>
      <c r="AI3053">
        <v>57.5</v>
      </c>
      <c r="AJ3053" s="2">
        <v>41269</v>
      </c>
      <c r="AK3053">
        <v>0.1472</v>
      </c>
      <c r="AL3053" s="2">
        <v>41268</v>
      </c>
      <c r="AM3053">
        <v>1.7737000000000001</v>
      </c>
      <c r="AN3053" s="2">
        <v>41106</v>
      </c>
      <c r="AO3053">
        <v>0.18</v>
      </c>
      <c r="AP3053" s="2">
        <v>41103</v>
      </c>
      <c r="AQ3053">
        <v>15871.17</v>
      </c>
    </row>
    <row r="3054" spans="26:43" x14ac:dyDescent="0.2">
      <c r="Z3054" s="2">
        <v>41179</v>
      </c>
      <c r="AA3054">
        <v>1.9870000000000001</v>
      </c>
      <c r="AB3054" s="2">
        <v>41149</v>
      </c>
      <c r="AC3054">
        <v>1.8606</v>
      </c>
      <c r="AD3054" s="2">
        <v>41208</v>
      </c>
      <c r="AE3054">
        <v>2.3730000000000002</v>
      </c>
      <c r="AF3054" s="2">
        <v>41240</v>
      </c>
      <c r="AG3054">
        <v>2.6714000000000002</v>
      </c>
      <c r="AH3054" s="2">
        <v>41173</v>
      </c>
      <c r="AI3054">
        <v>59.6</v>
      </c>
      <c r="AJ3054" s="2">
        <v>41268</v>
      </c>
      <c r="AK3054">
        <v>0.13700000000000001</v>
      </c>
      <c r="AL3054" s="2">
        <v>41267</v>
      </c>
      <c r="AM3054">
        <v>1.7737000000000001</v>
      </c>
      <c r="AN3054" s="2">
        <v>41103</v>
      </c>
      <c r="AO3054">
        <v>0.19</v>
      </c>
      <c r="AP3054" s="2">
        <v>41102</v>
      </c>
      <c r="AQ3054">
        <v>15871.51</v>
      </c>
    </row>
    <row r="3055" spans="26:43" x14ac:dyDescent="0.2">
      <c r="Z3055" s="2">
        <v>41178</v>
      </c>
      <c r="AA3055">
        <v>1.925</v>
      </c>
      <c r="AB3055" s="2">
        <v>41148</v>
      </c>
      <c r="AC3055">
        <v>1.8580000000000001</v>
      </c>
      <c r="AD3055" s="2">
        <v>41207</v>
      </c>
      <c r="AE3055">
        <v>2.3906999999999998</v>
      </c>
      <c r="AF3055" s="2">
        <v>41239</v>
      </c>
      <c r="AG3055">
        <v>2.68</v>
      </c>
      <c r="AH3055" s="2">
        <v>41172</v>
      </c>
      <c r="AI3055">
        <v>59.7</v>
      </c>
      <c r="AJ3055" s="2">
        <v>41267</v>
      </c>
      <c r="AK3055">
        <v>0.13700000000000001</v>
      </c>
      <c r="AL3055" s="2">
        <v>41264</v>
      </c>
      <c r="AM3055">
        <v>1.7623</v>
      </c>
      <c r="AN3055" s="2">
        <v>41102</v>
      </c>
      <c r="AO3055">
        <v>0.18</v>
      </c>
      <c r="AP3055" s="2">
        <v>41101</v>
      </c>
      <c r="AQ3055">
        <v>15876.46</v>
      </c>
    </row>
    <row r="3056" spans="26:43" x14ac:dyDescent="0.2">
      <c r="Z3056" s="2">
        <v>41177</v>
      </c>
      <c r="AA3056">
        <v>1.9535</v>
      </c>
      <c r="AB3056" s="2">
        <v>41145</v>
      </c>
      <c r="AC3056">
        <v>1.8407</v>
      </c>
      <c r="AD3056" s="2">
        <v>41206</v>
      </c>
      <c r="AE3056">
        <v>2.3929999999999998</v>
      </c>
      <c r="AF3056" s="2">
        <v>41236</v>
      </c>
      <c r="AG3056">
        <v>2.68</v>
      </c>
      <c r="AH3056" s="2">
        <v>41171</v>
      </c>
      <c r="AI3056">
        <v>57.5</v>
      </c>
      <c r="AJ3056" s="2">
        <v>41264</v>
      </c>
      <c r="AK3056">
        <v>0.1421</v>
      </c>
      <c r="AL3056" s="2">
        <v>41263</v>
      </c>
      <c r="AM3056">
        <v>1.7962</v>
      </c>
      <c r="AN3056" s="2">
        <v>41101</v>
      </c>
      <c r="AO3056">
        <v>0.17</v>
      </c>
      <c r="AP3056" s="2">
        <v>41100</v>
      </c>
      <c r="AQ3056">
        <v>15885.85</v>
      </c>
    </row>
    <row r="3057" spans="26:43" x14ac:dyDescent="0.2">
      <c r="Z3057" s="2">
        <v>41176</v>
      </c>
      <c r="AA3057">
        <v>1.9855</v>
      </c>
      <c r="AB3057" s="2">
        <v>41144</v>
      </c>
      <c r="AC3057">
        <v>1.8747</v>
      </c>
      <c r="AD3057" s="2">
        <v>41205</v>
      </c>
      <c r="AE3057">
        <v>2.4049999999999998</v>
      </c>
      <c r="AF3057" s="2">
        <v>41235</v>
      </c>
      <c r="AG3057">
        <v>2.681</v>
      </c>
      <c r="AH3057" s="2">
        <v>41170</v>
      </c>
      <c r="AI3057">
        <v>59.8</v>
      </c>
      <c r="AJ3057" s="2">
        <v>41263</v>
      </c>
      <c r="AK3057">
        <v>0.1421</v>
      </c>
      <c r="AL3057" s="2">
        <v>41262</v>
      </c>
      <c r="AM3057">
        <v>1.8013999999999999</v>
      </c>
      <c r="AN3057" s="2">
        <v>41100</v>
      </c>
      <c r="AO3057">
        <v>0.17</v>
      </c>
      <c r="AP3057" s="2">
        <v>41099</v>
      </c>
      <c r="AQ3057">
        <v>15879.27</v>
      </c>
    </row>
    <row r="3058" spans="26:43" x14ac:dyDescent="0.2">
      <c r="Z3058" s="2">
        <v>41173</v>
      </c>
      <c r="AA3058">
        <v>2.0099999999999998</v>
      </c>
      <c r="AB3058" s="2">
        <v>41143</v>
      </c>
      <c r="AC3058">
        <v>1.82</v>
      </c>
      <c r="AD3058" s="2">
        <v>41204</v>
      </c>
      <c r="AE3058">
        <v>2.4247000000000001</v>
      </c>
      <c r="AF3058" s="2">
        <v>41234</v>
      </c>
      <c r="AG3058">
        <v>2.6772999999999998</v>
      </c>
      <c r="AH3058" s="2">
        <v>41169</v>
      </c>
      <c r="AI3058">
        <v>64.400000000000006</v>
      </c>
      <c r="AJ3058" s="2">
        <v>41262</v>
      </c>
      <c r="AK3058">
        <v>0.1472</v>
      </c>
      <c r="AL3058" s="2">
        <v>41261</v>
      </c>
      <c r="AM3058">
        <v>1.8169999999999999</v>
      </c>
      <c r="AN3058" s="2">
        <v>41099</v>
      </c>
      <c r="AO3058">
        <v>0.17</v>
      </c>
      <c r="AP3058" s="2">
        <v>41096</v>
      </c>
      <c r="AQ3058">
        <v>15879.53</v>
      </c>
    </row>
    <row r="3059" spans="26:43" x14ac:dyDescent="0.2">
      <c r="Z3059" s="2">
        <v>41172</v>
      </c>
      <c r="AA3059">
        <v>1.925</v>
      </c>
      <c r="AB3059" s="2">
        <v>41142</v>
      </c>
      <c r="AC3059">
        <v>1.8009999999999999</v>
      </c>
      <c r="AD3059" s="2">
        <v>41201</v>
      </c>
      <c r="AE3059">
        <v>2.4373999999999998</v>
      </c>
      <c r="AF3059" s="2">
        <v>41233</v>
      </c>
      <c r="AG3059">
        <v>2.6692</v>
      </c>
      <c r="AH3059" s="2">
        <v>41166</v>
      </c>
      <c r="AI3059">
        <v>68.3</v>
      </c>
      <c r="AJ3059" s="2">
        <v>41261</v>
      </c>
      <c r="AK3059">
        <v>0.15229999999999999</v>
      </c>
      <c r="AL3059" s="2">
        <v>41260</v>
      </c>
      <c r="AM3059">
        <v>1.7717000000000001</v>
      </c>
      <c r="AN3059" s="2">
        <v>41096</v>
      </c>
      <c r="AO3059">
        <v>0.17</v>
      </c>
      <c r="AP3059" s="2">
        <v>41095</v>
      </c>
      <c r="AQ3059">
        <v>15876.65</v>
      </c>
    </row>
    <row r="3060" spans="26:43" x14ac:dyDescent="0.2">
      <c r="Z3060" s="2">
        <v>41171</v>
      </c>
      <c r="AA3060">
        <v>1.9783999999999999</v>
      </c>
      <c r="AB3060" s="2">
        <v>41141</v>
      </c>
      <c r="AC3060">
        <v>1.78</v>
      </c>
      <c r="AD3060" s="2">
        <v>41200</v>
      </c>
      <c r="AE3060">
        <v>2.4643999999999999</v>
      </c>
      <c r="AF3060" s="2">
        <v>41232</v>
      </c>
      <c r="AG3060">
        <v>2.6579999999999999</v>
      </c>
      <c r="AH3060" s="2">
        <v>41165</v>
      </c>
      <c r="AI3060">
        <v>65.400000000000006</v>
      </c>
      <c r="AJ3060" s="2">
        <v>41260</v>
      </c>
      <c r="AK3060">
        <v>0.13189999999999999</v>
      </c>
      <c r="AL3060" s="2">
        <v>41257</v>
      </c>
      <c r="AM3060">
        <v>1.7015</v>
      </c>
      <c r="AN3060" s="2">
        <v>41095</v>
      </c>
      <c r="AO3060">
        <v>0.17</v>
      </c>
      <c r="AP3060" s="2">
        <v>41093</v>
      </c>
      <c r="AQ3060">
        <v>15880.99</v>
      </c>
    </row>
    <row r="3061" spans="26:43" x14ac:dyDescent="0.2">
      <c r="Z3061" s="2">
        <v>41170</v>
      </c>
      <c r="AA3061">
        <v>2.1288</v>
      </c>
      <c r="AB3061" s="2">
        <v>41138</v>
      </c>
      <c r="AC3061">
        <v>1.7854000000000001</v>
      </c>
      <c r="AD3061" s="2">
        <v>41199</v>
      </c>
      <c r="AE3061">
        <v>2.4569000000000001</v>
      </c>
      <c r="AF3061" s="2">
        <v>41229</v>
      </c>
      <c r="AG3061">
        <v>2.6459999999999999</v>
      </c>
      <c r="AH3061" s="2">
        <v>41164</v>
      </c>
      <c r="AI3061">
        <v>69.900000000000006</v>
      </c>
      <c r="AJ3061" s="2">
        <v>41257</v>
      </c>
      <c r="AK3061">
        <v>0.12690000000000001</v>
      </c>
      <c r="AL3061" s="2">
        <v>41256</v>
      </c>
      <c r="AM3061">
        <v>1.7299</v>
      </c>
      <c r="AN3061" s="2">
        <v>41093</v>
      </c>
      <c r="AO3061">
        <v>0.17</v>
      </c>
      <c r="AP3061" s="2">
        <v>41092</v>
      </c>
      <c r="AQ3061">
        <v>15888.74</v>
      </c>
    </row>
    <row r="3062" spans="26:43" x14ac:dyDescent="0.2">
      <c r="Z3062" s="2">
        <v>41169</v>
      </c>
      <c r="AA3062">
        <v>2.1789000000000001</v>
      </c>
      <c r="AB3062" s="2">
        <v>41137</v>
      </c>
      <c r="AC3062">
        <v>1.8238000000000001</v>
      </c>
      <c r="AD3062" s="2">
        <v>41198</v>
      </c>
      <c r="AE3062">
        <v>2.4224000000000001</v>
      </c>
      <c r="AF3062" s="2">
        <v>41228</v>
      </c>
      <c r="AG3062">
        <v>2.6377999999999999</v>
      </c>
      <c r="AH3062" s="2">
        <v>41163</v>
      </c>
      <c r="AI3062">
        <v>67.900000000000006</v>
      </c>
      <c r="AJ3062" s="2">
        <v>41256</v>
      </c>
      <c r="AK3062">
        <v>0.1421</v>
      </c>
      <c r="AL3062" s="2">
        <v>41255</v>
      </c>
      <c r="AM3062">
        <v>1.698</v>
      </c>
      <c r="AN3062" s="2">
        <v>41092</v>
      </c>
      <c r="AO3062">
        <v>0.18</v>
      </c>
      <c r="AP3062" s="2">
        <v>41089</v>
      </c>
      <c r="AQ3062">
        <v>15856.37</v>
      </c>
    </row>
    <row r="3063" spans="26:43" x14ac:dyDescent="0.2">
      <c r="Z3063" s="2">
        <v>41166</v>
      </c>
      <c r="AA3063">
        <v>2.2999000000000001</v>
      </c>
      <c r="AB3063" s="2">
        <v>41136</v>
      </c>
      <c r="AC3063">
        <v>1.81</v>
      </c>
      <c r="AD3063" s="2">
        <v>41197</v>
      </c>
      <c r="AE3063">
        <v>2.4239000000000002</v>
      </c>
      <c r="AF3063" s="2">
        <v>41227</v>
      </c>
      <c r="AG3063">
        <v>2.6589999999999998</v>
      </c>
      <c r="AH3063" s="2">
        <v>41162</v>
      </c>
      <c r="AI3063">
        <v>68.2</v>
      </c>
      <c r="AJ3063" s="2">
        <v>41255</v>
      </c>
      <c r="AK3063">
        <v>0.15229999999999999</v>
      </c>
      <c r="AL3063" s="2">
        <v>41254</v>
      </c>
      <c r="AM3063">
        <v>1.6540999999999999</v>
      </c>
      <c r="AN3063" s="2">
        <v>41089</v>
      </c>
      <c r="AO3063">
        <v>0.09</v>
      </c>
      <c r="AP3063" s="2">
        <v>41088</v>
      </c>
      <c r="AQ3063">
        <v>15781</v>
      </c>
    </row>
    <row r="3064" spans="26:43" x14ac:dyDescent="0.2">
      <c r="Z3064" s="2">
        <v>41165</v>
      </c>
      <c r="AA3064">
        <v>2.2204000000000002</v>
      </c>
      <c r="AB3064" s="2">
        <v>41135</v>
      </c>
      <c r="AC3064">
        <v>1.8364</v>
      </c>
      <c r="AD3064" s="2">
        <v>41194</v>
      </c>
      <c r="AE3064">
        <v>2.4165999999999999</v>
      </c>
      <c r="AF3064" s="2">
        <v>41226</v>
      </c>
      <c r="AG3064">
        <v>2.6751</v>
      </c>
      <c r="AH3064" s="2">
        <v>41159</v>
      </c>
      <c r="AI3064">
        <v>68.400000000000006</v>
      </c>
      <c r="AJ3064" s="2">
        <v>41254</v>
      </c>
      <c r="AK3064">
        <v>0.1472</v>
      </c>
      <c r="AL3064" s="2">
        <v>41253</v>
      </c>
      <c r="AM3064">
        <v>1.6164000000000001</v>
      </c>
      <c r="AN3064" s="2">
        <v>41088</v>
      </c>
      <c r="AO3064">
        <v>0.15</v>
      </c>
      <c r="AP3064" s="2">
        <v>41087</v>
      </c>
      <c r="AQ3064">
        <v>15778.95</v>
      </c>
    </row>
    <row r="3065" spans="26:43" x14ac:dyDescent="0.2">
      <c r="Z3065" s="2">
        <v>41164</v>
      </c>
      <c r="AA3065">
        <v>2.0676000000000001</v>
      </c>
      <c r="AB3065" s="2">
        <v>41134</v>
      </c>
      <c r="AC3065">
        <v>1.83</v>
      </c>
      <c r="AD3065" s="2">
        <v>41193</v>
      </c>
      <c r="AE3065">
        <v>2.4300000000000002</v>
      </c>
      <c r="AF3065" s="2">
        <v>41225</v>
      </c>
      <c r="AG3065">
        <v>2.7</v>
      </c>
      <c r="AH3065" s="2">
        <v>41158</v>
      </c>
      <c r="AI3065">
        <v>71</v>
      </c>
      <c r="AJ3065" s="2">
        <v>41253</v>
      </c>
      <c r="AK3065">
        <v>0.16239999999999999</v>
      </c>
      <c r="AL3065" s="2">
        <v>41250</v>
      </c>
      <c r="AM3065">
        <v>1.6214999999999999</v>
      </c>
      <c r="AN3065" s="2">
        <v>41087</v>
      </c>
      <c r="AO3065">
        <v>0.15</v>
      </c>
      <c r="AP3065" s="2">
        <v>41086</v>
      </c>
      <c r="AQ3065">
        <v>15789.1</v>
      </c>
    </row>
    <row r="3066" spans="26:43" x14ac:dyDescent="0.2">
      <c r="Z3066" s="2">
        <v>41163</v>
      </c>
      <c r="AA3066">
        <v>2.0449999999999999</v>
      </c>
      <c r="AB3066" s="2">
        <v>41131</v>
      </c>
      <c r="AC3066">
        <v>1.8207</v>
      </c>
      <c r="AD3066" s="2">
        <v>41192</v>
      </c>
      <c r="AE3066">
        <v>2.4723999999999999</v>
      </c>
      <c r="AF3066" s="2">
        <v>41222</v>
      </c>
      <c r="AG3066">
        <v>2.6903000000000001</v>
      </c>
      <c r="AH3066" s="2">
        <v>41157</v>
      </c>
      <c r="AI3066">
        <v>68.5</v>
      </c>
      <c r="AJ3066" s="2">
        <v>41250</v>
      </c>
      <c r="AK3066">
        <v>0.16750000000000001</v>
      </c>
      <c r="AL3066" s="2">
        <v>41249</v>
      </c>
      <c r="AM3066">
        <v>1.5857000000000001</v>
      </c>
      <c r="AN3066" s="2">
        <v>41086</v>
      </c>
      <c r="AO3066">
        <v>0.16</v>
      </c>
      <c r="AP3066" s="2">
        <v>41085</v>
      </c>
      <c r="AQ3066">
        <v>15782.57</v>
      </c>
    </row>
    <row r="3067" spans="26:43" x14ac:dyDescent="0.2">
      <c r="Z3067" s="2">
        <v>41162</v>
      </c>
      <c r="AA3067">
        <v>2.0268999999999999</v>
      </c>
      <c r="AB3067" s="2">
        <v>41130</v>
      </c>
      <c r="AC3067">
        <v>1.82</v>
      </c>
      <c r="AD3067" s="2">
        <v>41191</v>
      </c>
      <c r="AE3067">
        <v>2.5137</v>
      </c>
      <c r="AF3067" s="2">
        <v>41221</v>
      </c>
      <c r="AG3067">
        <v>2.7122999999999999</v>
      </c>
      <c r="AH3067" s="2">
        <v>41156</v>
      </c>
      <c r="AI3067">
        <v>67.099999999999994</v>
      </c>
      <c r="AJ3067" s="2">
        <v>41249</v>
      </c>
      <c r="AK3067">
        <v>0.16750000000000001</v>
      </c>
      <c r="AL3067" s="2">
        <v>41248</v>
      </c>
      <c r="AM3067">
        <v>1.5874999999999999</v>
      </c>
      <c r="AN3067" s="2">
        <v>41085</v>
      </c>
      <c r="AO3067">
        <v>0.17</v>
      </c>
      <c r="AP3067" s="2">
        <v>41082</v>
      </c>
      <c r="AQ3067">
        <v>15778.44</v>
      </c>
    </row>
    <row r="3068" spans="26:43" x14ac:dyDescent="0.2">
      <c r="Z3068" s="2">
        <v>41159</v>
      </c>
      <c r="AA3068">
        <v>1.9890000000000001</v>
      </c>
      <c r="AB3068" s="2">
        <v>41129</v>
      </c>
      <c r="AC3068">
        <v>1.7963</v>
      </c>
      <c r="AD3068" s="2">
        <v>41190</v>
      </c>
      <c r="AE3068">
        <v>2.528</v>
      </c>
      <c r="AF3068" s="2">
        <v>41220</v>
      </c>
      <c r="AG3068">
        <v>2.7290000000000001</v>
      </c>
      <c r="AH3068" s="2">
        <v>41155</v>
      </c>
      <c r="AI3068">
        <v>68.7</v>
      </c>
      <c r="AJ3068" s="2">
        <v>41248</v>
      </c>
      <c r="AK3068">
        <v>0.16239999999999999</v>
      </c>
      <c r="AL3068" s="2">
        <v>41247</v>
      </c>
      <c r="AM3068">
        <v>1.6028</v>
      </c>
      <c r="AN3068" s="2">
        <v>41082</v>
      </c>
      <c r="AO3068">
        <v>0.17</v>
      </c>
      <c r="AP3068" s="2">
        <v>41081</v>
      </c>
      <c r="AQ3068">
        <v>15779.64</v>
      </c>
    </row>
    <row r="3069" spans="26:43" x14ac:dyDescent="0.2">
      <c r="Z3069" s="2">
        <v>41158</v>
      </c>
      <c r="AA3069">
        <v>1.9752000000000001</v>
      </c>
      <c r="AB3069" s="2">
        <v>41128</v>
      </c>
      <c r="AC3069">
        <v>1.83</v>
      </c>
      <c r="AD3069" s="2">
        <v>41187</v>
      </c>
      <c r="AE3069">
        <v>2.5276999999999998</v>
      </c>
      <c r="AF3069" s="2">
        <v>41219</v>
      </c>
      <c r="AG3069">
        <v>2.7589999999999999</v>
      </c>
      <c r="AH3069" s="2">
        <v>41152</v>
      </c>
      <c r="AI3069">
        <v>68.7</v>
      </c>
      <c r="AJ3069" s="2">
        <v>41247</v>
      </c>
      <c r="AK3069">
        <v>0.16750000000000001</v>
      </c>
      <c r="AL3069" s="2">
        <v>41246</v>
      </c>
      <c r="AM3069">
        <v>1.6207</v>
      </c>
      <c r="AN3069" s="2">
        <v>41081</v>
      </c>
      <c r="AO3069">
        <v>0.17</v>
      </c>
      <c r="AP3069" s="2">
        <v>41080</v>
      </c>
      <c r="AQ3069">
        <v>15777.95</v>
      </c>
    </row>
    <row r="3070" spans="26:43" x14ac:dyDescent="0.2">
      <c r="Z3070" s="2">
        <v>41157</v>
      </c>
      <c r="AA3070">
        <v>1.8653</v>
      </c>
      <c r="AB3070" s="2">
        <v>41127</v>
      </c>
      <c r="AC3070">
        <v>1.7431000000000001</v>
      </c>
      <c r="AD3070" s="2">
        <v>41186</v>
      </c>
      <c r="AE3070">
        <v>2.4569999999999999</v>
      </c>
      <c r="AF3070" s="2">
        <v>41218</v>
      </c>
      <c r="AG3070">
        <v>2.7290000000000001</v>
      </c>
      <c r="AH3070" s="2">
        <v>41151</v>
      </c>
      <c r="AI3070">
        <v>68</v>
      </c>
      <c r="AJ3070" s="2">
        <v>41246</v>
      </c>
      <c r="AK3070">
        <v>0.16750000000000001</v>
      </c>
      <c r="AL3070" s="2">
        <v>41243</v>
      </c>
      <c r="AM3070">
        <v>1.6155999999999999</v>
      </c>
      <c r="AN3070" s="2">
        <v>41080</v>
      </c>
      <c r="AO3070">
        <v>0.16</v>
      </c>
      <c r="AP3070" s="2">
        <v>41079</v>
      </c>
      <c r="AQ3070">
        <v>15784.68</v>
      </c>
    </row>
    <row r="3071" spans="26:43" x14ac:dyDescent="0.2">
      <c r="Z3071" s="2">
        <v>41156</v>
      </c>
      <c r="AA3071">
        <v>1.8343</v>
      </c>
      <c r="AB3071" s="2">
        <v>41124</v>
      </c>
      <c r="AC3071">
        <v>1.6963999999999999</v>
      </c>
      <c r="AD3071" s="2">
        <v>41185</v>
      </c>
      <c r="AE3071">
        <v>2.4344999999999999</v>
      </c>
      <c r="AF3071" s="2">
        <v>41215</v>
      </c>
      <c r="AG3071">
        <v>2.7240000000000002</v>
      </c>
      <c r="AH3071" s="2">
        <v>41150</v>
      </c>
      <c r="AI3071">
        <v>64.900000000000006</v>
      </c>
      <c r="AJ3071" s="2">
        <v>41243</v>
      </c>
      <c r="AK3071">
        <v>0.16750000000000001</v>
      </c>
      <c r="AL3071" s="2">
        <v>41242</v>
      </c>
      <c r="AM3071">
        <v>1.6147</v>
      </c>
      <c r="AN3071" s="2">
        <v>41079</v>
      </c>
      <c r="AO3071">
        <v>0.17</v>
      </c>
      <c r="AP3071" s="2">
        <v>41078</v>
      </c>
      <c r="AQ3071">
        <v>15776.14</v>
      </c>
    </row>
    <row r="3072" spans="26:43" x14ac:dyDescent="0.2">
      <c r="Z3072" s="2">
        <v>41155</v>
      </c>
      <c r="AA3072">
        <v>1.8</v>
      </c>
      <c r="AB3072" s="2">
        <v>41123</v>
      </c>
      <c r="AC3072">
        <v>1.6434</v>
      </c>
      <c r="AD3072" s="2">
        <v>41184</v>
      </c>
      <c r="AE3072">
        <v>2.4022999999999999</v>
      </c>
      <c r="AF3072" s="2">
        <v>41214</v>
      </c>
      <c r="AG3072">
        <v>2.7669999999999999</v>
      </c>
      <c r="AH3072" s="2">
        <v>41149</v>
      </c>
      <c r="AI3072">
        <v>64.3</v>
      </c>
      <c r="AJ3072" s="2">
        <v>41242</v>
      </c>
      <c r="AK3072">
        <v>0.16750000000000001</v>
      </c>
      <c r="AL3072" s="2">
        <v>41241</v>
      </c>
      <c r="AM3072">
        <v>1.6284000000000001</v>
      </c>
      <c r="AN3072" s="2">
        <v>41078</v>
      </c>
      <c r="AO3072">
        <v>0.17</v>
      </c>
      <c r="AP3072" s="2">
        <v>41075</v>
      </c>
      <c r="AQ3072">
        <v>15772.18</v>
      </c>
    </row>
    <row r="3073" spans="26:43" x14ac:dyDescent="0.2">
      <c r="Z3073" s="2">
        <v>41152</v>
      </c>
      <c r="AA3073">
        <v>1.8213999999999999</v>
      </c>
      <c r="AB3073" s="2">
        <v>41122</v>
      </c>
      <c r="AC3073">
        <v>1.6714</v>
      </c>
      <c r="AD3073" s="2">
        <v>41183</v>
      </c>
      <c r="AE3073">
        <v>2.3650000000000002</v>
      </c>
      <c r="AF3073" s="2">
        <v>41213</v>
      </c>
      <c r="AG3073">
        <v>2.7669999999999999</v>
      </c>
      <c r="AH3073" s="2">
        <v>41148</v>
      </c>
      <c r="AI3073">
        <v>66.3</v>
      </c>
      <c r="AJ3073" s="2">
        <v>41241</v>
      </c>
      <c r="AK3073">
        <v>0.16750000000000001</v>
      </c>
      <c r="AL3073" s="2">
        <v>41240</v>
      </c>
      <c r="AM3073">
        <v>1.6369</v>
      </c>
      <c r="AN3073" s="2">
        <v>41075</v>
      </c>
      <c r="AO3073">
        <v>0.18</v>
      </c>
      <c r="AP3073" s="2">
        <v>41074</v>
      </c>
      <c r="AQ3073">
        <v>15736.97</v>
      </c>
    </row>
    <row r="3074" spans="26:43" x14ac:dyDescent="0.2">
      <c r="Z3074" s="2">
        <v>41151</v>
      </c>
      <c r="AA3074">
        <v>1.7547999999999999</v>
      </c>
      <c r="AB3074" s="2">
        <v>41121</v>
      </c>
      <c r="AC3074">
        <v>1.62</v>
      </c>
      <c r="AD3074" s="2">
        <v>41180</v>
      </c>
      <c r="AE3074">
        <v>2.3681999999999999</v>
      </c>
      <c r="AF3074" s="2">
        <v>41212</v>
      </c>
      <c r="AG3074">
        <v>2.74</v>
      </c>
      <c r="AH3074" s="2">
        <v>41145</v>
      </c>
      <c r="AI3074">
        <v>66.400000000000006</v>
      </c>
      <c r="AJ3074" s="2">
        <v>41240</v>
      </c>
      <c r="AK3074">
        <v>0.16750000000000001</v>
      </c>
      <c r="AL3074" s="2">
        <v>41239</v>
      </c>
      <c r="AM3074">
        <v>1.6625000000000001</v>
      </c>
      <c r="AN3074" s="2">
        <v>41074</v>
      </c>
      <c r="AO3074">
        <v>0.17</v>
      </c>
      <c r="AP3074" s="2">
        <v>41073</v>
      </c>
      <c r="AQ3074">
        <v>15735.18</v>
      </c>
    </row>
    <row r="3075" spans="26:43" x14ac:dyDescent="0.2">
      <c r="Z3075" s="2">
        <v>41150</v>
      </c>
      <c r="AA3075">
        <v>1.7719</v>
      </c>
      <c r="AB3075" s="2">
        <v>41120</v>
      </c>
      <c r="AC3075">
        <v>1.6056999999999999</v>
      </c>
      <c r="AD3075" s="2">
        <v>41179</v>
      </c>
      <c r="AE3075">
        <v>2.375</v>
      </c>
      <c r="AF3075" s="2">
        <v>41211</v>
      </c>
      <c r="AG3075">
        <v>2.742</v>
      </c>
      <c r="AH3075" s="2">
        <v>41144</v>
      </c>
      <c r="AI3075">
        <v>65.5</v>
      </c>
      <c r="AJ3075" s="2">
        <v>41239</v>
      </c>
      <c r="AK3075">
        <v>0.16750000000000001</v>
      </c>
      <c r="AL3075" s="2">
        <v>41236</v>
      </c>
      <c r="AM3075">
        <v>1.6899</v>
      </c>
      <c r="AN3075" s="2">
        <v>41073</v>
      </c>
      <c r="AO3075">
        <v>0.17</v>
      </c>
      <c r="AP3075" s="2">
        <v>41072</v>
      </c>
      <c r="AQ3075">
        <v>15744.36</v>
      </c>
    </row>
    <row r="3076" spans="26:43" x14ac:dyDescent="0.2">
      <c r="Z3076" s="2">
        <v>41149</v>
      </c>
      <c r="AA3076">
        <v>1.8252999999999999</v>
      </c>
      <c r="AB3076" s="2">
        <v>41117</v>
      </c>
      <c r="AC3076">
        <v>1.6056999999999999</v>
      </c>
      <c r="AD3076" s="2">
        <v>41178</v>
      </c>
      <c r="AE3076">
        <v>2.3372999999999999</v>
      </c>
      <c r="AF3076" s="2">
        <v>41208</v>
      </c>
      <c r="AG3076">
        <v>2.734</v>
      </c>
      <c r="AH3076" s="2">
        <v>41143</v>
      </c>
      <c r="AI3076">
        <v>66.8</v>
      </c>
      <c r="AJ3076" s="2">
        <v>41236</v>
      </c>
      <c r="AK3076">
        <v>0.1726</v>
      </c>
      <c r="AL3076" s="2">
        <v>41235</v>
      </c>
      <c r="AM3076">
        <v>1.6796</v>
      </c>
      <c r="AN3076" s="2">
        <v>41072</v>
      </c>
      <c r="AO3076">
        <v>0.16</v>
      </c>
      <c r="AP3076" s="2">
        <v>41071</v>
      </c>
      <c r="AQ3076">
        <v>15737.91</v>
      </c>
    </row>
    <row r="3077" spans="26:43" x14ac:dyDescent="0.2">
      <c r="Z3077" s="2">
        <v>41148</v>
      </c>
      <c r="AA3077">
        <v>1.819</v>
      </c>
      <c r="AB3077" s="2">
        <v>41116</v>
      </c>
      <c r="AC3077">
        <v>1.49</v>
      </c>
      <c r="AD3077" s="2">
        <v>41177</v>
      </c>
      <c r="AE3077">
        <v>2.3904999999999998</v>
      </c>
      <c r="AF3077" s="2">
        <v>41207</v>
      </c>
      <c r="AG3077">
        <v>2.7429999999999999</v>
      </c>
      <c r="AH3077" s="2">
        <v>41142</v>
      </c>
      <c r="AI3077">
        <v>70</v>
      </c>
      <c r="AJ3077" s="2">
        <v>41235</v>
      </c>
      <c r="AK3077">
        <v>0.1726</v>
      </c>
      <c r="AL3077" s="2">
        <v>41234</v>
      </c>
      <c r="AM3077">
        <v>1.6796</v>
      </c>
      <c r="AN3077" s="2">
        <v>41071</v>
      </c>
      <c r="AO3077">
        <v>0.17</v>
      </c>
      <c r="AP3077" s="2">
        <v>41068</v>
      </c>
      <c r="AQ3077">
        <v>15735.36</v>
      </c>
    </row>
    <row r="3078" spans="26:43" x14ac:dyDescent="0.2">
      <c r="Z3078" s="2">
        <v>41145</v>
      </c>
      <c r="AA3078">
        <v>1.8</v>
      </c>
      <c r="AB3078" s="2">
        <v>41115</v>
      </c>
      <c r="AC3078">
        <v>1.4639</v>
      </c>
      <c r="AD3078" s="2">
        <v>41176</v>
      </c>
      <c r="AE3078">
        <v>2.4236</v>
      </c>
      <c r="AF3078" s="2">
        <v>41206</v>
      </c>
      <c r="AG3078">
        <v>2.7440000000000002</v>
      </c>
      <c r="AH3078" s="2">
        <v>41141</v>
      </c>
      <c r="AI3078">
        <v>70.2</v>
      </c>
      <c r="AJ3078" s="2">
        <v>41234</v>
      </c>
      <c r="AK3078">
        <v>0.1726</v>
      </c>
      <c r="AL3078" s="2">
        <v>41233</v>
      </c>
      <c r="AM3078">
        <v>1.6658999999999999</v>
      </c>
      <c r="AN3078" s="2">
        <v>41068</v>
      </c>
      <c r="AO3078">
        <v>0.17</v>
      </c>
      <c r="AP3078" s="2">
        <v>41067</v>
      </c>
      <c r="AQ3078">
        <v>15733.37</v>
      </c>
    </row>
    <row r="3079" spans="26:43" x14ac:dyDescent="0.2">
      <c r="Z3079" s="2">
        <v>41144</v>
      </c>
      <c r="AA3079">
        <v>1.8217000000000001</v>
      </c>
      <c r="AB3079" s="2">
        <v>41114</v>
      </c>
      <c r="AC3079">
        <v>1.5196000000000001</v>
      </c>
      <c r="AD3079" s="2">
        <v>41173</v>
      </c>
      <c r="AE3079">
        <v>2.4363000000000001</v>
      </c>
      <c r="AF3079" s="2">
        <v>41205</v>
      </c>
      <c r="AG3079">
        <v>2.7633999999999999</v>
      </c>
      <c r="AH3079" s="2">
        <v>41138</v>
      </c>
      <c r="AI3079">
        <v>74</v>
      </c>
      <c r="AJ3079" s="2">
        <v>41233</v>
      </c>
      <c r="AK3079">
        <v>0.16750000000000001</v>
      </c>
      <c r="AL3079" s="2">
        <v>41232</v>
      </c>
      <c r="AM3079">
        <v>1.6131</v>
      </c>
      <c r="AN3079" s="2">
        <v>41067</v>
      </c>
      <c r="AO3079">
        <v>0.16</v>
      </c>
      <c r="AP3079" s="2">
        <v>41066</v>
      </c>
      <c r="AQ3079">
        <v>15734.6</v>
      </c>
    </row>
    <row r="3080" spans="26:43" x14ac:dyDescent="0.2">
      <c r="Z3080" s="2">
        <v>41143</v>
      </c>
      <c r="AA3080">
        <v>1.77</v>
      </c>
      <c r="AB3080" s="2">
        <v>41113</v>
      </c>
      <c r="AC3080">
        <v>1.5501</v>
      </c>
      <c r="AD3080" s="2">
        <v>41172</v>
      </c>
      <c r="AE3080">
        <v>2.4384999999999999</v>
      </c>
      <c r="AF3080" s="2">
        <v>41204</v>
      </c>
      <c r="AG3080">
        <v>2.7930000000000001</v>
      </c>
      <c r="AH3080" s="2">
        <v>41137</v>
      </c>
      <c r="AI3080">
        <v>77.099999999999994</v>
      </c>
      <c r="AJ3080" s="2">
        <v>41232</v>
      </c>
      <c r="AK3080">
        <v>0.16750000000000001</v>
      </c>
      <c r="AL3080" s="2">
        <v>41229</v>
      </c>
      <c r="AM3080">
        <v>1.58</v>
      </c>
      <c r="AN3080" s="2">
        <v>41066</v>
      </c>
      <c r="AO3080">
        <v>0.16</v>
      </c>
      <c r="AP3080" s="2">
        <v>41065</v>
      </c>
      <c r="AQ3080">
        <v>15733.41</v>
      </c>
    </row>
    <row r="3081" spans="26:43" x14ac:dyDescent="0.2">
      <c r="Z3081" s="2">
        <v>41142</v>
      </c>
      <c r="AA3081">
        <v>1.7611000000000001</v>
      </c>
      <c r="AB3081" s="2">
        <v>41110</v>
      </c>
      <c r="AC3081">
        <v>1.5831999999999999</v>
      </c>
      <c r="AD3081" s="2">
        <v>41171</v>
      </c>
      <c r="AE3081">
        <v>2.4447000000000001</v>
      </c>
      <c r="AF3081" s="2">
        <v>41201</v>
      </c>
      <c r="AG3081">
        <v>2.7570000000000001</v>
      </c>
      <c r="AH3081" s="2">
        <v>41136</v>
      </c>
      <c r="AI3081">
        <v>73</v>
      </c>
      <c r="AJ3081" s="2">
        <v>41229</v>
      </c>
      <c r="AK3081">
        <v>0.16750000000000001</v>
      </c>
      <c r="AL3081" s="2">
        <v>41228</v>
      </c>
      <c r="AM3081">
        <v>1.5928</v>
      </c>
      <c r="AN3081" s="2">
        <v>41065</v>
      </c>
      <c r="AO3081">
        <v>0.17</v>
      </c>
      <c r="AP3081" s="2">
        <v>41064</v>
      </c>
      <c r="AQ3081">
        <v>15728.11</v>
      </c>
    </row>
    <row r="3082" spans="26:43" x14ac:dyDescent="0.2">
      <c r="Z3082" s="2">
        <v>41141</v>
      </c>
      <c r="AA3082">
        <v>1.7246999999999999</v>
      </c>
      <c r="AB3082" s="2">
        <v>41109</v>
      </c>
      <c r="AC3082">
        <v>1.5908</v>
      </c>
      <c r="AD3082" s="2">
        <v>41170</v>
      </c>
      <c r="AE3082">
        <v>2.5043000000000002</v>
      </c>
      <c r="AF3082" s="2">
        <v>41200</v>
      </c>
      <c r="AG3082">
        <v>2.7749999999999999</v>
      </c>
      <c r="AH3082" s="2">
        <v>41135</v>
      </c>
      <c r="AI3082">
        <v>67.900000000000006</v>
      </c>
      <c r="AJ3082" s="2">
        <v>41228</v>
      </c>
      <c r="AK3082">
        <v>0.1726</v>
      </c>
      <c r="AL3082" s="2">
        <v>41227</v>
      </c>
      <c r="AM3082">
        <v>1.5911</v>
      </c>
      <c r="AN3082" s="2">
        <v>41064</v>
      </c>
      <c r="AO3082">
        <v>0.17</v>
      </c>
      <c r="AP3082" s="2">
        <v>41061</v>
      </c>
      <c r="AQ3082">
        <v>15724.91</v>
      </c>
    </row>
    <row r="3083" spans="26:43" x14ac:dyDescent="0.2">
      <c r="Z3083" s="2">
        <v>41138</v>
      </c>
      <c r="AA3083">
        <v>1.73</v>
      </c>
      <c r="AB3083" s="2">
        <v>41108</v>
      </c>
      <c r="AC3083">
        <v>1.5254000000000001</v>
      </c>
      <c r="AD3083" s="2">
        <v>41169</v>
      </c>
      <c r="AE3083">
        <v>2.5991</v>
      </c>
      <c r="AF3083" s="2">
        <v>41199</v>
      </c>
      <c r="AG3083">
        <v>2.7360000000000002</v>
      </c>
      <c r="AH3083" s="2">
        <v>41134</v>
      </c>
      <c r="AI3083">
        <v>67.2</v>
      </c>
      <c r="AJ3083" s="2">
        <v>41227</v>
      </c>
      <c r="AK3083">
        <v>0.16750000000000001</v>
      </c>
      <c r="AL3083" s="2">
        <v>41226</v>
      </c>
      <c r="AM3083">
        <v>1.5945</v>
      </c>
      <c r="AN3083" s="2">
        <v>41061</v>
      </c>
      <c r="AO3083">
        <v>0.16</v>
      </c>
      <c r="AP3083" s="2">
        <v>41060</v>
      </c>
      <c r="AQ3083">
        <v>15770.69</v>
      </c>
    </row>
    <row r="3084" spans="26:43" x14ac:dyDescent="0.2">
      <c r="Z3084" s="2">
        <v>41137</v>
      </c>
      <c r="AA3084">
        <v>1.8</v>
      </c>
      <c r="AB3084" s="2">
        <v>41107</v>
      </c>
      <c r="AC3084">
        <v>1.4871000000000001</v>
      </c>
      <c r="AD3084" s="2">
        <v>41166</v>
      </c>
      <c r="AE3084">
        <v>2.6665000000000001</v>
      </c>
      <c r="AF3084" s="2">
        <v>41198</v>
      </c>
      <c r="AG3084">
        <v>2.714</v>
      </c>
      <c r="AH3084" s="2">
        <v>41131</v>
      </c>
      <c r="AI3084">
        <v>70.099999999999994</v>
      </c>
      <c r="AJ3084" s="2">
        <v>41226</v>
      </c>
      <c r="AK3084">
        <v>0.1726</v>
      </c>
      <c r="AL3084" s="2">
        <v>41225</v>
      </c>
      <c r="AM3084">
        <v>1.6063000000000001</v>
      </c>
      <c r="AN3084" s="2">
        <v>41060</v>
      </c>
      <c r="AO3084">
        <v>0.16</v>
      </c>
      <c r="AP3084" s="2">
        <v>41059</v>
      </c>
      <c r="AQ3084">
        <v>15716.63</v>
      </c>
    </row>
    <row r="3085" spans="26:43" x14ac:dyDescent="0.2">
      <c r="Z3085" s="2">
        <v>41136</v>
      </c>
      <c r="AA3085">
        <v>1.7444</v>
      </c>
      <c r="AB3085" s="2">
        <v>41106</v>
      </c>
      <c r="AC3085">
        <v>1.4718</v>
      </c>
      <c r="AD3085" s="2">
        <v>41165</v>
      </c>
      <c r="AE3085">
        <v>2.5015999999999998</v>
      </c>
      <c r="AF3085" s="2">
        <v>41197</v>
      </c>
      <c r="AG3085">
        <v>2.7170000000000001</v>
      </c>
      <c r="AH3085" s="2">
        <v>41130</v>
      </c>
      <c r="AI3085">
        <v>73.7</v>
      </c>
      <c r="AJ3085" s="2">
        <v>41225</v>
      </c>
      <c r="AK3085">
        <v>0.1726</v>
      </c>
      <c r="AL3085" s="2">
        <v>41222</v>
      </c>
      <c r="AM3085">
        <v>1.6063000000000001</v>
      </c>
      <c r="AN3085" s="2">
        <v>41059</v>
      </c>
      <c r="AO3085">
        <v>0.16</v>
      </c>
      <c r="AP3085" s="2">
        <v>41058</v>
      </c>
      <c r="AQ3085">
        <v>15713.66</v>
      </c>
    </row>
    <row r="3086" spans="26:43" x14ac:dyDescent="0.2">
      <c r="Z3086" s="2">
        <v>41135</v>
      </c>
      <c r="AA3086">
        <v>1.79</v>
      </c>
      <c r="AB3086" s="2">
        <v>41103</v>
      </c>
      <c r="AC3086">
        <v>1.4533</v>
      </c>
      <c r="AD3086" s="2">
        <v>41164</v>
      </c>
      <c r="AE3086">
        <v>2.3847</v>
      </c>
      <c r="AF3086" s="2">
        <v>41194</v>
      </c>
      <c r="AG3086">
        <v>2.7126999999999999</v>
      </c>
      <c r="AH3086" s="2">
        <v>41129</v>
      </c>
      <c r="AI3086">
        <v>75.2</v>
      </c>
      <c r="AJ3086" s="2">
        <v>41222</v>
      </c>
      <c r="AK3086">
        <v>0.1726</v>
      </c>
      <c r="AL3086" s="2">
        <v>41221</v>
      </c>
      <c r="AM3086">
        <v>1.6148</v>
      </c>
      <c r="AN3086" s="2">
        <v>41058</v>
      </c>
      <c r="AO3086">
        <v>0.16</v>
      </c>
      <c r="AP3086" s="2">
        <v>41054</v>
      </c>
      <c r="AQ3086">
        <v>15711.6</v>
      </c>
    </row>
    <row r="3087" spans="26:43" x14ac:dyDescent="0.2">
      <c r="Z3087" s="2">
        <v>41134</v>
      </c>
      <c r="AA3087">
        <v>1.79</v>
      </c>
      <c r="AB3087" s="2">
        <v>41102</v>
      </c>
      <c r="AC3087">
        <v>1.43</v>
      </c>
      <c r="AD3087" s="2">
        <v>41163</v>
      </c>
      <c r="AE3087">
        <v>2.3666999999999998</v>
      </c>
      <c r="AF3087" s="2">
        <v>41193</v>
      </c>
      <c r="AG3087">
        <v>2.7130000000000001</v>
      </c>
      <c r="AH3087" s="2">
        <v>41128</v>
      </c>
      <c r="AI3087">
        <v>73.900000000000006</v>
      </c>
      <c r="AJ3087" s="2">
        <v>41221</v>
      </c>
      <c r="AK3087">
        <v>0.16750000000000001</v>
      </c>
      <c r="AL3087" s="2">
        <v>41220</v>
      </c>
      <c r="AM3087">
        <v>1.6466000000000001</v>
      </c>
      <c r="AN3087" s="2">
        <v>41054</v>
      </c>
      <c r="AO3087">
        <v>0.15</v>
      </c>
      <c r="AP3087" s="2">
        <v>41053</v>
      </c>
      <c r="AQ3087">
        <v>15712.45</v>
      </c>
    </row>
    <row r="3088" spans="26:43" x14ac:dyDescent="0.2">
      <c r="Z3088" s="2">
        <v>41131</v>
      </c>
      <c r="AA3088">
        <v>1.7408999999999999</v>
      </c>
      <c r="AB3088" s="2">
        <v>41101</v>
      </c>
      <c r="AC3088">
        <v>1.41</v>
      </c>
      <c r="AD3088" s="2">
        <v>41162</v>
      </c>
      <c r="AE3088">
        <v>2.3445999999999998</v>
      </c>
      <c r="AF3088" s="2">
        <v>41192</v>
      </c>
      <c r="AG3088">
        <v>2.7440000000000002</v>
      </c>
      <c r="AH3088" s="2">
        <v>41127</v>
      </c>
      <c r="AI3088">
        <v>69.7</v>
      </c>
      <c r="AJ3088" s="2">
        <v>41220</v>
      </c>
      <c r="AK3088">
        <v>0.16750000000000001</v>
      </c>
      <c r="AL3088" s="2">
        <v>41219</v>
      </c>
      <c r="AM3088">
        <v>1.7506999999999999</v>
      </c>
      <c r="AN3088" s="2">
        <v>41053</v>
      </c>
      <c r="AO3088">
        <v>0.15</v>
      </c>
      <c r="AP3088" s="2">
        <v>41052</v>
      </c>
      <c r="AQ3088">
        <v>15714.3</v>
      </c>
    </row>
    <row r="3089" spans="26:43" x14ac:dyDescent="0.2">
      <c r="Z3089" s="2">
        <v>41130</v>
      </c>
      <c r="AA3089">
        <v>1.71</v>
      </c>
      <c r="AB3089" s="2">
        <v>41100</v>
      </c>
      <c r="AC3089">
        <v>1.3834</v>
      </c>
      <c r="AD3089" s="2">
        <v>41159</v>
      </c>
      <c r="AE3089">
        <v>2.2999999999999998</v>
      </c>
      <c r="AF3089" s="2">
        <v>41191</v>
      </c>
      <c r="AG3089">
        <v>2.7961</v>
      </c>
      <c r="AH3089" s="2">
        <v>41124</v>
      </c>
      <c r="AI3089">
        <v>71.900000000000006</v>
      </c>
      <c r="AJ3089" s="2">
        <v>41219</v>
      </c>
      <c r="AK3089">
        <v>0.1777</v>
      </c>
      <c r="AL3089" s="2">
        <v>41218</v>
      </c>
      <c r="AM3089">
        <v>1.6840999999999999</v>
      </c>
      <c r="AN3089" s="2">
        <v>41052</v>
      </c>
      <c r="AO3089">
        <v>0.15</v>
      </c>
      <c r="AP3089" s="2">
        <v>41051</v>
      </c>
      <c r="AQ3089">
        <v>15721.22</v>
      </c>
    </row>
    <row r="3090" spans="26:43" x14ac:dyDescent="0.2">
      <c r="Z3090" s="2">
        <v>41129</v>
      </c>
      <c r="AA3090">
        <v>1.71</v>
      </c>
      <c r="AB3090" s="2">
        <v>41099</v>
      </c>
      <c r="AC3090">
        <v>1.38</v>
      </c>
      <c r="AD3090" s="2">
        <v>41158</v>
      </c>
      <c r="AE3090">
        <v>2.2639999999999998</v>
      </c>
      <c r="AF3090" s="2">
        <v>41190</v>
      </c>
      <c r="AG3090">
        <v>2.8159999999999998</v>
      </c>
      <c r="AH3090" s="2">
        <v>41123</v>
      </c>
      <c r="AI3090">
        <v>69.400000000000006</v>
      </c>
      <c r="AJ3090" s="2">
        <v>41218</v>
      </c>
      <c r="AK3090">
        <v>0.1726</v>
      </c>
      <c r="AL3090" s="2">
        <v>41215</v>
      </c>
      <c r="AM3090">
        <v>1.7146999999999999</v>
      </c>
      <c r="AN3090" s="2">
        <v>41051</v>
      </c>
      <c r="AO3090">
        <v>0.16</v>
      </c>
      <c r="AP3090" s="2">
        <v>41050</v>
      </c>
      <c r="AQ3090">
        <v>15715.46</v>
      </c>
    </row>
    <row r="3091" spans="26:43" x14ac:dyDescent="0.2">
      <c r="Z3091" s="2">
        <v>41128</v>
      </c>
      <c r="AA3091">
        <v>1.6832</v>
      </c>
      <c r="AB3091" s="2">
        <v>41096</v>
      </c>
      <c r="AC3091">
        <v>1.37</v>
      </c>
      <c r="AD3091" s="2">
        <v>41157</v>
      </c>
      <c r="AE3091">
        <v>2.2581000000000002</v>
      </c>
      <c r="AF3091" s="2">
        <v>41187</v>
      </c>
      <c r="AG3091">
        <v>2.8119999999999998</v>
      </c>
      <c r="AH3091" s="2">
        <v>41122</v>
      </c>
      <c r="AI3091">
        <v>74.099999999999994</v>
      </c>
      <c r="AJ3091" s="2">
        <v>41215</v>
      </c>
      <c r="AK3091">
        <v>0.1726</v>
      </c>
      <c r="AL3091" s="2">
        <v>41214</v>
      </c>
      <c r="AM3091">
        <v>1.7242</v>
      </c>
      <c r="AN3091" s="2">
        <v>41050</v>
      </c>
      <c r="AO3091">
        <v>0.16</v>
      </c>
      <c r="AP3091" s="2">
        <v>41047</v>
      </c>
      <c r="AQ3091">
        <v>15712.21</v>
      </c>
    </row>
    <row r="3092" spans="26:43" x14ac:dyDescent="0.2">
      <c r="Z3092" s="2">
        <v>41127</v>
      </c>
      <c r="AA3092">
        <v>1.55</v>
      </c>
      <c r="AB3092" s="2">
        <v>41095</v>
      </c>
      <c r="AC3092">
        <v>1.3900999999999999</v>
      </c>
      <c r="AD3092" s="2">
        <v>41156</v>
      </c>
      <c r="AE3092">
        <v>2.2532000000000001</v>
      </c>
      <c r="AF3092" s="2">
        <v>41186</v>
      </c>
      <c r="AG3092">
        <v>2.8</v>
      </c>
      <c r="AH3092" s="2">
        <v>41121</v>
      </c>
      <c r="AI3092">
        <v>69.8</v>
      </c>
      <c r="AJ3092" s="2">
        <v>41214</v>
      </c>
      <c r="AK3092">
        <v>0.16750000000000001</v>
      </c>
      <c r="AL3092" s="2">
        <v>41213</v>
      </c>
      <c r="AM3092">
        <v>1.6900999999999999</v>
      </c>
      <c r="AN3092" s="2">
        <v>41047</v>
      </c>
      <c r="AO3092">
        <v>0.16</v>
      </c>
      <c r="AP3092" s="2">
        <v>41046</v>
      </c>
      <c r="AQ3092">
        <v>15712.82</v>
      </c>
    </row>
    <row r="3093" spans="26:43" x14ac:dyDescent="0.2">
      <c r="Z3093" s="2">
        <v>41124</v>
      </c>
      <c r="AA3093">
        <v>1.4882</v>
      </c>
      <c r="AB3093" s="2">
        <v>41094</v>
      </c>
      <c r="AC3093">
        <v>1.35</v>
      </c>
      <c r="AD3093" s="2">
        <v>41155</v>
      </c>
      <c r="AE3093">
        <v>2.2170000000000001</v>
      </c>
      <c r="AF3093" s="2">
        <v>41185</v>
      </c>
      <c r="AG3093">
        <v>2.7218</v>
      </c>
      <c r="AH3093" s="2">
        <v>41120</v>
      </c>
      <c r="AI3093">
        <v>68.400000000000006</v>
      </c>
      <c r="AJ3093" s="2">
        <v>41213</v>
      </c>
      <c r="AK3093">
        <v>0.16750000000000001</v>
      </c>
      <c r="AL3093" s="2">
        <v>41212</v>
      </c>
      <c r="AM3093">
        <v>1.7189000000000001</v>
      </c>
      <c r="AN3093" s="2">
        <v>41046</v>
      </c>
      <c r="AO3093">
        <v>0.16</v>
      </c>
      <c r="AP3093" s="2">
        <v>41045</v>
      </c>
      <c r="AQ3093">
        <v>15708.75</v>
      </c>
    </row>
    <row r="3094" spans="26:43" x14ac:dyDescent="0.2">
      <c r="Z3094" s="2">
        <v>41123</v>
      </c>
      <c r="AA3094">
        <v>1.43</v>
      </c>
      <c r="AB3094" s="2">
        <v>41093</v>
      </c>
      <c r="AC3094">
        <v>1.3484</v>
      </c>
      <c r="AD3094" s="2">
        <v>41152</v>
      </c>
      <c r="AE3094">
        <v>2.2290999999999999</v>
      </c>
      <c r="AF3094" s="2">
        <v>41184</v>
      </c>
      <c r="AG3094">
        <v>2.7286999999999999</v>
      </c>
      <c r="AH3094" s="2">
        <v>41117</v>
      </c>
      <c r="AI3094">
        <v>69.7</v>
      </c>
      <c r="AJ3094" s="2">
        <v>41212</v>
      </c>
      <c r="AK3094">
        <v>0.16700000000000001</v>
      </c>
      <c r="AL3094" s="2">
        <v>41211</v>
      </c>
      <c r="AM3094">
        <v>1.7189000000000001</v>
      </c>
      <c r="AN3094" s="2">
        <v>41045</v>
      </c>
      <c r="AO3094">
        <v>0.16</v>
      </c>
      <c r="AP3094" s="2">
        <v>41044</v>
      </c>
      <c r="AQ3094">
        <v>15716.12</v>
      </c>
    </row>
    <row r="3095" spans="26:43" x14ac:dyDescent="0.2">
      <c r="Z3095" s="2">
        <v>41122</v>
      </c>
      <c r="AA3095">
        <v>1.4</v>
      </c>
      <c r="AB3095" s="2">
        <v>41092</v>
      </c>
      <c r="AC3095">
        <v>1.2877000000000001</v>
      </c>
      <c r="AD3095" s="2">
        <v>41151</v>
      </c>
      <c r="AE3095">
        <v>2.2017000000000002</v>
      </c>
      <c r="AF3095" s="2">
        <v>41183</v>
      </c>
      <c r="AG3095">
        <v>2.6637</v>
      </c>
      <c r="AH3095" s="2">
        <v>41116</v>
      </c>
      <c r="AI3095">
        <v>62.6</v>
      </c>
      <c r="AJ3095" s="2">
        <v>41211</v>
      </c>
      <c r="AK3095">
        <v>0.16750000000000001</v>
      </c>
      <c r="AL3095" s="2">
        <v>41208</v>
      </c>
      <c r="AM3095">
        <v>1.7451000000000001</v>
      </c>
      <c r="AN3095" s="2">
        <v>41044</v>
      </c>
      <c r="AO3095">
        <v>0.16</v>
      </c>
      <c r="AP3095" s="2">
        <v>41043</v>
      </c>
      <c r="AQ3095">
        <v>15677</v>
      </c>
    </row>
    <row r="3096" spans="26:43" x14ac:dyDescent="0.2">
      <c r="Z3096" s="2">
        <v>41121</v>
      </c>
      <c r="AA3096">
        <v>1.4105000000000001</v>
      </c>
      <c r="AB3096" s="2">
        <v>41089</v>
      </c>
      <c r="AC3096">
        <v>1.2895000000000001</v>
      </c>
      <c r="AD3096" s="2">
        <v>41150</v>
      </c>
      <c r="AE3096">
        <v>2.2311999999999999</v>
      </c>
      <c r="AF3096" s="2">
        <v>41180</v>
      </c>
      <c r="AG3096">
        <v>2.6617999999999999</v>
      </c>
      <c r="AH3096" s="2">
        <v>41115</v>
      </c>
      <c r="AI3096">
        <v>63.1</v>
      </c>
      <c r="AJ3096" s="2">
        <v>41208</v>
      </c>
      <c r="AK3096">
        <v>0.1726</v>
      </c>
      <c r="AL3096" s="2">
        <v>41207</v>
      </c>
      <c r="AM3096">
        <v>1.8232999999999999</v>
      </c>
      <c r="AN3096" s="2">
        <v>41043</v>
      </c>
      <c r="AO3096">
        <v>0.16</v>
      </c>
      <c r="AP3096" s="2">
        <v>41040</v>
      </c>
      <c r="AQ3096">
        <v>15674.18</v>
      </c>
    </row>
    <row r="3097" spans="26:43" x14ac:dyDescent="0.2">
      <c r="Z3097" s="2">
        <v>41120</v>
      </c>
      <c r="AA3097">
        <v>1.39</v>
      </c>
      <c r="AB3097" s="2">
        <v>41088</v>
      </c>
      <c r="AC3097">
        <v>1.23</v>
      </c>
      <c r="AD3097" s="2">
        <v>41149</v>
      </c>
      <c r="AE3097">
        <v>2.2561</v>
      </c>
      <c r="AF3097" s="2">
        <v>41179</v>
      </c>
      <c r="AG3097">
        <v>2.6720999999999999</v>
      </c>
      <c r="AH3097" s="2">
        <v>41114</v>
      </c>
      <c r="AI3097">
        <v>62.9</v>
      </c>
      <c r="AJ3097" s="2">
        <v>41207</v>
      </c>
      <c r="AK3097">
        <v>0.1777</v>
      </c>
      <c r="AL3097" s="2">
        <v>41206</v>
      </c>
      <c r="AM3097">
        <v>1.7888999999999999</v>
      </c>
      <c r="AN3097" s="2">
        <v>41040</v>
      </c>
      <c r="AO3097">
        <v>0.15</v>
      </c>
      <c r="AP3097" s="2">
        <v>41039</v>
      </c>
      <c r="AQ3097">
        <v>15674.69</v>
      </c>
    </row>
    <row r="3098" spans="26:43" x14ac:dyDescent="0.2">
      <c r="Z3098" s="2">
        <v>41117</v>
      </c>
      <c r="AA3098">
        <v>1.3932</v>
      </c>
      <c r="AB3098" s="2">
        <v>41087</v>
      </c>
      <c r="AC3098">
        <v>1.25</v>
      </c>
      <c r="AD3098" s="2">
        <v>41148</v>
      </c>
      <c r="AE3098">
        <v>2.2475999999999998</v>
      </c>
      <c r="AF3098" s="2">
        <v>41178</v>
      </c>
      <c r="AG3098">
        <v>2.6381999999999999</v>
      </c>
      <c r="AH3098" s="2">
        <v>41113</v>
      </c>
      <c r="AI3098">
        <v>61.6</v>
      </c>
      <c r="AJ3098" s="2">
        <v>41206</v>
      </c>
      <c r="AK3098">
        <v>0.1777</v>
      </c>
      <c r="AL3098" s="2">
        <v>41205</v>
      </c>
      <c r="AM3098">
        <v>1.7572000000000001</v>
      </c>
      <c r="AN3098" s="2">
        <v>41039</v>
      </c>
      <c r="AO3098">
        <v>0.15</v>
      </c>
      <c r="AP3098" s="2">
        <v>41038</v>
      </c>
      <c r="AQ3098">
        <v>15674.05</v>
      </c>
    </row>
    <row r="3099" spans="26:43" x14ac:dyDescent="0.2">
      <c r="Z3099" s="2">
        <v>41116</v>
      </c>
      <c r="AA3099">
        <v>1.2754000000000001</v>
      </c>
      <c r="AB3099" s="2">
        <v>41086</v>
      </c>
      <c r="AC3099">
        <v>1.26</v>
      </c>
      <c r="AD3099" s="2">
        <v>41145</v>
      </c>
      <c r="AE3099">
        <v>2.2155999999999998</v>
      </c>
      <c r="AF3099" s="2">
        <v>41177</v>
      </c>
      <c r="AG3099">
        <v>2.665</v>
      </c>
      <c r="AH3099" s="2">
        <v>41110</v>
      </c>
      <c r="AI3099">
        <v>61.3</v>
      </c>
      <c r="AJ3099" s="2">
        <v>41205</v>
      </c>
      <c r="AK3099">
        <v>0.1777</v>
      </c>
      <c r="AL3099" s="2">
        <v>41204</v>
      </c>
      <c r="AM3099">
        <v>1.8133999999999999</v>
      </c>
      <c r="AN3099" s="2">
        <v>41038</v>
      </c>
      <c r="AO3099">
        <v>0.15</v>
      </c>
      <c r="AP3099" s="2">
        <v>41037</v>
      </c>
      <c r="AQ3099">
        <v>15685.73</v>
      </c>
    </row>
    <row r="3100" spans="26:43" x14ac:dyDescent="0.2">
      <c r="Z3100" s="2">
        <v>41115</v>
      </c>
      <c r="AA3100">
        <v>1.22</v>
      </c>
      <c r="AB3100" s="2">
        <v>41085</v>
      </c>
      <c r="AC3100">
        <v>1.2649999999999999</v>
      </c>
      <c r="AD3100" s="2">
        <v>41144</v>
      </c>
      <c r="AE3100">
        <v>2.2113999999999998</v>
      </c>
      <c r="AF3100" s="2">
        <v>41176</v>
      </c>
      <c r="AG3100">
        <v>2.67</v>
      </c>
      <c r="AH3100" s="2">
        <v>41109</v>
      </c>
      <c r="AI3100">
        <v>61.2</v>
      </c>
      <c r="AJ3100" s="2">
        <v>41204</v>
      </c>
      <c r="AK3100">
        <v>0.1777</v>
      </c>
      <c r="AL3100" s="2">
        <v>41201</v>
      </c>
      <c r="AM3100">
        <v>1.7633000000000001</v>
      </c>
      <c r="AN3100" s="2">
        <v>41037</v>
      </c>
      <c r="AO3100">
        <v>0.16</v>
      </c>
      <c r="AP3100" s="2">
        <v>41036</v>
      </c>
      <c r="AQ3100">
        <v>15675.79</v>
      </c>
    </row>
    <row r="3101" spans="26:43" x14ac:dyDescent="0.2">
      <c r="Z3101" s="2">
        <v>41114</v>
      </c>
      <c r="AA3101">
        <v>1.29</v>
      </c>
      <c r="AB3101" s="2">
        <v>41082</v>
      </c>
      <c r="AC3101">
        <v>1.3177000000000001</v>
      </c>
      <c r="AD3101" s="2">
        <v>41143</v>
      </c>
      <c r="AE3101">
        <v>2.1435</v>
      </c>
      <c r="AF3101" s="2">
        <v>41173</v>
      </c>
      <c r="AG3101">
        <v>2.7048000000000001</v>
      </c>
      <c r="AH3101" s="2">
        <v>41108</v>
      </c>
      <c r="AI3101">
        <v>61.9</v>
      </c>
      <c r="AJ3101" s="2">
        <v>41201</v>
      </c>
      <c r="AK3101">
        <v>0.1726</v>
      </c>
      <c r="AL3101" s="2">
        <v>41200</v>
      </c>
      <c r="AM3101">
        <v>1.8344</v>
      </c>
      <c r="AN3101" s="2">
        <v>41036</v>
      </c>
      <c r="AO3101">
        <v>0.16</v>
      </c>
      <c r="AP3101" s="2">
        <v>41033</v>
      </c>
      <c r="AQ3101">
        <v>15671.92</v>
      </c>
    </row>
    <row r="3102" spans="26:43" x14ac:dyDescent="0.2">
      <c r="Z3102" s="2">
        <v>41113</v>
      </c>
      <c r="AA3102">
        <v>1.3247</v>
      </c>
      <c r="AB3102" s="2">
        <v>41081</v>
      </c>
      <c r="AC3102">
        <v>1.3382000000000001</v>
      </c>
      <c r="AD3102" s="2">
        <v>41142</v>
      </c>
      <c r="AE3102">
        <v>2.1490999999999998</v>
      </c>
      <c r="AF3102" s="2">
        <v>41172</v>
      </c>
      <c r="AG3102">
        <v>2.7138</v>
      </c>
      <c r="AH3102" s="2">
        <v>41107</v>
      </c>
      <c r="AI3102">
        <v>64.2</v>
      </c>
      <c r="AJ3102" s="2">
        <v>41200</v>
      </c>
      <c r="AK3102">
        <v>0.1777</v>
      </c>
      <c r="AL3102" s="2">
        <v>41199</v>
      </c>
      <c r="AM3102">
        <v>1.8185</v>
      </c>
      <c r="AN3102" s="2">
        <v>41033</v>
      </c>
      <c r="AO3102">
        <v>0.16</v>
      </c>
      <c r="AP3102" s="2">
        <v>41032</v>
      </c>
      <c r="AQ3102">
        <v>15671.2</v>
      </c>
    </row>
    <row r="3103" spans="26:43" x14ac:dyDescent="0.2">
      <c r="Z3103" s="2">
        <v>41110</v>
      </c>
      <c r="AA3103">
        <v>1.3965000000000001</v>
      </c>
      <c r="AB3103" s="2">
        <v>41080</v>
      </c>
      <c r="AC3103">
        <v>1.46</v>
      </c>
      <c r="AD3103" s="2">
        <v>41141</v>
      </c>
      <c r="AE3103">
        <v>2.13</v>
      </c>
      <c r="AF3103" s="2">
        <v>41171</v>
      </c>
      <c r="AG3103">
        <v>2.7570999999999999</v>
      </c>
      <c r="AH3103" s="2">
        <v>41106</v>
      </c>
      <c r="AI3103">
        <v>62.8</v>
      </c>
      <c r="AJ3103" s="2">
        <v>41199</v>
      </c>
      <c r="AK3103">
        <v>0.1827</v>
      </c>
      <c r="AL3103" s="2">
        <v>41198</v>
      </c>
      <c r="AM3103">
        <v>1.7185999999999999</v>
      </c>
      <c r="AN3103" s="2">
        <v>41032</v>
      </c>
      <c r="AO3103">
        <v>0.15</v>
      </c>
      <c r="AP3103" s="2">
        <v>41031</v>
      </c>
      <c r="AQ3103">
        <v>15680.5</v>
      </c>
    </row>
    <row r="3104" spans="26:43" x14ac:dyDescent="0.2">
      <c r="Z3104" s="2">
        <v>41109</v>
      </c>
      <c r="AA3104">
        <v>1.3902000000000001</v>
      </c>
      <c r="AB3104" s="2">
        <v>41079</v>
      </c>
      <c r="AC3104">
        <v>1.4547000000000001</v>
      </c>
      <c r="AD3104" s="2">
        <v>41138</v>
      </c>
      <c r="AE3104">
        <v>2.1391</v>
      </c>
      <c r="AF3104" s="2">
        <v>41170</v>
      </c>
      <c r="AG3104">
        <v>2.7850000000000001</v>
      </c>
      <c r="AH3104" s="2">
        <v>41103</v>
      </c>
      <c r="AI3104">
        <v>63.3</v>
      </c>
      <c r="AJ3104" s="2">
        <v>41198</v>
      </c>
      <c r="AK3104">
        <v>0.16750000000000001</v>
      </c>
      <c r="AL3104" s="2">
        <v>41197</v>
      </c>
      <c r="AM3104">
        <v>1.663</v>
      </c>
      <c r="AN3104" s="2">
        <v>41031</v>
      </c>
      <c r="AO3104">
        <v>0.15</v>
      </c>
      <c r="AP3104" s="2">
        <v>41030</v>
      </c>
      <c r="AQ3104">
        <v>15673.23</v>
      </c>
    </row>
    <row r="3105" spans="26:43" x14ac:dyDescent="0.2">
      <c r="Z3105" s="2">
        <v>41108</v>
      </c>
      <c r="AA3105">
        <v>1.2728999999999999</v>
      </c>
      <c r="AB3105" s="2">
        <v>41078</v>
      </c>
      <c r="AC3105">
        <v>1.46</v>
      </c>
      <c r="AD3105" s="2">
        <v>41137</v>
      </c>
      <c r="AE3105">
        <v>2.1743000000000001</v>
      </c>
      <c r="AF3105" s="2">
        <v>41169</v>
      </c>
      <c r="AG3105">
        <v>2.851</v>
      </c>
      <c r="AH3105" s="2">
        <v>41102</v>
      </c>
      <c r="AI3105">
        <v>63.4</v>
      </c>
      <c r="AJ3105" s="2">
        <v>41197</v>
      </c>
      <c r="AK3105">
        <v>0.16750000000000001</v>
      </c>
      <c r="AL3105" s="2">
        <v>41194</v>
      </c>
      <c r="AM3105">
        <v>1.6559999999999999</v>
      </c>
      <c r="AN3105" s="2">
        <v>41030</v>
      </c>
      <c r="AO3105">
        <v>0.16</v>
      </c>
      <c r="AP3105" s="2">
        <v>41029</v>
      </c>
      <c r="AQ3105">
        <v>15692.37</v>
      </c>
    </row>
    <row r="3106" spans="26:43" x14ac:dyDescent="0.2">
      <c r="Z3106" s="2">
        <v>41107</v>
      </c>
      <c r="AA3106">
        <v>1.1968000000000001</v>
      </c>
      <c r="AB3106" s="2">
        <v>41075</v>
      </c>
      <c r="AC3106">
        <v>1.48</v>
      </c>
      <c r="AD3106" s="2">
        <v>41136</v>
      </c>
      <c r="AE3106">
        <v>2.1722999999999999</v>
      </c>
      <c r="AF3106" s="2">
        <v>41166</v>
      </c>
      <c r="AG3106">
        <v>2.883</v>
      </c>
      <c r="AH3106" s="2">
        <v>41101</v>
      </c>
      <c r="AI3106">
        <v>63.8</v>
      </c>
      <c r="AJ3106" s="2">
        <v>41194</v>
      </c>
      <c r="AK3106">
        <v>0.1726</v>
      </c>
      <c r="AL3106" s="2">
        <v>41193</v>
      </c>
      <c r="AM3106">
        <v>1.6698999999999999</v>
      </c>
      <c r="AN3106" s="2">
        <v>41029</v>
      </c>
      <c r="AO3106">
        <v>0.16</v>
      </c>
      <c r="AP3106" s="2">
        <v>41026</v>
      </c>
      <c r="AQ3106">
        <v>15623.7</v>
      </c>
    </row>
    <row r="3107" spans="26:43" x14ac:dyDescent="0.2">
      <c r="Z3107" s="2">
        <v>41106</v>
      </c>
      <c r="AA3107">
        <v>1.1499999999999999</v>
      </c>
      <c r="AB3107" s="2">
        <v>41074</v>
      </c>
      <c r="AC3107">
        <v>1.3533999999999999</v>
      </c>
      <c r="AD3107" s="2">
        <v>41135</v>
      </c>
      <c r="AE3107">
        <v>2.2000000000000002</v>
      </c>
      <c r="AF3107" s="2">
        <v>41165</v>
      </c>
      <c r="AG3107">
        <v>2.7414999999999998</v>
      </c>
      <c r="AH3107" s="2">
        <v>41100</v>
      </c>
      <c r="AI3107">
        <v>63.3</v>
      </c>
      <c r="AJ3107" s="2">
        <v>41193</v>
      </c>
      <c r="AK3107">
        <v>0.1726</v>
      </c>
      <c r="AL3107" s="2">
        <v>41192</v>
      </c>
      <c r="AM3107">
        <v>1.6741999999999999</v>
      </c>
      <c r="AN3107" s="2">
        <v>41026</v>
      </c>
      <c r="AO3107">
        <v>0.13</v>
      </c>
      <c r="AP3107" s="2">
        <v>41025</v>
      </c>
      <c r="AQ3107">
        <v>15624.35</v>
      </c>
    </row>
    <row r="3108" spans="26:43" x14ac:dyDescent="0.2">
      <c r="Z3108" s="2">
        <v>41103</v>
      </c>
      <c r="AA3108">
        <v>1.0880000000000001</v>
      </c>
      <c r="AB3108" s="2">
        <v>41073</v>
      </c>
      <c r="AC3108">
        <v>1.3201000000000001</v>
      </c>
      <c r="AD3108" s="2">
        <v>41134</v>
      </c>
      <c r="AE3108">
        <v>2.1896</v>
      </c>
      <c r="AF3108" s="2">
        <v>41164</v>
      </c>
      <c r="AG3108">
        <v>2.6587999999999998</v>
      </c>
      <c r="AH3108" s="2">
        <v>41099</v>
      </c>
      <c r="AI3108">
        <v>63.4</v>
      </c>
      <c r="AJ3108" s="2">
        <v>41192</v>
      </c>
      <c r="AK3108">
        <v>0.16750000000000001</v>
      </c>
      <c r="AL3108" s="2">
        <v>41191</v>
      </c>
      <c r="AM3108">
        <v>1.7132000000000001</v>
      </c>
      <c r="AN3108" s="2">
        <v>41025</v>
      </c>
      <c r="AO3108">
        <v>0.14000000000000001</v>
      </c>
      <c r="AP3108" s="2">
        <v>41024</v>
      </c>
      <c r="AQ3108">
        <v>15623.29</v>
      </c>
    </row>
    <row r="3109" spans="26:43" x14ac:dyDescent="0.2">
      <c r="Z3109" s="2">
        <v>41102</v>
      </c>
      <c r="AA3109">
        <v>1.01</v>
      </c>
      <c r="AB3109" s="2">
        <v>41072</v>
      </c>
      <c r="AC3109">
        <v>1.32</v>
      </c>
      <c r="AD3109" s="2">
        <v>41131</v>
      </c>
      <c r="AE3109">
        <v>2.1892999999999998</v>
      </c>
      <c r="AF3109" s="2">
        <v>41163</v>
      </c>
      <c r="AG3109">
        <v>2.6543000000000001</v>
      </c>
      <c r="AH3109" s="2">
        <v>41096</v>
      </c>
      <c r="AI3109">
        <v>66.8</v>
      </c>
      <c r="AJ3109" s="2">
        <v>41191</v>
      </c>
      <c r="AK3109">
        <v>0.16239999999999999</v>
      </c>
      <c r="AL3109" s="2">
        <v>41190</v>
      </c>
      <c r="AM3109">
        <v>1.7427999999999999</v>
      </c>
      <c r="AN3109" s="2">
        <v>41024</v>
      </c>
      <c r="AO3109">
        <v>0.15</v>
      </c>
      <c r="AP3109" s="2">
        <v>41023</v>
      </c>
      <c r="AQ3109">
        <v>15628.27</v>
      </c>
    </row>
    <row r="3110" spans="26:43" x14ac:dyDescent="0.2">
      <c r="Z3110" s="2">
        <v>41101</v>
      </c>
      <c r="AA3110">
        <v>0.97740000000000005</v>
      </c>
      <c r="AB3110" s="2">
        <v>41071</v>
      </c>
      <c r="AC3110">
        <v>1.3183</v>
      </c>
      <c r="AD3110" s="2">
        <v>41130</v>
      </c>
      <c r="AE3110">
        <v>2.2090000000000001</v>
      </c>
      <c r="AF3110" s="2">
        <v>41162</v>
      </c>
      <c r="AG3110">
        <v>2.6423999999999999</v>
      </c>
      <c r="AH3110" s="2">
        <v>41095</v>
      </c>
      <c r="AI3110">
        <v>71.3</v>
      </c>
      <c r="AJ3110" s="2">
        <v>41190</v>
      </c>
      <c r="AK3110">
        <v>0.16239999999999999</v>
      </c>
      <c r="AL3110" s="2">
        <v>41187</v>
      </c>
      <c r="AM3110">
        <v>1.7427999999999999</v>
      </c>
      <c r="AN3110" s="2">
        <v>41023</v>
      </c>
      <c r="AO3110">
        <v>0.14000000000000001</v>
      </c>
      <c r="AP3110" s="2">
        <v>41022</v>
      </c>
      <c r="AQ3110">
        <v>15620.17</v>
      </c>
    </row>
    <row r="3111" spans="26:43" x14ac:dyDescent="0.2">
      <c r="Z3111" s="2">
        <v>41100</v>
      </c>
      <c r="AA3111">
        <v>0.97829999999999995</v>
      </c>
      <c r="AB3111" s="2">
        <v>41068</v>
      </c>
      <c r="AC3111">
        <v>1.3111999999999999</v>
      </c>
      <c r="AD3111" s="2">
        <v>41129</v>
      </c>
      <c r="AE3111">
        <v>2.2227000000000001</v>
      </c>
      <c r="AF3111" s="2">
        <v>41159</v>
      </c>
      <c r="AG3111">
        <v>2.5859999999999999</v>
      </c>
      <c r="AH3111" s="2">
        <v>41094</v>
      </c>
      <c r="AI3111">
        <v>72.400000000000006</v>
      </c>
      <c r="AJ3111" s="2">
        <v>41187</v>
      </c>
      <c r="AK3111">
        <v>0.16239999999999999</v>
      </c>
      <c r="AL3111" s="2">
        <v>41186</v>
      </c>
      <c r="AM3111">
        <v>1.6732</v>
      </c>
      <c r="AN3111" s="2">
        <v>41022</v>
      </c>
      <c r="AO3111">
        <v>0.13</v>
      </c>
      <c r="AP3111" s="2">
        <v>41019</v>
      </c>
      <c r="AQ3111">
        <v>15617.36</v>
      </c>
    </row>
    <row r="3112" spans="26:43" x14ac:dyDescent="0.2">
      <c r="Z3112" s="2">
        <v>41099</v>
      </c>
      <c r="AA3112">
        <v>0.95</v>
      </c>
      <c r="AB3112" s="2">
        <v>41067</v>
      </c>
      <c r="AC3112">
        <v>1.3003</v>
      </c>
      <c r="AD3112" s="2">
        <v>41128</v>
      </c>
      <c r="AE3112">
        <v>2.2441</v>
      </c>
      <c r="AF3112" s="2">
        <v>41158</v>
      </c>
      <c r="AG3112">
        <v>2.5804999999999998</v>
      </c>
      <c r="AH3112" s="2">
        <v>41093</v>
      </c>
      <c r="AI3112">
        <v>72.400000000000006</v>
      </c>
      <c r="AJ3112" s="2">
        <v>41186</v>
      </c>
      <c r="AK3112">
        <v>0.1573</v>
      </c>
      <c r="AL3112" s="2">
        <v>41185</v>
      </c>
      <c r="AM3112">
        <v>1.6146</v>
      </c>
      <c r="AN3112" s="2">
        <v>41019</v>
      </c>
      <c r="AO3112">
        <v>0.12</v>
      </c>
      <c r="AP3112" s="2">
        <v>41018</v>
      </c>
      <c r="AQ3112">
        <v>15615.59</v>
      </c>
    </row>
    <row r="3113" spans="26:43" x14ac:dyDescent="0.2">
      <c r="Z3113" s="2">
        <v>41096</v>
      </c>
      <c r="AA3113">
        <v>0.97219999999999995</v>
      </c>
      <c r="AB3113" s="2">
        <v>41066</v>
      </c>
      <c r="AC3113">
        <v>1.2403</v>
      </c>
      <c r="AD3113" s="2">
        <v>41127</v>
      </c>
      <c r="AE3113">
        <v>2.1863999999999999</v>
      </c>
      <c r="AF3113" s="2">
        <v>41157</v>
      </c>
      <c r="AG3113">
        <v>2.5550999999999999</v>
      </c>
      <c r="AH3113" s="2">
        <v>41092</v>
      </c>
      <c r="AI3113">
        <v>71.599999999999994</v>
      </c>
      <c r="AJ3113" s="2">
        <v>41185</v>
      </c>
      <c r="AK3113">
        <v>0.15229999999999999</v>
      </c>
      <c r="AL3113" s="2">
        <v>41184</v>
      </c>
      <c r="AM3113">
        <v>1.6197999999999999</v>
      </c>
      <c r="AN3113" s="2">
        <v>41018</v>
      </c>
      <c r="AO3113">
        <v>0.13</v>
      </c>
      <c r="AP3113" s="2">
        <v>41017</v>
      </c>
      <c r="AQ3113">
        <v>15660.74</v>
      </c>
    </row>
    <row r="3114" spans="26:43" x14ac:dyDescent="0.2">
      <c r="Z3114" s="2">
        <v>41095</v>
      </c>
      <c r="AA3114">
        <v>1</v>
      </c>
      <c r="AB3114" s="2">
        <v>41065</v>
      </c>
      <c r="AC3114">
        <v>1.2058</v>
      </c>
      <c r="AD3114" s="2">
        <v>41124</v>
      </c>
      <c r="AE3114">
        <v>2.1642000000000001</v>
      </c>
      <c r="AF3114" s="2">
        <v>41156</v>
      </c>
      <c r="AG3114">
        <v>2.5284</v>
      </c>
      <c r="AH3114" s="2">
        <v>41089</v>
      </c>
      <c r="AI3114">
        <v>73.2</v>
      </c>
      <c r="AJ3114" s="2">
        <v>41184</v>
      </c>
      <c r="AK3114">
        <v>0.15229999999999999</v>
      </c>
      <c r="AL3114" s="2">
        <v>41183</v>
      </c>
      <c r="AM3114">
        <v>1.6249</v>
      </c>
      <c r="AN3114" s="2">
        <v>41017</v>
      </c>
      <c r="AO3114">
        <v>0.15</v>
      </c>
      <c r="AP3114" s="2">
        <v>41016</v>
      </c>
      <c r="AQ3114">
        <v>15661.57</v>
      </c>
    </row>
    <row r="3115" spans="26:43" x14ac:dyDescent="0.2">
      <c r="Z3115" s="2">
        <v>41094</v>
      </c>
      <c r="AA3115">
        <v>0.94</v>
      </c>
      <c r="AB3115" s="2">
        <v>41064</v>
      </c>
      <c r="AC3115">
        <v>1.2270000000000001</v>
      </c>
      <c r="AD3115" s="2">
        <v>41123</v>
      </c>
      <c r="AE3115">
        <v>2.12</v>
      </c>
      <c r="AF3115" s="2">
        <v>41155</v>
      </c>
      <c r="AG3115">
        <v>2.5459999999999998</v>
      </c>
      <c r="AH3115" s="2">
        <v>41088</v>
      </c>
      <c r="AI3115">
        <v>70.2</v>
      </c>
      <c r="AJ3115" s="2">
        <v>41183</v>
      </c>
      <c r="AK3115">
        <v>0.15229999999999999</v>
      </c>
      <c r="AL3115" s="2">
        <v>41180</v>
      </c>
      <c r="AM3115">
        <v>1.6335</v>
      </c>
      <c r="AN3115" s="2">
        <v>41016</v>
      </c>
      <c r="AO3115">
        <v>0.16</v>
      </c>
      <c r="AP3115" s="2">
        <v>41015</v>
      </c>
      <c r="AQ3115">
        <v>15654.64</v>
      </c>
    </row>
    <row r="3116" spans="26:43" x14ac:dyDescent="0.2">
      <c r="Z3116" s="2">
        <v>41093</v>
      </c>
      <c r="AA3116">
        <v>0.92959999999999998</v>
      </c>
      <c r="AB3116" s="2">
        <v>41061</v>
      </c>
      <c r="AC3116">
        <v>1.28</v>
      </c>
      <c r="AD3116" s="2">
        <v>41122</v>
      </c>
      <c r="AE3116">
        <v>2.1495000000000002</v>
      </c>
      <c r="AF3116" s="2">
        <v>41152</v>
      </c>
      <c r="AG3116">
        <v>2.5207000000000002</v>
      </c>
      <c r="AH3116" s="2">
        <v>41087</v>
      </c>
      <c r="AI3116">
        <v>70.2</v>
      </c>
      <c r="AJ3116" s="2">
        <v>41180</v>
      </c>
      <c r="AK3116">
        <v>0.15229999999999999</v>
      </c>
      <c r="AL3116" s="2">
        <v>41179</v>
      </c>
      <c r="AM3116">
        <v>1.6541999999999999</v>
      </c>
      <c r="AN3116" s="2">
        <v>41015</v>
      </c>
      <c r="AO3116">
        <v>0.15</v>
      </c>
      <c r="AP3116" s="2">
        <v>41012</v>
      </c>
      <c r="AQ3116">
        <v>15615.73</v>
      </c>
    </row>
    <row r="3117" spans="26:43" x14ac:dyDescent="0.2">
      <c r="Z3117" s="2">
        <v>41092</v>
      </c>
      <c r="AA3117">
        <v>0.80810000000000004</v>
      </c>
      <c r="AB3117" s="2">
        <v>41060</v>
      </c>
      <c r="AC3117">
        <v>1.4754</v>
      </c>
      <c r="AD3117" s="2">
        <v>41121</v>
      </c>
      <c r="AE3117">
        <v>2.1122000000000001</v>
      </c>
      <c r="AF3117" s="2">
        <v>41151</v>
      </c>
      <c r="AG3117">
        <v>2.5352000000000001</v>
      </c>
      <c r="AH3117" s="2">
        <v>41086</v>
      </c>
      <c r="AI3117">
        <v>71.099999999999994</v>
      </c>
      <c r="AJ3117" s="2">
        <v>41179</v>
      </c>
      <c r="AK3117">
        <v>0.1573</v>
      </c>
      <c r="AL3117" s="2">
        <v>41178</v>
      </c>
      <c r="AM3117">
        <v>1.6094999999999999</v>
      </c>
      <c r="AN3117" s="2">
        <v>41012</v>
      </c>
      <c r="AO3117">
        <v>0.15</v>
      </c>
      <c r="AP3117" s="2">
        <v>41011</v>
      </c>
      <c r="AQ3117">
        <v>15614.99</v>
      </c>
    </row>
    <row r="3118" spans="26:43" x14ac:dyDescent="0.2">
      <c r="Z3118" s="2">
        <v>41089</v>
      </c>
      <c r="AA3118">
        <v>0.82220000000000004</v>
      </c>
      <c r="AB3118" s="2">
        <v>41059</v>
      </c>
      <c r="AC3118">
        <v>1.4842</v>
      </c>
      <c r="AD3118" s="2">
        <v>41120</v>
      </c>
      <c r="AE3118">
        <v>2.0825</v>
      </c>
      <c r="AF3118" s="2">
        <v>41150</v>
      </c>
      <c r="AG3118">
        <v>2.57</v>
      </c>
      <c r="AH3118" s="2">
        <v>41085</v>
      </c>
      <c r="AI3118">
        <v>72.8</v>
      </c>
      <c r="AJ3118" s="2">
        <v>41178</v>
      </c>
      <c r="AK3118">
        <v>0.16239999999999999</v>
      </c>
      <c r="AL3118" s="2">
        <v>41177</v>
      </c>
      <c r="AM3118">
        <v>1.6661999999999999</v>
      </c>
      <c r="AN3118" s="2">
        <v>41011</v>
      </c>
      <c r="AO3118">
        <v>0.15</v>
      </c>
      <c r="AP3118" s="2">
        <v>41010</v>
      </c>
      <c r="AQ3118">
        <v>15618.09</v>
      </c>
    </row>
    <row r="3119" spans="26:43" x14ac:dyDescent="0.2">
      <c r="Z3119" s="2">
        <v>41088</v>
      </c>
      <c r="AA3119">
        <v>0.70040000000000002</v>
      </c>
      <c r="AB3119" s="2">
        <v>41058</v>
      </c>
      <c r="AC3119">
        <v>1.5518000000000001</v>
      </c>
      <c r="AD3119" s="2">
        <v>41117</v>
      </c>
      <c r="AE3119">
        <v>2.0499999999999998</v>
      </c>
      <c r="AF3119" s="2">
        <v>41149</v>
      </c>
      <c r="AG3119">
        <v>2.5851999999999999</v>
      </c>
      <c r="AH3119" s="2">
        <v>41082</v>
      </c>
      <c r="AI3119">
        <v>75.099999999999994</v>
      </c>
      <c r="AJ3119" s="2">
        <v>41177</v>
      </c>
      <c r="AK3119">
        <v>0.16750000000000001</v>
      </c>
      <c r="AL3119" s="2">
        <v>41176</v>
      </c>
      <c r="AM3119">
        <v>1.7094</v>
      </c>
      <c r="AN3119" s="2">
        <v>41010</v>
      </c>
      <c r="AO3119">
        <v>0.16</v>
      </c>
      <c r="AP3119" s="2">
        <v>41009</v>
      </c>
      <c r="AQ3119">
        <v>15626.83</v>
      </c>
    </row>
    <row r="3120" spans="26:43" x14ac:dyDescent="0.2">
      <c r="Z3120" s="2">
        <v>41087</v>
      </c>
      <c r="AA3120">
        <v>0.73519999999999996</v>
      </c>
      <c r="AB3120" s="2">
        <v>41057</v>
      </c>
      <c r="AC3120">
        <v>1.6</v>
      </c>
      <c r="AD3120" s="2">
        <v>41116</v>
      </c>
      <c r="AE3120">
        <v>1.9824999999999999</v>
      </c>
      <c r="AF3120" s="2">
        <v>41148</v>
      </c>
      <c r="AG3120">
        <v>2.5613999999999999</v>
      </c>
      <c r="AH3120" s="2">
        <v>41081</v>
      </c>
      <c r="AI3120">
        <v>76.2</v>
      </c>
      <c r="AJ3120" s="2">
        <v>41176</v>
      </c>
      <c r="AK3120">
        <v>0.16750000000000001</v>
      </c>
      <c r="AL3120" s="2">
        <v>41173</v>
      </c>
      <c r="AM3120">
        <v>1.7527999999999999</v>
      </c>
      <c r="AN3120" s="2">
        <v>41009</v>
      </c>
      <c r="AO3120">
        <v>0.15</v>
      </c>
      <c r="AP3120" s="2">
        <v>41008</v>
      </c>
      <c r="AQ3120">
        <v>15621.45</v>
      </c>
    </row>
    <row r="3121" spans="26:43" x14ac:dyDescent="0.2">
      <c r="Z3121" s="2">
        <v>41086</v>
      </c>
      <c r="AA3121">
        <v>0.7</v>
      </c>
      <c r="AB3121" s="2">
        <v>41054</v>
      </c>
      <c r="AC3121">
        <v>1.5784</v>
      </c>
      <c r="AD3121" s="2">
        <v>41115</v>
      </c>
      <c r="AE3121">
        <v>1.9834000000000001</v>
      </c>
      <c r="AF3121" s="2">
        <v>41145</v>
      </c>
      <c r="AG3121">
        <v>2.556</v>
      </c>
      <c r="AH3121" s="2">
        <v>41080</v>
      </c>
      <c r="AI3121">
        <v>77.7</v>
      </c>
      <c r="AJ3121" s="2">
        <v>41173</v>
      </c>
      <c r="AK3121">
        <v>0.1726</v>
      </c>
      <c r="AL3121" s="2">
        <v>41172</v>
      </c>
      <c r="AM3121">
        <v>1.764</v>
      </c>
      <c r="AN3121" s="2">
        <v>41008</v>
      </c>
      <c r="AO3121">
        <v>0.16</v>
      </c>
      <c r="AP3121" s="2">
        <v>41005</v>
      </c>
      <c r="AQ3121">
        <v>15618.64</v>
      </c>
    </row>
    <row r="3122" spans="26:43" x14ac:dyDescent="0.2">
      <c r="Z3122" s="2">
        <v>41085</v>
      </c>
      <c r="AA3122">
        <v>0.74160000000000004</v>
      </c>
      <c r="AB3122" s="2">
        <v>41053</v>
      </c>
      <c r="AC3122">
        <v>1.5911999999999999</v>
      </c>
      <c r="AD3122" s="2">
        <v>41114</v>
      </c>
      <c r="AE3122">
        <v>1.99</v>
      </c>
      <c r="AF3122" s="2">
        <v>41144</v>
      </c>
      <c r="AG3122">
        <v>2.56</v>
      </c>
      <c r="AH3122" s="2">
        <v>41079</v>
      </c>
      <c r="AI3122">
        <v>84.7</v>
      </c>
      <c r="AJ3122" s="2">
        <v>41172</v>
      </c>
      <c r="AK3122">
        <v>0.1777</v>
      </c>
      <c r="AL3122" s="2">
        <v>41171</v>
      </c>
      <c r="AM3122">
        <v>1.7718</v>
      </c>
      <c r="AN3122" s="2">
        <v>41005</v>
      </c>
      <c r="AO3122">
        <v>0.12</v>
      </c>
      <c r="AP3122" s="2">
        <v>41004</v>
      </c>
      <c r="AQ3122">
        <v>15619.74</v>
      </c>
    </row>
    <row r="3123" spans="26:43" x14ac:dyDescent="0.2">
      <c r="Z3123" s="2">
        <v>41082</v>
      </c>
      <c r="AA3123">
        <v>0.76170000000000004</v>
      </c>
      <c r="AB3123" s="2">
        <v>41052</v>
      </c>
      <c r="AC3123">
        <v>1.63</v>
      </c>
      <c r="AD3123" s="2">
        <v>41113</v>
      </c>
      <c r="AE3123">
        <v>2.0249999999999999</v>
      </c>
      <c r="AF3123" s="2">
        <v>41143</v>
      </c>
      <c r="AG3123">
        <v>2.5299999999999998</v>
      </c>
      <c r="AH3123" s="2">
        <v>41078</v>
      </c>
      <c r="AI3123">
        <v>85.7</v>
      </c>
      <c r="AJ3123" s="2">
        <v>41171</v>
      </c>
      <c r="AK3123">
        <v>0.1777</v>
      </c>
      <c r="AL3123" s="2">
        <v>41170</v>
      </c>
      <c r="AM3123">
        <v>1.8083</v>
      </c>
      <c r="AN3123" s="2">
        <v>41004</v>
      </c>
      <c r="AO3123">
        <v>0.15</v>
      </c>
      <c r="AP3123" s="2">
        <v>41003</v>
      </c>
      <c r="AQ3123">
        <v>15617.72</v>
      </c>
    </row>
    <row r="3124" spans="26:43" x14ac:dyDescent="0.2">
      <c r="Z3124" s="2">
        <v>41081</v>
      </c>
      <c r="AA3124">
        <v>0.79459999999999997</v>
      </c>
      <c r="AB3124" s="2">
        <v>41051</v>
      </c>
      <c r="AC3124">
        <v>1.6831</v>
      </c>
      <c r="AD3124" s="2">
        <v>41110</v>
      </c>
      <c r="AE3124">
        <v>2.0834000000000001</v>
      </c>
      <c r="AF3124" s="2">
        <v>41142</v>
      </c>
      <c r="AG3124">
        <v>2.5181</v>
      </c>
      <c r="AH3124" s="2">
        <v>41075</v>
      </c>
      <c r="AI3124">
        <v>95.4</v>
      </c>
      <c r="AJ3124" s="2">
        <v>41170</v>
      </c>
      <c r="AK3124">
        <v>0.16750000000000001</v>
      </c>
      <c r="AL3124" s="2">
        <v>41169</v>
      </c>
      <c r="AM3124">
        <v>1.8414999999999999</v>
      </c>
      <c r="AN3124" s="2">
        <v>41003</v>
      </c>
      <c r="AO3124">
        <v>0.15</v>
      </c>
      <c r="AP3124" s="2">
        <v>41002</v>
      </c>
      <c r="AQ3124">
        <v>15616.85</v>
      </c>
    </row>
    <row r="3125" spans="26:43" x14ac:dyDescent="0.2">
      <c r="Z3125" s="2">
        <v>41080</v>
      </c>
      <c r="AA3125">
        <v>0.89100000000000001</v>
      </c>
      <c r="AB3125" s="2">
        <v>41050</v>
      </c>
      <c r="AC3125">
        <v>1.68</v>
      </c>
      <c r="AD3125" s="2">
        <v>41109</v>
      </c>
      <c r="AE3125">
        <v>2.0870000000000002</v>
      </c>
      <c r="AF3125" s="2">
        <v>41141</v>
      </c>
      <c r="AG3125">
        <v>2.5097999999999998</v>
      </c>
      <c r="AH3125" s="2">
        <v>41074</v>
      </c>
      <c r="AI3125">
        <v>91.5</v>
      </c>
      <c r="AJ3125" s="2">
        <v>41169</v>
      </c>
      <c r="AK3125">
        <v>0.16750000000000001</v>
      </c>
      <c r="AL3125" s="2">
        <v>41166</v>
      </c>
      <c r="AM3125">
        <v>1.8660000000000001</v>
      </c>
      <c r="AN3125" s="2">
        <v>41002</v>
      </c>
      <c r="AO3125">
        <v>0.15</v>
      </c>
      <c r="AP3125" s="2">
        <v>41001</v>
      </c>
      <c r="AQ3125">
        <v>15620.33</v>
      </c>
    </row>
    <row r="3126" spans="26:43" x14ac:dyDescent="0.2">
      <c r="Z3126" s="2">
        <v>41079</v>
      </c>
      <c r="AA3126">
        <v>0.96</v>
      </c>
      <c r="AB3126" s="2">
        <v>41047</v>
      </c>
      <c r="AC3126">
        <v>1.67</v>
      </c>
      <c r="AD3126" s="2">
        <v>41108</v>
      </c>
      <c r="AE3126">
        <v>2.0844999999999998</v>
      </c>
      <c r="AF3126" s="2">
        <v>41138</v>
      </c>
      <c r="AG3126">
        <v>2.5102000000000002</v>
      </c>
      <c r="AH3126" s="2">
        <v>41073</v>
      </c>
      <c r="AI3126">
        <v>89.3</v>
      </c>
      <c r="AJ3126" s="2">
        <v>41166</v>
      </c>
      <c r="AK3126">
        <v>0.16239999999999999</v>
      </c>
      <c r="AL3126" s="2">
        <v>41165</v>
      </c>
      <c r="AM3126">
        <v>1.7230000000000001</v>
      </c>
      <c r="AN3126" s="2">
        <v>41001</v>
      </c>
      <c r="AO3126">
        <v>0.15</v>
      </c>
      <c r="AP3126" s="2">
        <v>40998</v>
      </c>
      <c r="AQ3126">
        <v>15582.08</v>
      </c>
    </row>
    <row r="3127" spans="26:43" x14ac:dyDescent="0.2">
      <c r="Z3127" s="2">
        <v>41078</v>
      </c>
      <c r="AA3127">
        <v>0.9516</v>
      </c>
      <c r="AB3127" s="2">
        <v>41046</v>
      </c>
      <c r="AC3127">
        <v>1.67</v>
      </c>
      <c r="AD3127" s="2">
        <v>41107</v>
      </c>
      <c r="AE3127">
        <v>2.0649999999999999</v>
      </c>
      <c r="AF3127" s="2">
        <v>41137</v>
      </c>
      <c r="AG3127">
        <v>2.5223</v>
      </c>
      <c r="AH3127" s="2">
        <v>41072</v>
      </c>
      <c r="AI3127">
        <v>88.5</v>
      </c>
      <c r="AJ3127" s="2">
        <v>41165</v>
      </c>
      <c r="AK3127">
        <v>0.1522</v>
      </c>
      <c r="AL3127" s="2">
        <v>41164</v>
      </c>
      <c r="AM3127">
        <v>1.7576000000000001</v>
      </c>
      <c r="AN3127" s="2">
        <v>40998</v>
      </c>
      <c r="AO3127">
        <v>0.09</v>
      </c>
      <c r="AP3127" s="2">
        <v>40997</v>
      </c>
      <c r="AQ3127">
        <v>15579.85</v>
      </c>
    </row>
    <row r="3128" spans="26:43" x14ac:dyDescent="0.2">
      <c r="Z3128" s="2">
        <v>41075</v>
      </c>
      <c r="AA3128">
        <v>1</v>
      </c>
      <c r="AB3128" s="2">
        <v>41045</v>
      </c>
      <c r="AC3128">
        <v>1.7</v>
      </c>
      <c r="AD3128" s="2">
        <v>41106</v>
      </c>
      <c r="AE3128">
        <v>2.0844999999999998</v>
      </c>
      <c r="AF3128" s="2">
        <v>41136</v>
      </c>
      <c r="AG3128">
        <v>2.5213000000000001</v>
      </c>
      <c r="AH3128" s="2">
        <v>41071</v>
      </c>
      <c r="AI3128">
        <v>86.5</v>
      </c>
      <c r="AJ3128" s="2">
        <v>41164</v>
      </c>
      <c r="AK3128">
        <v>0.1573</v>
      </c>
      <c r="AL3128" s="2">
        <v>41163</v>
      </c>
      <c r="AM3128">
        <v>1.7004999999999999</v>
      </c>
      <c r="AN3128" s="2">
        <v>40997</v>
      </c>
      <c r="AO3128">
        <v>0.13</v>
      </c>
      <c r="AP3128" s="2">
        <v>40996</v>
      </c>
      <c r="AQ3128">
        <v>15580.21</v>
      </c>
    </row>
    <row r="3129" spans="26:43" x14ac:dyDescent="0.2">
      <c r="Z3129" s="2">
        <v>41074</v>
      </c>
      <c r="AA3129">
        <v>0.92179999999999995</v>
      </c>
      <c r="AB3129" s="2">
        <v>41044</v>
      </c>
      <c r="AC3129">
        <v>1.7441</v>
      </c>
      <c r="AD3129" s="2">
        <v>41103</v>
      </c>
      <c r="AE3129">
        <v>2.0905</v>
      </c>
      <c r="AF3129" s="2">
        <v>41135</v>
      </c>
      <c r="AG3129">
        <v>2.5203000000000002</v>
      </c>
      <c r="AH3129" s="2">
        <v>41068</v>
      </c>
      <c r="AI3129">
        <v>86</v>
      </c>
      <c r="AJ3129" s="2">
        <v>41163</v>
      </c>
      <c r="AK3129">
        <v>0.1573</v>
      </c>
      <c r="AL3129" s="2">
        <v>41162</v>
      </c>
      <c r="AM3129">
        <v>1.6540999999999999</v>
      </c>
      <c r="AN3129" s="2">
        <v>40996</v>
      </c>
      <c r="AO3129">
        <v>0.13</v>
      </c>
      <c r="AP3129" s="2">
        <v>40995</v>
      </c>
      <c r="AQ3129">
        <v>15589.41</v>
      </c>
    </row>
    <row r="3130" spans="26:43" x14ac:dyDescent="0.2">
      <c r="Z3130" s="2">
        <v>41073</v>
      </c>
      <c r="AA3130">
        <v>0.90300000000000002</v>
      </c>
      <c r="AB3130" s="2">
        <v>41043</v>
      </c>
      <c r="AC3130">
        <v>1.73</v>
      </c>
      <c r="AD3130" s="2">
        <v>41102</v>
      </c>
      <c r="AE3130">
        <v>2.0819000000000001</v>
      </c>
      <c r="AF3130" s="2">
        <v>41134</v>
      </c>
      <c r="AG3130">
        <v>2.5036</v>
      </c>
      <c r="AH3130" s="2">
        <v>41067</v>
      </c>
      <c r="AI3130">
        <v>82.1</v>
      </c>
      <c r="AJ3130" s="2">
        <v>41162</v>
      </c>
      <c r="AK3130">
        <v>0.1573</v>
      </c>
      <c r="AL3130" s="2">
        <v>41159</v>
      </c>
      <c r="AM3130">
        <v>1.6677999999999999</v>
      </c>
      <c r="AN3130" s="2">
        <v>40995</v>
      </c>
      <c r="AO3130">
        <v>0.14000000000000001</v>
      </c>
      <c r="AP3130" s="2">
        <v>40994</v>
      </c>
      <c r="AQ3130">
        <v>15586.07</v>
      </c>
    </row>
    <row r="3131" spans="26:43" x14ac:dyDescent="0.2">
      <c r="Z3131" s="2">
        <v>41072</v>
      </c>
      <c r="AA3131">
        <v>0.91239999999999999</v>
      </c>
      <c r="AB3131" s="2">
        <v>41040</v>
      </c>
      <c r="AC3131">
        <v>1.7662</v>
      </c>
      <c r="AD3131" s="2">
        <v>41101</v>
      </c>
      <c r="AE3131">
        <v>2.0888</v>
      </c>
      <c r="AF3131" s="2">
        <v>41131</v>
      </c>
      <c r="AG3131">
        <v>2.5133999999999999</v>
      </c>
      <c r="AH3131" s="2">
        <v>41066</v>
      </c>
      <c r="AI3131">
        <v>87.7</v>
      </c>
      <c r="AJ3131" s="2">
        <v>41159</v>
      </c>
      <c r="AK3131">
        <v>0.16239999999999999</v>
      </c>
      <c r="AL3131" s="2">
        <v>41158</v>
      </c>
      <c r="AM3131">
        <v>1.6780999999999999</v>
      </c>
      <c r="AN3131" s="2">
        <v>40994</v>
      </c>
      <c r="AO3131">
        <v>0.14000000000000001</v>
      </c>
      <c r="AP3131" s="2">
        <v>40991</v>
      </c>
      <c r="AQ3131">
        <v>15585.58</v>
      </c>
    </row>
    <row r="3132" spans="26:43" x14ac:dyDescent="0.2">
      <c r="Z3132" s="2">
        <v>41071</v>
      </c>
      <c r="AA3132">
        <v>0.94569999999999999</v>
      </c>
      <c r="AB3132" s="2">
        <v>41039</v>
      </c>
      <c r="AC3132">
        <v>1.79</v>
      </c>
      <c r="AD3132" s="2">
        <v>41100</v>
      </c>
      <c r="AE3132">
        <v>2.093</v>
      </c>
      <c r="AF3132" s="2">
        <v>41130</v>
      </c>
      <c r="AG3132">
        <v>2.54</v>
      </c>
      <c r="AH3132" s="2">
        <v>41065</v>
      </c>
      <c r="AI3132">
        <v>84.6</v>
      </c>
      <c r="AJ3132" s="2">
        <v>41158</v>
      </c>
      <c r="AK3132">
        <v>0.16750000000000001</v>
      </c>
      <c r="AL3132" s="2">
        <v>41157</v>
      </c>
      <c r="AM3132">
        <v>1.5960000000000001</v>
      </c>
      <c r="AN3132" s="2">
        <v>40991</v>
      </c>
      <c r="AO3132">
        <v>0.14000000000000001</v>
      </c>
      <c r="AP3132" s="2">
        <v>40990</v>
      </c>
      <c r="AQ3132">
        <v>15584.91</v>
      </c>
    </row>
    <row r="3133" spans="26:43" x14ac:dyDescent="0.2">
      <c r="Z3133" s="2">
        <v>41068</v>
      </c>
      <c r="AA3133">
        <v>0.95</v>
      </c>
      <c r="AB3133" s="2">
        <v>41038</v>
      </c>
      <c r="AC3133">
        <v>1.8024</v>
      </c>
      <c r="AD3133" s="2">
        <v>41099</v>
      </c>
      <c r="AE3133">
        <v>2.0701000000000001</v>
      </c>
      <c r="AF3133" s="2">
        <v>41129</v>
      </c>
      <c r="AG3133">
        <v>2.5565000000000002</v>
      </c>
      <c r="AH3133" s="2">
        <v>41064</v>
      </c>
      <c r="AI3133">
        <v>86.5</v>
      </c>
      <c r="AJ3133" s="2">
        <v>41157</v>
      </c>
      <c r="AK3133">
        <v>0.1573</v>
      </c>
      <c r="AL3133" s="2">
        <v>41156</v>
      </c>
      <c r="AM3133">
        <v>1.5722</v>
      </c>
      <c r="AN3133" s="2">
        <v>40990</v>
      </c>
      <c r="AO3133">
        <v>0.14000000000000001</v>
      </c>
      <c r="AP3133" s="2">
        <v>40989</v>
      </c>
      <c r="AQ3133">
        <v>15574.43</v>
      </c>
    </row>
    <row r="3134" spans="26:43" x14ac:dyDescent="0.2">
      <c r="Z3134" s="2">
        <v>41067</v>
      </c>
      <c r="AA3134">
        <v>1.0017</v>
      </c>
      <c r="AB3134" s="2">
        <v>41037</v>
      </c>
      <c r="AC3134">
        <v>1.8081</v>
      </c>
      <c r="AD3134" s="2">
        <v>41096</v>
      </c>
      <c r="AE3134">
        <v>2.0634999999999999</v>
      </c>
      <c r="AF3134" s="2">
        <v>41128</v>
      </c>
      <c r="AG3134">
        <v>2.56</v>
      </c>
      <c r="AH3134" s="2">
        <v>41061</v>
      </c>
      <c r="AI3134">
        <v>80.599999999999994</v>
      </c>
      <c r="AJ3134" s="2">
        <v>41156</v>
      </c>
      <c r="AK3134">
        <v>0.1573</v>
      </c>
      <c r="AL3134" s="2">
        <v>41155</v>
      </c>
      <c r="AM3134">
        <v>1.5484</v>
      </c>
      <c r="AN3134" s="2">
        <v>40989</v>
      </c>
      <c r="AO3134">
        <v>0.15</v>
      </c>
      <c r="AP3134" s="2">
        <v>40988</v>
      </c>
      <c r="AQ3134">
        <v>15583.38</v>
      </c>
    </row>
    <row r="3135" spans="26:43" x14ac:dyDescent="0.2">
      <c r="Z3135" s="2">
        <v>41066</v>
      </c>
      <c r="AA3135">
        <v>0.89580000000000004</v>
      </c>
      <c r="AB3135" s="2">
        <v>41036</v>
      </c>
      <c r="AC3135">
        <v>1.81</v>
      </c>
      <c r="AD3135" s="2">
        <v>41095</v>
      </c>
      <c r="AE3135">
        <v>2.0985999999999998</v>
      </c>
      <c r="AF3135" s="2">
        <v>41127</v>
      </c>
      <c r="AG3135">
        <v>2.52</v>
      </c>
      <c r="AH3135" s="2">
        <v>41060</v>
      </c>
      <c r="AI3135">
        <v>74.400000000000006</v>
      </c>
      <c r="AJ3135" s="2">
        <v>41155</v>
      </c>
      <c r="AK3135">
        <v>0.1573</v>
      </c>
      <c r="AL3135" s="2">
        <v>41152</v>
      </c>
      <c r="AM3135">
        <v>1.5484</v>
      </c>
      <c r="AN3135" s="2">
        <v>40988</v>
      </c>
      <c r="AO3135">
        <v>0.15</v>
      </c>
      <c r="AP3135" s="2">
        <v>40987</v>
      </c>
      <c r="AQ3135">
        <v>15574.24</v>
      </c>
    </row>
    <row r="3136" spans="26:43" x14ac:dyDescent="0.2">
      <c r="Z3136" s="2">
        <v>41065</v>
      </c>
      <c r="AA3136">
        <v>0.89019999999999999</v>
      </c>
      <c r="AB3136" s="2">
        <v>41033</v>
      </c>
      <c r="AC3136">
        <v>1.83</v>
      </c>
      <c r="AD3136" s="2">
        <v>41094</v>
      </c>
      <c r="AE3136">
        <v>2.0649999999999999</v>
      </c>
      <c r="AF3136" s="2">
        <v>41124</v>
      </c>
      <c r="AG3136">
        <v>2.5089999999999999</v>
      </c>
      <c r="AH3136" s="2">
        <v>41059</v>
      </c>
      <c r="AI3136">
        <v>73</v>
      </c>
      <c r="AJ3136" s="2">
        <v>41152</v>
      </c>
      <c r="AK3136">
        <v>0.1573</v>
      </c>
      <c r="AL3136" s="2">
        <v>41151</v>
      </c>
      <c r="AM3136">
        <v>1.6233</v>
      </c>
      <c r="AN3136" s="2">
        <v>40987</v>
      </c>
      <c r="AO3136">
        <v>0.15</v>
      </c>
      <c r="AP3136" s="2">
        <v>40984</v>
      </c>
      <c r="AQ3136">
        <v>15566.57</v>
      </c>
    </row>
    <row r="3137" spans="26:43" x14ac:dyDescent="0.2">
      <c r="Z3137" s="2">
        <v>41064</v>
      </c>
      <c r="AA3137">
        <v>0.92559999999999998</v>
      </c>
      <c r="AB3137" s="2">
        <v>41032</v>
      </c>
      <c r="AC3137">
        <v>1.9</v>
      </c>
      <c r="AD3137" s="2">
        <v>41093</v>
      </c>
      <c r="AE3137">
        <v>2.0508000000000002</v>
      </c>
      <c r="AF3137" s="2">
        <v>41123</v>
      </c>
      <c r="AG3137">
        <v>2.4443999999999999</v>
      </c>
      <c r="AH3137" s="2">
        <v>41058</v>
      </c>
      <c r="AI3137">
        <v>68.900000000000006</v>
      </c>
      <c r="AJ3137" s="2">
        <v>41151</v>
      </c>
      <c r="AK3137">
        <v>0.16750000000000001</v>
      </c>
      <c r="AL3137" s="2">
        <v>41150</v>
      </c>
      <c r="AM3137">
        <v>1.6506000000000001</v>
      </c>
      <c r="AN3137" s="2">
        <v>40984</v>
      </c>
      <c r="AO3137">
        <v>0.15</v>
      </c>
      <c r="AP3137" s="2">
        <v>40983</v>
      </c>
      <c r="AQ3137">
        <v>15564.81</v>
      </c>
    </row>
    <row r="3138" spans="26:43" x14ac:dyDescent="0.2">
      <c r="Z3138" s="2">
        <v>41061</v>
      </c>
      <c r="AA3138">
        <v>0.94</v>
      </c>
      <c r="AB3138" s="2">
        <v>41031</v>
      </c>
      <c r="AC3138">
        <v>1.9209000000000001</v>
      </c>
      <c r="AD3138" s="2">
        <v>41092</v>
      </c>
      <c r="AE3138">
        <v>2.0051999999999999</v>
      </c>
      <c r="AF3138" s="2">
        <v>41122</v>
      </c>
      <c r="AG3138">
        <v>2.4738000000000002</v>
      </c>
      <c r="AH3138" s="2">
        <v>41057</v>
      </c>
      <c r="AI3138">
        <v>71.2</v>
      </c>
      <c r="AJ3138" s="2">
        <v>41150</v>
      </c>
      <c r="AK3138">
        <v>0.1726</v>
      </c>
      <c r="AL3138" s="2">
        <v>41149</v>
      </c>
      <c r="AM3138">
        <v>1.6335</v>
      </c>
      <c r="AN3138" s="2">
        <v>40983</v>
      </c>
      <c r="AO3138">
        <v>0.14000000000000001</v>
      </c>
      <c r="AP3138" s="2">
        <v>40982</v>
      </c>
      <c r="AQ3138">
        <v>15516.45</v>
      </c>
    </row>
    <row r="3139" spans="26:43" x14ac:dyDescent="0.2">
      <c r="Z3139" s="2">
        <v>41060</v>
      </c>
      <c r="AA3139">
        <v>1.2025999999999999</v>
      </c>
      <c r="AB3139" s="2">
        <v>41030</v>
      </c>
      <c r="AC3139">
        <v>1.915</v>
      </c>
      <c r="AD3139" s="2">
        <v>41089</v>
      </c>
      <c r="AE3139">
        <v>2.0129000000000001</v>
      </c>
      <c r="AF3139" s="2">
        <v>41121</v>
      </c>
      <c r="AG3139">
        <v>2.4487000000000001</v>
      </c>
      <c r="AH3139" s="2">
        <v>41054</v>
      </c>
      <c r="AI3139">
        <v>71.2</v>
      </c>
      <c r="AJ3139" s="2">
        <v>41149</v>
      </c>
      <c r="AK3139">
        <v>0.1726</v>
      </c>
      <c r="AL3139" s="2">
        <v>41148</v>
      </c>
      <c r="AM3139">
        <v>1.6506000000000001</v>
      </c>
      <c r="AN3139" s="2">
        <v>40982</v>
      </c>
      <c r="AO3139">
        <v>0.13</v>
      </c>
      <c r="AP3139" s="2">
        <v>40981</v>
      </c>
      <c r="AQ3139">
        <v>15524.18</v>
      </c>
    </row>
    <row r="3140" spans="26:43" x14ac:dyDescent="0.2">
      <c r="Z3140" s="2">
        <v>41059</v>
      </c>
      <c r="AA3140">
        <v>1.2025999999999999</v>
      </c>
      <c r="AB3140" s="2">
        <v>41029</v>
      </c>
      <c r="AC3140">
        <v>1.9135</v>
      </c>
      <c r="AD3140" s="2">
        <v>41088</v>
      </c>
      <c r="AE3140">
        <v>1.9448000000000001</v>
      </c>
      <c r="AF3140" s="2">
        <v>41120</v>
      </c>
      <c r="AG3140">
        <v>2.42</v>
      </c>
      <c r="AH3140" s="2">
        <v>41053</v>
      </c>
      <c r="AI3140">
        <v>73.099999999999994</v>
      </c>
      <c r="AJ3140" s="2">
        <v>41148</v>
      </c>
      <c r="AK3140">
        <v>0.1726</v>
      </c>
      <c r="AL3140" s="2">
        <v>41145</v>
      </c>
      <c r="AM3140">
        <v>1.6865000000000001</v>
      </c>
      <c r="AN3140" s="2">
        <v>40981</v>
      </c>
      <c r="AO3140">
        <v>0.12</v>
      </c>
      <c r="AP3140" s="2">
        <v>40980</v>
      </c>
      <c r="AQ3140">
        <v>15519.14</v>
      </c>
    </row>
    <row r="3141" spans="26:43" x14ac:dyDescent="0.2">
      <c r="Z3141" s="2">
        <v>41058</v>
      </c>
      <c r="AA3141">
        <v>1.3022</v>
      </c>
      <c r="AB3141" s="2">
        <v>41026</v>
      </c>
      <c r="AC3141">
        <v>1.8918999999999999</v>
      </c>
      <c r="AD3141" s="2">
        <v>41087</v>
      </c>
      <c r="AE3141">
        <v>1.9736</v>
      </c>
      <c r="AF3141" s="2">
        <v>41117</v>
      </c>
      <c r="AG3141">
        <v>2.4192999999999998</v>
      </c>
      <c r="AH3141" s="2">
        <v>41052</v>
      </c>
      <c r="AI3141">
        <v>73.7</v>
      </c>
      <c r="AJ3141" s="2">
        <v>41145</v>
      </c>
      <c r="AK3141">
        <v>0.1777</v>
      </c>
      <c r="AL3141" s="2">
        <v>41144</v>
      </c>
      <c r="AM3141">
        <v>1.6778999999999999</v>
      </c>
      <c r="AN3141" s="2">
        <v>40980</v>
      </c>
      <c r="AO3141">
        <v>0.12</v>
      </c>
      <c r="AP3141" s="2">
        <v>40977</v>
      </c>
      <c r="AQ3141">
        <v>15517.05</v>
      </c>
    </row>
    <row r="3142" spans="26:43" x14ac:dyDescent="0.2">
      <c r="Z3142" s="2">
        <v>41057</v>
      </c>
      <c r="AA3142">
        <v>1.32</v>
      </c>
      <c r="AB3142" s="2">
        <v>41025</v>
      </c>
      <c r="AC3142">
        <v>1.8781000000000001</v>
      </c>
      <c r="AD3142" s="2">
        <v>41086</v>
      </c>
      <c r="AE3142">
        <v>1.9722999999999999</v>
      </c>
      <c r="AF3142" s="2">
        <v>41116</v>
      </c>
      <c r="AG3142">
        <v>2.36</v>
      </c>
      <c r="AH3142" s="2">
        <v>41051</v>
      </c>
      <c r="AI3142">
        <v>70.8</v>
      </c>
      <c r="AJ3142" s="2">
        <v>41144</v>
      </c>
      <c r="AK3142">
        <v>0.1777</v>
      </c>
      <c r="AL3142" s="2">
        <v>41143</v>
      </c>
      <c r="AM3142">
        <v>1.6916</v>
      </c>
      <c r="AN3142" s="2">
        <v>40977</v>
      </c>
      <c r="AO3142">
        <v>0.12</v>
      </c>
      <c r="AP3142" s="2">
        <v>40976</v>
      </c>
      <c r="AQ3142">
        <v>15517.79</v>
      </c>
    </row>
    <row r="3143" spans="26:43" x14ac:dyDescent="0.2">
      <c r="Z3143" s="2">
        <v>41054</v>
      </c>
      <c r="AA3143">
        <v>1.3165</v>
      </c>
      <c r="AB3143" s="2">
        <v>41024</v>
      </c>
      <c r="AC3143">
        <v>1.86</v>
      </c>
      <c r="AD3143" s="2">
        <v>41085</v>
      </c>
      <c r="AE3143">
        <v>1.9834000000000001</v>
      </c>
      <c r="AF3143" s="2">
        <v>41115</v>
      </c>
      <c r="AG3143">
        <v>2.3302999999999998</v>
      </c>
      <c r="AH3143" s="2">
        <v>41050</v>
      </c>
      <c r="AI3143">
        <v>69.099999999999994</v>
      </c>
      <c r="AJ3143" s="2">
        <v>41143</v>
      </c>
      <c r="AK3143">
        <v>0.1827</v>
      </c>
      <c r="AL3143" s="2">
        <v>41142</v>
      </c>
      <c r="AM3143">
        <v>1.7984</v>
      </c>
      <c r="AN3143" s="2">
        <v>40976</v>
      </c>
      <c r="AO3143">
        <v>0.11</v>
      </c>
      <c r="AP3143" s="2">
        <v>40975</v>
      </c>
      <c r="AQ3143">
        <v>15498.31</v>
      </c>
    </row>
    <row r="3144" spans="26:43" x14ac:dyDescent="0.2">
      <c r="Z3144" s="2">
        <v>41053</v>
      </c>
      <c r="AA3144">
        <v>1.3180000000000001</v>
      </c>
      <c r="AB3144" s="2">
        <v>41023</v>
      </c>
      <c r="AC3144">
        <v>1.8540000000000001</v>
      </c>
      <c r="AD3144" s="2">
        <v>41082</v>
      </c>
      <c r="AE3144">
        <v>2.0082</v>
      </c>
      <c r="AF3144" s="2">
        <v>41114</v>
      </c>
      <c r="AG3144">
        <v>2.3450000000000002</v>
      </c>
      <c r="AH3144" s="2">
        <v>41047</v>
      </c>
      <c r="AI3144">
        <v>70.599999999999994</v>
      </c>
      <c r="AJ3144" s="2">
        <v>41142</v>
      </c>
      <c r="AK3144">
        <v>0.17760000000000001</v>
      </c>
      <c r="AL3144" s="2">
        <v>41141</v>
      </c>
      <c r="AM3144">
        <v>1.8052999999999999</v>
      </c>
      <c r="AN3144" s="2">
        <v>40975</v>
      </c>
      <c r="AO3144">
        <v>0.11</v>
      </c>
      <c r="AP3144" s="2">
        <v>40974</v>
      </c>
      <c r="AQ3144">
        <v>15499.02</v>
      </c>
    </row>
    <row r="3145" spans="26:43" x14ac:dyDescent="0.2">
      <c r="Z3145" s="2">
        <v>41052</v>
      </c>
      <c r="AA3145">
        <v>1.3506</v>
      </c>
      <c r="AB3145" s="2">
        <v>41022</v>
      </c>
      <c r="AC3145">
        <v>1.8503000000000001</v>
      </c>
      <c r="AD3145" s="2">
        <v>41081</v>
      </c>
      <c r="AE3145">
        <v>2.0396999999999998</v>
      </c>
      <c r="AF3145" s="2">
        <v>41113</v>
      </c>
      <c r="AG3145">
        <v>2.3797999999999999</v>
      </c>
      <c r="AH3145" s="2">
        <v>41046</v>
      </c>
      <c r="AI3145">
        <v>70.599999999999994</v>
      </c>
      <c r="AJ3145" s="2">
        <v>41141</v>
      </c>
      <c r="AK3145">
        <v>0.1777</v>
      </c>
      <c r="AL3145" s="2">
        <v>41138</v>
      </c>
      <c r="AM3145">
        <v>1.8105</v>
      </c>
      <c r="AN3145" s="2">
        <v>40974</v>
      </c>
      <c r="AO3145">
        <v>0.11</v>
      </c>
      <c r="AP3145" s="2">
        <v>40973</v>
      </c>
      <c r="AQ3145">
        <v>15491.98</v>
      </c>
    </row>
    <row r="3146" spans="26:43" x14ac:dyDescent="0.2">
      <c r="Z3146" s="2">
        <v>41051</v>
      </c>
      <c r="AA3146">
        <v>1.4214</v>
      </c>
      <c r="AB3146" s="2">
        <v>41019</v>
      </c>
      <c r="AC3146">
        <v>1.8523000000000001</v>
      </c>
      <c r="AD3146" s="2">
        <v>41080</v>
      </c>
      <c r="AE3146">
        <v>2.1480999999999999</v>
      </c>
      <c r="AF3146" s="2">
        <v>41110</v>
      </c>
      <c r="AG3146">
        <v>2.4</v>
      </c>
      <c r="AH3146" s="2">
        <v>41045</v>
      </c>
      <c r="AI3146">
        <v>67</v>
      </c>
      <c r="AJ3146" s="2">
        <v>41138</v>
      </c>
      <c r="AK3146">
        <v>0.1777</v>
      </c>
      <c r="AL3146" s="2">
        <v>41137</v>
      </c>
      <c r="AM3146">
        <v>1.8346</v>
      </c>
      <c r="AN3146" s="2">
        <v>40973</v>
      </c>
      <c r="AO3146">
        <v>0.11</v>
      </c>
      <c r="AP3146" s="2">
        <v>40970</v>
      </c>
      <c r="AQ3146">
        <v>15489.87</v>
      </c>
    </row>
    <row r="3147" spans="26:43" x14ac:dyDescent="0.2">
      <c r="Z3147" s="2">
        <v>41050</v>
      </c>
      <c r="AA3147">
        <v>1.4120999999999999</v>
      </c>
      <c r="AB3147" s="2">
        <v>41018</v>
      </c>
      <c r="AC3147">
        <v>1.86</v>
      </c>
      <c r="AD3147" s="2">
        <v>41079</v>
      </c>
      <c r="AE3147">
        <v>2.1324000000000001</v>
      </c>
      <c r="AF3147" s="2">
        <v>41109</v>
      </c>
      <c r="AG3147">
        <v>2.4298000000000002</v>
      </c>
      <c r="AH3147" s="2">
        <v>41044</v>
      </c>
      <c r="AI3147">
        <v>67.7</v>
      </c>
      <c r="AJ3147" s="2">
        <v>41137</v>
      </c>
      <c r="AK3147">
        <v>0.1777</v>
      </c>
      <c r="AL3147" s="2">
        <v>41136</v>
      </c>
      <c r="AM3147">
        <v>1.8154999999999999</v>
      </c>
      <c r="AN3147" s="2">
        <v>40970</v>
      </c>
      <c r="AO3147">
        <v>0.11</v>
      </c>
      <c r="AP3147" s="2">
        <v>40969</v>
      </c>
      <c r="AQ3147">
        <v>15501.01</v>
      </c>
    </row>
    <row r="3148" spans="26:43" x14ac:dyDescent="0.2">
      <c r="Z3148" s="2">
        <v>41047</v>
      </c>
      <c r="AA3148">
        <v>1.3835999999999999</v>
      </c>
      <c r="AB3148" s="2">
        <v>41017</v>
      </c>
      <c r="AC3148">
        <v>1.885</v>
      </c>
      <c r="AD3148" s="2">
        <v>41078</v>
      </c>
      <c r="AE3148">
        <v>2.1328999999999998</v>
      </c>
      <c r="AF3148" s="2">
        <v>41108</v>
      </c>
      <c r="AG3148">
        <v>2.4020000000000001</v>
      </c>
      <c r="AH3148" s="2">
        <v>41043</v>
      </c>
      <c r="AI3148">
        <v>70.3</v>
      </c>
      <c r="AJ3148" s="2">
        <v>41136</v>
      </c>
      <c r="AK3148">
        <v>0.1777</v>
      </c>
      <c r="AL3148" s="2">
        <v>41135</v>
      </c>
      <c r="AM3148">
        <v>1.7378</v>
      </c>
      <c r="AN3148" s="2">
        <v>40969</v>
      </c>
      <c r="AO3148">
        <v>0.11</v>
      </c>
      <c r="AP3148" s="2">
        <v>40968</v>
      </c>
      <c r="AQ3148">
        <v>15488.89</v>
      </c>
    </row>
    <row r="3149" spans="26:43" x14ac:dyDescent="0.2">
      <c r="Z3149" s="2">
        <v>41046</v>
      </c>
      <c r="AA3149">
        <v>1.3789</v>
      </c>
      <c r="AB3149" s="2">
        <v>41016</v>
      </c>
      <c r="AC3149">
        <v>1.9313</v>
      </c>
      <c r="AD3149" s="2">
        <v>41075</v>
      </c>
      <c r="AE3149">
        <v>2.1488</v>
      </c>
      <c r="AF3149" s="2">
        <v>41107</v>
      </c>
      <c r="AG3149">
        <v>2.4</v>
      </c>
      <c r="AH3149" s="2">
        <v>41040</v>
      </c>
      <c r="AI3149">
        <v>61.5</v>
      </c>
      <c r="AJ3149" s="2">
        <v>41135</v>
      </c>
      <c r="AK3149">
        <v>0.1777</v>
      </c>
      <c r="AL3149" s="2">
        <v>41134</v>
      </c>
      <c r="AM3149">
        <v>1.6641999999999999</v>
      </c>
      <c r="AN3149" s="2">
        <v>40968</v>
      </c>
      <c r="AO3149">
        <v>0.1</v>
      </c>
      <c r="AP3149" s="2">
        <v>40967</v>
      </c>
      <c r="AQ3149">
        <v>15442.12</v>
      </c>
    </row>
    <row r="3150" spans="26:43" x14ac:dyDescent="0.2">
      <c r="Z3150" s="2">
        <v>41045</v>
      </c>
      <c r="AA3150">
        <v>1.45</v>
      </c>
      <c r="AB3150" s="2">
        <v>41015</v>
      </c>
      <c r="AC3150">
        <v>1.9343999999999999</v>
      </c>
      <c r="AD3150" s="2">
        <v>41074</v>
      </c>
      <c r="AE3150">
        <v>2.0832000000000002</v>
      </c>
      <c r="AF3150" s="2">
        <v>41106</v>
      </c>
      <c r="AG3150">
        <v>2.3971</v>
      </c>
      <c r="AH3150" s="2">
        <v>41039</v>
      </c>
      <c r="AI3150">
        <v>57.6</v>
      </c>
      <c r="AJ3150" s="2">
        <v>41134</v>
      </c>
      <c r="AK3150">
        <v>0.1726</v>
      </c>
      <c r="AL3150" s="2">
        <v>41131</v>
      </c>
      <c r="AM3150">
        <v>1.6573</v>
      </c>
      <c r="AN3150" s="2">
        <v>40967</v>
      </c>
      <c r="AO3150">
        <v>0.1</v>
      </c>
      <c r="AP3150" s="2">
        <v>40966</v>
      </c>
      <c r="AQ3150">
        <v>15438.52</v>
      </c>
    </row>
    <row r="3151" spans="26:43" x14ac:dyDescent="0.2">
      <c r="Z3151" s="2">
        <v>41044</v>
      </c>
      <c r="AA3151">
        <v>1.47</v>
      </c>
      <c r="AB3151" s="2">
        <v>41012</v>
      </c>
      <c r="AC3151">
        <v>1.9522999999999999</v>
      </c>
      <c r="AD3151" s="2">
        <v>41073</v>
      </c>
      <c r="AE3151">
        <v>2.0918999999999999</v>
      </c>
      <c r="AF3151" s="2">
        <v>41103</v>
      </c>
      <c r="AG3151">
        <v>2.3961999999999999</v>
      </c>
      <c r="AH3151" s="2">
        <v>41038</v>
      </c>
      <c r="AI3151">
        <v>58.7</v>
      </c>
      <c r="AJ3151" s="2">
        <v>41131</v>
      </c>
      <c r="AK3151">
        <v>0.16750000000000001</v>
      </c>
      <c r="AL3151" s="2">
        <v>41130</v>
      </c>
      <c r="AM3151">
        <v>1.6880999999999999</v>
      </c>
      <c r="AN3151" s="2">
        <v>40966</v>
      </c>
      <c r="AO3151">
        <v>0.1</v>
      </c>
      <c r="AP3151" s="2">
        <v>40963</v>
      </c>
      <c r="AQ3151">
        <v>15437.99</v>
      </c>
    </row>
    <row r="3152" spans="26:43" x14ac:dyDescent="0.2">
      <c r="Z3152" s="2">
        <v>41043</v>
      </c>
      <c r="AA3152">
        <v>1.5</v>
      </c>
      <c r="AB3152" s="2">
        <v>41011</v>
      </c>
      <c r="AC3152">
        <v>1.9496</v>
      </c>
      <c r="AD3152" s="2">
        <v>41072</v>
      </c>
      <c r="AE3152">
        <v>2.0994000000000002</v>
      </c>
      <c r="AF3152" s="2">
        <v>41102</v>
      </c>
      <c r="AG3152">
        <v>2.3767999999999998</v>
      </c>
      <c r="AH3152" s="2">
        <v>41037</v>
      </c>
      <c r="AI3152">
        <v>57.7</v>
      </c>
      <c r="AJ3152" s="2">
        <v>41130</v>
      </c>
      <c r="AK3152">
        <v>0.1777</v>
      </c>
      <c r="AL3152" s="2">
        <v>41129</v>
      </c>
      <c r="AM3152">
        <v>1.6491</v>
      </c>
      <c r="AN3152" s="2">
        <v>40963</v>
      </c>
      <c r="AO3152">
        <v>0.09</v>
      </c>
      <c r="AP3152" s="2">
        <v>40962</v>
      </c>
      <c r="AQ3152">
        <v>15435.69</v>
      </c>
    </row>
    <row r="3153" spans="26:43" x14ac:dyDescent="0.2">
      <c r="Z3153" s="2">
        <v>41040</v>
      </c>
      <c r="AA3153">
        <v>1.5525</v>
      </c>
      <c r="AB3153" s="2">
        <v>41010</v>
      </c>
      <c r="AC3153">
        <v>1.952</v>
      </c>
      <c r="AD3153" s="2">
        <v>41071</v>
      </c>
      <c r="AE3153">
        <v>2.0747</v>
      </c>
      <c r="AF3153" s="2">
        <v>41101</v>
      </c>
      <c r="AG3153">
        <v>2.3984000000000001</v>
      </c>
      <c r="AH3153" s="2">
        <v>41036</v>
      </c>
      <c r="AI3153">
        <v>56.7</v>
      </c>
      <c r="AJ3153" s="2">
        <v>41129</v>
      </c>
      <c r="AK3153">
        <v>0.1726</v>
      </c>
      <c r="AL3153" s="2">
        <v>41128</v>
      </c>
      <c r="AM3153">
        <v>1.6283000000000001</v>
      </c>
      <c r="AN3153" s="2">
        <v>40962</v>
      </c>
      <c r="AO3153">
        <v>0.08</v>
      </c>
      <c r="AP3153" s="2">
        <v>40961</v>
      </c>
      <c r="AQ3153">
        <v>15416.32</v>
      </c>
    </row>
    <row r="3154" spans="26:43" x14ac:dyDescent="0.2">
      <c r="Z3154" s="2">
        <v>41039</v>
      </c>
      <c r="AA3154">
        <v>1.5905</v>
      </c>
      <c r="AB3154" s="2">
        <v>41009</v>
      </c>
      <c r="AC3154">
        <v>1.925</v>
      </c>
      <c r="AD3154" s="2">
        <v>41068</v>
      </c>
      <c r="AE3154">
        <v>2.0907</v>
      </c>
      <c r="AF3154" s="2">
        <v>41100</v>
      </c>
      <c r="AG3154">
        <v>2.3959999999999999</v>
      </c>
      <c r="AH3154" s="2">
        <v>41033</v>
      </c>
      <c r="AI3154">
        <v>57.8</v>
      </c>
      <c r="AJ3154" s="2">
        <v>41128</v>
      </c>
      <c r="AK3154">
        <v>0.1726</v>
      </c>
      <c r="AL3154" s="2">
        <v>41127</v>
      </c>
      <c r="AM3154">
        <v>1.5664</v>
      </c>
      <c r="AN3154" s="2">
        <v>40961</v>
      </c>
      <c r="AO3154">
        <v>0.08</v>
      </c>
      <c r="AP3154" s="2">
        <v>40960</v>
      </c>
      <c r="AQ3154">
        <v>15419.8</v>
      </c>
    </row>
    <row r="3155" spans="26:43" x14ac:dyDescent="0.2">
      <c r="Z3155" s="2">
        <v>41038</v>
      </c>
      <c r="AA3155">
        <v>1.6</v>
      </c>
      <c r="AB3155" s="2">
        <v>41008</v>
      </c>
      <c r="AC3155">
        <v>1.9461999999999999</v>
      </c>
      <c r="AD3155" s="2">
        <v>41067</v>
      </c>
      <c r="AE3155">
        <v>2.0728</v>
      </c>
      <c r="AF3155" s="2">
        <v>41099</v>
      </c>
      <c r="AG3155">
        <v>2.3954</v>
      </c>
      <c r="AH3155" s="2">
        <v>41032</v>
      </c>
      <c r="AI3155">
        <v>63.3</v>
      </c>
      <c r="AJ3155" s="2">
        <v>41127</v>
      </c>
      <c r="AK3155">
        <v>0.16239999999999999</v>
      </c>
      <c r="AL3155" s="2">
        <v>41124</v>
      </c>
      <c r="AM3155">
        <v>1.5630999999999999</v>
      </c>
      <c r="AN3155" s="2">
        <v>40960</v>
      </c>
      <c r="AO3155">
        <v>0.1</v>
      </c>
      <c r="AP3155" s="2">
        <v>40956</v>
      </c>
      <c r="AQ3155">
        <v>15416.59</v>
      </c>
    </row>
    <row r="3156" spans="26:43" x14ac:dyDescent="0.2">
      <c r="Z3156" s="2">
        <v>41037</v>
      </c>
      <c r="AA3156">
        <v>1.6244000000000001</v>
      </c>
      <c r="AB3156" s="2">
        <v>41005</v>
      </c>
      <c r="AC3156">
        <v>1.9975000000000001</v>
      </c>
      <c r="AD3156" s="2">
        <v>41066</v>
      </c>
      <c r="AE3156">
        <v>2.0586000000000002</v>
      </c>
      <c r="AF3156" s="2">
        <v>41096</v>
      </c>
      <c r="AG3156">
        <v>2.39</v>
      </c>
      <c r="AH3156" s="2">
        <v>41031</v>
      </c>
      <c r="AI3156">
        <v>65.099999999999994</v>
      </c>
      <c r="AJ3156" s="2">
        <v>41124</v>
      </c>
      <c r="AK3156">
        <v>0.1573</v>
      </c>
      <c r="AL3156" s="2">
        <v>41123</v>
      </c>
      <c r="AM3156">
        <v>1.4779</v>
      </c>
      <c r="AN3156" s="2">
        <v>40956</v>
      </c>
      <c r="AO3156">
        <v>0.09</v>
      </c>
      <c r="AP3156" s="2">
        <v>40955</v>
      </c>
      <c r="AQ3156">
        <v>15413.03</v>
      </c>
    </row>
    <row r="3157" spans="26:43" x14ac:dyDescent="0.2">
      <c r="Z3157" s="2">
        <v>41036</v>
      </c>
      <c r="AA3157">
        <v>1.65</v>
      </c>
      <c r="AB3157" s="2">
        <v>41004</v>
      </c>
      <c r="AC3157">
        <v>2.0472999999999999</v>
      </c>
      <c r="AD3157" s="2">
        <v>41065</v>
      </c>
      <c r="AE3157">
        <v>2.0634000000000001</v>
      </c>
      <c r="AF3157" s="2">
        <v>41095</v>
      </c>
      <c r="AG3157">
        <v>2.4180000000000001</v>
      </c>
      <c r="AH3157" s="2">
        <v>41030</v>
      </c>
      <c r="AI3157">
        <v>67</v>
      </c>
      <c r="AJ3157" s="2">
        <v>41123</v>
      </c>
      <c r="AK3157">
        <v>0.1573</v>
      </c>
      <c r="AL3157" s="2">
        <v>41122</v>
      </c>
      <c r="AM3157">
        <v>1.524</v>
      </c>
      <c r="AN3157" s="2">
        <v>40955</v>
      </c>
      <c r="AO3157">
        <v>0.11</v>
      </c>
      <c r="AP3157" s="2">
        <v>40954</v>
      </c>
      <c r="AQ3157">
        <v>15391.74</v>
      </c>
    </row>
    <row r="3158" spans="26:43" x14ac:dyDescent="0.2">
      <c r="Z3158" s="2">
        <v>41033</v>
      </c>
      <c r="AA3158">
        <v>1.68</v>
      </c>
      <c r="AB3158" s="2">
        <v>41003</v>
      </c>
      <c r="AC3158">
        <v>2.0655999999999999</v>
      </c>
      <c r="AD3158" s="2">
        <v>41064</v>
      </c>
      <c r="AE3158">
        <v>2.0390999999999999</v>
      </c>
      <c r="AF3158" s="2">
        <v>41094</v>
      </c>
      <c r="AG3158">
        <v>2.4159999999999999</v>
      </c>
      <c r="AH3158" s="2">
        <v>41029</v>
      </c>
      <c r="AI3158">
        <v>62.9</v>
      </c>
      <c r="AJ3158" s="2">
        <v>41122</v>
      </c>
      <c r="AK3158">
        <v>0.1573</v>
      </c>
      <c r="AL3158" s="2">
        <v>41121</v>
      </c>
      <c r="AM3158">
        <v>1.4679</v>
      </c>
      <c r="AN3158" s="2">
        <v>40954</v>
      </c>
      <c r="AO3158">
        <v>0.12</v>
      </c>
      <c r="AP3158" s="2">
        <v>40953</v>
      </c>
      <c r="AQ3158">
        <v>15359.38</v>
      </c>
    </row>
    <row r="3159" spans="26:43" x14ac:dyDescent="0.2">
      <c r="Z3159" s="2">
        <v>41032</v>
      </c>
      <c r="AA3159">
        <v>1.79</v>
      </c>
      <c r="AB3159" s="2">
        <v>41002</v>
      </c>
      <c r="AC3159">
        <v>2.1269999999999998</v>
      </c>
      <c r="AD3159" s="2">
        <v>41061</v>
      </c>
      <c r="AE3159">
        <v>2.0026999999999999</v>
      </c>
      <c r="AF3159" s="2">
        <v>41093</v>
      </c>
      <c r="AG3159">
        <v>2.4182999999999999</v>
      </c>
      <c r="AH3159" s="2">
        <v>41026</v>
      </c>
      <c r="AI3159">
        <v>64.099999999999994</v>
      </c>
      <c r="AJ3159" s="2">
        <v>41121</v>
      </c>
      <c r="AK3159">
        <v>0.1573</v>
      </c>
      <c r="AL3159" s="2">
        <v>41120</v>
      </c>
      <c r="AM3159">
        <v>1.5019</v>
      </c>
      <c r="AN3159" s="2">
        <v>40953</v>
      </c>
      <c r="AO3159">
        <v>0.12</v>
      </c>
      <c r="AP3159" s="2">
        <v>40952</v>
      </c>
      <c r="AQ3159">
        <v>15355.2</v>
      </c>
    </row>
    <row r="3160" spans="26:43" x14ac:dyDescent="0.2">
      <c r="Z3160" s="2">
        <v>41031</v>
      </c>
      <c r="AA3160">
        <v>1.84</v>
      </c>
      <c r="AB3160" s="2">
        <v>41001</v>
      </c>
      <c r="AC3160">
        <v>2.1217999999999999</v>
      </c>
      <c r="AD3160" s="2">
        <v>41060</v>
      </c>
      <c r="AE3160">
        <v>2.0796999999999999</v>
      </c>
      <c r="AF3160" s="2">
        <v>41092</v>
      </c>
      <c r="AG3160">
        <v>2.4003000000000001</v>
      </c>
      <c r="AH3160" s="2">
        <v>41025</v>
      </c>
      <c r="AI3160">
        <v>65.2</v>
      </c>
      <c r="AJ3160" s="2">
        <v>41120</v>
      </c>
      <c r="AK3160">
        <v>0.16750000000000001</v>
      </c>
      <c r="AL3160" s="2">
        <v>41117</v>
      </c>
      <c r="AM3160">
        <v>1.5463</v>
      </c>
      <c r="AN3160" s="2">
        <v>40952</v>
      </c>
      <c r="AO3160">
        <v>0.12</v>
      </c>
      <c r="AP3160" s="2">
        <v>40949</v>
      </c>
      <c r="AQ3160">
        <v>15354.11</v>
      </c>
    </row>
    <row r="3161" spans="26:43" x14ac:dyDescent="0.2">
      <c r="Z3161" s="2">
        <v>41030</v>
      </c>
      <c r="AA3161">
        <v>1.8475999999999999</v>
      </c>
      <c r="AB3161" s="2">
        <v>40998</v>
      </c>
      <c r="AC3161">
        <v>2.0989</v>
      </c>
      <c r="AD3161" s="2">
        <v>41059</v>
      </c>
      <c r="AE3161">
        <v>2.0724999999999998</v>
      </c>
      <c r="AF3161" s="2">
        <v>41089</v>
      </c>
      <c r="AG3161">
        <v>2.415</v>
      </c>
      <c r="AH3161" s="2">
        <v>41024</v>
      </c>
      <c r="AI3161">
        <v>70.599999999999994</v>
      </c>
      <c r="AJ3161" s="2">
        <v>41117</v>
      </c>
      <c r="AK3161">
        <v>0.16750000000000001</v>
      </c>
      <c r="AL3161" s="2">
        <v>41116</v>
      </c>
      <c r="AM3161">
        <v>1.4378</v>
      </c>
      <c r="AN3161" s="2">
        <v>40949</v>
      </c>
      <c r="AO3161">
        <v>0.12</v>
      </c>
      <c r="AP3161" s="2">
        <v>40948</v>
      </c>
      <c r="AQ3161">
        <v>15355.84</v>
      </c>
    </row>
    <row r="3162" spans="26:43" x14ac:dyDescent="0.2">
      <c r="Z3162" s="2">
        <v>41029</v>
      </c>
      <c r="AA3162">
        <v>1.8208</v>
      </c>
      <c r="AB3162" s="2">
        <v>40997</v>
      </c>
      <c r="AC3162">
        <v>2.1002999999999998</v>
      </c>
      <c r="AD3162" s="2">
        <v>41058</v>
      </c>
      <c r="AE3162">
        <v>2.0962000000000001</v>
      </c>
      <c r="AF3162" s="2">
        <v>41088</v>
      </c>
      <c r="AG3162">
        <v>2.3704000000000001</v>
      </c>
      <c r="AH3162" s="2">
        <v>41023</v>
      </c>
      <c r="AI3162">
        <v>71.900000000000006</v>
      </c>
      <c r="AJ3162" s="2">
        <v>41116</v>
      </c>
      <c r="AK3162">
        <v>0.16750000000000001</v>
      </c>
      <c r="AL3162" s="2">
        <v>41115</v>
      </c>
      <c r="AM3162">
        <v>1.3975</v>
      </c>
      <c r="AN3162" s="2">
        <v>40948</v>
      </c>
      <c r="AO3162">
        <v>0.11</v>
      </c>
      <c r="AP3162" s="2">
        <v>40947</v>
      </c>
      <c r="AQ3162">
        <v>15335.67</v>
      </c>
    </row>
    <row r="3163" spans="26:43" x14ac:dyDescent="0.2">
      <c r="Z3163" s="2">
        <v>41026</v>
      </c>
      <c r="AA3163">
        <v>1.82</v>
      </c>
      <c r="AB3163" s="2">
        <v>40996</v>
      </c>
      <c r="AC3163">
        <v>2.1520000000000001</v>
      </c>
      <c r="AD3163" s="2">
        <v>41057</v>
      </c>
      <c r="AE3163">
        <v>2.11</v>
      </c>
      <c r="AF3163" s="2">
        <v>41087</v>
      </c>
      <c r="AG3163">
        <v>2.3915999999999999</v>
      </c>
      <c r="AH3163" s="2">
        <v>41022</v>
      </c>
      <c r="AI3163">
        <v>70.900000000000006</v>
      </c>
      <c r="AJ3163" s="2">
        <v>41115</v>
      </c>
      <c r="AK3163">
        <v>0.16750000000000001</v>
      </c>
      <c r="AL3163" s="2">
        <v>41114</v>
      </c>
      <c r="AM3163">
        <v>1.3875</v>
      </c>
      <c r="AN3163" s="2">
        <v>40947</v>
      </c>
      <c r="AO3163">
        <v>0.11</v>
      </c>
      <c r="AP3163" s="2">
        <v>40946</v>
      </c>
      <c r="AQ3163">
        <v>15343.5</v>
      </c>
    </row>
    <row r="3164" spans="26:43" x14ac:dyDescent="0.2">
      <c r="Z3164" s="2">
        <v>41025</v>
      </c>
      <c r="AA3164">
        <v>1.7999000000000001</v>
      </c>
      <c r="AB3164" s="2">
        <v>40995</v>
      </c>
      <c r="AC3164">
        <v>2.1655000000000002</v>
      </c>
      <c r="AD3164" s="2">
        <v>41054</v>
      </c>
      <c r="AE3164">
        <v>2.1234999999999999</v>
      </c>
      <c r="AF3164" s="2">
        <v>41086</v>
      </c>
      <c r="AG3164">
        <v>2.395</v>
      </c>
      <c r="AH3164" s="2">
        <v>41019</v>
      </c>
      <c r="AI3164">
        <v>71.400000000000006</v>
      </c>
      <c r="AJ3164" s="2">
        <v>41114</v>
      </c>
      <c r="AK3164">
        <v>0.16239999999999999</v>
      </c>
      <c r="AL3164" s="2">
        <v>41113</v>
      </c>
      <c r="AM3164">
        <v>1.4262999999999999</v>
      </c>
      <c r="AN3164" s="2">
        <v>40946</v>
      </c>
      <c r="AO3164">
        <v>0.11</v>
      </c>
      <c r="AP3164" s="2">
        <v>40945</v>
      </c>
      <c r="AQ3164">
        <v>15337.88</v>
      </c>
    </row>
    <row r="3165" spans="26:43" x14ac:dyDescent="0.2">
      <c r="Z3165" s="2">
        <v>41024</v>
      </c>
      <c r="AA3165">
        <v>1.78</v>
      </c>
      <c r="AB3165" s="2">
        <v>40994</v>
      </c>
      <c r="AC3165">
        <v>2.1520999999999999</v>
      </c>
      <c r="AD3165" s="2">
        <v>41053</v>
      </c>
      <c r="AE3165">
        <v>2.1301999999999999</v>
      </c>
      <c r="AF3165" s="2">
        <v>41085</v>
      </c>
      <c r="AG3165">
        <v>2.3835999999999999</v>
      </c>
      <c r="AH3165" s="2">
        <v>41018</v>
      </c>
      <c r="AI3165">
        <v>72.2</v>
      </c>
      <c r="AJ3165" s="2">
        <v>41113</v>
      </c>
      <c r="AK3165">
        <v>0.1522</v>
      </c>
      <c r="AL3165" s="2">
        <v>41110</v>
      </c>
      <c r="AM3165">
        <v>1.4567000000000001</v>
      </c>
      <c r="AN3165" s="2">
        <v>40945</v>
      </c>
      <c r="AO3165">
        <v>0.11</v>
      </c>
      <c r="AP3165" s="2">
        <v>40942</v>
      </c>
      <c r="AQ3165">
        <v>15335.11</v>
      </c>
    </row>
    <row r="3166" spans="26:43" x14ac:dyDescent="0.2">
      <c r="Z3166" s="2">
        <v>41023</v>
      </c>
      <c r="AA3166">
        <v>1.8241000000000001</v>
      </c>
      <c r="AB3166" s="2">
        <v>40991</v>
      </c>
      <c r="AC3166">
        <v>2.1488</v>
      </c>
      <c r="AD3166" s="2">
        <v>41052</v>
      </c>
      <c r="AE3166">
        <v>2.1236000000000002</v>
      </c>
      <c r="AF3166" s="2">
        <v>41082</v>
      </c>
      <c r="AG3166">
        <v>2.3929</v>
      </c>
      <c r="AH3166" s="2">
        <v>41017</v>
      </c>
      <c r="AI3166">
        <v>72.5</v>
      </c>
      <c r="AJ3166" s="2">
        <v>41110</v>
      </c>
      <c r="AK3166">
        <v>0.1522</v>
      </c>
      <c r="AL3166" s="2">
        <v>41109</v>
      </c>
      <c r="AM3166">
        <v>1.5077</v>
      </c>
      <c r="AN3166" s="2">
        <v>40942</v>
      </c>
      <c r="AO3166">
        <v>0.11</v>
      </c>
      <c r="AP3166" s="2">
        <v>40941</v>
      </c>
      <c r="AQ3166">
        <v>15351.41</v>
      </c>
    </row>
    <row r="3167" spans="26:43" x14ac:dyDescent="0.2">
      <c r="Z3167" s="2">
        <v>41022</v>
      </c>
      <c r="AA3167">
        <v>1.8093999999999999</v>
      </c>
      <c r="AB3167" s="2">
        <v>40990</v>
      </c>
      <c r="AC3167">
        <v>2.1398999999999999</v>
      </c>
      <c r="AD3167" s="2">
        <v>41051</v>
      </c>
      <c r="AE3167">
        <v>2.1960999999999999</v>
      </c>
      <c r="AF3167" s="2">
        <v>41081</v>
      </c>
      <c r="AG3167">
        <v>2.4049</v>
      </c>
      <c r="AH3167" s="2">
        <v>41016</v>
      </c>
      <c r="AI3167">
        <v>73.900000000000006</v>
      </c>
      <c r="AJ3167" s="2">
        <v>41109</v>
      </c>
      <c r="AK3167">
        <v>0.1573</v>
      </c>
      <c r="AL3167" s="2">
        <v>41108</v>
      </c>
      <c r="AM3167">
        <v>1.4942</v>
      </c>
      <c r="AN3167" s="2">
        <v>40941</v>
      </c>
      <c r="AO3167">
        <v>0.11</v>
      </c>
      <c r="AP3167" s="2">
        <v>40940</v>
      </c>
      <c r="AQ3167">
        <v>15330.78</v>
      </c>
    </row>
    <row r="3168" spans="26:43" x14ac:dyDescent="0.2">
      <c r="Z3168" s="2">
        <v>41019</v>
      </c>
      <c r="AA3168">
        <v>1.7855000000000001</v>
      </c>
      <c r="AB3168" s="2">
        <v>40989</v>
      </c>
      <c r="AC3168">
        <v>2.2000000000000002</v>
      </c>
      <c r="AD3168" s="2">
        <v>41050</v>
      </c>
      <c r="AE3168">
        <v>2.1998000000000002</v>
      </c>
      <c r="AF3168" s="2">
        <v>41080</v>
      </c>
      <c r="AG3168">
        <v>2.4681000000000002</v>
      </c>
      <c r="AH3168" s="2">
        <v>41015</v>
      </c>
      <c r="AI3168">
        <v>72.900000000000006</v>
      </c>
      <c r="AJ3168" s="2">
        <v>41108</v>
      </c>
      <c r="AK3168">
        <v>0.1573</v>
      </c>
      <c r="AL3168" s="2">
        <v>41107</v>
      </c>
      <c r="AM3168">
        <v>1.5078</v>
      </c>
      <c r="AN3168" s="2">
        <v>40940</v>
      </c>
      <c r="AO3168">
        <v>0.11</v>
      </c>
      <c r="AP3168" s="2">
        <v>40939</v>
      </c>
      <c r="AQ3168">
        <v>15356.14</v>
      </c>
    </row>
    <row r="3169" spans="26:43" x14ac:dyDescent="0.2">
      <c r="Z3169" s="2">
        <v>41018</v>
      </c>
      <c r="AA3169">
        <v>1.84</v>
      </c>
      <c r="AB3169" s="2">
        <v>40988</v>
      </c>
      <c r="AC3169">
        <v>2.23</v>
      </c>
      <c r="AD3169" s="2">
        <v>41047</v>
      </c>
      <c r="AE3169">
        <v>2.1608000000000001</v>
      </c>
      <c r="AF3169" s="2">
        <v>41079</v>
      </c>
      <c r="AG3169">
        <v>2.4861</v>
      </c>
      <c r="AH3169" s="2">
        <v>41012</v>
      </c>
      <c r="AI3169">
        <v>72.599999999999994</v>
      </c>
      <c r="AJ3169" s="2">
        <v>41107</v>
      </c>
      <c r="AK3169">
        <v>0.16750000000000001</v>
      </c>
      <c r="AL3169" s="2">
        <v>41106</v>
      </c>
      <c r="AM3169">
        <v>1.4723999999999999</v>
      </c>
      <c r="AN3169" s="2">
        <v>40939</v>
      </c>
      <c r="AO3169">
        <v>0.11</v>
      </c>
      <c r="AP3169" s="2">
        <v>40938</v>
      </c>
      <c r="AQ3169">
        <v>15295.05</v>
      </c>
    </row>
    <row r="3170" spans="26:43" x14ac:dyDescent="0.2">
      <c r="Z3170" s="2">
        <v>41017</v>
      </c>
      <c r="AA3170">
        <v>1.8752</v>
      </c>
      <c r="AB3170" s="2">
        <v>40987</v>
      </c>
      <c r="AC3170">
        <v>2.2391000000000001</v>
      </c>
      <c r="AD3170" s="2">
        <v>41046</v>
      </c>
      <c r="AE3170">
        <v>2.1800000000000002</v>
      </c>
      <c r="AF3170" s="2">
        <v>41078</v>
      </c>
      <c r="AG3170">
        <v>2.4575999999999998</v>
      </c>
      <c r="AH3170" s="2">
        <v>41011</v>
      </c>
      <c r="AI3170">
        <v>73.5</v>
      </c>
      <c r="AJ3170" s="2">
        <v>41106</v>
      </c>
      <c r="AK3170">
        <v>0.16239999999999999</v>
      </c>
      <c r="AL3170" s="2">
        <v>41103</v>
      </c>
      <c r="AM3170">
        <v>1.4876</v>
      </c>
      <c r="AN3170" s="2">
        <v>40938</v>
      </c>
      <c r="AO3170">
        <v>0.09</v>
      </c>
      <c r="AP3170" s="2">
        <v>40935</v>
      </c>
      <c r="AQ3170">
        <v>15236.22</v>
      </c>
    </row>
    <row r="3171" spans="26:43" x14ac:dyDescent="0.2">
      <c r="Z3171" s="2">
        <v>41016</v>
      </c>
      <c r="AA3171">
        <v>1.9621999999999999</v>
      </c>
      <c r="AB3171" s="2">
        <v>40984</v>
      </c>
      <c r="AC3171">
        <v>2.25</v>
      </c>
      <c r="AD3171" s="2">
        <v>41045</v>
      </c>
      <c r="AE3171">
        <v>2.23</v>
      </c>
      <c r="AF3171" s="2">
        <v>41075</v>
      </c>
      <c r="AG3171">
        <v>2.4599000000000002</v>
      </c>
      <c r="AH3171" s="2">
        <v>41010</v>
      </c>
      <c r="AI3171">
        <v>76.3</v>
      </c>
      <c r="AJ3171" s="2">
        <v>41103</v>
      </c>
      <c r="AK3171">
        <v>0.16750000000000001</v>
      </c>
      <c r="AL3171" s="2">
        <v>41102</v>
      </c>
      <c r="AM3171">
        <v>1.4742999999999999</v>
      </c>
      <c r="AN3171" s="2">
        <v>40935</v>
      </c>
      <c r="AO3171">
        <v>0.09</v>
      </c>
      <c r="AP3171" s="2">
        <v>40934</v>
      </c>
      <c r="AQ3171">
        <v>15236.23</v>
      </c>
    </row>
    <row r="3172" spans="26:43" x14ac:dyDescent="0.2">
      <c r="Z3172" s="2">
        <v>41015</v>
      </c>
      <c r="AA3172">
        <v>1.96</v>
      </c>
      <c r="AB3172" s="2">
        <v>40983</v>
      </c>
      <c r="AC3172">
        <v>2.34</v>
      </c>
      <c r="AD3172" s="2">
        <v>41044</v>
      </c>
      <c r="AE3172">
        <v>2.2141000000000002</v>
      </c>
      <c r="AF3172" s="2">
        <v>41074</v>
      </c>
      <c r="AG3172">
        <v>2.4350000000000001</v>
      </c>
      <c r="AH3172" s="2">
        <v>41009</v>
      </c>
      <c r="AI3172">
        <v>75.099999999999994</v>
      </c>
      <c r="AJ3172" s="2">
        <v>41102</v>
      </c>
      <c r="AK3172">
        <v>0.1827</v>
      </c>
      <c r="AL3172" s="2">
        <v>41101</v>
      </c>
      <c r="AM3172">
        <v>1.5166999999999999</v>
      </c>
      <c r="AN3172" s="2">
        <v>40934</v>
      </c>
      <c r="AO3172">
        <v>0.08</v>
      </c>
      <c r="AP3172" s="2">
        <v>40933</v>
      </c>
      <c r="AQ3172">
        <v>15236.23</v>
      </c>
    </row>
    <row r="3173" spans="26:43" x14ac:dyDescent="0.2">
      <c r="Z3173" s="2">
        <v>41012</v>
      </c>
      <c r="AA3173">
        <v>1.98</v>
      </c>
      <c r="AB3173" s="2">
        <v>40982</v>
      </c>
      <c r="AC3173">
        <v>2.34</v>
      </c>
      <c r="AD3173" s="2">
        <v>41043</v>
      </c>
      <c r="AE3173">
        <v>2.2063000000000001</v>
      </c>
      <c r="AF3173" s="2">
        <v>41073</v>
      </c>
      <c r="AG3173">
        <v>2.4327999999999999</v>
      </c>
      <c r="AH3173" s="2">
        <v>41008</v>
      </c>
      <c r="AI3173">
        <v>76.2</v>
      </c>
      <c r="AJ3173" s="2">
        <v>41101</v>
      </c>
      <c r="AK3173">
        <v>0.1827</v>
      </c>
      <c r="AL3173" s="2">
        <v>41100</v>
      </c>
      <c r="AM3173">
        <v>1.5015000000000001</v>
      </c>
      <c r="AN3173" s="2">
        <v>40933</v>
      </c>
      <c r="AO3173">
        <v>0.08</v>
      </c>
      <c r="AP3173" s="2">
        <v>40932</v>
      </c>
      <c r="AQ3173">
        <v>15236.24</v>
      </c>
    </row>
    <row r="3174" spans="26:43" x14ac:dyDescent="0.2">
      <c r="Z3174" s="2">
        <v>41011</v>
      </c>
      <c r="AA3174">
        <v>1.9501999999999999</v>
      </c>
      <c r="AB3174" s="2">
        <v>40981</v>
      </c>
      <c r="AC3174">
        <v>2.343</v>
      </c>
      <c r="AD3174" s="2">
        <v>41040</v>
      </c>
      <c r="AE3174">
        <v>2.2261000000000002</v>
      </c>
      <c r="AF3174" s="2">
        <v>41072</v>
      </c>
      <c r="AG3174">
        <v>2.468</v>
      </c>
      <c r="AH3174" s="2">
        <v>41005</v>
      </c>
      <c r="AI3174">
        <v>78.5</v>
      </c>
      <c r="AJ3174" s="2">
        <v>41100</v>
      </c>
      <c r="AK3174">
        <v>0.1827</v>
      </c>
      <c r="AL3174" s="2">
        <v>41099</v>
      </c>
      <c r="AM3174">
        <v>1.5117</v>
      </c>
      <c r="AN3174" s="2">
        <v>40932</v>
      </c>
      <c r="AO3174">
        <v>0.09</v>
      </c>
      <c r="AP3174" s="2">
        <v>40931</v>
      </c>
      <c r="AQ3174">
        <v>15236.25</v>
      </c>
    </row>
    <row r="3175" spans="26:43" x14ac:dyDescent="0.2">
      <c r="Z3175" s="2">
        <v>41010</v>
      </c>
      <c r="AA3175">
        <v>1.96</v>
      </c>
      <c r="AB3175" s="2">
        <v>40980</v>
      </c>
      <c r="AC3175">
        <v>2.2915999999999999</v>
      </c>
      <c r="AD3175" s="2">
        <v>41039</v>
      </c>
      <c r="AE3175">
        <v>2.2574999999999998</v>
      </c>
      <c r="AF3175" s="2">
        <v>41071</v>
      </c>
      <c r="AG3175">
        <v>2.4498000000000002</v>
      </c>
      <c r="AH3175" s="2">
        <v>41004</v>
      </c>
      <c r="AI3175">
        <v>83.7</v>
      </c>
      <c r="AJ3175" s="2">
        <v>41099</v>
      </c>
      <c r="AK3175">
        <v>0.1827</v>
      </c>
      <c r="AL3175" s="2">
        <v>41096</v>
      </c>
      <c r="AM3175">
        <v>1.5490999999999999</v>
      </c>
      <c r="AN3175" s="2">
        <v>40931</v>
      </c>
      <c r="AO3175">
        <v>0.09</v>
      </c>
      <c r="AP3175" s="2">
        <v>40928</v>
      </c>
      <c r="AQ3175">
        <v>15236.27</v>
      </c>
    </row>
    <row r="3176" spans="26:43" x14ac:dyDescent="0.2">
      <c r="Z3176" s="2">
        <v>41009</v>
      </c>
      <c r="AA3176">
        <v>1.9417</v>
      </c>
      <c r="AB3176" s="2">
        <v>40977</v>
      </c>
      <c r="AC3176">
        <v>2.2982999999999998</v>
      </c>
      <c r="AD3176" s="2">
        <v>41038</v>
      </c>
      <c r="AE3176">
        <v>2.2448999999999999</v>
      </c>
      <c r="AF3176" s="2">
        <v>41068</v>
      </c>
      <c r="AG3176">
        <v>2.4721000000000002</v>
      </c>
      <c r="AH3176" s="2">
        <v>41003</v>
      </c>
      <c r="AI3176">
        <v>84.6</v>
      </c>
      <c r="AJ3176" s="2">
        <v>41096</v>
      </c>
      <c r="AK3176">
        <v>0.1827</v>
      </c>
      <c r="AL3176" s="2">
        <v>41095</v>
      </c>
      <c r="AM3176">
        <v>1.5969</v>
      </c>
      <c r="AN3176" s="2">
        <v>40928</v>
      </c>
      <c r="AO3176">
        <v>0.09</v>
      </c>
      <c r="AP3176" s="2">
        <v>40927</v>
      </c>
      <c r="AQ3176">
        <v>15236.28</v>
      </c>
    </row>
    <row r="3177" spans="26:43" x14ac:dyDescent="0.2">
      <c r="Z3177" s="2">
        <v>41008</v>
      </c>
      <c r="AA3177">
        <v>2.0030000000000001</v>
      </c>
      <c r="AB3177" s="2">
        <v>40976</v>
      </c>
      <c r="AC3177">
        <v>2.2383999999999999</v>
      </c>
      <c r="AD3177" s="2">
        <v>41037</v>
      </c>
      <c r="AE3177">
        <v>2.2454000000000001</v>
      </c>
      <c r="AF3177" s="2">
        <v>41067</v>
      </c>
      <c r="AG3177">
        <v>2.4651000000000001</v>
      </c>
      <c r="AH3177" s="2">
        <v>41002</v>
      </c>
      <c r="AI3177">
        <v>84.3</v>
      </c>
      <c r="AJ3177" s="2">
        <v>41095</v>
      </c>
      <c r="AK3177">
        <v>0.18779999999999999</v>
      </c>
      <c r="AL3177" s="2">
        <v>41094</v>
      </c>
      <c r="AM3177">
        <v>1.6294</v>
      </c>
      <c r="AN3177" s="2">
        <v>40927</v>
      </c>
      <c r="AO3177">
        <v>0.1</v>
      </c>
      <c r="AP3177" s="2">
        <v>40926</v>
      </c>
      <c r="AQ3177">
        <v>15236.28</v>
      </c>
    </row>
    <row r="3178" spans="26:43" x14ac:dyDescent="0.2">
      <c r="Z3178" s="2">
        <v>41005</v>
      </c>
      <c r="AA3178">
        <v>2.0459999999999998</v>
      </c>
      <c r="AB3178" s="2">
        <v>40975</v>
      </c>
      <c r="AC3178">
        <v>2.218</v>
      </c>
      <c r="AD3178" s="2">
        <v>41036</v>
      </c>
      <c r="AE3178">
        <v>2.2482000000000002</v>
      </c>
      <c r="AF3178" s="2">
        <v>41066</v>
      </c>
      <c r="AG3178">
        <v>2.4876</v>
      </c>
      <c r="AH3178" s="2">
        <v>41001</v>
      </c>
      <c r="AI3178">
        <v>75.599999999999994</v>
      </c>
      <c r="AJ3178" s="2">
        <v>41094</v>
      </c>
      <c r="AK3178">
        <v>0.19800000000000001</v>
      </c>
      <c r="AL3178" s="2">
        <v>41093</v>
      </c>
      <c r="AM3178">
        <v>1.6294</v>
      </c>
      <c r="AN3178" s="2">
        <v>40926</v>
      </c>
      <c r="AO3178">
        <v>0.09</v>
      </c>
      <c r="AP3178" s="2">
        <v>40925</v>
      </c>
      <c r="AQ3178">
        <v>15236.29</v>
      </c>
    </row>
    <row r="3179" spans="26:43" x14ac:dyDescent="0.2">
      <c r="Z3179" s="2">
        <v>41004</v>
      </c>
      <c r="AA3179">
        <v>2.1295999999999999</v>
      </c>
      <c r="AB3179" s="2">
        <v>40974</v>
      </c>
      <c r="AC3179">
        <v>2.1850000000000001</v>
      </c>
      <c r="AD3179" s="2">
        <v>41033</v>
      </c>
      <c r="AE3179">
        <v>2.2450999999999999</v>
      </c>
      <c r="AF3179" s="2">
        <v>41065</v>
      </c>
      <c r="AG3179">
        <v>2.4750000000000001</v>
      </c>
      <c r="AH3179" s="2">
        <v>40998</v>
      </c>
      <c r="AI3179">
        <v>78.599999999999994</v>
      </c>
      <c r="AJ3179" s="2">
        <v>41093</v>
      </c>
      <c r="AK3179">
        <v>0.19800000000000001</v>
      </c>
      <c r="AL3179" s="2">
        <v>41092</v>
      </c>
      <c r="AM3179">
        <v>1.5885</v>
      </c>
      <c r="AN3179" s="2">
        <v>40925</v>
      </c>
      <c r="AO3179">
        <v>0.09</v>
      </c>
      <c r="AP3179" s="2">
        <v>40921</v>
      </c>
      <c r="AQ3179">
        <v>15236.32</v>
      </c>
    </row>
    <row r="3180" spans="26:43" x14ac:dyDescent="0.2">
      <c r="Z3180" s="2">
        <v>41003</v>
      </c>
      <c r="AA3180">
        <v>2.1318000000000001</v>
      </c>
      <c r="AB3180" s="2">
        <v>40973</v>
      </c>
      <c r="AC3180">
        <v>2.2050000000000001</v>
      </c>
      <c r="AD3180" s="2">
        <v>41032</v>
      </c>
      <c r="AE3180">
        <v>2.2995999999999999</v>
      </c>
      <c r="AF3180" s="2">
        <v>41064</v>
      </c>
      <c r="AG3180">
        <v>2.4339</v>
      </c>
      <c r="AH3180" s="2">
        <v>40997</v>
      </c>
      <c r="AI3180">
        <v>75.2</v>
      </c>
      <c r="AJ3180" s="2">
        <v>41092</v>
      </c>
      <c r="AK3180">
        <v>0.19800000000000001</v>
      </c>
      <c r="AL3180" s="2">
        <v>41089</v>
      </c>
      <c r="AM3180">
        <v>1.6449</v>
      </c>
      <c r="AN3180" s="2">
        <v>40921</v>
      </c>
      <c r="AO3180">
        <v>0.09</v>
      </c>
      <c r="AP3180" s="2">
        <v>40920</v>
      </c>
      <c r="AQ3180">
        <v>15236.33</v>
      </c>
    </row>
    <row r="3181" spans="26:43" x14ac:dyDescent="0.2">
      <c r="Z3181" s="2">
        <v>41002</v>
      </c>
      <c r="AA3181">
        <v>2.2044999999999999</v>
      </c>
      <c r="AB3181" s="2">
        <v>40970</v>
      </c>
      <c r="AC3181">
        <v>2.2179000000000002</v>
      </c>
      <c r="AD3181" s="2">
        <v>41031</v>
      </c>
      <c r="AE3181">
        <v>2.335</v>
      </c>
      <c r="AF3181" s="2">
        <v>41061</v>
      </c>
      <c r="AG3181">
        <v>2.44</v>
      </c>
      <c r="AH3181" s="2">
        <v>40996</v>
      </c>
      <c r="AI3181">
        <v>77.400000000000006</v>
      </c>
      <c r="AJ3181" s="2">
        <v>41089</v>
      </c>
      <c r="AK3181">
        <v>0.2031</v>
      </c>
      <c r="AL3181" s="2">
        <v>41088</v>
      </c>
      <c r="AM3181">
        <v>1.5768</v>
      </c>
      <c r="AN3181" s="2">
        <v>40920</v>
      </c>
      <c r="AO3181">
        <v>0.08</v>
      </c>
      <c r="AP3181" s="2">
        <v>40919</v>
      </c>
      <c r="AQ3181">
        <v>15236.31</v>
      </c>
    </row>
    <row r="3182" spans="26:43" x14ac:dyDescent="0.2">
      <c r="Z3182" s="2">
        <v>41001</v>
      </c>
      <c r="AA3182">
        <v>2.1978</v>
      </c>
      <c r="AB3182" s="2">
        <v>40969</v>
      </c>
      <c r="AC3182">
        <v>2.2530000000000001</v>
      </c>
      <c r="AD3182" s="2">
        <v>41030</v>
      </c>
      <c r="AE3182">
        <v>2.335</v>
      </c>
      <c r="AF3182" s="2">
        <v>41060</v>
      </c>
      <c r="AG3182">
        <v>2.4424000000000001</v>
      </c>
      <c r="AH3182" s="2">
        <v>40995</v>
      </c>
      <c r="AI3182">
        <v>80.7</v>
      </c>
      <c r="AJ3182" s="2">
        <v>41088</v>
      </c>
      <c r="AK3182">
        <v>0.2031</v>
      </c>
      <c r="AL3182" s="2">
        <v>41087</v>
      </c>
      <c r="AM3182">
        <v>1.6176999999999999</v>
      </c>
      <c r="AN3182" s="2">
        <v>40919</v>
      </c>
      <c r="AO3182">
        <v>0.08</v>
      </c>
      <c r="AP3182" s="2">
        <v>40918</v>
      </c>
      <c r="AQ3182">
        <v>15236.5</v>
      </c>
    </row>
    <row r="3183" spans="26:43" x14ac:dyDescent="0.2">
      <c r="Z3183" s="2">
        <v>40998</v>
      </c>
      <c r="AA3183">
        <v>2.1859999999999999</v>
      </c>
      <c r="AB3183" s="2">
        <v>40968</v>
      </c>
      <c r="AC3183">
        <v>2.2279</v>
      </c>
      <c r="AD3183" s="2">
        <v>41029</v>
      </c>
      <c r="AE3183">
        <v>2.335</v>
      </c>
      <c r="AF3183" s="2">
        <v>41059</v>
      </c>
      <c r="AG3183">
        <v>2.4207000000000001</v>
      </c>
      <c r="AH3183" s="2">
        <v>40994</v>
      </c>
      <c r="AI3183">
        <v>85.6</v>
      </c>
      <c r="AJ3183" s="2">
        <v>41087</v>
      </c>
      <c r="AK3183">
        <v>0.19800000000000001</v>
      </c>
      <c r="AL3183" s="2">
        <v>41086</v>
      </c>
      <c r="AM3183">
        <v>1.6262000000000001</v>
      </c>
      <c r="AN3183" s="2">
        <v>40918</v>
      </c>
      <c r="AO3183">
        <v>0.08</v>
      </c>
      <c r="AP3183" s="2">
        <v>40917</v>
      </c>
      <c r="AQ3183">
        <v>15236.51</v>
      </c>
    </row>
    <row r="3184" spans="26:43" x14ac:dyDescent="0.2">
      <c r="Z3184" s="2">
        <v>40997</v>
      </c>
      <c r="AA3184">
        <v>2.19</v>
      </c>
      <c r="AB3184" s="2">
        <v>40967</v>
      </c>
      <c r="AC3184">
        <v>2.2608000000000001</v>
      </c>
      <c r="AD3184" s="2">
        <v>41026</v>
      </c>
      <c r="AE3184">
        <v>2.335</v>
      </c>
      <c r="AF3184" s="2">
        <v>41058</v>
      </c>
      <c r="AG3184">
        <v>2.46</v>
      </c>
      <c r="AH3184" s="2">
        <v>40991</v>
      </c>
      <c r="AI3184">
        <v>86.2</v>
      </c>
      <c r="AJ3184" s="2">
        <v>41086</v>
      </c>
      <c r="AK3184">
        <v>0.1827</v>
      </c>
      <c r="AL3184" s="2">
        <v>41085</v>
      </c>
      <c r="AM3184">
        <v>1.6024</v>
      </c>
      <c r="AN3184" s="2">
        <v>40917</v>
      </c>
      <c r="AO3184">
        <v>0.08</v>
      </c>
      <c r="AP3184" s="2">
        <v>40914</v>
      </c>
      <c r="AQ3184">
        <v>15236.53</v>
      </c>
    </row>
    <row r="3185" spans="26:43" x14ac:dyDescent="0.2">
      <c r="Z3185" s="2">
        <v>40996</v>
      </c>
      <c r="AA3185">
        <v>2.2290000000000001</v>
      </c>
      <c r="AB3185" s="2">
        <v>40966</v>
      </c>
      <c r="AC3185">
        <v>2.2892000000000001</v>
      </c>
      <c r="AD3185" s="2">
        <v>41025</v>
      </c>
      <c r="AE3185">
        <v>2.3256000000000001</v>
      </c>
      <c r="AF3185" s="2">
        <v>41057</v>
      </c>
      <c r="AG3185">
        <v>2.4900000000000002</v>
      </c>
      <c r="AH3185" s="2">
        <v>40990</v>
      </c>
      <c r="AI3185">
        <v>87.1</v>
      </c>
      <c r="AJ3185" s="2">
        <v>41085</v>
      </c>
      <c r="AK3185">
        <v>0.1726</v>
      </c>
      <c r="AL3185" s="2">
        <v>41082</v>
      </c>
      <c r="AM3185">
        <v>1.6741999999999999</v>
      </c>
      <c r="AN3185" s="2">
        <v>40914</v>
      </c>
      <c r="AO3185">
        <v>7.0000000000000007E-2</v>
      </c>
      <c r="AP3185" s="2">
        <v>40913</v>
      </c>
      <c r="AQ3185">
        <v>15236.54</v>
      </c>
    </row>
    <row r="3186" spans="26:43" x14ac:dyDescent="0.2">
      <c r="Z3186" s="2">
        <v>40995</v>
      </c>
      <c r="AA3186">
        <v>2.2656000000000001</v>
      </c>
      <c r="AB3186" s="2">
        <v>40963</v>
      </c>
      <c r="AC3186">
        <v>2.2974999999999999</v>
      </c>
      <c r="AD3186" s="2">
        <v>41024</v>
      </c>
      <c r="AE3186">
        <v>2.3071000000000002</v>
      </c>
      <c r="AF3186" s="2">
        <v>41054</v>
      </c>
      <c r="AG3186">
        <v>2.4868999999999999</v>
      </c>
      <c r="AH3186" s="2">
        <v>40989</v>
      </c>
      <c r="AI3186">
        <v>89.5</v>
      </c>
      <c r="AJ3186" s="2">
        <v>41082</v>
      </c>
      <c r="AK3186">
        <v>0.1726</v>
      </c>
      <c r="AL3186" s="2">
        <v>41081</v>
      </c>
      <c r="AM3186">
        <v>1.6162000000000001</v>
      </c>
      <c r="AN3186" s="2">
        <v>40913</v>
      </c>
      <c r="AO3186">
        <v>7.0000000000000007E-2</v>
      </c>
      <c r="AP3186" s="2">
        <v>40912</v>
      </c>
      <c r="AQ3186">
        <v>15236.54</v>
      </c>
    </row>
    <row r="3187" spans="26:43" x14ac:dyDescent="0.2">
      <c r="Z3187" s="2">
        <v>40994</v>
      </c>
      <c r="AA3187">
        <v>2.27</v>
      </c>
      <c r="AB3187" s="2">
        <v>40962</v>
      </c>
      <c r="AC3187">
        <v>2.2587000000000002</v>
      </c>
      <c r="AD3187" s="2">
        <v>41023</v>
      </c>
      <c r="AE3187">
        <v>2.3001</v>
      </c>
      <c r="AF3187" s="2">
        <v>41053</v>
      </c>
      <c r="AG3187">
        <v>2.5</v>
      </c>
      <c r="AH3187" s="2">
        <v>40988</v>
      </c>
      <c r="AI3187">
        <v>93.3</v>
      </c>
      <c r="AJ3187" s="2">
        <v>41081</v>
      </c>
      <c r="AK3187">
        <v>0.1726</v>
      </c>
      <c r="AL3187" s="2">
        <v>41080</v>
      </c>
      <c r="AM3187">
        <v>1.6572</v>
      </c>
      <c r="AN3187" s="2">
        <v>40912</v>
      </c>
      <c r="AO3187">
        <v>7.0000000000000007E-2</v>
      </c>
      <c r="AP3187" s="2">
        <v>40911</v>
      </c>
      <c r="AQ3187">
        <v>15226.22</v>
      </c>
    </row>
    <row r="3188" spans="26:43" x14ac:dyDescent="0.2">
      <c r="Z3188" s="2">
        <v>40991</v>
      </c>
      <c r="AA3188">
        <v>2.27</v>
      </c>
      <c r="AB3188" s="2">
        <v>40961</v>
      </c>
      <c r="AC3188">
        <v>2.1850000000000001</v>
      </c>
      <c r="AD3188" s="2">
        <v>41022</v>
      </c>
      <c r="AE3188">
        <v>2.2435</v>
      </c>
      <c r="AF3188" s="2">
        <v>41052</v>
      </c>
      <c r="AG3188">
        <v>2.4885000000000002</v>
      </c>
      <c r="AH3188" s="2">
        <v>40987</v>
      </c>
      <c r="AI3188">
        <v>92.3</v>
      </c>
      <c r="AJ3188" s="2">
        <v>41080</v>
      </c>
      <c r="AK3188">
        <v>0.1726</v>
      </c>
      <c r="AL3188" s="2">
        <v>41079</v>
      </c>
      <c r="AM3188">
        <v>1.6196999999999999</v>
      </c>
      <c r="AN3188" s="2">
        <v>40911</v>
      </c>
      <c r="AO3188">
        <v>7.0000000000000007E-2</v>
      </c>
      <c r="AP3188" s="2">
        <v>40907</v>
      </c>
      <c r="AQ3188">
        <v>15222.94</v>
      </c>
    </row>
    <row r="3189" spans="26:43" x14ac:dyDescent="0.2">
      <c r="Z3189" s="2">
        <v>40990</v>
      </c>
      <c r="AA3189">
        <v>2.2400000000000002</v>
      </c>
      <c r="AB3189" s="2">
        <v>40960</v>
      </c>
      <c r="AC3189">
        <v>2.1349999999999998</v>
      </c>
      <c r="AD3189" s="2">
        <v>41019</v>
      </c>
      <c r="AE3189">
        <v>2.2656000000000001</v>
      </c>
      <c r="AF3189" s="2">
        <v>41051</v>
      </c>
      <c r="AG3189">
        <v>2.5247000000000002</v>
      </c>
      <c r="AH3189" s="2">
        <v>40984</v>
      </c>
      <c r="AI3189">
        <v>84.9</v>
      </c>
      <c r="AJ3189" s="2">
        <v>41079</v>
      </c>
      <c r="AK3189">
        <v>0.16750000000000001</v>
      </c>
      <c r="AL3189" s="2">
        <v>41078</v>
      </c>
      <c r="AM3189">
        <v>1.5738000000000001</v>
      </c>
      <c r="AN3189" s="2">
        <v>40907</v>
      </c>
      <c r="AO3189">
        <v>0.04</v>
      </c>
      <c r="AP3189" s="2">
        <v>40906</v>
      </c>
      <c r="AQ3189">
        <v>15125.9</v>
      </c>
    </row>
    <row r="3190" spans="26:43" x14ac:dyDescent="0.2">
      <c r="Z3190" s="2">
        <v>40989</v>
      </c>
      <c r="AA3190">
        <v>2.3207</v>
      </c>
      <c r="AB3190" s="2">
        <v>40959</v>
      </c>
      <c r="AC3190">
        <v>2.0739999999999998</v>
      </c>
      <c r="AD3190" s="2">
        <v>41018</v>
      </c>
      <c r="AE3190">
        <v>2.2542</v>
      </c>
      <c r="AF3190" s="2">
        <v>41050</v>
      </c>
      <c r="AG3190">
        <v>2.5105</v>
      </c>
      <c r="AH3190" s="2">
        <v>40983</v>
      </c>
      <c r="AI3190">
        <v>83.4</v>
      </c>
      <c r="AJ3190" s="2">
        <v>41078</v>
      </c>
      <c r="AK3190">
        <v>0.16750000000000001</v>
      </c>
      <c r="AL3190" s="2">
        <v>41075</v>
      </c>
      <c r="AM3190">
        <v>1.5772999999999999</v>
      </c>
      <c r="AN3190" s="2">
        <v>40906</v>
      </c>
      <c r="AO3190">
        <v>7.0000000000000007E-2</v>
      </c>
      <c r="AP3190" s="2">
        <v>40905</v>
      </c>
      <c r="AQ3190">
        <v>15125.21</v>
      </c>
    </row>
    <row r="3191" spans="26:43" x14ac:dyDescent="0.2">
      <c r="Z3191" s="2">
        <v>40988</v>
      </c>
      <c r="AA3191">
        <v>2.4051</v>
      </c>
      <c r="AB3191" s="2">
        <v>40956</v>
      </c>
      <c r="AC3191">
        <v>2.0779999999999998</v>
      </c>
      <c r="AD3191" s="2">
        <v>41017</v>
      </c>
      <c r="AE3191">
        <v>2.2877999999999998</v>
      </c>
      <c r="AF3191" s="2">
        <v>41047</v>
      </c>
      <c r="AG3191">
        <v>2.4885999999999999</v>
      </c>
      <c r="AH3191" s="2">
        <v>40982</v>
      </c>
      <c r="AI3191">
        <v>89.7</v>
      </c>
      <c r="AJ3191" s="2">
        <v>41075</v>
      </c>
      <c r="AK3191">
        <v>0.16239999999999999</v>
      </c>
      <c r="AL3191" s="2">
        <v>41074</v>
      </c>
      <c r="AM3191">
        <v>1.6419999999999999</v>
      </c>
      <c r="AN3191" s="2">
        <v>40905</v>
      </c>
      <c r="AO3191">
        <v>7.0000000000000007E-2</v>
      </c>
      <c r="AP3191" s="2">
        <v>40904</v>
      </c>
      <c r="AQ3191">
        <v>15130.58</v>
      </c>
    </row>
    <row r="3192" spans="26:43" x14ac:dyDescent="0.2">
      <c r="Z3192" s="2">
        <v>40987</v>
      </c>
      <c r="AA3192">
        <v>2.4220000000000002</v>
      </c>
      <c r="AB3192" s="2">
        <v>40955</v>
      </c>
      <c r="AC3192">
        <v>2.0522999999999998</v>
      </c>
      <c r="AD3192" s="2">
        <v>41016</v>
      </c>
      <c r="AE3192">
        <v>2.2999999999999998</v>
      </c>
      <c r="AF3192" s="2">
        <v>41046</v>
      </c>
      <c r="AG3192">
        <v>2.4700000000000002</v>
      </c>
      <c r="AH3192" s="2">
        <v>40981</v>
      </c>
      <c r="AI3192">
        <v>73.8</v>
      </c>
      <c r="AJ3192" s="2">
        <v>41074</v>
      </c>
      <c r="AK3192">
        <v>0.16750000000000001</v>
      </c>
      <c r="AL3192" s="2">
        <v>41073</v>
      </c>
      <c r="AM3192">
        <v>1.5927</v>
      </c>
      <c r="AN3192" s="2">
        <v>40904</v>
      </c>
      <c r="AO3192">
        <v>7.0000000000000007E-2</v>
      </c>
      <c r="AP3192" s="2">
        <v>40900</v>
      </c>
      <c r="AQ3192">
        <v>15128.57</v>
      </c>
    </row>
    <row r="3193" spans="26:43" x14ac:dyDescent="0.2">
      <c r="Z3193" s="2">
        <v>40984</v>
      </c>
      <c r="AA3193">
        <v>2.4502000000000002</v>
      </c>
      <c r="AB3193" s="2">
        <v>40954</v>
      </c>
      <c r="AC3193">
        <v>2.0169999999999999</v>
      </c>
      <c r="AD3193" s="2">
        <v>41015</v>
      </c>
      <c r="AE3193">
        <v>2.2955999999999999</v>
      </c>
      <c r="AF3193" s="2">
        <v>41045</v>
      </c>
      <c r="AG3193">
        <v>2.4824999999999999</v>
      </c>
      <c r="AH3193" s="2">
        <v>40980</v>
      </c>
      <c r="AI3193">
        <v>69.900000000000006</v>
      </c>
      <c r="AJ3193" s="2">
        <v>41073</v>
      </c>
      <c r="AK3193">
        <v>0.16750000000000001</v>
      </c>
      <c r="AL3193" s="2">
        <v>41072</v>
      </c>
      <c r="AM3193">
        <v>1.6641999999999999</v>
      </c>
      <c r="AN3193" s="2">
        <v>40900</v>
      </c>
      <c r="AO3193">
        <v>0.08</v>
      </c>
      <c r="AP3193" s="2">
        <v>40899</v>
      </c>
      <c r="AQ3193">
        <v>15123.73</v>
      </c>
    </row>
    <row r="3194" spans="26:43" x14ac:dyDescent="0.2">
      <c r="Z3194" s="2">
        <v>40983</v>
      </c>
      <c r="AA3194">
        <v>2.6242000000000001</v>
      </c>
      <c r="AB3194" s="2">
        <v>40953</v>
      </c>
      <c r="AC3194">
        <v>1.9987999999999999</v>
      </c>
      <c r="AD3194" s="2">
        <v>41012</v>
      </c>
      <c r="AE3194">
        <v>2.3077999999999999</v>
      </c>
      <c r="AF3194" s="2">
        <v>41044</v>
      </c>
      <c r="AG3194">
        <v>2.52</v>
      </c>
      <c r="AH3194" s="2">
        <v>40977</v>
      </c>
      <c r="AI3194">
        <v>73.2</v>
      </c>
      <c r="AJ3194" s="2">
        <v>41072</v>
      </c>
      <c r="AK3194">
        <v>0.1726</v>
      </c>
      <c r="AL3194" s="2">
        <v>41071</v>
      </c>
      <c r="AM3194">
        <v>1.5860000000000001</v>
      </c>
      <c r="AN3194" s="2">
        <v>40899</v>
      </c>
      <c r="AO3194">
        <v>7.0000000000000007E-2</v>
      </c>
      <c r="AP3194" s="2">
        <v>40898</v>
      </c>
      <c r="AQ3194">
        <v>15123.84</v>
      </c>
    </row>
    <row r="3195" spans="26:43" x14ac:dyDescent="0.2">
      <c r="Z3195" s="2">
        <v>40982</v>
      </c>
      <c r="AA3195">
        <v>2.645</v>
      </c>
      <c r="AB3195" s="2">
        <v>40952</v>
      </c>
      <c r="AC3195">
        <v>2.0209999999999999</v>
      </c>
      <c r="AD3195" s="2">
        <v>41011</v>
      </c>
      <c r="AE3195">
        <v>2.2999999999999998</v>
      </c>
      <c r="AF3195" s="2">
        <v>41043</v>
      </c>
      <c r="AG3195">
        <v>2.5023</v>
      </c>
      <c r="AH3195" s="2">
        <v>40976</v>
      </c>
      <c r="AI3195">
        <v>76.599999999999994</v>
      </c>
      <c r="AJ3195" s="2">
        <v>41071</v>
      </c>
      <c r="AK3195">
        <v>0.16750000000000001</v>
      </c>
      <c r="AL3195" s="2">
        <v>41068</v>
      </c>
      <c r="AM3195">
        <v>1.6353</v>
      </c>
      <c r="AN3195" s="2">
        <v>40898</v>
      </c>
      <c r="AO3195">
        <v>7.0000000000000007E-2</v>
      </c>
      <c r="AP3195" s="2">
        <v>40897</v>
      </c>
      <c r="AQ3195">
        <v>15131.98</v>
      </c>
    </row>
    <row r="3196" spans="26:43" x14ac:dyDescent="0.2">
      <c r="Z3196" s="2">
        <v>40981</v>
      </c>
      <c r="AA3196">
        <v>2.6680000000000001</v>
      </c>
      <c r="AB3196" s="2">
        <v>40949</v>
      </c>
      <c r="AC3196">
        <v>1.9559</v>
      </c>
      <c r="AD3196" s="2">
        <v>41010</v>
      </c>
      <c r="AE3196">
        <v>2.3050000000000002</v>
      </c>
      <c r="AF3196" s="2">
        <v>41040</v>
      </c>
      <c r="AG3196">
        <v>2.5051999999999999</v>
      </c>
      <c r="AH3196" s="2">
        <v>40975</v>
      </c>
      <c r="AI3196">
        <v>75.099999999999994</v>
      </c>
      <c r="AJ3196" s="2">
        <v>41068</v>
      </c>
      <c r="AK3196">
        <v>0.16750000000000001</v>
      </c>
      <c r="AL3196" s="2">
        <v>41067</v>
      </c>
      <c r="AM3196">
        <v>1.6388</v>
      </c>
      <c r="AN3196" s="2">
        <v>40897</v>
      </c>
      <c r="AO3196">
        <v>7.0000000000000007E-2</v>
      </c>
      <c r="AP3196" s="2">
        <v>40896</v>
      </c>
      <c r="AQ3196">
        <v>15104.05</v>
      </c>
    </row>
    <row r="3197" spans="26:43" x14ac:dyDescent="0.2">
      <c r="Z3197" s="2">
        <v>40980</v>
      </c>
      <c r="AA3197">
        <v>2.6030000000000002</v>
      </c>
      <c r="AB3197" s="2">
        <v>40948</v>
      </c>
      <c r="AC3197">
        <v>1.9621999999999999</v>
      </c>
      <c r="AD3197" s="2">
        <v>41009</v>
      </c>
      <c r="AE3197">
        <v>2.2400000000000002</v>
      </c>
      <c r="AF3197" s="2">
        <v>41039</v>
      </c>
      <c r="AG3197">
        <v>2.5299999999999998</v>
      </c>
      <c r="AH3197" s="2">
        <v>40974</v>
      </c>
      <c r="AI3197">
        <v>75.8</v>
      </c>
      <c r="AJ3197" s="2">
        <v>41067</v>
      </c>
      <c r="AK3197">
        <v>0.16750000000000001</v>
      </c>
      <c r="AL3197" s="2">
        <v>41066</v>
      </c>
      <c r="AM3197">
        <v>1.6592</v>
      </c>
      <c r="AN3197" s="2">
        <v>40896</v>
      </c>
      <c r="AO3197">
        <v>7.0000000000000007E-2</v>
      </c>
      <c r="AP3197" s="2">
        <v>40893</v>
      </c>
      <c r="AQ3197">
        <v>15099.5</v>
      </c>
    </row>
    <row r="3198" spans="26:43" x14ac:dyDescent="0.2">
      <c r="Z3198" s="2">
        <v>40977</v>
      </c>
      <c r="AA3198">
        <v>2.6240000000000001</v>
      </c>
      <c r="AB3198" s="2">
        <v>40947</v>
      </c>
      <c r="AC3198">
        <v>1.9550000000000001</v>
      </c>
      <c r="AD3198" s="2">
        <v>41008</v>
      </c>
      <c r="AE3198">
        <v>2.2509999999999999</v>
      </c>
      <c r="AF3198" s="2">
        <v>41038</v>
      </c>
      <c r="AG3198">
        <v>2.5230999999999999</v>
      </c>
      <c r="AH3198" s="2">
        <v>40973</v>
      </c>
      <c r="AI3198">
        <v>75</v>
      </c>
      <c r="AJ3198" s="2">
        <v>41066</v>
      </c>
      <c r="AK3198">
        <v>0.1726</v>
      </c>
      <c r="AL3198" s="2">
        <v>41065</v>
      </c>
      <c r="AM3198">
        <v>1.5744</v>
      </c>
      <c r="AN3198" s="2">
        <v>40893</v>
      </c>
      <c r="AO3198">
        <v>7.0000000000000007E-2</v>
      </c>
      <c r="AP3198" s="2">
        <v>40892</v>
      </c>
      <c r="AQ3198">
        <v>15098.1</v>
      </c>
    </row>
    <row r="3199" spans="26:43" x14ac:dyDescent="0.2">
      <c r="Z3199" s="2">
        <v>40976</v>
      </c>
      <c r="AA3199">
        <v>2.6120000000000001</v>
      </c>
      <c r="AB3199" s="2">
        <v>40946</v>
      </c>
      <c r="AC3199">
        <v>1.9459</v>
      </c>
      <c r="AD3199" s="2">
        <v>41005</v>
      </c>
      <c r="AE3199">
        <v>2.2549000000000001</v>
      </c>
      <c r="AF3199" s="2">
        <v>41037</v>
      </c>
      <c r="AG3199">
        <v>2.5493999999999999</v>
      </c>
      <c r="AH3199" s="2">
        <v>40970</v>
      </c>
      <c r="AI3199">
        <v>76</v>
      </c>
      <c r="AJ3199" s="2">
        <v>41065</v>
      </c>
      <c r="AK3199">
        <v>0.1726</v>
      </c>
      <c r="AL3199" s="2">
        <v>41064</v>
      </c>
      <c r="AM3199">
        <v>1.5239</v>
      </c>
      <c r="AN3199" s="2">
        <v>40892</v>
      </c>
      <c r="AO3199">
        <v>7.0000000000000007E-2</v>
      </c>
      <c r="AP3199" s="2">
        <v>40891</v>
      </c>
      <c r="AQ3199">
        <v>15051.29</v>
      </c>
    </row>
    <row r="3200" spans="26:43" x14ac:dyDescent="0.2">
      <c r="Z3200" s="2">
        <v>40975</v>
      </c>
      <c r="AA3200">
        <v>2.5459999999999998</v>
      </c>
      <c r="AB3200" s="2">
        <v>40945</v>
      </c>
      <c r="AC3200">
        <v>1.895</v>
      </c>
      <c r="AD3200" s="2">
        <v>41004</v>
      </c>
      <c r="AE3200">
        <v>2.3050000000000002</v>
      </c>
      <c r="AF3200" s="2">
        <v>41036</v>
      </c>
      <c r="AG3200">
        <v>2.5625</v>
      </c>
      <c r="AH3200" s="2">
        <v>40969</v>
      </c>
      <c r="AI3200">
        <v>77.400000000000006</v>
      </c>
      <c r="AJ3200" s="2">
        <v>41064</v>
      </c>
      <c r="AK3200">
        <v>0.1726</v>
      </c>
      <c r="AL3200" s="2">
        <v>41061</v>
      </c>
      <c r="AM3200">
        <v>1.452</v>
      </c>
      <c r="AN3200" s="2">
        <v>40891</v>
      </c>
      <c r="AO3200">
        <v>7.0000000000000007E-2</v>
      </c>
      <c r="AP3200" s="2">
        <v>40890</v>
      </c>
      <c r="AQ3200">
        <v>15060.27</v>
      </c>
    </row>
    <row r="3201" spans="26:43" x14ac:dyDescent="0.2">
      <c r="Z3201" s="2">
        <v>40974</v>
      </c>
      <c r="AA3201">
        <v>2.5246</v>
      </c>
      <c r="AB3201" s="2">
        <v>40942</v>
      </c>
      <c r="AC3201">
        <v>1.9067000000000001</v>
      </c>
      <c r="AD3201" s="2">
        <v>41003</v>
      </c>
      <c r="AE3201">
        <v>2.3199999999999998</v>
      </c>
      <c r="AF3201" s="2">
        <v>41033</v>
      </c>
      <c r="AG3201">
        <v>2.5712000000000002</v>
      </c>
      <c r="AH3201" s="2">
        <v>40968</v>
      </c>
      <c r="AI3201">
        <v>75.900000000000006</v>
      </c>
      <c r="AJ3201" s="2">
        <v>41061</v>
      </c>
      <c r="AK3201">
        <v>0.16750000000000001</v>
      </c>
      <c r="AL3201" s="2">
        <v>41060</v>
      </c>
      <c r="AM3201">
        <v>1.5578000000000001</v>
      </c>
      <c r="AN3201" s="2">
        <v>40890</v>
      </c>
      <c r="AO3201">
        <v>7.0000000000000007E-2</v>
      </c>
      <c r="AP3201" s="2">
        <v>40889</v>
      </c>
      <c r="AQ3201">
        <v>15054.02</v>
      </c>
    </row>
    <row r="3202" spans="26:43" x14ac:dyDescent="0.2">
      <c r="Z3202" s="2">
        <v>40973</v>
      </c>
      <c r="AA3202">
        <v>2.5510000000000002</v>
      </c>
      <c r="AB3202" s="2">
        <v>40941</v>
      </c>
      <c r="AC3202">
        <v>1.9132</v>
      </c>
      <c r="AD3202" s="2">
        <v>41002</v>
      </c>
      <c r="AE3202">
        <v>2.3849999999999998</v>
      </c>
      <c r="AF3202" s="2">
        <v>41032</v>
      </c>
      <c r="AG3202">
        <v>2.5931999999999999</v>
      </c>
      <c r="AH3202" s="2">
        <v>40967</v>
      </c>
      <c r="AI3202">
        <v>73.900000000000006</v>
      </c>
      <c r="AJ3202" s="2">
        <v>41060</v>
      </c>
      <c r="AK3202">
        <v>0.1777</v>
      </c>
      <c r="AL3202" s="2">
        <v>41059</v>
      </c>
      <c r="AM3202">
        <v>1.6220000000000001</v>
      </c>
      <c r="AN3202" s="2">
        <v>40889</v>
      </c>
      <c r="AO3202">
        <v>7.0000000000000007E-2</v>
      </c>
      <c r="AP3202" s="2">
        <v>40886</v>
      </c>
      <c r="AQ3202">
        <v>15052.44</v>
      </c>
    </row>
    <row r="3203" spans="26:43" x14ac:dyDescent="0.2">
      <c r="Z3203" s="2">
        <v>40970</v>
      </c>
      <c r="AA3203">
        <v>2.5442</v>
      </c>
      <c r="AB3203" s="2">
        <v>40940</v>
      </c>
      <c r="AC3203">
        <v>1.907</v>
      </c>
      <c r="AD3203" s="2">
        <v>41001</v>
      </c>
      <c r="AE3203">
        <v>2.387</v>
      </c>
      <c r="AF3203" s="2">
        <v>41031</v>
      </c>
      <c r="AG3203">
        <v>2.6080000000000001</v>
      </c>
      <c r="AH3203" s="2">
        <v>40966</v>
      </c>
      <c r="AI3203">
        <v>74.8</v>
      </c>
      <c r="AJ3203" s="2">
        <v>41059</v>
      </c>
      <c r="AK3203">
        <v>0.1726</v>
      </c>
      <c r="AL3203" s="2">
        <v>41058</v>
      </c>
      <c r="AM3203">
        <v>1.7447999999999999</v>
      </c>
      <c r="AN3203" s="2">
        <v>40886</v>
      </c>
      <c r="AO3203">
        <v>7.0000000000000007E-2</v>
      </c>
      <c r="AP3203" s="2">
        <v>40885</v>
      </c>
      <c r="AQ3203">
        <v>15051.16</v>
      </c>
    </row>
    <row r="3204" spans="26:43" x14ac:dyDescent="0.2">
      <c r="Z3204" s="2">
        <v>40969</v>
      </c>
      <c r="AA3204">
        <v>2.5659999999999998</v>
      </c>
      <c r="AB3204" s="2">
        <v>40939</v>
      </c>
      <c r="AC3204">
        <v>1.8824000000000001</v>
      </c>
      <c r="AD3204" s="2">
        <v>40998</v>
      </c>
      <c r="AE3204">
        <v>2.3597000000000001</v>
      </c>
      <c r="AF3204" s="2">
        <v>41030</v>
      </c>
      <c r="AG3204">
        <v>2.6114999999999999</v>
      </c>
      <c r="AH3204" s="2">
        <v>40963</v>
      </c>
      <c r="AI3204">
        <v>77.099999999999994</v>
      </c>
      <c r="AJ3204" s="2">
        <v>41058</v>
      </c>
      <c r="AK3204">
        <v>0.1827</v>
      </c>
      <c r="AL3204" s="2">
        <v>41057</v>
      </c>
      <c r="AM3204">
        <v>1.738</v>
      </c>
      <c r="AN3204" s="2">
        <v>40885</v>
      </c>
      <c r="AO3204">
        <v>7.0000000000000007E-2</v>
      </c>
      <c r="AP3204" s="2">
        <v>40884</v>
      </c>
      <c r="AQ3204">
        <v>15046.4</v>
      </c>
    </row>
    <row r="3205" spans="26:43" x14ac:dyDescent="0.2">
      <c r="Z3205" s="2">
        <v>40968</v>
      </c>
      <c r="AA3205">
        <v>2.4981</v>
      </c>
      <c r="AB3205" s="2">
        <v>40938</v>
      </c>
      <c r="AC3205">
        <v>1.8958999999999999</v>
      </c>
      <c r="AD3205" s="2">
        <v>40997</v>
      </c>
      <c r="AE3205">
        <v>2.3462999999999998</v>
      </c>
      <c r="AF3205" s="2">
        <v>41029</v>
      </c>
      <c r="AG3205">
        <v>2.5950000000000002</v>
      </c>
      <c r="AH3205" s="2">
        <v>40962</v>
      </c>
      <c r="AI3205">
        <v>79</v>
      </c>
      <c r="AJ3205" s="2">
        <v>41057</v>
      </c>
      <c r="AK3205">
        <v>0.18779999999999999</v>
      </c>
      <c r="AL3205" s="2">
        <v>41054</v>
      </c>
      <c r="AM3205">
        <v>1.738</v>
      </c>
      <c r="AN3205" s="2">
        <v>40884</v>
      </c>
      <c r="AO3205">
        <v>0.08</v>
      </c>
      <c r="AP3205" s="2">
        <v>40883</v>
      </c>
      <c r="AQ3205">
        <v>15071.62</v>
      </c>
    </row>
    <row r="3206" spans="26:43" x14ac:dyDescent="0.2">
      <c r="Z3206" s="2">
        <v>40967</v>
      </c>
      <c r="AA3206">
        <v>2.5091999999999999</v>
      </c>
      <c r="AB3206" s="2">
        <v>40935</v>
      </c>
      <c r="AC3206">
        <v>1.9137</v>
      </c>
      <c r="AD3206" s="2">
        <v>40996</v>
      </c>
      <c r="AE3206">
        <v>2.3690000000000002</v>
      </c>
      <c r="AF3206" s="2">
        <v>41026</v>
      </c>
      <c r="AG3206">
        <v>2.6046999999999998</v>
      </c>
      <c r="AH3206" s="2">
        <v>40961</v>
      </c>
      <c r="AI3206">
        <v>79.599999999999994</v>
      </c>
      <c r="AJ3206" s="2">
        <v>41054</v>
      </c>
      <c r="AK3206">
        <v>0.18779999999999999</v>
      </c>
      <c r="AL3206" s="2">
        <v>41053</v>
      </c>
      <c r="AM3206">
        <v>1.7774000000000001</v>
      </c>
      <c r="AN3206" s="2">
        <v>40883</v>
      </c>
      <c r="AO3206">
        <v>0.08</v>
      </c>
      <c r="AP3206" s="2">
        <v>40882</v>
      </c>
      <c r="AQ3206">
        <v>15068.13</v>
      </c>
    </row>
    <row r="3207" spans="26:43" x14ac:dyDescent="0.2">
      <c r="Z3207" s="2">
        <v>40966</v>
      </c>
      <c r="AA3207">
        <v>2.5381999999999998</v>
      </c>
      <c r="AB3207" s="2">
        <v>40934</v>
      </c>
      <c r="AC3207">
        <v>1.891</v>
      </c>
      <c r="AD3207" s="2">
        <v>40995</v>
      </c>
      <c r="AE3207">
        <v>2.3647999999999998</v>
      </c>
      <c r="AF3207" s="2">
        <v>41025</v>
      </c>
      <c r="AG3207">
        <v>2.6154999999999999</v>
      </c>
      <c r="AH3207" s="2">
        <v>40960</v>
      </c>
      <c r="AI3207">
        <v>79.3</v>
      </c>
      <c r="AJ3207" s="2">
        <v>41053</v>
      </c>
      <c r="AK3207">
        <v>0.18779999999999999</v>
      </c>
      <c r="AL3207" s="2">
        <v>41052</v>
      </c>
      <c r="AM3207">
        <v>1.7345999999999999</v>
      </c>
      <c r="AN3207" s="2">
        <v>40882</v>
      </c>
      <c r="AO3207">
        <v>0.08</v>
      </c>
      <c r="AP3207" s="2">
        <v>40879</v>
      </c>
      <c r="AQ3207">
        <v>15073.38</v>
      </c>
    </row>
    <row r="3208" spans="26:43" x14ac:dyDescent="0.2">
      <c r="Z3208" s="2">
        <v>40963</v>
      </c>
      <c r="AA3208">
        <v>2.56</v>
      </c>
      <c r="AB3208" s="2">
        <v>40933</v>
      </c>
      <c r="AC3208">
        <v>1.8542000000000001</v>
      </c>
      <c r="AD3208" s="2">
        <v>40994</v>
      </c>
      <c r="AE3208">
        <v>2.3504</v>
      </c>
      <c r="AF3208" s="2">
        <v>41024</v>
      </c>
      <c r="AG3208">
        <v>2.5937999999999999</v>
      </c>
      <c r="AH3208" s="2">
        <v>40959</v>
      </c>
      <c r="AI3208">
        <v>81.5</v>
      </c>
      <c r="AJ3208" s="2">
        <v>41052</v>
      </c>
      <c r="AK3208">
        <v>0.18779999999999999</v>
      </c>
      <c r="AL3208" s="2">
        <v>41051</v>
      </c>
      <c r="AM3208">
        <v>1.7687999999999999</v>
      </c>
      <c r="AN3208" s="2">
        <v>40879</v>
      </c>
      <c r="AO3208">
        <v>0.08</v>
      </c>
      <c r="AP3208" s="2">
        <v>40878</v>
      </c>
      <c r="AQ3208">
        <v>15088.44</v>
      </c>
    </row>
    <row r="3209" spans="26:43" x14ac:dyDescent="0.2">
      <c r="Z3209" s="2">
        <v>40962</v>
      </c>
      <c r="AA3209">
        <v>2.4300000000000002</v>
      </c>
      <c r="AB3209" s="2">
        <v>40932</v>
      </c>
      <c r="AC3209">
        <v>1.766</v>
      </c>
      <c r="AD3209" s="2">
        <v>40991</v>
      </c>
      <c r="AE3209">
        <v>2.3698000000000001</v>
      </c>
      <c r="AF3209" s="2">
        <v>41023</v>
      </c>
      <c r="AG3209">
        <v>2.5909</v>
      </c>
      <c r="AH3209" s="2">
        <v>40956</v>
      </c>
      <c r="AI3209">
        <v>81.5</v>
      </c>
      <c r="AJ3209" s="2">
        <v>41051</v>
      </c>
      <c r="AK3209">
        <v>0.18779999999999999</v>
      </c>
      <c r="AL3209" s="2">
        <v>41050</v>
      </c>
      <c r="AM3209">
        <v>1.7414000000000001</v>
      </c>
      <c r="AN3209" s="2">
        <v>40878</v>
      </c>
      <c r="AO3209">
        <v>0.08</v>
      </c>
      <c r="AP3209" s="2">
        <v>40877</v>
      </c>
      <c r="AQ3209">
        <v>15110.5</v>
      </c>
    </row>
    <row r="3210" spans="26:43" x14ac:dyDescent="0.2">
      <c r="Z3210" s="2">
        <v>40961</v>
      </c>
      <c r="AA3210">
        <v>2.2835999999999999</v>
      </c>
      <c r="AB3210" s="2">
        <v>40931</v>
      </c>
      <c r="AC3210">
        <v>1.7470000000000001</v>
      </c>
      <c r="AD3210" s="2">
        <v>40990</v>
      </c>
      <c r="AE3210">
        <v>2.3734000000000002</v>
      </c>
      <c r="AF3210" s="2">
        <v>41022</v>
      </c>
      <c r="AG3210">
        <v>2.5642</v>
      </c>
      <c r="AH3210" s="2">
        <v>40955</v>
      </c>
      <c r="AI3210">
        <v>80.099999999999994</v>
      </c>
      <c r="AJ3210" s="2">
        <v>41050</v>
      </c>
      <c r="AK3210">
        <v>0.18779999999999999</v>
      </c>
      <c r="AL3210" s="2">
        <v>41047</v>
      </c>
      <c r="AM3210">
        <v>1.7225999999999999</v>
      </c>
      <c r="AN3210" s="2">
        <v>40877</v>
      </c>
      <c r="AO3210">
        <v>0.1</v>
      </c>
      <c r="AP3210" s="2">
        <v>40876</v>
      </c>
      <c r="AQ3210">
        <v>15054.16</v>
      </c>
    </row>
    <row r="3211" spans="26:43" x14ac:dyDescent="0.2">
      <c r="Z3211" s="2">
        <v>40960</v>
      </c>
      <c r="AA3211">
        <v>2.266</v>
      </c>
      <c r="AB3211" s="2">
        <v>40928</v>
      </c>
      <c r="AC3211">
        <v>1.75</v>
      </c>
      <c r="AD3211" s="2">
        <v>40989</v>
      </c>
      <c r="AE3211">
        <v>2.4148000000000001</v>
      </c>
      <c r="AF3211" s="2">
        <v>41019</v>
      </c>
      <c r="AG3211">
        <v>2.5695999999999999</v>
      </c>
      <c r="AH3211" s="2">
        <v>40954</v>
      </c>
      <c r="AI3211">
        <v>76.599999999999994</v>
      </c>
      <c r="AJ3211" s="2">
        <v>41047</v>
      </c>
      <c r="AK3211">
        <v>0.18779999999999999</v>
      </c>
      <c r="AL3211" s="2">
        <v>41046</v>
      </c>
      <c r="AM3211">
        <v>1.6971000000000001</v>
      </c>
      <c r="AN3211" s="2">
        <v>40876</v>
      </c>
      <c r="AO3211">
        <v>0.08</v>
      </c>
      <c r="AP3211" s="2">
        <v>40875</v>
      </c>
      <c r="AQ3211">
        <v>15051.67</v>
      </c>
    </row>
    <row r="3212" spans="26:43" x14ac:dyDescent="0.2">
      <c r="Z3212" s="2">
        <v>40959</v>
      </c>
      <c r="AA3212">
        <v>2.121</v>
      </c>
      <c r="AB3212" s="2">
        <v>40927</v>
      </c>
      <c r="AC3212">
        <v>1.7468999999999999</v>
      </c>
      <c r="AD3212" s="2">
        <v>40988</v>
      </c>
      <c r="AE3212">
        <v>2.4558</v>
      </c>
      <c r="AF3212" s="2">
        <v>41018</v>
      </c>
      <c r="AG3212">
        <v>2.5444</v>
      </c>
      <c r="AH3212" s="2">
        <v>40953</v>
      </c>
      <c r="AI3212">
        <v>79</v>
      </c>
      <c r="AJ3212" s="2">
        <v>41046</v>
      </c>
      <c r="AK3212">
        <v>0.18779999999999999</v>
      </c>
      <c r="AL3212" s="2">
        <v>41045</v>
      </c>
      <c r="AM3212">
        <v>1.7603</v>
      </c>
      <c r="AN3212" s="2">
        <v>40875</v>
      </c>
      <c r="AO3212">
        <v>0.08</v>
      </c>
      <c r="AP3212" s="2">
        <v>40872</v>
      </c>
      <c r="AQ3212">
        <v>15048.88</v>
      </c>
    </row>
    <row r="3213" spans="26:43" x14ac:dyDescent="0.2">
      <c r="Z3213" s="2">
        <v>40956</v>
      </c>
      <c r="AA3213">
        <v>2.1709999999999998</v>
      </c>
      <c r="AB3213" s="2">
        <v>40926</v>
      </c>
      <c r="AC3213">
        <v>1.74</v>
      </c>
      <c r="AD3213" s="2">
        <v>40987</v>
      </c>
      <c r="AE3213">
        <v>2.4597000000000002</v>
      </c>
      <c r="AF3213" s="2">
        <v>41017</v>
      </c>
      <c r="AG3213">
        <v>2.5920000000000001</v>
      </c>
      <c r="AH3213" s="2">
        <v>40952</v>
      </c>
      <c r="AI3213">
        <v>78.8</v>
      </c>
      <c r="AJ3213" s="2">
        <v>41045</v>
      </c>
      <c r="AK3213">
        <v>0.1827</v>
      </c>
      <c r="AL3213" s="2">
        <v>41044</v>
      </c>
      <c r="AM3213">
        <v>1.7670999999999999</v>
      </c>
      <c r="AN3213" s="2">
        <v>40872</v>
      </c>
      <c r="AO3213">
        <v>7.0000000000000007E-2</v>
      </c>
      <c r="AP3213" s="2">
        <v>40870</v>
      </c>
      <c r="AQ3213">
        <v>15035.88</v>
      </c>
    </row>
    <row r="3214" spans="26:43" x14ac:dyDescent="0.2">
      <c r="Z3214" s="2">
        <v>40955</v>
      </c>
      <c r="AA3214">
        <v>2.1</v>
      </c>
      <c r="AB3214" s="2">
        <v>40925</v>
      </c>
      <c r="AC3214">
        <v>1.73</v>
      </c>
      <c r="AD3214" s="2">
        <v>40984</v>
      </c>
      <c r="AE3214">
        <v>2.4607999999999999</v>
      </c>
      <c r="AF3214" s="2">
        <v>41016</v>
      </c>
      <c r="AG3214">
        <v>2.6046999999999998</v>
      </c>
      <c r="AH3214" s="2">
        <v>40949</v>
      </c>
      <c r="AI3214">
        <v>80.7</v>
      </c>
      <c r="AJ3214" s="2">
        <v>41044</v>
      </c>
      <c r="AK3214">
        <v>0.1777</v>
      </c>
      <c r="AL3214" s="2">
        <v>41043</v>
      </c>
      <c r="AM3214">
        <v>1.7637</v>
      </c>
      <c r="AN3214" s="2">
        <v>40870</v>
      </c>
      <c r="AO3214">
        <v>0.09</v>
      </c>
      <c r="AP3214" s="2">
        <v>40869</v>
      </c>
      <c r="AQ3214">
        <v>15047.99</v>
      </c>
    </row>
    <row r="3215" spans="26:43" x14ac:dyDescent="0.2">
      <c r="Z3215" s="2">
        <v>40954</v>
      </c>
      <c r="AA3215">
        <v>2.0508000000000002</v>
      </c>
      <c r="AB3215" s="2">
        <v>40924</v>
      </c>
      <c r="AC3215">
        <v>1.7</v>
      </c>
      <c r="AD3215" s="2">
        <v>40983</v>
      </c>
      <c r="AE3215">
        <v>2.4666000000000001</v>
      </c>
      <c r="AF3215" s="2">
        <v>41015</v>
      </c>
      <c r="AG3215">
        <v>2.5794000000000001</v>
      </c>
      <c r="AH3215" s="2">
        <v>40948</v>
      </c>
      <c r="AI3215">
        <v>83.2</v>
      </c>
      <c r="AJ3215" s="2">
        <v>41043</v>
      </c>
      <c r="AK3215">
        <v>0.1777</v>
      </c>
      <c r="AL3215" s="2">
        <v>41040</v>
      </c>
      <c r="AM3215">
        <v>1.8375999999999999</v>
      </c>
      <c r="AN3215" s="2">
        <v>40869</v>
      </c>
      <c r="AO3215">
        <v>0.08</v>
      </c>
      <c r="AP3215" s="2">
        <v>40868</v>
      </c>
      <c r="AQ3215">
        <v>15042.29</v>
      </c>
    </row>
    <row r="3216" spans="26:43" x14ac:dyDescent="0.2">
      <c r="Z3216" s="2">
        <v>40953</v>
      </c>
      <c r="AA3216">
        <v>2.0335999999999999</v>
      </c>
      <c r="AB3216" s="2">
        <v>40921</v>
      </c>
      <c r="AC3216">
        <v>1.7028000000000001</v>
      </c>
      <c r="AD3216" s="2">
        <v>40982</v>
      </c>
      <c r="AE3216">
        <v>2.4866999999999999</v>
      </c>
      <c r="AF3216" s="2">
        <v>41012</v>
      </c>
      <c r="AG3216">
        <v>2.5912000000000002</v>
      </c>
      <c r="AH3216" s="2">
        <v>40947</v>
      </c>
      <c r="AI3216">
        <v>79</v>
      </c>
      <c r="AJ3216" s="2">
        <v>41040</v>
      </c>
      <c r="AK3216">
        <v>0.1726</v>
      </c>
      <c r="AL3216" s="2">
        <v>41039</v>
      </c>
      <c r="AM3216">
        <v>1.867</v>
      </c>
      <c r="AN3216" s="2">
        <v>40868</v>
      </c>
      <c r="AO3216">
        <v>0.08</v>
      </c>
      <c r="AP3216" s="2">
        <v>40865</v>
      </c>
      <c r="AQ3216">
        <v>15040.21</v>
      </c>
    </row>
    <row r="3217" spans="26:43" x14ac:dyDescent="0.2">
      <c r="Z3217" s="2">
        <v>40952</v>
      </c>
      <c r="AA3217">
        <v>2.0348000000000002</v>
      </c>
      <c r="AB3217" s="2">
        <v>40920</v>
      </c>
      <c r="AC3217">
        <v>1.69</v>
      </c>
      <c r="AD3217" s="2">
        <v>40981</v>
      </c>
      <c r="AE3217">
        <v>2.4780000000000002</v>
      </c>
      <c r="AF3217" s="2">
        <v>41011</v>
      </c>
      <c r="AG3217">
        <v>2.6132</v>
      </c>
      <c r="AH3217" s="2">
        <v>40946</v>
      </c>
      <c r="AI3217">
        <v>79.3</v>
      </c>
      <c r="AJ3217" s="2">
        <v>41039</v>
      </c>
      <c r="AK3217">
        <v>0.1726</v>
      </c>
      <c r="AL3217" s="2">
        <v>41038</v>
      </c>
      <c r="AM3217">
        <v>1.8227</v>
      </c>
      <c r="AN3217" s="2">
        <v>40865</v>
      </c>
      <c r="AO3217">
        <v>0.08</v>
      </c>
      <c r="AP3217" s="2">
        <v>40864</v>
      </c>
      <c r="AQ3217">
        <v>15039.35</v>
      </c>
    </row>
    <row r="3218" spans="26:43" x14ac:dyDescent="0.2">
      <c r="Z3218" s="2">
        <v>40949</v>
      </c>
      <c r="AA3218">
        <v>1.9583999999999999</v>
      </c>
      <c r="AB3218" s="2">
        <v>40919</v>
      </c>
      <c r="AC3218">
        <v>1.6908000000000001</v>
      </c>
      <c r="AD3218" s="2">
        <v>40980</v>
      </c>
      <c r="AE3218">
        <v>2.4329999999999998</v>
      </c>
      <c r="AF3218" s="2">
        <v>41010</v>
      </c>
      <c r="AG3218">
        <v>2.6190000000000002</v>
      </c>
      <c r="AH3218" s="2">
        <v>40945</v>
      </c>
      <c r="AI3218">
        <v>72.3</v>
      </c>
      <c r="AJ3218" s="2">
        <v>41038</v>
      </c>
      <c r="AK3218">
        <v>0.1726</v>
      </c>
      <c r="AL3218" s="2">
        <v>41037</v>
      </c>
      <c r="AM3218">
        <v>1.8402000000000001</v>
      </c>
      <c r="AN3218" s="2">
        <v>40864</v>
      </c>
      <c r="AO3218">
        <v>0.08</v>
      </c>
      <c r="AP3218" s="2">
        <v>40863</v>
      </c>
      <c r="AQ3218">
        <v>15026.99</v>
      </c>
    </row>
    <row r="3219" spans="26:43" x14ac:dyDescent="0.2">
      <c r="Z3219" s="2">
        <v>40948</v>
      </c>
      <c r="AA3219">
        <v>1.9719</v>
      </c>
      <c r="AB3219" s="2">
        <v>40918</v>
      </c>
      <c r="AC3219">
        <v>1.7143999999999999</v>
      </c>
      <c r="AD3219" s="2">
        <v>40977</v>
      </c>
      <c r="AE3219">
        <v>2.4306000000000001</v>
      </c>
      <c r="AF3219" s="2">
        <v>41009</v>
      </c>
      <c r="AG3219">
        <v>2.5577000000000001</v>
      </c>
      <c r="AH3219" s="2">
        <v>40942</v>
      </c>
      <c r="AI3219">
        <v>76.7</v>
      </c>
      <c r="AJ3219" s="2">
        <v>41037</v>
      </c>
      <c r="AK3219">
        <v>0.1726</v>
      </c>
      <c r="AL3219" s="2">
        <v>41036</v>
      </c>
      <c r="AM3219">
        <v>1.8715999999999999</v>
      </c>
      <c r="AN3219" s="2">
        <v>40863</v>
      </c>
      <c r="AO3219">
        <v>0.08</v>
      </c>
      <c r="AP3219" s="2">
        <v>40862</v>
      </c>
      <c r="AQ3219">
        <v>15033.61</v>
      </c>
    </row>
    <row r="3220" spans="26:43" x14ac:dyDescent="0.2">
      <c r="Z3220" s="2">
        <v>40947</v>
      </c>
      <c r="AA3220">
        <v>1.925</v>
      </c>
      <c r="AB3220" s="2">
        <v>40917</v>
      </c>
      <c r="AC3220">
        <v>1.6930000000000001</v>
      </c>
      <c r="AD3220" s="2">
        <v>40976</v>
      </c>
      <c r="AE3220">
        <v>2.3969999999999998</v>
      </c>
      <c r="AF3220" s="2">
        <v>41008</v>
      </c>
      <c r="AG3220">
        <v>2.5371999999999999</v>
      </c>
      <c r="AH3220" s="2">
        <v>40941</v>
      </c>
      <c r="AI3220">
        <v>70.2</v>
      </c>
      <c r="AJ3220" s="2">
        <v>41036</v>
      </c>
      <c r="AK3220">
        <v>0.1726</v>
      </c>
      <c r="AL3220" s="2">
        <v>41033</v>
      </c>
      <c r="AM3220">
        <v>1.8786</v>
      </c>
      <c r="AN3220" s="2">
        <v>40862</v>
      </c>
      <c r="AO3220">
        <v>0.09</v>
      </c>
      <c r="AP3220" s="2">
        <v>40861</v>
      </c>
      <c r="AQ3220">
        <v>14977.88</v>
      </c>
    </row>
    <row r="3221" spans="26:43" x14ac:dyDescent="0.2">
      <c r="Z3221" s="2">
        <v>40946</v>
      </c>
      <c r="AA3221">
        <v>1.929</v>
      </c>
      <c r="AB3221" s="2">
        <v>40914</v>
      </c>
      <c r="AC3221">
        <v>1.7213000000000001</v>
      </c>
      <c r="AD3221" s="2">
        <v>40975</v>
      </c>
      <c r="AE3221">
        <v>2.3847</v>
      </c>
      <c r="AF3221" s="2">
        <v>41005</v>
      </c>
      <c r="AG3221">
        <v>2.5489999999999999</v>
      </c>
      <c r="AH3221" s="2">
        <v>40940</v>
      </c>
      <c r="AI3221">
        <v>72.7</v>
      </c>
      <c r="AJ3221" s="2">
        <v>41033</v>
      </c>
      <c r="AK3221">
        <v>0.1726</v>
      </c>
      <c r="AL3221" s="2">
        <v>41032</v>
      </c>
      <c r="AM3221">
        <v>1.9312</v>
      </c>
      <c r="AN3221" s="2">
        <v>40861</v>
      </c>
      <c r="AO3221">
        <v>0.08</v>
      </c>
      <c r="AP3221" s="2">
        <v>40857</v>
      </c>
      <c r="AQ3221">
        <v>14979.61</v>
      </c>
    </row>
    <row r="3222" spans="26:43" x14ac:dyDescent="0.2">
      <c r="Z3222" s="2">
        <v>40945</v>
      </c>
      <c r="AA3222">
        <v>1.8919999999999999</v>
      </c>
      <c r="AB3222" s="2">
        <v>40913</v>
      </c>
      <c r="AC3222">
        <v>1.663</v>
      </c>
      <c r="AD3222" s="2">
        <v>40974</v>
      </c>
      <c r="AE3222">
        <v>2.3460000000000001</v>
      </c>
      <c r="AF3222" s="2">
        <v>41004</v>
      </c>
      <c r="AG3222">
        <v>2.6</v>
      </c>
      <c r="AH3222" s="2">
        <v>40939</v>
      </c>
      <c r="AI3222">
        <v>72.099999999999994</v>
      </c>
      <c r="AJ3222" s="2">
        <v>41032</v>
      </c>
      <c r="AK3222">
        <v>0.1777</v>
      </c>
      <c r="AL3222" s="2">
        <v>41031</v>
      </c>
      <c r="AM3222">
        <v>1.9277</v>
      </c>
      <c r="AN3222" s="2">
        <v>40857</v>
      </c>
      <c r="AO3222">
        <v>0.08</v>
      </c>
      <c r="AP3222" s="2">
        <v>40856</v>
      </c>
      <c r="AQ3222">
        <v>14973.3</v>
      </c>
    </row>
    <row r="3223" spans="26:43" x14ac:dyDescent="0.2">
      <c r="Z3223" s="2">
        <v>40942</v>
      </c>
      <c r="AA3223">
        <v>1.8720000000000001</v>
      </c>
      <c r="AB3223" s="2">
        <v>40912</v>
      </c>
      <c r="AC3223">
        <v>1.6087</v>
      </c>
      <c r="AD3223" s="2">
        <v>40973</v>
      </c>
      <c r="AE3223">
        <v>2.3645999999999998</v>
      </c>
      <c r="AF3223" s="2">
        <v>41003</v>
      </c>
      <c r="AG3223">
        <v>2.6151</v>
      </c>
      <c r="AH3223" s="2">
        <v>40938</v>
      </c>
      <c r="AI3223">
        <v>72.400000000000006</v>
      </c>
      <c r="AJ3223" s="2">
        <v>41031</v>
      </c>
      <c r="AK3223">
        <v>0.1777</v>
      </c>
      <c r="AL3223" s="2">
        <v>41030</v>
      </c>
      <c r="AM3223">
        <v>1.9435</v>
      </c>
      <c r="AN3223" s="2">
        <v>40856</v>
      </c>
      <c r="AO3223">
        <v>0.08</v>
      </c>
      <c r="AP3223" s="2">
        <v>40855</v>
      </c>
      <c r="AQ3223">
        <v>14982.44</v>
      </c>
    </row>
    <row r="3224" spans="26:43" x14ac:dyDescent="0.2">
      <c r="Z3224" s="2">
        <v>40941</v>
      </c>
      <c r="AA3224">
        <v>1.859</v>
      </c>
      <c r="AB3224" s="2">
        <v>40911</v>
      </c>
      <c r="AC3224">
        <v>1.56</v>
      </c>
      <c r="AD3224" s="2">
        <v>40970</v>
      </c>
      <c r="AE3224">
        <v>2.3700999999999999</v>
      </c>
      <c r="AF3224" s="2">
        <v>41002</v>
      </c>
      <c r="AG3224">
        <v>2.6760000000000002</v>
      </c>
      <c r="AH3224" s="2">
        <v>40935</v>
      </c>
      <c r="AI3224">
        <v>75.400000000000006</v>
      </c>
      <c r="AJ3224" s="2">
        <v>41030</v>
      </c>
      <c r="AK3224">
        <v>0.17760000000000001</v>
      </c>
      <c r="AL3224" s="2">
        <v>41029</v>
      </c>
      <c r="AM3224">
        <v>1.9137</v>
      </c>
      <c r="AN3224" s="2">
        <v>40855</v>
      </c>
      <c r="AO3224">
        <v>0.08</v>
      </c>
      <c r="AP3224" s="2">
        <v>40854</v>
      </c>
      <c r="AQ3224">
        <v>14976.51</v>
      </c>
    </row>
    <row r="3225" spans="26:43" x14ac:dyDescent="0.2">
      <c r="Z3225" s="2">
        <v>40940</v>
      </c>
      <c r="AA3225">
        <v>1.865</v>
      </c>
      <c r="AB3225" s="2">
        <v>40907</v>
      </c>
      <c r="AC3225">
        <v>1.5175000000000001</v>
      </c>
      <c r="AD3225" s="2">
        <v>40969</v>
      </c>
      <c r="AE3225">
        <v>2.3984000000000001</v>
      </c>
      <c r="AF3225" s="2">
        <v>41001</v>
      </c>
      <c r="AG3225">
        <v>2.6867999999999999</v>
      </c>
      <c r="AH3225" s="2">
        <v>40934</v>
      </c>
      <c r="AI3225">
        <v>75.900000000000006</v>
      </c>
      <c r="AJ3225" s="2">
        <v>41029</v>
      </c>
      <c r="AK3225">
        <v>0.1726</v>
      </c>
      <c r="AL3225" s="2">
        <v>41026</v>
      </c>
      <c r="AM3225">
        <v>1.9348000000000001</v>
      </c>
      <c r="AN3225" s="2">
        <v>40854</v>
      </c>
      <c r="AO3225">
        <v>0.08</v>
      </c>
      <c r="AP3225" s="2">
        <v>40851</v>
      </c>
      <c r="AQ3225">
        <v>14972.67</v>
      </c>
    </row>
    <row r="3226" spans="26:43" x14ac:dyDescent="0.2">
      <c r="Z3226" s="2">
        <v>40939</v>
      </c>
      <c r="AA3226">
        <v>1.8198000000000001</v>
      </c>
      <c r="AB3226" s="2">
        <v>40906</v>
      </c>
      <c r="AC3226">
        <v>1.5256000000000001</v>
      </c>
      <c r="AD3226" s="2">
        <v>40968</v>
      </c>
      <c r="AE3226">
        <v>2.3826000000000001</v>
      </c>
      <c r="AF3226" s="2">
        <v>40998</v>
      </c>
      <c r="AG3226">
        <v>2.6564000000000001</v>
      </c>
      <c r="AH3226" s="2">
        <v>40933</v>
      </c>
      <c r="AI3226">
        <v>76.7</v>
      </c>
      <c r="AJ3226" s="2">
        <v>41026</v>
      </c>
      <c r="AK3226">
        <v>0.16750000000000001</v>
      </c>
      <c r="AL3226" s="2">
        <v>41025</v>
      </c>
      <c r="AM3226">
        <v>1.9382999999999999</v>
      </c>
      <c r="AN3226" s="2">
        <v>40851</v>
      </c>
      <c r="AO3226">
        <v>0.08</v>
      </c>
      <c r="AP3226" s="2">
        <v>40850</v>
      </c>
      <c r="AQ3226">
        <v>14973.23</v>
      </c>
    </row>
    <row r="3227" spans="26:43" x14ac:dyDescent="0.2">
      <c r="Z3227" s="2">
        <v>40938</v>
      </c>
      <c r="AA3227">
        <v>1.8580000000000001</v>
      </c>
      <c r="AB3227" s="2">
        <v>40905</v>
      </c>
      <c r="AC3227">
        <v>1.5242</v>
      </c>
      <c r="AD3227" s="2">
        <v>40967</v>
      </c>
      <c r="AE3227">
        <v>2.4176000000000002</v>
      </c>
      <c r="AF3227" s="2">
        <v>40997</v>
      </c>
      <c r="AG3227">
        <v>2.6331000000000002</v>
      </c>
      <c r="AH3227" s="2">
        <v>40932</v>
      </c>
      <c r="AI3227">
        <v>81.599999999999994</v>
      </c>
      <c r="AJ3227" s="2">
        <v>41025</v>
      </c>
      <c r="AK3227">
        <v>0.16239999999999999</v>
      </c>
      <c r="AL3227" s="2">
        <v>41024</v>
      </c>
      <c r="AM3227">
        <v>1.984</v>
      </c>
      <c r="AN3227" s="2">
        <v>40850</v>
      </c>
      <c r="AO3227">
        <v>0.09</v>
      </c>
      <c r="AP3227" s="2">
        <v>40849</v>
      </c>
      <c r="AQ3227">
        <v>14977.96</v>
      </c>
    </row>
    <row r="3228" spans="26:43" x14ac:dyDescent="0.2">
      <c r="Z3228" s="2">
        <v>40935</v>
      </c>
      <c r="AA3228">
        <v>1.8403</v>
      </c>
      <c r="AB3228" s="2">
        <v>40904</v>
      </c>
      <c r="AC3228">
        <v>1.5289999999999999</v>
      </c>
      <c r="AD3228" s="2">
        <v>40966</v>
      </c>
      <c r="AE3228">
        <v>2.4462999999999999</v>
      </c>
      <c r="AF3228" s="2">
        <v>40996</v>
      </c>
      <c r="AG3228">
        <v>2.6579999999999999</v>
      </c>
      <c r="AH3228" s="2">
        <v>40931</v>
      </c>
      <c r="AI3228">
        <v>85.8</v>
      </c>
      <c r="AJ3228" s="2">
        <v>41024</v>
      </c>
      <c r="AK3228">
        <v>0.16750000000000001</v>
      </c>
      <c r="AL3228" s="2">
        <v>41023</v>
      </c>
      <c r="AM3228">
        <v>1.9735</v>
      </c>
      <c r="AN3228" s="2">
        <v>40849</v>
      </c>
      <c r="AO3228">
        <v>0.08</v>
      </c>
      <c r="AP3228" s="2">
        <v>40848</v>
      </c>
      <c r="AQ3228">
        <v>14971.83</v>
      </c>
    </row>
    <row r="3229" spans="26:43" x14ac:dyDescent="0.2">
      <c r="Z3229" s="2">
        <v>40934</v>
      </c>
      <c r="AA3229">
        <v>1.84</v>
      </c>
      <c r="AB3229" s="2">
        <v>40900</v>
      </c>
      <c r="AC3229">
        <v>1.524</v>
      </c>
      <c r="AD3229" s="2">
        <v>40963</v>
      </c>
      <c r="AE3229">
        <v>2.4695999999999998</v>
      </c>
      <c r="AF3229" s="2">
        <v>40995</v>
      </c>
      <c r="AG3229">
        <v>2.6597</v>
      </c>
      <c r="AH3229" s="2">
        <v>40928</v>
      </c>
      <c r="AI3229">
        <v>84.6</v>
      </c>
      <c r="AJ3229" s="2">
        <v>41023</v>
      </c>
      <c r="AK3229">
        <v>0.16750000000000001</v>
      </c>
      <c r="AL3229" s="2">
        <v>41022</v>
      </c>
      <c r="AM3229">
        <v>1.9349000000000001</v>
      </c>
      <c r="AN3229" s="2">
        <v>40848</v>
      </c>
      <c r="AO3229">
        <v>0.08</v>
      </c>
      <c r="AP3229" s="2">
        <v>40847</v>
      </c>
      <c r="AQ3229">
        <v>14993.71</v>
      </c>
    </row>
    <row r="3230" spans="26:43" x14ac:dyDescent="0.2">
      <c r="Z3230" s="2">
        <v>40933</v>
      </c>
      <c r="AA3230">
        <v>1.7839</v>
      </c>
      <c r="AB3230" s="2">
        <v>40899</v>
      </c>
      <c r="AC3230">
        <v>1.5245</v>
      </c>
      <c r="AD3230" s="2">
        <v>40962</v>
      </c>
      <c r="AE3230">
        <v>2.4904999999999999</v>
      </c>
      <c r="AF3230" s="2">
        <v>40994</v>
      </c>
      <c r="AG3230">
        <v>2.6688999999999998</v>
      </c>
      <c r="AH3230" s="2">
        <v>40927</v>
      </c>
      <c r="AI3230">
        <v>80</v>
      </c>
      <c r="AJ3230" s="2">
        <v>41022</v>
      </c>
      <c r="AK3230">
        <v>0.1573</v>
      </c>
      <c r="AL3230" s="2">
        <v>41019</v>
      </c>
      <c r="AM3230">
        <v>1.9629000000000001</v>
      </c>
      <c r="AN3230" s="2">
        <v>40847</v>
      </c>
      <c r="AO3230">
        <v>0.09</v>
      </c>
      <c r="AP3230" s="2">
        <v>40844</v>
      </c>
      <c r="AQ3230">
        <v>14937.86</v>
      </c>
    </row>
    <row r="3231" spans="26:43" x14ac:dyDescent="0.2">
      <c r="Z3231" s="2">
        <v>40932</v>
      </c>
      <c r="AA3231">
        <v>1.7210000000000001</v>
      </c>
      <c r="AB3231" s="2">
        <v>40898</v>
      </c>
      <c r="AC3231">
        <v>1.5488999999999999</v>
      </c>
      <c r="AD3231" s="2">
        <v>40961</v>
      </c>
      <c r="AE3231">
        <v>2.4339</v>
      </c>
      <c r="AF3231" s="2">
        <v>40991</v>
      </c>
      <c r="AG3231">
        <v>2.6753999999999998</v>
      </c>
      <c r="AH3231" s="2">
        <v>40926</v>
      </c>
      <c r="AI3231">
        <v>75</v>
      </c>
      <c r="AJ3231" s="2">
        <v>41019</v>
      </c>
      <c r="AK3231">
        <v>0.1573</v>
      </c>
      <c r="AL3231" s="2">
        <v>41018</v>
      </c>
      <c r="AM3231">
        <v>1.9664999999999999</v>
      </c>
      <c r="AN3231" s="2">
        <v>40844</v>
      </c>
      <c r="AO3231">
        <v>7.0000000000000007E-2</v>
      </c>
      <c r="AP3231" s="2">
        <v>40843</v>
      </c>
      <c r="AQ3231">
        <v>14939.58</v>
      </c>
    </row>
    <row r="3232" spans="26:43" x14ac:dyDescent="0.2">
      <c r="Z3232" s="2">
        <v>40931</v>
      </c>
      <c r="AA3232">
        <v>1.6993</v>
      </c>
      <c r="AB3232" s="2">
        <v>40897</v>
      </c>
      <c r="AC3232">
        <v>1.5428999999999999</v>
      </c>
      <c r="AD3232" s="2">
        <v>40960</v>
      </c>
      <c r="AE3232">
        <v>2.4319999999999999</v>
      </c>
      <c r="AF3232" s="2">
        <v>40990</v>
      </c>
      <c r="AG3232">
        <v>2.6863000000000001</v>
      </c>
      <c r="AH3232" s="2">
        <v>40925</v>
      </c>
      <c r="AI3232">
        <v>75.599999999999994</v>
      </c>
      <c r="AJ3232" s="2">
        <v>41018</v>
      </c>
      <c r="AK3232">
        <v>0.1573</v>
      </c>
      <c r="AL3232" s="2">
        <v>41017</v>
      </c>
      <c r="AM3232">
        <v>1.9753000000000001</v>
      </c>
      <c r="AN3232" s="2">
        <v>40843</v>
      </c>
      <c r="AO3232">
        <v>7.0000000000000007E-2</v>
      </c>
      <c r="AP3232" s="2">
        <v>40842</v>
      </c>
      <c r="AQ3232">
        <v>14937.01</v>
      </c>
    </row>
    <row r="3233" spans="26:43" x14ac:dyDescent="0.2">
      <c r="Z3233" s="2">
        <v>40928</v>
      </c>
      <c r="AA3233">
        <v>1.7107000000000001</v>
      </c>
      <c r="AB3233" s="2">
        <v>40896</v>
      </c>
      <c r="AC3233">
        <v>1.4544999999999999</v>
      </c>
      <c r="AD3233" s="2">
        <v>40959</v>
      </c>
      <c r="AE3233">
        <v>2.375</v>
      </c>
      <c r="AF3233" s="2">
        <v>40989</v>
      </c>
      <c r="AG3233">
        <v>2.7088999999999999</v>
      </c>
      <c r="AH3233" s="2">
        <v>40924</v>
      </c>
      <c r="AI3233">
        <v>79.2</v>
      </c>
      <c r="AJ3233" s="2">
        <v>41017</v>
      </c>
      <c r="AK3233">
        <v>0.1573</v>
      </c>
      <c r="AL3233" s="2">
        <v>41016</v>
      </c>
      <c r="AM3233">
        <v>1.9981</v>
      </c>
      <c r="AN3233" s="2">
        <v>40842</v>
      </c>
      <c r="AO3233">
        <v>0.08</v>
      </c>
      <c r="AP3233" s="2">
        <v>40841</v>
      </c>
      <c r="AQ3233">
        <v>14943.61</v>
      </c>
    </row>
    <row r="3234" spans="26:43" x14ac:dyDescent="0.2">
      <c r="Z3234" s="2">
        <v>40927</v>
      </c>
      <c r="AA3234">
        <v>1.7283999999999999</v>
      </c>
      <c r="AB3234" s="2">
        <v>40893</v>
      </c>
      <c r="AC3234">
        <v>1.4339</v>
      </c>
      <c r="AD3234" s="2">
        <v>40956</v>
      </c>
      <c r="AE3234">
        <v>2.3797999999999999</v>
      </c>
      <c r="AF3234" s="2">
        <v>40988</v>
      </c>
      <c r="AG3234">
        <v>2.75</v>
      </c>
      <c r="AH3234" s="2">
        <v>40921</v>
      </c>
      <c r="AI3234">
        <v>79.2</v>
      </c>
      <c r="AJ3234" s="2">
        <v>41016</v>
      </c>
      <c r="AK3234">
        <v>0.16239999999999999</v>
      </c>
      <c r="AL3234" s="2">
        <v>41015</v>
      </c>
      <c r="AM3234">
        <v>1.9804999999999999</v>
      </c>
      <c r="AN3234" s="2">
        <v>40841</v>
      </c>
      <c r="AO3234">
        <v>7.0000000000000007E-2</v>
      </c>
      <c r="AP3234" s="2">
        <v>40840</v>
      </c>
      <c r="AQ3234">
        <v>14940.67</v>
      </c>
    </row>
    <row r="3235" spans="26:43" x14ac:dyDescent="0.2">
      <c r="Z3235" s="2">
        <v>40926</v>
      </c>
      <c r="AA3235">
        <v>1.7165999999999999</v>
      </c>
      <c r="AB3235" s="2">
        <v>40892</v>
      </c>
      <c r="AC3235">
        <v>1.4541999999999999</v>
      </c>
      <c r="AD3235" s="2">
        <v>40955</v>
      </c>
      <c r="AE3235">
        <v>2.391</v>
      </c>
      <c r="AF3235" s="2">
        <v>40987</v>
      </c>
      <c r="AG3235">
        <v>2.7473000000000001</v>
      </c>
      <c r="AH3235" s="2">
        <v>40920</v>
      </c>
      <c r="AI3235">
        <v>77.099999999999994</v>
      </c>
      <c r="AJ3235" s="2">
        <v>41015</v>
      </c>
      <c r="AK3235">
        <v>0.16239999999999999</v>
      </c>
      <c r="AL3235" s="2">
        <v>41012</v>
      </c>
      <c r="AM3235">
        <v>1.9823</v>
      </c>
      <c r="AN3235" s="2">
        <v>40840</v>
      </c>
      <c r="AO3235">
        <v>7.0000000000000007E-2</v>
      </c>
      <c r="AP3235" s="2">
        <v>40837</v>
      </c>
      <c r="AQ3235">
        <v>14939.23</v>
      </c>
    </row>
    <row r="3236" spans="26:43" x14ac:dyDescent="0.2">
      <c r="Z3236" s="2">
        <v>40925</v>
      </c>
      <c r="AA3236">
        <v>1.68</v>
      </c>
      <c r="AB3236" s="2">
        <v>40891</v>
      </c>
      <c r="AC3236">
        <v>1.4692000000000001</v>
      </c>
      <c r="AD3236" s="2">
        <v>40954</v>
      </c>
      <c r="AE3236">
        <v>2.3420000000000001</v>
      </c>
      <c r="AF3236" s="2">
        <v>40984</v>
      </c>
      <c r="AG3236">
        <v>2.7294</v>
      </c>
      <c r="AH3236" s="2">
        <v>40919</v>
      </c>
      <c r="AI3236">
        <v>78.2</v>
      </c>
      <c r="AJ3236" s="2">
        <v>41012</v>
      </c>
      <c r="AK3236">
        <v>0.16239999999999999</v>
      </c>
      <c r="AL3236" s="2">
        <v>41011</v>
      </c>
      <c r="AM3236">
        <v>2.0510000000000002</v>
      </c>
      <c r="AN3236" s="2">
        <v>40837</v>
      </c>
      <c r="AO3236">
        <v>7.0000000000000007E-2</v>
      </c>
      <c r="AP3236" s="2">
        <v>40836</v>
      </c>
      <c r="AQ3236">
        <v>14940.37</v>
      </c>
    </row>
    <row r="3237" spans="26:43" x14ac:dyDescent="0.2">
      <c r="Z3237" s="2">
        <v>40924</v>
      </c>
      <c r="AA3237">
        <v>1.669</v>
      </c>
      <c r="AB3237" s="2">
        <v>40890</v>
      </c>
      <c r="AC3237">
        <v>1.5818000000000001</v>
      </c>
      <c r="AD3237" s="2">
        <v>40953</v>
      </c>
      <c r="AE3237">
        <v>2.34</v>
      </c>
      <c r="AF3237" s="2">
        <v>40983</v>
      </c>
      <c r="AG3237">
        <v>2.7012</v>
      </c>
      <c r="AH3237" s="2">
        <v>40918</v>
      </c>
      <c r="AI3237">
        <v>80.2</v>
      </c>
      <c r="AJ3237" s="2">
        <v>41011</v>
      </c>
      <c r="AK3237">
        <v>0.1726</v>
      </c>
      <c r="AL3237" s="2">
        <v>41010</v>
      </c>
      <c r="AM3237">
        <v>2.0350999999999999</v>
      </c>
      <c r="AN3237" s="2">
        <v>40836</v>
      </c>
      <c r="AO3237">
        <v>7.0000000000000007E-2</v>
      </c>
      <c r="AP3237" s="2">
        <v>40835</v>
      </c>
      <c r="AQ3237">
        <v>14931.3</v>
      </c>
    </row>
    <row r="3238" spans="26:43" x14ac:dyDescent="0.2">
      <c r="Z3238" s="2">
        <v>40921</v>
      </c>
      <c r="AA3238">
        <v>1.6665000000000001</v>
      </c>
      <c r="AB3238" s="2">
        <v>40889</v>
      </c>
      <c r="AC3238">
        <v>1.5963000000000001</v>
      </c>
      <c r="AD3238" s="2">
        <v>40952</v>
      </c>
      <c r="AE3238">
        <v>2.3570000000000002</v>
      </c>
      <c r="AF3238" s="2">
        <v>40982</v>
      </c>
      <c r="AG3238">
        <v>2.7</v>
      </c>
      <c r="AH3238" s="2">
        <v>40917</v>
      </c>
      <c r="AI3238">
        <v>78.599999999999994</v>
      </c>
      <c r="AJ3238" s="2">
        <v>41010</v>
      </c>
      <c r="AK3238">
        <v>0.1777</v>
      </c>
      <c r="AL3238" s="2">
        <v>41009</v>
      </c>
      <c r="AM3238">
        <v>1.9823</v>
      </c>
      <c r="AN3238" s="2">
        <v>40835</v>
      </c>
      <c r="AO3238">
        <v>7.0000000000000007E-2</v>
      </c>
      <c r="AP3238" s="2">
        <v>40834</v>
      </c>
      <c r="AQ3238">
        <v>14942.75</v>
      </c>
    </row>
    <row r="3239" spans="26:43" x14ac:dyDescent="0.2">
      <c r="Z3239" s="2">
        <v>40920</v>
      </c>
      <c r="AA3239">
        <v>1.6551</v>
      </c>
      <c r="AB3239" s="2">
        <v>40886</v>
      </c>
      <c r="AC3239">
        <v>1.6036999999999999</v>
      </c>
      <c r="AD3239" s="2">
        <v>40949</v>
      </c>
      <c r="AE3239">
        <v>2.3033999999999999</v>
      </c>
      <c r="AF3239" s="2">
        <v>40981</v>
      </c>
      <c r="AG3239">
        <v>2.6840000000000002</v>
      </c>
      <c r="AH3239" s="2">
        <v>40914</v>
      </c>
      <c r="AI3239">
        <v>81.7</v>
      </c>
      <c r="AJ3239" s="2">
        <v>41009</v>
      </c>
      <c r="AK3239">
        <v>0.1777</v>
      </c>
      <c r="AL3239" s="2">
        <v>41008</v>
      </c>
      <c r="AM3239">
        <v>2.0474000000000001</v>
      </c>
      <c r="AN3239" s="2">
        <v>40834</v>
      </c>
      <c r="AO3239">
        <v>7.0000000000000007E-2</v>
      </c>
      <c r="AP3239" s="2">
        <v>40833</v>
      </c>
      <c r="AQ3239">
        <v>14936.59</v>
      </c>
    </row>
    <row r="3240" spans="26:43" x14ac:dyDescent="0.2">
      <c r="Z3240" s="2">
        <v>40919</v>
      </c>
      <c r="AA3240">
        <v>1.6584000000000001</v>
      </c>
      <c r="AB3240" s="2">
        <v>40885</v>
      </c>
      <c r="AC3240">
        <v>1.6</v>
      </c>
      <c r="AD3240" s="2">
        <v>40948</v>
      </c>
      <c r="AE3240">
        <v>2.3130000000000002</v>
      </c>
      <c r="AF3240" s="2">
        <v>40980</v>
      </c>
      <c r="AG3240">
        <v>2.6507000000000001</v>
      </c>
      <c r="AH3240" s="2">
        <v>40913</v>
      </c>
      <c r="AI3240">
        <v>87.9</v>
      </c>
      <c r="AJ3240" s="2">
        <v>41008</v>
      </c>
      <c r="AK3240">
        <v>0.18779999999999999</v>
      </c>
      <c r="AL3240" s="2">
        <v>41005</v>
      </c>
      <c r="AM3240">
        <v>2.0545</v>
      </c>
      <c r="AN3240" s="2">
        <v>40833</v>
      </c>
      <c r="AO3240">
        <v>7.0000000000000007E-2</v>
      </c>
      <c r="AP3240" s="2">
        <v>40830</v>
      </c>
      <c r="AQ3240">
        <v>14874.05</v>
      </c>
    </row>
    <row r="3241" spans="26:43" x14ac:dyDescent="0.2">
      <c r="Z3241" s="2">
        <v>40918</v>
      </c>
      <c r="AA3241">
        <v>1.6778</v>
      </c>
      <c r="AB3241" s="2">
        <v>40884</v>
      </c>
      <c r="AC3241">
        <v>1.63</v>
      </c>
      <c r="AD3241" s="2">
        <v>40947</v>
      </c>
      <c r="AE3241">
        <v>2.31</v>
      </c>
      <c r="AF3241" s="2">
        <v>40977</v>
      </c>
      <c r="AG3241">
        <v>2.649</v>
      </c>
      <c r="AH3241" s="2">
        <v>40912</v>
      </c>
      <c r="AI3241">
        <v>88.9</v>
      </c>
      <c r="AJ3241" s="2">
        <v>41005</v>
      </c>
      <c r="AK3241">
        <v>0.1827</v>
      </c>
      <c r="AL3241" s="2">
        <v>41004</v>
      </c>
      <c r="AM3241">
        <v>2.1804999999999999</v>
      </c>
      <c r="AN3241" s="2">
        <v>40830</v>
      </c>
      <c r="AO3241">
        <v>7.0000000000000007E-2</v>
      </c>
      <c r="AP3241" s="2">
        <v>40829</v>
      </c>
      <c r="AQ3241">
        <v>14873.88</v>
      </c>
    </row>
    <row r="3242" spans="26:43" x14ac:dyDescent="0.2">
      <c r="Z3242" s="2">
        <v>40917</v>
      </c>
      <c r="AA3242">
        <v>1.6811</v>
      </c>
      <c r="AB3242" s="2">
        <v>40883</v>
      </c>
      <c r="AC3242">
        <v>1.625</v>
      </c>
      <c r="AD3242" s="2">
        <v>40946</v>
      </c>
      <c r="AE3242">
        <v>2.3107000000000002</v>
      </c>
      <c r="AF3242" s="2">
        <v>40976</v>
      </c>
      <c r="AG3242">
        <v>2.6190000000000002</v>
      </c>
      <c r="AH3242" s="2">
        <v>40911</v>
      </c>
      <c r="AI3242">
        <v>90.7</v>
      </c>
      <c r="AJ3242" s="2">
        <v>41004</v>
      </c>
      <c r="AK3242">
        <v>0.1827</v>
      </c>
      <c r="AL3242" s="2">
        <v>41003</v>
      </c>
      <c r="AM3242">
        <v>2.2233000000000001</v>
      </c>
      <c r="AN3242" s="2">
        <v>40829</v>
      </c>
      <c r="AO3242">
        <v>7.0000000000000007E-2</v>
      </c>
      <c r="AP3242" s="2">
        <v>40828</v>
      </c>
      <c r="AQ3242">
        <v>14868.22</v>
      </c>
    </row>
    <row r="3243" spans="26:43" x14ac:dyDescent="0.2">
      <c r="Z3243" s="2">
        <v>40914</v>
      </c>
      <c r="AA3243">
        <v>1.728</v>
      </c>
      <c r="AB3243" s="2">
        <v>40882</v>
      </c>
      <c r="AC3243">
        <v>1.6302000000000001</v>
      </c>
      <c r="AD3243" s="2">
        <v>40945</v>
      </c>
      <c r="AE3243">
        <v>2.2709999999999999</v>
      </c>
      <c r="AF3243" s="2">
        <v>40975</v>
      </c>
      <c r="AG3243">
        <v>2.5910000000000002</v>
      </c>
      <c r="AH3243" s="2">
        <v>40910</v>
      </c>
      <c r="AI3243">
        <v>91.1</v>
      </c>
      <c r="AJ3243" s="2">
        <v>41003</v>
      </c>
      <c r="AK3243">
        <v>0.18779999999999999</v>
      </c>
      <c r="AL3243" s="2">
        <v>41002</v>
      </c>
      <c r="AM3243">
        <v>2.2988</v>
      </c>
      <c r="AN3243" s="2">
        <v>40828</v>
      </c>
      <c r="AO3243">
        <v>7.0000000000000007E-2</v>
      </c>
      <c r="AP3243" s="2">
        <v>40827</v>
      </c>
      <c r="AQ3243">
        <v>14863.31</v>
      </c>
    </row>
    <row r="3244" spans="26:43" x14ac:dyDescent="0.2">
      <c r="Z3244" s="2">
        <v>40913</v>
      </c>
      <c r="AA3244">
        <v>1.6277999999999999</v>
      </c>
      <c r="AB3244" s="2">
        <v>40879</v>
      </c>
      <c r="AC3244">
        <v>1.6372</v>
      </c>
      <c r="AD3244" s="2">
        <v>40942</v>
      </c>
      <c r="AE3244">
        <v>2.2467000000000001</v>
      </c>
      <c r="AF3244" s="2">
        <v>40974</v>
      </c>
      <c r="AG3244">
        <v>2.5539999999999998</v>
      </c>
      <c r="AH3244" s="2">
        <v>40907</v>
      </c>
      <c r="AI3244">
        <v>91.1</v>
      </c>
      <c r="AJ3244" s="2">
        <v>41002</v>
      </c>
      <c r="AK3244">
        <v>0.18779999999999999</v>
      </c>
      <c r="AL3244" s="2">
        <v>41001</v>
      </c>
      <c r="AM3244">
        <v>2.1819999999999999</v>
      </c>
      <c r="AN3244" s="2">
        <v>40827</v>
      </c>
      <c r="AO3244">
        <v>7.0000000000000007E-2</v>
      </c>
      <c r="AP3244" s="2">
        <v>40823</v>
      </c>
      <c r="AQ3244">
        <v>14860.32</v>
      </c>
    </row>
    <row r="3245" spans="26:43" x14ac:dyDescent="0.2">
      <c r="Z3245" s="2">
        <v>40912</v>
      </c>
      <c r="AA3245">
        <v>1.55</v>
      </c>
      <c r="AB3245" s="2">
        <v>40878</v>
      </c>
      <c r="AC3245">
        <v>1.6152</v>
      </c>
      <c r="AD3245" s="2">
        <v>40941</v>
      </c>
      <c r="AE3245">
        <v>2.2480000000000002</v>
      </c>
      <c r="AF3245" s="2">
        <v>40973</v>
      </c>
      <c r="AG3245">
        <v>2.5870000000000002</v>
      </c>
      <c r="AH3245" s="2">
        <v>40906</v>
      </c>
      <c r="AI3245">
        <v>94.1</v>
      </c>
      <c r="AJ3245" s="2">
        <v>41001</v>
      </c>
      <c r="AK3245">
        <v>0.16750000000000001</v>
      </c>
      <c r="AL3245" s="2">
        <v>40998</v>
      </c>
      <c r="AM3245">
        <v>2.2088000000000001</v>
      </c>
      <c r="AN3245" s="2">
        <v>40823</v>
      </c>
      <c r="AO3245">
        <v>7.0000000000000007E-2</v>
      </c>
      <c r="AP3245" s="2">
        <v>40822</v>
      </c>
      <c r="AQ3245">
        <v>14836.78</v>
      </c>
    </row>
    <row r="3246" spans="26:43" x14ac:dyDescent="0.2">
      <c r="Z3246" s="2">
        <v>40911</v>
      </c>
      <c r="AA3246">
        <v>1.52</v>
      </c>
      <c r="AB3246" s="2">
        <v>40877</v>
      </c>
      <c r="AC3246">
        <v>1.5948</v>
      </c>
      <c r="AD3246" s="2">
        <v>40940</v>
      </c>
      <c r="AE3246">
        <v>2.2454999999999998</v>
      </c>
      <c r="AF3246" s="2">
        <v>40970</v>
      </c>
      <c r="AG3246">
        <v>2.6128999999999998</v>
      </c>
      <c r="AH3246" s="2">
        <v>40905</v>
      </c>
      <c r="AI3246">
        <v>95.1</v>
      </c>
      <c r="AJ3246" s="2">
        <v>40998</v>
      </c>
      <c r="AK3246">
        <v>0.16750000000000001</v>
      </c>
      <c r="AL3246" s="2">
        <v>40997</v>
      </c>
      <c r="AM3246">
        <v>2.1587000000000001</v>
      </c>
      <c r="AN3246" s="2">
        <v>40822</v>
      </c>
      <c r="AO3246">
        <v>7.0000000000000007E-2</v>
      </c>
      <c r="AP3246" s="2">
        <v>40821</v>
      </c>
      <c r="AQ3246">
        <v>14858.05</v>
      </c>
    </row>
    <row r="3247" spans="26:43" x14ac:dyDescent="0.2">
      <c r="Z3247" s="2">
        <v>40907</v>
      </c>
      <c r="AA3247">
        <v>1.4885999999999999</v>
      </c>
      <c r="AB3247" s="2">
        <v>40876</v>
      </c>
      <c r="AC3247">
        <v>1.4975000000000001</v>
      </c>
      <c r="AD3247" s="2">
        <v>40939</v>
      </c>
      <c r="AE3247">
        <v>2.206</v>
      </c>
      <c r="AF3247" s="2">
        <v>40969</v>
      </c>
      <c r="AG3247">
        <v>2.6539999999999999</v>
      </c>
      <c r="AH3247" s="2">
        <v>40904</v>
      </c>
      <c r="AI3247">
        <v>94.8</v>
      </c>
      <c r="AJ3247" s="2">
        <v>40997</v>
      </c>
      <c r="AK3247">
        <v>0.16750000000000001</v>
      </c>
      <c r="AL3247" s="2">
        <v>40996</v>
      </c>
      <c r="AM3247">
        <v>2.1997</v>
      </c>
      <c r="AN3247" s="2">
        <v>40821</v>
      </c>
      <c r="AO3247">
        <v>7.0000000000000007E-2</v>
      </c>
      <c r="AP3247" s="2">
        <v>40820</v>
      </c>
      <c r="AQ3247">
        <v>14856.86</v>
      </c>
    </row>
    <row r="3248" spans="26:43" x14ac:dyDescent="0.2">
      <c r="Z3248" s="2">
        <v>40906</v>
      </c>
      <c r="AA3248">
        <v>1.4319</v>
      </c>
      <c r="AB3248" s="2">
        <v>40875</v>
      </c>
      <c r="AC3248">
        <v>1.4450000000000001</v>
      </c>
      <c r="AD3248" s="2">
        <v>40938</v>
      </c>
      <c r="AE3248">
        <v>2.1983000000000001</v>
      </c>
      <c r="AF3248" s="2">
        <v>40968</v>
      </c>
      <c r="AG3248">
        <v>2.64</v>
      </c>
      <c r="AH3248" s="2">
        <v>40903</v>
      </c>
      <c r="AI3248">
        <v>94.2</v>
      </c>
      <c r="AJ3248" s="2">
        <v>40996</v>
      </c>
      <c r="AK3248">
        <v>0.16750000000000001</v>
      </c>
      <c r="AL3248" s="2">
        <v>40995</v>
      </c>
      <c r="AM3248">
        <v>2.1836000000000002</v>
      </c>
      <c r="AN3248" s="2">
        <v>40820</v>
      </c>
      <c r="AO3248">
        <v>7.0000000000000007E-2</v>
      </c>
      <c r="AP3248" s="2">
        <v>40819</v>
      </c>
      <c r="AQ3248">
        <v>14837.1</v>
      </c>
    </row>
    <row r="3249" spans="26:43" x14ac:dyDescent="0.2">
      <c r="Z3249" s="2">
        <v>40905</v>
      </c>
      <c r="AA3249">
        <v>1.431</v>
      </c>
      <c r="AB3249" s="2">
        <v>40872</v>
      </c>
      <c r="AC3249">
        <v>1.4470000000000001</v>
      </c>
      <c r="AD3249" s="2">
        <v>40935</v>
      </c>
      <c r="AE3249">
        <v>2.2107999999999999</v>
      </c>
      <c r="AF3249" s="2">
        <v>40967</v>
      </c>
      <c r="AG3249">
        <v>2.64</v>
      </c>
      <c r="AH3249" s="2">
        <v>40900</v>
      </c>
      <c r="AI3249">
        <v>94.2</v>
      </c>
      <c r="AJ3249" s="2">
        <v>40995</v>
      </c>
      <c r="AK3249">
        <v>0.16239999999999999</v>
      </c>
      <c r="AL3249" s="2">
        <v>40994</v>
      </c>
      <c r="AM3249">
        <v>2.2479</v>
      </c>
      <c r="AN3249" s="2">
        <v>40819</v>
      </c>
      <c r="AO3249">
        <v>0.08</v>
      </c>
      <c r="AP3249" s="2">
        <v>40816</v>
      </c>
      <c r="AQ3249">
        <v>14790.34</v>
      </c>
    </row>
    <row r="3250" spans="26:43" x14ac:dyDescent="0.2">
      <c r="Z3250" s="2">
        <v>40904</v>
      </c>
      <c r="AA3250">
        <v>1.4448000000000001</v>
      </c>
      <c r="AB3250" s="2">
        <v>40871</v>
      </c>
      <c r="AC3250">
        <v>1.448</v>
      </c>
      <c r="AD3250" s="2">
        <v>40934</v>
      </c>
      <c r="AE3250">
        <v>2.1970000000000001</v>
      </c>
      <c r="AF3250" s="2">
        <v>40966</v>
      </c>
      <c r="AG3250">
        <v>2.6360000000000001</v>
      </c>
      <c r="AH3250" s="2">
        <v>40899</v>
      </c>
      <c r="AI3250">
        <v>90.2</v>
      </c>
      <c r="AJ3250" s="2">
        <v>40994</v>
      </c>
      <c r="AK3250">
        <v>0.1726</v>
      </c>
      <c r="AL3250" s="2">
        <v>40991</v>
      </c>
      <c r="AM3250">
        <v>2.2317</v>
      </c>
      <c r="AN3250" s="2">
        <v>40816</v>
      </c>
      <c r="AO3250">
        <v>0.06</v>
      </c>
      <c r="AP3250" s="2">
        <v>40815</v>
      </c>
      <c r="AQ3250">
        <v>14695.1</v>
      </c>
    </row>
    <row r="3251" spans="26:43" x14ac:dyDescent="0.2">
      <c r="Z3251" s="2">
        <v>40900</v>
      </c>
      <c r="AA3251">
        <v>1.3727</v>
      </c>
      <c r="AB3251" s="2">
        <v>40870</v>
      </c>
      <c r="AC3251">
        <v>1.448</v>
      </c>
      <c r="AD3251" s="2">
        <v>40933</v>
      </c>
      <c r="AE3251">
        <v>2.1549999999999998</v>
      </c>
      <c r="AF3251" s="2">
        <v>40963</v>
      </c>
      <c r="AG3251">
        <v>2.67</v>
      </c>
      <c r="AH3251" s="2">
        <v>40898</v>
      </c>
      <c r="AI3251">
        <v>91.8</v>
      </c>
      <c r="AJ3251" s="2">
        <v>40991</v>
      </c>
      <c r="AK3251">
        <v>0.1726</v>
      </c>
      <c r="AL3251" s="2">
        <v>40990</v>
      </c>
      <c r="AM3251">
        <v>2.2780999999999998</v>
      </c>
      <c r="AN3251" s="2">
        <v>40815</v>
      </c>
      <c r="AO3251">
        <v>0.08</v>
      </c>
      <c r="AP3251" s="2">
        <v>40814</v>
      </c>
      <c r="AQ3251">
        <v>14701.88</v>
      </c>
    </row>
    <row r="3252" spans="26:43" x14ac:dyDescent="0.2">
      <c r="Z3252" s="2">
        <v>40899</v>
      </c>
      <c r="AA3252">
        <v>1.3914</v>
      </c>
      <c r="AB3252" s="2">
        <v>40869</v>
      </c>
      <c r="AC3252">
        <v>1.4278999999999999</v>
      </c>
      <c r="AD3252" s="2">
        <v>40932</v>
      </c>
      <c r="AE3252">
        <v>2.113</v>
      </c>
      <c r="AF3252" s="2">
        <v>40962</v>
      </c>
      <c r="AG3252">
        <v>2.6909999999999998</v>
      </c>
      <c r="AH3252" s="2">
        <v>40897</v>
      </c>
      <c r="AI3252">
        <v>92.3</v>
      </c>
      <c r="AJ3252" s="2">
        <v>40990</v>
      </c>
      <c r="AK3252">
        <v>0.1827</v>
      </c>
      <c r="AL3252" s="2">
        <v>40989</v>
      </c>
      <c r="AM3252">
        <v>2.2959999999999998</v>
      </c>
      <c r="AN3252" s="2">
        <v>40814</v>
      </c>
      <c r="AO3252">
        <v>0.08</v>
      </c>
      <c r="AP3252" s="2">
        <v>40813</v>
      </c>
      <c r="AQ3252">
        <v>14707.41</v>
      </c>
    </row>
    <row r="3253" spans="26:43" x14ac:dyDescent="0.2">
      <c r="Z3253" s="2">
        <v>40898</v>
      </c>
      <c r="AA3253">
        <v>1.4101999999999999</v>
      </c>
      <c r="AB3253" s="2">
        <v>40868</v>
      </c>
      <c r="AC3253">
        <v>1.4188000000000001</v>
      </c>
      <c r="AD3253" s="2">
        <v>40931</v>
      </c>
      <c r="AE3253">
        <v>2.081</v>
      </c>
      <c r="AF3253" s="2">
        <v>40961</v>
      </c>
      <c r="AG3253">
        <v>2.6981000000000002</v>
      </c>
      <c r="AH3253" s="2">
        <v>40896</v>
      </c>
      <c r="AI3253">
        <v>87.6</v>
      </c>
      <c r="AJ3253" s="2">
        <v>40989</v>
      </c>
      <c r="AK3253">
        <v>0.18779999999999999</v>
      </c>
      <c r="AL3253" s="2">
        <v>40988</v>
      </c>
      <c r="AM3253">
        <v>2.3591000000000002</v>
      </c>
      <c r="AN3253" s="2">
        <v>40813</v>
      </c>
      <c r="AO3253">
        <v>0.08</v>
      </c>
      <c r="AP3253" s="2">
        <v>40812</v>
      </c>
      <c r="AQ3253">
        <v>14704.01</v>
      </c>
    </row>
    <row r="3254" spans="26:43" x14ac:dyDescent="0.2">
      <c r="Z3254" s="2">
        <v>40897</v>
      </c>
      <c r="AA3254">
        <v>1.3880999999999999</v>
      </c>
      <c r="AB3254" s="2">
        <v>40865</v>
      </c>
      <c r="AC3254">
        <v>1.4619</v>
      </c>
      <c r="AD3254" s="2">
        <v>40928</v>
      </c>
      <c r="AE3254">
        <v>2.073</v>
      </c>
      <c r="AF3254" s="2">
        <v>40960</v>
      </c>
      <c r="AG3254">
        <v>2.6978</v>
      </c>
      <c r="AH3254" s="2">
        <v>40893</v>
      </c>
      <c r="AI3254">
        <v>89.4</v>
      </c>
      <c r="AJ3254" s="2">
        <v>40988</v>
      </c>
      <c r="AK3254">
        <v>0.19800000000000001</v>
      </c>
      <c r="AL3254" s="2">
        <v>40987</v>
      </c>
      <c r="AM3254">
        <v>2.3772000000000002</v>
      </c>
      <c r="AN3254" s="2">
        <v>40812</v>
      </c>
      <c r="AO3254">
        <v>0.08</v>
      </c>
      <c r="AP3254" s="2">
        <v>40809</v>
      </c>
      <c r="AQ3254">
        <v>14700.04</v>
      </c>
    </row>
    <row r="3255" spans="26:43" x14ac:dyDescent="0.2">
      <c r="Z3255" s="2">
        <v>40896</v>
      </c>
      <c r="AA3255">
        <v>1.2464</v>
      </c>
      <c r="AB3255" s="2">
        <v>40864</v>
      </c>
      <c r="AC3255">
        <v>1.4739</v>
      </c>
      <c r="AD3255" s="2">
        <v>40927</v>
      </c>
      <c r="AE3255">
        <v>2.08</v>
      </c>
      <c r="AF3255" s="2">
        <v>40959</v>
      </c>
      <c r="AG3255">
        <v>2.6680000000000001</v>
      </c>
      <c r="AH3255" s="2">
        <v>40892</v>
      </c>
      <c r="AI3255">
        <v>87.2</v>
      </c>
      <c r="AJ3255" s="2">
        <v>40987</v>
      </c>
      <c r="AK3255">
        <v>0.19800000000000001</v>
      </c>
      <c r="AL3255" s="2">
        <v>40984</v>
      </c>
      <c r="AM3255">
        <v>2.294</v>
      </c>
      <c r="AN3255" s="2">
        <v>40809</v>
      </c>
      <c r="AO3255">
        <v>0.08</v>
      </c>
      <c r="AP3255" s="2">
        <v>40808</v>
      </c>
      <c r="AQ3255">
        <v>14726.79</v>
      </c>
    </row>
    <row r="3256" spans="26:43" x14ac:dyDescent="0.2">
      <c r="Z3256" s="2">
        <v>40893</v>
      </c>
      <c r="AA3256">
        <v>1.2287999999999999</v>
      </c>
      <c r="AB3256" s="2">
        <v>40863</v>
      </c>
      <c r="AC3256">
        <v>1.5610999999999999</v>
      </c>
      <c r="AD3256" s="2">
        <v>40926</v>
      </c>
      <c r="AE3256">
        <v>2.0470000000000002</v>
      </c>
      <c r="AF3256" s="2">
        <v>40956</v>
      </c>
      <c r="AG3256">
        <v>2.6760000000000002</v>
      </c>
      <c r="AH3256" s="2">
        <v>40891</v>
      </c>
      <c r="AI3256">
        <v>91.7</v>
      </c>
      <c r="AJ3256" s="2">
        <v>40984</v>
      </c>
      <c r="AK3256">
        <v>0.19289999999999999</v>
      </c>
      <c r="AL3256" s="2">
        <v>40983</v>
      </c>
      <c r="AM3256">
        <v>2.2793999999999999</v>
      </c>
      <c r="AN3256" s="2">
        <v>40808</v>
      </c>
      <c r="AO3256">
        <v>0.08</v>
      </c>
      <c r="AP3256" s="2">
        <v>40807</v>
      </c>
      <c r="AQ3256">
        <v>14705.19</v>
      </c>
    </row>
    <row r="3257" spans="26:43" x14ac:dyDescent="0.2">
      <c r="Z3257" s="2">
        <v>40892</v>
      </c>
      <c r="AA3257">
        <v>1.25</v>
      </c>
      <c r="AB3257" s="2">
        <v>40862</v>
      </c>
      <c r="AC3257">
        <v>1.6424000000000001</v>
      </c>
      <c r="AD3257" s="2">
        <v>40925</v>
      </c>
      <c r="AE3257">
        <v>2.0274000000000001</v>
      </c>
      <c r="AF3257" s="2">
        <v>40955</v>
      </c>
      <c r="AG3257">
        <v>2.6589999999999998</v>
      </c>
      <c r="AH3257" s="2">
        <v>40890</v>
      </c>
      <c r="AI3257">
        <v>90.3</v>
      </c>
      <c r="AJ3257" s="2">
        <v>40983</v>
      </c>
      <c r="AK3257">
        <v>0.19289999999999999</v>
      </c>
      <c r="AL3257" s="2">
        <v>40982</v>
      </c>
      <c r="AM3257">
        <v>2.2686000000000002</v>
      </c>
      <c r="AN3257" s="2">
        <v>40807</v>
      </c>
      <c r="AO3257">
        <v>0.08</v>
      </c>
      <c r="AP3257" s="2">
        <v>40806</v>
      </c>
      <c r="AQ3257">
        <v>14711.87</v>
      </c>
    </row>
    <row r="3258" spans="26:43" x14ac:dyDescent="0.2">
      <c r="Z3258" s="2">
        <v>40891</v>
      </c>
      <c r="AA3258">
        <v>1.2442</v>
      </c>
      <c r="AB3258" s="2">
        <v>40861</v>
      </c>
      <c r="AC3258">
        <v>1.6949000000000001</v>
      </c>
      <c r="AD3258" s="2">
        <v>40924</v>
      </c>
      <c r="AE3258">
        <v>2.0019999999999998</v>
      </c>
      <c r="AF3258" s="2">
        <v>40954</v>
      </c>
      <c r="AG3258">
        <v>2.6019000000000001</v>
      </c>
      <c r="AH3258" s="2">
        <v>40889</v>
      </c>
      <c r="AI3258">
        <v>95.8</v>
      </c>
      <c r="AJ3258" s="2">
        <v>40982</v>
      </c>
      <c r="AK3258">
        <v>0.19800000000000001</v>
      </c>
      <c r="AL3258" s="2">
        <v>40981</v>
      </c>
      <c r="AM3258">
        <v>2.1263000000000001</v>
      </c>
      <c r="AN3258" s="2">
        <v>40806</v>
      </c>
      <c r="AO3258">
        <v>0.09</v>
      </c>
      <c r="AP3258" s="2">
        <v>40805</v>
      </c>
      <c r="AQ3258">
        <v>14729.49</v>
      </c>
    </row>
    <row r="3259" spans="26:43" x14ac:dyDescent="0.2">
      <c r="Z3259" s="2">
        <v>40890</v>
      </c>
      <c r="AA3259">
        <v>1.38</v>
      </c>
      <c r="AB3259" s="2">
        <v>40858</v>
      </c>
      <c r="AC3259">
        <v>1.74</v>
      </c>
      <c r="AD3259" s="2">
        <v>40921</v>
      </c>
      <c r="AE3259">
        <v>1.9999</v>
      </c>
      <c r="AF3259" s="2">
        <v>40953</v>
      </c>
      <c r="AG3259">
        <v>2.5975999999999999</v>
      </c>
      <c r="AH3259" s="2">
        <v>40886</v>
      </c>
      <c r="AI3259">
        <v>99.9</v>
      </c>
      <c r="AJ3259" s="2">
        <v>40981</v>
      </c>
      <c r="AK3259">
        <v>0.18779999999999999</v>
      </c>
      <c r="AL3259" s="2">
        <v>40980</v>
      </c>
      <c r="AM3259">
        <v>2.0331000000000001</v>
      </c>
      <c r="AN3259" s="2">
        <v>40805</v>
      </c>
      <c r="AO3259">
        <v>0.09</v>
      </c>
      <c r="AP3259" s="2">
        <v>40802</v>
      </c>
      <c r="AQ3259">
        <v>14699.02</v>
      </c>
    </row>
    <row r="3260" spans="26:43" x14ac:dyDescent="0.2">
      <c r="Z3260" s="2">
        <v>40889</v>
      </c>
      <c r="AA3260">
        <v>1.409</v>
      </c>
      <c r="AB3260" s="2">
        <v>40857</v>
      </c>
      <c r="AC3260">
        <v>1.7202</v>
      </c>
      <c r="AD3260" s="2">
        <v>40920</v>
      </c>
      <c r="AE3260">
        <v>2.004</v>
      </c>
      <c r="AF3260" s="2">
        <v>40952</v>
      </c>
      <c r="AG3260">
        <v>2.6179999999999999</v>
      </c>
      <c r="AH3260" s="2">
        <v>40885</v>
      </c>
      <c r="AI3260">
        <v>95</v>
      </c>
      <c r="AJ3260" s="2">
        <v>40980</v>
      </c>
      <c r="AK3260">
        <v>0.1777</v>
      </c>
      <c r="AL3260" s="2">
        <v>40977</v>
      </c>
      <c r="AM3260">
        <v>2.0278999999999998</v>
      </c>
      <c r="AN3260" s="2">
        <v>40802</v>
      </c>
      <c r="AO3260">
        <v>0.09</v>
      </c>
      <c r="AP3260" s="2">
        <v>40801</v>
      </c>
      <c r="AQ3260">
        <v>14696.96</v>
      </c>
    </row>
    <row r="3261" spans="26:43" x14ac:dyDescent="0.2">
      <c r="Z3261" s="2">
        <v>40886</v>
      </c>
      <c r="AA3261">
        <v>1.4006000000000001</v>
      </c>
      <c r="AB3261" s="2">
        <v>40856</v>
      </c>
      <c r="AC3261">
        <v>1.68</v>
      </c>
      <c r="AD3261" s="2">
        <v>40919</v>
      </c>
      <c r="AE3261">
        <v>1.9948999999999999</v>
      </c>
      <c r="AF3261" s="2">
        <v>40949</v>
      </c>
      <c r="AG3261">
        <v>2.5958000000000001</v>
      </c>
      <c r="AH3261" s="2">
        <v>40884</v>
      </c>
      <c r="AI3261">
        <v>94.3</v>
      </c>
      <c r="AJ3261" s="2">
        <v>40977</v>
      </c>
      <c r="AK3261">
        <v>0.1777</v>
      </c>
      <c r="AL3261" s="2">
        <v>40976</v>
      </c>
      <c r="AM3261">
        <v>2.0121000000000002</v>
      </c>
      <c r="AN3261" s="2">
        <v>40801</v>
      </c>
      <c r="AO3261">
        <v>0.09</v>
      </c>
      <c r="AP3261" s="2">
        <v>40800</v>
      </c>
      <c r="AQ3261">
        <v>14683.91</v>
      </c>
    </row>
    <row r="3262" spans="26:43" x14ac:dyDescent="0.2">
      <c r="Z3262" s="2">
        <v>40885</v>
      </c>
      <c r="AA3262">
        <v>1.4</v>
      </c>
      <c r="AB3262" s="2">
        <v>40855</v>
      </c>
      <c r="AC3262">
        <v>1.75</v>
      </c>
      <c r="AD3262" s="2">
        <v>40918</v>
      </c>
      <c r="AE3262">
        <v>2.0001000000000002</v>
      </c>
      <c r="AF3262" s="2">
        <v>40948</v>
      </c>
      <c r="AG3262">
        <v>2.6113</v>
      </c>
      <c r="AH3262" s="2">
        <v>40883</v>
      </c>
      <c r="AI3262">
        <v>93</v>
      </c>
      <c r="AJ3262" s="2">
        <v>40976</v>
      </c>
      <c r="AK3262">
        <v>0.1777</v>
      </c>
      <c r="AL3262" s="2">
        <v>40975</v>
      </c>
      <c r="AM3262">
        <v>1.9756</v>
      </c>
      <c r="AN3262" s="2">
        <v>40800</v>
      </c>
      <c r="AO3262">
        <v>0.08</v>
      </c>
      <c r="AP3262" s="2">
        <v>40799</v>
      </c>
      <c r="AQ3262">
        <v>14717.87</v>
      </c>
    </row>
    <row r="3263" spans="26:43" x14ac:dyDescent="0.2">
      <c r="Z3263" s="2">
        <v>40884</v>
      </c>
      <c r="AA3263">
        <v>1.42</v>
      </c>
      <c r="AB3263" s="2">
        <v>40854</v>
      </c>
      <c r="AC3263">
        <v>1.76</v>
      </c>
      <c r="AD3263" s="2">
        <v>40917</v>
      </c>
      <c r="AE3263">
        <v>2.0310000000000001</v>
      </c>
      <c r="AF3263" s="2">
        <v>40947</v>
      </c>
      <c r="AG3263">
        <v>2.6294</v>
      </c>
      <c r="AH3263" s="2">
        <v>40882</v>
      </c>
      <c r="AI3263">
        <v>94</v>
      </c>
      <c r="AJ3263" s="2">
        <v>40975</v>
      </c>
      <c r="AK3263">
        <v>0.1726</v>
      </c>
      <c r="AL3263" s="2">
        <v>40974</v>
      </c>
      <c r="AM3263">
        <v>1.9427000000000001</v>
      </c>
      <c r="AN3263" s="2">
        <v>40799</v>
      </c>
      <c r="AO3263">
        <v>0.09</v>
      </c>
      <c r="AP3263" s="2">
        <v>40798</v>
      </c>
      <c r="AQ3263">
        <v>14688.26</v>
      </c>
    </row>
    <row r="3264" spans="26:43" x14ac:dyDescent="0.2">
      <c r="Z3264" s="2">
        <v>40883</v>
      </c>
      <c r="AA3264">
        <v>1.3691</v>
      </c>
      <c r="AB3264" s="2">
        <v>40851</v>
      </c>
      <c r="AC3264">
        <v>1.76</v>
      </c>
      <c r="AD3264" s="2">
        <v>40914</v>
      </c>
      <c r="AE3264">
        <v>2.0232000000000001</v>
      </c>
      <c r="AF3264" s="2">
        <v>40946</v>
      </c>
      <c r="AG3264">
        <v>2.6318999999999999</v>
      </c>
      <c r="AH3264" s="2">
        <v>40879</v>
      </c>
      <c r="AI3264">
        <v>98.6</v>
      </c>
      <c r="AJ3264" s="2">
        <v>40974</v>
      </c>
      <c r="AK3264">
        <v>0.1578</v>
      </c>
      <c r="AL3264" s="2">
        <v>40973</v>
      </c>
      <c r="AM3264">
        <v>2.0104000000000002</v>
      </c>
      <c r="AN3264" s="2">
        <v>40798</v>
      </c>
      <c r="AO3264">
        <v>0.09</v>
      </c>
      <c r="AP3264" s="2">
        <v>40795</v>
      </c>
      <c r="AQ3264">
        <v>14711.74</v>
      </c>
    </row>
    <row r="3265" spans="26:43" x14ac:dyDescent="0.2">
      <c r="Z3265" s="2">
        <v>40882</v>
      </c>
      <c r="AA3265">
        <v>1.3720000000000001</v>
      </c>
      <c r="AB3265" s="2">
        <v>40850</v>
      </c>
      <c r="AC3265">
        <v>1.7203999999999999</v>
      </c>
      <c r="AD3265" s="2">
        <v>40913</v>
      </c>
      <c r="AE3265">
        <v>2.0613999999999999</v>
      </c>
      <c r="AF3265" s="2">
        <v>40945</v>
      </c>
      <c r="AG3265">
        <v>2.6036999999999999</v>
      </c>
      <c r="AH3265" s="2">
        <v>40878</v>
      </c>
      <c r="AI3265">
        <v>100.8</v>
      </c>
      <c r="AJ3265" s="2">
        <v>40973</v>
      </c>
      <c r="AK3265">
        <v>0.1578</v>
      </c>
      <c r="AL3265" s="2">
        <v>40970</v>
      </c>
      <c r="AM3265">
        <v>1.9739</v>
      </c>
      <c r="AN3265" s="2">
        <v>40795</v>
      </c>
      <c r="AO3265">
        <v>0.09</v>
      </c>
      <c r="AP3265" s="2">
        <v>40794</v>
      </c>
      <c r="AQ3265">
        <v>14685.55</v>
      </c>
    </row>
    <row r="3266" spans="26:43" x14ac:dyDescent="0.2">
      <c r="Z3266" s="2">
        <v>40879</v>
      </c>
      <c r="AA3266">
        <v>1.35</v>
      </c>
      <c r="AB3266" s="2">
        <v>40849</v>
      </c>
      <c r="AC3266">
        <v>1.7053</v>
      </c>
      <c r="AD3266" s="2">
        <v>40912</v>
      </c>
      <c r="AE3266">
        <v>2.0299</v>
      </c>
      <c r="AF3266" s="2">
        <v>40942</v>
      </c>
      <c r="AG3266">
        <v>2.59</v>
      </c>
      <c r="AH3266" s="2">
        <v>40877</v>
      </c>
      <c r="AI3266">
        <v>99.7</v>
      </c>
      <c r="AJ3266" s="2">
        <v>40970</v>
      </c>
      <c r="AK3266">
        <v>0.1527</v>
      </c>
      <c r="AL3266" s="2">
        <v>40969</v>
      </c>
      <c r="AM3266">
        <v>2.0261</v>
      </c>
      <c r="AN3266" s="2">
        <v>40794</v>
      </c>
      <c r="AO3266">
        <v>0.09</v>
      </c>
      <c r="AP3266" s="2">
        <v>40793</v>
      </c>
      <c r="AQ3266">
        <v>14717.76</v>
      </c>
    </row>
    <row r="3267" spans="26:43" x14ac:dyDescent="0.2">
      <c r="Z3267" s="2">
        <v>40878</v>
      </c>
      <c r="AA3267">
        <v>1.32</v>
      </c>
      <c r="AB3267" s="2">
        <v>40848</v>
      </c>
      <c r="AC3267">
        <v>1.6961999999999999</v>
      </c>
      <c r="AD3267" s="2">
        <v>40911</v>
      </c>
      <c r="AE3267">
        <v>1.97</v>
      </c>
      <c r="AF3267" s="2">
        <v>40941</v>
      </c>
      <c r="AG3267">
        <v>2.5830000000000002</v>
      </c>
      <c r="AH3267" s="2">
        <v>40876</v>
      </c>
      <c r="AI3267">
        <v>103.1</v>
      </c>
      <c r="AJ3267" s="2">
        <v>40969</v>
      </c>
      <c r="AK3267">
        <v>0.1578</v>
      </c>
      <c r="AL3267" s="2">
        <v>40968</v>
      </c>
      <c r="AM3267">
        <v>1.9704999999999999</v>
      </c>
      <c r="AN3267" s="2">
        <v>40793</v>
      </c>
      <c r="AO3267">
        <v>0.09</v>
      </c>
      <c r="AP3267" s="2">
        <v>40792</v>
      </c>
      <c r="AQ3267">
        <v>14698.63</v>
      </c>
    </row>
    <row r="3268" spans="26:43" x14ac:dyDescent="0.2">
      <c r="Z3268" s="2">
        <v>40877</v>
      </c>
      <c r="AA3268">
        <v>1.327</v>
      </c>
      <c r="AB3268" s="2">
        <v>40847</v>
      </c>
      <c r="AC3268">
        <v>1.7239</v>
      </c>
      <c r="AD3268" s="2">
        <v>40907</v>
      </c>
      <c r="AE3268">
        <v>1.907</v>
      </c>
      <c r="AF3268" s="2">
        <v>40940</v>
      </c>
      <c r="AG3268">
        <v>2.5670000000000002</v>
      </c>
      <c r="AH3268" s="2">
        <v>40875</v>
      </c>
      <c r="AI3268">
        <v>102.8</v>
      </c>
      <c r="AJ3268" s="2">
        <v>40968</v>
      </c>
      <c r="AK3268">
        <v>0.1578</v>
      </c>
      <c r="AL3268" s="2">
        <v>40967</v>
      </c>
      <c r="AM3268">
        <v>1.9428000000000001</v>
      </c>
      <c r="AN3268" s="2">
        <v>40792</v>
      </c>
      <c r="AO3268">
        <v>0.09</v>
      </c>
      <c r="AP3268" s="2">
        <v>40788</v>
      </c>
      <c r="AQ3268">
        <v>14694.86</v>
      </c>
    </row>
    <row r="3269" spans="26:43" x14ac:dyDescent="0.2">
      <c r="Z3269" s="2">
        <v>40876</v>
      </c>
      <c r="AA3269">
        <v>1.1977</v>
      </c>
      <c r="AB3269" s="2">
        <v>40844</v>
      </c>
      <c r="AC3269">
        <v>1.7233000000000001</v>
      </c>
      <c r="AD3269" s="2">
        <v>40906</v>
      </c>
      <c r="AE3269">
        <v>1.921</v>
      </c>
      <c r="AF3269" s="2">
        <v>40939</v>
      </c>
      <c r="AG3269">
        <v>2.5350999999999999</v>
      </c>
      <c r="AH3269" s="2">
        <v>40872</v>
      </c>
      <c r="AI3269">
        <v>102.3</v>
      </c>
      <c r="AJ3269" s="2">
        <v>40967</v>
      </c>
      <c r="AK3269">
        <v>0.1578</v>
      </c>
      <c r="AL3269" s="2">
        <v>40966</v>
      </c>
      <c r="AM3269">
        <v>1.9255</v>
      </c>
      <c r="AN3269" s="2">
        <v>40788</v>
      </c>
      <c r="AO3269">
        <v>0.08</v>
      </c>
      <c r="AP3269" s="2">
        <v>40787</v>
      </c>
      <c r="AQ3269">
        <v>14697.41</v>
      </c>
    </row>
    <row r="3270" spans="26:43" x14ac:dyDescent="0.2">
      <c r="Z3270" s="2">
        <v>40875</v>
      </c>
      <c r="AA3270">
        <v>1.1901999999999999</v>
      </c>
      <c r="AB3270" s="2">
        <v>40843</v>
      </c>
      <c r="AC3270">
        <v>1.7435</v>
      </c>
      <c r="AD3270" s="2">
        <v>40905</v>
      </c>
      <c r="AE3270">
        <v>1.9248000000000001</v>
      </c>
      <c r="AF3270" s="2">
        <v>40938</v>
      </c>
      <c r="AG3270">
        <v>2.528</v>
      </c>
      <c r="AH3270" s="2">
        <v>40871</v>
      </c>
      <c r="AI3270">
        <v>104.7</v>
      </c>
      <c r="AJ3270" s="2">
        <v>40966</v>
      </c>
      <c r="AK3270">
        <v>0.1578</v>
      </c>
      <c r="AL3270" s="2">
        <v>40963</v>
      </c>
      <c r="AM3270">
        <v>1.9757</v>
      </c>
      <c r="AN3270" s="2">
        <v>40787</v>
      </c>
      <c r="AO3270">
        <v>0.08</v>
      </c>
      <c r="AP3270" s="2">
        <v>40786</v>
      </c>
      <c r="AQ3270">
        <v>14684.29</v>
      </c>
    </row>
    <row r="3271" spans="26:43" x14ac:dyDescent="0.2">
      <c r="Z3271" s="2">
        <v>40872</v>
      </c>
      <c r="AA3271">
        <v>1.1386000000000001</v>
      </c>
      <c r="AB3271" s="2">
        <v>40842</v>
      </c>
      <c r="AC3271">
        <v>1.6798</v>
      </c>
      <c r="AD3271" s="2">
        <v>40904</v>
      </c>
      <c r="AE3271">
        <v>1.9543999999999999</v>
      </c>
      <c r="AF3271" s="2">
        <v>40935</v>
      </c>
      <c r="AG3271">
        <v>2.5215000000000001</v>
      </c>
      <c r="AH3271" s="2">
        <v>40870</v>
      </c>
      <c r="AI3271">
        <v>104.7</v>
      </c>
      <c r="AJ3271" s="2">
        <v>40963</v>
      </c>
      <c r="AK3271">
        <v>0.1578</v>
      </c>
      <c r="AL3271" s="2">
        <v>40962</v>
      </c>
      <c r="AM3271">
        <v>1.9964999999999999</v>
      </c>
      <c r="AN3271" s="2">
        <v>40786</v>
      </c>
      <c r="AO3271">
        <v>0.08</v>
      </c>
      <c r="AP3271" s="2">
        <v>40785</v>
      </c>
      <c r="AQ3271">
        <v>14622.64</v>
      </c>
    </row>
    <row r="3272" spans="26:43" x14ac:dyDescent="0.2">
      <c r="Z3272" s="2">
        <v>40871</v>
      </c>
      <c r="AA3272">
        <v>1.1279999999999999</v>
      </c>
      <c r="AB3272" s="2">
        <v>40841</v>
      </c>
      <c r="AC3272">
        <v>1.6317999999999999</v>
      </c>
      <c r="AD3272" s="2">
        <v>40900</v>
      </c>
      <c r="AE3272">
        <v>1.982</v>
      </c>
      <c r="AF3272" s="2">
        <v>40934</v>
      </c>
      <c r="AG3272">
        <v>2.5190000000000001</v>
      </c>
      <c r="AH3272" s="2">
        <v>40869</v>
      </c>
      <c r="AI3272">
        <v>103.6</v>
      </c>
      <c r="AJ3272" s="2">
        <v>40962</v>
      </c>
      <c r="AK3272">
        <v>0.1527</v>
      </c>
      <c r="AL3272" s="2">
        <v>40961</v>
      </c>
      <c r="AM3272">
        <v>2.0034000000000001</v>
      </c>
      <c r="AN3272" s="2">
        <v>40785</v>
      </c>
      <c r="AO3272">
        <v>0.08</v>
      </c>
      <c r="AP3272" s="2">
        <v>40784</v>
      </c>
      <c r="AQ3272">
        <v>14624.79</v>
      </c>
    </row>
    <row r="3273" spans="26:43" x14ac:dyDescent="0.2">
      <c r="Z3273" s="2">
        <v>40870</v>
      </c>
      <c r="AA3273">
        <v>1.1261000000000001</v>
      </c>
      <c r="AB3273" s="2">
        <v>40840</v>
      </c>
      <c r="AC3273">
        <v>1.6027</v>
      </c>
      <c r="AD3273" s="2">
        <v>40899</v>
      </c>
      <c r="AE3273">
        <v>1.9535</v>
      </c>
      <c r="AF3273" s="2">
        <v>40933</v>
      </c>
      <c r="AG3273">
        <v>2.52</v>
      </c>
      <c r="AH3273" s="2">
        <v>40868</v>
      </c>
      <c r="AI3273">
        <v>107.5</v>
      </c>
      <c r="AJ3273" s="2">
        <v>40961</v>
      </c>
      <c r="AK3273">
        <v>0.1527</v>
      </c>
      <c r="AL3273" s="2">
        <v>40960</v>
      </c>
      <c r="AM3273">
        <v>2.0590999999999999</v>
      </c>
      <c r="AN3273" s="2">
        <v>40784</v>
      </c>
      <c r="AO3273">
        <v>0.09</v>
      </c>
      <c r="AP3273" s="2">
        <v>40781</v>
      </c>
      <c r="AQ3273">
        <v>14653.83</v>
      </c>
    </row>
    <row r="3274" spans="26:43" x14ac:dyDescent="0.2">
      <c r="Z3274" s="2">
        <v>40869</v>
      </c>
      <c r="AA3274">
        <v>1.0946</v>
      </c>
      <c r="AB3274" s="2">
        <v>40837</v>
      </c>
      <c r="AC3274">
        <v>1.6</v>
      </c>
      <c r="AD3274" s="2">
        <v>40898</v>
      </c>
      <c r="AE3274">
        <v>2.0154999999999998</v>
      </c>
      <c r="AF3274" s="2">
        <v>40932</v>
      </c>
      <c r="AG3274">
        <v>2.4792000000000001</v>
      </c>
      <c r="AH3274" s="2">
        <v>40865</v>
      </c>
      <c r="AI3274">
        <v>109.8</v>
      </c>
      <c r="AJ3274" s="2">
        <v>40960</v>
      </c>
      <c r="AK3274">
        <v>0.1527</v>
      </c>
      <c r="AL3274" s="2">
        <v>40959</v>
      </c>
      <c r="AM3274">
        <v>2.0017</v>
      </c>
      <c r="AN3274" s="2">
        <v>40781</v>
      </c>
      <c r="AO3274">
        <v>0.09</v>
      </c>
      <c r="AP3274" s="2">
        <v>40780</v>
      </c>
      <c r="AQ3274">
        <v>14653.55</v>
      </c>
    </row>
    <row r="3275" spans="26:43" x14ac:dyDescent="0.2">
      <c r="Z3275" s="2">
        <v>40868</v>
      </c>
      <c r="AA3275">
        <v>1.1100000000000001</v>
      </c>
      <c r="AB3275" s="2">
        <v>40836</v>
      </c>
      <c r="AC3275">
        <v>1.57</v>
      </c>
      <c r="AD3275" s="2">
        <v>40897</v>
      </c>
      <c r="AE3275">
        <v>2.0379999999999998</v>
      </c>
      <c r="AF3275" s="2">
        <v>40931</v>
      </c>
      <c r="AG3275">
        <v>2.4649999999999999</v>
      </c>
      <c r="AH3275" s="2">
        <v>40864</v>
      </c>
      <c r="AI3275">
        <v>111.7</v>
      </c>
      <c r="AJ3275" s="2">
        <v>40959</v>
      </c>
      <c r="AK3275">
        <v>0.1527</v>
      </c>
      <c r="AL3275" s="2">
        <v>40956</v>
      </c>
      <c r="AM3275">
        <v>2.0017</v>
      </c>
      <c r="AN3275" s="2">
        <v>40780</v>
      </c>
      <c r="AO3275">
        <v>0.08</v>
      </c>
      <c r="AP3275" s="2">
        <v>40779</v>
      </c>
      <c r="AQ3275">
        <v>14639.11</v>
      </c>
    </row>
    <row r="3276" spans="26:43" x14ac:dyDescent="0.2">
      <c r="Z3276" s="2">
        <v>40865</v>
      </c>
      <c r="AA3276">
        <v>1.1583000000000001</v>
      </c>
      <c r="AB3276" s="2">
        <v>40835</v>
      </c>
      <c r="AC3276">
        <v>1.6</v>
      </c>
      <c r="AD3276" s="2">
        <v>40896</v>
      </c>
      <c r="AE3276">
        <v>1.9570000000000001</v>
      </c>
      <c r="AF3276" s="2">
        <v>40928</v>
      </c>
      <c r="AG3276">
        <v>2.4350000000000001</v>
      </c>
      <c r="AH3276" s="2">
        <v>40863</v>
      </c>
      <c r="AI3276">
        <v>106.1</v>
      </c>
      <c r="AJ3276" s="2">
        <v>40956</v>
      </c>
      <c r="AK3276">
        <v>0.1527</v>
      </c>
      <c r="AL3276" s="2">
        <v>40955</v>
      </c>
      <c r="AM3276">
        <v>1.9826999999999999</v>
      </c>
      <c r="AN3276" s="2">
        <v>40779</v>
      </c>
      <c r="AO3276">
        <v>0.08</v>
      </c>
      <c r="AP3276" s="2">
        <v>40778</v>
      </c>
      <c r="AQ3276">
        <v>14649.29</v>
      </c>
    </row>
    <row r="3277" spans="26:43" x14ac:dyDescent="0.2">
      <c r="Z3277" s="2">
        <v>40864</v>
      </c>
      <c r="AA3277">
        <v>1.18</v>
      </c>
      <c r="AB3277" s="2">
        <v>40834</v>
      </c>
      <c r="AC3277">
        <v>1.6606000000000001</v>
      </c>
      <c r="AD3277" s="2">
        <v>40893</v>
      </c>
      <c r="AE3277">
        <v>1.9339</v>
      </c>
      <c r="AF3277" s="2">
        <v>40927</v>
      </c>
      <c r="AG3277">
        <v>2.4243000000000001</v>
      </c>
      <c r="AH3277" s="2">
        <v>40862</v>
      </c>
      <c r="AI3277">
        <v>108.6</v>
      </c>
      <c r="AJ3277" s="2">
        <v>40955</v>
      </c>
      <c r="AK3277">
        <v>0.1527</v>
      </c>
      <c r="AL3277" s="2">
        <v>40954</v>
      </c>
      <c r="AM3277">
        <v>1.9275</v>
      </c>
      <c r="AN3277" s="2">
        <v>40778</v>
      </c>
      <c r="AO3277">
        <v>0.08</v>
      </c>
      <c r="AP3277" s="2">
        <v>40777</v>
      </c>
      <c r="AQ3277">
        <v>14612.44</v>
      </c>
    </row>
    <row r="3278" spans="26:43" x14ac:dyDescent="0.2">
      <c r="Z3278" s="2">
        <v>40863</v>
      </c>
      <c r="AA3278">
        <v>1.3022</v>
      </c>
      <c r="AB3278" s="2">
        <v>40833</v>
      </c>
      <c r="AC3278">
        <v>1.58</v>
      </c>
      <c r="AD3278" s="2">
        <v>40892</v>
      </c>
      <c r="AE3278">
        <v>1.9470000000000001</v>
      </c>
      <c r="AF3278" s="2">
        <v>40926</v>
      </c>
      <c r="AG3278">
        <v>2.3841000000000001</v>
      </c>
      <c r="AH3278" s="2">
        <v>40861</v>
      </c>
      <c r="AI3278">
        <v>113.1</v>
      </c>
      <c r="AJ3278" s="2">
        <v>40954</v>
      </c>
      <c r="AK3278">
        <v>0.1527</v>
      </c>
      <c r="AL3278" s="2">
        <v>40953</v>
      </c>
      <c r="AM3278">
        <v>1.9360999999999999</v>
      </c>
      <c r="AN3278" s="2">
        <v>40777</v>
      </c>
      <c r="AO3278">
        <v>0.09</v>
      </c>
      <c r="AP3278" s="2">
        <v>40774</v>
      </c>
      <c r="AQ3278">
        <v>14639.24</v>
      </c>
    </row>
    <row r="3279" spans="26:43" x14ac:dyDescent="0.2">
      <c r="Z3279" s="2">
        <v>40862</v>
      </c>
      <c r="AA3279">
        <v>1.4</v>
      </c>
      <c r="AB3279" s="2">
        <v>40830</v>
      </c>
      <c r="AC3279">
        <v>1.5299</v>
      </c>
      <c r="AD3279" s="2">
        <v>40891</v>
      </c>
      <c r="AE3279">
        <v>1.9513</v>
      </c>
      <c r="AF3279" s="2">
        <v>40925</v>
      </c>
      <c r="AG3279">
        <v>2.355</v>
      </c>
      <c r="AH3279" s="2">
        <v>40858</v>
      </c>
      <c r="AI3279">
        <v>113.7</v>
      </c>
      <c r="AJ3279" s="2">
        <v>40953</v>
      </c>
      <c r="AK3279">
        <v>0.16289999999999999</v>
      </c>
      <c r="AL3279" s="2">
        <v>40952</v>
      </c>
      <c r="AM3279">
        <v>1.9741</v>
      </c>
      <c r="AN3279" s="2">
        <v>40774</v>
      </c>
      <c r="AO3279">
        <v>0.09</v>
      </c>
      <c r="AP3279" s="2">
        <v>40773</v>
      </c>
      <c r="AQ3279">
        <v>14620.2</v>
      </c>
    </row>
    <row r="3280" spans="26:43" x14ac:dyDescent="0.2">
      <c r="Z3280" s="2">
        <v>40861</v>
      </c>
      <c r="AA3280">
        <v>1.53</v>
      </c>
      <c r="AB3280" s="2">
        <v>40829</v>
      </c>
      <c r="AC3280">
        <v>1.4288000000000001</v>
      </c>
      <c r="AD3280" s="2">
        <v>40890</v>
      </c>
      <c r="AE3280">
        <v>1.9836</v>
      </c>
      <c r="AF3280" s="2">
        <v>40924</v>
      </c>
      <c r="AG3280">
        <v>2.3347000000000002</v>
      </c>
      <c r="AH3280" s="2">
        <v>40857</v>
      </c>
      <c r="AI3280">
        <v>113.7</v>
      </c>
      <c r="AJ3280" s="2">
        <v>40952</v>
      </c>
      <c r="AK3280">
        <v>0.16289999999999999</v>
      </c>
      <c r="AL3280" s="2">
        <v>40949</v>
      </c>
      <c r="AM3280">
        <v>1.9862</v>
      </c>
      <c r="AN3280" s="2">
        <v>40773</v>
      </c>
      <c r="AO3280">
        <v>0.09</v>
      </c>
      <c r="AP3280" s="2">
        <v>40772</v>
      </c>
      <c r="AQ3280">
        <v>14613.19</v>
      </c>
    </row>
    <row r="3281" spans="26:43" x14ac:dyDescent="0.2">
      <c r="Z3281" s="2">
        <v>40858</v>
      </c>
      <c r="AA3281">
        <v>1.5761000000000001</v>
      </c>
      <c r="AB3281" s="2">
        <v>40828</v>
      </c>
      <c r="AC3281">
        <v>1.474</v>
      </c>
      <c r="AD3281" s="2">
        <v>40889</v>
      </c>
      <c r="AE3281">
        <v>2.0078999999999998</v>
      </c>
      <c r="AF3281" s="2">
        <v>40921</v>
      </c>
      <c r="AG3281">
        <v>2.3336999999999999</v>
      </c>
      <c r="AH3281" s="2">
        <v>40856</v>
      </c>
      <c r="AI3281">
        <v>111.8</v>
      </c>
      <c r="AJ3281" s="2">
        <v>40949</v>
      </c>
      <c r="AK3281">
        <v>0.14760000000000001</v>
      </c>
      <c r="AL3281" s="2">
        <v>40948</v>
      </c>
      <c r="AM3281">
        <v>2.0364</v>
      </c>
      <c r="AN3281" s="2">
        <v>40772</v>
      </c>
      <c r="AO3281">
        <v>0.09</v>
      </c>
      <c r="AP3281" s="2">
        <v>40771</v>
      </c>
      <c r="AQ3281">
        <v>14592.24</v>
      </c>
    </row>
    <row r="3282" spans="26:43" x14ac:dyDescent="0.2">
      <c r="Z3282" s="2">
        <v>40857</v>
      </c>
      <c r="AA3282">
        <v>1.5316000000000001</v>
      </c>
      <c r="AB3282" s="2">
        <v>40827</v>
      </c>
      <c r="AC3282">
        <v>1.4787999999999999</v>
      </c>
      <c r="AD3282" s="2">
        <v>40886</v>
      </c>
      <c r="AE3282">
        <v>2.0171000000000001</v>
      </c>
      <c r="AF3282" s="2">
        <v>40920</v>
      </c>
      <c r="AG3282">
        <v>2.351</v>
      </c>
      <c r="AH3282" s="2">
        <v>40855</v>
      </c>
      <c r="AI3282">
        <v>105.6</v>
      </c>
      <c r="AJ3282" s="2">
        <v>40948</v>
      </c>
      <c r="AK3282">
        <v>0.14249999999999999</v>
      </c>
      <c r="AL3282" s="2">
        <v>40947</v>
      </c>
      <c r="AM3282">
        <v>1.9822</v>
      </c>
      <c r="AN3282" s="2">
        <v>40771</v>
      </c>
      <c r="AO3282">
        <v>0.09</v>
      </c>
      <c r="AP3282" s="2">
        <v>40770</v>
      </c>
      <c r="AQ3282">
        <v>14615.57</v>
      </c>
    </row>
    <row r="3283" spans="26:43" x14ac:dyDescent="0.2">
      <c r="Z3283" s="2">
        <v>40856</v>
      </c>
      <c r="AA3283">
        <v>1.5271999999999999</v>
      </c>
      <c r="AB3283" s="2">
        <v>40826</v>
      </c>
      <c r="AC3283">
        <v>1.47</v>
      </c>
      <c r="AD3283" s="2">
        <v>40885</v>
      </c>
      <c r="AE3283">
        <v>1.99</v>
      </c>
      <c r="AF3283" s="2">
        <v>40919</v>
      </c>
      <c r="AG3283">
        <v>2.3357999999999999</v>
      </c>
      <c r="AH3283" s="2">
        <v>40854</v>
      </c>
      <c r="AI3283">
        <v>106.3</v>
      </c>
      <c r="AJ3283" s="2">
        <v>40947</v>
      </c>
      <c r="AK3283">
        <v>0.13739999999999999</v>
      </c>
      <c r="AL3283" s="2">
        <v>40946</v>
      </c>
      <c r="AM3283">
        <v>1.9734</v>
      </c>
      <c r="AN3283" s="2">
        <v>40770</v>
      </c>
      <c r="AO3283">
        <v>0.1</v>
      </c>
      <c r="AP3283" s="2">
        <v>40767</v>
      </c>
      <c r="AQ3283">
        <v>14587.19</v>
      </c>
    </row>
    <row r="3284" spans="26:43" x14ac:dyDescent="0.2">
      <c r="Z3284" s="2">
        <v>40855</v>
      </c>
      <c r="AA3284">
        <v>1.6194</v>
      </c>
      <c r="AB3284" s="2">
        <v>40823</v>
      </c>
      <c r="AC3284">
        <v>1.47</v>
      </c>
      <c r="AD3284" s="2">
        <v>40884</v>
      </c>
      <c r="AE3284">
        <v>2.06</v>
      </c>
      <c r="AF3284" s="2">
        <v>40918</v>
      </c>
      <c r="AG3284">
        <v>2.3649</v>
      </c>
      <c r="AH3284" s="2">
        <v>40851</v>
      </c>
      <c r="AI3284">
        <v>106.6</v>
      </c>
      <c r="AJ3284" s="2">
        <v>40946</v>
      </c>
      <c r="AK3284">
        <v>0.12720000000000001</v>
      </c>
      <c r="AL3284" s="2">
        <v>40945</v>
      </c>
      <c r="AM3284">
        <v>1.9066000000000001</v>
      </c>
      <c r="AN3284" s="2">
        <v>40767</v>
      </c>
      <c r="AO3284">
        <v>0.1</v>
      </c>
      <c r="AP3284" s="2">
        <v>40766</v>
      </c>
      <c r="AQ3284">
        <v>14587.91</v>
      </c>
    </row>
    <row r="3285" spans="26:43" x14ac:dyDescent="0.2">
      <c r="Z3285" s="2">
        <v>40854</v>
      </c>
      <c r="AA3285">
        <v>1.6082000000000001</v>
      </c>
      <c r="AB3285" s="2">
        <v>40822</v>
      </c>
      <c r="AC3285">
        <v>1.395</v>
      </c>
      <c r="AD3285" s="2">
        <v>40883</v>
      </c>
      <c r="AE3285">
        <v>2.125</v>
      </c>
      <c r="AF3285" s="2">
        <v>40917</v>
      </c>
      <c r="AG3285">
        <v>2.3925000000000001</v>
      </c>
      <c r="AH3285" s="2">
        <v>40850</v>
      </c>
      <c r="AI3285">
        <v>109.2</v>
      </c>
      <c r="AJ3285" s="2">
        <v>40945</v>
      </c>
      <c r="AK3285">
        <v>0.1221</v>
      </c>
      <c r="AL3285" s="2">
        <v>40942</v>
      </c>
      <c r="AM3285">
        <v>1.9224000000000001</v>
      </c>
      <c r="AN3285" s="2">
        <v>40766</v>
      </c>
      <c r="AO3285">
        <v>0.09</v>
      </c>
      <c r="AP3285" s="2">
        <v>40765</v>
      </c>
      <c r="AQ3285">
        <v>14581.96</v>
      </c>
    </row>
    <row r="3286" spans="26:43" x14ac:dyDescent="0.2">
      <c r="Z3286" s="2">
        <v>40851</v>
      </c>
      <c r="AA3286">
        <v>1.6044</v>
      </c>
      <c r="AB3286" s="2">
        <v>40821</v>
      </c>
      <c r="AC3286">
        <v>1.2879</v>
      </c>
      <c r="AD3286" s="2">
        <v>40882</v>
      </c>
      <c r="AE3286">
        <v>2.1490999999999998</v>
      </c>
      <c r="AF3286" s="2">
        <v>40914</v>
      </c>
      <c r="AG3286">
        <v>2.39</v>
      </c>
      <c r="AH3286" s="2">
        <v>40849</v>
      </c>
      <c r="AI3286">
        <v>111.9</v>
      </c>
      <c r="AJ3286" s="2">
        <v>40942</v>
      </c>
      <c r="AK3286">
        <v>0.1221</v>
      </c>
      <c r="AL3286" s="2">
        <v>40941</v>
      </c>
      <c r="AM3286">
        <v>1.8211999999999999</v>
      </c>
      <c r="AN3286" s="2">
        <v>40765</v>
      </c>
      <c r="AO3286">
        <v>0.1</v>
      </c>
      <c r="AP3286" s="2">
        <v>40764</v>
      </c>
      <c r="AQ3286">
        <v>14591.99</v>
      </c>
    </row>
    <row r="3287" spans="26:43" x14ac:dyDescent="0.2">
      <c r="Z3287" s="2">
        <v>40850</v>
      </c>
      <c r="AA3287">
        <v>1.5819000000000001</v>
      </c>
      <c r="AB3287" s="2">
        <v>40820</v>
      </c>
      <c r="AC3287">
        <v>1.248</v>
      </c>
      <c r="AD3287" s="2">
        <v>40879</v>
      </c>
      <c r="AE3287">
        <v>2.1556000000000002</v>
      </c>
      <c r="AF3287" s="2">
        <v>40913</v>
      </c>
      <c r="AG3287">
        <v>2.4009999999999998</v>
      </c>
      <c r="AH3287" s="2">
        <v>40848</v>
      </c>
      <c r="AI3287">
        <v>116</v>
      </c>
      <c r="AJ3287" s="2">
        <v>40941</v>
      </c>
      <c r="AK3287">
        <v>0.12720000000000001</v>
      </c>
      <c r="AL3287" s="2">
        <v>40940</v>
      </c>
      <c r="AM3287">
        <v>1.8265</v>
      </c>
      <c r="AN3287" s="2">
        <v>40764</v>
      </c>
      <c r="AO3287">
        <v>0.1</v>
      </c>
      <c r="AP3287" s="2">
        <v>40763</v>
      </c>
      <c r="AQ3287">
        <v>14587.73</v>
      </c>
    </row>
    <row r="3288" spans="26:43" x14ac:dyDescent="0.2">
      <c r="Z3288" s="2">
        <v>40849</v>
      </c>
      <c r="AA3288">
        <v>1.55</v>
      </c>
      <c r="AB3288" s="2">
        <v>40819</v>
      </c>
      <c r="AC3288">
        <v>1.26</v>
      </c>
      <c r="AD3288" s="2">
        <v>40878</v>
      </c>
      <c r="AE3288">
        <v>2.1467999999999998</v>
      </c>
      <c r="AF3288" s="2">
        <v>40912</v>
      </c>
      <c r="AG3288">
        <v>2.3672</v>
      </c>
      <c r="AH3288" s="2">
        <v>40847</v>
      </c>
      <c r="AI3288">
        <v>107.2</v>
      </c>
      <c r="AJ3288" s="2">
        <v>40940</v>
      </c>
      <c r="AK3288">
        <v>0.11700000000000001</v>
      </c>
      <c r="AL3288" s="2">
        <v>40939</v>
      </c>
      <c r="AM3288">
        <v>1.7970999999999999</v>
      </c>
      <c r="AN3288" s="2">
        <v>40763</v>
      </c>
      <c r="AO3288">
        <v>0.11</v>
      </c>
      <c r="AP3288" s="2">
        <v>40760</v>
      </c>
      <c r="AQ3288">
        <v>14584.5</v>
      </c>
    </row>
    <row r="3289" spans="26:43" x14ac:dyDescent="0.2">
      <c r="Z3289" s="2">
        <v>40848</v>
      </c>
      <c r="AA3289">
        <v>1.5084</v>
      </c>
      <c r="AB3289" s="2">
        <v>40816</v>
      </c>
      <c r="AC3289">
        <v>1.28</v>
      </c>
      <c r="AD3289" s="2">
        <v>40877</v>
      </c>
      <c r="AE3289">
        <v>2.1394000000000002</v>
      </c>
      <c r="AF3289" s="2">
        <v>40911</v>
      </c>
      <c r="AG3289">
        <v>2.3149999999999999</v>
      </c>
      <c r="AH3289" s="2">
        <v>40844</v>
      </c>
      <c r="AI3289">
        <v>107.4</v>
      </c>
      <c r="AJ3289" s="2">
        <v>40939</v>
      </c>
      <c r="AK3289">
        <v>0.1119</v>
      </c>
      <c r="AL3289" s="2">
        <v>40938</v>
      </c>
      <c r="AM3289">
        <v>1.8439000000000001</v>
      </c>
      <c r="AN3289" s="2">
        <v>40760</v>
      </c>
      <c r="AO3289">
        <v>0.08</v>
      </c>
      <c r="AP3289" s="2">
        <v>40759</v>
      </c>
      <c r="AQ3289">
        <v>14564.97</v>
      </c>
    </row>
    <row r="3290" spans="26:43" x14ac:dyDescent="0.2">
      <c r="Z3290" s="2">
        <v>40847</v>
      </c>
      <c r="AA3290">
        <v>1.62</v>
      </c>
      <c r="AB3290" s="2">
        <v>40815</v>
      </c>
      <c r="AC3290">
        <v>1.3265</v>
      </c>
      <c r="AD3290" s="2">
        <v>40876</v>
      </c>
      <c r="AE3290">
        <v>2.0630000000000002</v>
      </c>
      <c r="AF3290" s="2">
        <v>40910</v>
      </c>
      <c r="AG3290">
        <v>2.2732000000000001</v>
      </c>
      <c r="AH3290" s="2">
        <v>40843</v>
      </c>
      <c r="AI3290">
        <v>108.1</v>
      </c>
      <c r="AJ3290" s="2">
        <v>40938</v>
      </c>
      <c r="AK3290">
        <v>0.1119</v>
      </c>
      <c r="AL3290" s="2">
        <v>40935</v>
      </c>
      <c r="AM3290">
        <v>1.891</v>
      </c>
      <c r="AN3290" s="2">
        <v>40759</v>
      </c>
      <c r="AO3290">
        <v>0.09</v>
      </c>
      <c r="AP3290" s="2">
        <v>40758</v>
      </c>
      <c r="AQ3290">
        <v>14574.61</v>
      </c>
    </row>
    <row r="3291" spans="26:43" x14ac:dyDescent="0.2">
      <c r="Z3291" s="2">
        <v>40844</v>
      </c>
      <c r="AA3291">
        <v>1.63</v>
      </c>
      <c r="AB3291" s="2">
        <v>40814</v>
      </c>
      <c r="AC3291">
        <v>1.353</v>
      </c>
      <c r="AD3291" s="2">
        <v>40875</v>
      </c>
      <c r="AE3291">
        <v>2.04</v>
      </c>
      <c r="AF3291" s="2">
        <v>40907</v>
      </c>
      <c r="AG3291">
        <v>2.2732000000000001</v>
      </c>
      <c r="AH3291" s="2">
        <v>40842</v>
      </c>
      <c r="AI3291">
        <v>105.2</v>
      </c>
      <c r="AJ3291" s="2">
        <v>40935</v>
      </c>
      <c r="AK3291">
        <v>0.10680000000000001</v>
      </c>
      <c r="AL3291" s="2">
        <v>40934</v>
      </c>
      <c r="AM3291">
        <v>1.9313</v>
      </c>
      <c r="AN3291" s="2">
        <v>40758</v>
      </c>
      <c r="AO3291">
        <v>0.12</v>
      </c>
      <c r="AP3291" s="2">
        <v>40757</v>
      </c>
      <c r="AQ3291">
        <v>14580.7</v>
      </c>
    </row>
    <row r="3292" spans="26:43" x14ac:dyDescent="0.2">
      <c r="Z3292" s="2">
        <v>40843</v>
      </c>
      <c r="AA3292">
        <v>1.6316999999999999</v>
      </c>
      <c r="AB3292" s="2">
        <v>40813</v>
      </c>
      <c r="AC3292">
        <v>1.3752</v>
      </c>
      <c r="AD3292" s="2">
        <v>40872</v>
      </c>
      <c r="AE3292">
        <v>1.9890000000000001</v>
      </c>
      <c r="AF3292" s="2">
        <v>40906</v>
      </c>
      <c r="AG3292">
        <v>2.2823000000000002</v>
      </c>
      <c r="AH3292" s="2">
        <v>40841</v>
      </c>
      <c r="AI3292">
        <v>102.1</v>
      </c>
      <c r="AJ3292" s="2">
        <v>40934</v>
      </c>
      <c r="AK3292">
        <v>0.1017</v>
      </c>
      <c r="AL3292" s="2">
        <v>40933</v>
      </c>
      <c r="AM3292">
        <v>1.9945999999999999</v>
      </c>
      <c r="AN3292" s="2">
        <v>40757</v>
      </c>
      <c r="AO3292">
        <v>0.16</v>
      </c>
      <c r="AP3292" s="2">
        <v>40756</v>
      </c>
      <c r="AQ3292">
        <v>14342.36</v>
      </c>
    </row>
    <row r="3293" spans="26:43" x14ac:dyDescent="0.2">
      <c r="Z3293" s="2">
        <v>40842</v>
      </c>
      <c r="AA3293">
        <v>1.5378000000000001</v>
      </c>
      <c r="AB3293" s="2">
        <v>40812</v>
      </c>
      <c r="AC3293">
        <v>1.3322000000000001</v>
      </c>
      <c r="AD3293" s="2">
        <v>40871</v>
      </c>
      <c r="AE3293">
        <v>1.96</v>
      </c>
      <c r="AF3293" s="2">
        <v>40905</v>
      </c>
      <c r="AG3293">
        <v>2.3037000000000001</v>
      </c>
      <c r="AH3293" s="2">
        <v>40840</v>
      </c>
      <c r="AI3293">
        <v>103.6</v>
      </c>
      <c r="AJ3293" s="2">
        <v>40933</v>
      </c>
      <c r="AK3293">
        <v>9.6699999999999994E-2</v>
      </c>
      <c r="AL3293" s="2">
        <v>40932</v>
      </c>
      <c r="AM3293">
        <v>2.06</v>
      </c>
      <c r="AN3293" s="2">
        <v>40756</v>
      </c>
      <c r="AO3293">
        <v>0.17</v>
      </c>
      <c r="AP3293" s="2">
        <v>40753</v>
      </c>
      <c r="AQ3293">
        <v>14342.37</v>
      </c>
    </row>
    <row r="3294" spans="26:43" x14ac:dyDescent="0.2">
      <c r="Z3294" s="2">
        <v>40841</v>
      </c>
      <c r="AA3294">
        <v>1.5327999999999999</v>
      </c>
      <c r="AB3294" s="2">
        <v>40809</v>
      </c>
      <c r="AC3294">
        <v>1.3493999999999999</v>
      </c>
      <c r="AD3294" s="2">
        <v>40870</v>
      </c>
      <c r="AE3294">
        <v>1.9550000000000001</v>
      </c>
      <c r="AF3294" s="2">
        <v>40904</v>
      </c>
      <c r="AG3294">
        <v>2.3523999999999998</v>
      </c>
      <c r="AH3294" s="2">
        <v>40837</v>
      </c>
      <c r="AI3294">
        <v>107.5</v>
      </c>
      <c r="AJ3294" s="2">
        <v>40932</v>
      </c>
      <c r="AK3294">
        <v>0.1017</v>
      </c>
      <c r="AL3294" s="2">
        <v>40931</v>
      </c>
      <c r="AM3294">
        <v>2.0510999999999999</v>
      </c>
      <c r="AN3294" s="2">
        <v>40753</v>
      </c>
      <c r="AO3294">
        <v>0.11</v>
      </c>
      <c r="AP3294" s="2">
        <v>40752</v>
      </c>
      <c r="AQ3294">
        <v>14342.87</v>
      </c>
    </row>
    <row r="3295" spans="26:43" x14ac:dyDescent="0.2">
      <c r="Z3295" s="2">
        <v>40840</v>
      </c>
      <c r="AA3295">
        <v>1.4756</v>
      </c>
      <c r="AB3295" s="2">
        <v>40808</v>
      </c>
      <c r="AC3295">
        <v>1.4228000000000001</v>
      </c>
      <c r="AD3295" s="2">
        <v>40869</v>
      </c>
      <c r="AE3295">
        <v>1.93</v>
      </c>
      <c r="AF3295" s="2">
        <v>40900</v>
      </c>
      <c r="AG3295">
        <v>2.4011999999999998</v>
      </c>
      <c r="AH3295" s="2">
        <v>40836</v>
      </c>
      <c r="AI3295">
        <v>105.9</v>
      </c>
      <c r="AJ3295" s="2">
        <v>40931</v>
      </c>
      <c r="AK3295">
        <v>0.1017</v>
      </c>
      <c r="AL3295" s="2">
        <v>40928</v>
      </c>
      <c r="AM3295">
        <v>2.0246</v>
      </c>
      <c r="AN3295" s="2">
        <v>40752</v>
      </c>
      <c r="AO3295">
        <v>0.08</v>
      </c>
      <c r="AP3295" s="2">
        <v>40751</v>
      </c>
      <c r="AQ3295">
        <v>14342.82</v>
      </c>
    </row>
    <row r="3296" spans="26:43" x14ac:dyDescent="0.2">
      <c r="Z3296" s="2">
        <v>40837</v>
      </c>
      <c r="AA3296">
        <v>1.46</v>
      </c>
      <c r="AB3296" s="2">
        <v>40807</v>
      </c>
      <c r="AC3296">
        <v>1.583</v>
      </c>
      <c r="AD3296" s="2">
        <v>40868</v>
      </c>
      <c r="AE3296">
        <v>1.9275</v>
      </c>
      <c r="AF3296" s="2">
        <v>40899</v>
      </c>
      <c r="AG3296">
        <v>2.3637000000000001</v>
      </c>
      <c r="AH3296" s="2">
        <v>40835</v>
      </c>
      <c r="AI3296">
        <v>105</v>
      </c>
      <c r="AJ3296" s="2">
        <v>40928</v>
      </c>
      <c r="AK3296">
        <v>0.1017</v>
      </c>
      <c r="AL3296" s="2">
        <v>40927</v>
      </c>
      <c r="AM3296">
        <v>1.9770000000000001</v>
      </c>
      <c r="AN3296" s="2">
        <v>40751</v>
      </c>
      <c r="AO3296">
        <v>7.0000000000000007E-2</v>
      </c>
      <c r="AP3296" s="2">
        <v>40750</v>
      </c>
      <c r="AQ3296">
        <v>14342.83</v>
      </c>
    </row>
    <row r="3297" spans="26:43" x14ac:dyDescent="0.2">
      <c r="Z3297" s="2">
        <v>40836</v>
      </c>
      <c r="AA3297">
        <v>1.45</v>
      </c>
      <c r="AB3297" s="2">
        <v>40806</v>
      </c>
      <c r="AC3297">
        <v>1.5992999999999999</v>
      </c>
      <c r="AD3297" s="2">
        <v>40865</v>
      </c>
      <c r="AE3297">
        <v>1.9458</v>
      </c>
      <c r="AF3297" s="2">
        <v>40898</v>
      </c>
      <c r="AG3297">
        <v>2.3793000000000002</v>
      </c>
      <c r="AH3297" s="2">
        <v>40834</v>
      </c>
      <c r="AI3297">
        <v>107.5</v>
      </c>
      <c r="AJ3297" s="2">
        <v>40927</v>
      </c>
      <c r="AK3297">
        <v>0.1017</v>
      </c>
      <c r="AL3297" s="2">
        <v>40926</v>
      </c>
      <c r="AM3297">
        <v>1.8983000000000001</v>
      </c>
      <c r="AN3297" s="2">
        <v>40750</v>
      </c>
      <c r="AO3297">
        <v>0.06</v>
      </c>
      <c r="AP3297" s="2">
        <v>40749</v>
      </c>
      <c r="AQ3297">
        <v>14342.84</v>
      </c>
    </row>
    <row r="3298" spans="26:43" x14ac:dyDescent="0.2">
      <c r="Z3298" s="2">
        <v>40835</v>
      </c>
      <c r="AA3298">
        <v>1.52</v>
      </c>
      <c r="AB3298" s="2">
        <v>40805</v>
      </c>
      <c r="AC3298">
        <v>1.5644</v>
      </c>
      <c r="AD3298" s="2">
        <v>40864</v>
      </c>
      <c r="AE3298">
        <v>1.925</v>
      </c>
      <c r="AF3298" s="2">
        <v>40897</v>
      </c>
      <c r="AG3298">
        <v>2.3532999999999999</v>
      </c>
      <c r="AH3298" s="2">
        <v>40833</v>
      </c>
      <c r="AI3298">
        <v>108.4</v>
      </c>
      <c r="AJ3298" s="2">
        <v>40926</v>
      </c>
      <c r="AK3298">
        <v>0.1017</v>
      </c>
      <c r="AL3298" s="2">
        <v>40925</v>
      </c>
      <c r="AM3298">
        <v>1.8566</v>
      </c>
      <c r="AN3298" s="2">
        <v>40749</v>
      </c>
      <c r="AO3298">
        <v>0.06</v>
      </c>
      <c r="AP3298" s="2">
        <v>40746</v>
      </c>
      <c r="AQ3298">
        <v>14342.87</v>
      </c>
    </row>
    <row r="3299" spans="26:43" x14ac:dyDescent="0.2">
      <c r="Z3299" s="2">
        <v>40834</v>
      </c>
      <c r="AA3299">
        <v>1.65</v>
      </c>
      <c r="AB3299" s="2">
        <v>40802</v>
      </c>
      <c r="AC3299">
        <v>1.61</v>
      </c>
      <c r="AD3299" s="2">
        <v>40863</v>
      </c>
      <c r="AE3299">
        <v>2.0038999999999998</v>
      </c>
      <c r="AF3299" s="2">
        <v>40896</v>
      </c>
      <c r="AG3299">
        <v>2.2785000000000002</v>
      </c>
      <c r="AH3299" s="2">
        <v>40830</v>
      </c>
      <c r="AI3299">
        <v>109.2</v>
      </c>
      <c r="AJ3299" s="2">
        <v>40925</v>
      </c>
      <c r="AK3299">
        <v>9.6699999999999994E-2</v>
      </c>
      <c r="AL3299" s="2">
        <v>40924</v>
      </c>
      <c r="AM3299">
        <v>1.8635999999999999</v>
      </c>
      <c r="AN3299" s="2">
        <v>40746</v>
      </c>
      <c r="AO3299">
        <v>0.06</v>
      </c>
      <c r="AP3299" s="2">
        <v>40745</v>
      </c>
      <c r="AQ3299">
        <v>14342.88</v>
      </c>
    </row>
    <row r="3300" spans="26:43" x14ac:dyDescent="0.2">
      <c r="Z3300" s="2">
        <v>40833</v>
      </c>
      <c r="AA3300">
        <v>1.54</v>
      </c>
      <c r="AB3300" s="2">
        <v>40801</v>
      </c>
      <c r="AC3300">
        <v>1.58</v>
      </c>
      <c r="AD3300" s="2">
        <v>40862</v>
      </c>
      <c r="AE3300">
        <v>2.0655000000000001</v>
      </c>
      <c r="AF3300" s="2">
        <v>40893</v>
      </c>
      <c r="AG3300">
        <v>2.2791000000000001</v>
      </c>
      <c r="AH3300" s="2">
        <v>40829</v>
      </c>
      <c r="AI3300">
        <v>106.8</v>
      </c>
      <c r="AJ3300" s="2">
        <v>40924</v>
      </c>
      <c r="AK3300">
        <v>9.6699999999999994E-2</v>
      </c>
      <c r="AL3300" s="2">
        <v>40921</v>
      </c>
      <c r="AM3300">
        <v>1.8635999999999999</v>
      </c>
      <c r="AN3300" s="2">
        <v>40745</v>
      </c>
      <c r="AO3300">
        <v>0.06</v>
      </c>
      <c r="AP3300" s="2">
        <v>40744</v>
      </c>
      <c r="AQ3300">
        <v>14342.89</v>
      </c>
    </row>
    <row r="3301" spans="26:43" x14ac:dyDescent="0.2">
      <c r="Z3301" s="2">
        <v>40830</v>
      </c>
      <c r="AA3301">
        <v>1.4483999999999999</v>
      </c>
      <c r="AB3301" s="2">
        <v>40800</v>
      </c>
      <c r="AC3301">
        <v>1.45</v>
      </c>
      <c r="AD3301" s="2">
        <v>40861</v>
      </c>
      <c r="AE3301">
        <v>2.13</v>
      </c>
      <c r="AF3301" s="2">
        <v>40892</v>
      </c>
      <c r="AG3301">
        <v>2.2774000000000001</v>
      </c>
      <c r="AH3301" s="2">
        <v>40828</v>
      </c>
      <c r="AI3301">
        <v>108.3</v>
      </c>
      <c r="AJ3301" s="2">
        <v>40921</v>
      </c>
      <c r="AK3301">
        <v>9.6699999999999994E-2</v>
      </c>
      <c r="AL3301" s="2">
        <v>40920</v>
      </c>
      <c r="AM3301">
        <v>1.9228000000000001</v>
      </c>
      <c r="AN3301" s="2">
        <v>40744</v>
      </c>
      <c r="AO3301">
        <v>0.06</v>
      </c>
      <c r="AP3301" s="2">
        <v>40743</v>
      </c>
      <c r="AQ3301">
        <v>14342.9</v>
      </c>
    </row>
    <row r="3302" spans="26:43" x14ac:dyDescent="0.2">
      <c r="Z3302" s="2">
        <v>40829</v>
      </c>
      <c r="AA3302">
        <v>1.3660000000000001</v>
      </c>
      <c r="AB3302" s="2">
        <v>40799</v>
      </c>
      <c r="AC3302">
        <v>1.4950000000000001</v>
      </c>
      <c r="AD3302" s="2">
        <v>40858</v>
      </c>
      <c r="AE3302">
        <v>2.1549999999999998</v>
      </c>
      <c r="AF3302" s="2">
        <v>40891</v>
      </c>
      <c r="AG3302">
        <v>2.31</v>
      </c>
      <c r="AH3302" s="2">
        <v>40827</v>
      </c>
      <c r="AI3302">
        <v>106.8</v>
      </c>
      <c r="AJ3302" s="2">
        <v>40920</v>
      </c>
      <c r="AK3302">
        <v>9.6699999999999994E-2</v>
      </c>
      <c r="AL3302" s="2">
        <v>40919</v>
      </c>
      <c r="AM3302">
        <v>1.9036999999999999</v>
      </c>
      <c r="AN3302" s="2">
        <v>40743</v>
      </c>
      <c r="AO3302">
        <v>0.06</v>
      </c>
      <c r="AP3302" s="2">
        <v>40742</v>
      </c>
      <c r="AQ3302">
        <v>14342.91</v>
      </c>
    </row>
    <row r="3303" spans="26:43" x14ac:dyDescent="0.2">
      <c r="Z3303" s="2">
        <v>40828</v>
      </c>
      <c r="AA3303">
        <v>1.4085000000000001</v>
      </c>
      <c r="AB3303" s="2">
        <v>40798</v>
      </c>
      <c r="AC3303">
        <v>1.5210999999999999</v>
      </c>
      <c r="AD3303" s="2">
        <v>40857</v>
      </c>
      <c r="AE3303">
        <v>2.1440000000000001</v>
      </c>
      <c r="AF3303" s="2">
        <v>40890</v>
      </c>
      <c r="AG3303">
        <v>2.3416000000000001</v>
      </c>
      <c r="AH3303" s="2">
        <v>40826</v>
      </c>
      <c r="AI3303">
        <v>106.4</v>
      </c>
      <c r="AJ3303" s="2">
        <v>40919</v>
      </c>
      <c r="AK3303">
        <v>0.1017</v>
      </c>
      <c r="AL3303" s="2">
        <v>40918</v>
      </c>
      <c r="AM3303">
        <v>1.9682999999999999</v>
      </c>
      <c r="AN3303" s="2">
        <v>40742</v>
      </c>
      <c r="AO3303">
        <v>0.06</v>
      </c>
      <c r="AP3303" s="2">
        <v>40739</v>
      </c>
      <c r="AQ3303">
        <v>14342.94</v>
      </c>
    </row>
    <row r="3304" spans="26:43" x14ac:dyDescent="0.2">
      <c r="Z3304" s="2">
        <v>40827</v>
      </c>
      <c r="AA3304">
        <v>1.4085000000000001</v>
      </c>
      <c r="AB3304" s="2">
        <v>40795</v>
      </c>
      <c r="AC3304">
        <v>1.5476000000000001</v>
      </c>
      <c r="AD3304" s="2">
        <v>40856</v>
      </c>
      <c r="AE3304">
        <v>2.0743999999999998</v>
      </c>
      <c r="AF3304" s="2">
        <v>40889</v>
      </c>
      <c r="AG3304">
        <v>2.36</v>
      </c>
      <c r="AH3304" s="2">
        <v>40823</v>
      </c>
      <c r="AI3304">
        <v>106.4</v>
      </c>
      <c r="AJ3304" s="2">
        <v>40918</v>
      </c>
      <c r="AK3304">
        <v>9.1600000000000001E-2</v>
      </c>
      <c r="AL3304" s="2">
        <v>40917</v>
      </c>
      <c r="AM3304">
        <v>1.9578</v>
      </c>
      <c r="AN3304" s="2">
        <v>40739</v>
      </c>
      <c r="AO3304">
        <v>0.06</v>
      </c>
      <c r="AP3304" s="2">
        <v>40738</v>
      </c>
      <c r="AQ3304">
        <v>14342.95</v>
      </c>
    </row>
    <row r="3305" spans="26:43" x14ac:dyDescent="0.2">
      <c r="Z3305" s="2">
        <v>40826</v>
      </c>
      <c r="AA3305">
        <v>1.42</v>
      </c>
      <c r="AB3305" s="2">
        <v>40794</v>
      </c>
      <c r="AC3305">
        <v>1.552</v>
      </c>
      <c r="AD3305" s="2">
        <v>40855</v>
      </c>
      <c r="AE3305">
        <v>2.14</v>
      </c>
      <c r="AF3305" s="2">
        <v>40886</v>
      </c>
      <c r="AG3305">
        <v>2.3302999999999998</v>
      </c>
      <c r="AH3305" s="2">
        <v>40822</v>
      </c>
      <c r="AI3305">
        <v>108.7</v>
      </c>
      <c r="AJ3305" s="2">
        <v>40917</v>
      </c>
      <c r="AK3305">
        <v>9.1600000000000001E-2</v>
      </c>
      <c r="AL3305" s="2">
        <v>40914</v>
      </c>
      <c r="AM3305">
        <v>1.9578</v>
      </c>
      <c r="AN3305" s="2">
        <v>40738</v>
      </c>
      <c r="AO3305">
        <v>0.06</v>
      </c>
      <c r="AP3305" s="2">
        <v>40737</v>
      </c>
      <c r="AQ3305">
        <v>14342.95</v>
      </c>
    </row>
    <row r="3306" spans="26:43" x14ac:dyDescent="0.2">
      <c r="Z3306" s="2">
        <v>40823</v>
      </c>
      <c r="AA3306">
        <v>1.3796999999999999</v>
      </c>
      <c r="AB3306" s="2">
        <v>40793</v>
      </c>
      <c r="AC3306">
        <v>1.4988999999999999</v>
      </c>
      <c r="AD3306" s="2">
        <v>40854</v>
      </c>
      <c r="AE3306">
        <v>2.1526000000000001</v>
      </c>
      <c r="AF3306" s="2">
        <v>40885</v>
      </c>
      <c r="AG3306">
        <v>2.2902</v>
      </c>
      <c r="AH3306" s="2">
        <v>40821</v>
      </c>
      <c r="AI3306">
        <v>108.9</v>
      </c>
      <c r="AJ3306" s="2">
        <v>40914</v>
      </c>
      <c r="AK3306">
        <v>9.1600000000000001E-2</v>
      </c>
      <c r="AL3306" s="2">
        <v>40913</v>
      </c>
      <c r="AM3306">
        <v>1.9945999999999999</v>
      </c>
      <c r="AN3306" s="2">
        <v>40737</v>
      </c>
      <c r="AO3306">
        <v>0.06</v>
      </c>
      <c r="AP3306" s="2">
        <v>40736</v>
      </c>
      <c r="AQ3306">
        <v>14342.97</v>
      </c>
    </row>
    <row r="3307" spans="26:43" x14ac:dyDescent="0.2">
      <c r="Z3307" s="2">
        <v>40822</v>
      </c>
      <c r="AA3307">
        <v>1.3</v>
      </c>
      <c r="AB3307" s="2">
        <v>40792</v>
      </c>
      <c r="AC3307">
        <v>1.4550000000000001</v>
      </c>
      <c r="AD3307" s="2">
        <v>40851</v>
      </c>
      <c r="AE3307">
        <v>2.13</v>
      </c>
      <c r="AF3307" s="2">
        <v>40884</v>
      </c>
      <c r="AG3307">
        <v>2.35</v>
      </c>
      <c r="AH3307" s="2">
        <v>40820</v>
      </c>
      <c r="AI3307">
        <v>109</v>
      </c>
      <c r="AJ3307" s="2">
        <v>40913</v>
      </c>
      <c r="AK3307">
        <v>9.6600000000000005E-2</v>
      </c>
      <c r="AL3307" s="2">
        <v>40912</v>
      </c>
      <c r="AM3307">
        <v>1.9771000000000001</v>
      </c>
      <c r="AN3307" s="2">
        <v>40736</v>
      </c>
      <c r="AO3307">
        <v>0.06</v>
      </c>
      <c r="AP3307" s="2">
        <v>40735</v>
      </c>
      <c r="AQ3307">
        <v>14342.98</v>
      </c>
    </row>
    <row r="3308" spans="26:43" x14ac:dyDescent="0.2">
      <c r="Z3308" s="2">
        <v>40821</v>
      </c>
      <c r="AA3308">
        <v>1.2295</v>
      </c>
      <c r="AB3308" s="2">
        <v>40791</v>
      </c>
      <c r="AC3308">
        <v>1.53</v>
      </c>
      <c r="AD3308" s="2">
        <v>40850</v>
      </c>
      <c r="AE3308">
        <v>2.1013999999999999</v>
      </c>
      <c r="AF3308" s="2">
        <v>40883</v>
      </c>
      <c r="AG3308">
        <v>2.39</v>
      </c>
      <c r="AH3308" s="2">
        <v>40819</v>
      </c>
      <c r="AI3308">
        <v>105.7</v>
      </c>
      <c r="AJ3308" s="2">
        <v>40912</v>
      </c>
      <c r="AK3308">
        <v>0.1017</v>
      </c>
      <c r="AL3308" s="2">
        <v>40911</v>
      </c>
      <c r="AM3308">
        <v>1.9474</v>
      </c>
      <c r="AN3308" s="2">
        <v>40735</v>
      </c>
      <c r="AO3308">
        <v>7.0000000000000007E-2</v>
      </c>
      <c r="AP3308" s="2">
        <v>40732</v>
      </c>
      <c r="AQ3308">
        <v>14343.01</v>
      </c>
    </row>
    <row r="3309" spans="26:43" x14ac:dyDescent="0.2">
      <c r="Z3309" s="2">
        <v>40820</v>
      </c>
      <c r="AA3309">
        <v>1.1695</v>
      </c>
      <c r="AB3309" s="2">
        <v>40788</v>
      </c>
      <c r="AC3309">
        <v>1.5310999999999999</v>
      </c>
      <c r="AD3309" s="2">
        <v>40849</v>
      </c>
      <c r="AE3309">
        <v>2.105</v>
      </c>
      <c r="AF3309" s="2">
        <v>40882</v>
      </c>
      <c r="AG3309">
        <v>2.3914</v>
      </c>
      <c r="AH3309" s="2">
        <v>40816</v>
      </c>
      <c r="AI3309">
        <v>100.6</v>
      </c>
      <c r="AJ3309" s="2">
        <v>40911</v>
      </c>
      <c r="AK3309">
        <v>0.1017</v>
      </c>
      <c r="AL3309" s="2">
        <v>40910</v>
      </c>
      <c r="AM3309">
        <v>1.8762000000000001</v>
      </c>
      <c r="AN3309" s="2">
        <v>40732</v>
      </c>
      <c r="AO3309">
        <v>7.0000000000000007E-2</v>
      </c>
      <c r="AP3309" s="2">
        <v>40731</v>
      </c>
      <c r="AQ3309">
        <v>14343.02</v>
      </c>
    </row>
    <row r="3310" spans="26:43" x14ac:dyDescent="0.2">
      <c r="Z3310" s="2">
        <v>40819</v>
      </c>
      <c r="AA3310">
        <v>1.1599999999999999</v>
      </c>
      <c r="AB3310" s="2">
        <v>40787</v>
      </c>
      <c r="AC3310">
        <v>1.55</v>
      </c>
      <c r="AD3310" s="2">
        <v>40848</v>
      </c>
      <c r="AE3310">
        <v>2.0607000000000002</v>
      </c>
      <c r="AF3310" s="2">
        <v>40879</v>
      </c>
      <c r="AG3310">
        <v>2.39</v>
      </c>
      <c r="AH3310" s="2">
        <v>40815</v>
      </c>
      <c r="AI3310">
        <v>100.4</v>
      </c>
      <c r="AJ3310" s="2">
        <v>40910</v>
      </c>
      <c r="AK3310">
        <v>0.1017</v>
      </c>
      <c r="AL3310" s="2">
        <v>40907</v>
      </c>
      <c r="AM3310">
        <v>1.8762000000000001</v>
      </c>
      <c r="AN3310" s="2">
        <v>40731</v>
      </c>
      <c r="AO3310">
        <v>7.0000000000000007E-2</v>
      </c>
      <c r="AP3310" s="2">
        <v>40730</v>
      </c>
      <c r="AQ3310">
        <v>14343.02</v>
      </c>
    </row>
    <row r="3311" spans="26:43" x14ac:dyDescent="0.2">
      <c r="Z3311" s="2">
        <v>40816</v>
      </c>
      <c r="AA3311">
        <v>1.1359999999999999</v>
      </c>
      <c r="AB3311" s="2">
        <v>40786</v>
      </c>
      <c r="AC3311">
        <v>1.3909</v>
      </c>
      <c r="AD3311" s="2">
        <v>40847</v>
      </c>
      <c r="AE3311">
        <v>2.081</v>
      </c>
      <c r="AF3311" s="2">
        <v>40878</v>
      </c>
      <c r="AG3311">
        <v>2.3889999999999998</v>
      </c>
      <c r="AH3311" s="2">
        <v>40814</v>
      </c>
      <c r="AI3311">
        <v>103.1</v>
      </c>
      <c r="AJ3311" s="2">
        <v>40907</v>
      </c>
      <c r="AK3311">
        <v>0.1017</v>
      </c>
      <c r="AL3311" s="2">
        <v>40906</v>
      </c>
      <c r="AM3311">
        <v>1.8988</v>
      </c>
      <c r="AN3311" s="2">
        <v>40730</v>
      </c>
      <c r="AO3311">
        <v>7.0000000000000007E-2</v>
      </c>
      <c r="AP3311" s="2">
        <v>40729</v>
      </c>
      <c r="AQ3311">
        <v>14343.03</v>
      </c>
    </row>
    <row r="3312" spans="26:43" x14ac:dyDescent="0.2">
      <c r="Z3312" s="2">
        <v>40815</v>
      </c>
      <c r="AA3312">
        <v>1.2073</v>
      </c>
      <c r="AB3312" s="2">
        <v>40785</v>
      </c>
      <c r="AC3312">
        <v>1.2970999999999999</v>
      </c>
      <c r="AD3312" s="2">
        <v>40844</v>
      </c>
      <c r="AE3312">
        <v>2.12</v>
      </c>
      <c r="AF3312" s="2">
        <v>40877</v>
      </c>
      <c r="AG3312">
        <v>2.3893</v>
      </c>
      <c r="AH3312" s="2">
        <v>40813</v>
      </c>
      <c r="AI3312">
        <v>107.3</v>
      </c>
      <c r="AJ3312" s="2">
        <v>40906</v>
      </c>
      <c r="AK3312">
        <v>0.1017</v>
      </c>
      <c r="AL3312" s="2">
        <v>40905</v>
      </c>
      <c r="AM3312">
        <v>1.9161999999999999</v>
      </c>
      <c r="AN3312" s="2">
        <v>40729</v>
      </c>
      <c r="AO3312">
        <v>0.08</v>
      </c>
      <c r="AP3312" s="2">
        <v>40725</v>
      </c>
      <c r="AQ3312">
        <v>14343.08</v>
      </c>
    </row>
    <row r="3313" spans="26:43" x14ac:dyDescent="0.2">
      <c r="Z3313" s="2">
        <v>40814</v>
      </c>
      <c r="AA3313">
        <v>1.2068000000000001</v>
      </c>
      <c r="AB3313" s="2">
        <v>40784</v>
      </c>
      <c r="AC3313">
        <v>1.2442</v>
      </c>
      <c r="AD3313" s="2">
        <v>40843</v>
      </c>
      <c r="AE3313">
        <v>2.1436000000000002</v>
      </c>
      <c r="AF3313" s="2">
        <v>40876</v>
      </c>
      <c r="AG3313">
        <v>2.3372999999999999</v>
      </c>
      <c r="AH3313" s="2">
        <v>40812</v>
      </c>
      <c r="AI3313">
        <v>107.4</v>
      </c>
      <c r="AJ3313" s="2">
        <v>40905</v>
      </c>
      <c r="AK3313">
        <v>0.1017</v>
      </c>
      <c r="AL3313" s="2">
        <v>40904</v>
      </c>
      <c r="AM3313">
        <v>2.0051999999999999</v>
      </c>
      <c r="AN3313" s="2">
        <v>40725</v>
      </c>
      <c r="AO3313">
        <v>0.08</v>
      </c>
      <c r="AP3313" s="2">
        <v>40724</v>
      </c>
      <c r="AQ3313">
        <v>14343.09</v>
      </c>
    </row>
    <row r="3314" spans="26:43" x14ac:dyDescent="0.2">
      <c r="Z3314" s="2">
        <v>40813</v>
      </c>
      <c r="AA3314">
        <v>1.27</v>
      </c>
      <c r="AB3314" s="2">
        <v>40781</v>
      </c>
      <c r="AC3314">
        <v>1.2272000000000001</v>
      </c>
      <c r="AD3314" s="2">
        <v>40842</v>
      </c>
      <c r="AE3314">
        <v>2.0510000000000002</v>
      </c>
      <c r="AF3314" s="2">
        <v>40875</v>
      </c>
      <c r="AG3314">
        <v>2.3090999999999999</v>
      </c>
      <c r="AH3314" s="2">
        <v>40809</v>
      </c>
      <c r="AI3314">
        <v>104.5</v>
      </c>
      <c r="AJ3314" s="2">
        <v>40904</v>
      </c>
      <c r="AK3314">
        <v>0.10680000000000001</v>
      </c>
      <c r="AL3314" s="2">
        <v>40903</v>
      </c>
      <c r="AM3314">
        <v>2.0244</v>
      </c>
      <c r="AN3314" s="2">
        <v>40724</v>
      </c>
      <c r="AO3314">
        <v>7.0000000000000007E-2</v>
      </c>
      <c r="AP3314" s="2">
        <v>40723</v>
      </c>
      <c r="AQ3314">
        <v>14344.43</v>
      </c>
    </row>
    <row r="3315" spans="26:43" x14ac:dyDescent="0.2">
      <c r="Z3315" s="2">
        <v>40812</v>
      </c>
      <c r="AA3315">
        <v>1.2025999999999999</v>
      </c>
      <c r="AB3315" s="2">
        <v>40780</v>
      </c>
      <c r="AC3315">
        <v>1.2242999999999999</v>
      </c>
      <c r="AD3315" s="2">
        <v>40841</v>
      </c>
      <c r="AE3315">
        <v>1.9775</v>
      </c>
      <c r="AF3315" s="2">
        <v>40872</v>
      </c>
      <c r="AG3315">
        <v>2.2692000000000001</v>
      </c>
      <c r="AH3315" s="2">
        <v>40808</v>
      </c>
      <c r="AI3315">
        <v>103.4</v>
      </c>
      <c r="AJ3315" s="2">
        <v>40903</v>
      </c>
      <c r="AK3315">
        <v>0.10680000000000001</v>
      </c>
      <c r="AL3315" s="2">
        <v>40900</v>
      </c>
      <c r="AM3315">
        <v>2.0244</v>
      </c>
      <c r="AN3315" s="2">
        <v>40723</v>
      </c>
      <c r="AO3315">
        <v>7.0000000000000007E-2</v>
      </c>
      <c r="AP3315" s="2">
        <v>40722</v>
      </c>
      <c r="AQ3315">
        <v>14344.45</v>
      </c>
    </row>
    <row r="3316" spans="26:43" x14ac:dyDescent="0.2">
      <c r="Z3316" s="2">
        <v>40809</v>
      </c>
      <c r="AA3316">
        <v>1.2326999999999999</v>
      </c>
      <c r="AB3316" s="2">
        <v>40779</v>
      </c>
      <c r="AC3316">
        <v>1.1609</v>
      </c>
      <c r="AD3316" s="2">
        <v>40840</v>
      </c>
      <c r="AE3316">
        <v>1.9806999999999999</v>
      </c>
      <c r="AF3316" s="2">
        <v>40871</v>
      </c>
      <c r="AG3316">
        <v>2.2450000000000001</v>
      </c>
      <c r="AH3316" s="2">
        <v>40807</v>
      </c>
      <c r="AI3316">
        <v>93.3</v>
      </c>
      <c r="AJ3316" s="2">
        <v>40900</v>
      </c>
      <c r="AK3316">
        <v>0.10680000000000001</v>
      </c>
      <c r="AL3316" s="2">
        <v>40899</v>
      </c>
      <c r="AM3316">
        <v>1.9476</v>
      </c>
      <c r="AN3316" s="2">
        <v>40722</v>
      </c>
      <c r="AO3316">
        <v>0.08</v>
      </c>
      <c r="AP3316" s="2">
        <v>40721</v>
      </c>
      <c r="AQ3316">
        <v>14344.46</v>
      </c>
    </row>
    <row r="3317" spans="26:43" x14ac:dyDescent="0.2">
      <c r="Z3317" s="2">
        <v>40808</v>
      </c>
      <c r="AA3317">
        <v>1.3</v>
      </c>
      <c r="AB3317" s="2">
        <v>40778</v>
      </c>
      <c r="AC3317">
        <v>1.23</v>
      </c>
      <c r="AD3317" s="2">
        <v>40837</v>
      </c>
      <c r="AE3317">
        <v>1.96</v>
      </c>
      <c r="AF3317" s="2">
        <v>40870</v>
      </c>
      <c r="AG3317">
        <v>2.2450000000000001</v>
      </c>
      <c r="AH3317" s="2">
        <v>40806</v>
      </c>
      <c r="AI3317">
        <v>99.9</v>
      </c>
      <c r="AJ3317" s="2">
        <v>40899</v>
      </c>
      <c r="AK3317">
        <v>0.10680000000000001</v>
      </c>
      <c r="AL3317" s="2">
        <v>40898</v>
      </c>
      <c r="AM3317">
        <v>1.9668000000000001</v>
      </c>
      <c r="AN3317" s="2">
        <v>40721</v>
      </c>
      <c r="AO3317">
        <v>0.08</v>
      </c>
      <c r="AP3317" s="2">
        <v>40718</v>
      </c>
      <c r="AQ3317">
        <v>14344.49</v>
      </c>
    </row>
    <row r="3318" spans="26:43" x14ac:dyDescent="0.2">
      <c r="Z3318" s="2">
        <v>40807</v>
      </c>
      <c r="AA3318">
        <v>1.48</v>
      </c>
      <c r="AB3318" s="2">
        <v>40777</v>
      </c>
      <c r="AC3318">
        <v>1.2405999999999999</v>
      </c>
      <c r="AD3318" s="2">
        <v>40836</v>
      </c>
      <c r="AE3318">
        <v>1.93</v>
      </c>
      <c r="AF3318" s="2">
        <v>40869</v>
      </c>
      <c r="AG3318">
        <v>2.2200000000000002</v>
      </c>
      <c r="AH3318" s="2">
        <v>40805</v>
      </c>
      <c r="AI3318">
        <v>99.6</v>
      </c>
      <c r="AJ3318" s="2">
        <v>40898</v>
      </c>
      <c r="AK3318">
        <v>0.10680000000000001</v>
      </c>
      <c r="AL3318" s="2">
        <v>40897</v>
      </c>
      <c r="AM3318">
        <v>1.9233</v>
      </c>
      <c r="AN3318" s="2">
        <v>40718</v>
      </c>
      <c r="AO3318">
        <v>0.08</v>
      </c>
      <c r="AP3318" s="2">
        <v>40717</v>
      </c>
      <c r="AQ3318">
        <v>14344.5</v>
      </c>
    </row>
    <row r="3319" spans="26:43" x14ac:dyDescent="0.2">
      <c r="Z3319" s="2">
        <v>40806</v>
      </c>
      <c r="AA3319">
        <v>1.5437000000000001</v>
      </c>
      <c r="AB3319" s="2">
        <v>40774</v>
      </c>
      <c r="AC3319">
        <v>1.22</v>
      </c>
      <c r="AD3319" s="2">
        <v>40835</v>
      </c>
      <c r="AE3319">
        <v>1.9168000000000001</v>
      </c>
      <c r="AF3319" s="2">
        <v>40868</v>
      </c>
      <c r="AG3319">
        <v>2.2450000000000001</v>
      </c>
      <c r="AH3319" s="2">
        <v>40802</v>
      </c>
      <c r="AI3319">
        <v>97.6</v>
      </c>
      <c r="AJ3319" s="2">
        <v>40897</v>
      </c>
      <c r="AK3319">
        <v>0.10680000000000001</v>
      </c>
      <c r="AL3319" s="2">
        <v>40896</v>
      </c>
      <c r="AM3319">
        <v>1.8096000000000001</v>
      </c>
      <c r="AN3319" s="2">
        <v>40717</v>
      </c>
      <c r="AO3319">
        <v>0.08</v>
      </c>
      <c r="AP3319" s="2">
        <v>40716</v>
      </c>
      <c r="AQ3319">
        <v>14344.5</v>
      </c>
    </row>
    <row r="3320" spans="26:43" x14ac:dyDescent="0.2">
      <c r="Z3320" s="2">
        <v>40805</v>
      </c>
      <c r="AA3320">
        <v>1.5438000000000001</v>
      </c>
      <c r="AB3320" s="2">
        <v>40773</v>
      </c>
      <c r="AC3320">
        <v>1.1399999999999999</v>
      </c>
      <c r="AD3320" s="2">
        <v>40834</v>
      </c>
      <c r="AE3320">
        <v>1.9375</v>
      </c>
      <c r="AF3320" s="2">
        <v>40865</v>
      </c>
      <c r="AG3320">
        <v>2.2902999999999998</v>
      </c>
      <c r="AH3320" s="2">
        <v>40801</v>
      </c>
      <c r="AI3320">
        <v>97.3</v>
      </c>
      <c r="AJ3320" s="2">
        <v>40896</v>
      </c>
      <c r="AK3320">
        <v>0.10680000000000001</v>
      </c>
      <c r="AL3320" s="2">
        <v>40893</v>
      </c>
      <c r="AM3320">
        <v>1.8473999999999999</v>
      </c>
      <c r="AN3320" s="2">
        <v>40716</v>
      </c>
      <c r="AO3320">
        <v>0.09</v>
      </c>
      <c r="AP3320" s="2">
        <v>40715</v>
      </c>
      <c r="AQ3320">
        <v>14344.51</v>
      </c>
    </row>
    <row r="3321" spans="26:43" x14ac:dyDescent="0.2">
      <c r="Z3321" s="2">
        <v>40802</v>
      </c>
      <c r="AA3321">
        <v>1.552</v>
      </c>
      <c r="AB3321" s="2">
        <v>40772</v>
      </c>
      <c r="AC3321">
        <v>1.2470000000000001</v>
      </c>
      <c r="AD3321" s="2">
        <v>40833</v>
      </c>
      <c r="AE3321">
        <v>1.885</v>
      </c>
      <c r="AF3321" s="2">
        <v>40864</v>
      </c>
      <c r="AG3321">
        <v>2.2603</v>
      </c>
      <c r="AH3321" s="2">
        <v>40800</v>
      </c>
      <c r="AI3321">
        <v>96.6</v>
      </c>
      <c r="AJ3321" s="2">
        <v>40893</v>
      </c>
      <c r="AK3321">
        <v>0.1017</v>
      </c>
      <c r="AL3321" s="2">
        <v>40892</v>
      </c>
      <c r="AM3321">
        <v>1.9078999999999999</v>
      </c>
      <c r="AN3321" s="2">
        <v>40715</v>
      </c>
      <c r="AO3321">
        <v>0.09</v>
      </c>
      <c r="AP3321" s="2">
        <v>40714</v>
      </c>
      <c r="AQ3321">
        <v>14344.52</v>
      </c>
    </row>
    <row r="3322" spans="26:43" x14ac:dyDescent="0.2">
      <c r="Z3322" s="2">
        <v>40801</v>
      </c>
      <c r="AA3322">
        <v>1.5235000000000001</v>
      </c>
      <c r="AB3322" s="2">
        <v>40771</v>
      </c>
      <c r="AC3322">
        <v>1.3224</v>
      </c>
      <c r="AD3322" s="2">
        <v>40830</v>
      </c>
      <c r="AE3322">
        <v>1.8864000000000001</v>
      </c>
      <c r="AF3322" s="2">
        <v>40863</v>
      </c>
      <c r="AG3322">
        <v>2.3071000000000002</v>
      </c>
      <c r="AH3322" s="2">
        <v>40799</v>
      </c>
      <c r="AI3322">
        <v>97.5</v>
      </c>
      <c r="AJ3322" s="2">
        <v>40892</v>
      </c>
      <c r="AK3322">
        <v>0.10680000000000001</v>
      </c>
      <c r="AL3322" s="2">
        <v>40891</v>
      </c>
      <c r="AM3322">
        <v>1.9027000000000001</v>
      </c>
      <c r="AN3322" s="2">
        <v>40714</v>
      </c>
      <c r="AO3322">
        <v>0.09</v>
      </c>
      <c r="AP3322" s="2">
        <v>40711</v>
      </c>
      <c r="AQ3322">
        <v>14344.56</v>
      </c>
    </row>
    <row r="3323" spans="26:43" x14ac:dyDescent="0.2">
      <c r="Z3323" s="2">
        <v>40800</v>
      </c>
      <c r="AA3323">
        <v>1.3606</v>
      </c>
      <c r="AB3323" s="2">
        <v>40770</v>
      </c>
      <c r="AC3323">
        <v>1.31</v>
      </c>
      <c r="AD3323" s="2">
        <v>40829</v>
      </c>
      <c r="AE3323">
        <v>1.8471</v>
      </c>
      <c r="AF3323" s="2">
        <v>40862</v>
      </c>
      <c r="AG3323">
        <v>2.3552</v>
      </c>
      <c r="AH3323" s="2">
        <v>40798</v>
      </c>
      <c r="AI3323">
        <v>99.2</v>
      </c>
      <c r="AJ3323" s="2">
        <v>40891</v>
      </c>
      <c r="AK3323">
        <v>0.10680000000000001</v>
      </c>
      <c r="AL3323" s="2">
        <v>40890</v>
      </c>
      <c r="AM3323">
        <v>1.9651000000000001</v>
      </c>
      <c r="AN3323" s="2">
        <v>40711</v>
      </c>
      <c r="AO3323">
        <v>0.1</v>
      </c>
      <c r="AP3323" s="2">
        <v>40710</v>
      </c>
      <c r="AQ3323">
        <v>14344.57</v>
      </c>
    </row>
    <row r="3324" spans="26:43" x14ac:dyDescent="0.2">
      <c r="Z3324" s="2">
        <v>40799</v>
      </c>
      <c r="AA3324">
        <v>1.4106000000000001</v>
      </c>
      <c r="AB3324" s="2">
        <v>40767</v>
      </c>
      <c r="AC3324">
        <v>1.3198000000000001</v>
      </c>
      <c r="AD3324" s="2">
        <v>40828</v>
      </c>
      <c r="AE3324">
        <v>1.903</v>
      </c>
      <c r="AF3324" s="2">
        <v>40861</v>
      </c>
      <c r="AG3324">
        <v>2.4</v>
      </c>
      <c r="AH3324" s="2">
        <v>40795</v>
      </c>
      <c r="AI3324">
        <v>100.7</v>
      </c>
      <c r="AJ3324" s="2">
        <v>40890</v>
      </c>
      <c r="AK3324">
        <v>9.1600000000000001E-2</v>
      </c>
      <c r="AL3324" s="2">
        <v>40889</v>
      </c>
      <c r="AM3324">
        <v>2.0121000000000002</v>
      </c>
      <c r="AN3324" s="2">
        <v>40710</v>
      </c>
      <c r="AO3324">
        <v>0.1</v>
      </c>
      <c r="AP3324" s="2">
        <v>40709</v>
      </c>
      <c r="AQ3324">
        <v>14344.57</v>
      </c>
    </row>
    <row r="3325" spans="26:43" x14ac:dyDescent="0.2">
      <c r="Z3325" s="2">
        <v>40798</v>
      </c>
      <c r="AA3325">
        <v>1.44</v>
      </c>
      <c r="AB3325" s="2">
        <v>40766</v>
      </c>
      <c r="AC3325">
        <v>1.37</v>
      </c>
      <c r="AD3325" s="2">
        <v>40827</v>
      </c>
      <c r="AE3325">
        <v>1.92</v>
      </c>
      <c r="AF3325" s="2">
        <v>40858</v>
      </c>
      <c r="AG3325">
        <v>2.42</v>
      </c>
      <c r="AH3325" s="2">
        <v>40794</v>
      </c>
      <c r="AI3325">
        <v>99.4</v>
      </c>
      <c r="AJ3325" s="2">
        <v>40889</v>
      </c>
      <c r="AK3325">
        <v>8.14E-2</v>
      </c>
      <c r="AL3325" s="2">
        <v>40886</v>
      </c>
      <c r="AM3325">
        <v>2.0611000000000002</v>
      </c>
      <c r="AN3325" s="2">
        <v>40709</v>
      </c>
      <c r="AO3325">
        <v>0.1</v>
      </c>
      <c r="AP3325" s="2">
        <v>40708</v>
      </c>
      <c r="AQ3325">
        <v>14344.58</v>
      </c>
    </row>
    <row r="3326" spans="26:43" x14ac:dyDescent="0.2">
      <c r="Z3326" s="2">
        <v>40795</v>
      </c>
      <c r="AA3326">
        <v>1.482</v>
      </c>
      <c r="AB3326" s="2">
        <v>40765</v>
      </c>
      <c r="AC3326">
        <v>1.41</v>
      </c>
      <c r="AD3326" s="2">
        <v>40826</v>
      </c>
      <c r="AE3326">
        <v>1.9474</v>
      </c>
      <c r="AF3326" s="2">
        <v>40857</v>
      </c>
      <c r="AG3326">
        <v>2.42</v>
      </c>
      <c r="AH3326" s="2">
        <v>40793</v>
      </c>
      <c r="AI3326">
        <v>100.6</v>
      </c>
      <c r="AJ3326" s="2">
        <v>40886</v>
      </c>
      <c r="AK3326">
        <v>8.14E-2</v>
      </c>
      <c r="AL3326" s="2">
        <v>40885</v>
      </c>
      <c r="AM3326">
        <v>1.9703999999999999</v>
      </c>
      <c r="AN3326" s="2">
        <v>40708</v>
      </c>
      <c r="AO3326">
        <v>0.1</v>
      </c>
      <c r="AP3326" s="2">
        <v>40707</v>
      </c>
      <c r="AQ3326">
        <v>14344.59</v>
      </c>
    </row>
    <row r="3327" spans="26:43" x14ac:dyDescent="0.2">
      <c r="Z3327" s="2">
        <v>40794</v>
      </c>
      <c r="AA3327">
        <v>1.498</v>
      </c>
      <c r="AB3327" s="2">
        <v>40764</v>
      </c>
      <c r="AC3327">
        <v>1.35</v>
      </c>
      <c r="AD3327" s="2">
        <v>40823</v>
      </c>
      <c r="AE3327">
        <v>1.9145000000000001</v>
      </c>
      <c r="AF3327" s="2">
        <v>40856</v>
      </c>
      <c r="AG3327">
        <v>2.355</v>
      </c>
      <c r="AH3327" s="2">
        <v>40792</v>
      </c>
      <c r="AI3327">
        <v>103.1</v>
      </c>
      <c r="AJ3327" s="2">
        <v>40885</v>
      </c>
      <c r="AK3327">
        <v>8.6499999999999994E-2</v>
      </c>
      <c r="AL3327" s="2">
        <v>40884</v>
      </c>
      <c r="AM3327">
        <v>2.0295999999999998</v>
      </c>
      <c r="AN3327" s="2">
        <v>40707</v>
      </c>
      <c r="AO3327">
        <v>0.1</v>
      </c>
      <c r="AP3327" s="2">
        <v>40704</v>
      </c>
      <c r="AQ3327">
        <v>14344.63</v>
      </c>
    </row>
    <row r="3328" spans="26:43" x14ac:dyDescent="0.2">
      <c r="Z3328" s="2">
        <v>40793</v>
      </c>
      <c r="AA3328">
        <v>1.3989</v>
      </c>
      <c r="AB3328" s="2">
        <v>40763</v>
      </c>
      <c r="AC3328">
        <v>1.33</v>
      </c>
      <c r="AD3328" s="2">
        <v>40822</v>
      </c>
      <c r="AE3328">
        <v>1.8611</v>
      </c>
      <c r="AF3328" s="2">
        <v>40855</v>
      </c>
      <c r="AG3328">
        <v>2.4500000000000002</v>
      </c>
      <c r="AH3328" s="2">
        <v>40791</v>
      </c>
      <c r="AI3328">
        <v>99.4</v>
      </c>
      <c r="AJ3328" s="2">
        <v>40884</v>
      </c>
      <c r="AK3328">
        <v>8.6499999999999994E-2</v>
      </c>
      <c r="AL3328" s="2">
        <v>40883</v>
      </c>
      <c r="AM3328">
        <v>2.0891000000000002</v>
      </c>
      <c r="AN3328" s="2">
        <v>40704</v>
      </c>
      <c r="AO3328">
        <v>0.09</v>
      </c>
      <c r="AP3328" s="2">
        <v>40703</v>
      </c>
      <c r="AQ3328">
        <v>14344.64</v>
      </c>
    </row>
    <row r="3329" spans="26:43" x14ac:dyDescent="0.2">
      <c r="Z3329" s="2">
        <v>40792</v>
      </c>
      <c r="AA3329">
        <v>1.325</v>
      </c>
      <c r="AB3329" s="2">
        <v>40760</v>
      </c>
      <c r="AC3329">
        <v>1.3822000000000001</v>
      </c>
      <c r="AD3329" s="2">
        <v>40821</v>
      </c>
      <c r="AE3329">
        <v>1.7902</v>
      </c>
      <c r="AF3329" s="2">
        <v>40854</v>
      </c>
      <c r="AG3329">
        <v>2.4550000000000001</v>
      </c>
      <c r="AH3329" s="2">
        <v>40788</v>
      </c>
      <c r="AI3329">
        <v>99.4</v>
      </c>
      <c r="AJ3329" s="2">
        <v>40883</v>
      </c>
      <c r="AK3329">
        <v>9.6600000000000005E-2</v>
      </c>
      <c r="AL3329" s="2">
        <v>40882</v>
      </c>
      <c r="AM3329">
        <v>2.0436000000000001</v>
      </c>
      <c r="AN3329" s="2">
        <v>40703</v>
      </c>
      <c r="AO3329">
        <v>0.09</v>
      </c>
      <c r="AP3329" s="2">
        <v>40702</v>
      </c>
      <c r="AQ3329">
        <v>14344.63</v>
      </c>
    </row>
    <row r="3330" spans="26:43" x14ac:dyDescent="0.2">
      <c r="Z3330" s="2">
        <v>40791</v>
      </c>
      <c r="AA3330">
        <v>1.365</v>
      </c>
      <c r="AB3330" s="2">
        <v>40759</v>
      </c>
      <c r="AC3330">
        <v>1.46</v>
      </c>
      <c r="AD3330" s="2">
        <v>40820</v>
      </c>
      <c r="AE3330">
        <v>1.772</v>
      </c>
      <c r="AF3330" s="2">
        <v>40851</v>
      </c>
      <c r="AG3330">
        <v>2.4369999999999998</v>
      </c>
      <c r="AH3330" s="2">
        <v>40787</v>
      </c>
      <c r="AI3330">
        <v>98.8</v>
      </c>
      <c r="AJ3330" s="2">
        <v>40882</v>
      </c>
      <c r="AK3330">
        <v>8.14E-2</v>
      </c>
      <c r="AL3330" s="2">
        <v>40879</v>
      </c>
      <c r="AM3330">
        <v>2.0331000000000001</v>
      </c>
      <c r="AN3330" s="2">
        <v>40702</v>
      </c>
      <c r="AO3330">
        <v>0.09</v>
      </c>
      <c r="AP3330" s="2">
        <v>40701</v>
      </c>
      <c r="AQ3330">
        <v>14344.65</v>
      </c>
    </row>
    <row r="3331" spans="26:43" x14ac:dyDescent="0.2">
      <c r="Z3331" s="2">
        <v>40788</v>
      </c>
      <c r="AA3331">
        <v>1.36</v>
      </c>
      <c r="AB3331" s="2">
        <v>40758</v>
      </c>
      <c r="AC3331">
        <v>1.69</v>
      </c>
      <c r="AD3331" s="2">
        <v>40819</v>
      </c>
      <c r="AE3331">
        <v>1.7653000000000001</v>
      </c>
      <c r="AF3331" s="2">
        <v>40850</v>
      </c>
      <c r="AG3331">
        <v>2.4237000000000002</v>
      </c>
      <c r="AH3331" s="2">
        <v>40786</v>
      </c>
      <c r="AI3331">
        <v>97.9</v>
      </c>
      <c r="AJ3331" s="2">
        <v>40879</v>
      </c>
      <c r="AK3331">
        <v>9.6600000000000005E-2</v>
      </c>
      <c r="AL3331" s="2">
        <v>40878</v>
      </c>
      <c r="AM3331">
        <v>2.0872999999999999</v>
      </c>
      <c r="AN3331" s="2">
        <v>40701</v>
      </c>
      <c r="AO3331">
        <v>0.09</v>
      </c>
      <c r="AP3331" s="2">
        <v>40700</v>
      </c>
      <c r="AQ3331">
        <v>14344.66</v>
      </c>
    </row>
    <row r="3332" spans="26:43" x14ac:dyDescent="0.2">
      <c r="Z3332" s="2">
        <v>40787</v>
      </c>
      <c r="AA3332">
        <v>1.4014</v>
      </c>
      <c r="AB3332" s="2">
        <v>40757</v>
      </c>
      <c r="AC3332">
        <v>1.8474999999999999</v>
      </c>
      <c r="AD3332" s="2">
        <v>40816</v>
      </c>
      <c r="AE3332">
        <v>1.7617</v>
      </c>
      <c r="AF3332" s="2">
        <v>40849</v>
      </c>
      <c r="AG3332">
        <v>2.4205000000000001</v>
      </c>
      <c r="AH3332" s="2">
        <v>40785</v>
      </c>
      <c r="AI3332">
        <v>99.2</v>
      </c>
      <c r="AJ3332" s="2">
        <v>40878</v>
      </c>
      <c r="AK3332">
        <v>9.6699999999999994E-2</v>
      </c>
      <c r="AL3332" s="2">
        <v>40877</v>
      </c>
      <c r="AM3332">
        <v>2.0680000000000001</v>
      </c>
      <c r="AN3332" s="2">
        <v>40700</v>
      </c>
      <c r="AO3332">
        <v>0.1</v>
      </c>
      <c r="AP3332" s="2">
        <v>40697</v>
      </c>
      <c r="AQ3332">
        <v>14344.69</v>
      </c>
    </row>
    <row r="3333" spans="26:43" x14ac:dyDescent="0.2">
      <c r="Z3333" s="2">
        <v>40786</v>
      </c>
      <c r="AA3333">
        <v>1.26</v>
      </c>
      <c r="AB3333" s="2">
        <v>40756</v>
      </c>
      <c r="AC3333">
        <v>1.92</v>
      </c>
      <c r="AD3333" s="2">
        <v>40815</v>
      </c>
      <c r="AE3333">
        <v>1.8162</v>
      </c>
      <c r="AF3333" s="2">
        <v>40848</v>
      </c>
      <c r="AG3333">
        <v>2.3782000000000001</v>
      </c>
      <c r="AH3333" s="2">
        <v>40784</v>
      </c>
      <c r="AI3333">
        <v>98</v>
      </c>
      <c r="AJ3333" s="2">
        <v>40877</v>
      </c>
      <c r="AK3333">
        <v>0.10680000000000001</v>
      </c>
      <c r="AL3333" s="2">
        <v>40876</v>
      </c>
      <c r="AM3333">
        <v>1.9913000000000001</v>
      </c>
      <c r="AN3333" s="2">
        <v>40697</v>
      </c>
      <c r="AO3333">
        <v>0.11</v>
      </c>
      <c r="AP3333" s="2">
        <v>40696</v>
      </c>
      <c r="AQ3333">
        <v>14344.71</v>
      </c>
    </row>
    <row r="3334" spans="26:43" x14ac:dyDescent="0.2">
      <c r="Z3334" s="2">
        <v>40785</v>
      </c>
      <c r="AA3334">
        <v>1.1759999999999999</v>
      </c>
      <c r="AB3334" s="2">
        <v>40753</v>
      </c>
      <c r="AC3334">
        <v>1.91</v>
      </c>
      <c r="AD3334" s="2">
        <v>40814</v>
      </c>
      <c r="AE3334">
        <v>1.8266</v>
      </c>
      <c r="AF3334" s="2">
        <v>40847</v>
      </c>
      <c r="AG3334">
        <v>2.41</v>
      </c>
      <c r="AH3334" s="2">
        <v>40781</v>
      </c>
      <c r="AI3334">
        <v>101.5</v>
      </c>
      <c r="AJ3334" s="2">
        <v>40876</v>
      </c>
      <c r="AK3334">
        <v>0.10680000000000001</v>
      </c>
      <c r="AL3334" s="2">
        <v>40875</v>
      </c>
      <c r="AM3334">
        <v>1.9739</v>
      </c>
      <c r="AN3334" s="2">
        <v>40696</v>
      </c>
      <c r="AO3334">
        <v>0.1</v>
      </c>
      <c r="AP3334" s="2">
        <v>40695</v>
      </c>
      <c r="AQ3334">
        <v>14344.66</v>
      </c>
    </row>
    <row r="3335" spans="26:43" x14ac:dyDescent="0.2">
      <c r="Z3335" s="2">
        <v>40784</v>
      </c>
      <c r="AA3335">
        <v>0.95699999999999996</v>
      </c>
      <c r="AB3335" s="2">
        <v>40752</v>
      </c>
      <c r="AC3335">
        <v>1.9750000000000001</v>
      </c>
      <c r="AD3335" s="2">
        <v>40813</v>
      </c>
      <c r="AE3335">
        <v>1.8149999999999999</v>
      </c>
      <c r="AF3335" s="2">
        <v>40844</v>
      </c>
      <c r="AG3335">
        <v>2.4649999999999999</v>
      </c>
      <c r="AH3335" s="2">
        <v>40780</v>
      </c>
      <c r="AI3335">
        <v>107.7</v>
      </c>
      <c r="AJ3335" s="2">
        <v>40875</v>
      </c>
      <c r="AK3335">
        <v>0.1119</v>
      </c>
      <c r="AL3335" s="2">
        <v>40872</v>
      </c>
      <c r="AM3335">
        <v>1.9635</v>
      </c>
      <c r="AN3335" s="2">
        <v>40695</v>
      </c>
      <c r="AO3335">
        <v>0.1</v>
      </c>
      <c r="AP3335" s="2">
        <v>40694</v>
      </c>
      <c r="AQ3335">
        <v>14344.67</v>
      </c>
    </row>
    <row r="3336" spans="26:43" x14ac:dyDescent="0.2">
      <c r="Z3336" s="2">
        <v>40781</v>
      </c>
      <c r="AA3336">
        <v>0.9</v>
      </c>
      <c r="AB3336" s="2">
        <v>40751</v>
      </c>
      <c r="AC3336">
        <v>1.9682999999999999</v>
      </c>
      <c r="AD3336" s="2">
        <v>40812</v>
      </c>
      <c r="AE3336">
        <v>1.7376</v>
      </c>
      <c r="AF3336" s="2">
        <v>40843</v>
      </c>
      <c r="AG3336">
        <v>2.4961000000000002</v>
      </c>
      <c r="AH3336" s="2">
        <v>40779</v>
      </c>
      <c r="AI3336">
        <v>105.8</v>
      </c>
      <c r="AJ3336" s="2">
        <v>40872</v>
      </c>
      <c r="AK3336">
        <v>0.1119</v>
      </c>
      <c r="AL3336" s="2">
        <v>40871</v>
      </c>
      <c r="AM3336">
        <v>1.8835</v>
      </c>
      <c r="AN3336" s="2">
        <v>40694</v>
      </c>
      <c r="AO3336">
        <v>0.1</v>
      </c>
      <c r="AP3336" s="2">
        <v>40690</v>
      </c>
      <c r="AQ3336">
        <v>14345.43</v>
      </c>
    </row>
    <row r="3337" spans="26:43" x14ac:dyDescent="0.2">
      <c r="Z3337" s="2">
        <v>40780</v>
      </c>
      <c r="AA3337">
        <v>0.91830000000000001</v>
      </c>
      <c r="AB3337" s="2">
        <v>40750</v>
      </c>
      <c r="AC3337">
        <v>1.972</v>
      </c>
      <c r="AD3337" s="2">
        <v>40809</v>
      </c>
      <c r="AE3337">
        <v>1.72</v>
      </c>
      <c r="AF3337" s="2">
        <v>40842</v>
      </c>
      <c r="AG3337">
        <v>2.41</v>
      </c>
      <c r="AH3337" s="2">
        <v>40778</v>
      </c>
      <c r="AI3337">
        <v>105.5</v>
      </c>
      <c r="AJ3337" s="2">
        <v>40871</v>
      </c>
      <c r="AK3337">
        <v>0.10680000000000001</v>
      </c>
      <c r="AL3337" s="2">
        <v>40870</v>
      </c>
      <c r="AM3337">
        <v>1.8835</v>
      </c>
      <c r="AN3337" s="2">
        <v>40690</v>
      </c>
      <c r="AO3337">
        <v>0.1</v>
      </c>
      <c r="AP3337" s="2">
        <v>40689</v>
      </c>
      <c r="AQ3337">
        <v>14345.44</v>
      </c>
    </row>
    <row r="3338" spans="26:43" x14ac:dyDescent="0.2">
      <c r="Z3338" s="2">
        <v>40779</v>
      </c>
      <c r="AA3338">
        <v>0.85</v>
      </c>
      <c r="AB3338" s="2">
        <v>40749</v>
      </c>
      <c r="AC3338">
        <v>2.0042</v>
      </c>
      <c r="AD3338" s="2">
        <v>40808</v>
      </c>
      <c r="AE3338">
        <v>1.72</v>
      </c>
      <c r="AF3338" s="2">
        <v>40841</v>
      </c>
      <c r="AG3338">
        <v>2.3496000000000001</v>
      </c>
      <c r="AH3338" s="2">
        <v>40777</v>
      </c>
      <c r="AI3338">
        <v>104.2</v>
      </c>
      <c r="AJ3338" s="2">
        <v>40870</v>
      </c>
      <c r="AK3338">
        <v>0.10680000000000001</v>
      </c>
      <c r="AL3338" s="2">
        <v>40869</v>
      </c>
      <c r="AM3338">
        <v>1.917</v>
      </c>
      <c r="AN3338" s="2">
        <v>40689</v>
      </c>
      <c r="AO3338">
        <v>0.09</v>
      </c>
      <c r="AP3338" s="2">
        <v>40688</v>
      </c>
      <c r="AQ3338">
        <v>14345.44</v>
      </c>
    </row>
    <row r="3339" spans="26:43" x14ac:dyDescent="0.2">
      <c r="Z3339" s="2">
        <v>40778</v>
      </c>
      <c r="AA3339">
        <v>0.88</v>
      </c>
      <c r="AB3339" s="2">
        <v>40746</v>
      </c>
      <c r="AC3339">
        <v>1.98</v>
      </c>
      <c r="AD3339" s="2">
        <v>40807</v>
      </c>
      <c r="AE3339">
        <v>1.8833</v>
      </c>
      <c r="AF3339" s="2">
        <v>40840</v>
      </c>
      <c r="AG3339">
        <v>2.35</v>
      </c>
      <c r="AH3339" s="2">
        <v>40774</v>
      </c>
      <c r="AI3339">
        <v>100.3</v>
      </c>
      <c r="AJ3339" s="2">
        <v>40869</v>
      </c>
      <c r="AK3339">
        <v>0.10680000000000001</v>
      </c>
      <c r="AL3339" s="2">
        <v>40868</v>
      </c>
      <c r="AM3339">
        <v>1.9550000000000001</v>
      </c>
      <c r="AN3339" s="2">
        <v>40688</v>
      </c>
      <c r="AO3339">
        <v>0.09</v>
      </c>
      <c r="AP3339" s="2">
        <v>40687</v>
      </c>
      <c r="AQ3339">
        <v>14345.45</v>
      </c>
    </row>
    <row r="3340" spans="26:43" x14ac:dyDescent="0.2">
      <c r="Z3340" s="2">
        <v>40777</v>
      </c>
      <c r="AA3340">
        <v>0.8347</v>
      </c>
      <c r="AB3340" s="2">
        <v>40745</v>
      </c>
      <c r="AC3340">
        <v>1.9750000000000001</v>
      </c>
      <c r="AD3340" s="2">
        <v>40806</v>
      </c>
      <c r="AE3340">
        <v>1.8907</v>
      </c>
      <c r="AF3340" s="2">
        <v>40837</v>
      </c>
      <c r="AG3340">
        <v>2.335</v>
      </c>
      <c r="AH3340" s="2">
        <v>40773</v>
      </c>
      <c r="AI3340">
        <v>95</v>
      </c>
      <c r="AJ3340" s="2">
        <v>40868</v>
      </c>
      <c r="AK3340">
        <v>0.1017</v>
      </c>
      <c r="AL3340" s="2">
        <v>40865</v>
      </c>
      <c r="AM3340">
        <v>2.0104000000000002</v>
      </c>
      <c r="AN3340" s="2">
        <v>40687</v>
      </c>
      <c r="AO3340">
        <v>0.1</v>
      </c>
      <c r="AP3340" s="2">
        <v>40686</v>
      </c>
      <c r="AQ3340">
        <v>14345.46</v>
      </c>
    </row>
    <row r="3341" spans="26:43" x14ac:dyDescent="0.2">
      <c r="Z3341" s="2">
        <v>40774</v>
      </c>
      <c r="AA3341">
        <v>0.8</v>
      </c>
      <c r="AB3341" s="2">
        <v>40744</v>
      </c>
      <c r="AC3341">
        <v>1.9784999999999999</v>
      </c>
      <c r="AD3341" s="2">
        <v>40805</v>
      </c>
      <c r="AE3341">
        <v>1.8428</v>
      </c>
      <c r="AF3341" s="2">
        <v>40836</v>
      </c>
      <c r="AG3341">
        <v>2.2999999999999998</v>
      </c>
      <c r="AH3341" s="2">
        <v>40772</v>
      </c>
      <c r="AI3341">
        <v>87.8</v>
      </c>
      <c r="AJ3341" s="2">
        <v>40865</v>
      </c>
      <c r="AK3341">
        <v>9.6699999999999994E-2</v>
      </c>
      <c r="AL3341" s="2">
        <v>40864</v>
      </c>
      <c r="AM3341">
        <v>1.9601999999999999</v>
      </c>
      <c r="AN3341" s="2">
        <v>40686</v>
      </c>
      <c r="AO3341">
        <v>0.1</v>
      </c>
      <c r="AP3341" s="2">
        <v>40683</v>
      </c>
      <c r="AQ3341">
        <v>14345.5</v>
      </c>
    </row>
    <row r="3342" spans="26:43" x14ac:dyDescent="0.2">
      <c r="Z3342" s="2">
        <v>40773</v>
      </c>
      <c r="AA3342">
        <v>0.71199999999999997</v>
      </c>
      <c r="AB3342" s="2">
        <v>40743</v>
      </c>
      <c r="AC3342">
        <v>1.99</v>
      </c>
      <c r="AD3342" s="2">
        <v>40802</v>
      </c>
      <c r="AE3342">
        <v>1.9</v>
      </c>
      <c r="AF3342" s="2">
        <v>40835</v>
      </c>
      <c r="AG3342">
        <v>2.29</v>
      </c>
      <c r="AH3342" s="2">
        <v>40771</v>
      </c>
      <c r="AI3342">
        <v>92</v>
      </c>
      <c r="AJ3342" s="2">
        <v>40864</v>
      </c>
      <c r="AK3342">
        <v>9.6699999999999994E-2</v>
      </c>
      <c r="AL3342" s="2">
        <v>40863</v>
      </c>
      <c r="AM3342">
        <v>2</v>
      </c>
      <c r="AN3342" s="2">
        <v>40683</v>
      </c>
      <c r="AO3342">
        <v>0.1</v>
      </c>
      <c r="AP3342" s="2">
        <v>40682</v>
      </c>
      <c r="AQ3342">
        <v>14345.51</v>
      </c>
    </row>
    <row r="3343" spans="26:43" x14ac:dyDescent="0.2">
      <c r="Z3343" s="2">
        <v>40772</v>
      </c>
      <c r="AA3343">
        <v>0.78049999999999997</v>
      </c>
      <c r="AB3343" s="2">
        <v>40742</v>
      </c>
      <c r="AC3343">
        <v>1.9582999999999999</v>
      </c>
      <c r="AD3343" s="2">
        <v>40801</v>
      </c>
      <c r="AE3343">
        <v>1.8960999999999999</v>
      </c>
      <c r="AF3343" s="2">
        <v>40834</v>
      </c>
      <c r="AG3343">
        <v>2.3111000000000002</v>
      </c>
      <c r="AH3343" s="2">
        <v>40770</v>
      </c>
      <c r="AI3343">
        <v>99.8</v>
      </c>
      <c r="AJ3343" s="2">
        <v>40863</v>
      </c>
      <c r="AK3343">
        <v>9.6699999999999994E-2</v>
      </c>
      <c r="AL3343" s="2">
        <v>40862</v>
      </c>
      <c r="AM3343">
        <v>2.0451000000000001</v>
      </c>
      <c r="AN3343" s="2">
        <v>40682</v>
      </c>
      <c r="AO3343">
        <v>0.09</v>
      </c>
      <c r="AP3343" s="2">
        <v>40681</v>
      </c>
      <c r="AQ3343">
        <v>14345.51</v>
      </c>
    </row>
    <row r="3344" spans="26:43" x14ac:dyDescent="0.2">
      <c r="Z3344" s="2">
        <v>40771</v>
      </c>
      <c r="AA3344">
        <v>0.75119999999999998</v>
      </c>
      <c r="AB3344" s="2">
        <v>40739</v>
      </c>
      <c r="AC3344">
        <v>1.9781</v>
      </c>
      <c r="AD3344" s="2">
        <v>40800</v>
      </c>
      <c r="AE3344">
        <v>1.8</v>
      </c>
      <c r="AF3344" s="2">
        <v>40833</v>
      </c>
      <c r="AG3344">
        <v>2.2799999999999998</v>
      </c>
      <c r="AH3344" s="2">
        <v>40767</v>
      </c>
      <c r="AI3344">
        <v>109.1</v>
      </c>
      <c r="AJ3344" s="2">
        <v>40862</v>
      </c>
      <c r="AK3344">
        <v>8.6499999999999994E-2</v>
      </c>
      <c r="AL3344" s="2">
        <v>40861</v>
      </c>
      <c r="AM3344">
        <v>2.0556000000000001</v>
      </c>
      <c r="AN3344" s="2">
        <v>40681</v>
      </c>
      <c r="AO3344">
        <v>0.1</v>
      </c>
      <c r="AP3344" s="2">
        <v>40680</v>
      </c>
      <c r="AQ3344">
        <v>14345.52</v>
      </c>
    </row>
    <row r="3345" spans="26:43" x14ac:dyDescent="0.2">
      <c r="Z3345" s="2">
        <v>40770</v>
      </c>
      <c r="AA3345">
        <v>0.8</v>
      </c>
      <c r="AB3345" s="2">
        <v>40738</v>
      </c>
      <c r="AC3345">
        <v>1.95</v>
      </c>
      <c r="AD3345" s="2">
        <v>40799</v>
      </c>
      <c r="AE3345">
        <v>1.845</v>
      </c>
      <c r="AF3345" s="2">
        <v>40830</v>
      </c>
      <c r="AG3345">
        <v>2.3294000000000001</v>
      </c>
      <c r="AH3345" s="2">
        <v>40766</v>
      </c>
      <c r="AI3345">
        <v>107.9</v>
      </c>
      <c r="AJ3345" s="2">
        <v>40861</v>
      </c>
      <c r="AK3345">
        <v>8.14E-2</v>
      </c>
      <c r="AL3345" s="2">
        <v>40858</v>
      </c>
      <c r="AM3345">
        <v>2.0564</v>
      </c>
      <c r="AN3345" s="2">
        <v>40680</v>
      </c>
      <c r="AO3345">
        <v>0.09</v>
      </c>
      <c r="AP3345" s="2">
        <v>40679</v>
      </c>
      <c r="AQ3345">
        <v>14345.54</v>
      </c>
    </row>
    <row r="3346" spans="26:43" x14ac:dyDescent="0.2">
      <c r="Z3346" s="2">
        <v>40767</v>
      </c>
      <c r="AA3346">
        <v>0.8</v>
      </c>
      <c r="AB3346" s="2">
        <v>40737</v>
      </c>
      <c r="AC3346">
        <v>1.97</v>
      </c>
      <c r="AD3346" s="2">
        <v>40798</v>
      </c>
      <c r="AE3346">
        <v>1.8662000000000001</v>
      </c>
      <c r="AF3346" s="2">
        <v>40829</v>
      </c>
      <c r="AG3346">
        <v>2.2826</v>
      </c>
      <c r="AH3346" s="2">
        <v>40765</v>
      </c>
      <c r="AI3346">
        <v>98.9</v>
      </c>
      <c r="AJ3346" s="2">
        <v>40858</v>
      </c>
      <c r="AK3346">
        <v>8.14E-2</v>
      </c>
      <c r="AL3346" s="2">
        <v>40857</v>
      </c>
      <c r="AM3346">
        <v>2.0564</v>
      </c>
      <c r="AN3346" s="2">
        <v>40679</v>
      </c>
      <c r="AO3346">
        <v>0.1</v>
      </c>
      <c r="AP3346" s="2">
        <v>40676</v>
      </c>
      <c r="AQ3346">
        <v>14308.39</v>
      </c>
    </row>
    <row r="3347" spans="26:43" x14ac:dyDescent="0.2">
      <c r="Z3347" s="2">
        <v>40766</v>
      </c>
      <c r="AA3347">
        <v>0.75</v>
      </c>
      <c r="AB3347" s="2">
        <v>40736</v>
      </c>
      <c r="AC3347">
        <v>1.94</v>
      </c>
      <c r="AD3347" s="2">
        <v>40795</v>
      </c>
      <c r="AE3347">
        <v>1.8859999999999999</v>
      </c>
      <c r="AF3347" s="2">
        <v>40828</v>
      </c>
      <c r="AG3347">
        <v>2.3515999999999999</v>
      </c>
      <c r="AH3347" s="2">
        <v>40764</v>
      </c>
      <c r="AI3347">
        <v>107.7</v>
      </c>
      <c r="AJ3347" s="2">
        <v>40857</v>
      </c>
      <c r="AK3347">
        <v>8.14E-2</v>
      </c>
      <c r="AL3347" s="2">
        <v>40856</v>
      </c>
      <c r="AM3347">
        <v>1.9615</v>
      </c>
      <c r="AN3347" s="2">
        <v>40676</v>
      </c>
      <c r="AO3347">
        <v>0.09</v>
      </c>
      <c r="AP3347" s="2">
        <v>40675</v>
      </c>
      <c r="AQ3347">
        <v>14307.8</v>
      </c>
    </row>
    <row r="3348" spans="26:43" x14ac:dyDescent="0.2">
      <c r="Z3348" s="2">
        <v>40765</v>
      </c>
      <c r="AA3348">
        <v>0.76</v>
      </c>
      <c r="AB3348" s="2">
        <v>40735</v>
      </c>
      <c r="AC3348">
        <v>1.95</v>
      </c>
      <c r="AD3348" s="2">
        <v>40794</v>
      </c>
      <c r="AE3348">
        <v>1.9219999999999999</v>
      </c>
      <c r="AF3348" s="2">
        <v>40827</v>
      </c>
      <c r="AG3348">
        <v>2.3515999999999999</v>
      </c>
      <c r="AH3348" s="2">
        <v>40763</v>
      </c>
      <c r="AI3348">
        <v>117.8</v>
      </c>
      <c r="AJ3348" s="2">
        <v>40856</v>
      </c>
      <c r="AK3348">
        <v>8.14E-2</v>
      </c>
      <c r="AL3348" s="2">
        <v>40855</v>
      </c>
      <c r="AM3348">
        <v>2.0769000000000002</v>
      </c>
      <c r="AN3348" s="2">
        <v>40675</v>
      </c>
      <c r="AO3348">
        <v>0.09</v>
      </c>
      <c r="AP3348" s="2">
        <v>40674</v>
      </c>
      <c r="AQ3348">
        <v>14322.06</v>
      </c>
    </row>
    <row r="3349" spans="26:43" x14ac:dyDescent="0.2">
      <c r="Z3349" s="2">
        <v>40764</v>
      </c>
      <c r="AA3349">
        <v>0.74280000000000002</v>
      </c>
      <c r="AB3349" s="2">
        <v>40732</v>
      </c>
      <c r="AC3349">
        <v>1.9294</v>
      </c>
      <c r="AD3349" s="2">
        <v>40793</v>
      </c>
      <c r="AE3349">
        <v>1.8868</v>
      </c>
      <c r="AF3349" s="2">
        <v>40826</v>
      </c>
      <c r="AG3349">
        <v>2.37</v>
      </c>
      <c r="AH3349" s="2">
        <v>40760</v>
      </c>
      <c r="AI3349">
        <v>100.7</v>
      </c>
      <c r="AJ3349" s="2">
        <v>40855</v>
      </c>
      <c r="AK3349">
        <v>8.14E-2</v>
      </c>
      <c r="AL3349" s="2">
        <v>40854</v>
      </c>
      <c r="AM3349">
        <v>2.0371000000000001</v>
      </c>
      <c r="AN3349" s="2">
        <v>40674</v>
      </c>
      <c r="AO3349">
        <v>0.09</v>
      </c>
      <c r="AP3349" s="2">
        <v>40673</v>
      </c>
      <c r="AQ3349">
        <v>14331.52</v>
      </c>
    </row>
    <row r="3350" spans="26:43" x14ac:dyDescent="0.2">
      <c r="Z3350" s="2">
        <v>40763</v>
      </c>
      <c r="AA3350">
        <v>0.75</v>
      </c>
      <c r="AB3350" s="2">
        <v>40731</v>
      </c>
      <c r="AC3350">
        <v>1.9335</v>
      </c>
      <c r="AD3350" s="2">
        <v>40792</v>
      </c>
      <c r="AE3350">
        <v>1.875</v>
      </c>
      <c r="AF3350" s="2">
        <v>40823</v>
      </c>
      <c r="AG3350">
        <v>2.3500999999999999</v>
      </c>
      <c r="AH3350" s="2">
        <v>40759</v>
      </c>
      <c r="AI3350">
        <v>91</v>
      </c>
      <c r="AJ3350" s="2">
        <v>40854</v>
      </c>
      <c r="AK3350">
        <v>7.6300000000000007E-2</v>
      </c>
      <c r="AL3350" s="2">
        <v>40851</v>
      </c>
      <c r="AM3350">
        <v>2.0327000000000002</v>
      </c>
      <c r="AN3350" s="2">
        <v>40673</v>
      </c>
      <c r="AO3350">
        <v>0.09</v>
      </c>
      <c r="AP3350" s="2">
        <v>40672</v>
      </c>
      <c r="AQ3350">
        <v>14325.78</v>
      </c>
    </row>
    <row r="3351" spans="26:43" x14ac:dyDescent="0.2">
      <c r="Z3351" s="2">
        <v>40760</v>
      </c>
      <c r="AA3351">
        <v>0.83360000000000001</v>
      </c>
      <c r="AB3351" s="2">
        <v>40730</v>
      </c>
      <c r="AC3351">
        <v>1.86</v>
      </c>
      <c r="AD3351" s="2">
        <v>40791</v>
      </c>
      <c r="AE3351">
        <v>1.9730000000000001</v>
      </c>
      <c r="AF3351" s="2">
        <v>40822</v>
      </c>
      <c r="AG3351">
        <v>2.2999999999999998</v>
      </c>
      <c r="AH3351" s="2">
        <v>40758</v>
      </c>
      <c r="AI3351">
        <v>85.5</v>
      </c>
      <c r="AJ3351" s="2">
        <v>40851</v>
      </c>
      <c r="AK3351">
        <v>8.6499999999999994E-2</v>
      </c>
      <c r="AL3351" s="2">
        <v>40850</v>
      </c>
      <c r="AM3351">
        <v>2.0733999999999999</v>
      </c>
      <c r="AN3351" s="2">
        <v>40672</v>
      </c>
      <c r="AO3351">
        <v>0.09</v>
      </c>
      <c r="AP3351" s="2">
        <v>40669</v>
      </c>
      <c r="AQ3351">
        <v>14322.69</v>
      </c>
    </row>
    <row r="3352" spans="26:43" x14ac:dyDescent="0.2">
      <c r="Z3352" s="2">
        <v>40759</v>
      </c>
      <c r="AA3352">
        <v>0.88</v>
      </c>
      <c r="AB3352" s="2">
        <v>40729</v>
      </c>
      <c r="AC3352">
        <v>1.8529</v>
      </c>
      <c r="AD3352" s="2">
        <v>40788</v>
      </c>
      <c r="AE3352">
        <v>1.9762999999999999</v>
      </c>
      <c r="AF3352" s="2">
        <v>40821</v>
      </c>
      <c r="AG3352">
        <v>2.23</v>
      </c>
      <c r="AH3352" s="2">
        <v>40757</v>
      </c>
      <c r="AI3352">
        <v>87.1</v>
      </c>
      <c r="AJ3352" s="2">
        <v>40850</v>
      </c>
      <c r="AK3352">
        <v>9.1600000000000001E-2</v>
      </c>
      <c r="AL3352" s="2">
        <v>40849</v>
      </c>
      <c r="AM3352">
        <v>1.9854000000000001</v>
      </c>
      <c r="AN3352" s="2">
        <v>40669</v>
      </c>
      <c r="AO3352">
        <v>0.09</v>
      </c>
      <c r="AP3352" s="2">
        <v>40668</v>
      </c>
      <c r="AQ3352">
        <v>14321.67</v>
      </c>
    </row>
    <row r="3353" spans="26:43" x14ac:dyDescent="0.2">
      <c r="Z3353" s="2">
        <v>40758</v>
      </c>
      <c r="AA3353">
        <v>1.25</v>
      </c>
      <c r="AB3353" s="2">
        <v>40728</v>
      </c>
      <c r="AC3353">
        <v>1.8529</v>
      </c>
      <c r="AD3353" s="2">
        <v>40787</v>
      </c>
      <c r="AE3353">
        <v>1.99</v>
      </c>
      <c r="AF3353" s="2">
        <v>40820</v>
      </c>
      <c r="AG3353">
        <v>2.2130000000000001</v>
      </c>
      <c r="AH3353" s="2">
        <v>40756</v>
      </c>
      <c r="AI3353">
        <v>84.1</v>
      </c>
      <c r="AJ3353" s="2">
        <v>40849</v>
      </c>
      <c r="AK3353">
        <v>9.6699999999999994E-2</v>
      </c>
      <c r="AL3353" s="2">
        <v>40848</v>
      </c>
      <c r="AM3353">
        <v>1.9888999999999999</v>
      </c>
      <c r="AN3353" s="2">
        <v>40668</v>
      </c>
      <c r="AO3353">
        <v>0.09</v>
      </c>
      <c r="AP3353" s="2">
        <v>40667</v>
      </c>
      <c r="AQ3353">
        <v>14333.81</v>
      </c>
    </row>
    <row r="3354" spans="26:43" x14ac:dyDescent="0.2">
      <c r="Z3354" s="2">
        <v>40757</v>
      </c>
      <c r="AA3354">
        <v>1.41</v>
      </c>
      <c r="AB3354" s="2">
        <v>40725</v>
      </c>
      <c r="AC3354">
        <v>1.8374999999999999</v>
      </c>
      <c r="AD3354" s="2">
        <v>40786</v>
      </c>
      <c r="AE3354">
        <v>1.9863</v>
      </c>
      <c r="AF3354" s="2">
        <v>40819</v>
      </c>
      <c r="AG3354">
        <v>2.16</v>
      </c>
      <c r="AH3354" s="2">
        <v>40753</v>
      </c>
      <c r="AI3354">
        <v>88</v>
      </c>
      <c r="AJ3354" s="2">
        <v>40848</v>
      </c>
      <c r="AK3354">
        <v>0.1017</v>
      </c>
      <c r="AL3354" s="2">
        <v>40847</v>
      </c>
      <c r="AM3354">
        <v>2.1133000000000002</v>
      </c>
      <c r="AN3354" s="2">
        <v>40667</v>
      </c>
      <c r="AO3354">
        <v>0.09</v>
      </c>
      <c r="AP3354" s="2">
        <v>40666</v>
      </c>
      <c r="AQ3354">
        <v>14331.79</v>
      </c>
    </row>
    <row r="3355" spans="26:43" x14ac:dyDescent="0.2">
      <c r="Z3355" s="2">
        <v>40756</v>
      </c>
      <c r="AA3355">
        <v>1.45</v>
      </c>
      <c r="AB3355" s="2">
        <v>40724</v>
      </c>
      <c r="AC3355">
        <v>1.8582000000000001</v>
      </c>
      <c r="AD3355" s="2">
        <v>40785</v>
      </c>
      <c r="AE3355">
        <v>1.9650000000000001</v>
      </c>
      <c r="AF3355" s="2">
        <v>40816</v>
      </c>
      <c r="AG3355">
        <v>2.1882999999999999</v>
      </c>
      <c r="AH3355" s="2">
        <v>40752</v>
      </c>
      <c r="AI3355">
        <v>86.5</v>
      </c>
      <c r="AJ3355" s="2">
        <v>40847</v>
      </c>
      <c r="AK3355">
        <v>0.10680000000000001</v>
      </c>
      <c r="AL3355" s="2">
        <v>40844</v>
      </c>
      <c r="AM3355">
        <v>2.3167</v>
      </c>
      <c r="AN3355" s="2">
        <v>40666</v>
      </c>
      <c r="AO3355">
        <v>0.09</v>
      </c>
      <c r="AP3355" s="2">
        <v>40665</v>
      </c>
      <c r="AQ3355">
        <v>14320.65</v>
      </c>
    </row>
    <row r="3356" spans="26:43" x14ac:dyDescent="0.2">
      <c r="Z3356" s="2">
        <v>40753</v>
      </c>
      <c r="AA3356">
        <v>1.5139</v>
      </c>
      <c r="AB3356" s="2">
        <v>40723</v>
      </c>
      <c r="AC3356">
        <v>1.855</v>
      </c>
      <c r="AD3356" s="2">
        <v>40784</v>
      </c>
      <c r="AE3356">
        <v>1.9797</v>
      </c>
      <c r="AF3356" s="2">
        <v>40815</v>
      </c>
      <c r="AG3356">
        <v>2.2677999999999998</v>
      </c>
      <c r="AH3356" s="2">
        <v>40751</v>
      </c>
      <c r="AI3356">
        <v>89.1</v>
      </c>
      <c r="AJ3356" s="2">
        <v>40844</v>
      </c>
      <c r="AK3356">
        <v>0.1119</v>
      </c>
      <c r="AL3356" s="2">
        <v>40843</v>
      </c>
      <c r="AM3356">
        <v>2.3963999999999999</v>
      </c>
      <c r="AN3356" s="2">
        <v>40665</v>
      </c>
      <c r="AO3356">
        <v>0.09</v>
      </c>
      <c r="AP3356" s="2">
        <v>40662</v>
      </c>
      <c r="AQ3356">
        <v>14287.63</v>
      </c>
    </row>
    <row r="3357" spans="26:43" x14ac:dyDescent="0.2">
      <c r="Z3357" s="2">
        <v>40752</v>
      </c>
      <c r="AA3357">
        <v>1.63</v>
      </c>
      <c r="AB3357" s="2">
        <v>40722</v>
      </c>
      <c r="AC3357">
        <v>1.8</v>
      </c>
      <c r="AD3357" s="2">
        <v>40781</v>
      </c>
      <c r="AE3357">
        <v>1.9570000000000001</v>
      </c>
      <c r="AF3357" s="2">
        <v>40814</v>
      </c>
      <c r="AG3357">
        <v>2.3433999999999999</v>
      </c>
      <c r="AH3357" s="2">
        <v>40750</v>
      </c>
      <c r="AI3357">
        <v>84.8</v>
      </c>
      <c r="AJ3357" s="2">
        <v>40843</v>
      </c>
      <c r="AK3357">
        <v>0.11700000000000001</v>
      </c>
      <c r="AL3357" s="2">
        <v>40842</v>
      </c>
      <c r="AM3357">
        <v>2.2040999999999999</v>
      </c>
      <c r="AN3357" s="2">
        <v>40662</v>
      </c>
      <c r="AO3357">
        <v>0.09</v>
      </c>
      <c r="AP3357" s="2">
        <v>40661</v>
      </c>
      <c r="AQ3357">
        <v>14282.6</v>
      </c>
    </row>
    <row r="3358" spans="26:43" x14ac:dyDescent="0.2">
      <c r="Z3358" s="2">
        <v>40751</v>
      </c>
      <c r="AA3358">
        <v>1.6416999999999999</v>
      </c>
      <c r="AB3358" s="2">
        <v>40721</v>
      </c>
      <c r="AC3358">
        <v>1.7075</v>
      </c>
      <c r="AD3358" s="2">
        <v>40780</v>
      </c>
      <c r="AE3358">
        <v>1.9710000000000001</v>
      </c>
      <c r="AF3358" s="2">
        <v>40813</v>
      </c>
      <c r="AG3358">
        <v>2.3382000000000001</v>
      </c>
      <c r="AH3358" s="2">
        <v>40749</v>
      </c>
      <c r="AI3358">
        <v>86.8</v>
      </c>
      <c r="AJ3358" s="2">
        <v>40842</v>
      </c>
      <c r="AK3358">
        <v>0.1119</v>
      </c>
      <c r="AL3358" s="2">
        <v>40841</v>
      </c>
      <c r="AM3358">
        <v>2.1089000000000002</v>
      </c>
      <c r="AN3358" s="2">
        <v>40661</v>
      </c>
      <c r="AO3358">
        <v>0.09</v>
      </c>
      <c r="AP3358" s="2">
        <v>40660</v>
      </c>
      <c r="AQ3358">
        <v>14295.13</v>
      </c>
    </row>
    <row r="3359" spans="26:43" x14ac:dyDescent="0.2">
      <c r="Z3359" s="2">
        <v>40750</v>
      </c>
      <c r="AA3359">
        <v>1.63</v>
      </c>
      <c r="AB3359" s="2">
        <v>40718</v>
      </c>
      <c r="AC3359">
        <v>1.7</v>
      </c>
      <c r="AD3359" s="2">
        <v>40779</v>
      </c>
      <c r="AE3359">
        <v>1.9550000000000001</v>
      </c>
      <c r="AF3359" s="2">
        <v>40812</v>
      </c>
      <c r="AG3359">
        <v>2.2595000000000001</v>
      </c>
      <c r="AH3359" s="2">
        <v>40746</v>
      </c>
      <c r="AI3359">
        <v>84.3</v>
      </c>
      <c r="AJ3359" s="2">
        <v>40841</v>
      </c>
      <c r="AK3359">
        <v>0.10680000000000001</v>
      </c>
      <c r="AL3359" s="2">
        <v>40840</v>
      </c>
      <c r="AM3359">
        <v>2.2336</v>
      </c>
      <c r="AN3359" s="2">
        <v>40660</v>
      </c>
      <c r="AO3359">
        <v>0.09</v>
      </c>
      <c r="AP3359" s="2">
        <v>40659</v>
      </c>
      <c r="AQ3359">
        <v>14304.41</v>
      </c>
    </row>
    <row r="3360" spans="26:43" x14ac:dyDescent="0.2">
      <c r="Z3360" s="2">
        <v>40749</v>
      </c>
      <c r="AA3360">
        <v>1.68</v>
      </c>
      <c r="AB3360" s="2">
        <v>40717</v>
      </c>
      <c r="AC3360">
        <v>1.7410000000000001</v>
      </c>
      <c r="AD3360" s="2">
        <v>40778</v>
      </c>
      <c r="AE3360">
        <v>1.9903999999999999</v>
      </c>
      <c r="AF3360" s="2">
        <v>40809</v>
      </c>
      <c r="AG3360">
        <v>2.2200000000000002</v>
      </c>
      <c r="AH3360" s="2">
        <v>40745</v>
      </c>
      <c r="AI3360">
        <v>89</v>
      </c>
      <c r="AJ3360" s="2">
        <v>40840</v>
      </c>
      <c r="AK3360">
        <v>0.10680000000000001</v>
      </c>
      <c r="AL3360" s="2">
        <v>40837</v>
      </c>
      <c r="AM3360">
        <v>2.2191999999999998</v>
      </c>
      <c r="AN3360" s="2">
        <v>40659</v>
      </c>
      <c r="AO3360">
        <v>0.09</v>
      </c>
      <c r="AP3360" s="2">
        <v>40658</v>
      </c>
      <c r="AQ3360">
        <v>14298.93</v>
      </c>
    </row>
    <row r="3361" spans="26:43" x14ac:dyDescent="0.2">
      <c r="Z3361" s="2">
        <v>40746</v>
      </c>
      <c r="AA3361">
        <v>1.69</v>
      </c>
      <c r="AB3361" s="2">
        <v>40716</v>
      </c>
      <c r="AC3361">
        <v>1.825</v>
      </c>
      <c r="AD3361" s="2">
        <v>40777</v>
      </c>
      <c r="AE3361">
        <v>2.0448</v>
      </c>
      <c r="AF3361" s="2">
        <v>40808</v>
      </c>
      <c r="AG3361">
        <v>2.1749999999999998</v>
      </c>
      <c r="AH3361" s="2">
        <v>40744</v>
      </c>
      <c r="AI3361">
        <v>85.1</v>
      </c>
      <c r="AJ3361" s="2">
        <v>40837</v>
      </c>
      <c r="AK3361">
        <v>0.10680000000000001</v>
      </c>
      <c r="AL3361" s="2">
        <v>40836</v>
      </c>
      <c r="AM3361">
        <v>2.1888000000000001</v>
      </c>
      <c r="AN3361" s="2">
        <v>40658</v>
      </c>
      <c r="AO3361">
        <v>0.1</v>
      </c>
      <c r="AP3361" s="2">
        <v>40655</v>
      </c>
      <c r="AQ3361">
        <v>14293.24</v>
      </c>
    </row>
    <row r="3362" spans="26:43" x14ac:dyDescent="0.2">
      <c r="Z3362" s="2">
        <v>40745</v>
      </c>
      <c r="AA3362">
        <v>1.69</v>
      </c>
      <c r="AB3362" s="2">
        <v>40715</v>
      </c>
      <c r="AC3362">
        <v>1.8333999999999999</v>
      </c>
      <c r="AD3362" s="2">
        <v>40774</v>
      </c>
      <c r="AE3362">
        <v>2.0207000000000002</v>
      </c>
      <c r="AF3362" s="2">
        <v>40807</v>
      </c>
      <c r="AG3362">
        <v>2.3241999999999998</v>
      </c>
      <c r="AH3362" s="2">
        <v>40743</v>
      </c>
      <c r="AI3362">
        <v>88.8</v>
      </c>
      <c r="AJ3362" s="2">
        <v>40836</v>
      </c>
      <c r="AK3362">
        <v>0.1119</v>
      </c>
      <c r="AL3362" s="2">
        <v>40835</v>
      </c>
      <c r="AM3362">
        <v>2.1602999999999999</v>
      </c>
      <c r="AN3362" s="2">
        <v>40655</v>
      </c>
      <c r="AO3362">
        <v>0.1</v>
      </c>
      <c r="AP3362" s="2">
        <v>40654</v>
      </c>
      <c r="AQ3362">
        <v>14290.79</v>
      </c>
    </row>
    <row r="3363" spans="26:43" x14ac:dyDescent="0.2">
      <c r="Z3363" s="2">
        <v>40744</v>
      </c>
      <c r="AA3363">
        <v>1.68</v>
      </c>
      <c r="AB3363" s="2">
        <v>40714</v>
      </c>
      <c r="AC3363">
        <v>1.83</v>
      </c>
      <c r="AD3363" s="2">
        <v>40773</v>
      </c>
      <c r="AE3363">
        <v>1.9823</v>
      </c>
      <c r="AF3363" s="2">
        <v>40806</v>
      </c>
      <c r="AG3363">
        <v>2.3502999999999998</v>
      </c>
      <c r="AH3363" s="2">
        <v>40742</v>
      </c>
      <c r="AI3363">
        <v>89.6</v>
      </c>
      <c r="AJ3363" s="2">
        <v>40835</v>
      </c>
      <c r="AK3363">
        <v>0.1119</v>
      </c>
      <c r="AL3363" s="2">
        <v>40834</v>
      </c>
      <c r="AM3363">
        <v>2.1762999999999999</v>
      </c>
      <c r="AN3363" s="2">
        <v>40654</v>
      </c>
      <c r="AO3363">
        <v>0.1</v>
      </c>
      <c r="AP3363" s="2">
        <v>40653</v>
      </c>
      <c r="AQ3363">
        <v>14314.8</v>
      </c>
    </row>
    <row r="3364" spans="26:43" x14ac:dyDescent="0.2">
      <c r="Z3364" s="2">
        <v>40743</v>
      </c>
      <c r="AA3364">
        <v>1.6862999999999999</v>
      </c>
      <c r="AB3364" s="2">
        <v>40711</v>
      </c>
      <c r="AC3364">
        <v>1.8855</v>
      </c>
      <c r="AD3364" s="2">
        <v>40772</v>
      </c>
      <c r="AE3364">
        <v>2.0579000000000001</v>
      </c>
      <c r="AF3364" s="2">
        <v>40805</v>
      </c>
      <c r="AG3364">
        <v>2.2953000000000001</v>
      </c>
      <c r="AH3364" s="2">
        <v>40739</v>
      </c>
      <c r="AI3364">
        <v>90.4</v>
      </c>
      <c r="AJ3364" s="2">
        <v>40834</v>
      </c>
      <c r="AK3364">
        <v>0.1017</v>
      </c>
      <c r="AL3364" s="2">
        <v>40833</v>
      </c>
      <c r="AM3364">
        <v>2.1549999999999998</v>
      </c>
      <c r="AN3364" s="2">
        <v>40653</v>
      </c>
      <c r="AO3364">
        <v>0.1</v>
      </c>
      <c r="AP3364" s="2">
        <v>40652</v>
      </c>
      <c r="AQ3364">
        <v>14320.47</v>
      </c>
    </row>
    <row r="3365" spans="26:43" x14ac:dyDescent="0.2">
      <c r="Z3365" s="2">
        <v>40742</v>
      </c>
      <c r="AA3365">
        <v>1.6531</v>
      </c>
      <c r="AB3365" s="2">
        <v>40710</v>
      </c>
      <c r="AC3365">
        <v>1.92</v>
      </c>
      <c r="AD3365" s="2">
        <v>40771</v>
      </c>
      <c r="AE3365">
        <v>2.1070000000000002</v>
      </c>
      <c r="AF3365" s="2">
        <v>40802</v>
      </c>
      <c r="AG3365">
        <v>2.3410000000000002</v>
      </c>
      <c r="AH3365" s="2">
        <v>40738</v>
      </c>
      <c r="AI3365">
        <v>89.1</v>
      </c>
      <c r="AJ3365" s="2">
        <v>40833</v>
      </c>
      <c r="AK3365">
        <v>9.6600000000000005E-2</v>
      </c>
      <c r="AL3365" s="2">
        <v>40830</v>
      </c>
      <c r="AM3365">
        <v>2.2477</v>
      </c>
      <c r="AN3365" s="2">
        <v>40652</v>
      </c>
      <c r="AO3365">
        <v>0.11</v>
      </c>
      <c r="AP3365" s="2">
        <v>40651</v>
      </c>
      <c r="AQ3365">
        <v>14309.16</v>
      </c>
    </row>
    <row r="3366" spans="26:43" x14ac:dyDescent="0.2">
      <c r="Z3366" s="2">
        <v>40739</v>
      </c>
      <c r="AA3366">
        <v>1.68</v>
      </c>
      <c r="AB3366" s="2">
        <v>40709</v>
      </c>
      <c r="AC3366">
        <v>1.9742999999999999</v>
      </c>
      <c r="AD3366" s="2">
        <v>40770</v>
      </c>
      <c r="AE3366">
        <v>2.16</v>
      </c>
      <c r="AF3366" s="2">
        <v>40801</v>
      </c>
      <c r="AG3366">
        <v>2.3405999999999998</v>
      </c>
      <c r="AH3366" s="2">
        <v>40737</v>
      </c>
      <c r="AI3366">
        <v>88.1</v>
      </c>
      <c r="AJ3366" s="2">
        <v>40830</v>
      </c>
      <c r="AK3366">
        <v>9.6600000000000005E-2</v>
      </c>
      <c r="AL3366" s="2">
        <v>40829</v>
      </c>
      <c r="AM3366">
        <v>2.1833999999999998</v>
      </c>
      <c r="AN3366" s="2">
        <v>40651</v>
      </c>
      <c r="AO3366">
        <v>0.1</v>
      </c>
      <c r="AP3366" s="2">
        <v>40648</v>
      </c>
      <c r="AQ3366">
        <v>14305.34</v>
      </c>
    </row>
    <row r="3367" spans="26:43" x14ac:dyDescent="0.2">
      <c r="Z3367" s="2">
        <v>40738</v>
      </c>
      <c r="AA3367">
        <v>1.6</v>
      </c>
      <c r="AB3367" s="2">
        <v>40708</v>
      </c>
      <c r="AC3367">
        <v>2</v>
      </c>
      <c r="AD3367" s="2">
        <v>40767</v>
      </c>
      <c r="AE3367">
        <v>2.2096</v>
      </c>
      <c r="AF3367" s="2">
        <v>40800</v>
      </c>
      <c r="AG3367">
        <v>2.2999999999999998</v>
      </c>
      <c r="AH3367" s="2">
        <v>40736</v>
      </c>
      <c r="AI3367">
        <v>90.3</v>
      </c>
      <c r="AJ3367" s="2">
        <v>40829</v>
      </c>
      <c r="AK3367">
        <v>9.1600000000000001E-2</v>
      </c>
      <c r="AL3367" s="2">
        <v>40828</v>
      </c>
      <c r="AM3367">
        <v>2.2101000000000002</v>
      </c>
      <c r="AN3367" s="2">
        <v>40648</v>
      </c>
      <c r="AO3367">
        <v>0.12</v>
      </c>
      <c r="AP3367" s="2">
        <v>40647</v>
      </c>
      <c r="AQ3367">
        <v>14270.79</v>
      </c>
    </row>
    <row r="3368" spans="26:43" x14ac:dyDescent="0.2">
      <c r="Z3368" s="2">
        <v>40737</v>
      </c>
      <c r="AA3368">
        <v>1.6477999999999999</v>
      </c>
      <c r="AB3368" s="2">
        <v>40707</v>
      </c>
      <c r="AC3368">
        <v>1.9516</v>
      </c>
      <c r="AD3368" s="2">
        <v>40766</v>
      </c>
      <c r="AE3368">
        <v>2.2400000000000002</v>
      </c>
      <c r="AF3368" s="2">
        <v>40799</v>
      </c>
      <c r="AG3368">
        <v>2.3199999999999998</v>
      </c>
      <c r="AH3368" s="2">
        <v>40735</v>
      </c>
      <c r="AI3368">
        <v>88.4</v>
      </c>
      <c r="AJ3368" s="2">
        <v>40828</v>
      </c>
      <c r="AK3368">
        <v>8.14E-2</v>
      </c>
      <c r="AL3368" s="2">
        <v>40827</v>
      </c>
      <c r="AM3368">
        <v>2.1496</v>
      </c>
      <c r="AN3368" s="2">
        <v>40647</v>
      </c>
      <c r="AO3368">
        <v>0.09</v>
      </c>
      <c r="AP3368" s="2">
        <v>40646</v>
      </c>
      <c r="AQ3368">
        <v>14264.15</v>
      </c>
    </row>
    <row r="3369" spans="26:43" x14ac:dyDescent="0.2">
      <c r="Z3369" s="2">
        <v>40736</v>
      </c>
      <c r="AA3369">
        <v>1.623</v>
      </c>
      <c r="AB3369" s="2">
        <v>40704</v>
      </c>
      <c r="AC3369">
        <v>1.99</v>
      </c>
      <c r="AD3369" s="2">
        <v>40765</v>
      </c>
      <c r="AE3369">
        <v>2.2858999999999998</v>
      </c>
      <c r="AF3369" s="2">
        <v>40798</v>
      </c>
      <c r="AG3369">
        <v>2.3386</v>
      </c>
      <c r="AH3369" s="2">
        <v>40732</v>
      </c>
      <c r="AI3369">
        <v>85.8</v>
      </c>
      <c r="AJ3369" s="2">
        <v>40827</v>
      </c>
      <c r="AK3369">
        <v>9.6600000000000005E-2</v>
      </c>
      <c r="AL3369" s="2">
        <v>40826</v>
      </c>
      <c r="AM3369">
        <v>2.0764</v>
      </c>
      <c r="AN3369" s="2">
        <v>40646</v>
      </c>
      <c r="AO3369">
        <v>0.08</v>
      </c>
      <c r="AP3369" s="2">
        <v>40645</v>
      </c>
      <c r="AQ3369">
        <v>14272.99</v>
      </c>
    </row>
    <row r="3370" spans="26:43" x14ac:dyDescent="0.2">
      <c r="Z3370" s="2">
        <v>40735</v>
      </c>
      <c r="AA3370">
        <v>1.6</v>
      </c>
      <c r="AB3370" s="2">
        <v>40703</v>
      </c>
      <c r="AC3370">
        <v>2.0175999999999998</v>
      </c>
      <c r="AD3370" s="2">
        <v>40764</v>
      </c>
      <c r="AE3370">
        <v>2.1749999999999998</v>
      </c>
      <c r="AF3370" s="2">
        <v>40795</v>
      </c>
      <c r="AG3370">
        <v>2.3523999999999998</v>
      </c>
      <c r="AH3370" s="2">
        <v>40731</v>
      </c>
      <c r="AI3370">
        <v>90.4</v>
      </c>
      <c r="AJ3370" s="2">
        <v>40826</v>
      </c>
      <c r="AK3370">
        <v>9.1600000000000001E-2</v>
      </c>
      <c r="AL3370" s="2">
        <v>40823</v>
      </c>
      <c r="AM3370">
        <v>2.0764</v>
      </c>
      <c r="AN3370" s="2">
        <v>40645</v>
      </c>
      <c r="AO3370">
        <v>0.08</v>
      </c>
      <c r="AP3370" s="2">
        <v>40644</v>
      </c>
      <c r="AQ3370">
        <v>14267.76</v>
      </c>
    </row>
    <row r="3371" spans="26:43" x14ac:dyDescent="0.2">
      <c r="Z3371" s="2">
        <v>40732</v>
      </c>
      <c r="AA3371">
        <v>1.6448</v>
      </c>
      <c r="AB3371" s="2">
        <v>40702</v>
      </c>
      <c r="AC3371">
        <v>2.0207000000000002</v>
      </c>
      <c r="AD3371" s="2">
        <v>40763</v>
      </c>
      <c r="AE3371">
        <v>2.1427</v>
      </c>
      <c r="AF3371" s="2">
        <v>40794</v>
      </c>
      <c r="AG3371">
        <v>2.38</v>
      </c>
      <c r="AH3371" s="2">
        <v>40730</v>
      </c>
      <c r="AI3371">
        <v>89</v>
      </c>
      <c r="AJ3371" s="2">
        <v>40823</v>
      </c>
      <c r="AK3371">
        <v>9.1600000000000001E-2</v>
      </c>
      <c r="AL3371" s="2">
        <v>40822</v>
      </c>
      <c r="AM3371">
        <v>1.9872000000000001</v>
      </c>
      <c r="AN3371" s="2">
        <v>40644</v>
      </c>
      <c r="AO3371">
        <v>0.09</v>
      </c>
      <c r="AP3371" s="2">
        <v>40641</v>
      </c>
      <c r="AQ3371">
        <v>14265.38</v>
      </c>
    </row>
    <row r="3372" spans="26:43" x14ac:dyDescent="0.2">
      <c r="Z3372" s="2">
        <v>40731</v>
      </c>
      <c r="AA3372">
        <v>1.6177999999999999</v>
      </c>
      <c r="AB3372" s="2">
        <v>40701</v>
      </c>
      <c r="AC3372">
        <v>2.0099999999999998</v>
      </c>
      <c r="AD3372" s="2">
        <v>40760</v>
      </c>
      <c r="AE3372">
        <v>2.1995</v>
      </c>
      <c r="AF3372" s="2">
        <v>40793</v>
      </c>
      <c r="AG3372">
        <v>2.35</v>
      </c>
      <c r="AH3372" s="2">
        <v>40729</v>
      </c>
      <c r="AI3372">
        <v>90.7</v>
      </c>
      <c r="AJ3372" s="2">
        <v>40822</v>
      </c>
      <c r="AK3372">
        <v>7.6300000000000007E-2</v>
      </c>
      <c r="AL3372" s="2">
        <v>40821</v>
      </c>
      <c r="AM3372">
        <v>1.8876999999999999</v>
      </c>
      <c r="AN3372" s="2">
        <v>40641</v>
      </c>
      <c r="AO3372">
        <v>0.09</v>
      </c>
      <c r="AP3372" s="2">
        <v>40640</v>
      </c>
      <c r="AQ3372">
        <v>14264.25</v>
      </c>
    </row>
    <row r="3373" spans="26:43" x14ac:dyDescent="0.2">
      <c r="Z3373" s="2">
        <v>40730</v>
      </c>
      <c r="AA3373">
        <v>1.52</v>
      </c>
      <c r="AB3373" s="2">
        <v>40700</v>
      </c>
      <c r="AC3373">
        <v>2.0318999999999998</v>
      </c>
      <c r="AD3373" s="2">
        <v>40759</v>
      </c>
      <c r="AE3373">
        <v>2.1749999999999998</v>
      </c>
      <c r="AF3373" s="2">
        <v>40792</v>
      </c>
      <c r="AG3373">
        <v>2.3193999999999999</v>
      </c>
      <c r="AH3373" s="2">
        <v>40728</v>
      </c>
      <c r="AI3373">
        <v>90.5</v>
      </c>
      <c r="AJ3373" s="2">
        <v>40821</v>
      </c>
      <c r="AK3373">
        <v>9.1600000000000001E-2</v>
      </c>
      <c r="AL3373" s="2">
        <v>40820</v>
      </c>
      <c r="AM3373">
        <v>1.8207</v>
      </c>
      <c r="AN3373" s="2">
        <v>40640</v>
      </c>
      <c r="AO3373">
        <v>0.1</v>
      </c>
      <c r="AP3373" s="2">
        <v>40639</v>
      </c>
      <c r="AQ3373">
        <v>14259.76</v>
      </c>
    </row>
    <row r="3374" spans="26:43" x14ac:dyDescent="0.2">
      <c r="Z3374" s="2">
        <v>40729</v>
      </c>
      <c r="AA3374">
        <v>1.5333000000000001</v>
      </c>
      <c r="AB3374" s="2">
        <v>40697</v>
      </c>
      <c r="AC3374">
        <v>2.0459999999999998</v>
      </c>
      <c r="AD3374" s="2">
        <v>40758</v>
      </c>
      <c r="AE3374">
        <v>2.2400000000000002</v>
      </c>
      <c r="AF3374" s="2">
        <v>40791</v>
      </c>
      <c r="AG3374">
        <v>2.41</v>
      </c>
      <c r="AH3374" s="2">
        <v>40725</v>
      </c>
      <c r="AI3374">
        <v>90.5</v>
      </c>
      <c r="AJ3374" s="2">
        <v>40820</v>
      </c>
      <c r="AK3374">
        <v>9.6699999999999994E-2</v>
      </c>
      <c r="AL3374" s="2">
        <v>40819</v>
      </c>
      <c r="AM3374">
        <v>1.756</v>
      </c>
      <c r="AN3374" s="2">
        <v>40639</v>
      </c>
      <c r="AO3374">
        <v>0.1</v>
      </c>
      <c r="AP3374" s="2">
        <v>40638</v>
      </c>
      <c r="AQ3374">
        <v>14262.14</v>
      </c>
    </row>
    <row r="3375" spans="26:43" x14ac:dyDescent="0.2">
      <c r="Z3375" s="2">
        <v>40728</v>
      </c>
      <c r="AA3375">
        <v>1.55</v>
      </c>
      <c r="AB3375" s="2">
        <v>40696</v>
      </c>
      <c r="AC3375">
        <v>2.0699999999999998</v>
      </c>
      <c r="AD3375" s="2">
        <v>40757</v>
      </c>
      <c r="AE3375">
        <v>2.3420999999999998</v>
      </c>
      <c r="AF3375" s="2">
        <v>40788</v>
      </c>
      <c r="AG3375">
        <v>2.4064000000000001</v>
      </c>
      <c r="AH3375" s="2">
        <v>40724</v>
      </c>
      <c r="AI3375">
        <v>88.9</v>
      </c>
      <c r="AJ3375" s="2">
        <v>40819</v>
      </c>
      <c r="AK3375">
        <v>9.6699999999999994E-2</v>
      </c>
      <c r="AL3375" s="2">
        <v>40816</v>
      </c>
      <c r="AM3375">
        <v>1.9154</v>
      </c>
      <c r="AN3375" s="2">
        <v>40638</v>
      </c>
      <c r="AO3375">
        <v>0.09</v>
      </c>
      <c r="AP3375" s="2">
        <v>40637</v>
      </c>
      <c r="AQ3375">
        <v>14243.93</v>
      </c>
    </row>
    <row r="3376" spans="26:43" x14ac:dyDescent="0.2">
      <c r="Z3376" s="2">
        <v>40725</v>
      </c>
      <c r="AA3376">
        <v>1.5052000000000001</v>
      </c>
      <c r="AB3376" s="2">
        <v>40695</v>
      </c>
      <c r="AC3376">
        <v>2.0699999999999998</v>
      </c>
      <c r="AD3376" s="2">
        <v>40756</v>
      </c>
      <c r="AE3376">
        <v>2.4020999999999999</v>
      </c>
      <c r="AF3376" s="2">
        <v>40787</v>
      </c>
      <c r="AG3376">
        <v>2.4489999999999998</v>
      </c>
      <c r="AH3376" s="2">
        <v>40723</v>
      </c>
      <c r="AI3376">
        <v>87.2</v>
      </c>
      <c r="AJ3376" s="2">
        <v>40816</v>
      </c>
      <c r="AK3376">
        <v>0.1017</v>
      </c>
      <c r="AL3376" s="2">
        <v>40815</v>
      </c>
      <c r="AM3376">
        <v>1.9962</v>
      </c>
      <c r="AN3376" s="2">
        <v>40637</v>
      </c>
      <c r="AO3376">
        <v>0.09</v>
      </c>
      <c r="AP3376" s="2">
        <v>40634</v>
      </c>
      <c r="AQ3376">
        <v>14251.17</v>
      </c>
    </row>
    <row r="3377" spans="26:43" x14ac:dyDescent="0.2">
      <c r="Z3377" s="2">
        <v>40724</v>
      </c>
      <c r="AA3377">
        <v>1.56</v>
      </c>
      <c r="AB3377" s="2">
        <v>40694</v>
      </c>
      <c r="AC3377">
        <v>2.09</v>
      </c>
      <c r="AD3377" s="2">
        <v>40753</v>
      </c>
      <c r="AE3377">
        <v>2.41</v>
      </c>
      <c r="AF3377" s="2">
        <v>40786</v>
      </c>
      <c r="AG3377">
        <v>2.4327000000000001</v>
      </c>
      <c r="AH3377" s="2">
        <v>40722</v>
      </c>
      <c r="AI3377">
        <v>89.4</v>
      </c>
      <c r="AJ3377" s="2">
        <v>40815</v>
      </c>
      <c r="AK3377">
        <v>9.6699999999999994E-2</v>
      </c>
      <c r="AL3377" s="2">
        <v>40814</v>
      </c>
      <c r="AM3377">
        <v>1.9797</v>
      </c>
      <c r="AN3377" s="2">
        <v>40634</v>
      </c>
      <c r="AO3377">
        <v>0.11</v>
      </c>
      <c r="AP3377" s="2">
        <v>40633</v>
      </c>
      <c r="AQ3377">
        <v>14270.11</v>
      </c>
    </row>
    <row r="3378" spans="26:43" x14ac:dyDescent="0.2">
      <c r="Z3378" s="2">
        <v>40723</v>
      </c>
      <c r="AA3378">
        <v>1.56</v>
      </c>
      <c r="AB3378" s="2">
        <v>40690</v>
      </c>
      <c r="AC3378">
        <v>2.1</v>
      </c>
      <c r="AD3378" s="2">
        <v>40752</v>
      </c>
      <c r="AE3378">
        <v>2.4323999999999999</v>
      </c>
      <c r="AF3378" s="2">
        <v>40785</v>
      </c>
      <c r="AG3378">
        <v>2.4325000000000001</v>
      </c>
      <c r="AH3378" s="2">
        <v>40721</v>
      </c>
      <c r="AI3378">
        <v>83.8</v>
      </c>
      <c r="AJ3378" s="2">
        <v>40814</v>
      </c>
      <c r="AK3378">
        <v>9.6699999999999994E-2</v>
      </c>
      <c r="AL3378" s="2">
        <v>40813</v>
      </c>
      <c r="AM3378">
        <v>1.9711000000000001</v>
      </c>
      <c r="AN3378" s="2">
        <v>40633</v>
      </c>
      <c r="AO3378">
        <v>0.1</v>
      </c>
      <c r="AP3378" s="2">
        <v>40632</v>
      </c>
      <c r="AQ3378">
        <v>14210.14</v>
      </c>
    </row>
    <row r="3379" spans="26:43" x14ac:dyDescent="0.2">
      <c r="Z3379" s="2">
        <v>40722</v>
      </c>
      <c r="AA3379">
        <v>1.5</v>
      </c>
      <c r="AB3379" s="2">
        <v>40689</v>
      </c>
      <c r="AC3379">
        <v>2.1152000000000002</v>
      </c>
      <c r="AD3379" s="2">
        <v>40751</v>
      </c>
      <c r="AE3379">
        <v>2.4215</v>
      </c>
      <c r="AF3379" s="2">
        <v>40784</v>
      </c>
      <c r="AG3379">
        <v>2.44</v>
      </c>
      <c r="AH3379" s="2">
        <v>40718</v>
      </c>
      <c r="AI3379">
        <v>84.8</v>
      </c>
      <c r="AJ3379" s="2">
        <v>40813</v>
      </c>
      <c r="AK3379">
        <v>9.6699999999999994E-2</v>
      </c>
      <c r="AL3379" s="2">
        <v>40812</v>
      </c>
      <c r="AM3379">
        <v>1.9001999999999999</v>
      </c>
      <c r="AN3379" s="2">
        <v>40632</v>
      </c>
      <c r="AO3379">
        <v>0.13</v>
      </c>
      <c r="AP3379" s="2">
        <v>40631</v>
      </c>
      <c r="AQ3379">
        <v>14215.74</v>
      </c>
    </row>
    <row r="3380" spans="26:43" x14ac:dyDescent="0.2">
      <c r="Z3380" s="2">
        <v>40721</v>
      </c>
      <c r="AA3380">
        <v>1.4573</v>
      </c>
      <c r="AB3380" s="2">
        <v>40688</v>
      </c>
      <c r="AC3380">
        <v>2.1349999999999998</v>
      </c>
      <c r="AD3380" s="2">
        <v>40750</v>
      </c>
      <c r="AE3380">
        <v>2.3860000000000001</v>
      </c>
      <c r="AF3380" s="2">
        <v>40781</v>
      </c>
      <c r="AG3380">
        <v>2.4296000000000002</v>
      </c>
      <c r="AH3380" s="2">
        <v>40717</v>
      </c>
      <c r="AI3380">
        <v>83.6</v>
      </c>
      <c r="AJ3380" s="2">
        <v>40812</v>
      </c>
      <c r="AK3380">
        <v>9.1600000000000001E-2</v>
      </c>
      <c r="AL3380" s="2">
        <v>40809</v>
      </c>
      <c r="AM3380">
        <v>1.8333999999999999</v>
      </c>
      <c r="AN3380" s="2">
        <v>40631</v>
      </c>
      <c r="AO3380">
        <v>0.13</v>
      </c>
      <c r="AP3380" s="2">
        <v>40630</v>
      </c>
      <c r="AQ3380">
        <v>14211.57</v>
      </c>
    </row>
    <row r="3381" spans="26:43" x14ac:dyDescent="0.2">
      <c r="Z3381" s="2">
        <v>40718</v>
      </c>
      <c r="AA3381">
        <v>1.4583999999999999</v>
      </c>
      <c r="AB3381" s="2">
        <v>40687</v>
      </c>
      <c r="AC3381">
        <v>2.1084999999999998</v>
      </c>
      <c r="AD3381" s="2">
        <v>40749</v>
      </c>
      <c r="AE3381">
        <v>2.4300000000000002</v>
      </c>
      <c r="AF3381" s="2">
        <v>40780</v>
      </c>
      <c r="AG3381">
        <v>2.4788999999999999</v>
      </c>
      <c r="AH3381" s="2">
        <v>40716</v>
      </c>
      <c r="AI3381">
        <v>79</v>
      </c>
      <c r="AJ3381" s="2">
        <v>40809</v>
      </c>
      <c r="AK3381">
        <v>9.1600000000000001E-2</v>
      </c>
      <c r="AL3381" s="2">
        <v>40808</v>
      </c>
      <c r="AM3381">
        <v>1.718</v>
      </c>
      <c r="AN3381" s="2">
        <v>40630</v>
      </c>
      <c r="AO3381">
        <v>0.13</v>
      </c>
      <c r="AP3381" s="2">
        <v>40627</v>
      </c>
      <c r="AQ3381">
        <v>14211.53</v>
      </c>
    </row>
    <row r="3382" spans="26:43" x14ac:dyDescent="0.2">
      <c r="Z3382" s="2">
        <v>40717</v>
      </c>
      <c r="AA3382">
        <v>1.5097</v>
      </c>
      <c r="AB3382" s="2">
        <v>40686</v>
      </c>
      <c r="AC3382">
        <v>2.0516999999999999</v>
      </c>
      <c r="AD3382" s="2">
        <v>40746</v>
      </c>
      <c r="AE3382">
        <v>2.3946000000000001</v>
      </c>
      <c r="AF3382" s="2">
        <v>40779</v>
      </c>
      <c r="AG3382">
        <v>2.4411999999999998</v>
      </c>
      <c r="AH3382" s="2">
        <v>40715</v>
      </c>
      <c r="AI3382">
        <v>80.900000000000006</v>
      </c>
      <c r="AJ3382" s="2">
        <v>40808</v>
      </c>
      <c r="AK3382">
        <v>9.1600000000000001E-2</v>
      </c>
      <c r="AL3382" s="2">
        <v>40807</v>
      </c>
      <c r="AM3382">
        <v>1.8575999999999999</v>
      </c>
      <c r="AN3382" s="2">
        <v>40627</v>
      </c>
      <c r="AO3382">
        <v>0.13</v>
      </c>
      <c r="AP3382" s="2">
        <v>40626</v>
      </c>
      <c r="AQ3382">
        <v>14210.07</v>
      </c>
    </row>
    <row r="3383" spans="26:43" x14ac:dyDescent="0.2">
      <c r="Z3383" s="2">
        <v>40716</v>
      </c>
      <c r="AA3383">
        <v>1.62</v>
      </c>
      <c r="AB3383" s="2">
        <v>40683</v>
      </c>
      <c r="AC3383">
        <v>2.101</v>
      </c>
      <c r="AD3383" s="2">
        <v>40745</v>
      </c>
      <c r="AE3383">
        <v>2.4049999999999998</v>
      </c>
      <c r="AF3383" s="2">
        <v>40778</v>
      </c>
      <c r="AG3383">
        <v>2.4174000000000002</v>
      </c>
      <c r="AH3383" s="2">
        <v>40714</v>
      </c>
      <c r="AI3383">
        <v>82.5</v>
      </c>
      <c r="AJ3383" s="2">
        <v>40807</v>
      </c>
      <c r="AK3383">
        <v>9.6699999999999994E-2</v>
      </c>
      <c r="AL3383" s="2">
        <v>40806</v>
      </c>
      <c r="AM3383">
        <v>1.9384999999999999</v>
      </c>
      <c r="AN3383" s="2">
        <v>40626</v>
      </c>
      <c r="AO3383">
        <v>0.13</v>
      </c>
      <c r="AP3383" s="2">
        <v>40625</v>
      </c>
      <c r="AQ3383">
        <v>14225</v>
      </c>
    </row>
    <row r="3384" spans="26:43" x14ac:dyDescent="0.2">
      <c r="Z3384" s="2">
        <v>40715</v>
      </c>
      <c r="AA3384">
        <v>1.6064000000000001</v>
      </c>
      <c r="AB3384" s="2">
        <v>40682</v>
      </c>
      <c r="AC3384">
        <v>2.1023999999999998</v>
      </c>
      <c r="AD3384" s="2">
        <v>40744</v>
      </c>
      <c r="AE3384">
        <v>2.3721000000000001</v>
      </c>
      <c r="AF3384" s="2">
        <v>40777</v>
      </c>
      <c r="AG3384">
        <v>2.4617</v>
      </c>
      <c r="AH3384" s="2">
        <v>40711</v>
      </c>
      <c r="AI3384">
        <v>85.3</v>
      </c>
      <c r="AJ3384" s="2">
        <v>40806</v>
      </c>
      <c r="AK3384">
        <v>6.6100000000000006E-2</v>
      </c>
      <c r="AL3384" s="2">
        <v>40805</v>
      </c>
      <c r="AM3384">
        <v>1.9505999999999999</v>
      </c>
      <c r="AN3384" s="2">
        <v>40625</v>
      </c>
      <c r="AO3384">
        <v>0.14000000000000001</v>
      </c>
      <c r="AP3384" s="2">
        <v>40624</v>
      </c>
      <c r="AQ3384">
        <v>14233.56</v>
      </c>
    </row>
    <row r="3385" spans="26:43" x14ac:dyDescent="0.2">
      <c r="Z3385" s="2">
        <v>40714</v>
      </c>
      <c r="AA3385">
        <v>1.6</v>
      </c>
      <c r="AB3385" s="2">
        <v>40681</v>
      </c>
      <c r="AC3385">
        <v>2.16</v>
      </c>
      <c r="AD3385" s="2">
        <v>40743</v>
      </c>
      <c r="AE3385">
        <v>2.3883000000000001</v>
      </c>
      <c r="AF3385" s="2">
        <v>40774</v>
      </c>
      <c r="AG3385">
        <v>2.4449999999999998</v>
      </c>
      <c r="AH3385" s="2">
        <v>40710</v>
      </c>
      <c r="AI3385">
        <v>87.9</v>
      </c>
      <c r="AJ3385" s="2">
        <v>40805</v>
      </c>
      <c r="AK3385">
        <v>6.6100000000000006E-2</v>
      </c>
      <c r="AL3385" s="2">
        <v>40802</v>
      </c>
      <c r="AM3385">
        <v>2.0478999999999998</v>
      </c>
      <c r="AN3385" s="2">
        <v>40624</v>
      </c>
      <c r="AO3385">
        <v>0.14000000000000001</v>
      </c>
      <c r="AP3385" s="2">
        <v>40623</v>
      </c>
      <c r="AQ3385">
        <v>14228.19</v>
      </c>
    </row>
    <row r="3386" spans="26:43" x14ac:dyDescent="0.2">
      <c r="Z3386" s="2">
        <v>40711</v>
      </c>
      <c r="AA3386">
        <v>1.6973</v>
      </c>
      <c r="AB3386" s="2">
        <v>40680</v>
      </c>
      <c r="AC3386">
        <v>2.0790000000000002</v>
      </c>
      <c r="AD3386" s="2">
        <v>40742</v>
      </c>
      <c r="AE3386">
        <v>2.37</v>
      </c>
      <c r="AF3386" s="2">
        <v>40773</v>
      </c>
      <c r="AG3386">
        <v>2.41</v>
      </c>
      <c r="AH3386" s="2">
        <v>40709</v>
      </c>
      <c r="AI3386">
        <v>85.9</v>
      </c>
      <c r="AJ3386" s="2">
        <v>40802</v>
      </c>
      <c r="AK3386">
        <v>7.1199999999999999E-2</v>
      </c>
      <c r="AL3386" s="2">
        <v>40801</v>
      </c>
      <c r="AM3386">
        <v>2.0819999999999999</v>
      </c>
      <c r="AN3386" s="2">
        <v>40623</v>
      </c>
      <c r="AO3386">
        <v>0.14000000000000001</v>
      </c>
      <c r="AP3386" s="2">
        <v>40620</v>
      </c>
      <c r="AQ3386">
        <v>14224.86</v>
      </c>
    </row>
    <row r="3387" spans="26:43" x14ac:dyDescent="0.2">
      <c r="Z3387" s="2">
        <v>40710</v>
      </c>
      <c r="AA3387">
        <v>1.75</v>
      </c>
      <c r="AB3387" s="2">
        <v>40679</v>
      </c>
      <c r="AC3387">
        <v>2.1044999999999998</v>
      </c>
      <c r="AD3387" s="2">
        <v>40739</v>
      </c>
      <c r="AE3387">
        <v>2.37</v>
      </c>
      <c r="AF3387" s="2">
        <v>40772</v>
      </c>
      <c r="AG3387">
        <v>2.5449999999999999</v>
      </c>
      <c r="AH3387" s="2">
        <v>40708</v>
      </c>
      <c r="AI3387">
        <v>82.5</v>
      </c>
      <c r="AJ3387" s="2">
        <v>40801</v>
      </c>
      <c r="AK3387">
        <v>8.14E-2</v>
      </c>
      <c r="AL3387" s="2">
        <v>40800</v>
      </c>
      <c r="AM3387">
        <v>1.9837</v>
      </c>
      <c r="AN3387" s="2">
        <v>40620</v>
      </c>
      <c r="AO3387">
        <v>0.15</v>
      </c>
      <c r="AP3387" s="2">
        <v>40619</v>
      </c>
      <c r="AQ3387">
        <v>14223.73</v>
      </c>
    </row>
    <row r="3388" spans="26:43" x14ac:dyDescent="0.2">
      <c r="Z3388" s="2">
        <v>40709</v>
      </c>
      <c r="AA3388">
        <v>1.8310999999999999</v>
      </c>
      <c r="AB3388" s="2">
        <v>40676</v>
      </c>
      <c r="AC3388">
        <v>2.19</v>
      </c>
      <c r="AD3388" s="2">
        <v>40738</v>
      </c>
      <c r="AE3388">
        <v>2.355</v>
      </c>
      <c r="AF3388" s="2">
        <v>40771</v>
      </c>
      <c r="AG3388">
        <v>2.5804</v>
      </c>
      <c r="AH3388" s="2">
        <v>40707</v>
      </c>
      <c r="AI3388">
        <v>76.400000000000006</v>
      </c>
      <c r="AJ3388" s="2">
        <v>40800</v>
      </c>
      <c r="AK3388">
        <v>8.14E-2</v>
      </c>
      <c r="AL3388" s="2">
        <v>40799</v>
      </c>
      <c r="AM3388">
        <v>1.9905999999999999</v>
      </c>
      <c r="AN3388" s="2">
        <v>40619</v>
      </c>
      <c r="AO3388">
        <v>0.14000000000000001</v>
      </c>
      <c r="AP3388" s="2">
        <v>40618</v>
      </c>
      <c r="AQ3388">
        <v>14232.85</v>
      </c>
    </row>
    <row r="3389" spans="26:43" x14ac:dyDescent="0.2">
      <c r="Z3389" s="2">
        <v>40708</v>
      </c>
      <c r="AA3389">
        <v>1.82</v>
      </c>
      <c r="AB3389" s="2">
        <v>40675</v>
      </c>
      <c r="AC3389">
        <v>2.25</v>
      </c>
      <c r="AD3389" s="2">
        <v>40737</v>
      </c>
      <c r="AE3389">
        <v>2.375</v>
      </c>
      <c r="AF3389" s="2">
        <v>40770</v>
      </c>
      <c r="AG3389">
        <v>2.6480999999999999</v>
      </c>
      <c r="AH3389" s="2">
        <v>40704</v>
      </c>
      <c r="AI3389">
        <v>78.099999999999994</v>
      </c>
      <c r="AJ3389" s="2">
        <v>40799</v>
      </c>
      <c r="AK3389">
        <v>8.6499999999999994E-2</v>
      </c>
      <c r="AL3389" s="2">
        <v>40798</v>
      </c>
      <c r="AM3389">
        <v>1.9475</v>
      </c>
      <c r="AN3389" s="2">
        <v>40618</v>
      </c>
      <c r="AO3389">
        <v>0.14000000000000001</v>
      </c>
      <c r="AP3389" s="2">
        <v>40617</v>
      </c>
      <c r="AQ3389">
        <v>14237.95</v>
      </c>
    </row>
    <row r="3390" spans="26:43" x14ac:dyDescent="0.2">
      <c r="Z3390" s="2">
        <v>40707</v>
      </c>
      <c r="AA3390">
        <v>1.83</v>
      </c>
      <c r="AB3390" s="2">
        <v>40674</v>
      </c>
      <c r="AC3390">
        <v>2.3199999999999998</v>
      </c>
      <c r="AD3390" s="2">
        <v>40736</v>
      </c>
      <c r="AE3390">
        <v>2.3855</v>
      </c>
      <c r="AF3390" s="2">
        <v>40767</v>
      </c>
      <c r="AG3390">
        <v>2.6760000000000002</v>
      </c>
      <c r="AH3390" s="2">
        <v>40703</v>
      </c>
      <c r="AI3390">
        <v>77.3</v>
      </c>
      <c r="AJ3390" s="2">
        <v>40798</v>
      </c>
      <c r="AK3390">
        <v>9.1600000000000001E-2</v>
      </c>
      <c r="AL3390" s="2">
        <v>40795</v>
      </c>
      <c r="AM3390">
        <v>1.9182999999999999</v>
      </c>
      <c r="AN3390" s="2">
        <v>40617</v>
      </c>
      <c r="AO3390">
        <v>0.14000000000000001</v>
      </c>
      <c r="AP3390" s="2">
        <v>40616</v>
      </c>
      <c r="AQ3390">
        <v>14166.03</v>
      </c>
    </row>
    <row r="3391" spans="26:43" x14ac:dyDescent="0.2">
      <c r="Z3391" s="2">
        <v>40704</v>
      </c>
      <c r="AA3391">
        <v>1.86</v>
      </c>
      <c r="AB3391" s="2">
        <v>40673</v>
      </c>
      <c r="AC3391">
        <v>2.42</v>
      </c>
      <c r="AD3391" s="2">
        <v>40735</v>
      </c>
      <c r="AE3391">
        <v>2.3953000000000002</v>
      </c>
      <c r="AF3391" s="2">
        <v>40766</v>
      </c>
      <c r="AG3391">
        <v>2.7349999999999999</v>
      </c>
      <c r="AH3391" s="2">
        <v>40702</v>
      </c>
      <c r="AI3391">
        <v>77.5</v>
      </c>
      <c r="AJ3391" s="2">
        <v>40795</v>
      </c>
      <c r="AK3391">
        <v>8.6499999999999994E-2</v>
      </c>
      <c r="AL3391" s="2">
        <v>40794</v>
      </c>
      <c r="AM3391">
        <v>1.9786999999999999</v>
      </c>
      <c r="AN3391" s="2">
        <v>40616</v>
      </c>
      <c r="AO3391">
        <v>0.14000000000000001</v>
      </c>
      <c r="AP3391" s="2">
        <v>40613</v>
      </c>
      <c r="AQ3391">
        <v>14164.36</v>
      </c>
    </row>
    <row r="3392" spans="26:43" x14ac:dyDescent="0.2">
      <c r="Z3392" s="2">
        <v>40703</v>
      </c>
      <c r="AA3392">
        <v>1.8911</v>
      </c>
      <c r="AB3392" s="2">
        <v>40672</v>
      </c>
      <c r="AC3392">
        <v>2.4060000000000001</v>
      </c>
      <c r="AD3392" s="2">
        <v>40732</v>
      </c>
      <c r="AE3392">
        <v>2.4140000000000001</v>
      </c>
      <c r="AF3392" s="2">
        <v>40765</v>
      </c>
      <c r="AG3392">
        <v>2.7509000000000001</v>
      </c>
      <c r="AH3392" s="2">
        <v>40701</v>
      </c>
      <c r="AI3392">
        <v>73.5</v>
      </c>
      <c r="AJ3392" s="2">
        <v>40794</v>
      </c>
      <c r="AK3392">
        <v>9.6699999999999994E-2</v>
      </c>
      <c r="AL3392" s="2">
        <v>40793</v>
      </c>
      <c r="AM3392">
        <v>2.0428999999999999</v>
      </c>
      <c r="AN3392" s="2">
        <v>40613</v>
      </c>
      <c r="AO3392">
        <v>0.13</v>
      </c>
      <c r="AP3392" s="2">
        <v>40612</v>
      </c>
      <c r="AQ3392">
        <v>14163.43</v>
      </c>
    </row>
    <row r="3393" spans="26:43" x14ac:dyDescent="0.2">
      <c r="Z3393" s="2">
        <v>40702</v>
      </c>
      <c r="AA3393">
        <v>1.9</v>
      </c>
      <c r="AB3393" s="2">
        <v>40669</v>
      </c>
      <c r="AC3393">
        <v>2.38</v>
      </c>
      <c r="AD3393" s="2">
        <v>40731</v>
      </c>
      <c r="AE3393">
        <v>2.4950000000000001</v>
      </c>
      <c r="AF3393" s="2">
        <v>40764</v>
      </c>
      <c r="AG3393">
        <v>2.6735000000000002</v>
      </c>
      <c r="AH3393" s="2">
        <v>40700</v>
      </c>
      <c r="AI3393">
        <v>75.8</v>
      </c>
      <c r="AJ3393" s="2">
        <v>40793</v>
      </c>
      <c r="AK3393">
        <v>9.6699999999999994E-2</v>
      </c>
      <c r="AL3393" s="2">
        <v>40792</v>
      </c>
      <c r="AM3393">
        <v>1.984</v>
      </c>
      <c r="AN3393" s="2">
        <v>40612</v>
      </c>
      <c r="AO3393">
        <v>0.14000000000000001</v>
      </c>
      <c r="AP3393" s="2">
        <v>40611</v>
      </c>
      <c r="AQ3393">
        <v>14182.66</v>
      </c>
    </row>
    <row r="3394" spans="26:43" x14ac:dyDescent="0.2">
      <c r="Z3394" s="2">
        <v>40701</v>
      </c>
      <c r="AA3394">
        <v>1.89</v>
      </c>
      <c r="AB3394" s="2">
        <v>40668</v>
      </c>
      <c r="AC3394">
        <v>2.4586000000000001</v>
      </c>
      <c r="AD3394" s="2">
        <v>40730</v>
      </c>
      <c r="AE3394">
        <v>2.4224000000000001</v>
      </c>
      <c r="AF3394" s="2">
        <v>40763</v>
      </c>
      <c r="AG3394">
        <v>2.62</v>
      </c>
      <c r="AH3394" s="2">
        <v>40697</v>
      </c>
      <c r="AI3394">
        <v>75.900000000000006</v>
      </c>
      <c r="AJ3394" s="2">
        <v>40792</v>
      </c>
      <c r="AK3394">
        <v>0.10680000000000001</v>
      </c>
      <c r="AL3394" s="2">
        <v>40791</v>
      </c>
      <c r="AM3394">
        <v>1.9857</v>
      </c>
      <c r="AN3394" s="2">
        <v>40611</v>
      </c>
      <c r="AO3394">
        <v>0.14000000000000001</v>
      </c>
      <c r="AP3394" s="2">
        <v>40610</v>
      </c>
      <c r="AQ3394">
        <v>14193.18</v>
      </c>
    </row>
    <row r="3395" spans="26:43" x14ac:dyDescent="0.2">
      <c r="Z3395" s="2">
        <v>40700</v>
      </c>
      <c r="AA3395">
        <v>1.92</v>
      </c>
      <c r="AB3395" s="2">
        <v>40667</v>
      </c>
      <c r="AC3395">
        <v>2.6240000000000001</v>
      </c>
      <c r="AD3395" s="2">
        <v>40729</v>
      </c>
      <c r="AE3395">
        <v>2.42</v>
      </c>
      <c r="AF3395" s="2">
        <v>40760</v>
      </c>
      <c r="AG3395">
        <v>2.6560999999999999</v>
      </c>
      <c r="AH3395" s="2">
        <v>40696</v>
      </c>
      <c r="AI3395">
        <v>76.599999999999994</v>
      </c>
      <c r="AJ3395" s="2">
        <v>40791</v>
      </c>
      <c r="AK3395">
        <v>0.1017</v>
      </c>
      <c r="AL3395" s="2">
        <v>40788</v>
      </c>
      <c r="AM3395">
        <v>1.9857</v>
      </c>
      <c r="AN3395" s="2">
        <v>40610</v>
      </c>
      <c r="AO3395">
        <v>0.14000000000000001</v>
      </c>
      <c r="AP3395" s="2">
        <v>40609</v>
      </c>
      <c r="AQ3395">
        <v>14186.17</v>
      </c>
    </row>
    <row r="3396" spans="26:43" x14ac:dyDescent="0.2">
      <c r="Z3396" s="2">
        <v>40697</v>
      </c>
      <c r="AA3396">
        <v>1.9565999999999999</v>
      </c>
      <c r="AB3396" s="2">
        <v>40666</v>
      </c>
      <c r="AC3396">
        <v>2.6995</v>
      </c>
      <c r="AD3396" s="2">
        <v>40728</v>
      </c>
      <c r="AE3396">
        <v>2.4169999999999998</v>
      </c>
      <c r="AF3396" s="2">
        <v>40759</v>
      </c>
      <c r="AG3396">
        <v>2.6084999999999998</v>
      </c>
      <c r="AH3396" s="2">
        <v>40695</v>
      </c>
      <c r="AI3396">
        <v>72.900000000000006</v>
      </c>
      <c r="AJ3396" s="2">
        <v>40788</v>
      </c>
      <c r="AK3396">
        <v>0.1017</v>
      </c>
      <c r="AL3396" s="2">
        <v>40787</v>
      </c>
      <c r="AM3396">
        <v>2.1301999999999999</v>
      </c>
      <c r="AN3396" s="2">
        <v>40609</v>
      </c>
      <c r="AO3396">
        <v>0.14000000000000001</v>
      </c>
      <c r="AP3396" s="2">
        <v>40606</v>
      </c>
      <c r="AQ3396">
        <v>14182.63</v>
      </c>
    </row>
    <row r="3397" spans="26:43" x14ac:dyDescent="0.2">
      <c r="Z3397" s="2">
        <v>40696</v>
      </c>
      <c r="AA3397">
        <v>1.99</v>
      </c>
      <c r="AB3397" s="2">
        <v>40665</v>
      </c>
      <c r="AC3397">
        <v>2.7149999999999999</v>
      </c>
      <c r="AD3397" s="2">
        <v>40725</v>
      </c>
      <c r="AE3397">
        <v>2.4262999999999999</v>
      </c>
      <c r="AF3397" s="2">
        <v>40758</v>
      </c>
      <c r="AG3397">
        <v>2.6150000000000002</v>
      </c>
      <c r="AH3397" s="2">
        <v>40694</v>
      </c>
      <c r="AI3397">
        <v>71.5</v>
      </c>
      <c r="AJ3397" s="2">
        <v>40787</v>
      </c>
      <c r="AK3397">
        <v>9.6699999999999994E-2</v>
      </c>
      <c r="AL3397" s="2">
        <v>40786</v>
      </c>
      <c r="AM3397">
        <v>2.2233999999999998</v>
      </c>
      <c r="AN3397" s="2">
        <v>40606</v>
      </c>
      <c r="AO3397">
        <v>0.15</v>
      </c>
      <c r="AP3397" s="2">
        <v>40605</v>
      </c>
      <c r="AQ3397">
        <v>14182.09</v>
      </c>
    </row>
    <row r="3398" spans="26:43" x14ac:dyDescent="0.2">
      <c r="Z3398" s="2">
        <v>40695</v>
      </c>
      <c r="AA3398">
        <v>2.0350000000000001</v>
      </c>
      <c r="AB3398" s="2">
        <v>40662</v>
      </c>
      <c r="AC3398">
        <v>2.6595</v>
      </c>
      <c r="AD3398" s="2">
        <v>40724</v>
      </c>
      <c r="AE3398">
        <v>2.4</v>
      </c>
      <c r="AF3398" s="2">
        <v>40757</v>
      </c>
      <c r="AG3398">
        <v>2.6920000000000002</v>
      </c>
      <c r="AH3398" s="2">
        <v>40693</v>
      </c>
      <c r="AI3398">
        <v>73.900000000000006</v>
      </c>
      <c r="AJ3398" s="2">
        <v>40786</v>
      </c>
      <c r="AK3398">
        <v>9.6699999999999994E-2</v>
      </c>
      <c r="AL3398" s="2">
        <v>40785</v>
      </c>
      <c r="AM3398">
        <v>2.1766999999999999</v>
      </c>
      <c r="AN3398" s="2">
        <v>40605</v>
      </c>
      <c r="AO3398">
        <v>0.15</v>
      </c>
      <c r="AP3398" s="2">
        <v>40604</v>
      </c>
      <c r="AQ3398">
        <v>14178.53</v>
      </c>
    </row>
    <row r="3399" spans="26:43" x14ac:dyDescent="0.2">
      <c r="Z3399" s="2">
        <v>40694</v>
      </c>
      <c r="AA3399">
        <v>2.0499999999999998</v>
      </c>
      <c r="AB3399" s="2">
        <v>40661</v>
      </c>
      <c r="AC3399">
        <v>2.6465000000000001</v>
      </c>
      <c r="AD3399" s="2">
        <v>40723</v>
      </c>
      <c r="AE3399">
        <v>2.3849999999999998</v>
      </c>
      <c r="AF3399" s="2">
        <v>40756</v>
      </c>
      <c r="AG3399">
        <v>2.7597</v>
      </c>
      <c r="AH3399" s="2">
        <v>40690</v>
      </c>
      <c r="AI3399">
        <v>73.900000000000006</v>
      </c>
      <c r="AJ3399" s="2">
        <v>40785</v>
      </c>
      <c r="AK3399">
        <v>8.6499999999999994E-2</v>
      </c>
      <c r="AL3399" s="2">
        <v>40784</v>
      </c>
      <c r="AM3399">
        <v>2.2561</v>
      </c>
      <c r="AN3399" s="2">
        <v>40604</v>
      </c>
      <c r="AO3399">
        <v>0.16</v>
      </c>
      <c r="AP3399" s="2">
        <v>40603</v>
      </c>
      <c r="AQ3399">
        <v>14172.96</v>
      </c>
    </row>
    <row r="3400" spans="26:43" x14ac:dyDescent="0.2">
      <c r="Z3400" s="2">
        <v>40690</v>
      </c>
      <c r="AA3400">
        <v>2.056</v>
      </c>
      <c r="AB3400" s="2">
        <v>40660</v>
      </c>
      <c r="AC3400">
        <v>2.653</v>
      </c>
      <c r="AD3400" s="2">
        <v>40722</v>
      </c>
      <c r="AE3400">
        <v>2.2839</v>
      </c>
      <c r="AF3400" s="2">
        <v>40753</v>
      </c>
      <c r="AG3400">
        <v>2.77</v>
      </c>
      <c r="AH3400" s="2">
        <v>40689</v>
      </c>
      <c r="AI3400">
        <v>74.3</v>
      </c>
      <c r="AJ3400" s="2">
        <v>40784</v>
      </c>
      <c r="AK3400">
        <v>8.6499999999999994E-2</v>
      </c>
      <c r="AL3400" s="2">
        <v>40781</v>
      </c>
      <c r="AM3400">
        <v>2.1899000000000002</v>
      </c>
      <c r="AN3400" s="2">
        <v>40603</v>
      </c>
      <c r="AO3400">
        <v>0.15</v>
      </c>
      <c r="AP3400" s="2">
        <v>40602</v>
      </c>
      <c r="AQ3400">
        <v>14194.76</v>
      </c>
    </row>
    <row r="3401" spans="26:43" x14ac:dyDescent="0.2">
      <c r="Z3401" s="2">
        <v>40689</v>
      </c>
      <c r="AA3401">
        <v>2.0699999999999998</v>
      </c>
      <c r="AB3401" s="2">
        <v>40659</v>
      </c>
      <c r="AC3401">
        <v>2.61</v>
      </c>
      <c r="AD3401" s="2">
        <v>40721</v>
      </c>
      <c r="AE3401">
        <v>2.238</v>
      </c>
      <c r="AF3401" s="2">
        <v>40752</v>
      </c>
      <c r="AG3401">
        <v>2.8149999999999999</v>
      </c>
      <c r="AH3401" s="2">
        <v>40688</v>
      </c>
      <c r="AI3401">
        <v>75.8</v>
      </c>
      <c r="AJ3401" s="2">
        <v>40781</v>
      </c>
      <c r="AK3401">
        <v>8.14E-2</v>
      </c>
      <c r="AL3401" s="2">
        <v>40780</v>
      </c>
      <c r="AM3401">
        <v>2.2286000000000001</v>
      </c>
      <c r="AN3401" s="2">
        <v>40602</v>
      </c>
      <c r="AO3401">
        <v>0.16</v>
      </c>
      <c r="AP3401" s="2">
        <v>40599</v>
      </c>
      <c r="AQ3401">
        <v>14137.54</v>
      </c>
    </row>
    <row r="3402" spans="26:43" x14ac:dyDescent="0.2">
      <c r="Z3402" s="2">
        <v>40688</v>
      </c>
      <c r="AA3402">
        <v>2.09</v>
      </c>
      <c r="AB3402" s="2">
        <v>40658</v>
      </c>
      <c r="AC3402">
        <v>2.6015000000000001</v>
      </c>
      <c r="AD3402" s="2">
        <v>40718</v>
      </c>
      <c r="AE3402">
        <v>2.2160000000000002</v>
      </c>
      <c r="AF3402" s="2">
        <v>40751</v>
      </c>
      <c r="AG3402">
        <v>2.82</v>
      </c>
      <c r="AH3402" s="2">
        <v>40687</v>
      </c>
      <c r="AI3402">
        <v>76.7</v>
      </c>
      <c r="AJ3402" s="2">
        <v>40780</v>
      </c>
      <c r="AK3402">
        <v>8.6499999999999994E-2</v>
      </c>
      <c r="AL3402" s="2">
        <v>40779</v>
      </c>
      <c r="AM3402">
        <v>2.2993999999999999</v>
      </c>
      <c r="AN3402" s="2">
        <v>40599</v>
      </c>
      <c r="AO3402">
        <v>0.15</v>
      </c>
      <c r="AP3402" s="2">
        <v>40598</v>
      </c>
      <c r="AQ3402">
        <v>14119.81</v>
      </c>
    </row>
    <row r="3403" spans="26:43" x14ac:dyDescent="0.2">
      <c r="Z3403" s="2">
        <v>40687</v>
      </c>
      <c r="AA3403">
        <v>2.0594999999999999</v>
      </c>
      <c r="AB3403" s="2">
        <v>40655</v>
      </c>
      <c r="AC3403">
        <v>2.63</v>
      </c>
      <c r="AD3403" s="2">
        <v>40717</v>
      </c>
      <c r="AE3403">
        <v>2.21</v>
      </c>
      <c r="AF3403" s="2">
        <v>40750</v>
      </c>
      <c r="AG3403">
        <v>2.8094000000000001</v>
      </c>
      <c r="AH3403" s="2">
        <v>40686</v>
      </c>
      <c r="AI3403">
        <v>78</v>
      </c>
      <c r="AJ3403" s="2">
        <v>40779</v>
      </c>
      <c r="AK3403">
        <v>9.1600000000000001E-2</v>
      </c>
      <c r="AL3403" s="2">
        <v>40778</v>
      </c>
      <c r="AM3403">
        <v>2.153</v>
      </c>
      <c r="AN3403" s="2">
        <v>40598</v>
      </c>
      <c r="AO3403">
        <v>0.15</v>
      </c>
      <c r="AP3403" s="2">
        <v>40597</v>
      </c>
      <c r="AQ3403">
        <v>14125.46</v>
      </c>
    </row>
    <row r="3404" spans="26:43" x14ac:dyDescent="0.2">
      <c r="Z3404" s="2">
        <v>40686</v>
      </c>
      <c r="AA3404">
        <v>1.9993000000000001</v>
      </c>
      <c r="AB3404" s="2">
        <v>40654</v>
      </c>
      <c r="AC3404">
        <v>2.63</v>
      </c>
      <c r="AD3404" s="2">
        <v>40716</v>
      </c>
      <c r="AE3404">
        <v>2.2673999999999999</v>
      </c>
      <c r="AF3404" s="2">
        <v>40749</v>
      </c>
      <c r="AG3404">
        <v>2.8382000000000001</v>
      </c>
      <c r="AH3404" s="2">
        <v>40683</v>
      </c>
      <c r="AI3404">
        <v>79.8</v>
      </c>
      <c r="AJ3404" s="2">
        <v>40778</v>
      </c>
      <c r="AK3404">
        <v>6.0999999999999999E-2</v>
      </c>
      <c r="AL3404" s="2">
        <v>40777</v>
      </c>
      <c r="AM3404">
        <v>2.1057999999999999</v>
      </c>
      <c r="AN3404" s="2">
        <v>40597</v>
      </c>
      <c r="AO3404">
        <v>0.15</v>
      </c>
      <c r="AP3404" s="2">
        <v>40596</v>
      </c>
      <c r="AQ3404">
        <v>14128.56</v>
      </c>
    </row>
    <row r="3405" spans="26:43" x14ac:dyDescent="0.2">
      <c r="Z3405" s="2">
        <v>40683</v>
      </c>
      <c r="AA3405">
        <v>2.0461</v>
      </c>
      <c r="AB3405" s="2">
        <v>40653</v>
      </c>
      <c r="AC3405">
        <v>2.67</v>
      </c>
      <c r="AD3405" s="2">
        <v>40715</v>
      </c>
      <c r="AE3405">
        <v>2.2837000000000001</v>
      </c>
      <c r="AF3405" s="2">
        <v>40746</v>
      </c>
      <c r="AG3405">
        <v>2.8</v>
      </c>
      <c r="AH3405" s="2">
        <v>40682</v>
      </c>
      <c r="AI3405">
        <v>79.8</v>
      </c>
      <c r="AJ3405" s="2">
        <v>40777</v>
      </c>
      <c r="AK3405">
        <v>6.6100000000000006E-2</v>
      </c>
      <c r="AL3405" s="2">
        <v>40774</v>
      </c>
      <c r="AM3405">
        <v>2.0623</v>
      </c>
      <c r="AN3405" s="2">
        <v>40596</v>
      </c>
      <c r="AO3405">
        <v>0.15</v>
      </c>
      <c r="AP3405" s="2">
        <v>40592</v>
      </c>
      <c r="AQ3405">
        <v>14124.83</v>
      </c>
    </row>
    <row r="3406" spans="26:43" x14ac:dyDescent="0.2">
      <c r="Z3406" s="2">
        <v>40682</v>
      </c>
      <c r="AA3406">
        <v>2.06</v>
      </c>
      <c r="AB3406" s="2">
        <v>40652</v>
      </c>
      <c r="AC3406">
        <v>2.65</v>
      </c>
      <c r="AD3406" s="2">
        <v>40714</v>
      </c>
      <c r="AE3406">
        <v>2.2650000000000001</v>
      </c>
      <c r="AF3406" s="2">
        <v>40745</v>
      </c>
      <c r="AG3406">
        <v>2.8149999999999999</v>
      </c>
      <c r="AH3406" s="2">
        <v>40681</v>
      </c>
      <c r="AI3406">
        <v>77.900000000000006</v>
      </c>
      <c r="AJ3406" s="2">
        <v>40774</v>
      </c>
      <c r="AK3406">
        <v>8.14E-2</v>
      </c>
      <c r="AL3406" s="2">
        <v>40773</v>
      </c>
      <c r="AM3406">
        <v>2.0623999999999998</v>
      </c>
      <c r="AN3406" s="2">
        <v>40592</v>
      </c>
      <c r="AO3406">
        <v>0.15</v>
      </c>
      <c r="AP3406" s="2">
        <v>40591</v>
      </c>
      <c r="AQ3406">
        <v>14123.59</v>
      </c>
    </row>
    <row r="3407" spans="26:43" x14ac:dyDescent="0.2">
      <c r="Z3407" s="2">
        <v>40681</v>
      </c>
      <c r="AA3407">
        <v>2.09</v>
      </c>
      <c r="AB3407" s="2">
        <v>40651</v>
      </c>
      <c r="AC3407">
        <v>2.63</v>
      </c>
      <c r="AD3407" s="2">
        <v>40711</v>
      </c>
      <c r="AE3407">
        <v>2.2803</v>
      </c>
      <c r="AF3407" s="2">
        <v>40744</v>
      </c>
      <c r="AG3407">
        <v>2.7650000000000001</v>
      </c>
      <c r="AH3407" s="2">
        <v>40680</v>
      </c>
      <c r="AI3407">
        <v>78.099999999999994</v>
      </c>
      <c r="AJ3407" s="2">
        <v>40773</v>
      </c>
      <c r="AK3407">
        <v>8.14E-2</v>
      </c>
      <c r="AL3407" s="2">
        <v>40772</v>
      </c>
      <c r="AM3407">
        <v>2.1652</v>
      </c>
      <c r="AN3407" s="2">
        <v>40591</v>
      </c>
      <c r="AO3407">
        <v>0.15</v>
      </c>
      <c r="AP3407" s="2">
        <v>40590</v>
      </c>
      <c r="AQ3407">
        <v>14129.89</v>
      </c>
    </row>
    <row r="3408" spans="26:43" x14ac:dyDescent="0.2">
      <c r="Z3408" s="2">
        <v>40680</v>
      </c>
      <c r="AA3408">
        <v>2.0299999999999998</v>
      </c>
      <c r="AB3408" s="2">
        <v>40648</v>
      </c>
      <c r="AC3408">
        <v>2.64</v>
      </c>
      <c r="AD3408" s="2">
        <v>40710</v>
      </c>
      <c r="AE3408">
        <v>2.3089</v>
      </c>
      <c r="AF3408" s="2">
        <v>40743</v>
      </c>
      <c r="AG3408">
        <v>2.7700999999999998</v>
      </c>
      <c r="AH3408" s="2">
        <v>40679</v>
      </c>
      <c r="AI3408">
        <v>80.3</v>
      </c>
      <c r="AJ3408" s="2">
        <v>40772</v>
      </c>
      <c r="AK3408">
        <v>8.6499999999999994E-2</v>
      </c>
      <c r="AL3408" s="2">
        <v>40771</v>
      </c>
      <c r="AM3408">
        <v>2.2195999999999998</v>
      </c>
      <c r="AN3408" s="2">
        <v>40590</v>
      </c>
      <c r="AO3408">
        <v>0.15</v>
      </c>
      <c r="AP3408" s="2">
        <v>40589</v>
      </c>
      <c r="AQ3408">
        <v>14138.09</v>
      </c>
    </row>
    <row r="3409" spans="26:43" x14ac:dyDescent="0.2">
      <c r="Z3409" s="2">
        <v>40679</v>
      </c>
      <c r="AA3409">
        <v>2.0651999999999999</v>
      </c>
      <c r="AB3409" s="2">
        <v>40647</v>
      </c>
      <c r="AC3409">
        <v>2.649</v>
      </c>
      <c r="AD3409" s="2">
        <v>40709</v>
      </c>
      <c r="AE3409">
        <v>2.3460000000000001</v>
      </c>
      <c r="AF3409" s="2">
        <v>40742</v>
      </c>
      <c r="AG3409">
        <v>2.77</v>
      </c>
      <c r="AH3409" s="2">
        <v>40676</v>
      </c>
      <c r="AI3409">
        <v>82.1</v>
      </c>
      <c r="AJ3409" s="2">
        <v>40771</v>
      </c>
      <c r="AK3409">
        <v>9.1600000000000001E-2</v>
      </c>
      <c r="AL3409" s="2">
        <v>40770</v>
      </c>
      <c r="AM3409">
        <v>2.3052999999999999</v>
      </c>
      <c r="AN3409" s="2">
        <v>40589</v>
      </c>
      <c r="AO3409">
        <v>0.16</v>
      </c>
      <c r="AP3409" s="2">
        <v>40588</v>
      </c>
      <c r="AQ3409">
        <v>14081.56</v>
      </c>
    </row>
    <row r="3410" spans="26:43" x14ac:dyDescent="0.2">
      <c r="Z3410" s="2">
        <v>40676</v>
      </c>
      <c r="AA3410">
        <v>2.1381999999999999</v>
      </c>
      <c r="AB3410" s="2">
        <v>40646</v>
      </c>
      <c r="AC3410">
        <v>2.6749999999999998</v>
      </c>
      <c r="AD3410" s="2">
        <v>40708</v>
      </c>
      <c r="AE3410">
        <v>2.375</v>
      </c>
      <c r="AF3410" s="2">
        <v>40739</v>
      </c>
      <c r="AG3410">
        <v>2.7406999999999999</v>
      </c>
      <c r="AH3410" s="2">
        <v>40675</v>
      </c>
      <c r="AI3410">
        <v>81.900000000000006</v>
      </c>
      <c r="AJ3410" s="2">
        <v>40770</v>
      </c>
      <c r="AK3410">
        <v>0.1017</v>
      </c>
      <c r="AL3410" s="2">
        <v>40767</v>
      </c>
      <c r="AM3410">
        <v>2.2547999999999999</v>
      </c>
      <c r="AN3410" s="2">
        <v>40588</v>
      </c>
      <c r="AO3410">
        <v>0.15</v>
      </c>
      <c r="AP3410" s="2">
        <v>40585</v>
      </c>
      <c r="AQ3410">
        <v>14082.71</v>
      </c>
    </row>
    <row r="3411" spans="26:43" x14ac:dyDescent="0.2">
      <c r="Z3411" s="2">
        <v>40675</v>
      </c>
      <c r="AA3411">
        <v>2.19</v>
      </c>
      <c r="AB3411" s="2">
        <v>40645</v>
      </c>
      <c r="AC3411">
        <v>2.6850000000000001</v>
      </c>
      <c r="AD3411" s="2">
        <v>40707</v>
      </c>
      <c r="AE3411">
        <v>2.3149999999999999</v>
      </c>
      <c r="AF3411" s="2">
        <v>40738</v>
      </c>
      <c r="AG3411">
        <v>2.7050000000000001</v>
      </c>
      <c r="AH3411" s="2">
        <v>40674</v>
      </c>
      <c r="AI3411">
        <v>83.2</v>
      </c>
      <c r="AJ3411" s="2">
        <v>40767</v>
      </c>
      <c r="AK3411">
        <v>9.6600000000000005E-2</v>
      </c>
      <c r="AL3411" s="2">
        <v>40766</v>
      </c>
      <c r="AM3411">
        <v>2.3399000000000001</v>
      </c>
      <c r="AN3411" s="2">
        <v>40585</v>
      </c>
      <c r="AO3411">
        <v>0.15</v>
      </c>
      <c r="AP3411" s="2">
        <v>40584</v>
      </c>
      <c r="AQ3411">
        <v>14083.35</v>
      </c>
    </row>
    <row r="3412" spans="26:43" x14ac:dyDescent="0.2">
      <c r="Z3412" s="2">
        <v>40674</v>
      </c>
      <c r="AA3412">
        <v>2.3167</v>
      </c>
      <c r="AB3412" s="2">
        <v>40644</v>
      </c>
      <c r="AC3412">
        <v>2.71</v>
      </c>
      <c r="AD3412" s="2">
        <v>40704</v>
      </c>
      <c r="AE3412">
        <v>2.3182</v>
      </c>
      <c r="AF3412" s="2">
        <v>40737</v>
      </c>
      <c r="AG3412">
        <v>2.7233999999999998</v>
      </c>
      <c r="AH3412" s="2">
        <v>40673</v>
      </c>
      <c r="AI3412">
        <v>80.099999999999994</v>
      </c>
      <c r="AJ3412" s="2">
        <v>40766</v>
      </c>
      <c r="AK3412">
        <v>9.6699999999999994E-2</v>
      </c>
      <c r="AL3412" s="2">
        <v>40765</v>
      </c>
      <c r="AM3412">
        <v>2.1061000000000001</v>
      </c>
      <c r="AN3412" s="2">
        <v>40584</v>
      </c>
      <c r="AO3412">
        <v>0.15</v>
      </c>
      <c r="AP3412" s="2">
        <v>40583</v>
      </c>
      <c r="AQ3412">
        <v>14098.79</v>
      </c>
    </row>
    <row r="3413" spans="26:43" x14ac:dyDescent="0.2">
      <c r="Z3413" s="2">
        <v>40673</v>
      </c>
      <c r="AA3413">
        <v>2.41</v>
      </c>
      <c r="AB3413" s="2">
        <v>40641</v>
      </c>
      <c r="AC3413">
        <v>2.7195</v>
      </c>
      <c r="AD3413" s="2">
        <v>40703</v>
      </c>
      <c r="AE3413">
        <v>2.3450000000000002</v>
      </c>
      <c r="AF3413" s="2">
        <v>40736</v>
      </c>
      <c r="AG3413">
        <v>2.7160000000000002</v>
      </c>
      <c r="AH3413" s="2">
        <v>40672</v>
      </c>
      <c r="AI3413">
        <v>82.4</v>
      </c>
      <c r="AJ3413" s="2">
        <v>40765</v>
      </c>
      <c r="AK3413">
        <v>8.6499999999999994E-2</v>
      </c>
      <c r="AL3413" s="2">
        <v>40764</v>
      </c>
      <c r="AM3413">
        <v>2.2488000000000001</v>
      </c>
      <c r="AN3413" s="2">
        <v>40583</v>
      </c>
      <c r="AO3413">
        <v>0.15</v>
      </c>
      <c r="AP3413" s="2">
        <v>40582</v>
      </c>
      <c r="AQ3413">
        <v>14110.42</v>
      </c>
    </row>
    <row r="3414" spans="26:43" x14ac:dyDescent="0.2">
      <c r="Z3414" s="2">
        <v>40672</v>
      </c>
      <c r="AA3414">
        <v>2.4354</v>
      </c>
      <c r="AB3414" s="2">
        <v>40640</v>
      </c>
      <c r="AC3414">
        <v>2.6739999999999999</v>
      </c>
      <c r="AD3414" s="2">
        <v>40702</v>
      </c>
      <c r="AE3414">
        <v>2.3450000000000002</v>
      </c>
      <c r="AF3414" s="2">
        <v>40735</v>
      </c>
      <c r="AG3414">
        <v>2.7109000000000001</v>
      </c>
      <c r="AH3414" s="2">
        <v>40669</v>
      </c>
      <c r="AI3414">
        <v>84.1</v>
      </c>
      <c r="AJ3414" s="2">
        <v>40764</v>
      </c>
      <c r="AK3414">
        <v>9.6699999999999994E-2</v>
      </c>
      <c r="AL3414" s="2">
        <v>40763</v>
      </c>
      <c r="AM3414">
        <v>2.3178999999999998</v>
      </c>
      <c r="AN3414" s="2">
        <v>40582</v>
      </c>
      <c r="AO3414">
        <v>0.16</v>
      </c>
      <c r="AP3414" s="2">
        <v>40581</v>
      </c>
      <c r="AQ3414">
        <v>14104.02</v>
      </c>
    </row>
    <row r="3415" spans="26:43" x14ac:dyDescent="0.2">
      <c r="Z3415" s="2">
        <v>40669</v>
      </c>
      <c r="AA3415">
        <v>2.38</v>
      </c>
      <c r="AB3415" s="2">
        <v>40639</v>
      </c>
      <c r="AC3415">
        <v>2.653</v>
      </c>
      <c r="AD3415" s="2">
        <v>40701</v>
      </c>
      <c r="AE3415">
        <v>2.371</v>
      </c>
      <c r="AF3415" s="2">
        <v>40732</v>
      </c>
      <c r="AG3415">
        <v>2.74</v>
      </c>
      <c r="AH3415" s="2">
        <v>40668</v>
      </c>
      <c r="AI3415">
        <v>83.4</v>
      </c>
      <c r="AJ3415" s="2">
        <v>40763</v>
      </c>
      <c r="AK3415">
        <v>0.1119</v>
      </c>
      <c r="AL3415" s="2">
        <v>40760</v>
      </c>
      <c r="AM3415">
        <v>2.5585</v>
      </c>
      <c r="AN3415" s="2">
        <v>40581</v>
      </c>
      <c r="AO3415">
        <v>0.17</v>
      </c>
      <c r="AP3415" s="2">
        <v>40578</v>
      </c>
      <c r="AQ3415">
        <v>14099.82</v>
      </c>
    </row>
    <row r="3416" spans="26:43" x14ac:dyDescent="0.2">
      <c r="Z3416" s="2">
        <v>40668</v>
      </c>
      <c r="AA3416">
        <v>2.5733999999999999</v>
      </c>
      <c r="AB3416" s="2">
        <v>40638</v>
      </c>
      <c r="AC3416">
        <v>2.6509999999999998</v>
      </c>
      <c r="AD3416" s="2">
        <v>40700</v>
      </c>
      <c r="AE3416">
        <v>2.3542000000000001</v>
      </c>
      <c r="AF3416" s="2">
        <v>40731</v>
      </c>
      <c r="AG3416">
        <v>2.8</v>
      </c>
      <c r="AH3416" s="2">
        <v>40667</v>
      </c>
      <c r="AI3416">
        <v>80.2</v>
      </c>
      <c r="AJ3416" s="2">
        <v>40760</v>
      </c>
      <c r="AK3416">
        <v>0.10680000000000001</v>
      </c>
      <c r="AL3416" s="2">
        <v>40759</v>
      </c>
      <c r="AM3416">
        <v>2.4028</v>
      </c>
      <c r="AN3416" s="2">
        <v>40578</v>
      </c>
      <c r="AO3416">
        <v>0.17</v>
      </c>
      <c r="AP3416" s="2">
        <v>40577</v>
      </c>
      <c r="AQ3416">
        <v>14100.43</v>
      </c>
    </row>
    <row r="3417" spans="26:43" x14ac:dyDescent="0.2">
      <c r="Z3417" s="2">
        <v>40667</v>
      </c>
      <c r="AA3417">
        <v>2.7890000000000001</v>
      </c>
      <c r="AB3417" s="2">
        <v>40637</v>
      </c>
      <c r="AC3417">
        <v>2.6480000000000001</v>
      </c>
      <c r="AD3417" s="2">
        <v>40697</v>
      </c>
      <c r="AE3417">
        <v>2.3549000000000002</v>
      </c>
      <c r="AF3417" s="2">
        <v>40730</v>
      </c>
      <c r="AG3417">
        <v>2.7608000000000001</v>
      </c>
      <c r="AH3417" s="2">
        <v>40666</v>
      </c>
      <c r="AI3417">
        <v>80.099999999999994</v>
      </c>
      <c r="AJ3417" s="2">
        <v>40759</v>
      </c>
      <c r="AK3417">
        <v>9.6699999999999994E-2</v>
      </c>
      <c r="AL3417" s="2">
        <v>40758</v>
      </c>
      <c r="AM3417">
        <v>2.6202000000000001</v>
      </c>
      <c r="AN3417" s="2">
        <v>40577</v>
      </c>
      <c r="AO3417">
        <v>0.17</v>
      </c>
      <c r="AP3417" s="2">
        <v>40576</v>
      </c>
      <c r="AQ3417">
        <v>14116.51</v>
      </c>
    </row>
    <row r="3418" spans="26:43" x14ac:dyDescent="0.2">
      <c r="Z3418" s="2">
        <v>40666</v>
      </c>
      <c r="AA3418">
        <v>2.85</v>
      </c>
      <c r="AB3418" s="2">
        <v>40634</v>
      </c>
      <c r="AC3418">
        <v>2.5950000000000002</v>
      </c>
      <c r="AD3418" s="2">
        <v>40696</v>
      </c>
      <c r="AE3418">
        <v>2.3538999999999999</v>
      </c>
      <c r="AF3418" s="2">
        <v>40729</v>
      </c>
      <c r="AG3418">
        <v>2.7774000000000001</v>
      </c>
      <c r="AH3418" s="2">
        <v>40665</v>
      </c>
      <c r="AI3418">
        <v>76.3</v>
      </c>
      <c r="AJ3418" s="2">
        <v>40758</v>
      </c>
      <c r="AK3418">
        <v>0.14249999999999999</v>
      </c>
      <c r="AL3418" s="2">
        <v>40757</v>
      </c>
      <c r="AM3418">
        <v>2.6114000000000002</v>
      </c>
      <c r="AN3418" s="2">
        <v>40576</v>
      </c>
      <c r="AO3418">
        <v>0.18</v>
      </c>
      <c r="AP3418" s="2">
        <v>40575</v>
      </c>
      <c r="AQ3418">
        <v>14109.84</v>
      </c>
    </row>
    <row r="3419" spans="26:43" x14ac:dyDescent="0.2">
      <c r="Z3419" s="2">
        <v>40665</v>
      </c>
      <c r="AA3419">
        <v>2.8435000000000001</v>
      </c>
      <c r="AB3419" s="2">
        <v>40633</v>
      </c>
      <c r="AC3419">
        <v>2.605</v>
      </c>
      <c r="AD3419" s="2">
        <v>40695</v>
      </c>
      <c r="AE3419">
        <v>2.3172999999999999</v>
      </c>
      <c r="AF3419" s="2">
        <v>40728</v>
      </c>
      <c r="AG3419">
        <v>2.83</v>
      </c>
      <c r="AH3419" s="2">
        <v>40662</v>
      </c>
      <c r="AI3419">
        <v>76.8</v>
      </c>
      <c r="AJ3419" s="2">
        <v>40757</v>
      </c>
      <c r="AK3419">
        <v>0.1527</v>
      </c>
      <c r="AL3419" s="2">
        <v>40756</v>
      </c>
      <c r="AM3419">
        <v>2.7437</v>
      </c>
      <c r="AN3419" s="2">
        <v>40575</v>
      </c>
      <c r="AO3419">
        <v>0.18</v>
      </c>
      <c r="AP3419" s="2">
        <v>40574</v>
      </c>
      <c r="AQ3419">
        <v>14131.05</v>
      </c>
    </row>
    <row r="3420" spans="26:43" x14ac:dyDescent="0.2">
      <c r="Z3420" s="2">
        <v>40662</v>
      </c>
      <c r="AA3420">
        <v>2.9</v>
      </c>
      <c r="AB3420" s="2">
        <v>40632</v>
      </c>
      <c r="AC3420">
        <v>2.5724999999999998</v>
      </c>
      <c r="AD3420" s="2">
        <v>40694</v>
      </c>
      <c r="AE3420">
        <v>2.3464999999999998</v>
      </c>
      <c r="AF3420" s="2">
        <v>40725</v>
      </c>
      <c r="AG3420">
        <v>2.8351999999999999</v>
      </c>
      <c r="AH3420" s="2">
        <v>40661</v>
      </c>
      <c r="AI3420">
        <v>76.8</v>
      </c>
      <c r="AJ3420" s="2">
        <v>40756</v>
      </c>
      <c r="AK3420">
        <v>0.19339999999999999</v>
      </c>
      <c r="AL3420" s="2">
        <v>40753</v>
      </c>
      <c r="AM3420">
        <v>2.7961</v>
      </c>
      <c r="AN3420" s="2">
        <v>40574</v>
      </c>
      <c r="AO3420">
        <v>0.17</v>
      </c>
      <c r="AP3420" s="2">
        <v>40571</v>
      </c>
      <c r="AQ3420">
        <v>14056.51</v>
      </c>
    </row>
    <row r="3421" spans="26:43" x14ac:dyDescent="0.2">
      <c r="Z3421" s="2">
        <v>40661</v>
      </c>
      <c r="AA3421">
        <v>2.9</v>
      </c>
      <c r="AB3421" s="2">
        <v>40631</v>
      </c>
      <c r="AC3421">
        <v>2.5569999999999999</v>
      </c>
      <c r="AD3421" s="2">
        <v>40693</v>
      </c>
      <c r="AE3421">
        <v>2.3650000000000002</v>
      </c>
      <c r="AF3421" s="2">
        <v>40724</v>
      </c>
      <c r="AG3421">
        <v>2.82</v>
      </c>
      <c r="AH3421" s="2">
        <v>40660</v>
      </c>
      <c r="AI3421">
        <v>79.2</v>
      </c>
      <c r="AJ3421" s="2">
        <v>40753</v>
      </c>
      <c r="AK3421">
        <v>0.19850000000000001</v>
      </c>
      <c r="AL3421" s="2">
        <v>40752</v>
      </c>
      <c r="AM3421">
        <v>2.9453999999999998</v>
      </c>
      <c r="AN3421" s="2">
        <v>40571</v>
      </c>
      <c r="AO3421">
        <v>0.17</v>
      </c>
      <c r="AP3421" s="2">
        <v>40570</v>
      </c>
      <c r="AQ3421">
        <v>14059.41</v>
      </c>
    </row>
    <row r="3422" spans="26:43" x14ac:dyDescent="0.2">
      <c r="Z3422" s="2">
        <v>40660</v>
      </c>
      <c r="AA3422">
        <v>2.8439999999999999</v>
      </c>
      <c r="AB3422" s="2">
        <v>40630</v>
      </c>
      <c r="AC3422">
        <v>2.5920000000000001</v>
      </c>
      <c r="AD3422" s="2">
        <v>40690</v>
      </c>
      <c r="AE3422">
        <v>2.3650000000000002</v>
      </c>
      <c r="AF3422" s="2">
        <v>40723</v>
      </c>
      <c r="AG3422">
        <v>2.8250000000000002</v>
      </c>
      <c r="AH3422" s="2">
        <v>40659</v>
      </c>
      <c r="AI3422">
        <v>81.3</v>
      </c>
      <c r="AJ3422" s="2">
        <v>40752</v>
      </c>
      <c r="AK3422">
        <v>0.19850000000000001</v>
      </c>
      <c r="AL3422" s="2">
        <v>40751</v>
      </c>
      <c r="AM3422">
        <v>2.9803000000000002</v>
      </c>
      <c r="AN3422" s="2">
        <v>40570</v>
      </c>
      <c r="AO3422">
        <v>0.17</v>
      </c>
      <c r="AP3422" s="2">
        <v>40569</v>
      </c>
      <c r="AQ3422">
        <v>14060.01</v>
      </c>
    </row>
    <row r="3423" spans="26:43" x14ac:dyDescent="0.2">
      <c r="Z3423" s="2">
        <v>40659</v>
      </c>
      <c r="AA3423">
        <v>2.8250000000000002</v>
      </c>
      <c r="AB3423" s="2">
        <v>40627</v>
      </c>
      <c r="AC3423">
        <v>2.5750000000000002</v>
      </c>
      <c r="AD3423" s="2">
        <v>40689</v>
      </c>
      <c r="AE3423">
        <v>2.3767</v>
      </c>
      <c r="AF3423" s="2">
        <v>40722</v>
      </c>
      <c r="AG3423">
        <v>2.7566000000000002</v>
      </c>
      <c r="AH3423" s="2">
        <v>40658</v>
      </c>
      <c r="AI3423">
        <v>74.8</v>
      </c>
      <c r="AJ3423" s="2">
        <v>40751</v>
      </c>
      <c r="AK3423">
        <v>0.2036</v>
      </c>
      <c r="AL3423" s="2">
        <v>40750</v>
      </c>
      <c r="AM3423">
        <v>2.9529000000000001</v>
      </c>
      <c r="AN3423" s="2">
        <v>40569</v>
      </c>
      <c r="AO3423">
        <v>0.17</v>
      </c>
      <c r="AP3423" s="2">
        <v>40568</v>
      </c>
      <c r="AQ3423">
        <v>14067.47</v>
      </c>
    </row>
    <row r="3424" spans="26:43" x14ac:dyDescent="0.2">
      <c r="Z3424" s="2">
        <v>40658</v>
      </c>
      <c r="AA3424">
        <v>2.8149999999999999</v>
      </c>
      <c r="AB3424" s="2">
        <v>40626</v>
      </c>
      <c r="AC3424">
        <v>2.5950000000000002</v>
      </c>
      <c r="AD3424" s="2">
        <v>40688</v>
      </c>
      <c r="AE3424">
        <v>2.3997000000000002</v>
      </c>
      <c r="AF3424" s="2">
        <v>40721</v>
      </c>
      <c r="AG3424">
        <v>2.7128000000000001</v>
      </c>
      <c r="AH3424" s="2">
        <v>40655</v>
      </c>
      <c r="AI3424">
        <v>76.599999999999994</v>
      </c>
      <c r="AJ3424" s="2">
        <v>40750</v>
      </c>
      <c r="AK3424">
        <v>0.1883</v>
      </c>
      <c r="AL3424" s="2">
        <v>40749</v>
      </c>
      <c r="AM3424">
        <v>3.0005999999999999</v>
      </c>
      <c r="AN3424" s="2">
        <v>40568</v>
      </c>
      <c r="AO3424">
        <v>0.17</v>
      </c>
      <c r="AP3424" s="2">
        <v>40567</v>
      </c>
      <c r="AQ3424">
        <v>14062.24</v>
      </c>
    </row>
    <row r="3425" spans="26:43" x14ac:dyDescent="0.2">
      <c r="Z3425" s="2">
        <v>40655</v>
      </c>
      <c r="AA3425">
        <v>2.78</v>
      </c>
      <c r="AB3425" s="2">
        <v>40625</v>
      </c>
      <c r="AC3425">
        <v>2.5705</v>
      </c>
      <c r="AD3425" s="2">
        <v>40687</v>
      </c>
      <c r="AE3425">
        <v>2.3904000000000001</v>
      </c>
      <c r="AF3425" s="2">
        <v>40718</v>
      </c>
      <c r="AG3425">
        <v>2.6732999999999998</v>
      </c>
      <c r="AH3425" s="2">
        <v>40654</v>
      </c>
      <c r="AI3425">
        <v>76.599999999999994</v>
      </c>
      <c r="AJ3425" s="2">
        <v>40749</v>
      </c>
      <c r="AK3425">
        <v>0.17810000000000001</v>
      </c>
      <c r="AL3425" s="2">
        <v>40746</v>
      </c>
      <c r="AM3425">
        <v>2.9621</v>
      </c>
      <c r="AN3425" s="2">
        <v>40567</v>
      </c>
      <c r="AO3425">
        <v>0.18</v>
      </c>
      <c r="AP3425" s="2">
        <v>40564</v>
      </c>
      <c r="AQ3425">
        <v>14060.14</v>
      </c>
    </row>
    <row r="3426" spans="26:43" x14ac:dyDescent="0.2">
      <c r="Z3426" s="2">
        <v>40654</v>
      </c>
      <c r="AA3426">
        <v>2.8109999999999999</v>
      </c>
      <c r="AB3426" s="2">
        <v>40624</v>
      </c>
      <c r="AC3426">
        <v>2.5649999999999999</v>
      </c>
      <c r="AD3426" s="2">
        <v>40686</v>
      </c>
      <c r="AE3426">
        <v>2.36</v>
      </c>
      <c r="AF3426" s="2">
        <v>40717</v>
      </c>
      <c r="AG3426">
        <v>2.6684999999999999</v>
      </c>
      <c r="AH3426" s="2">
        <v>40653</v>
      </c>
      <c r="AI3426">
        <v>77.400000000000006</v>
      </c>
      <c r="AJ3426" s="2">
        <v>40746</v>
      </c>
      <c r="AK3426">
        <v>0.16789999999999999</v>
      </c>
      <c r="AL3426" s="2">
        <v>40745</v>
      </c>
      <c r="AM3426">
        <v>3.0135999999999998</v>
      </c>
      <c r="AN3426" s="2">
        <v>40564</v>
      </c>
      <c r="AO3426">
        <v>0.17</v>
      </c>
      <c r="AP3426" s="2">
        <v>40563</v>
      </c>
      <c r="AQ3426">
        <v>14056.31</v>
      </c>
    </row>
    <row r="3427" spans="26:43" x14ac:dyDescent="0.2">
      <c r="Z3427" s="2">
        <v>40653</v>
      </c>
      <c r="AA3427">
        <v>2.8130000000000002</v>
      </c>
      <c r="AB3427" s="2">
        <v>40623</v>
      </c>
      <c r="AC3427">
        <v>2.59</v>
      </c>
      <c r="AD3427" s="2">
        <v>40683</v>
      </c>
      <c r="AE3427">
        <v>2.3837999999999999</v>
      </c>
      <c r="AF3427" s="2">
        <v>40716</v>
      </c>
      <c r="AG3427">
        <v>2.65</v>
      </c>
      <c r="AH3427" s="2">
        <v>40652</v>
      </c>
      <c r="AI3427">
        <v>80.2</v>
      </c>
      <c r="AJ3427" s="2">
        <v>40745</v>
      </c>
      <c r="AK3427">
        <v>0.16789999999999999</v>
      </c>
      <c r="AL3427" s="2">
        <v>40744</v>
      </c>
      <c r="AM3427">
        <v>2.9275000000000002</v>
      </c>
      <c r="AN3427" s="2">
        <v>40563</v>
      </c>
      <c r="AO3427">
        <v>0.18</v>
      </c>
      <c r="AP3427" s="2">
        <v>40562</v>
      </c>
      <c r="AQ3427">
        <v>14053.51</v>
      </c>
    </row>
    <row r="3428" spans="26:43" x14ac:dyDescent="0.2">
      <c r="Z3428" s="2">
        <v>40652</v>
      </c>
      <c r="AA3428">
        <v>2.8090000000000002</v>
      </c>
      <c r="AB3428" s="2">
        <v>40620</v>
      </c>
      <c r="AC3428">
        <v>2.5310000000000001</v>
      </c>
      <c r="AD3428" s="2">
        <v>40682</v>
      </c>
      <c r="AE3428">
        <v>2.4135</v>
      </c>
      <c r="AF3428" s="2">
        <v>40715</v>
      </c>
      <c r="AG3428">
        <v>2.6722000000000001</v>
      </c>
      <c r="AH3428" s="2">
        <v>40651</v>
      </c>
      <c r="AI3428">
        <v>82.8</v>
      </c>
      <c r="AJ3428" s="2">
        <v>40744</v>
      </c>
      <c r="AK3428">
        <v>0.16289999999999999</v>
      </c>
      <c r="AL3428" s="2">
        <v>40743</v>
      </c>
      <c r="AM3428">
        <v>2.8801999999999999</v>
      </c>
      <c r="AN3428" s="2">
        <v>40562</v>
      </c>
      <c r="AO3428">
        <v>0.18</v>
      </c>
      <c r="AP3428" s="2">
        <v>40561</v>
      </c>
      <c r="AQ3428">
        <v>14052.38</v>
      </c>
    </row>
    <row r="3429" spans="26:43" x14ac:dyDescent="0.2">
      <c r="Z3429" s="2">
        <v>40651</v>
      </c>
      <c r="AA3429">
        <v>2.7949999999999999</v>
      </c>
      <c r="AB3429" s="2">
        <v>40619</v>
      </c>
      <c r="AC3429">
        <v>2.5350000000000001</v>
      </c>
      <c r="AD3429" s="2">
        <v>40681</v>
      </c>
      <c r="AE3429">
        <v>2.4500000000000002</v>
      </c>
      <c r="AF3429" s="2">
        <v>40714</v>
      </c>
      <c r="AG3429">
        <v>2.64</v>
      </c>
      <c r="AH3429" s="2">
        <v>40648</v>
      </c>
      <c r="AI3429">
        <v>81.5</v>
      </c>
      <c r="AJ3429" s="2">
        <v>40743</v>
      </c>
      <c r="AK3429">
        <v>0.16289999999999999</v>
      </c>
      <c r="AL3429" s="2">
        <v>40742</v>
      </c>
      <c r="AM3429">
        <v>2.9276</v>
      </c>
      <c r="AN3429" s="2">
        <v>40561</v>
      </c>
      <c r="AO3429">
        <v>0.19</v>
      </c>
      <c r="AP3429" s="2">
        <v>40557</v>
      </c>
      <c r="AQ3429">
        <v>14007.94</v>
      </c>
    </row>
    <row r="3430" spans="26:43" x14ac:dyDescent="0.2">
      <c r="Z3430" s="2">
        <v>40648</v>
      </c>
      <c r="AA3430">
        <v>2.77</v>
      </c>
      <c r="AB3430" s="2">
        <v>40618</v>
      </c>
      <c r="AC3430">
        <v>2.41</v>
      </c>
      <c r="AD3430" s="2">
        <v>40680</v>
      </c>
      <c r="AE3430">
        <v>2.3908999999999998</v>
      </c>
      <c r="AF3430" s="2">
        <v>40711</v>
      </c>
      <c r="AG3430">
        <v>2.6435</v>
      </c>
      <c r="AH3430" s="2">
        <v>40647</v>
      </c>
      <c r="AI3430">
        <v>82.2</v>
      </c>
      <c r="AJ3430" s="2">
        <v>40742</v>
      </c>
      <c r="AK3430">
        <v>0.14249999999999999</v>
      </c>
      <c r="AL3430" s="2">
        <v>40739</v>
      </c>
      <c r="AM3430">
        <v>2.9058000000000002</v>
      </c>
      <c r="AN3430" s="2">
        <v>40557</v>
      </c>
      <c r="AO3430">
        <v>0.16</v>
      </c>
      <c r="AP3430" s="2">
        <v>40556</v>
      </c>
      <c r="AQ3430">
        <v>14007.22</v>
      </c>
    </row>
    <row r="3431" spans="26:43" x14ac:dyDescent="0.2">
      <c r="Z3431" s="2">
        <v>40647</v>
      </c>
      <c r="AA3431">
        <v>2.78</v>
      </c>
      <c r="AB3431" s="2">
        <v>40617</v>
      </c>
      <c r="AC3431">
        <v>2.4</v>
      </c>
      <c r="AD3431" s="2">
        <v>40679</v>
      </c>
      <c r="AE3431">
        <v>2.4131999999999998</v>
      </c>
      <c r="AF3431" s="2">
        <v>40710</v>
      </c>
      <c r="AG3431">
        <v>2.66</v>
      </c>
      <c r="AH3431" s="2">
        <v>40646</v>
      </c>
      <c r="AI3431">
        <v>83.9</v>
      </c>
      <c r="AJ3431" s="2">
        <v>40739</v>
      </c>
      <c r="AK3431">
        <v>0.14249999999999999</v>
      </c>
      <c r="AL3431" s="2">
        <v>40738</v>
      </c>
      <c r="AM3431">
        <v>2.9533999999999998</v>
      </c>
      <c r="AN3431" s="2">
        <v>40556</v>
      </c>
      <c r="AO3431">
        <v>0.16</v>
      </c>
      <c r="AP3431" s="2">
        <v>40555</v>
      </c>
      <c r="AQ3431">
        <v>14010.39</v>
      </c>
    </row>
    <row r="3432" spans="26:43" x14ac:dyDescent="0.2">
      <c r="Z3432" s="2">
        <v>40646</v>
      </c>
      <c r="AA3432">
        <v>2.7749999999999999</v>
      </c>
      <c r="AB3432" s="2">
        <v>40616</v>
      </c>
      <c r="AC3432">
        <v>2.4329999999999998</v>
      </c>
      <c r="AD3432" s="2">
        <v>40676</v>
      </c>
      <c r="AE3432">
        <v>2.46</v>
      </c>
      <c r="AF3432" s="2">
        <v>40709</v>
      </c>
      <c r="AG3432">
        <v>2.67</v>
      </c>
      <c r="AH3432" s="2">
        <v>40645</v>
      </c>
      <c r="AI3432">
        <v>85.2</v>
      </c>
      <c r="AJ3432" s="2">
        <v>40738</v>
      </c>
      <c r="AK3432">
        <v>0.13739999999999999</v>
      </c>
      <c r="AL3432" s="2">
        <v>40737</v>
      </c>
      <c r="AM3432">
        <v>2.8824000000000001</v>
      </c>
      <c r="AN3432" s="2">
        <v>40555</v>
      </c>
      <c r="AO3432">
        <v>0.16</v>
      </c>
      <c r="AP3432" s="2">
        <v>40554</v>
      </c>
      <c r="AQ3432">
        <v>14019.56</v>
      </c>
    </row>
    <row r="3433" spans="26:43" x14ac:dyDescent="0.2">
      <c r="Z3433" s="2">
        <v>40645</v>
      </c>
      <c r="AA3433">
        <v>2.7524999999999999</v>
      </c>
      <c r="AB3433" s="2">
        <v>40613</v>
      </c>
      <c r="AC3433">
        <v>2.5099999999999998</v>
      </c>
      <c r="AD3433" s="2">
        <v>40675</v>
      </c>
      <c r="AE3433">
        <v>2.5036999999999998</v>
      </c>
      <c r="AF3433" s="2">
        <v>40708</v>
      </c>
      <c r="AG3433">
        <v>2.7050000000000001</v>
      </c>
      <c r="AH3433" s="2">
        <v>40644</v>
      </c>
      <c r="AI3433">
        <v>85.8</v>
      </c>
      <c r="AJ3433" s="2">
        <v>40737</v>
      </c>
      <c r="AK3433">
        <v>0.14760000000000001</v>
      </c>
      <c r="AL3433" s="2">
        <v>40736</v>
      </c>
      <c r="AM3433">
        <v>2.8769999999999998</v>
      </c>
      <c r="AN3433" s="2">
        <v>40554</v>
      </c>
      <c r="AO3433">
        <v>0.17</v>
      </c>
      <c r="AP3433" s="2">
        <v>40553</v>
      </c>
      <c r="AQ3433">
        <v>14014.35</v>
      </c>
    </row>
    <row r="3434" spans="26:43" x14ac:dyDescent="0.2">
      <c r="Z3434" s="2">
        <v>40644</v>
      </c>
      <c r="AA3434">
        <v>2.83</v>
      </c>
      <c r="AB3434" s="2">
        <v>40612</v>
      </c>
      <c r="AC3434">
        <v>2.4900000000000002</v>
      </c>
      <c r="AD3434" s="2">
        <v>40674</v>
      </c>
      <c r="AE3434">
        <v>2.5118</v>
      </c>
      <c r="AF3434" s="2">
        <v>40707</v>
      </c>
      <c r="AG3434">
        <v>2.64</v>
      </c>
      <c r="AH3434" s="2">
        <v>40641</v>
      </c>
      <c r="AI3434">
        <v>88.5</v>
      </c>
      <c r="AJ3434" s="2">
        <v>40736</v>
      </c>
      <c r="AK3434">
        <v>0.1527</v>
      </c>
      <c r="AL3434" s="2">
        <v>40735</v>
      </c>
      <c r="AM3434">
        <v>2.9188999999999998</v>
      </c>
      <c r="AN3434" s="2">
        <v>40553</v>
      </c>
      <c r="AO3434">
        <v>0.17</v>
      </c>
      <c r="AP3434" s="2">
        <v>40550</v>
      </c>
      <c r="AQ3434">
        <v>14009.42</v>
      </c>
    </row>
    <row r="3435" spans="26:43" x14ac:dyDescent="0.2">
      <c r="Z3435" s="2">
        <v>40641</v>
      </c>
      <c r="AA3435">
        <v>2.81</v>
      </c>
      <c r="AB3435" s="2">
        <v>40611</v>
      </c>
      <c r="AC3435">
        <v>2.54</v>
      </c>
      <c r="AD3435" s="2">
        <v>40673</v>
      </c>
      <c r="AE3435">
        <v>2.6080000000000001</v>
      </c>
      <c r="AF3435" s="2">
        <v>40704</v>
      </c>
      <c r="AG3435">
        <v>2.6354000000000002</v>
      </c>
      <c r="AH3435" s="2">
        <v>40640</v>
      </c>
      <c r="AI3435">
        <v>88.8</v>
      </c>
      <c r="AJ3435" s="2">
        <v>40735</v>
      </c>
      <c r="AK3435">
        <v>0.1527</v>
      </c>
      <c r="AL3435" s="2">
        <v>40732</v>
      </c>
      <c r="AM3435">
        <v>3.0268000000000002</v>
      </c>
      <c r="AN3435" s="2">
        <v>40550</v>
      </c>
      <c r="AO3435">
        <v>0.17</v>
      </c>
      <c r="AP3435" s="2">
        <v>40549</v>
      </c>
      <c r="AQ3435">
        <v>14011.79</v>
      </c>
    </row>
    <row r="3436" spans="26:43" x14ac:dyDescent="0.2">
      <c r="Z3436" s="2">
        <v>40640</v>
      </c>
      <c r="AA3436">
        <v>2.84</v>
      </c>
      <c r="AB3436" s="2">
        <v>40610</v>
      </c>
      <c r="AC3436">
        <v>2.5030000000000001</v>
      </c>
      <c r="AD3436" s="2">
        <v>40672</v>
      </c>
      <c r="AE3436">
        <v>2.5758999999999999</v>
      </c>
      <c r="AF3436" s="2">
        <v>40703</v>
      </c>
      <c r="AG3436">
        <v>2.6789999999999998</v>
      </c>
      <c r="AH3436" s="2">
        <v>40639</v>
      </c>
      <c r="AI3436">
        <v>89.7</v>
      </c>
      <c r="AJ3436" s="2">
        <v>40732</v>
      </c>
      <c r="AK3436">
        <v>0.16289999999999999</v>
      </c>
      <c r="AL3436" s="2">
        <v>40731</v>
      </c>
      <c r="AM3436">
        <v>3.1377000000000002</v>
      </c>
      <c r="AN3436" s="2">
        <v>40549</v>
      </c>
      <c r="AO3436">
        <v>0.17</v>
      </c>
      <c r="AP3436" s="2">
        <v>40548</v>
      </c>
      <c r="AQ3436">
        <v>14011.53</v>
      </c>
    </row>
    <row r="3437" spans="26:43" x14ac:dyDescent="0.2">
      <c r="Z3437" s="2">
        <v>40639</v>
      </c>
      <c r="AA3437">
        <v>2.8</v>
      </c>
      <c r="AB3437" s="2">
        <v>40609</v>
      </c>
      <c r="AC3437">
        <v>2.4700000000000002</v>
      </c>
      <c r="AD3437" s="2">
        <v>40669</v>
      </c>
      <c r="AE3437">
        <v>2.5659000000000001</v>
      </c>
      <c r="AF3437" s="2">
        <v>40702</v>
      </c>
      <c r="AG3437">
        <v>2.67</v>
      </c>
      <c r="AH3437" s="2">
        <v>40638</v>
      </c>
      <c r="AI3437">
        <v>85.1</v>
      </c>
      <c r="AJ3437" s="2">
        <v>40731</v>
      </c>
      <c r="AK3437">
        <v>0.1832</v>
      </c>
      <c r="AL3437" s="2">
        <v>40730</v>
      </c>
      <c r="AM3437">
        <v>3.1080000000000001</v>
      </c>
      <c r="AN3437" s="2">
        <v>40548</v>
      </c>
      <c r="AO3437">
        <v>0.18</v>
      </c>
      <c r="AP3437" s="2">
        <v>40547</v>
      </c>
      <c r="AQ3437">
        <v>14014.05</v>
      </c>
    </row>
    <row r="3438" spans="26:43" x14ac:dyDescent="0.2">
      <c r="Z3438" s="2">
        <v>40638</v>
      </c>
      <c r="AA3438">
        <v>2.8134999999999999</v>
      </c>
      <c r="AB3438" s="2">
        <v>40606</v>
      </c>
      <c r="AC3438">
        <v>2.4350000000000001</v>
      </c>
      <c r="AD3438" s="2">
        <v>40668</v>
      </c>
      <c r="AE3438">
        <v>2.5924</v>
      </c>
      <c r="AF3438" s="2">
        <v>40701</v>
      </c>
      <c r="AG3438">
        <v>2.71</v>
      </c>
      <c r="AH3438" s="2">
        <v>40637</v>
      </c>
      <c r="AI3438">
        <v>85.4</v>
      </c>
      <c r="AJ3438" s="2">
        <v>40730</v>
      </c>
      <c r="AK3438">
        <v>0.16800000000000001</v>
      </c>
      <c r="AL3438" s="2">
        <v>40729</v>
      </c>
      <c r="AM3438">
        <v>3.121</v>
      </c>
      <c r="AN3438" s="2">
        <v>40547</v>
      </c>
      <c r="AO3438">
        <v>0.18</v>
      </c>
      <c r="AP3438" s="2">
        <v>40546</v>
      </c>
      <c r="AQ3438">
        <v>13997.93</v>
      </c>
    </row>
    <row r="3439" spans="26:43" x14ac:dyDescent="0.2">
      <c r="Z3439" s="2">
        <v>40637</v>
      </c>
      <c r="AA3439">
        <v>2.75</v>
      </c>
      <c r="AB3439" s="2">
        <v>40605</v>
      </c>
      <c r="AC3439">
        <v>2.3650000000000002</v>
      </c>
      <c r="AD3439" s="2">
        <v>40667</v>
      </c>
      <c r="AE3439">
        <v>2.6835</v>
      </c>
      <c r="AF3439" s="2">
        <v>40700</v>
      </c>
      <c r="AG3439">
        <v>2.7027999999999999</v>
      </c>
      <c r="AH3439" s="2">
        <v>40634</v>
      </c>
      <c r="AI3439">
        <v>87.5</v>
      </c>
      <c r="AJ3439" s="2">
        <v>40729</v>
      </c>
      <c r="AK3439">
        <v>0.17810000000000001</v>
      </c>
      <c r="AL3439" s="2">
        <v>40728</v>
      </c>
      <c r="AM3439">
        <v>3.1823000000000001</v>
      </c>
      <c r="AN3439" s="2">
        <v>40546</v>
      </c>
      <c r="AO3439">
        <v>0.19</v>
      </c>
      <c r="AP3439" s="2">
        <v>40543</v>
      </c>
      <c r="AQ3439">
        <v>14025.22</v>
      </c>
    </row>
    <row r="3440" spans="26:43" x14ac:dyDescent="0.2">
      <c r="Z3440" s="2">
        <v>40634</v>
      </c>
      <c r="AA3440">
        <v>2.73</v>
      </c>
      <c r="AB3440" s="2">
        <v>40604</v>
      </c>
      <c r="AC3440">
        <v>2.367</v>
      </c>
      <c r="AD3440" s="2">
        <v>40666</v>
      </c>
      <c r="AE3440">
        <v>2.6995</v>
      </c>
      <c r="AF3440" s="2">
        <v>40697</v>
      </c>
      <c r="AG3440">
        <v>2.6987999999999999</v>
      </c>
      <c r="AH3440" s="2">
        <v>40633</v>
      </c>
      <c r="AI3440">
        <v>90.9</v>
      </c>
      <c r="AJ3440" s="2">
        <v>40728</v>
      </c>
      <c r="AK3440">
        <v>0.1883</v>
      </c>
      <c r="AL3440" s="2">
        <v>40725</v>
      </c>
      <c r="AM3440">
        <v>3.1823000000000001</v>
      </c>
      <c r="AN3440" s="2">
        <v>40543</v>
      </c>
      <c r="AO3440">
        <v>0.13</v>
      </c>
      <c r="AP3440" s="2">
        <v>40542</v>
      </c>
      <c r="AQ3440">
        <v>13871.13</v>
      </c>
    </row>
    <row r="3441" spans="26:43" x14ac:dyDescent="0.2">
      <c r="Z3441" s="2">
        <v>40633</v>
      </c>
      <c r="AA3441">
        <v>2.72</v>
      </c>
      <c r="AB3441" s="2">
        <v>40603</v>
      </c>
      <c r="AC3441">
        <v>2.2549999999999999</v>
      </c>
      <c r="AD3441" s="2">
        <v>40665</v>
      </c>
      <c r="AE3441">
        <v>2.7149999999999999</v>
      </c>
      <c r="AF3441" s="2">
        <v>40696</v>
      </c>
      <c r="AG3441">
        <v>2.6977000000000002</v>
      </c>
      <c r="AH3441" s="2">
        <v>40632</v>
      </c>
      <c r="AI3441">
        <v>89.6</v>
      </c>
      <c r="AJ3441" s="2">
        <v>40725</v>
      </c>
      <c r="AK3441">
        <v>0.1883</v>
      </c>
      <c r="AL3441" s="2">
        <v>40724</v>
      </c>
      <c r="AM3441">
        <v>3.16</v>
      </c>
      <c r="AN3441" s="2">
        <v>40542</v>
      </c>
      <c r="AO3441">
        <v>0.19</v>
      </c>
      <c r="AP3441" s="2">
        <v>40541</v>
      </c>
      <c r="AQ3441">
        <v>13870.95</v>
      </c>
    </row>
    <row r="3442" spans="26:43" x14ac:dyDescent="0.2">
      <c r="Z3442" s="2">
        <v>40632</v>
      </c>
      <c r="AA3442">
        <v>2.68</v>
      </c>
      <c r="AB3442" s="2">
        <v>40602</v>
      </c>
      <c r="AC3442">
        <v>2.2549999999999999</v>
      </c>
      <c r="AD3442" s="2">
        <v>40662</v>
      </c>
      <c r="AE3442">
        <v>2.64</v>
      </c>
      <c r="AF3442" s="2">
        <v>40695</v>
      </c>
      <c r="AG3442">
        <v>2.6431</v>
      </c>
      <c r="AH3442" s="2">
        <v>40631</v>
      </c>
      <c r="AI3442">
        <v>91.8</v>
      </c>
      <c r="AJ3442" s="2">
        <v>40724</v>
      </c>
      <c r="AK3442">
        <v>0.1832</v>
      </c>
      <c r="AL3442" s="2">
        <v>40723</v>
      </c>
      <c r="AM3442">
        <v>3.1118000000000001</v>
      </c>
      <c r="AN3442" s="2">
        <v>40541</v>
      </c>
      <c r="AO3442">
        <v>0.18</v>
      </c>
      <c r="AP3442" s="2">
        <v>40540</v>
      </c>
      <c r="AQ3442">
        <v>13877.23</v>
      </c>
    </row>
    <row r="3443" spans="26:43" x14ac:dyDescent="0.2">
      <c r="Z3443" s="2">
        <v>40631</v>
      </c>
      <c r="AA3443">
        <v>2.68</v>
      </c>
      <c r="AB3443" s="2">
        <v>40599</v>
      </c>
      <c r="AC3443">
        <v>2.29</v>
      </c>
      <c r="AD3443" s="2">
        <v>40661</v>
      </c>
      <c r="AE3443">
        <v>2.6469999999999998</v>
      </c>
      <c r="AF3443" s="2">
        <v>40694</v>
      </c>
      <c r="AG3443">
        <v>2.67</v>
      </c>
      <c r="AH3443" s="2">
        <v>40630</v>
      </c>
      <c r="AI3443">
        <v>93.8</v>
      </c>
      <c r="AJ3443" s="2">
        <v>40723</v>
      </c>
      <c r="AK3443">
        <v>0.1883</v>
      </c>
      <c r="AL3443" s="2">
        <v>40722</v>
      </c>
      <c r="AM3443">
        <v>3.0308000000000002</v>
      </c>
      <c r="AN3443" s="2">
        <v>40540</v>
      </c>
      <c r="AO3443">
        <v>0.18</v>
      </c>
      <c r="AP3443" s="2">
        <v>40539</v>
      </c>
      <c r="AQ3443">
        <v>13874</v>
      </c>
    </row>
    <row r="3444" spans="26:43" x14ac:dyDescent="0.2">
      <c r="Z3444" s="2">
        <v>40630</v>
      </c>
      <c r="AA3444">
        <v>2.6920000000000002</v>
      </c>
      <c r="AB3444" s="2">
        <v>40598</v>
      </c>
      <c r="AC3444">
        <v>2.3250000000000002</v>
      </c>
      <c r="AD3444" s="2">
        <v>40660</v>
      </c>
      <c r="AE3444">
        <v>2.6640000000000001</v>
      </c>
      <c r="AF3444" s="2">
        <v>40690</v>
      </c>
      <c r="AG3444">
        <v>2.6993999999999998</v>
      </c>
      <c r="AH3444" s="2">
        <v>40627</v>
      </c>
      <c r="AI3444">
        <v>93.5</v>
      </c>
      <c r="AJ3444" s="2">
        <v>40722</v>
      </c>
      <c r="AK3444">
        <v>0.17810000000000001</v>
      </c>
      <c r="AL3444" s="2">
        <v>40721</v>
      </c>
      <c r="AM3444">
        <v>2.9304999999999999</v>
      </c>
      <c r="AN3444" s="2">
        <v>40539</v>
      </c>
      <c r="AO3444">
        <v>0.19</v>
      </c>
      <c r="AP3444" s="2">
        <v>40536</v>
      </c>
      <c r="AQ3444">
        <v>13866.15</v>
      </c>
    </row>
    <row r="3445" spans="26:43" x14ac:dyDescent="0.2">
      <c r="Z3445" s="2">
        <v>40627</v>
      </c>
      <c r="AA3445">
        <v>2.7</v>
      </c>
      <c r="AB3445" s="2">
        <v>40597</v>
      </c>
      <c r="AC3445">
        <v>2.2400000000000002</v>
      </c>
      <c r="AD3445" s="2">
        <v>40659</v>
      </c>
      <c r="AE3445">
        <v>2.59</v>
      </c>
      <c r="AF3445" s="2">
        <v>40689</v>
      </c>
      <c r="AG3445">
        <v>2.68</v>
      </c>
      <c r="AH3445" s="2">
        <v>40626</v>
      </c>
      <c r="AI3445">
        <v>90.1</v>
      </c>
      <c r="AJ3445" s="2">
        <v>40721</v>
      </c>
      <c r="AK3445">
        <v>0.1527</v>
      </c>
      <c r="AL3445" s="2">
        <v>40718</v>
      </c>
      <c r="AM3445">
        <v>2.8635999999999999</v>
      </c>
      <c r="AN3445" s="2">
        <v>40536</v>
      </c>
      <c r="AO3445">
        <v>0.19</v>
      </c>
      <c r="AP3445" s="2">
        <v>40535</v>
      </c>
      <c r="AQ3445">
        <v>13865.18</v>
      </c>
    </row>
    <row r="3446" spans="26:43" x14ac:dyDescent="0.2">
      <c r="Z3446" s="2">
        <v>40626</v>
      </c>
      <c r="AA3446">
        <v>2.7</v>
      </c>
      <c r="AB3446" s="2">
        <v>40596</v>
      </c>
      <c r="AC3446">
        <v>2.218</v>
      </c>
      <c r="AD3446" s="2">
        <v>40658</v>
      </c>
      <c r="AE3446">
        <v>2.5819999999999999</v>
      </c>
      <c r="AF3446" s="2">
        <v>40688</v>
      </c>
      <c r="AG3446">
        <v>2.7050000000000001</v>
      </c>
      <c r="AH3446" s="2">
        <v>40625</v>
      </c>
      <c r="AI3446">
        <v>91.7</v>
      </c>
      <c r="AJ3446" s="2">
        <v>40718</v>
      </c>
      <c r="AK3446">
        <v>0.13739999999999999</v>
      </c>
      <c r="AL3446" s="2">
        <v>40717</v>
      </c>
      <c r="AM3446">
        <v>2.9116</v>
      </c>
      <c r="AN3446" s="2">
        <v>40535</v>
      </c>
      <c r="AO3446">
        <v>0.19</v>
      </c>
      <c r="AP3446" s="2">
        <v>40534</v>
      </c>
      <c r="AQ3446">
        <v>13858.53</v>
      </c>
    </row>
    <row r="3447" spans="26:43" x14ac:dyDescent="0.2">
      <c r="Z3447" s="2">
        <v>40625</v>
      </c>
      <c r="AA3447">
        <v>2.7</v>
      </c>
      <c r="AB3447" s="2">
        <v>40595</v>
      </c>
      <c r="AC3447">
        <v>2.06</v>
      </c>
      <c r="AD3447" s="2">
        <v>40655</v>
      </c>
      <c r="AE3447">
        <v>2.5939999999999999</v>
      </c>
      <c r="AF3447" s="2">
        <v>40687</v>
      </c>
      <c r="AG3447">
        <v>2.7050000000000001</v>
      </c>
      <c r="AH3447" s="2">
        <v>40624</v>
      </c>
      <c r="AI3447">
        <v>91.9</v>
      </c>
      <c r="AJ3447" s="2">
        <v>40717</v>
      </c>
      <c r="AK3447">
        <v>0.13739999999999999</v>
      </c>
      <c r="AL3447" s="2">
        <v>40716</v>
      </c>
      <c r="AM3447">
        <v>2.9824999999999999</v>
      </c>
      <c r="AN3447" s="2">
        <v>40534</v>
      </c>
      <c r="AO3447">
        <v>0.19</v>
      </c>
      <c r="AP3447" s="2">
        <v>40533</v>
      </c>
      <c r="AQ3447">
        <v>13867.48</v>
      </c>
    </row>
    <row r="3448" spans="26:43" x14ac:dyDescent="0.2">
      <c r="Z3448" s="2">
        <v>40624</v>
      </c>
      <c r="AA3448">
        <v>2.6850000000000001</v>
      </c>
      <c r="AB3448" s="2">
        <v>40592</v>
      </c>
      <c r="AC3448">
        <v>2.0699999999999998</v>
      </c>
      <c r="AD3448" s="2">
        <v>40654</v>
      </c>
      <c r="AE3448">
        <v>2.5939999999999999</v>
      </c>
      <c r="AF3448" s="2">
        <v>40686</v>
      </c>
      <c r="AG3448">
        <v>2.6600999999999999</v>
      </c>
      <c r="AH3448" s="2">
        <v>40623</v>
      </c>
      <c r="AI3448">
        <v>95.6</v>
      </c>
      <c r="AJ3448" s="2">
        <v>40716</v>
      </c>
      <c r="AK3448">
        <v>0.1527</v>
      </c>
      <c r="AL3448" s="2">
        <v>40715</v>
      </c>
      <c r="AM3448">
        <v>2.9834999999999998</v>
      </c>
      <c r="AN3448" s="2">
        <v>40533</v>
      </c>
      <c r="AO3448">
        <v>0.2</v>
      </c>
      <c r="AP3448" s="2">
        <v>40532</v>
      </c>
      <c r="AQ3448">
        <v>13868.46</v>
      </c>
    </row>
    <row r="3449" spans="26:43" x14ac:dyDescent="0.2">
      <c r="Z3449" s="2">
        <v>40623</v>
      </c>
      <c r="AA3449">
        <v>2.69</v>
      </c>
      <c r="AB3449" s="2">
        <v>40591</v>
      </c>
      <c r="AC3449">
        <v>1.9890000000000001</v>
      </c>
      <c r="AD3449" s="2">
        <v>40653</v>
      </c>
      <c r="AE3449">
        <v>2.63</v>
      </c>
      <c r="AF3449" s="2">
        <v>40683</v>
      </c>
      <c r="AG3449">
        <v>2.6707999999999998</v>
      </c>
      <c r="AH3449" s="2">
        <v>40620</v>
      </c>
      <c r="AI3449">
        <v>100.3</v>
      </c>
      <c r="AJ3449" s="2">
        <v>40715</v>
      </c>
      <c r="AK3449">
        <v>0.1578</v>
      </c>
      <c r="AL3449" s="2">
        <v>40714</v>
      </c>
      <c r="AM3449">
        <v>2.9580000000000002</v>
      </c>
      <c r="AN3449" s="2">
        <v>40532</v>
      </c>
      <c r="AO3449">
        <v>0.21</v>
      </c>
      <c r="AP3449" s="2">
        <v>40529</v>
      </c>
      <c r="AQ3449">
        <v>13883.4</v>
      </c>
    </row>
    <row r="3450" spans="26:43" x14ac:dyDescent="0.2">
      <c r="Z3450" s="2">
        <v>40620</v>
      </c>
      <c r="AA3450">
        <v>2.66</v>
      </c>
      <c r="AB3450" s="2">
        <v>40590</v>
      </c>
      <c r="AC3450">
        <v>1.94</v>
      </c>
      <c r="AD3450" s="2">
        <v>40652</v>
      </c>
      <c r="AE3450">
        <v>2.585</v>
      </c>
      <c r="AF3450" s="2">
        <v>40682</v>
      </c>
      <c r="AG3450">
        <v>2.6749999999999998</v>
      </c>
      <c r="AH3450" s="2">
        <v>40619</v>
      </c>
      <c r="AI3450">
        <v>103.7</v>
      </c>
      <c r="AJ3450" s="2">
        <v>40714</v>
      </c>
      <c r="AK3450">
        <v>0.1578</v>
      </c>
      <c r="AL3450" s="2">
        <v>40711</v>
      </c>
      <c r="AM3450">
        <v>2.9445000000000001</v>
      </c>
      <c r="AN3450" s="2">
        <v>40529</v>
      </c>
      <c r="AO3450">
        <v>0.2</v>
      </c>
      <c r="AP3450" s="2">
        <v>40528</v>
      </c>
      <c r="AQ3450">
        <v>13878.84</v>
      </c>
    </row>
    <row r="3451" spans="26:43" x14ac:dyDescent="0.2">
      <c r="Z3451" s="2">
        <v>40619</v>
      </c>
      <c r="AA3451">
        <v>2.6850000000000001</v>
      </c>
      <c r="AB3451" s="2">
        <v>40589</v>
      </c>
      <c r="AC3451">
        <v>1.9450000000000001</v>
      </c>
      <c r="AD3451" s="2">
        <v>40651</v>
      </c>
      <c r="AE3451">
        <v>2.5739999999999998</v>
      </c>
      <c r="AF3451" s="2">
        <v>40681</v>
      </c>
      <c r="AG3451">
        <v>2.7000999999999999</v>
      </c>
      <c r="AH3451" s="2">
        <v>40618</v>
      </c>
      <c r="AI3451">
        <v>103.6</v>
      </c>
      <c r="AJ3451" s="2">
        <v>40711</v>
      </c>
      <c r="AK3451">
        <v>0.1578</v>
      </c>
      <c r="AL3451" s="2">
        <v>40710</v>
      </c>
      <c r="AM3451">
        <v>2.9274</v>
      </c>
      <c r="AN3451" s="2">
        <v>40528</v>
      </c>
      <c r="AO3451">
        <v>0.2</v>
      </c>
      <c r="AP3451" s="2">
        <v>40527</v>
      </c>
      <c r="AQ3451">
        <v>13879.79</v>
      </c>
    </row>
    <row r="3452" spans="26:43" x14ac:dyDescent="0.2">
      <c r="Z3452" s="2">
        <v>40618</v>
      </c>
      <c r="AA3452">
        <v>2.5750000000000002</v>
      </c>
      <c r="AB3452" s="2">
        <v>40588</v>
      </c>
      <c r="AC3452">
        <v>1.9419999999999999</v>
      </c>
      <c r="AD3452" s="2">
        <v>40648</v>
      </c>
      <c r="AE3452">
        <v>2.5474999999999999</v>
      </c>
      <c r="AF3452" s="2">
        <v>40680</v>
      </c>
      <c r="AG3452">
        <v>2.645</v>
      </c>
      <c r="AH3452" s="2">
        <v>40617</v>
      </c>
      <c r="AI3452">
        <v>94.6</v>
      </c>
      <c r="AJ3452" s="2">
        <v>40710</v>
      </c>
      <c r="AK3452">
        <v>0.16289999999999999</v>
      </c>
      <c r="AL3452" s="2">
        <v>40709</v>
      </c>
      <c r="AM3452">
        <v>2.9691999999999998</v>
      </c>
      <c r="AN3452" s="2">
        <v>40527</v>
      </c>
      <c r="AO3452">
        <v>0.2</v>
      </c>
      <c r="AP3452" s="2">
        <v>40526</v>
      </c>
      <c r="AQ3452">
        <v>13852.59</v>
      </c>
    </row>
    <row r="3453" spans="26:43" x14ac:dyDescent="0.2">
      <c r="Z3453" s="2">
        <v>40617</v>
      </c>
      <c r="AA3453">
        <v>2.5099999999999998</v>
      </c>
      <c r="AB3453" s="2">
        <v>40585</v>
      </c>
      <c r="AC3453">
        <v>1.9330000000000001</v>
      </c>
      <c r="AD3453" s="2">
        <v>40647</v>
      </c>
      <c r="AE3453">
        <v>2.629</v>
      </c>
      <c r="AF3453" s="2">
        <v>40679</v>
      </c>
      <c r="AG3453">
        <v>2.6894</v>
      </c>
      <c r="AH3453" s="2">
        <v>40616</v>
      </c>
      <c r="AI3453">
        <v>90.8</v>
      </c>
      <c r="AJ3453" s="2">
        <v>40709</v>
      </c>
      <c r="AK3453">
        <v>0.16289999999999999</v>
      </c>
      <c r="AL3453" s="2">
        <v>40708</v>
      </c>
      <c r="AM3453">
        <v>3.0972</v>
      </c>
      <c r="AN3453" s="2">
        <v>40526</v>
      </c>
      <c r="AO3453">
        <v>0.19</v>
      </c>
      <c r="AP3453" s="2">
        <v>40525</v>
      </c>
      <c r="AQ3453">
        <v>13848.02</v>
      </c>
    </row>
    <row r="3454" spans="26:43" x14ac:dyDescent="0.2">
      <c r="Z3454" s="2">
        <v>40616</v>
      </c>
      <c r="AA3454">
        <v>2.5569999999999999</v>
      </c>
      <c r="AB3454" s="2">
        <v>40584</v>
      </c>
      <c r="AC3454">
        <v>1.9195</v>
      </c>
      <c r="AD3454" s="2">
        <v>40646</v>
      </c>
      <c r="AE3454">
        <v>2.62</v>
      </c>
      <c r="AF3454" s="2">
        <v>40676</v>
      </c>
      <c r="AG3454">
        <v>2.73</v>
      </c>
      <c r="AH3454" s="2">
        <v>40613</v>
      </c>
      <c r="AI3454">
        <v>91.7</v>
      </c>
      <c r="AJ3454" s="2">
        <v>40708</v>
      </c>
      <c r="AK3454">
        <v>0.17299999999999999</v>
      </c>
      <c r="AL3454" s="2">
        <v>40707</v>
      </c>
      <c r="AM3454">
        <v>2.9838</v>
      </c>
      <c r="AN3454" s="2">
        <v>40525</v>
      </c>
      <c r="AO3454">
        <v>0.17</v>
      </c>
      <c r="AP3454" s="2">
        <v>40522</v>
      </c>
      <c r="AQ3454">
        <v>13846.69</v>
      </c>
    </row>
    <row r="3455" spans="26:43" x14ac:dyDescent="0.2">
      <c r="Z3455" s="2">
        <v>40613</v>
      </c>
      <c r="AA3455">
        <v>2.5649999999999999</v>
      </c>
      <c r="AB3455" s="2">
        <v>40583</v>
      </c>
      <c r="AC3455">
        <v>1.9655</v>
      </c>
      <c r="AD3455" s="2">
        <v>40645</v>
      </c>
      <c r="AE3455">
        <v>2.6349999999999998</v>
      </c>
      <c r="AF3455" s="2">
        <v>40675</v>
      </c>
      <c r="AG3455">
        <v>2.7608000000000001</v>
      </c>
      <c r="AH3455" s="2">
        <v>40612</v>
      </c>
      <c r="AI3455">
        <v>94.2</v>
      </c>
      <c r="AJ3455" s="2">
        <v>40707</v>
      </c>
      <c r="AK3455">
        <v>0.16289999999999999</v>
      </c>
      <c r="AL3455" s="2">
        <v>40704</v>
      </c>
      <c r="AM3455">
        <v>2.9693000000000001</v>
      </c>
      <c r="AN3455" s="2">
        <v>40522</v>
      </c>
      <c r="AO3455">
        <v>0.16</v>
      </c>
      <c r="AP3455" s="2">
        <v>40521</v>
      </c>
      <c r="AQ3455">
        <v>13846.49</v>
      </c>
    </row>
    <row r="3456" spans="26:43" x14ac:dyDescent="0.2">
      <c r="Z3456" s="2">
        <v>40612</v>
      </c>
      <c r="AA3456">
        <v>2.6615000000000002</v>
      </c>
      <c r="AB3456" s="2">
        <v>40582</v>
      </c>
      <c r="AC3456">
        <v>2</v>
      </c>
      <c r="AD3456" s="2">
        <v>40644</v>
      </c>
      <c r="AE3456">
        <v>2.68</v>
      </c>
      <c r="AF3456" s="2">
        <v>40674</v>
      </c>
      <c r="AG3456">
        <v>2.76</v>
      </c>
      <c r="AH3456" s="2">
        <v>40611</v>
      </c>
      <c r="AI3456">
        <v>90.9</v>
      </c>
      <c r="AJ3456" s="2">
        <v>40704</v>
      </c>
      <c r="AK3456">
        <v>0.16800000000000001</v>
      </c>
      <c r="AL3456" s="2">
        <v>40703</v>
      </c>
      <c r="AM3456">
        <v>2.9967000000000001</v>
      </c>
      <c r="AN3456" s="2">
        <v>40521</v>
      </c>
      <c r="AO3456">
        <v>0.16</v>
      </c>
      <c r="AP3456" s="2">
        <v>40520</v>
      </c>
      <c r="AQ3456">
        <v>13847.88</v>
      </c>
    </row>
    <row r="3457" spans="26:43" x14ac:dyDescent="0.2">
      <c r="Z3457" s="2">
        <v>40611</v>
      </c>
      <c r="AA3457">
        <v>2.62</v>
      </c>
      <c r="AB3457" s="2">
        <v>40581</v>
      </c>
      <c r="AC3457">
        <v>1.94</v>
      </c>
      <c r="AD3457" s="2">
        <v>40641</v>
      </c>
      <c r="AE3457">
        <v>2.6520000000000001</v>
      </c>
      <c r="AF3457" s="2">
        <v>40673</v>
      </c>
      <c r="AG3457">
        <v>2.8184999999999998</v>
      </c>
      <c r="AH3457" s="2">
        <v>40610</v>
      </c>
      <c r="AI3457">
        <v>91.2</v>
      </c>
      <c r="AJ3457" s="2">
        <v>40703</v>
      </c>
      <c r="AK3457">
        <v>0.16289999999999999</v>
      </c>
      <c r="AL3457" s="2">
        <v>40702</v>
      </c>
      <c r="AM3457">
        <v>2.9386999999999999</v>
      </c>
      <c r="AN3457" s="2">
        <v>40520</v>
      </c>
      <c r="AO3457">
        <v>0.17</v>
      </c>
      <c r="AP3457" s="2">
        <v>40519</v>
      </c>
      <c r="AQ3457">
        <v>13838.49</v>
      </c>
    </row>
    <row r="3458" spans="26:43" x14ac:dyDescent="0.2">
      <c r="Z3458" s="2">
        <v>40610</v>
      </c>
      <c r="AA3458">
        <v>2.6124999999999998</v>
      </c>
      <c r="AB3458" s="2">
        <v>40578</v>
      </c>
      <c r="AC3458">
        <v>1.9379999999999999</v>
      </c>
      <c r="AD3458" s="2">
        <v>40640</v>
      </c>
      <c r="AE3458">
        <v>2.6440000000000001</v>
      </c>
      <c r="AF3458" s="2">
        <v>40672</v>
      </c>
      <c r="AG3458">
        <v>2.7949999999999999</v>
      </c>
      <c r="AH3458" s="2">
        <v>40609</v>
      </c>
      <c r="AI3458">
        <v>94.6</v>
      </c>
      <c r="AJ3458" s="2">
        <v>40702</v>
      </c>
      <c r="AK3458">
        <v>0.1578</v>
      </c>
      <c r="AL3458" s="2">
        <v>40701</v>
      </c>
      <c r="AM3458">
        <v>2.9948999999999999</v>
      </c>
      <c r="AN3458" s="2">
        <v>40519</v>
      </c>
      <c r="AO3458">
        <v>0.17</v>
      </c>
      <c r="AP3458" s="2">
        <v>40518</v>
      </c>
      <c r="AQ3458">
        <v>13834.82</v>
      </c>
    </row>
    <row r="3459" spans="26:43" x14ac:dyDescent="0.2">
      <c r="Z3459" s="2">
        <v>40609</v>
      </c>
      <c r="AA3459">
        <v>2.5499999999999998</v>
      </c>
      <c r="AB3459" s="2">
        <v>40577</v>
      </c>
      <c r="AC3459">
        <v>1.972</v>
      </c>
      <c r="AD3459" s="2">
        <v>40639</v>
      </c>
      <c r="AE3459">
        <v>2.6230000000000002</v>
      </c>
      <c r="AF3459" s="2">
        <v>40669</v>
      </c>
      <c r="AG3459">
        <v>2.7942</v>
      </c>
      <c r="AH3459" s="2">
        <v>40606</v>
      </c>
      <c r="AI3459">
        <v>94.6</v>
      </c>
      <c r="AJ3459" s="2">
        <v>40701</v>
      </c>
      <c r="AK3459">
        <v>0.16289999999999999</v>
      </c>
      <c r="AL3459" s="2">
        <v>40700</v>
      </c>
      <c r="AM3459">
        <v>2.9950000000000001</v>
      </c>
      <c r="AN3459" s="2">
        <v>40518</v>
      </c>
      <c r="AO3459">
        <v>0.18</v>
      </c>
      <c r="AP3459" s="2">
        <v>40515</v>
      </c>
      <c r="AQ3459">
        <v>13833.51</v>
      </c>
    </row>
    <row r="3460" spans="26:43" x14ac:dyDescent="0.2">
      <c r="Z3460" s="2">
        <v>40606</v>
      </c>
      <c r="AA3460">
        <v>2.5150000000000001</v>
      </c>
      <c r="AB3460" s="2">
        <v>40576</v>
      </c>
      <c r="AC3460">
        <v>1.9650000000000001</v>
      </c>
      <c r="AD3460" s="2">
        <v>40638</v>
      </c>
      <c r="AE3460">
        <v>2.621</v>
      </c>
      <c r="AF3460" s="2">
        <v>40668</v>
      </c>
      <c r="AG3460">
        <v>2.78</v>
      </c>
      <c r="AH3460" s="2">
        <v>40605</v>
      </c>
      <c r="AI3460">
        <v>100.4</v>
      </c>
      <c r="AJ3460" s="2">
        <v>40700</v>
      </c>
      <c r="AK3460">
        <v>0.16800000000000001</v>
      </c>
      <c r="AL3460" s="2">
        <v>40697</v>
      </c>
      <c r="AM3460">
        <v>2.9859</v>
      </c>
      <c r="AN3460" s="2">
        <v>40515</v>
      </c>
      <c r="AO3460">
        <v>0.18</v>
      </c>
      <c r="AP3460" s="2">
        <v>40514</v>
      </c>
      <c r="AQ3460">
        <v>13840.97</v>
      </c>
    </row>
    <row r="3461" spans="26:43" x14ac:dyDescent="0.2">
      <c r="Z3461" s="2">
        <v>40605</v>
      </c>
      <c r="AA3461">
        <v>2.4430000000000001</v>
      </c>
      <c r="AB3461" s="2">
        <v>40575</v>
      </c>
      <c r="AC3461">
        <v>1.9770000000000001</v>
      </c>
      <c r="AD3461" s="2">
        <v>40637</v>
      </c>
      <c r="AE3461">
        <v>2.5680000000000001</v>
      </c>
      <c r="AF3461" s="2">
        <v>40667</v>
      </c>
      <c r="AG3461">
        <v>2.867</v>
      </c>
      <c r="AH3461" s="2">
        <v>40604</v>
      </c>
      <c r="AI3461">
        <v>96.6</v>
      </c>
      <c r="AJ3461" s="2">
        <v>40697</v>
      </c>
      <c r="AK3461">
        <v>0.1731</v>
      </c>
      <c r="AL3461" s="2">
        <v>40696</v>
      </c>
      <c r="AM3461">
        <v>3.0297000000000001</v>
      </c>
      <c r="AN3461" s="2">
        <v>40514</v>
      </c>
      <c r="AO3461">
        <v>0.19</v>
      </c>
      <c r="AP3461" s="2">
        <v>40513</v>
      </c>
      <c r="AQ3461">
        <v>13834.92</v>
      </c>
    </row>
    <row r="3462" spans="26:43" x14ac:dyDescent="0.2">
      <c r="Z3462" s="2">
        <v>40604</v>
      </c>
      <c r="AA3462">
        <v>2.35</v>
      </c>
      <c r="AB3462" s="2">
        <v>40574</v>
      </c>
      <c r="AC3462">
        <v>1.875</v>
      </c>
      <c r="AD3462" s="2">
        <v>40634</v>
      </c>
      <c r="AE3462">
        <v>2.52</v>
      </c>
      <c r="AF3462" s="2">
        <v>40666</v>
      </c>
      <c r="AG3462">
        <v>2.8410000000000002</v>
      </c>
      <c r="AH3462" s="2">
        <v>40603</v>
      </c>
      <c r="AI3462">
        <v>97.5</v>
      </c>
      <c r="AJ3462" s="2">
        <v>40696</v>
      </c>
      <c r="AK3462">
        <v>0.1832</v>
      </c>
      <c r="AL3462" s="2">
        <v>40695</v>
      </c>
      <c r="AM3462">
        <v>2.9407999999999999</v>
      </c>
      <c r="AN3462" s="2">
        <v>40513</v>
      </c>
      <c r="AO3462">
        <v>0.2</v>
      </c>
      <c r="AP3462" s="2">
        <v>40512</v>
      </c>
      <c r="AQ3462">
        <v>13860.77</v>
      </c>
    </row>
    <row r="3463" spans="26:43" x14ac:dyDescent="0.2">
      <c r="Z3463" s="2">
        <v>40603</v>
      </c>
      <c r="AA3463">
        <v>2.25</v>
      </c>
      <c r="AB3463" s="2">
        <v>40571</v>
      </c>
      <c r="AC3463">
        <v>1.863</v>
      </c>
      <c r="AD3463" s="2">
        <v>40633</v>
      </c>
      <c r="AE3463">
        <v>2.5045000000000002</v>
      </c>
      <c r="AF3463" s="2">
        <v>40665</v>
      </c>
      <c r="AG3463">
        <v>2.8479999999999999</v>
      </c>
      <c r="AH3463" s="2">
        <v>40602</v>
      </c>
      <c r="AI3463">
        <v>90.5</v>
      </c>
      <c r="AJ3463" s="2">
        <v>40695</v>
      </c>
      <c r="AK3463">
        <v>0.1527</v>
      </c>
      <c r="AL3463" s="2">
        <v>40694</v>
      </c>
      <c r="AM3463">
        <v>3.0607000000000002</v>
      </c>
      <c r="AN3463" s="2">
        <v>40512</v>
      </c>
      <c r="AO3463">
        <v>0.2</v>
      </c>
      <c r="AP3463" s="2">
        <v>40511</v>
      </c>
      <c r="AQ3463">
        <v>13790.3</v>
      </c>
    </row>
    <row r="3464" spans="26:43" x14ac:dyDescent="0.2">
      <c r="Z3464" s="2">
        <v>40602</v>
      </c>
      <c r="AA3464">
        <v>2.2174999999999998</v>
      </c>
      <c r="AB3464" s="2">
        <v>40570</v>
      </c>
      <c r="AC3464">
        <v>1.8265</v>
      </c>
      <c r="AD3464" s="2">
        <v>40632</v>
      </c>
      <c r="AE3464">
        <v>2.4529999999999998</v>
      </c>
      <c r="AF3464" s="2">
        <v>40662</v>
      </c>
      <c r="AG3464">
        <v>2.8540000000000001</v>
      </c>
      <c r="AH3464" s="2">
        <v>40599</v>
      </c>
      <c r="AI3464">
        <v>93.1</v>
      </c>
      <c r="AJ3464" s="2">
        <v>40694</v>
      </c>
      <c r="AK3464">
        <v>0.1578</v>
      </c>
      <c r="AL3464" s="2">
        <v>40693</v>
      </c>
      <c r="AM3464">
        <v>3.0735000000000001</v>
      </c>
      <c r="AN3464" s="2">
        <v>40511</v>
      </c>
      <c r="AO3464">
        <v>0.2</v>
      </c>
      <c r="AP3464" s="2">
        <v>40508</v>
      </c>
      <c r="AQ3464">
        <v>13794.24</v>
      </c>
    </row>
    <row r="3465" spans="26:43" x14ac:dyDescent="0.2">
      <c r="Z3465" s="2">
        <v>40599</v>
      </c>
      <c r="AA3465">
        <v>2.2250000000000001</v>
      </c>
      <c r="AB3465" s="2">
        <v>40569</v>
      </c>
      <c r="AC3465">
        <v>1.84</v>
      </c>
      <c r="AD3465" s="2">
        <v>40631</v>
      </c>
      <c r="AE3465">
        <v>2.4375</v>
      </c>
      <c r="AF3465" s="2">
        <v>40661</v>
      </c>
      <c r="AG3465">
        <v>2.8075000000000001</v>
      </c>
      <c r="AH3465" s="2">
        <v>40598</v>
      </c>
      <c r="AI3465">
        <v>96.9</v>
      </c>
      <c r="AJ3465" s="2">
        <v>40693</v>
      </c>
      <c r="AK3465">
        <v>0.1527</v>
      </c>
      <c r="AL3465" s="2">
        <v>40690</v>
      </c>
      <c r="AM3465">
        <v>3.0735000000000001</v>
      </c>
      <c r="AN3465" s="2">
        <v>40508</v>
      </c>
      <c r="AO3465">
        <v>0.2</v>
      </c>
      <c r="AP3465" s="2">
        <v>40506</v>
      </c>
      <c r="AQ3465">
        <v>13788.29</v>
      </c>
    </row>
    <row r="3466" spans="26:43" x14ac:dyDescent="0.2">
      <c r="Z3466" s="2">
        <v>40598</v>
      </c>
      <c r="AA3466">
        <v>2.2869999999999999</v>
      </c>
      <c r="AB3466" s="2">
        <v>40568</v>
      </c>
      <c r="AC3466">
        <v>1.85</v>
      </c>
      <c r="AD3466" s="2">
        <v>40630</v>
      </c>
      <c r="AE3466">
        <v>2.4415</v>
      </c>
      <c r="AF3466" s="2">
        <v>40660</v>
      </c>
      <c r="AG3466">
        <v>2.7749999999999999</v>
      </c>
      <c r="AH3466" s="2">
        <v>40597</v>
      </c>
      <c r="AI3466">
        <v>96.7</v>
      </c>
      <c r="AJ3466" s="2">
        <v>40690</v>
      </c>
      <c r="AK3466">
        <v>0.1527</v>
      </c>
      <c r="AL3466" s="2">
        <v>40689</v>
      </c>
      <c r="AM3466">
        <v>3.0571999999999999</v>
      </c>
      <c r="AN3466" s="2">
        <v>40506</v>
      </c>
      <c r="AO3466">
        <v>0.2</v>
      </c>
      <c r="AP3466" s="2">
        <v>40505</v>
      </c>
      <c r="AQ3466">
        <v>13797</v>
      </c>
    </row>
    <row r="3467" spans="26:43" x14ac:dyDescent="0.2">
      <c r="Z3467" s="2">
        <v>40597</v>
      </c>
      <c r="AA3467">
        <v>2.2949999999999999</v>
      </c>
      <c r="AB3467" s="2">
        <v>40567</v>
      </c>
      <c r="AC3467">
        <v>1.85</v>
      </c>
      <c r="AD3467" s="2">
        <v>40627</v>
      </c>
      <c r="AE3467">
        <v>2.4700000000000002</v>
      </c>
      <c r="AF3467" s="2">
        <v>40659</v>
      </c>
      <c r="AG3467">
        <v>2.7774999999999999</v>
      </c>
      <c r="AH3467" s="2">
        <v>40596</v>
      </c>
      <c r="AI3467">
        <v>97.3</v>
      </c>
      <c r="AJ3467" s="2">
        <v>40689</v>
      </c>
      <c r="AK3467">
        <v>0.1578</v>
      </c>
      <c r="AL3467" s="2">
        <v>40688</v>
      </c>
      <c r="AM3467">
        <v>3.1303999999999998</v>
      </c>
      <c r="AN3467" s="2">
        <v>40505</v>
      </c>
      <c r="AO3467">
        <v>0.2</v>
      </c>
      <c r="AP3467" s="2">
        <v>40504</v>
      </c>
      <c r="AQ3467">
        <v>13794.65</v>
      </c>
    </row>
    <row r="3468" spans="26:43" x14ac:dyDescent="0.2">
      <c r="Z3468" s="2">
        <v>40596</v>
      </c>
      <c r="AA3468">
        <v>2.246</v>
      </c>
      <c r="AB3468" s="2">
        <v>40564</v>
      </c>
      <c r="AC3468">
        <v>1.85</v>
      </c>
      <c r="AD3468" s="2">
        <v>40626</v>
      </c>
      <c r="AE3468">
        <v>2.415</v>
      </c>
      <c r="AF3468" s="2">
        <v>40658</v>
      </c>
      <c r="AG3468">
        <v>2.8445</v>
      </c>
      <c r="AH3468" s="2">
        <v>40595</v>
      </c>
      <c r="AI3468">
        <v>94.3</v>
      </c>
      <c r="AJ3468" s="2">
        <v>40688</v>
      </c>
      <c r="AK3468">
        <v>0.16789999999999999</v>
      </c>
      <c r="AL3468" s="2">
        <v>40687</v>
      </c>
      <c r="AM3468">
        <v>3.1139000000000001</v>
      </c>
      <c r="AN3468" s="2">
        <v>40504</v>
      </c>
      <c r="AO3468">
        <v>0.19</v>
      </c>
      <c r="AP3468" s="2">
        <v>40501</v>
      </c>
      <c r="AQ3468">
        <v>13789.7</v>
      </c>
    </row>
    <row r="3469" spans="26:43" x14ac:dyDescent="0.2">
      <c r="Z3469" s="2">
        <v>40595</v>
      </c>
      <c r="AA3469">
        <v>2.37</v>
      </c>
      <c r="AB3469" s="2">
        <v>40563</v>
      </c>
      <c r="AC3469">
        <v>1.863</v>
      </c>
      <c r="AD3469" s="2">
        <v>40625</v>
      </c>
      <c r="AE3469">
        <v>2.4209999999999998</v>
      </c>
      <c r="AF3469" s="2">
        <v>40655</v>
      </c>
      <c r="AG3469">
        <v>2.835</v>
      </c>
      <c r="AH3469" s="2">
        <v>40592</v>
      </c>
      <c r="AI3469">
        <v>94.3</v>
      </c>
      <c r="AJ3469" s="2">
        <v>40687</v>
      </c>
      <c r="AK3469">
        <v>0.16789999999999999</v>
      </c>
      <c r="AL3469" s="2">
        <v>40686</v>
      </c>
      <c r="AM3469">
        <v>3.1286</v>
      </c>
      <c r="AN3469" s="2">
        <v>40501</v>
      </c>
      <c r="AO3469">
        <v>0.21</v>
      </c>
      <c r="AP3469" s="2">
        <v>40500</v>
      </c>
      <c r="AQ3469">
        <v>13788.46</v>
      </c>
    </row>
    <row r="3470" spans="26:43" x14ac:dyDescent="0.2">
      <c r="Z3470" s="2">
        <v>40592</v>
      </c>
      <c r="AA3470">
        <v>1.9950000000000001</v>
      </c>
      <c r="AB3470" s="2">
        <v>40562</v>
      </c>
      <c r="AC3470">
        <v>1.895</v>
      </c>
      <c r="AD3470" s="2">
        <v>40624</v>
      </c>
      <c r="AE3470">
        <v>2.4897999999999998</v>
      </c>
      <c r="AF3470" s="2">
        <v>40654</v>
      </c>
      <c r="AG3470">
        <v>2.835</v>
      </c>
      <c r="AH3470" s="2">
        <v>40591</v>
      </c>
      <c r="AI3470">
        <v>94.4</v>
      </c>
      <c r="AJ3470" s="2">
        <v>40686</v>
      </c>
      <c r="AK3470">
        <v>0.16789999999999999</v>
      </c>
      <c r="AL3470" s="2">
        <v>40683</v>
      </c>
      <c r="AM3470">
        <v>3.1450999999999998</v>
      </c>
      <c r="AN3470" s="2">
        <v>40500</v>
      </c>
      <c r="AO3470">
        <v>0.2</v>
      </c>
      <c r="AP3470" s="2">
        <v>40499</v>
      </c>
      <c r="AQ3470">
        <v>13789.28</v>
      </c>
    </row>
    <row r="3471" spans="26:43" x14ac:dyDescent="0.2">
      <c r="Z3471" s="2">
        <v>40591</v>
      </c>
      <c r="AA3471">
        <v>1.91</v>
      </c>
      <c r="AB3471" s="2">
        <v>40561</v>
      </c>
      <c r="AC3471">
        <v>1.885</v>
      </c>
      <c r="AD3471" s="2">
        <v>40623</v>
      </c>
      <c r="AE3471">
        <v>2.44</v>
      </c>
      <c r="AF3471" s="2">
        <v>40653</v>
      </c>
      <c r="AG3471">
        <v>2.87</v>
      </c>
      <c r="AH3471" s="2">
        <v>40590</v>
      </c>
      <c r="AI3471">
        <v>95.5</v>
      </c>
      <c r="AJ3471" s="2">
        <v>40683</v>
      </c>
      <c r="AK3471">
        <v>0.16289999999999999</v>
      </c>
      <c r="AL3471" s="2">
        <v>40682</v>
      </c>
      <c r="AM3471">
        <v>3.1709000000000001</v>
      </c>
      <c r="AN3471" s="2">
        <v>40499</v>
      </c>
      <c r="AO3471">
        <v>0.2</v>
      </c>
      <c r="AP3471" s="2">
        <v>40498</v>
      </c>
      <c r="AQ3471">
        <v>13795.13</v>
      </c>
    </row>
    <row r="3472" spans="26:43" x14ac:dyDescent="0.2">
      <c r="Z3472" s="2">
        <v>40590</v>
      </c>
      <c r="AA3472">
        <v>1.8125</v>
      </c>
      <c r="AB3472" s="2">
        <v>40560</v>
      </c>
      <c r="AC3472">
        <v>1.8979999999999999</v>
      </c>
      <c r="AD3472" s="2">
        <v>40620</v>
      </c>
      <c r="AE3472">
        <v>2.5005000000000002</v>
      </c>
      <c r="AF3472" s="2">
        <v>40652</v>
      </c>
      <c r="AG3472">
        <v>2.86</v>
      </c>
      <c r="AH3472" s="2">
        <v>40589</v>
      </c>
      <c r="AI3472">
        <v>94.7</v>
      </c>
      <c r="AJ3472" s="2">
        <v>40682</v>
      </c>
      <c r="AK3472">
        <v>0.16800000000000001</v>
      </c>
      <c r="AL3472" s="2">
        <v>40681</v>
      </c>
      <c r="AM3472">
        <v>3.1800999999999999</v>
      </c>
      <c r="AN3472" s="2">
        <v>40498</v>
      </c>
      <c r="AO3472">
        <v>0.21</v>
      </c>
      <c r="AP3472" s="2">
        <v>40497</v>
      </c>
      <c r="AQ3472">
        <v>13789.01</v>
      </c>
    </row>
    <row r="3473" spans="26:43" x14ac:dyDescent="0.2">
      <c r="Z3473" s="2">
        <v>40589</v>
      </c>
      <c r="AA3473">
        <v>1.8225</v>
      </c>
      <c r="AB3473" s="2">
        <v>40557</v>
      </c>
      <c r="AC3473">
        <v>1.9</v>
      </c>
      <c r="AD3473" s="2">
        <v>40619</v>
      </c>
      <c r="AE3473">
        <v>2.4649999999999999</v>
      </c>
      <c r="AF3473" s="2">
        <v>40651</v>
      </c>
      <c r="AG3473">
        <v>2.8405</v>
      </c>
      <c r="AH3473" s="2">
        <v>40588</v>
      </c>
      <c r="AI3473">
        <v>95.6</v>
      </c>
      <c r="AJ3473" s="2">
        <v>40681</v>
      </c>
      <c r="AK3473">
        <v>0.16800000000000001</v>
      </c>
      <c r="AL3473" s="2">
        <v>40680</v>
      </c>
      <c r="AM3473">
        <v>3.1158000000000001</v>
      </c>
      <c r="AN3473" s="2">
        <v>40497</v>
      </c>
      <c r="AO3473">
        <v>0.21</v>
      </c>
      <c r="AP3473" s="2">
        <v>40494</v>
      </c>
      <c r="AQ3473">
        <v>13721.98</v>
      </c>
    </row>
    <row r="3474" spans="26:43" x14ac:dyDescent="0.2">
      <c r="Z3474" s="2">
        <v>40588</v>
      </c>
      <c r="AA3474">
        <v>1.81</v>
      </c>
      <c r="AB3474" s="2">
        <v>40556</v>
      </c>
      <c r="AC3474">
        <v>1.875</v>
      </c>
      <c r="AD3474" s="2">
        <v>40618</v>
      </c>
      <c r="AE3474">
        <v>2.3860000000000001</v>
      </c>
      <c r="AF3474" s="2">
        <v>40648</v>
      </c>
      <c r="AG3474">
        <v>2.87</v>
      </c>
      <c r="AH3474" s="2">
        <v>40585</v>
      </c>
      <c r="AI3474">
        <v>97.2</v>
      </c>
      <c r="AJ3474" s="2">
        <v>40680</v>
      </c>
      <c r="AK3474">
        <v>0.16289999999999999</v>
      </c>
      <c r="AL3474" s="2">
        <v>40679</v>
      </c>
      <c r="AM3474">
        <v>3.1469999999999998</v>
      </c>
      <c r="AN3474" s="2">
        <v>40494</v>
      </c>
      <c r="AO3474">
        <v>0.19</v>
      </c>
      <c r="AP3474" s="2">
        <v>40492</v>
      </c>
      <c r="AQ3474">
        <v>13719.55</v>
      </c>
    </row>
    <row r="3475" spans="26:43" x14ac:dyDescent="0.2">
      <c r="Z3475" s="2">
        <v>40585</v>
      </c>
      <c r="AA3475">
        <v>1.78</v>
      </c>
      <c r="AB3475" s="2">
        <v>40555</v>
      </c>
      <c r="AC3475">
        <v>1.96</v>
      </c>
      <c r="AD3475" s="2">
        <v>40617</v>
      </c>
      <c r="AE3475">
        <v>2.36</v>
      </c>
      <c r="AF3475" s="2">
        <v>40647</v>
      </c>
      <c r="AG3475">
        <v>2.8940000000000001</v>
      </c>
      <c r="AH3475" s="2">
        <v>40584</v>
      </c>
      <c r="AI3475">
        <v>100.5</v>
      </c>
      <c r="AJ3475" s="2">
        <v>40679</v>
      </c>
      <c r="AK3475">
        <v>0.16289999999999999</v>
      </c>
      <c r="AL3475" s="2">
        <v>40676</v>
      </c>
      <c r="AM3475">
        <v>3.1709000000000001</v>
      </c>
      <c r="AN3475" s="2">
        <v>40492</v>
      </c>
      <c r="AO3475">
        <v>0.17</v>
      </c>
      <c r="AP3475" s="2">
        <v>40491</v>
      </c>
      <c r="AQ3475">
        <v>13727.15</v>
      </c>
    </row>
    <row r="3476" spans="26:43" x14ac:dyDescent="0.2">
      <c r="Z3476" s="2">
        <v>40584</v>
      </c>
      <c r="AA3476">
        <v>1.75</v>
      </c>
      <c r="AB3476" s="2">
        <v>40554</v>
      </c>
      <c r="AC3476">
        <v>1.9395</v>
      </c>
      <c r="AD3476" s="2">
        <v>40616</v>
      </c>
      <c r="AE3476">
        <v>2.37</v>
      </c>
      <c r="AF3476" s="2">
        <v>40646</v>
      </c>
      <c r="AG3476">
        <v>2.875</v>
      </c>
      <c r="AH3476" s="2">
        <v>40583</v>
      </c>
      <c r="AI3476">
        <v>99.3</v>
      </c>
      <c r="AJ3476" s="2">
        <v>40676</v>
      </c>
      <c r="AK3476">
        <v>0.16289999999999999</v>
      </c>
      <c r="AL3476" s="2">
        <v>40675</v>
      </c>
      <c r="AM3476">
        <v>3.2225000000000001</v>
      </c>
      <c r="AN3476" s="2">
        <v>40491</v>
      </c>
      <c r="AO3476">
        <v>0.17</v>
      </c>
      <c r="AP3476" s="2">
        <v>40490</v>
      </c>
      <c r="AQ3476">
        <v>13725.17</v>
      </c>
    </row>
    <row r="3477" spans="26:43" x14ac:dyDescent="0.2">
      <c r="Z3477" s="2">
        <v>40583</v>
      </c>
      <c r="AA3477">
        <v>1.7675000000000001</v>
      </c>
      <c r="AB3477" s="2">
        <v>40553</v>
      </c>
      <c r="AC3477">
        <v>1.85</v>
      </c>
      <c r="AD3477" s="2">
        <v>40613</v>
      </c>
      <c r="AE3477">
        <v>2.44</v>
      </c>
      <c r="AF3477" s="2">
        <v>40645</v>
      </c>
      <c r="AG3477">
        <v>2.855</v>
      </c>
      <c r="AH3477" s="2">
        <v>40582</v>
      </c>
      <c r="AI3477">
        <v>101.2</v>
      </c>
      <c r="AJ3477" s="2">
        <v>40675</v>
      </c>
      <c r="AK3477">
        <v>0.16800000000000001</v>
      </c>
      <c r="AL3477" s="2">
        <v>40674</v>
      </c>
      <c r="AM3477">
        <v>3.1593</v>
      </c>
      <c r="AN3477" s="2">
        <v>40490</v>
      </c>
      <c r="AO3477">
        <v>0.18</v>
      </c>
      <c r="AP3477" s="2">
        <v>40487</v>
      </c>
      <c r="AQ3477">
        <v>13723.33</v>
      </c>
    </row>
    <row r="3478" spans="26:43" x14ac:dyDescent="0.2">
      <c r="Z3478" s="2">
        <v>40582</v>
      </c>
      <c r="AA3478">
        <v>1.75</v>
      </c>
      <c r="AB3478" s="2">
        <v>40550</v>
      </c>
      <c r="AC3478">
        <v>1.8095000000000001</v>
      </c>
      <c r="AD3478" s="2">
        <v>40612</v>
      </c>
      <c r="AE3478">
        <v>2.4900000000000002</v>
      </c>
      <c r="AF3478" s="2">
        <v>40644</v>
      </c>
      <c r="AG3478">
        <v>2.8820000000000001</v>
      </c>
      <c r="AH3478" s="2">
        <v>40581</v>
      </c>
      <c r="AI3478">
        <v>101.4</v>
      </c>
      <c r="AJ3478" s="2">
        <v>40674</v>
      </c>
      <c r="AK3478">
        <v>0.16800000000000001</v>
      </c>
      <c r="AL3478" s="2">
        <v>40673</v>
      </c>
      <c r="AM3478">
        <v>3.2134999999999998</v>
      </c>
      <c r="AN3478" s="2">
        <v>40487</v>
      </c>
      <c r="AO3478">
        <v>0.18</v>
      </c>
      <c r="AP3478" s="2">
        <v>40486</v>
      </c>
      <c r="AQ3478">
        <v>13723.44</v>
      </c>
    </row>
    <row r="3479" spans="26:43" x14ac:dyDescent="0.2">
      <c r="Z3479" s="2">
        <v>40581</v>
      </c>
      <c r="AA3479">
        <v>1.7675000000000001</v>
      </c>
      <c r="AB3479" s="2">
        <v>40549</v>
      </c>
      <c r="AC3479">
        <v>1.8345</v>
      </c>
      <c r="AD3479" s="2">
        <v>40611</v>
      </c>
      <c r="AE3479">
        <v>2.59</v>
      </c>
      <c r="AF3479" s="2">
        <v>40641</v>
      </c>
      <c r="AG3479">
        <v>2.8645</v>
      </c>
      <c r="AH3479" s="2">
        <v>40578</v>
      </c>
      <c r="AI3479">
        <v>105.1</v>
      </c>
      <c r="AJ3479" s="2">
        <v>40673</v>
      </c>
      <c r="AK3479">
        <v>0.16800000000000001</v>
      </c>
      <c r="AL3479" s="2">
        <v>40672</v>
      </c>
      <c r="AM3479">
        <v>3.1604000000000001</v>
      </c>
      <c r="AN3479" s="2">
        <v>40486</v>
      </c>
      <c r="AO3479">
        <v>0.19</v>
      </c>
      <c r="AP3479" s="2">
        <v>40485</v>
      </c>
      <c r="AQ3479">
        <v>13718.71</v>
      </c>
    </row>
    <row r="3480" spans="26:43" x14ac:dyDescent="0.2">
      <c r="Z3480" s="2">
        <v>40578</v>
      </c>
      <c r="AA3480">
        <v>1.776</v>
      </c>
      <c r="AB3480" s="2">
        <v>40548</v>
      </c>
      <c r="AC3480">
        <v>1.8660000000000001</v>
      </c>
      <c r="AD3480" s="2">
        <v>40610</v>
      </c>
      <c r="AE3480">
        <v>2.5550000000000002</v>
      </c>
      <c r="AF3480" s="2">
        <v>40640</v>
      </c>
      <c r="AG3480">
        <v>2.8660000000000001</v>
      </c>
      <c r="AH3480" s="2">
        <v>40577</v>
      </c>
      <c r="AI3480">
        <v>102.3</v>
      </c>
      <c r="AJ3480" s="2">
        <v>40672</v>
      </c>
      <c r="AK3480">
        <v>0.1578</v>
      </c>
      <c r="AL3480" s="2">
        <v>40669</v>
      </c>
      <c r="AM3480">
        <v>3.1459000000000001</v>
      </c>
      <c r="AN3480" s="2">
        <v>40485</v>
      </c>
      <c r="AO3480">
        <v>0.2</v>
      </c>
      <c r="AP3480" s="2">
        <v>40484</v>
      </c>
      <c r="AQ3480">
        <v>13723.97</v>
      </c>
    </row>
    <row r="3481" spans="26:43" x14ac:dyDescent="0.2">
      <c r="Z3481" s="2">
        <v>40577</v>
      </c>
      <c r="AA3481">
        <v>1.7975000000000001</v>
      </c>
      <c r="AB3481" s="2">
        <v>40547</v>
      </c>
      <c r="AC3481">
        <v>1.73</v>
      </c>
      <c r="AD3481" s="2">
        <v>40609</v>
      </c>
      <c r="AE3481">
        <v>2.5350000000000001</v>
      </c>
      <c r="AF3481" s="2">
        <v>40639</v>
      </c>
      <c r="AG3481">
        <v>2.8260000000000001</v>
      </c>
      <c r="AH3481" s="2">
        <v>40576</v>
      </c>
      <c r="AI3481">
        <v>102.5</v>
      </c>
      <c r="AJ3481" s="2">
        <v>40669</v>
      </c>
      <c r="AK3481">
        <v>0.16289999999999999</v>
      </c>
      <c r="AL3481" s="2">
        <v>40668</v>
      </c>
      <c r="AM3481">
        <v>3.1499000000000001</v>
      </c>
      <c r="AN3481" s="2">
        <v>40484</v>
      </c>
      <c r="AO3481">
        <v>0.2</v>
      </c>
      <c r="AP3481" s="2">
        <v>40483</v>
      </c>
      <c r="AQ3481">
        <v>13713.09</v>
      </c>
    </row>
    <row r="3482" spans="26:43" x14ac:dyDescent="0.2">
      <c r="Z3482" s="2">
        <v>40576</v>
      </c>
      <c r="AA3482">
        <v>1.7809999999999999</v>
      </c>
      <c r="AB3482" s="2">
        <v>40546</v>
      </c>
      <c r="AC3482">
        <v>1.7</v>
      </c>
      <c r="AD3482" s="2">
        <v>40606</v>
      </c>
      <c r="AE3482">
        <v>2.5150000000000001</v>
      </c>
      <c r="AF3482" s="2">
        <v>40638</v>
      </c>
      <c r="AG3482">
        <v>2.8210000000000002</v>
      </c>
      <c r="AH3482" s="2">
        <v>40575</v>
      </c>
      <c r="AI3482">
        <v>97.2</v>
      </c>
      <c r="AJ3482" s="2">
        <v>40668</v>
      </c>
      <c r="AK3482">
        <v>0.1731</v>
      </c>
      <c r="AL3482" s="2">
        <v>40667</v>
      </c>
      <c r="AM3482">
        <v>3.2159</v>
      </c>
      <c r="AN3482" s="2">
        <v>40483</v>
      </c>
      <c r="AO3482">
        <v>0.2</v>
      </c>
      <c r="AP3482" s="2">
        <v>40480</v>
      </c>
      <c r="AQ3482">
        <v>13668.83</v>
      </c>
    </row>
    <row r="3483" spans="26:43" x14ac:dyDescent="0.2">
      <c r="Z3483" s="2">
        <v>40575</v>
      </c>
      <c r="AA3483">
        <v>1.7589999999999999</v>
      </c>
      <c r="AB3483" s="2">
        <v>40543</v>
      </c>
      <c r="AC3483">
        <v>1.665</v>
      </c>
      <c r="AD3483" s="2">
        <v>40605</v>
      </c>
      <c r="AE3483">
        <v>2.5874999999999999</v>
      </c>
      <c r="AF3483" s="2">
        <v>40637</v>
      </c>
      <c r="AG3483">
        <v>2.7745000000000002</v>
      </c>
      <c r="AH3483" s="2">
        <v>40574</v>
      </c>
      <c r="AI3483">
        <v>96.2</v>
      </c>
      <c r="AJ3483" s="2">
        <v>40667</v>
      </c>
      <c r="AK3483">
        <v>0.18329999999999999</v>
      </c>
      <c r="AL3483" s="2">
        <v>40666</v>
      </c>
      <c r="AM3483">
        <v>3.2473000000000001</v>
      </c>
      <c r="AN3483" s="2">
        <v>40480</v>
      </c>
      <c r="AO3483">
        <v>0.2</v>
      </c>
      <c r="AP3483" s="2">
        <v>40479</v>
      </c>
      <c r="AQ3483">
        <v>13658.81</v>
      </c>
    </row>
    <row r="3484" spans="26:43" x14ac:dyDescent="0.2">
      <c r="Z3484" s="2">
        <v>40574</v>
      </c>
      <c r="AA3484">
        <v>1.736</v>
      </c>
      <c r="AB3484" s="2">
        <v>40542</v>
      </c>
      <c r="AC3484">
        <v>1.698</v>
      </c>
      <c r="AD3484" s="2">
        <v>40604</v>
      </c>
      <c r="AE3484">
        <v>2.5375000000000001</v>
      </c>
      <c r="AF3484" s="2">
        <v>40634</v>
      </c>
      <c r="AG3484">
        <v>2.7789999999999999</v>
      </c>
      <c r="AH3484" s="2">
        <v>40571</v>
      </c>
      <c r="AI3484">
        <v>90.3</v>
      </c>
      <c r="AJ3484" s="2">
        <v>40666</v>
      </c>
      <c r="AK3484">
        <v>0.16589999999999999</v>
      </c>
      <c r="AL3484" s="2">
        <v>40665</v>
      </c>
      <c r="AM3484">
        <v>3.2787999999999999</v>
      </c>
      <c r="AN3484" s="2">
        <v>40479</v>
      </c>
      <c r="AO3484">
        <v>0.19</v>
      </c>
      <c r="AP3484" s="2">
        <v>40478</v>
      </c>
      <c r="AQ3484">
        <v>13663.89</v>
      </c>
    </row>
    <row r="3485" spans="26:43" x14ac:dyDescent="0.2">
      <c r="Z3485" s="2">
        <v>40571</v>
      </c>
      <c r="AA3485">
        <v>1.7275</v>
      </c>
      <c r="AB3485" s="2">
        <v>40541</v>
      </c>
      <c r="AC3485">
        <v>1.66</v>
      </c>
      <c r="AD3485" s="2">
        <v>40603</v>
      </c>
      <c r="AE3485">
        <v>2.4860000000000002</v>
      </c>
      <c r="AF3485" s="2">
        <v>40633</v>
      </c>
      <c r="AG3485">
        <v>2.7639999999999998</v>
      </c>
      <c r="AH3485" s="2">
        <v>40570</v>
      </c>
      <c r="AI3485">
        <v>93.2</v>
      </c>
      <c r="AJ3485" s="2">
        <v>40665</v>
      </c>
      <c r="AK3485">
        <v>0.1812</v>
      </c>
      <c r="AL3485" s="2">
        <v>40662</v>
      </c>
      <c r="AM3485">
        <v>3.2863000000000002</v>
      </c>
      <c r="AN3485" s="2">
        <v>40478</v>
      </c>
      <c r="AO3485">
        <v>0.19</v>
      </c>
      <c r="AP3485" s="2">
        <v>40477</v>
      </c>
      <c r="AQ3485">
        <v>13673.75</v>
      </c>
    </row>
    <row r="3486" spans="26:43" x14ac:dyDescent="0.2">
      <c r="Z3486" s="2">
        <v>40570</v>
      </c>
      <c r="AA3486">
        <v>1.62</v>
      </c>
      <c r="AB3486" s="2">
        <v>40540</v>
      </c>
      <c r="AC3486">
        <v>1.6425000000000001</v>
      </c>
      <c r="AD3486" s="2">
        <v>40602</v>
      </c>
      <c r="AE3486">
        <v>2.4255</v>
      </c>
      <c r="AF3486" s="2">
        <v>40632</v>
      </c>
      <c r="AG3486">
        <v>2.7189999999999999</v>
      </c>
      <c r="AH3486" s="2">
        <v>40569</v>
      </c>
      <c r="AI3486">
        <v>93.3</v>
      </c>
      <c r="AJ3486" s="2">
        <v>40662</v>
      </c>
      <c r="AK3486">
        <v>0.1832</v>
      </c>
      <c r="AL3486" s="2">
        <v>40661</v>
      </c>
      <c r="AM3486">
        <v>3.3106</v>
      </c>
      <c r="AN3486" s="2">
        <v>40477</v>
      </c>
      <c r="AO3486">
        <v>0.19</v>
      </c>
      <c r="AP3486" s="2">
        <v>40476</v>
      </c>
      <c r="AQ3486">
        <v>13669.36</v>
      </c>
    </row>
    <row r="3487" spans="26:43" x14ac:dyDescent="0.2">
      <c r="Z3487" s="2">
        <v>40569</v>
      </c>
      <c r="AA3487">
        <v>1.66</v>
      </c>
      <c r="AB3487" s="2">
        <v>40539</v>
      </c>
      <c r="AC3487">
        <v>1.6559999999999999</v>
      </c>
      <c r="AD3487" s="2">
        <v>40599</v>
      </c>
      <c r="AE3487">
        <v>2.4649999999999999</v>
      </c>
      <c r="AF3487" s="2">
        <v>40631</v>
      </c>
      <c r="AG3487">
        <v>2.714</v>
      </c>
      <c r="AH3487" s="2">
        <v>40568</v>
      </c>
      <c r="AI3487">
        <v>93.5</v>
      </c>
      <c r="AJ3487" s="2">
        <v>40661</v>
      </c>
      <c r="AK3487">
        <v>0.19139999999999999</v>
      </c>
      <c r="AL3487" s="2">
        <v>40660</v>
      </c>
      <c r="AM3487">
        <v>3.3552</v>
      </c>
      <c r="AN3487" s="2">
        <v>40476</v>
      </c>
      <c r="AO3487">
        <v>0.19</v>
      </c>
      <c r="AP3487" s="2">
        <v>40473</v>
      </c>
      <c r="AQ3487">
        <v>13667.62</v>
      </c>
    </row>
    <row r="3488" spans="26:43" x14ac:dyDescent="0.2">
      <c r="Z3488" s="2">
        <v>40568</v>
      </c>
      <c r="AA3488">
        <v>1.6025</v>
      </c>
      <c r="AB3488" s="2">
        <v>40536</v>
      </c>
      <c r="AC3488">
        <v>1.6325000000000001</v>
      </c>
      <c r="AD3488" s="2">
        <v>40598</v>
      </c>
      <c r="AE3488">
        <v>2.4950000000000001</v>
      </c>
      <c r="AF3488" s="2">
        <v>40630</v>
      </c>
      <c r="AG3488">
        <v>2.7290000000000001</v>
      </c>
      <c r="AH3488" s="2">
        <v>40567</v>
      </c>
      <c r="AI3488">
        <v>93.7</v>
      </c>
      <c r="AJ3488" s="2">
        <v>40660</v>
      </c>
      <c r="AK3488">
        <v>0.19650000000000001</v>
      </c>
      <c r="AL3488" s="2">
        <v>40659</v>
      </c>
      <c r="AM3488">
        <v>3.3069999999999999</v>
      </c>
      <c r="AN3488" s="2">
        <v>40473</v>
      </c>
      <c r="AO3488">
        <v>0.19</v>
      </c>
      <c r="AP3488" s="2">
        <v>40472</v>
      </c>
      <c r="AQ3488">
        <v>13667.98</v>
      </c>
    </row>
    <row r="3489" spans="26:43" x14ac:dyDescent="0.2">
      <c r="Z3489" s="2">
        <v>40567</v>
      </c>
      <c r="AA3489">
        <v>1.6759999999999999</v>
      </c>
      <c r="AB3489" s="2">
        <v>40535</v>
      </c>
      <c r="AC3489">
        <v>1.6459999999999999</v>
      </c>
      <c r="AD3489" s="2">
        <v>40597</v>
      </c>
      <c r="AE3489">
        <v>2.4750000000000001</v>
      </c>
      <c r="AF3489" s="2">
        <v>40627</v>
      </c>
      <c r="AG3489">
        <v>2.7250000000000001</v>
      </c>
      <c r="AH3489" s="2">
        <v>40564</v>
      </c>
      <c r="AI3489">
        <v>95.3</v>
      </c>
      <c r="AJ3489" s="2">
        <v>40659</v>
      </c>
      <c r="AK3489">
        <v>0.19650000000000001</v>
      </c>
      <c r="AL3489" s="2">
        <v>40658</v>
      </c>
      <c r="AM3489">
        <v>3.3626999999999998</v>
      </c>
      <c r="AN3489" s="2">
        <v>40472</v>
      </c>
      <c r="AO3489">
        <v>0.19</v>
      </c>
      <c r="AP3489" s="2">
        <v>40471</v>
      </c>
      <c r="AQ3489">
        <v>13667.95</v>
      </c>
    </row>
    <row r="3490" spans="26:43" x14ac:dyDescent="0.2">
      <c r="Z3490" s="2">
        <v>40564</v>
      </c>
      <c r="AA3490">
        <v>1.7150000000000001</v>
      </c>
      <c r="AB3490" s="2">
        <v>40534</v>
      </c>
      <c r="AC3490">
        <v>1.6074999999999999</v>
      </c>
      <c r="AD3490" s="2">
        <v>40596</v>
      </c>
      <c r="AE3490">
        <v>2.4180000000000001</v>
      </c>
      <c r="AF3490" s="2">
        <v>40626</v>
      </c>
      <c r="AG3490">
        <v>2.6564999999999999</v>
      </c>
      <c r="AH3490" s="2">
        <v>40563</v>
      </c>
      <c r="AI3490">
        <v>97.8</v>
      </c>
      <c r="AJ3490" s="2">
        <v>40658</v>
      </c>
      <c r="AK3490">
        <v>0.2016</v>
      </c>
      <c r="AL3490" s="2">
        <v>40655</v>
      </c>
      <c r="AM3490">
        <v>3.3906999999999998</v>
      </c>
      <c r="AN3490" s="2">
        <v>40471</v>
      </c>
      <c r="AO3490">
        <v>0.19</v>
      </c>
      <c r="AP3490" s="2">
        <v>40470</v>
      </c>
      <c r="AQ3490">
        <v>13676.11</v>
      </c>
    </row>
    <row r="3491" spans="26:43" x14ac:dyDescent="0.2">
      <c r="Z3491" s="2">
        <v>40563</v>
      </c>
      <c r="AA3491">
        <v>1.752</v>
      </c>
      <c r="AB3491" s="2">
        <v>40533</v>
      </c>
      <c r="AC3491">
        <v>1.5834999999999999</v>
      </c>
      <c r="AD3491" s="2">
        <v>40595</v>
      </c>
      <c r="AE3491">
        <v>2.355</v>
      </c>
      <c r="AF3491" s="2">
        <v>40625</v>
      </c>
      <c r="AG3491">
        <v>2.66</v>
      </c>
      <c r="AH3491" s="2">
        <v>40562</v>
      </c>
      <c r="AI3491">
        <v>93.4</v>
      </c>
      <c r="AJ3491" s="2">
        <v>40655</v>
      </c>
      <c r="AK3491">
        <v>0.20669999999999999</v>
      </c>
      <c r="AL3491" s="2">
        <v>40654</v>
      </c>
      <c r="AM3491">
        <v>3.3963000000000001</v>
      </c>
      <c r="AN3491" s="2">
        <v>40470</v>
      </c>
      <c r="AO3491">
        <v>0.19</v>
      </c>
      <c r="AP3491" s="2">
        <v>40469</v>
      </c>
      <c r="AQ3491">
        <v>13668.89</v>
      </c>
    </row>
    <row r="3492" spans="26:43" x14ac:dyDescent="0.2">
      <c r="Z3492" s="2">
        <v>40562</v>
      </c>
      <c r="AA3492">
        <v>1.7495000000000001</v>
      </c>
      <c r="AB3492" s="2">
        <v>40532</v>
      </c>
      <c r="AC3492">
        <v>1.5529999999999999</v>
      </c>
      <c r="AD3492" s="2">
        <v>40592</v>
      </c>
      <c r="AE3492">
        <v>2.3984999999999999</v>
      </c>
      <c r="AF3492" s="2">
        <v>40624</v>
      </c>
      <c r="AG3492">
        <v>2.6680000000000001</v>
      </c>
      <c r="AH3492" s="2">
        <v>40561</v>
      </c>
      <c r="AI3492">
        <v>97.6</v>
      </c>
      <c r="AJ3492" s="2">
        <v>40654</v>
      </c>
      <c r="AK3492">
        <v>0.20669999999999999</v>
      </c>
      <c r="AL3492" s="2">
        <v>40653</v>
      </c>
      <c r="AM3492">
        <v>3.4077000000000002</v>
      </c>
      <c r="AN3492" s="2">
        <v>40469</v>
      </c>
      <c r="AO3492">
        <v>0.19</v>
      </c>
      <c r="AP3492" s="2">
        <v>40466</v>
      </c>
      <c r="AQ3492">
        <v>13665.93</v>
      </c>
    </row>
    <row r="3493" spans="26:43" x14ac:dyDescent="0.2">
      <c r="Z3493" s="2">
        <v>40561</v>
      </c>
      <c r="AA3493">
        <v>1.6975</v>
      </c>
      <c r="AB3493" s="2">
        <v>40529</v>
      </c>
      <c r="AC3493">
        <v>1.5189999999999999</v>
      </c>
      <c r="AD3493" s="2">
        <v>40591</v>
      </c>
      <c r="AE3493">
        <v>2.2389999999999999</v>
      </c>
      <c r="AF3493" s="2">
        <v>40623</v>
      </c>
      <c r="AG3493">
        <v>2.72</v>
      </c>
      <c r="AH3493" s="2">
        <v>40560</v>
      </c>
      <c r="AI3493">
        <v>96.4</v>
      </c>
      <c r="AJ3493" s="2">
        <v>40653</v>
      </c>
      <c r="AK3493">
        <v>0.21179999999999999</v>
      </c>
      <c r="AL3493" s="2">
        <v>40652</v>
      </c>
      <c r="AM3493">
        <v>3.3631000000000002</v>
      </c>
      <c r="AN3493" s="2">
        <v>40466</v>
      </c>
      <c r="AO3493">
        <v>0.2</v>
      </c>
      <c r="AP3493" s="2">
        <v>40465</v>
      </c>
      <c r="AQ3493">
        <v>13606.95</v>
      </c>
    </row>
    <row r="3494" spans="26:43" x14ac:dyDescent="0.2">
      <c r="Z3494" s="2">
        <v>40560</v>
      </c>
      <c r="AA3494">
        <v>1.69</v>
      </c>
      <c r="AB3494" s="2">
        <v>40528</v>
      </c>
      <c r="AC3494">
        <v>1.5269999999999999</v>
      </c>
      <c r="AD3494" s="2">
        <v>40590</v>
      </c>
      <c r="AE3494">
        <v>2.2709999999999999</v>
      </c>
      <c r="AF3494" s="2">
        <v>40620</v>
      </c>
      <c r="AG3494">
        <v>2.714</v>
      </c>
      <c r="AH3494" s="2">
        <v>40557</v>
      </c>
      <c r="AI3494">
        <v>96.4</v>
      </c>
      <c r="AJ3494" s="2">
        <v>40652</v>
      </c>
      <c r="AK3494">
        <v>0.21179999999999999</v>
      </c>
      <c r="AL3494" s="2">
        <v>40651</v>
      </c>
      <c r="AM3494">
        <v>3.3742999999999999</v>
      </c>
      <c r="AN3494" s="2">
        <v>40465</v>
      </c>
      <c r="AO3494">
        <v>0.19</v>
      </c>
      <c r="AP3494" s="2">
        <v>40464</v>
      </c>
      <c r="AQ3494">
        <v>13612.3</v>
      </c>
    </row>
    <row r="3495" spans="26:43" x14ac:dyDescent="0.2">
      <c r="Z3495" s="2">
        <v>40557</v>
      </c>
      <c r="AA3495">
        <v>1.7350000000000001</v>
      </c>
      <c r="AB3495" s="2">
        <v>40527</v>
      </c>
      <c r="AC3495">
        <v>1.5275000000000001</v>
      </c>
      <c r="AD3495" s="2">
        <v>40589</v>
      </c>
      <c r="AE3495">
        <v>2.2799999999999998</v>
      </c>
      <c r="AF3495" s="2">
        <v>40619</v>
      </c>
      <c r="AG3495">
        <v>2.7149999999999999</v>
      </c>
      <c r="AH3495" s="2">
        <v>40556</v>
      </c>
      <c r="AI3495">
        <v>96.4</v>
      </c>
      <c r="AJ3495" s="2">
        <v>40651</v>
      </c>
      <c r="AK3495">
        <v>0.20669999999999999</v>
      </c>
      <c r="AL3495" s="2">
        <v>40648</v>
      </c>
      <c r="AM3495">
        <v>3.4079000000000002</v>
      </c>
      <c r="AN3495" s="2">
        <v>40464</v>
      </c>
      <c r="AO3495">
        <v>0.18</v>
      </c>
      <c r="AP3495" s="2">
        <v>40463</v>
      </c>
      <c r="AQ3495">
        <v>13612.66</v>
      </c>
    </row>
    <row r="3496" spans="26:43" x14ac:dyDescent="0.2">
      <c r="Z3496" s="2">
        <v>40556</v>
      </c>
      <c r="AA3496">
        <v>1.7625</v>
      </c>
      <c r="AB3496" s="2">
        <v>40526</v>
      </c>
      <c r="AC3496">
        <v>1.4575</v>
      </c>
      <c r="AD3496" s="2">
        <v>40588</v>
      </c>
      <c r="AE3496">
        <v>2.2719999999999998</v>
      </c>
      <c r="AF3496" s="2">
        <v>40618</v>
      </c>
      <c r="AG3496">
        <v>2.73</v>
      </c>
      <c r="AH3496" s="2">
        <v>40555</v>
      </c>
      <c r="AI3496">
        <v>98.3</v>
      </c>
      <c r="AJ3496" s="2">
        <v>40648</v>
      </c>
      <c r="AK3496">
        <v>0.222</v>
      </c>
      <c r="AL3496" s="2">
        <v>40647</v>
      </c>
      <c r="AM3496">
        <v>3.4979</v>
      </c>
      <c r="AN3496" s="2">
        <v>40463</v>
      </c>
      <c r="AO3496">
        <v>0.18</v>
      </c>
      <c r="AP3496" s="2">
        <v>40459</v>
      </c>
      <c r="AQ3496">
        <v>13614.05</v>
      </c>
    </row>
    <row r="3497" spans="26:43" x14ac:dyDescent="0.2">
      <c r="Z3497" s="2">
        <v>40555</v>
      </c>
      <c r="AA3497">
        <v>1.7725</v>
      </c>
      <c r="AB3497" s="2">
        <v>40525</v>
      </c>
      <c r="AC3497">
        <v>1.3985000000000001</v>
      </c>
      <c r="AD3497" s="2">
        <v>40585</v>
      </c>
      <c r="AE3497">
        <v>2.2629999999999999</v>
      </c>
      <c r="AF3497" s="2">
        <v>40617</v>
      </c>
      <c r="AG3497">
        <v>2.71</v>
      </c>
      <c r="AH3497" s="2">
        <v>40554</v>
      </c>
      <c r="AI3497">
        <v>100.3</v>
      </c>
      <c r="AJ3497" s="2">
        <v>40647</v>
      </c>
      <c r="AK3497">
        <v>0.23730000000000001</v>
      </c>
      <c r="AL3497" s="2">
        <v>40646</v>
      </c>
      <c r="AM3497">
        <v>3.4584999999999999</v>
      </c>
      <c r="AN3497" s="2">
        <v>40459</v>
      </c>
      <c r="AO3497">
        <v>0.18</v>
      </c>
      <c r="AP3497" s="2">
        <v>40458</v>
      </c>
      <c r="AQ3497">
        <v>13615.67</v>
      </c>
    </row>
    <row r="3498" spans="26:43" x14ac:dyDescent="0.2">
      <c r="Z3498" s="2">
        <v>40554</v>
      </c>
      <c r="AA3498">
        <v>1.65</v>
      </c>
      <c r="AB3498" s="2">
        <v>40522</v>
      </c>
      <c r="AC3498">
        <v>1.3945000000000001</v>
      </c>
      <c r="AD3498" s="2">
        <v>40584</v>
      </c>
      <c r="AE3498">
        <v>2.2694999999999999</v>
      </c>
      <c r="AF3498" s="2">
        <v>40616</v>
      </c>
      <c r="AG3498">
        <v>2.73</v>
      </c>
      <c r="AH3498" s="2">
        <v>40553</v>
      </c>
      <c r="AI3498">
        <v>102.5</v>
      </c>
      <c r="AJ3498" s="2">
        <v>40646</v>
      </c>
      <c r="AK3498">
        <v>0.222</v>
      </c>
      <c r="AL3498" s="2">
        <v>40645</v>
      </c>
      <c r="AM3498">
        <v>3.4904000000000002</v>
      </c>
      <c r="AN3498" s="2">
        <v>40458</v>
      </c>
      <c r="AO3498">
        <v>0.18</v>
      </c>
      <c r="AP3498" s="2">
        <v>40457</v>
      </c>
      <c r="AQ3498">
        <v>13624.68</v>
      </c>
    </row>
    <row r="3499" spans="26:43" x14ac:dyDescent="0.2">
      <c r="Z3499" s="2">
        <v>40553</v>
      </c>
      <c r="AA3499">
        <v>1.64</v>
      </c>
      <c r="AB3499" s="2">
        <v>40521</v>
      </c>
      <c r="AC3499">
        <v>1.373</v>
      </c>
      <c r="AD3499" s="2">
        <v>40583</v>
      </c>
      <c r="AE3499">
        <v>2.3155000000000001</v>
      </c>
      <c r="AF3499" s="2">
        <v>40613</v>
      </c>
      <c r="AG3499">
        <v>2.7124999999999999</v>
      </c>
      <c r="AH3499" s="2">
        <v>40550</v>
      </c>
      <c r="AI3499">
        <v>107.5</v>
      </c>
      <c r="AJ3499" s="2">
        <v>40645</v>
      </c>
      <c r="AK3499">
        <v>0.2281</v>
      </c>
      <c r="AL3499" s="2">
        <v>40644</v>
      </c>
      <c r="AM3499">
        <v>3.5847000000000002</v>
      </c>
      <c r="AN3499" s="2">
        <v>40457</v>
      </c>
      <c r="AO3499">
        <v>0.19</v>
      </c>
      <c r="AP3499" s="2">
        <v>40456</v>
      </c>
      <c r="AQ3499">
        <v>13624.35</v>
      </c>
    </row>
    <row r="3500" spans="26:43" x14ac:dyDescent="0.2">
      <c r="Z3500" s="2">
        <v>40550</v>
      </c>
      <c r="AA3500">
        <v>1.6759999999999999</v>
      </c>
      <c r="AB3500" s="2">
        <v>40520</v>
      </c>
      <c r="AC3500">
        <v>1.421</v>
      </c>
      <c r="AD3500" s="2">
        <v>40582</v>
      </c>
      <c r="AE3500">
        <v>2.3304999999999998</v>
      </c>
      <c r="AF3500" s="2">
        <v>40612</v>
      </c>
      <c r="AG3500">
        <v>2.8</v>
      </c>
      <c r="AH3500" s="2">
        <v>40549</v>
      </c>
      <c r="AI3500">
        <v>112.9</v>
      </c>
      <c r="AJ3500" s="2">
        <v>40644</v>
      </c>
      <c r="AK3500">
        <v>0.2485</v>
      </c>
      <c r="AL3500" s="2">
        <v>40641</v>
      </c>
      <c r="AM3500">
        <v>3.5771999999999999</v>
      </c>
      <c r="AN3500" s="2">
        <v>40456</v>
      </c>
      <c r="AO3500">
        <v>0.2</v>
      </c>
      <c r="AP3500" s="2">
        <v>40455</v>
      </c>
      <c r="AQ3500">
        <v>13617.26</v>
      </c>
    </row>
    <row r="3501" spans="26:43" x14ac:dyDescent="0.2">
      <c r="Z3501" s="2">
        <v>40549</v>
      </c>
      <c r="AA3501">
        <v>1.55</v>
      </c>
      <c r="AB3501" s="2">
        <v>40519</v>
      </c>
      <c r="AC3501">
        <v>1.39</v>
      </c>
      <c r="AD3501" s="2">
        <v>40581</v>
      </c>
      <c r="AE3501">
        <v>2.335</v>
      </c>
      <c r="AF3501" s="2">
        <v>40611</v>
      </c>
      <c r="AG3501">
        <v>2.8849999999999998</v>
      </c>
      <c r="AH3501" s="2">
        <v>40548</v>
      </c>
      <c r="AI3501">
        <v>116.2</v>
      </c>
      <c r="AJ3501" s="2">
        <v>40641</v>
      </c>
      <c r="AK3501">
        <v>0.25459999999999999</v>
      </c>
      <c r="AL3501" s="2">
        <v>40640</v>
      </c>
      <c r="AM3501">
        <v>3.5451000000000001</v>
      </c>
      <c r="AN3501" s="2">
        <v>40455</v>
      </c>
      <c r="AO3501">
        <v>0.2</v>
      </c>
      <c r="AP3501" s="2">
        <v>40452</v>
      </c>
      <c r="AQ3501">
        <v>13610.85</v>
      </c>
    </row>
    <row r="3502" spans="26:43" x14ac:dyDescent="0.2">
      <c r="Z3502" s="2">
        <v>40548</v>
      </c>
      <c r="AA3502">
        <v>1.64</v>
      </c>
      <c r="AB3502" s="2">
        <v>40518</v>
      </c>
      <c r="AC3502">
        <v>1.3414999999999999</v>
      </c>
      <c r="AD3502" s="2">
        <v>40578</v>
      </c>
      <c r="AE3502">
        <v>2.3199999999999998</v>
      </c>
      <c r="AF3502" s="2">
        <v>40610</v>
      </c>
      <c r="AG3502">
        <v>2.8650000000000002</v>
      </c>
      <c r="AH3502" s="2">
        <v>40547</v>
      </c>
      <c r="AI3502">
        <v>102.8</v>
      </c>
      <c r="AJ3502" s="2">
        <v>40640</v>
      </c>
      <c r="AK3502">
        <v>0.25259999999999999</v>
      </c>
      <c r="AL3502" s="2">
        <v>40639</v>
      </c>
      <c r="AM3502">
        <v>3.5451999999999999</v>
      </c>
      <c r="AN3502" s="2">
        <v>40452</v>
      </c>
      <c r="AO3502">
        <v>0.2</v>
      </c>
      <c r="AP3502" s="2">
        <v>40451</v>
      </c>
      <c r="AQ3502">
        <v>13561.62</v>
      </c>
    </row>
    <row r="3503" spans="26:43" x14ac:dyDescent="0.2">
      <c r="Z3503" s="2">
        <v>40547</v>
      </c>
      <c r="AA3503">
        <v>1.5189999999999999</v>
      </c>
      <c r="AB3503" s="2">
        <v>40515</v>
      </c>
      <c r="AC3503">
        <v>1.3089999999999999</v>
      </c>
      <c r="AD3503" s="2">
        <v>40577</v>
      </c>
      <c r="AE3503">
        <v>2.3050000000000002</v>
      </c>
      <c r="AF3503" s="2">
        <v>40609</v>
      </c>
      <c r="AG3503">
        <v>2.84</v>
      </c>
      <c r="AH3503" s="2">
        <v>40546</v>
      </c>
      <c r="AI3503">
        <v>105.9</v>
      </c>
      <c r="AJ3503" s="2">
        <v>40639</v>
      </c>
      <c r="AK3503">
        <v>0.27510000000000001</v>
      </c>
      <c r="AL3503" s="2">
        <v>40638</v>
      </c>
      <c r="AM3503">
        <v>3.4794999999999998</v>
      </c>
      <c r="AN3503" s="2">
        <v>40451</v>
      </c>
      <c r="AO3503">
        <v>0.15</v>
      </c>
      <c r="AP3503" s="2">
        <v>40450</v>
      </c>
      <c r="AQ3503">
        <v>13466.27</v>
      </c>
    </row>
    <row r="3504" spans="26:43" x14ac:dyDescent="0.2">
      <c r="Z3504" s="2">
        <v>40546</v>
      </c>
      <c r="AA3504">
        <v>1.51</v>
      </c>
      <c r="AB3504" s="2">
        <v>40514</v>
      </c>
      <c r="AC3504">
        <v>1.33</v>
      </c>
      <c r="AD3504" s="2">
        <v>40576</v>
      </c>
      <c r="AE3504">
        <v>2.2949999999999999</v>
      </c>
      <c r="AF3504" s="2">
        <v>40606</v>
      </c>
      <c r="AG3504">
        <v>2.835</v>
      </c>
      <c r="AH3504" s="2">
        <v>40543</v>
      </c>
      <c r="AI3504">
        <v>110.4</v>
      </c>
      <c r="AJ3504" s="2">
        <v>40638</v>
      </c>
      <c r="AK3504">
        <v>0.23319999999999999</v>
      </c>
      <c r="AL3504" s="2">
        <v>40637</v>
      </c>
      <c r="AM3504">
        <v>3.4178999999999999</v>
      </c>
      <c r="AN3504" s="2">
        <v>40450</v>
      </c>
      <c r="AO3504">
        <v>0.19</v>
      </c>
      <c r="AP3504" s="2">
        <v>40449</v>
      </c>
      <c r="AQ3504">
        <v>13472.76</v>
      </c>
    </row>
    <row r="3505" spans="26:43" x14ac:dyDescent="0.2">
      <c r="Z3505" s="2">
        <v>40543</v>
      </c>
      <c r="AA3505">
        <v>1.4510000000000001</v>
      </c>
      <c r="AB3505" s="2">
        <v>40513</v>
      </c>
      <c r="AC3505">
        <v>1.3015000000000001</v>
      </c>
      <c r="AD3505" s="2">
        <v>40575</v>
      </c>
      <c r="AE3505">
        <v>2.3069999999999999</v>
      </c>
      <c r="AF3505" s="2">
        <v>40605</v>
      </c>
      <c r="AG3505">
        <v>2.8849999999999998</v>
      </c>
      <c r="AH3505" s="2">
        <v>40542</v>
      </c>
      <c r="AI3505">
        <v>111.3</v>
      </c>
      <c r="AJ3505" s="2">
        <v>40637</v>
      </c>
      <c r="AK3505">
        <v>0.1883</v>
      </c>
      <c r="AL3505" s="2">
        <v>40634</v>
      </c>
      <c r="AM3505">
        <v>3.4422000000000001</v>
      </c>
      <c r="AN3505" s="2">
        <v>40449</v>
      </c>
      <c r="AO3505">
        <v>0.19</v>
      </c>
      <c r="AP3505" s="2">
        <v>40448</v>
      </c>
      <c r="AQ3505">
        <v>13468.17</v>
      </c>
    </row>
    <row r="3506" spans="26:43" x14ac:dyDescent="0.2">
      <c r="Z3506" s="2">
        <v>40542</v>
      </c>
      <c r="AA3506">
        <v>1.47</v>
      </c>
      <c r="AB3506" s="2">
        <v>40512</v>
      </c>
      <c r="AC3506">
        <v>1.238</v>
      </c>
      <c r="AD3506" s="2">
        <v>40574</v>
      </c>
      <c r="AE3506">
        <v>2.2599999999999998</v>
      </c>
      <c r="AF3506" s="2">
        <v>40604</v>
      </c>
      <c r="AG3506">
        <v>2.7985000000000002</v>
      </c>
      <c r="AH3506" s="2">
        <v>40541</v>
      </c>
      <c r="AI3506">
        <v>111.3</v>
      </c>
      <c r="AJ3506" s="2">
        <v>40634</v>
      </c>
      <c r="AK3506">
        <v>0.2271</v>
      </c>
      <c r="AL3506" s="2">
        <v>40633</v>
      </c>
      <c r="AM3506">
        <v>3.4702999999999999</v>
      </c>
      <c r="AN3506" s="2">
        <v>40448</v>
      </c>
      <c r="AO3506">
        <v>0.19</v>
      </c>
      <c r="AP3506" s="2">
        <v>40445</v>
      </c>
      <c r="AQ3506">
        <v>13466.82</v>
      </c>
    </row>
    <row r="3507" spans="26:43" x14ac:dyDescent="0.2">
      <c r="Z3507" s="2">
        <v>40541</v>
      </c>
      <c r="AA3507">
        <v>1.4850000000000001</v>
      </c>
      <c r="AB3507" s="2">
        <v>40511</v>
      </c>
      <c r="AC3507">
        <v>1.302</v>
      </c>
      <c r="AD3507" s="2">
        <v>40571</v>
      </c>
      <c r="AE3507">
        <v>2.2725</v>
      </c>
      <c r="AF3507" s="2">
        <v>40603</v>
      </c>
      <c r="AG3507">
        <v>2.76</v>
      </c>
      <c r="AH3507" s="2">
        <v>40540</v>
      </c>
      <c r="AI3507">
        <v>110.2</v>
      </c>
      <c r="AJ3507" s="2">
        <v>40633</v>
      </c>
      <c r="AK3507">
        <v>0.27300000000000002</v>
      </c>
      <c r="AL3507" s="2">
        <v>40632</v>
      </c>
      <c r="AM3507">
        <v>3.4348999999999998</v>
      </c>
      <c r="AN3507" s="2">
        <v>40445</v>
      </c>
      <c r="AO3507">
        <v>0.21</v>
      </c>
      <c r="AP3507" s="2">
        <v>40444</v>
      </c>
      <c r="AQ3507">
        <v>13463.48</v>
      </c>
    </row>
    <row r="3508" spans="26:43" x14ac:dyDescent="0.2">
      <c r="Z3508" s="2">
        <v>40540</v>
      </c>
      <c r="AA3508">
        <v>1.4850000000000001</v>
      </c>
      <c r="AB3508" s="2">
        <v>40508</v>
      </c>
      <c r="AC3508">
        <v>1.3045</v>
      </c>
      <c r="AD3508" s="2">
        <v>40570</v>
      </c>
      <c r="AE3508">
        <v>2.2360000000000002</v>
      </c>
      <c r="AF3508" s="2">
        <v>40602</v>
      </c>
      <c r="AG3508">
        <v>2.7240000000000002</v>
      </c>
      <c r="AH3508" s="2">
        <v>40539</v>
      </c>
      <c r="AI3508">
        <v>106.1</v>
      </c>
      <c r="AJ3508" s="2">
        <v>40632</v>
      </c>
      <c r="AK3508">
        <v>0.26279999999999998</v>
      </c>
      <c r="AL3508" s="2">
        <v>40631</v>
      </c>
      <c r="AM3508">
        <v>3.4872000000000001</v>
      </c>
      <c r="AN3508" s="2">
        <v>40444</v>
      </c>
      <c r="AO3508">
        <v>0.2</v>
      </c>
      <c r="AP3508" s="2">
        <v>40443</v>
      </c>
      <c r="AQ3508">
        <v>13471.09</v>
      </c>
    </row>
    <row r="3509" spans="26:43" x14ac:dyDescent="0.2">
      <c r="Z3509" s="2">
        <v>40539</v>
      </c>
      <c r="AA3509">
        <v>1.53</v>
      </c>
      <c r="AB3509" s="2">
        <v>40507</v>
      </c>
      <c r="AC3509">
        <v>1.3049999999999999</v>
      </c>
      <c r="AD3509" s="2">
        <v>40569</v>
      </c>
      <c r="AE3509">
        <v>2.2174999999999998</v>
      </c>
      <c r="AF3509" s="2">
        <v>40599</v>
      </c>
      <c r="AG3509">
        <v>2.75</v>
      </c>
      <c r="AH3509" s="2">
        <v>40536</v>
      </c>
      <c r="AI3509">
        <v>106.8</v>
      </c>
      <c r="AJ3509" s="2">
        <v>40631</v>
      </c>
      <c r="AK3509">
        <v>0.27300000000000002</v>
      </c>
      <c r="AL3509" s="2">
        <v>40630</v>
      </c>
      <c r="AM3509">
        <v>3.4312999999999998</v>
      </c>
      <c r="AN3509" s="2">
        <v>40443</v>
      </c>
      <c r="AO3509">
        <v>0.21</v>
      </c>
      <c r="AP3509" s="2">
        <v>40442</v>
      </c>
      <c r="AQ3509">
        <v>13476.66</v>
      </c>
    </row>
    <row r="3510" spans="26:43" x14ac:dyDescent="0.2">
      <c r="Z3510" s="2">
        <v>40536</v>
      </c>
      <c r="AA3510">
        <v>1.4650000000000001</v>
      </c>
      <c r="AB3510" s="2">
        <v>40506</v>
      </c>
      <c r="AC3510">
        <v>1.3065</v>
      </c>
      <c r="AD3510" s="2">
        <v>40568</v>
      </c>
      <c r="AE3510">
        <v>2.2480000000000002</v>
      </c>
      <c r="AF3510" s="2">
        <v>40598</v>
      </c>
      <c r="AG3510">
        <v>2.7480000000000002</v>
      </c>
      <c r="AH3510" s="2">
        <v>40535</v>
      </c>
      <c r="AI3510">
        <v>106.8</v>
      </c>
      <c r="AJ3510" s="2">
        <v>40630</v>
      </c>
      <c r="AK3510">
        <v>0.26989999999999997</v>
      </c>
      <c r="AL3510" s="2">
        <v>40627</v>
      </c>
      <c r="AM3510">
        <v>3.4388000000000001</v>
      </c>
      <c r="AN3510" s="2">
        <v>40442</v>
      </c>
      <c r="AO3510">
        <v>0.2</v>
      </c>
      <c r="AP3510" s="2">
        <v>40441</v>
      </c>
      <c r="AQ3510">
        <v>13469.34</v>
      </c>
    </row>
    <row r="3511" spans="26:43" x14ac:dyDescent="0.2">
      <c r="Z3511" s="2">
        <v>40535</v>
      </c>
      <c r="AA3511">
        <v>1.4650000000000001</v>
      </c>
      <c r="AB3511" s="2">
        <v>40505</v>
      </c>
      <c r="AC3511">
        <v>1.2685</v>
      </c>
      <c r="AD3511" s="2">
        <v>40567</v>
      </c>
      <c r="AE3511">
        <v>2.23</v>
      </c>
      <c r="AF3511" s="2">
        <v>40597</v>
      </c>
      <c r="AG3511">
        <v>2.67</v>
      </c>
      <c r="AH3511" s="2">
        <v>40534</v>
      </c>
      <c r="AI3511">
        <v>106.4</v>
      </c>
      <c r="AJ3511" s="2">
        <v>40627</v>
      </c>
      <c r="AK3511">
        <v>0.25769999999999998</v>
      </c>
      <c r="AL3511" s="2">
        <v>40626</v>
      </c>
      <c r="AM3511">
        <v>3.4037000000000002</v>
      </c>
      <c r="AN3511" s="2">
        <v>40441</v>
      </c>
      <c r="AO3511">
        <v>0.21</v>
      </c>
      <c r="AP3511" s="2">
        <v>40438</v>
      </c>
      <c r="AQ3511">
        <v>13467.75</v>
      </c>
    </row>
    <row r="3512" spans="26:43" x14ac:dyDescent="0.2">
      <c r="Z3512" s="2">
        <v>40534</v>
      </c>
      <c r="AA3512">
        <v>1.4350000000000001</v>
      </c>
      <c r="AB3512" s="2">
        <v>40504</v>
      </c>
      <c r="AC3512">
        <v>1.2845</v>
      </c>
      <c r="AD3512" s="2">
        <v>40564</v>
      </c>
      <c r="AE3512">
        <v>2.2280000000000002</v>
      </c>
      <c r="AF3512" s="2">
        <v>40596</v>
      </c>
      <c r="AG3512">
        <v>2.7149999999999999</v>
      </c>
      <c r="AH3512" s="2">
        <v>40533</v>
      </c>
      <c r="AI3512">
        <v>104.2</v>
      </c>
      <c r="AJ3512" s="2">
        <v>40626</v>
      </c>
      <c r="AK3512">
        <v>0.23730000000000001</v>
      </c>
      <c r="AL3512" s="2">
        <v>40625</v>
      </c>
      <c r="AM3512">
        <v>3.3500999999999999</v>
      </c>
      <c r="AN3512" s="2">
        <v>40438</v>
      </c>
      <c r="AO3512">
        <v>0.21</v>
      </c>
      <c r="AP3512" s="2">
        <v>40437</v>
      </c>
      <c r="AQ3512">
        <v>13464.9</v>
      </c>
    </row>
    <row r="3513" spans="26:43" x14ac:dyDescent="0.2">
      <c r="Z3513" s="2">
        <v>40533</v>
      </c>
      <c r="AA3513">
        <v>1.39</v>
      </c>
      <c r="AB3513" s="2">
        <v>40501</v>
      </c>
      <c r="AC3513">
        <v>1.3314999999999999</v>
      </c>
      <c r="AD3513" s="2">
        <v>40563</v>
      </c>
      <c r="AE3513">
        <v>2.2330000000000001</v>
      </c>
      <c r="AF3513" s="2">
        <v>40595</v>
      </c>
      <c r="AG3513">
        <v>2.6949999999999998</v>
      </c>
      <c r="AH3513" s="2">
        <v>40532</v>
      </c>
      <c r="AI3513">
        <v>112.7</v>
      </c>
      <c r="AJ3513" s="2">
        <v>40625</v>
      </c>
      <c r="AK3513">
        <v>0.2271</v>
      </c>
      <c r="AL3513" s="2">
        <v>40624</v>
      </c>
      <c r="AM3513">
        <v>3.3262999999999998</v>
      </c>
      <c r="AN3513" s="2">
        <v>40437</v>
      </c>
      <c r="AO3513">
        <v>0.21</v>
      </c>
      <c r="AP3513" s="2">
        <v>40436</v>
      </c>
      <c r="AQ3513">
        <v>13498.03</v>
      </c>
    </row>
    <row r="3514" spans="26:43" x14ac:dyDescent="0.2">
      <c r="Z3514" s="2">
        <v>40532</v>
      </c>
      <c r="AA3514">
        <v>1.4</v>
      </c>
      <c r="AB3514" s="2">
        <v>40500</v>
      </c>
      <c r="AC3514">
        <v>1.323</v>
      </c>
      <c r="AD3514" s="2">
        <v>40562</v>
      </c>
      <c r="AE3514">
        <v>2.2749999999999999</v>
      </c>
      <c r="AF3514" s="2">
        <v>40592</v>
      </c>
      <c r="AG3514">
        <v>2.7410000000000001</v>
      </c>
      <c r="AH3514" s="2">
        <v>40529</v>
      </c>
      <c r="AI3514">
        <v>119.1</v>
      </c>
      <c r="AJ3514" s="2">
        <v>40624</v>
      </c>
      <c r="AK3514">
        <v>0.2271</v>
      </c>
      <c r="AL3514" s="2">
        <v>40623</v>
      </c>
      <c r="AM3514">
        <v>3.3281999999999998</v>
      </c>
      <c r="AN3514" s="2">
        <v>40436</v>
      </c>
      <c r="AO3514">
        <v>0.21</v>
      </c>
      <c r="AP3514" s="2">
        <v>40435</v>
      </c>
      <c r="AQ3514">
        <v>13440.23</v>
      </c>
    </row>
    <row r="3515" spans="26:43" x14ac:dyDescent="0.2">
      <c r="Z3515" s="2">
        <v>40529</v>
      </c>
      <c r="AA3515">
        <v>1.33</v>
      </c>
      <c r="AB3515" s="2">
        <v>40499</v>
      </c>
      <c r="AC3515">
        <v>1.2665</v>
      </c>
      <c r="AD3515" s="2">
        <v>40561</v>
      </c>
      <c r="AE3515">
        <v>2.2749999999999999</v>
      </c>
      <c r="AF3515" s="2">
        <v>40591</v>
      </c>
      <c r="AG3515">
        <v>2.6030000000000002</v>
      </c>
      <c r="AH3515" s="2">
        <v>40528</v>
      </c>
      <c r="AI3515">
        <v>122.7</v>
      </c>
      <c r="AJ3515" s="2">
        <v>40623</v>
      </c>
      <c r="AK3515">
        <v>0.223</v>
      </c>
      <c r="AL3515" s="2">
        <v>40620</v>
      </c>
      <c r="AM3515">
        <v>3.2677999999999998</v>
      </c>
      <c r="AN3515" s="2">
        <v>40435</v>
      </c>
      <c r="AO3515">
        <v>0.19</v>
      </c>
      <c r="AP3515" s="2">
        <v>40434</v>
      </c>
      <c r="AQ3515">
        <v>13443.44</v>
      </c>
    </row>
    <row r="3516" spans="26:43" x14ac:dyDescent="0.2">
      <c r="Z3516" s="2">
        <v>40528</v>
      </c>
      <c r="AA3516">
        <v>1.2849999999999999</v>
      </c>
      <c r="AB3516" s="2">
        <v>40498</v>
      </c>
      <c r="AC3516">
        <v>1.2224999999999999</v>
      </c>
      <c r="AD3516" s="2">
        <v>40560</v>
      </c>
      <c r="AE3516">
        <v>2.258</v>
      </c>
      <c r="AF3516" s="2">
        <v>40590</v>
      </c>
      <c r="AG3516">
        <v>2.6230000000000002</v>
      </c>
      <c r="AH3516" s="2">
        <v>40527</v>
      </c>
      <c r="AI3516">
        <v>125.2</v>
      </c>
      <c r="AJ3516" s="2">
        <v>40620</v>
      </c>
      <c r="AK3516">
        <v>0.20979999999999999</v>
      </c>
      <c r="AL3516" s="2">
        <v>40619</v>
      </c>
      <c r="AM3516">
        <v>3.2549999999999999</v>
      </c>
      <c r="AN3516" s="2">
        <v>40434</v>
      </c>
      <c r="AO3516">
        <v>0.18</v>
      </c>
      <c r="AP3516" s="2">
        <v>40431</v>
      </c>
      <c r="AQ3516">
        <v>13441.76</v>
      </c>
    </row>
    <row r="3517" spans="26:43" x14ac:dyDescent="0.2">
      <c r="Z3517" s="2">
        <v>40527</v>
      </c>
      <c r="AA3517">
        <v>1.29</v>
      </c>
      <c r="AB3517" s="2">
        <v>40497</v>
      </c>
      <c r="AC3517">
        <v>1.329</v>
      </c>
      <c r="AD3517" s="2">
        <v>40557</v>
      </c>
      <c r="AE3517">
        <v>2.2549999999999999</v>
      </c>
      <c r="AF3517" s="2">
        <v>40589</v>
      </c>
      <c r="AG3517">
        <v>2.65</v>
      </c>
      <c r="AH3517" s="2">
        <v>40526</v>
      </c>
      <c r="AI3517">
        <v>118.4</v>
      </c>
      <c r="AJ3517" s="2">
        <v>40619</v>
      </c>
      <c r="AK3517">
        <v>0.21379999999999999</v>
      </c>
      <c r="AL3517" s="2">
        <v>40618</v>
      </c>
      <c r="AM3517">
        <v>3.17</v>
      </c>
      <c r="AN3517" s="2">
        <v>40431</v>
      </c>
      <c r="AO3517">
        <v>0.18</v>
      </c>
      <c r="AP3517" s="2">
        <v>40430</v>
      </c>
      <c r="AQ3517">
        <v>13444.5</v>
      </c>
    </row>
    <row r="3518" spans="26:43" x14ac:dyDescent="0.2">
      <c r="Z3518" s="2">
        <v>40526</v>
      </c>
      <c r="AA3518">
        <v>1.175</v>
      </c>
      <c r="AB3518" s="2">
        <v>40494</v>
      </c>
      <c r="AC3518">
        <v>1.3314999999999999</v>
      </c>
      <c r="AD3518" s="2">
        <v>40556</v>
      </c>
      <c r="AE3518">
        <v>2.27</v>
      </c>
      <c r="AF3518" s="2">
        <v>40588</v>
      </c>
      <c r="AG3518">
        <v>2.6509999999999998</v>
      </c>
      <c r="AH3518" s="2">
        <v>40525</v>
      </c>
      <c r="AI3518">
        <v>110.4</v>
      </c>
      <c r="AJ3518" s="2">
        <v>40618</v>
      </c>
      <c r="AK3518">
        <v>0.2026</v>
      </c>
      <c r="AL3518" s="2">
        <v>40617</v>
      </c>
      <c r="AM3518">
        <v>3.3029999999999999</v>
      </c>
      <c r="AN3518" s="2">
        <v>40430</v>
      </c>
      <c r="AO3518">
        <v>0.18</v>
      </c>
      <c r="AP3518" s="2">
        <v>40429</v>
      </c>
      <c r="AQ3518">
        <v>13435.36</v>
      </c>
    </row>
    <row r="3519" spans="26:43" x14ac:dyDescent="0.2">
      <c r="Z3519" s="2">
        <v>40525</v>
      </c>
      <c r="AA3519">
        <v>1.1924999999999999</v>
      </c>
      <c r="AB3519" s="2">
        <v>40493</v>
      </c>
      <c r="AC3519">
        <v>1.385</v>
      </c>
      <c r="AD3519" s="2">
        <v>40555</v>
      </c>
      <c r="AE3519">
        <v>2.3450000000000002</v>
      </c>
      <c r="AF3519" s="2">
        <v>40585</v>
      </c>
      <c r="AG3519">
        <v>2.6379999999999999</v>
      </c>
      <c r="AH3519" s="2">
        <v>40522</v>
      </c>
      <c r="AI3519">
        <v>110.8</v>
      </c>
      <c r="AJ3519" s="2">
        <v>40617</v>
      </c>
      <c r="AK3519">
        <v>0.21690000000000001</v>
      </c>
      <c r="AL3519" s="2">
        <v>40616</v>
      </c>
      <c r="AM3519">
        <v>3.3563000000000001</v>
      </c>
      <c r="AN3519" s="2">
        <v>40429</v>
      </c>
      <c r="AO3519">
        <v>0.19</v>
      </c>
      <c r="AP3519" s="2">
        <v>40428</v>
      </c>
      <c r="AQ3519">
        <v>13438.77</v>
      </c>
    </row>
    <row r="3520" spans="26:43" x14ac:dyDescent="0.2">
      <c r="Z3520" s="2">
        <v>40522</v>
      </c>
      <c r="AA3520">
        <v>1.1299999999999999</v>
      </c>
      <c r="AB3520" s="2">
        <v>40492</v>
      </c>
      <c r="AC3520">
        <v>1.3720000000000001</v>
      </c>
      <c r="AD3520" s="2">
        <v>40554</v>
      </c>
      <c r="AE3520">
        <v>2.34</v>
      </c>
      <c r="AF3520" s="2">
        <v>40584</v>
      </c>
      <c r="AG3520">
        <v>2.649</v>
      </c>
      <c r="AH3520" s="2">
        <v>40521</v>
      </c>
      <c r="AI3520">
        <v>109</v>
      </c>
      <c r="AJ3520" s="2">
        <v>40616</v>
      </c>
      <c r="AK3520">
        <v>0.21279999999999999</v>
      </c>
      <c r="AL3520" s="2">
        <v>40613</v>
      </c>
      <c r="AM3520">
        <v>3.4024999999999999</v>
      </c>
      <c r="AN3520" s="2">
        <v>40428</v>
      </c>
      <c r="AO3520">
        <v>0.2</v>
      </c>
      <c r="AP3520" s="2">
        <v>40424</v>
      </c>
      <c r="AQ3520">
        <v>13435.34</v>
      </c>
    </row>
    <row r="3521" spans="26:43" x14ac:dyDescent="0.2">
      <c r="Z3521" s="2">
        <v>40521</v>
      </c>
      <c r="AA3521">
        <v>1.1865000000000001</v>
      </c>
      <c r="AB3521" s="2">
        <v>40491</v>
      </c>
      <c r="AC3521">
        <v>1.4259999999999999</v>
      </c>
      <c r="AD3521" s="2">
        <v>40553</v>
      </c>
      <c r="AE3521">
        <v>2.2799999999999998</v>
      </c>
      <c r="AF3521" s="2">
        <v>40583</v>
      </c>
      <c r="AG3521">
        <v>2.677</v>
      </c>
      <c r="AH3521" s="2">
        <v>40520</v>
      </c>
      <c r="AI3521">
        <v>112.1</v>
      </c>
      <c r="AJ3521" s="2">
        <v>40613</v>
      </c>
      <c r="AK3521">
        <v>0.222</v>
      </c>
      <c r="AL3521" s="2">
        <v>40612</v>
      </c>
      <c r="AM3521">
        <v>3.3584000000000001</v>
      </c>
      <c r="AN3521" s="2">
        <v>40424</v>
      </c>
      <c r="AO3521">
        <v>0.19</v>
      </c>
      <c r="AP3521" s="2">
        <v>40423</v>
      </c>
      <c r="AQ3521">
        <v>13442.06</v>
      </c>
    </row>
    <row r="3522" spans="26:43" x14ac:dyDescent="0.2">
      <c r="Z3522" s="2">
        <v>40520</v>
      </c>
      <c r="AA3522">
        <v>1.17</v>
      </c>
      <c r="AB3522" s="2">
        <v>40490</v>
      </c>
      <c r="AC3522">
        <v>1.373</v>
      </c>
      <c r="AD3522" s="2">
        <v>40550</v>
      </c>
      <c r="AE3522">
        <v>2.2599999999999998</v>
      </c>
      <c r="AF3522" s="2">
        <v>40582</v>
      </c>
      <c r="AG3522">
        <v>2.67</v>
      </c>
      <c r="AH3522" s="2">
        <v>40519</v>
      </c>
      <c r="AI3522">
        <v>110.4</v>
      </c>
      <c r="AJ3522" s="2">
        <v>40612</v>
      </c>
      <c r="AK3522">
        <v>0.2271</v>
      </c>
      <c r="AL3522" s="2">
        <v>40611</v>
      </c>
      <c r="AM3522">
        <v>3.4674999999999998</v>
      </c>
      <c r="AN3522" s="2">
        <v>40423</v>
      </c>
      <c r="AO3522">
        <v>0.19</v>
      </c>
      <c r="AP3522" s="2">
        <v>40422</v>
      </c>
      <c r="AQ3522">
        <v>13426.8</v>
      </c>
    </row>
    <row r="3523" spans="26:43" x14ac:dyDescent="0.2">
      <c r="Z3523" s="2">
        <v>40519</v>
      </c>
      <c r="AA3523">
        <v>1.1924999999999999</v>
      </c>
      <c r="AB3523" s="2">
        <v>40487</v>
      </c>
      <c r="AC3523">
        <v>1.3405</v>
      </c>
      <c r="AD3523" s="2">
        <v>40549</v>
      </c>
      <c r="AE3523">
        <v>2.2839999999999998</v>
      </c>
      <c r="AF3523" s="2">
        <v>40581</v>
      </c>
      <c r="AG3523">
        <v>2.69</v>
      </c>
      <c r="AH3523" s="2">
        <v>40518</v>
      </c>
      <c r="AI3523">
        <v>98.2</v>
      </c>
      <c r="AJ3523" s="2">
        <v>40611</v>
      </c>
      <c r="AK3523">
        <v>0.2424</v>
      </c>
      <c r="AL3523" s="2">
        <v>40610</v>
      </c>
      <c r="AM3523">
        <v>3.5476999999999999</v>
      </c>
      <c r="AN3523" s="2">
        <v>40422</v>
      </c>
      <c r="AO3523">
        <v>0.19</v>
      </c>
      <c r="AP3523" s="2">
        <v>40421</v>
      </c>
      <c r="AQ3523">
        <v>13449.65</v>
      </c>
    </row>
    <row r="3524" spans="26:43" x14ac:dyDescent="0.2">
      <c r="Z3524" s="2">
        <v>40518</v>
      </c>
      <c r="AA3524">
        <v>1.1020000000000001</v>
      </c>
      <c r="AB3524" s="2">
        <v>40486</v>
      </c>
      <c r="AC3524">
        <v>1.266</v>
      </c>
      <c r="AD3524" s="2">
        <v>40548</v>
      </c>
      <c r="AE3524">
        <v>2.2654999999999998</v>
      </c>
      <c r="AF3524" s="2">
        <v>40578</v>
      </c>
      <c r="AG3524">
        <v>2.6829999999999998</v>
      </c>
      <c r="AH3524" s="2">
        <v>40515</v>
      </c>
      <c r="AI3524">
        <v>102.7</v>
      </c>
      <c r="AJ3524" s="2">
        <v>40610</v>
      </c>
      <c r="AK3524">
        <v>0.22850000000000001</v>
      </c>
      <c r="AL3524" s="2">
        <v>40609</v>
      </c>
      <c r="AM3524">
        <v>3.5123000000000002</v>
      </c>
      <c r="AN3524" s="2">
        <v>40421</v>
      </c>
      <c r="AO3524">
        <v>0.21</v>
      </c>
      <c r="AP3524" s="2">
        <v>40420</v>
      </c>
      <c r="AQ3524">
        <v>13369.84</v>
      </c>
    </row>
    <row r="3525" spans="26:43" x14ac:dyDescent="0.2">
      <c r="Z3525" s="2">
        <v>40515</v>
      </c>
      <c r="AA3525">
        <v>1.1000000000000001</v>
      </c>
      <c r="AB3525" s="2">
        <v>40485</v>
      </c>
      <c r="AC3525">
        <v>1.2470000000000001</v>
      </c>
      <c r="AD3525" s="2">
        <v>40547</v>
      </c>
      <c r="AE3525">
        <v>2.145</v>
      </c>
      <c r="AF3525" s="2">
        <v>40577</v>
      </c>
      <c r="AG3525">
        <v>2.67</v>
      </c>
      <c r="AH3525" s="2">
        <v>40514</v>
      </c>
      <c r="AI3525">
        <v>109.3</v>
      </c>
      <c r="AJ3525" s="2">
        <v>40609</v>
      </c>
      <c r="AK3525">
        <v>0.22850000000000001</v>
      </c>
      <c r="AL3525" s="2">
        <v>40606</v>
      </c>
      <c r="AM3525">
        <v>3.49</v>
      </c>
      <c r="AN3525" s="2">
        <v>40420</v>
      </c>
      <c r="AO3525">
        <v>0.19</v>
      </c>
      <c r="AP3525" s="2">
        <v>40417</v>
      </c>
      <c r="AQ3525">
        <v>13375.22</v>
      </c>
    </row>
    <row r="3526" spans="26:43" x14ac:dyDescent="0.2">
      <c r="Z3526" s="2">
        <v>40514</v>
      </c>
      <c r="AA3526">
        <v>1.07</v>
      </c>
      <c r="AB3526" s="2">
        <v>40484</v>
      </c>
      <c r="AC3526">
        <v>1.2070000000000001</v>
      </c>
      <c r="AD3526" s="2">
        <v>40546</v>
      </c>
      <c r="AE3526">
        <v>2.0928</v>
      </c>
      <c r="AF3526" s="2">
        <v>40576</v>
      </c>
      <c r="AG3526">
        <v>2.6955</v>
      </c>
      <c r="AH3526" s="2">
        <v>40513</v>
      </c>
      <c r="AI3526">
        <v>110.1</v>
      </c>
      <c r="AJ3526" s="2">
        <v>40606</v>
      </c>
      <c r="AK3526">
        <v>0.22950000000000001</v>
      </c>
      <c r="AL3526" s="2">
        <v>40605</v>
      </c>
      <c r="AM3526">
        <v>3.5554000000000001</v>
      </c>
      <c r="AN3526" s="2">
        <v>40417</v>
      </c>
      <c r="AO3526">
        <v>0.19</v>
      </c>
      <c r="AP3526" s="2">
        <v>40416</v>
      </c>
      <c r="AQ3526">
        <v>13376.19</v>
      </c>
    </row>
    <row r="3527" spans="26:43" x14ac:dyDescent="0.2">
      <c r="Z3527" s="2">
        <v>40513</v>
      </c>
      <c r="AA3527">
        <v>0.88249999999999995</v>
      </c>
      <c r="AB3527" s="2">
        <v>40483</v>
      </c>
      <c r="AC3527">
        <v>1.2310000000000001</v>
      </c>
      <c r="AD3527" s="2">
        <v>40543</v>
      </c>
      <c r="AE3527">
        <v>2.1124999999999998</v>
      </c>
      <c r="AF3527" s="2">
        <v>40575</v>
      </c>
      <c r="AG3527">
        <v>2.7069999999999999</v>
      </c>
      <c r="AH3527" s="2">
        <v>40512</v>
      </c>
      <c r="AI3527">
        <v>101.9</v>
      </c>
      <c r="AJ3527" s="2">
        <v>40605</v>
      </c>
      <c r="AK3527">
        <v>0.24679999999999999</v>
      </c>
      <c r="AL3527" s="2">
        <v>40604</v>
      </c>
      <c r="AM3527">
        <v>3.4697</v>
      </c>
      <c r="AN3527" s="2">
        <v>40416</v>
      </c>
      <c r="AO3527">
        <v>0.19</v>
      </c>
      <c r="AP3527" s="2">
        <v>40415</v>
      </c>
      <c r="AQ3527">
        <v>13361.35</v>
      </c>
    </row>
    <row r="3528" spans="26:43" x14ac:dyDescent="0.2">
      <c r="Z3528" s="2">
        <v>40512</v>
      </c>
      <c r="AA3528">
        <v>0.88800000000000001</v>
      </c>
      <c r="AB3528" s="2">
        <v>40480</v>
      </c>
      <c r="AC3528">
        <v>1.1964999999999999</v>
      </c>
      <c r="AD3528" s="2">
        <v>40542</v>
      </c>
      <c r="AE3528">
        <v>2.1179999999999999</v>
      </c>
      <c r="AF3528" s="2">
        <v>40574</v>
      </c>
      <c r="AG3528">
        <v>2.68</v>
      </c>
      <c r="AH3528" s="2">
        <v>40511</v>
      </c>
      <c r="AI3528">
        <v>100.4</v>
      </c>
      <c r="AJ3528" s="2">
        <v>40604</v>
      </c>
      <c r="AK3528">
        <v>0.23150000000000001</v>
      </c>
      <c r="AL3528" s="2">
        <v>40603</v>
      </c>
      <c r="AM3528">
        <v>3.3921000000000001</v>
      </c>
      <c r="AN3528" s="2">
        <v>40415</v>
      </c>
      <c r="AO3528">
        <v>0.19</v>
      </c>
      <c r="AP3528" s="2">
        <v>40414</v>
      </c>
      <c r="AQ3528">
        <v>13371.3</v>
      </c>
    </row>
    <row r="3529" spans="26:43" x14ac:dyDescent="0.2">
      <c r="Z3529" s="2">
        <v>40511</v>
      </c>
      <c r="AA3529">
        <v>1.0329999999999999</v>
      </c>
      <c r="AB3529" s="2">
        <v>40479</v>
      </c>
      <c r="AC3529">
        <v>1.2589999999999999</v>
      </c>
      <c r="AD3529" s="2">
        <v>40541</v>
      </c>
      <c r="AE3529">
        <v>2.1419999999999999</v>
      </c>
      <c r="AF3529" s="2">
        <v>40571</v>
      </c>
      <c r="AG3529">
        <v>2.6495000000000002</v>
      </c>
      <c r="AH3529" s="2">
        <v>40508</v>
      </c>
      <c r="AI3529">
        <v>100.8</v>
      </c>
      <c r="AJ3529" s="2">
        <v>40603</v>
      </c>
      <c r="AK3529">
        <v>0.22339999999999999</v>
      </c>
      <c r="AL3529" s="2">
        <v>40602</v>
      </c>
      <c r="AM3529">
        <v>3.4272</v>
      </c>
      <c r="AN3529" s="2">
        <v>40414</v>
      </c>
      <c r="AO3529">
        <v>0.19</v>
      </c>
      <c r="AP3529" s="2">
        <v>40413</v>
      </c>
      <c r="AQ3529">
        <v>13363.28</v>
      </c>
    </row>
    <row r="3530" spans="26:43" x14ac:dyDescent="0.2">
      <c r="Z3530" s="2">
        <v>40508</v>
      </c>
      <c r="AA3530">
        <v>1.04</v>
      </c>
      <c r="AB3530" s="2">
        <v>40478</v>
      </c>
      <c r="AC3530">
        <v>1.3454999999999999</v>
      </c>
      <c r="AD3530" s="2">
        <v>40540</v>
      </c>
      <c r="AE3530">
        <v>2.1280000000000001</v>
      </c>
      <c r="AF3530" s="2">
        <v>40570</v>
      </c>
      <c r="AG3530">
        <v>2.6309999999999998</v>
      </c>
      <c r="AH3530" s="2">
        <v>40507</v>
      </c>
      <c r="AI3530">
        <v>101</v>
      </c>
      <c r="AJ3530" s="2">
        <v>40602</v>
      </c>
      <c r="AK3530">
        <v>0.2366</v>
      </c>
      <c r="AL3530" s="2">
        <v>40599</v>
      </c>
      <c r="AM3530">
        <v>3.4125000000000001</v>
      </c>
      <c r="AN3530" s="2">
        <v>40413</v>
      </c>
      <c r="AO3530">
        <v>0.19</v>
      </c>
      <c r="AP3530" s="2">
        <v>40410</v>
      </c>
      <c r="AQ3530">
        <v>13361.74</v>
      </c>
    </row>
    <row r="3531" spans="26:43" x14ac:dyDescent="0.2">
      <c r="Z3531" s="2">
        <v>40507</v>
      </c>
      <c r="AA3531">
        <v>1.1259999999999999</v>
      </c>
      <c r="AB3531" s="2">
        <v>40477</v>
      </c>
      <c r="AC3531">
        <v>1.3955</v>
      </c>
      <c r="AD3531" s="2">
        <v>40539</v>
      </c>
      <c r="AE3531">
        <v>2.1280000000000001</v>
      </c>
      <c r="AF3531" s="2">
        <v>40569</v>
      </c>
      <c r="AG3531">
        <v>2.65</v>
      </c>
      <c r="AH3531" s="2">
        <v>40506</v>
      </c>
      <c r="AI3531">
        <v>101</v>
      </c>
      <c r="AJ3531" s="2">
        <v>40599</v>
      </c>
      <c r="AK3531">
        <v>0.2366</v>
      </c>
      <c r="AL3531" s="2">
        <v>40598</v>
      </c>
      <c r="AM3531">
        <v>3.4477000000000002</v>
      </c>
      <c r="AN3531" s="2">
        <v>40410</v>
      </c>
      <c r="AO3531">
        <v>0.2</v>
      </c>
      <c r="AP3531" s="2">
        <v>40409</v>
      </c>
      <c r="AQ3531">
        <v>13363.23</v>
      </c>
    </row>
    <row r="3532" spans="26:43" x14ac:dyDescent="0.2">
      <c r="Z3532" s="2">
        <v>40506</v>
      </c>
      <c r="AA3532">
        <v>0.98</v>
      </c>
      <c r="AB3532" s="2">
        <v>40476</v>
      </c>
      <c r="AC3532">
        <v>1.375</v>
      </c>
      <c r="AD3532" s="2">
        <v>40536</v>
      </c>
      <c r="AE3532">
        <v>2.14</v>
      </c>
      <c r="AF3532" s="2">
        <v>40568</v>
      </c>
      <c r="AG3532">
        <v>2.633</v>
      </c>
      <c r="AH3532" s="2">
        <v>40505</v>
      </c>
      <c r="AI3532">
        <v>90.8</v>
      </c>
      <c r="AJ3532" s="2">
        <v>40598</v>
      </c>
      <c r="AK3532">
        <v>0.2366</v>
      </c>
      <c r="AL3532" s="2">
        <v>40597</v>
      </c>
      <c r="AM3532">
        <v>3.4847999999999999</v>
      </c>
      <c r="AN3532" s="2">
        <v>40409</v>
      </c>
      <c r="AO3532">
        <v>0.19</v>
      </c>
      <c r="AP3532" s="2">
        <v>40408</v>
      </c>
      <c r="AQ3532">
        <v>13353.8</v>
      </c>
    </row>
    <row r="3533" spans="26:43" x14ac:dyDescent="0.2">
      <c r="Z3533" s="2">
        <v>40505</v>
      </c>
      <c r="AA3533">
        <v>0.96499999999999997</v>
      </c>
      <c r="AB3533" s="2">
        <v>40473</v>
      </c>
      <c r="AC3533">
        <v>1.389</v>
      </c>
      <c r="AD3533" s="2">
        <v>40535</v>
      </c>
      <c r="AE3533">
        <v>2.1459999999999999</v>
      </c>
      <c r="AF3533" s="2">
        <v>40567</v>
      </c>
      <c r="AG3533">
        <v>2.62</v>
      </c>
      <c r="AH3533" s="2">
        <v>40504</v>
      </c>
      <c r="AI3533">
        <v>90.6</v>
      </c>
      <c r="AJ3533" s="2">
        <v>40597</v>
      </c>
      <c r="AK3533">
        <v>0.2417</v>
      </c>
      <c r="AL3533" s="2">
        <v>40596</v>
      </c>
      <c r="AM3533">
        <v>3.4533</v>
      </c>
      <c r="AN3533" s="2">
        <v>40408</v>
      </c>
      <c r="AO3533">
        <v>0.19</v>
      </c>
      <c r="AP3533" s="2">
        <v>40407</v>
      </c>
      <c r="AQ3533">
        <v>13364.74</v>
      </c>
    </row>
    <row r="3534" spans="26:43" x14ac:dyDescent="0.2">
      <c r="Z3534" s="2">
        <v>40504</v>
      </c>
      <c r="AA3534">
        <v>0.98199999999999998</v>
      </c>
      <c r="AB3534" s="2">
        <v>40472</v>
      </c>
      <c r="AC3534">
        <v>1.3465</v>
      </c>
      <c r="AD3534" s="2">
        <v>40534</v>
      </c>
      <c r="AE3534">
        <v>2.1</v>
      </c>
      <c r="AF3534" s="2">
        <v>40564</v>
      </c>
      <c r="AG3534">
        <v>2.6280000000000001</v>
      </c>
      <c r="AH3534" s="2">
        <v>40501</v>
      </c>
      <c r="AI3534">
        <v>94.5</v>
      </c>
      <c r="AJ3534" s="2">
        <v>40596</v>
      </c>
      <c r="AK3534">
        <v>0.24679999999999999</v>
      </c>
      <c r="AL3534" s="2">
        <v>40595</v>
      </c>
      <c r="AM3534">
        <v>3.5874000000000001</v>
      </c>
      <c r="AN3534" s="2">
        <v>40407</v>
      </c>
      <c r="AO3534">
        <v>0.2</v>
      </c>
      <c r="AP3534" s="2">
        <v>40406</v>
      </c>
      <c r="AQ3534">
        <v>13356.99</v>
      </c>
    </row>
    <row r="3535" spans="26:43" x14ac:dyDescent="0.2">
      <c r="Z3535" s="2">
        <v>40501</v>
      </c>
      <c r="AA3535">
        <v>1.0125</v>
      </c>
      <c r="AB3535" s="2">
        <v>40471</v>
      </c>
      <c r="AC3535">
        <v>1.254</v>
      </c>
      <c r="AD3535" s="2">
        <v>40533</v>
      </c>
      <c r="AE3535">
        <v>2.0830000000000002</v>
      </c>
      <c r="AF3535" s="2">
        <v>40563</v>
      </c>
      <c r="AG3535">
        <v>2.6349999999999998</v>
      </c>
      <c r="AH3535" s="2">
        <v>40500</v>
      </c>
      <c r="AI3535">
        <v>98.6</v>
      </c>
      <c r="AJ3535" s="2">
        <v>40595</v>
      </c>
      <c r="AK3535">
        <v>0.25700000000000001</v>
      </c>
      <c r="AL3535" s="2">
        <v>40592</v>
      </c>
      <c r="AM3535">
        <v>3.5798999999999999</v>
      </c>
      <c r="AN3535" s="2">
        <v>40406</v>
      </c>
      <c r="AO3535">
        <v>0.2</v>
      </c>
      <c r="AP3535" s="2">
        <v>40403</v>
      </c>
      <c r="AQ3535">
        <v>13315.42</v>
      </c>
    </row>
    <row r="3536" spans="26:43" x14ac:dyDescent="0.2">
      <c r="Z3536" s="2">
        <v>40500</v>
      </c>
      <c r="AA3536">
        <v>1.0125</v>
      </c>
      <c r="AB3536" s="2">
        <v>40470</v>
      </c>
      <c r="AC3536">
        <v>1.3340000000000001</v>
      </c>
      <c r="AD3536" s="2">
        <v>40532</v>
      </c>
      <c r="AE3536">
        <v>2.0529999999999999</v>
      </c>
      <c r="AF3536" s="2">
        <v>40562</v>
      </c>
      <c r="AG3536">
        <v>2.6749999999999998</v>
      </c>
      <c r="AH3536" s="2">
        <v>40499</v>
      </c>
      <c r="AI3536">
        <v>95.1</v>
      </c>
      <c r="AJ3536" s="2">
        <v>40592</v>
      </c>
      <c r="AK3536">
        <v>0.25700000000000001</v>
      </c>
      <c r="AL3536" s="2">
        <v>40591</v>
      </c>
      <c r="AM3536">
        <v>3.5724999999999998</v>
      </c>
      <c r="AN3536" s="2">
        <v>40403</v>
      </c>
      <c r="AO3536">
        <v>0.19</v>
      </c>
      <c r="AP3536" s="2">
        <v>40402</v>
      </c>
      <c r="AQ3536">
        <v>13317.05</v>
      </c>
    </row>
    <row r="3537" spans="26:43" x14ac:dyDescent="0.2">
      <c r="Z3537" s="2">
        <v>40499</v>
      </c>
      <c r="AA3537">
        <v>0.95499999999999996</v>
      </c>
      <c r="AB3537" s="2">
        <v>40469</v>
      </c>
      <c r="AC3537">
        <v>1.3185</v>
      </c>
      <c r="AD3537" s="2">
        <v>40529</v>
      </c>
      <c r="AE3537">
        <v>2.069</v>
      </c>
      <c r="AF3537" s="2">
        <v>40561</v>
      </c>
      <c r="AG3537">
        <v>2.72</v>
      </c>
      <c r="AH3537" s="2">
        <v>40498</v>
      </c>
      <c r="AI3537">
        <v>100.8</v>
      </c>
      <c r="AJ3537" s="2">
        <v>40591</v>
      </c>
      <c r="AK3537">
        <v>0.25900000000000001</v>
      </c>
      <c r="AL3537" s="2">
        <v>40590</v>
      </c>
      <c r="AM3537">
        <v>3.6193</v>
      </c>
      <c r="AN3537" s="2">
        <v>40402</v>
      </c>
      <c r="AO3537">
        <v>0.18</v>
      </c>
      <c r="AP3537" s="2">
        <v>40401</v>
      </c>
      <c r="AQ3537">
        <v>13307.87</v>
      </c>
    </row>
    <row r="3538" spans="26:43" x14ac:dyDescent="0.2">
      <c r="Z3538" s="2">
        <v>40498</v>
      </c>
      <c r="AA3538">
        <v>1</v>
      </c>
      <c r="AB3538" s="2">
        <v>40466</v>
      </c>
      <c r="AC3538">
        <v>1.3955</v>
      </c>
      <c r="AD3538" s="2">
        <v>40528</v>
      </c>
      <c r="AE3538">
        <v>2.0779999999999998</v>
      </c>
      <c r="AF3538" s="2">
        <v>40560</v>
      </c>
      <c r="AG3538">
        <v>2.6579999999999999</v>
      </c>
      <c r="AH3538" s="2">
        <v>40497</v>
      </c>
      <c r="AI3538">
        <v>103.9</v>
      </c>
      <c r="AJ3538" s="2">
        <v>40590</v>
      </c>
      <c r="AK3538">
        <v>0.27429999999999999</v>
      </c>
      <c r="AL3538" s="2">
        <v>40589</v>
      </c>
      <c r="AM3538">
        <v>3.6044</v>
      </c>
      <c r="AN3538" s="2">
        <v>40401</v>
      </c>
      <c r="AO3538">
        <v>0.17</v>
      </c>
      <c r="AP3538" s="2">
        <v>40400</v>
      </c>
      <c r="AQ3538">
        <v>13319.83</v>
      </c>
    </row>
    <row r="3539" spans="26:43" x14ac:dyDescent="0.2">
      <c r="Z3539" s="2">
        <v>40497</v>
      </c>
      <c r="AA3539">
        <v>1.07</v>
      </c>
      <c r="AB3539" s="2">
        <v>40465</v>
      </c>
      <c r="AC3539">
        <v>1.494</v>
      </c>
      <c r="AD3539" s="2">
        <v>40527</v>
      </c>
      <c r="AE3539">
        <v>2.0779999999999998</v>
      </c>
      <c r="AF3539" s="2">
        <v>40557</v>
      </c>
      <c r="AG3539">
        <v>2.645</v>
      </c>
      <c r="AH3539" s="2">
        <v>40494</v>
      </c>
      <c r="AI3539">
        <v>97.7</v>
      </c>
      <c r="AJ3539" s="2">
        <v>40589</v>
      </c>
      <c r="AK3539">
        <v>0.28239999999999998</v>
      </c>
      <c r="AL3539" s="2">
        <v>40588</v>
      </c>
      <c r="AM3539">
        <v>3.6194000000000002</v>
      </c>
      <c r="AN3539" s="2">
        <v>40400</v>
      </c>
      <c r="AO3539">
        <v>0.18</v>
      </c>
      <c r="AP3539" s="2">
        <v>40399</v>
      </c>
      <c r="AQ3539">
        <v>13311.25</v>
      </c>
    </row>
    <row r="3540" spans="26:43" x14ac:dyDescent="0.2">
      <c r="Z3540" s="2">
        <v>40494</v>
      </c>
      <c r="AA3540">
        <v>1.1100000000000001</v>
      </c>
      <c r="AB3540" s="2">
        <v>40464</v>
      </c>
      <c r="AC3540">
        <v>1.3979999999999999</v>
      </c>
      <c r="AD3540" s="2">
        <v>40526</v>
      </c>
      <c r="AE3540">
        <v>2.0179999999999998</v>
      </c>
      <c r="AF3540" s="2">
        <v>40556</v>
      </c>
      <c r="AG3540">
        <v>2.67</v>
      </c>
      <c r="AH3540" s="2">
        <v>40493</v>
      </c>
      <c r="AI3540">
        <v>91.6</v>
      </c>
      <c r="AJ3540" s="2">
        <v>40588</v>
      </c>
      <c r="AK3540">
        <v>0.28239999999999998</v>
      </c>
      <c r="AL3540" s="2">
        <v>40585</v>
      </c>
      <c r="AM3540">
        <v>3.6288</v>
      </c>
      <c r="AN3540" s="2">
        <v>40399</v>
      </c>
      <c r="AO3540">
        <v>0.18</v>
      </c>
      <c r="AP3540" s="2">
        <v>40396</v>
      </c>
      <c r="AQ3540">
        <v>13310.11</v>
      </c>
    </row>
    <row r="3541" spans="26:43" x14ac:dyDescent="0.2">
      <c r="Z3541" s="2">
        <v>40493</v>
      </c>
      <c r="AA3541">
        <v>1.1000000000000001</v>
      </c>
      <c r="AB3541" s="2">
        <v>40463</v>
      </c>
      <c r="AC3541">
        <v>1.3045</v>
      </c>
      <c r="AD3541" s="2">
        <v>40525</v>
      </c>
      <c r="AE3541">
        <v>1.9690000000000001</v>
      </c>
      <c r="AF3541" s="2">
        <v>40555</v>
      </c>
      <c r="AG3541">
        <v>2.71</v>
      </c>
      <c r="AH3541" s="2">
        <v>40492</v>
      </c>
      <c r="AI3541">
        <v>91.6</v>
      </c>
      <c r="AJ3541" s="2">
        <v>40585</v>
      </c>
      <c r="AK3541">
        <v>0.28249999999999997</v>
      </c>
      <c r="AL3541" s="2">
        <v>40584</v>
      </c>
      <c r="AM3541">
        <v>3.6928000000000001</v>
      </c>
      <c r="AN3541" s="2">
        <v>40396</v>
      </c>
      <c r="AO3541">
        <v>0.18</v>
      </c>
      <c r="AP3541" s="2">
        <v>40395</v>
      </c>
      <c r="AQ3541">
        <v>13310.89</v>
      </c>
    </row>
    <row r="3542" spans="26:43" x14ac:dyDescent="0.2">
      <c r="Z3542" s="2">
        <v>40492</v>
      </c>
      <c r="AA3542">
        <v>1.07</v>
      </c>
      <c r="AB3542" s="2">
        <v>40462</v>
      </c>
      <c r="AC3542">
        <v>1.3245</v>
      </c>
      <c r="AD3542" s="2">
        <v>40522</v>
      </c>
      <c r="AE3542">
        <v>1.9744999999999999</v>
      </c>
      <c r="AF3542" s="2">
        <v>40554</v>
      </c>
      <c r="AG3542">
        <v>2.7120000000000002</v>
      </c>
      <c r="AH3542" s="2">
        <v>40491</v>
      </c>
      <c r="AI3542">
        <v>90.4</v>
      </c>
      <c r="AJ3542" s="2">
        <v>40584</v>
      </c>
      <c r="AK3542">
        <v>0.28749999999999998</v>
      </c>
      <c r="AL3542" s="2">
        <v>40583</v>
      </c>
      <c r="AM3542">
        <v>3.6465000000000001</v>
      </c>
      <c r="AN3542" s="2">
        <v>40395</v>
      </c>
      <c r="AO3542">
        <v>0.19</v>
      </c>
      <c r="AP3542" s="2">
        <v>40394</v>
      </c>
      <c r="AQ3542">
        <v>13302.3</v>
      </c>
    </row>
    <row r="3543" spans="26:43" x14ac:dyDescent="0.2">
      <c r="Z3543" s="2">
        <v>40491</v>
      </c>
      <c r="AA3543">
        <v>1.1599999999999999</v>
      </c>
      <c r="AB3543" s="2">
        <v>40459</v>
      </c>
      <c r="AC3543">
        <v>1.3620000000000001</v>
      </c>
      <c r="AD3543" s="2">
        <v>40521</v>
      </c>
      <c r="AE3543">
        <v>1.9730000000000001</v>
      </c>
      <c r="AF3543" s="2">
        <v>40553</v>
      </c>
      <c r="AG3543">
        <v>2.6640000000000001</v>
      </c>
      <c r="AH3543" s="2">
        <v>40490</v>
      </c>
      <c r="AI3543">
        <v>82.5</v>
      </c>
      <c r="AJ3543" s="2">
        <v>40583</v>
      </c>
      <c r="AK3543">
        <v>0.29260000000000003</v>
      </c>
      <c r="AL3543" s="2">
        <v>40582</v>
      </c>
      <c r="AM3543">
        <v>3.7372999999999998</v>
      </c>
      <c r="AN3543" s="2">
        <v>40394</v>
      </c>
      <c r="AO3543">
        <v>0.19</v>
      </c>
      <c r="AP3543" s="2">
        <v>40393</v>
      </c>
      <c r="AQ3543">
        <v>13301.64</v>
      </c>
    </row>
    <row r="3544" spans="26:43" x14ac:dyDescent="0.2">
      <c r="Z3544" s="2">
        <v>40490</v>
      </c>
      <c r="AA3544">
        <v>1.1200000000000001</v>
      </c>
      <c r="AB3544" s="2">
        <v>40458</v>
      </c>
      <c r="AC3544">
        <v>1.272</v>
      </c>
      <c r="AD3544" s="2">
        <v>40520</v>
      </c>
      <c r="AE3544">
        <v>2.0554999999999999</v>
      </c>
      <c r="AF3544" s="2">
        <v>40550</v>
      </c>
      <c r="AG3544">
        <v>2.6495000000000002</v>
      </c>
      <c r="AH3544" s="2">
        <v>40487</v>
      </c>
      <c r="AI3544">
        <v>81.7</v>
      </c>
      <c r="AJ3544" s="2">
        <v>40582</v>
      </c>
      <c r="AK3544">
        <v>0.28439999999999999</v>
      </c>
      <c r="AL3544" s="2">
        <v>40581</v>
      </c>
      <c r="AM3544">
        <v>3.6299000000000001</v>
      </c>
      <c r="AN3544" s="2">
        <v>40393</v>
      </c>
      <c r="AO3544">
        <v>0.19</v>
      </c>
      <c r="AP3544" s="2">
        <v>40392</v>
      </c>
      <c r="AQ3544">
        <v>13296.83</v>
      </c>
    </row>
    <row r="3545" spans="26:43" x14ac:dyDescent="0.2">
      <c r="Z3545" s="2">
        <v>40487</v>
      </c>
      <c r="AA3545">
        <v>1.0900000000000001</v>
      </c>
      <c r="AB3545" s="2">
        <v>40457</v>
      </c>
      <c r="AC3545">
        <v>1.264</v>
      </c>
      <c r="AD3545" s="2">
        <v>40519</v>
      </c>
      <c r="AE3545">
        <v>2</v>
      </c>
      <c r="AF3545" s="2">
        <v>40549</v>
      </c>
      <c r="AG3545">
        <v>2.6844999999999999</v>
      </c>
      <c r="AH3545" s="2">
        <v>40486</v>
      </c>
      <c r="AI3545">
        <v>82.1</v>
      </c>
      <c r="AJ3545" s="2">
        <v>40581</v>
      </c>
      <c r="AK3545">
        <v>0.27429999999999999</v>
      </c>
      <c r="AL3545" s="2">
        <v>40578</v>
      </c>
      <c r="AM3545">
        <v>3.6356000000000002</v>
      </c>
      <c r="AN3545" s="2">
        <v>40392</v>
      </c>
      <c r="AO3545">
        <v>0.19</v>
      </c>
      <c r="AP3545" s="2">
        <v>40389</v>
      </c>
      <c r="AQ3545">
        <v>13237.73</v>
      </c>
    </row>
    <row r="3546" spans="26:43" x14ac:dyDescent="0.2">
      <c r="Z3546" s="2">
        <v>40486</v>
      </c>
      <c r="AA3546">
        <v>1.04</v>
      </c>
      <c r="AB3546" s="2">
        <v>40456</v>
      </c>
      <c r="AC3546">
        <v>1.216</v>
      </c>
      <c r="AD3546" s="2">
        <v>40518</v>
      </c>
      <c r="AE3546">
        <v>1.9515</v>
      </c>
      <c r="AF3546" s="2">
        <v>40548</v>
      </c>
      <c r="AG3546">
        <v>2.69</v>
      </c>
      <c r="AH3546" s="2">
        <v>40485</v>
      </c>
      <c r="AI3546">
        <v>83.1</v>
      </c>
      <c r="AJ3546" s="2">
        <v>40578</v>
      </c>
      <c r="AK3546">
        <v>0.2722</v>
      </c>
      <c r="AL3546" s="2">
        <v>40577</v>
      </c>
      <c r="AM3546">
        <v>3.5488</v>
      </c>
      <c r="AN3546" s="2">
        <v>40389</v>
      </c>
      <c r="AO3546">
        <v>0.18</v>
      </c>
      <c r="AP3546" s="2">
        <v>40388</v>
      </c>
      <c r="AQ3546">
        <v>13246.51</v>
      </c>
    </row>
    <row r="3547" spans="26:43" x14ac:dyDescent="0.2">
      <c r="Z3547" s="2">
        <v>40485</v>
      </c>
      <c r="AA3547">
        <v>0.91</v>
      </c>
      <c r="AB3547" s="2">
        <v>40455</v>
      </c>
      <c r="AC3547">
        <v>1.123</v>
      </c>
      <c r="AD3547" s="2">
        <v>40515</v>
      </c>
      <c r="AE3547">
        <v>1.9790000000000001</v>
      </c>
      <c r="AF3547" s="2">
        <v>40547</v>
      </c>
      <c r="AG3547">
        <v>2.63</v>
      </c>
      <c r="AH3547" s="2">
        <v>40484</v>
      </c>
      <c r="AI3547">
        <v>98.3</v>
      </c>
      <c r="AJ3547" s="2">
        <v>40577</v>
      </c>
      <c r="AK3547">
        <v>0.26719999999999999</v>
      </c>
      <c r="AL3547" s="2">
        <v>40576</v>
      </c>
      <c r="AM3547">
        <v>3.4771000000000001</v>
      </c>
      <c r="AN3547" s="2">
        <v>40388</v>
      </c>
      <c r="AO3547">
        <v>0.19</v>
      </c>
      <c r="AP3547" s="2">
        <v>40387</v>
      </c>
      <c r="AQ3547">
        <v>13247.79</v>
      </c>
    </row>
    <row r="3548" spans="26:43" x14ac:dyDescent="0.2">
      <c r="Z3548" s="2">
        <v>40484</v>
      </c>
      <c r="AA3548">
        <v>0.9</v>
      </c>
      <c r="AB3548" s="2">
        <v>40452</v>
      </c>
      <c r="AC3548">
        <v>1.0920000000000001</v>
      </c>
      <c r="AD3548" s="2">
        <v>40514</v>
      </c>
      <c r="AE3548">
        <v>1.99</v>
      </c>
      <c r="AF3548" s="2">
        <v>40546</v>
      </c>
      <c r="AG3548">
        <v>2.6160000000000001</v>
      </c>
      <c r="AH3548" s="2">
        <v>40483</v>
      </c>
      <c r="AI3548">
        <v>98.7</v>
      </c>
      <c r="AJ3548" s="2">
        <v>40576</v>
      </c>
      <c r="AK3548">
        <v>0.25700000000000001</v>
      </c>
      <c r="AL3548" s="2">
        <v>40575</v>
      </c>
      <c r="AM3548">
        <v>3.4394</v>
      </c>
      <c r="AN3548" s="2">
        <v>40387</v>
      </c>
      <c r="AO3548">
        <v>0.2</v>
      </c>
      <c r="AP3548" s="2">
        <v>40386</v>
      </c>
      <c r="AQ3548">
        <v>13258.28</v>
      </c>
    </row>
    <row r="3549" spans="26:43" x14ac:dyDescent="0.2">
      <c r="Z3549" s="2">
        <v>40483</v>
      </c>
      <c r="AA3549">
        <v>0.93</v>
      </c>
      <c r="AB3549" s="2">
        <v>40451</v>
      </c>
      <c r="AC3549">
        <v>1.0609999999999999</v>
      </c>
      <c r="AD3549" s="2">
        <v>40513</v>
      </c>
      <c r="AE3549">
        <v>1.9415</v>
      </c>
      <c r="AF3549" s="2">
        <v>40543</v>
      </c>
      <c r="AG3549">
        <v>2.62</v>
      </c>
      <c r="AH3549" s="2">
        <v>40480</v>
      </c>
      <c r="AI3549">
        <v>99.8</v>
      </c>
      <c r="AJ3549" s="2">
        <v>40575</v>
      </c>
      <c r="AK3549">
        <v>0.24379999999999999</v>
      </c>
      <c r="AL3549" s="2">
        <v>40574</v>
      </c>
      <c r="AM3549">
        <v>3.3704000000000001</v>
      </c>
      <c r="AN3549" s="2">
        <v>40386</v>
      </c>
      <c r="AO3549">
        <v>0.19</v>
      </c>
      <c r="AP3549" s="2">
        <v>40385</v>
      </c>
      <c r="AQ3549">
        <v>13252.03</v>
      </c>
    </row>
    <row r="3550" spans="26:43" x14ac:dyDescent="0.2">
      <c r="Z3550" s="2">
        <v>40480</v>
      </c>
      <c r="AA3550">
        <v>0.95</v>
      </c>
      <c r="AB3550" s="2">
        <v>40450</v>
      </c>
      <c r="AC3550">
        <v>1.0820000000000001</v>
      </c>
      <c r="AD3550" s="2">
        <v>40512</v>
      </c>
      <c r="AE3550">
        <v>1.877</v>
      </c>
      <c r="AF3550" s="2">
        <v>40542</v>
      </c>
      <c r="AG3550">
        <v>2.6339999999999999</v>
      </c>
      <c r="AH3550" s="2">
        <v>40479</v>
      </c>
      <c r="AI3550">
        <v>98.7</v>
      </c>
      <c r="AJ3550" s="2">
        <v>40574</v>
      </c>
      <c r="AK3550">
        <v>0.2366</v>
      </c>
      <c r="AL3550" s="2">
        <v>40571</v>
      </c>
      <c r="AM3550">
        <v>3.3214000000000001</v>
      </c>
      <c r="AN3550" s="2">
        <v>40385</v>
      </c>
      <c r="AO3550">
        <v>0.19</v>
      </c>
      <c r="AP3550" s="2">
        <v>40382</v>
      </c>
      <c r="AQ3550">
        <v>13248.52</v>
      </c>
    </row>
    <row r="3551" spans="26:43" x14ac:dyDescent="0.2">
      <c r="Z3551" s="2">
        <v>40479</v>
      </c>
      <c r="AA3551">
        <v>1</v>
      </c>
      <c r="AB3551" s="2">
        <v>40449</v>
      </c>
      <c r="AC3551">
        <v>1.08</v>
      </c>
      <c r="AD3551" s="2">
        <v>40511</v>
      </c>
      <c r="AE3551">
        <v>1.9419999999999999</v>
      </c>
      <c r="AF3551" s="2">
        <v>40541</v>
      </c>
      <c r="AG3551">
        <v>2.64</v>
      </c>
      <c r="AH3551" s="2">
        <v>40478</v>
      </c>
      <c r="AI3551">
        <v>99.9</v>
      </c>
      <c r="AJ3551" s="2">
        <v>40571</v>
      </c>
      <c r="AK3551">
        <v>0.22850000000000001</v>
      </c>
      <c r="AL3551" s="2">
        <v>40570</v>
      </c>
      <c r="AM3551">
        <v>3.3873000000000002</v>
      </c>
      <c r="AN3551" s="2">
        <v>40382</v>
      </c>
      <c r="AO3551">
        <v>0.19</v>
      </c>
      <c r="AP3551" s="2">
        <v>40381</v>
      </c>
      <c r="AQ3551">
        <v>13249.15</v>
      </c>
    </row>
    <row r="3552" spans="26:43" x14ac:dyDescent="0.2">
      <c r="Z3552" s="2">
        <v>40478</v>
      </c>
      <c r="AA3552">
        <v>0.93</v>
      </c>
      <c r="AB3552" s="2">
        <v>40448</v>
      </c>
      <c r="AC3552">
        <v>1.06</v>
      </c>
      <c r="AD3552" s="2">
        <v>40508</v>
      </c>
      <c r="AE3552">
        <v>1.9444999999999999</v>
      </c>
      <c r="AF3552" s="2">
        <v>40540</v>
      </c>
      <c r="AG3552">
        <v>2.6349999999999998</v>
      </c>
      <c r="AH3552" s="2">
        <v>40477</v>
      </c>
      <c r="AI3552">
        <v>97.4</v>
      </c>
      <c r="AJ3552" s="2">
        <v>40570</v>
      </c>
      <c r="AK3552">
        <v>0.2366</v>
      </c>
      <c r="AL3552" s="2">
        <v>40569</v>
      </c>
      <c r="AM3552">
        <v>3.4146000000000001</v>
      </c>
      <c r="AN3552" s="2">
        <v>40381</v>
      </c>
      <c r="AO3552">
        <v>0.18</v>
      </c>
      <c r="AP3552" s="2">
        <v>40380</v>
      </c>
      <c r="AQ3552">
        <v>13237.49</v>
      </c>
    </row>
    <row r="3553" spans="26:43" x14ac:dyDescent="0.2">
      <c r="Z3553" s="2">
        <v>40477</v>
      </c>
      <c r="AA3553">
        <v>1.01</v>
      </c>
      <c r="AB3553" s="2">
        <v>40445</v>
      </c>
      <c r="AC3553">
        <v>1.0754999999999999</v>
      </c>
      <c r="AD3553" s="2">
        <v>40507</v>
      </c>
      <c r="AE3553">
        <v>1.9570000000000001</v>
      </c>
      <c r="AF3553" s="2">
        <v>40539</v>
      </c>
      <c r="AG3553">
        <v>2.6429999999999998</v>
      </c>
      <c r="AH3553" s="2">
        <v>40476</v>
      </c>
      <c r="AI3553">
        <v>90.3</v>
      </c>
      <c r="AJ3553" s="2">
        <v>40569</v>
      </c>
      <c r="AK3553">
        <v>0.25700000000000001</v>
      </c>
      <c r="AL3553" s="2">
        <v>40568</v>
      </c>
      <c r="AM3553">
        <v>3.3283999999999998</v>
      </c>
      <c r="AN3553" s="2">
        <v>40380</v>
      </c>
      <c r="AO3553">
        <v>0.18</v>
      </c>
      <c r="AP3553" s="2">
        <v>40379</v>
      </c>
      <c r="AQ3553">
        <v>13246</v>
      </c>
    </row>
    <row r="3554" spans="26:43" x14ac:dyDescent="0.2">
      <c r="Z3554" s="2">
        <v>40476</v>
      </c>
      <c r="AA3554">
        <v>1.01</v>
      </c>
      <c r="AB3554" s="2">
        <v>40444</v>
      </c>
      <c r="AC3554">
        <v>1.0349999999999999</v>
      </c>
      <c r="AD3554" s="2">
        <v>40506</v>
      </c>
      <c r="AE3554">
        <v>1.9464999999999999</v>
      </c>
      <c r="AF3554" s="2">
        <v>40536</v>
      </c>
      <c r="AG3554">
        <v>2.6349999999999998</v>
      </c>
      <c r="AH3554" s="2">
        <v>40473</v>
      </c>
      <c r="AI3554">
        <v>92.4</v>
      </c>
      <c r="AJ3554" s="2">
        <v>40568</v>
      </c>
      <c r="AK3554">
        <v>0.25390000000000001</v>
      </c>
      <c r="AL3554" s="2">
        <v>40567</v>
      </c>
      <c r="AM3554">
        <v>3.4043999999999999</v>
      </c>
      <c r="AN3554" s="2">
        <v>40379</v>
      </c>
      <c r="AO3554">
        <v>0.18</v>
      </c>
      <c r="AP3554" s="2">
        <v>40378</v>
      </c>
      <c r="AQ3554">
        <v>13242.89</v>
      </c>
    </row>
    <row r="3555" spans="26:43" x14ac:dyDescent="0.2">
      <c r="Z3555" s="2">
        <v>40473</v>
      </c>
      <c r="AA3555">
        <v>0.97</v>
      </c>
      <c r="AB3555" s="2">
        <v>40443</v>
      </c>
      <c r="AC3555">
        <v>1.0605</v>
      </c>
      <c r="AD3555" s="2">
        <v>40505</v>
      </c>
      <c r="AE3555">
        <v>1.9085000000000001</v>
      </c>
      <c r="AF3555" s="2">
        <v>40535</v>
      </c>
      <c r="AG3555">
        <v>2.6375000000000002</v>
      </c>
      <c r="AH3555" s="2">
        <v>40472</v>
      </c>
      <c r="AI3555">
        <v>89.6</v>
      </c>
      <c r="AJ3555" s="2">
        <v>40567</v>
      </c>
      <c r="AK3555">
        <v>0.25900000000000001</v>
      </c>
      <c r="AL3555" s="2">
        <v>40564</v>
      </c>
      <c r="AM3555">
        <v>3.4041999999999999</v>
      </c>
      <c r="AN3555" s="2">
        <v>40378</v>
      </c>
      <c r="AO3555">
        <v>0.19</v>
      </c>
      <c r="AP3555" s="2">
        <v>40375</v>
      </c>
      <c r="AQ3555">
        <v>13239.9</v>
      </c>
    </row>
    <row r="3556" spans="26:43" x14ac:dyDescent="0.2">
      <c r="Z3556" s="2">
        <v>40472</v>
      </c>
      <c r="AA3556">
        <v>0.94</v>
      </c>
      <c r="AB3556" s="2">
        <v>40442</v>
      </c>
      <c r="AC3556">
        <v>1.0469999999999999</v>
      </c>
      <c r="AD3556" s="2">
        <v>40504</v>
      </c>
      <c r="AE3556">
        <v>1.9444999999999999</v>
      </c>
      <c r="AF3556" s="2">
        <v>40534</v>
      </c>
      <c r="AG3556">
        <v>2.6280000000000001</v>
      </c>
      <c r="AH3556" s="2">
        <v>40471</v>
      </c>
      <c r="AI3556">
        <v>87.1</v>
      </c>
      <c r="AJ3556" s="2">
        <v>40564</v>
      </c>
      <c r="AK3556">
        <v>0.25700000000000001</v>
      </c>
      <c r="AL3556" s="2">
        <v>40563</v>
      </c>
      <c r="AM3556">
        <v>3.4487999999999999</v>
      </c>
      <c r="AN3556" s="2">
        <v>40375</v>
      </c>
      <c r="AO3556">
        <v>0.19</v>
      </c>
      <c r="AP3556" s="2">
        <v>40374</v>
      </c>
      <c r="AQ3556">
        <v>13240.23</v>
      </c>
    </row>
    <row r="3557" spans="26:43" x14ac:dyDescent="0.2">
      <c r="Z3557" s="2">
        <v>40471</v>
      </c>
      <c r="AA3557">
        <v>1.0569999999999999</v>
      </c>
      <c r="AB3557" s="2">
        <v>40441</v>
      </c>
      <c r="AC3557">
        <v>0.98799999999999999</v>
      </c>
      <c r="AD3557" s="2">
        <v>40501</v>
      </c>
      <c r="AE3557">
        <v>1.9615</v>
      </c>
      <c r="AF3557" s="2">
        <v>40533</v>
      </c>
      <c r="AG3557">
        <v>2.6280000000000001</v>
      </c>
      <c r="AH3557" s="2">
        <v>40470</v>
      </c>
      <c r="AI3557">
        <v>88.6</v>
      </c>
      <c r="AJ3557" s="2">
        <v>40563</v>
      </c>
      <c r="AK3557">
        <v>0.25700000000000001</v>
      </c>
      <c r="AL3557" s="2">
        <v>40562</v>
      </c>
      <c r="AM3557">
        <v>3.339</v>
      </c>
      <c r="AN3557" s="2">
        <v>40374</v>
      </c>
      <c r="AO3557">
        <v>0.19</v>
      </c>
      <c r="AP3557" s="2">
        <v>40373</v>
      </c>
      <c r="AQ3557">
        <v>13189.51</v>
      </c>
    </row>
    <row r="3558" spans="26:43" x14ac:dyDescent="0.2">
      <c r="Z3558" s="2">
        <v>40470</v>
      </c>
      <c r="AA3558">
        <v>1.0860000000000001</v>
      </c>
      <c r="AB3558" s="2">
        <v>40438</v>
      </c>
      <c r="AC3558">
        <v>1.0205</v>
      </c>
      <c r="AD3558" s="2">
        <v>40500</v>
      </c>
      <c r="AE3558">
        <v>1.901</v>
      </c>
      <c r="AF3558" s="2">
        <v>40532</v>
      </c>
      <c r="AG3558">
        <v>2.6240000000000001</v>
      </c>
      <c r="AH3558" s="2">
        <v>40469</v>
      </c>
      <c r="AI3558">
        <v>89.5</v>
      </c>
      <c r="AJ3558" s="2">
        <v>40562</v>
      </c>
      <c r="AK3558">
        <v>0.24679999999999999</v>
      </c>
      <c r="AL3558" s="2">
        <v>40561</v>
      </c>
      <c r="AM3558">
        <v>3.3662999999999998</v>
      </c>
      <c r="AN3558" s="2">
        <v>40373</v>
      </c>
      <c r="AO3558">
        <v>0.17</v>
      </c>
      <c r="AP3558" s="2">
        <v>40372</v>
      </c>
      <c r="AQ3558">
        <v>13199.29</v>
      </c>
    </row>
    <row r="3559" spans="26:43" x14ac:dyDescent="0.2">
      <c r="Z3559" s="2">
        <v>40469</v>
      </c>
      <c r="AA3559">
        <v>1.06</v>
      </c>
      <c r="AB3559" s="2">
        <v>40437</v>
      </c>
      <c r="AC3559">
        <v>0.98450000000000004</v>
      </c>
      <c r="AD3559" s="2">
        <v>40499</v>
      </c>
      <c r="AE3559">
        <v>1.887</v>
      </c>
      <c r="AF3559" s="2">
        <v>40529</v>
      </c>
      <c r="AG3559">
        <v>2.63</v>
      </c>
      <c r="AH3559" s="2">
        <v>40466</v>
      </c>
      <c r="AI3559">
        <v>88.1</v>
      </c>
      <c r="AJ3559" s="2">
        <v>40561</v>
      </c>
      <c r="AK3559">
        <v>0.25190000000000001</v>
      </c>
      <c r="AL3559" s="2">
        <v>40560</v>
      </c>
      <c r="AM3559">
        <v>3.3290999999999999</v>
      </c>
      <c r="AN3559" s="2">
        <v>40372</v>
      </c>
      <c r="AO3559">
        <v>0.17</v>
      </c>
      <c r="AP3559" s="2">
        <v>40371</v>
      </c>
      <c r="AQ3559">
        <v>13194.52</v>
      </c>
    </row>
    <row r="3560" spans="26:43" x14ac:dyDescent="0.2">
      <c r="Z3560" s="2">
        <v>40466</v>
      </c>
      <c r="AA3560">
        <v>1.1579999999999999</v>
      </c>
      <c r="AB3560" s="2">
        <v>40436</v>
      </c>
      <c r="AC3560">
        <v>1.0149999999999999</v>
      </c>
      <c r="AD3560" s="2">
        <v>40498</v>
      </c>
      <c r="AE3560">
        <v>1.8425</v>
      </c>
      <c r="AF3560" s="2">
        <v>40528</v>
      </c>
      <c r="AG3560">
        <v>2.6894999999999998</v>
      </c>
      <c r="AH3560" s="2">
        <v>40465</v>
      </c>
      <c r="AI3560">
        <v>84.6</v>
      </c>
      <c r="AJ3560" s="2">
        <v>40560</v>
      </c>
      <c r="AK3560">
        <v>0.25700000000000001</v>
      </c>
      <c r="AL3560" s="2">
        <v>40557</v>
      </c>
      <c r="AM3560">
        <v>3.3231000000000002</v>
      </c>
      <c r="AN3560" s="2">
        <v>40371</v>
      </c>
      <c r="AO3560">
        <v>0.17</v>
      </c>
      <c r="AP3560" s="2">
        <v>40368</v>
      </c>
      <c r="AQ3560">
        <v>13193.85</v>
      </c>
    </row>
    <row r="3561" spans="26:43" x14ac:dyDescent="0.2">
      <c r="Z3561" s="2">
        <v>40465</v>
      </c>
      <c r="AA3561">
        <v>1.1399999999999999</v>
      </c>
      <c r="AB3561" s="2">
        <v>40435</v>
      </c>
      <c r="AC3561">
        <v>0.99550000000000005</v>
      </c>
      <c r="AD3561" s="2">
        <v>40497</v>
      </c>
      <c r="AE3561">
        <v>1.9490000000000001</v>
      </c>
      <c r="AF3561" s="2">
        <v>40527</v>
      </c>
      <c r="AG3561">
        <v>2.6755</v>
      </c>
      <c r="AH3561" s="2">
        <v>40464</v>
      </c>
      <c r="AI3561">
        <v>81.3</v>
      </c>
      <c r="AJ3561" s="2">
        <v>40557</v>
      </c>
      <c r="AK3561">
        <v>0.25290000000000001</v>
      </c>
      <c r="AL3561" s="2">
        <v>40556</v>
      </c>
      <c r="AM3561">
        <v>3.2972000000000001</v>
      </c>
      <c r="AN3561" s="2">
        <v>40368</v>
      </c>
      <c r="AO3561">
        <v>0.18</v>
      </c>
      <c r="AP3561" s="2">
        <v>40367</v>
      </c>
      <c r="AQ3561">
        <v>13192.23</v>
      </c>
    </row>
    <row r="3562" spans="26:43" x14ac:dyDescent="0.2">
      <c r="Z3562" s="2">
        <v>40464</v>
      </c>
      <c r="AA3562">
        <v>1.1759999999999999</v>
      </c>
      <c r="AB3562" s="2">
        <v>40434</v>
      </c>
      <c r="AC3562">
        <v>1.04</v>
      </c>
      <c r="AD3562" s="2">
        <v>40494</v>
      </c>
      <c r="AE3562">
        <v>1.9315</v>
      </c>
      <c r="AF3562" s="2">
        <v>40526</v>
      </c>
      <c r="AG3562">
        <v>2.5960000000000001</v>
      </c>
      <c r="AH3562" s="2">
        <v>40463</v>
      </c>
      <c r="AI3562">
        <v>78.3</v>
      </c>
      <c r="AJ3562" s="2">
        <v>40556</v>
      </c>
      <c r="AK3562">
        <v>0.24679999999999999</v>
      </c>
      <c r="AL3562" s="2">
        <v>40555</v>
      </c>
      <c r="AM3562">
        <v>3.3650000000000002</v>
      </c>
      <c r="AN3562" s="2">
        <v>40367</v>
      </c>
      <c r="AO3562">
        <v>0.17</v>
      </c>
      <c r="AP3562" s="2">
        <v>40366</v>
      </c>
      <c r="AQ3562">
        <v>13181.99</v>
      </c>
    </row>
    <row r="3563" spans="26:43" x14ac:dyDescent="0.2">
      <c r="Z3563" s="2">
        <v>40463</v>
      </c>
      <c r="AA3563">
        <v>1.085</v>
      </c>
      <c r="AB3563" s="2">
        <v>40431</v>
      </c>
      <c r="AC3563">
        <v>1.0329999999999999</v>
      </c>
      <c r="AD3563" s="2">
        <v>40493</v>
      </c>
      <c r="AE3563">
        <v>1.982</v>
      </c>
      <c r="AF3563" s="2">
        <v>40525</v>
      </c>
      <c r="AG3563">
        <v>2.5790000000000002</v>
      </c>
      <c r="AH3563" s="2">
        <v>40462</v>
      </c>
      <c r="AI3563">
        <v>80.099999999999994</v>
      </c>
      <c r="AJ3563" s="2">
        <v>40555</v>
      </c>
      <c r="AK3563">
        <v>0.25700000000000001</v>
      </c>
      <c r="AL3563" s="2">
        <v>40554</v>
      </c>
      <c r="AM3563">
        <v>3.3395999999999999</v>
      </c>
      <c r="AN3563" s="2">
        <v>40366</v>
      </c>
      <c r="AO3563">
        <v>0.18</v>
      </c>
      <c r="AP3563" s="2">
        <v>40365</v>
      </c>
      <c r="AQ3563">
        <v>13177.64</v>
      </c>
    </row>
    <row r="3564" spans="26:43" x14ac:dyDescent="0.2">
      <c r="Z3564" s="2">
        <v>40462</v>
      </c>
      <c r="AA3564">
        <v>1.0740000000000001</v>
      </c>
      <c r="AB3564" s="2">
        <v>40430</v>
      </c>
      <c r="AC3564">
        <v>0.95199999999999996</v>
      </c>
      <c r="AD3564" s="2">
        <v>40492</v>
      </c>
      <c r="AE3564">
        <v>1.972</v>
      </c>
      <c r="AF3564" s="2">
        <v>40522</v>
      </c>
      <c r="AG3564">
        <v>2.5569999999999999</v>
      </c>
      <c r="AH3564" s="2">
        <v>40459</v>
      </c>
      <c r="AI3564">
        <v>80.099999999999994</v>
      </c>
      <c r="AJ3564" s="2">
        <v>40554</v>
      </c>
      <c r="AK3564">
        <v>0.25190000000000001</v>
      </c>
      <c r="AL3564" s="2">
        <v>40553</v>
      </c>
      <c r="AM3564">
        <v>3.2831999999999999</v>
      </c>
      <c r="AN3564" s="2">
        <v>40365</v>
      </c>
      <c r="AO3564">
        <v>0.18</v>
      </c>
      <c r="AP3564" s="2">
        <v>40361</v>
      </c>
      <c r="AQ3564">
        <v>13175.33</v>
      </c>
    </row>
    <row r="3565" spans="26:43" x14ac:dyDescent="0.2">
      <c r="Z3565" s="2">
        <v>40459</v>
      </c>
      <c r="AA3565">
        <v>1.08</v>
      </c>
      <c r="AB3565" s="2">
        <v>40429</v>
      </c>
      <c r="AC3565">
        <v>0.9375</v>
      </c>
      <c r="AD3565" s="2">
        <v>40491</v>
      </c>
      <c r="AE3565">
        <v>1.976</v>
      </c>
      <c r="AF3565" s="2">
        <v>40521</v>
      </c>
      <c r="AG3565">
        <v>2.5289999999999999</v>
      </c>
      <c r="AH3565" s="2">
        <v>40458</v>
      </c>
      <c r="AI3565">
        <v>87.8</v>
      </c>
      <c r="AJ3565" s="2">
        <v>40553</v>
      </c>
      <c r="AK3565">
        <v>0.25800000000000001</v>
      </c>
      <c r="AL3565" s="2">
        <v>40550</v>
      </c>
      <c r="AM3565">
        <v>3.3237000000000001</v>
      </c>
      <c r="AN3565" s="2">
        <v>40361</v>
      </c>
      <c r="AO3565">
        <v>0.18</v>
      </c>
      <c r="AP3565" s="2">
        <v>40360</v>
      </c>
      <c r="AQ3565">
        <v>13178.32</v>
      </c>
    </row>
    <row r="3566" spans="26:43" x14ac:dyDescent="0.2">
      <c r="Z3566" s="2">
        <v>40458</v>
      </c>
      <c r="AA3566">
        <v>1.07</v>
      </c>
      <c r="AB3566" s="2">
        <v>40428</v>
      </c>
      <c r="AC3566">
        <v>0.94899999999999995</v>
      </c>
      <c r="AD3566" s="2">
        <v>40490</v>
      </c>
      <c r="AE3566">
        <v>1.9325000000000001</v>
      </c>
      <c r="AF3566" s="2">
        <v>40520</v>
      </c>
      <c r="AG3566">
        <v>2.5750000000000002</v>
      </c>
      <c r="AH3566" s="2">
        <v>40457</v>
      </c>
      <c r="AI3566">
        <v>90.4</v>
      </c>
      <c r="AJ3566" s="2">
        <v>40550</v>
      </c>
      <c r="AK3566">
        <v>0.26719999999999999</v>
      </c>
      <c r="AL3566" s="2">
        <v>40549</v>
      </c>
      <c r="AM3566">
        <v>3.3932000000000002</v>
      </c>
      <c r="AN3566" s="2">
        <v>40360</v>
      </c>
      <c r="AO3566">
        <v>0.17</v>
      </c>
      <c r="AP3566" s="2">
        <v>40359</v>
      </c>
      <c r="AQ3566">
        <v>13203.47</v>
      </c>
    </row>
    <row r="3567" spans="26:43" x14ac:dyDescent="0.2">
      <c r="Z3567" s="2">
        <v>40457</v>
      </c>
      <c r="AA3567">
        <v>1.17</v>
      </c>
      <c r="AB3567" s="2">
        <v>40427</v>
      </c>
      <c r="AC3567">
        <v>0.95</v>
      </c>
      <c r="AD3567" s="2">
        <v>40487</v>
      </c>
      <c r="AE3567">
        <v>1.9305000000000001</v>
      </c>
      <c r="AF3567" s="2">
        <v>40519</v>
      </c>
      <c r="AG3567">
        <v>2.6715</v>
      </c>
      <c r="AH3567" s="2">
        <v>40456</v>
      </c>
      <c r="AI3567">
        <v>89.2</v>
      </c>
      <c r="AJ3567" s="2">
        <v>40549</v>
      </c>
      <c r="AK3567">
        <v>0.27939999999999998</v>
      </c>
      <c r="AL3567" s="2">
        <v>40548</v>
      </c>
      <c r="AM3567">
        <v>3.4653999999999998</v>
      </c>
      <c r="AN3567" s="2">
        <v>40359</v>
      </c>
      <c r="AO3567">
        <v>0.09</v>
      </c>
      <c r="AP3567" s="2">
        <v>40358</v>
      </c>
      <c r="AQ3567">
        <v>13037.54</v>
      </c>
    </row>
    <row r="3568" spans="26:43" x14ac:dyDescent="0.2">
      <c r="Z3568" s="2">
        <v>40456</v>
      </c>
      <c r="AA3568">
        <v>0.91</v>
      </c>
      <c r="AB3568" s="2">
        <v>40424</v>
      </c>
      <c r="AC3568">
        <v>0.95</v>
      </c>
      <c r="AD3568" s="2">
        <v>40486</v>
      </c>
      <c r="AE3568">
        <v>1.8859999999999999</v>
      </c>
      <c r="AF3568" s="2">
        <v>40518</v>
      </c>
      <c r="AG3568">
        <v>2.5905</v>
      </c>
      <c r="AH3568" s="2">
        <v>40455</v>
      </c>
      <c r="AI3568">
        <v>96.7</v>
      </c>
      <c r="AJ3568" s="2">
        <v>40548</v>
      </c>
      <c r="AK3568">
        <v>0.28239999999999998</v>
      </c>
      <c r="AL3568" s="2">
        <v>40547</v>
      </c>
      <c r="AM3568">
        <v>3.3287</v>
      </c>
      <c r="AN3568" s="2">
        <v>40358</v>
      </c>
      <c r="AO3568">
        <v>0.15</v>
      </c>
      <c r="AP3568" s="2">
        <v>40357</v>
      </c>
      <c r="AQ3568">
        <v>13038.92</v>
      </c>
    </row>
    <row r="3569" spans="26:43" x14ac:dyDescent="0.2">
      <c r="Z3569" s="2">
        <v>40455</v>
      </c>
      <c r="AA3569">
        <v>0.89</v>
      </c>
      <c r="AB3569" s="2">
        <v>40423</v>
      </c>
      <c r="AC3569">
        <v>0.92900000000000005</v>
      </c>
      <c r="AD3569" s="2">
        <v>40485</v>
      </c>
      <c r="AE3569">
        <v>1.867</v>
      </c>
      <c r="AF3569" s="2">
        <v>40515</v>
      </c>
      <c r="AG3569">
        <v>2.6190000000000002</v>
      </c>
      <c r="AH3569" s="2">
        <v>40452</v>
      </c>
      <c r="AI3569">
        <v>86.5</v>
      </c>
      <c r="AJ3569" s="2">
        <v>40547</v>
      </c>
      <c r="AK3569">
        <v>0.2621</v>
      </c>
      <c r="AL3569" s="2">
        <v>40546</v>
      </c>
      <c r="AM3569">
        <v>3.3323999999999998</v>
      </c>
      <c r="AN3569" s="2">
        <v>40357</v>
      </c>
      <c r="AO3569">
        <v>0.17</v>
      </c>
      <c r="AP3569" s="2">
        <v>40354</v>
      </c>
      <c r="AQ3569">
        <v>13038.31</v>
      </c>
    </row>
    <row r="3570" spans="26:43" x14ac:dyDescent="0.2">
      <c r="Z3570" s="2">
        <v>40452</v>
      </c>
      <c r="AA3570">
        <v>0.89</v>
      </c>
      <c r="AB3570" s="2">
        <v>40422</v>
      </c>
      <c r="AC3570">
        <v>0.93100000000000005</v>
      </c>
      <c r="AD3570" s="2">
        <v>40484</v>
      </c>
      <c r="AE3570">
        <v>1.845</v>
      </c>
      <c r="AF3570" s="2">
        <v>40514</v>
      </c>
      <c r="AG3570">
        <v>2.625</v>
      </c>
      <c r="AH3570" s="2">
        <v>40451</v>
      </c>
      <c r="AI3570">
        <v>85.1</v>
      </c>
      <c r="AJ3570" s="2">
        <v>40546</v>
      </c>
      <c r="AK3570">
        <v>0.2621</v>
      </c>
      <c r="AL3570" s="2">
        <v>40543</v>
      </c>
      <c r="AM3570">
        <v>3.2934999999999999</v>
      </c>
      <c r="AN3570" s="2">
        <v>40354</v>
      </c>
      <c r="AO3570">
        <v>0.16</v>
      </c>
      <c r="AP3570" s="2">
        <v>40353</v>
      </c>
      <c r="AQ3570">
        <v>13038.08</v>
      </c>
    </row>
    <row r="3571" spans="26:43" x14ac:dyDescent="0.2">
      <c r="Z3571" s="2">
        <v>40451</v>
      </c>
      <c r="AA3571">
        <v>0.81</v>
      </c>
      <c r="AB3571" s="2">
        <v>40421</v>
      </c>
      <c r="AC3571">
        <v>0.87050000000000005</v>
      </c>
      <c r="AD3571" s="2">
        <v>40483</v>
      </c>
      <c r="AE3571">
        <v>1.831</v>
      </c>
      <c r="AF3571" s="2">
        <v>40513</v>
      </c>
      <c r="AG3571">
        <v>2.5870000000000002</v>
      </c>
      <c r="AH3571" s="2">
        <v>40450</v>
      </c>
      <c r="AI3571">
        <v>85.6</v>
      </c>
      <c r="AJ3571" s="2">
        <v>40543</v>
      </c>
      <c r="AK3571">
        <v>0.2621</v>
      </c>
      <c r="AL3571" s="2">
        <v>40542</v>
      </c>
      <c r="AM3571">
        <v>3.3645999999999998</v>
      </c>
      <c r="AN3571" s="2">
        <v>40353</v>
      </c>
      <c r="AO3571">
        <v>0.16</v>
      </c>
      <c r="AP3571" s="2">
        <v>40352</v>
      </c>
      <c r="AQ3571">
        <v>13041.85</v>
      </c>
    </row>
    <row r="3572" spans="26:43" x14ac:dyDescent="0.2">
      <c r="Z3572" s="2">
        <v>40450</v>
      </c>
      <c r="AA3572">
        <v>0.81</v>
      </c>
      <c r="AB3572" s="2">
        <v>40420</v>
      </c>
      <c r="AC3572">
        <v>0.97099999999999997</v>
      </c>
      <c r="AD3572" s="2">
        <v>40480</v>
      </c>
      <c r="AE3572">
        <v>1.7965</v>
      </c>
      <c r="AF3572" s="2">
        <v>40512</v>
      </c>
      <c r="AG3572">
        <v>2.5489999999999999</v>
      </c>
      <c r="AH3572" s="2">
        <v>40449</v>
      </c>
      <c r="AI3572">
        <v>84.6</v>
      </c>
      <c r="AJ3572" s="2">
        <v>40542</v>
      </c>
      <c r="AK3572">
        <v>0.26719999999999999</v>
      </c>
      <c r="AL3572" s="2">
        <v>40541</v>
      </c>
      <c r="AM3572">
        <v>3.3489</v>
      </c>
      <c r="AN3572" s="2">
        <v>40352</v>
      </c>
      <c r="AO3572">
        <v>0.17</v>
      </c>
      <c r="AP3572" s="2">
        <v>40351</v>
      </c>
      <c r="AQ3572">
        <v>13046.65</v>
      </c>
    </row>
    <row r="3573" spans="26:43" x14ac:dyDescent="0.2">
      <c r="Z3573" s="2">
        <v>40449</v>
      </c>
      <c r="AA3573">
        <v>0.77</v>
      </c>
      <c r="AB3573" s="2">
        <v>40417</v>
      </c>
      <c r="AC3573">
        <v>0.98050000000000004</v>
      </c>
      <c r="AD3573" s="2">
        <v>40479</v>
      </c>
      <c r="AE3573">
        <v>1.8089999999999999</v>
      </c>
      <c r="AF3573" s="2">
        <v>40511</v>
      </c>
      <c r="AG3573">
        <v>2.5585</v>
      </c>
      <c r="AH3573" s="2">
        <v>40448</v>
      </c>
      <c r="AI3573">
        <v>85.7</v>
      </c>
      <c r="AJ3573" s="2">
        <v>40541</v>
      </c>
      <c r="AK3573">
        <v>0.26819999999999999</v>
      </c>
      <c r="AL3573" s="2">
        <v>40540</v>
      </c>
      <c r="AM3573">
        <v>3.4794999999999998</v>
      </c>
      <c r="AN3573" s="2">
        <v>40351</v>
      </c>
      <c r="AO3573">
        <v>0.18</v>
      </c>
      <c r="AP3573" s="2">
        <v>40350</v>
      </c>
      <c r="AQ3573">
        <v>13040.05</v>
      </c>
    </row>
    <row r="3574" spans="26:43" x14ac:dyDescent="0.2">
      <c r="Z3574" s="2">
        <v>40448</v>
      </c>
      <c r="AA3574">
        <v>0.75</v>
      </c>
      <c r="AB3574" s="2">
        <v>40416</v>
      </c>
      <c r="AC3574">
        <v>0.92</v>
      </c>
      <c r="AD3574" s="2">
        <v>40478</v>
      </c>
      <c r="AE3574">
        <v>1.895</v>
      </c>
      <c r="AF3574" s="2">
        <v>40508</v>
      </c>
      <c r="AG3574">
        <v>2.57</v>
      </c>
      <c r="AH3574" s="2">
        <v>40445</v>
      </c>
      <c r="AI3574">
        <v>83.7</v>
      </c>
      <c r="AJ3574" s="2">
        <v>40540</v>
      </c>
      <c r="AK3574">
        <v>0.28749999999999998</v>
      </c>
      <c r="AL3574" s="2">
        <v>40539</v>
      </c>
      <c r="AM3574">
        <v>3.3294000000000001</v>
      </c>
      <c r="AN3574" s="2">
        <v>40350</v>
      </c>
      <c r="AO3574">
        <v>0.17</v>
      </c>
      <c r="AP3574" s="2">
        <v>40347</v>
      </c>
      <c r="AQ3574">
        <v>13038.46</v>
      </c>
    </row>
    <row r="3575" spans="26:43" x14ac:dyDescent="0.2">
      <c r="Z3575" s="2">
        <v>40445</v>
      </c>
      <c r="AA3575">
        <v>0.77</v>
      </c>
      <c r="AB3575" s="2">
        <v>40415</v>
      </c>
      <c r="AC3575">
        <v>0.91900000000000004</v>
      </c>
      <c r="AD3575" s="2">
        <v>40477</v>
      </c>
      <c r="AE3575">
        <v>1.9455</v>
      </c>
      <c r="AF3575" s="2">
        <v>40507</v>
      </c>
      <c r="AG3575">
        <v>2.5910000000000002</v>
      </c>
      <c r="AH3575" s="2">
        <v>40444</v>
      </c>
      <c r="AI3575">
        <v>88.7</v>
      </c>
      <c r="AJ3575" s="2">
        <v>40539</v>
      </c>
      <c r="AK3575">
        <v>0.28749999999999998</v>
      </c>
      <c r="AL3575" s="2">
        <v>40536</v>
      </c>
      <c r="AM3575">
        <v>3.3933</v>
      </c>
      <c r="AN3575" s="2">
        <v>40347</v>
      </c>
      <c r="AO3575">
        <v>0.18</v>
      </c>
      <c r="AP3575" s="2">
        <v>40346</v>
      </c>
      <c r="AQ3575">
        <v>13038.88</v>
      </c>
    </row>
    <row r="3576" spans="26:43" x14ac:dyDescent="0.2">
      <c r="Z3576" s="2">
        <v>40444</v>
      </c>
      <c r="AA3576">
        <v>0.75</v>
      </c>
      <c r="AB3576" s="2">
        <v>40414</v>
      </c>
      <c r="AC3576">
        <v>0.90900000000000003</v>
      </c>
      <c r="AD3576" s="2">
        <v>40476</v>
      </c>
      <c r="AE3576">
        <v>1.915</v>
      </c>
      <c r="AF3576" s="2">
        <v>40506</v>
      </c>
      <c r="AG3576">
        <v>2.5964999999999998</v>
      </c>
      <c r="AH3576" s="2">
        <v>40443</v>
      </c>
      <c r="AI3576">
        <v>89.8</v>
      </c>
      <c r="AJ3576" s="2">
        <v>40536</v>
      </c>
      <c r="AK3576">
        <v>0.28239999999999998</v>
      </c>
      <c r="AL3576" s="2">
        <v>40535</v>
      </c>
      <c r="AM3576">
        <v>3.3892000000000002</v>
      </c>
      <c r="AN3576" s="2">
        <v>40346</v>
      </c>
      <c r="AO3576">
        <v>0.19</v>
      </c>
      <c r="AP3576" s="2">
        <v>40345</v>
      </c>
      <c r="AQ3576">
        <v>13073</v>
      </c>
    </row>
    <row r="3577" spans="26:43" x14ac:dyDescent="0.2">
      <c r="Z3577" s="2">
        <v>40443</v>
      </c>
      <c r="AA3577">
        <v>0.9</v>
      </c>
      <c r="AB3577" s="2">
        <v>40413</v>
      </c>
      <c r="AC3577">
        <v>0.871</v>
      </c>
      <c r="AD3577" s="2">
        <v>40473</v>
      </c>
      <c r="AE3577">
        <v>1.889</v>
      </c>
      <c r="AF3577" s="2">
        <v>40505</v>
      </c>
      <c r="AG3577">
        <v>2.5409999999999999</v>
      </c>
      <c r="AH3577" s="2">
        <v>40442</v>
      </c>
      <c r="AI3577">
        <v>96.6</v>
      </c>
      <c r="AJ3577" s="2">
        <v>40535</v>
      </c>
      <c r="AK3577">
        <v>0.28239999999999998</v>
      </c>
      <c r="AL3577" s="2">
        <v>40534</v>
      </c>
      <c r="AM3577">
        <v>3.3458000000000001</v>
      </c>
      <c r="AN3577" s="2">
        <v>40345</v>
      </c>
      <c r="AO3577">
        <v>0.19</v>
      </c>
      <c r="AP3577" s="2">
        <v>40344</v>
      </c>
      <c r="AQ3577">
        <v>13078.42</v>
      </c>
    </row>
    <row r="3578" spans="26:43" x14ac:dyDescent="0.2">
      <c r="Z3578" s="2">
        <v>40442</v>
      </c>
      <c r="AA3578">
        <v>0.8</v>
      </c>
      <c r="AB3578" s="2">
        <v>40410</v>
      </c>
      <c r="AC3578">
        <v>0.95</v>
      </c>
      <c r="AD3578" s="2">
        <v>40472</v>
      </c>
      <c r="AE3578">
        <v>1.8465</v>
      </c>
      <c r="AF3578" s="2">
        <v>40504</v>
      </c>
      <c r="AG3578">
        <v>2.5880000000000001</v>
      </c>
      <c r="AH3578" s="2">
        <v>40441</v>
      </c>
      <c r="AI3578">
        <v>103.6</v>
      </c>
      <c r="AJ3578" s="2">
        <v>40534</v>
      </c>
      <c r="AK3578">
        <v>0.28239999999999998</v>
      </c>
      <c r="AL3578" s="2">
        <v>40533</v>
      </c>
      <c r="AM3578">
        <v>3.3031000000000001</v>
      </c>
      <c r="AN3578" s="2">
        <v>40344</v>
      </c>
      <c r="AO3578">
        <v>0.19</v>
      </c>
      <c r="AP3578" s="2">
        <v>40343</v>
      </c>
      <c r="AQ3578">
        <v>13043.15</v>
      </c>
    </row>
    <row r="3579" spans="26:43" x14ac:dyDescent="0.2">
      <c r="Z3579" s="2">
        <v>40441</v>
      </c>
      <c r="AA3579">
        <v>0.81299999999999994</v>
      </c>
      <c r="AB3579" s="2">
        <v>40409</v>
      </c>
      <c r="AC3579">
        <v>0.96099999999999997</v>
      </c>
      <c r="AD3579" s="2">
        <v>40471</v>
      </c>
      <c r="AE3579">
        <v>1.7945</v>
      </c>
      <c r="AF3579" s="2">
        <v>40501</v>
      </c>
      <c r="AG3579">
        <v>2.5790000000000002</v>
      </c>
      <c r="AH3579" s="2">
        <v>40438</v>
      </c>
      <c r="AI3579">
        <v>103.6</v>
      </c>
      <c r="AJ3579" s="2">
        <v>40533</v>
      </c>
      <c r="AK3579">
        <v>0.27939999999999998</v>
      </c>
      <c r="AL3579" s="2">
        <v>40532</v>
      </c>
      <c r="AM3579">
        <v>3.3357999999999999</v>
      </c>
      <c r="AN3579" s="2">
        <v>40343</v>
      </c>
      <c r="AO3579">
        <v>0.18</v>
      </c>
      <c r="AP3579" s="2">
        <v>40340</v>
      </c>
      <c r="AQ3579">
        <v>13041.21</v>
      </c>
    </row>
    <row r="3580" spans="26:43" x14ac:dyDescent="0.2">
      <c r="Z3580" s="2">
        <v>40438</v>
      </c>
      <c r="AA3580">
        <v>0.82</v>
      </c>
      <c r="AB3580" s="2">
        <v>40408</v>
      </c>
      <c r="AC3580">
        <v>0.96899999999999997</v>
      </c>
      <c r="AD3580" s="2">
        <v>40470</v>
      </c>
      <c r="AE3580">
        <v>1.84</v>
      </c>
      <c r="AF3580" s="2">
        <v>40500</v>
      </c>
      <c r="AG3580">
        <v>2.556</v>
      </c>
      <c r="AH3580" s="2">
        <v>40437</v>
      </c>
      <c r="AI3580">
        <v>103.8</v>
      </c>
      <c r="AJ3580" s="2">
        <v>40532</v>
      </c>
      <c r="AK3580">
        <v>0.28749999999999998</v>
      </c>
      <c r="AL3580" s="2">
        <v>40529</v>
      </c>
      <c r="AM3580">
        <v>3.3279000000000001</v>
      </c>
      <c r="AN3580" s="2">
        <v>40340</v>
      </c>
      <c r="AO3580">
        <v>0.18</v>
      </c>
      <c r="AP3580" s="2">
        <v>40339</v>
      </c>
      <c r="AQ3580">
        <v>13041.41</v>
      </c>
    </row>
    <row r="3581" spans="26:43" x14ac:dyDescent="0.2">
      <c r="Z3581" s="2">
        <v>40437</v>
      </c>
      <c r="AA3581">
        <v>0.81</v>
      </c>
      <c r="AB3581" s="2">
        <v>40407</v>
      </c>
      <c r="AC3581">
        <v>0.96899999999999997</v>
      </c>
      <c r="AD3581" s="2">
        <v>40469</v>
      </c>
      <c r="AE3581">
        <v>1.8285</v>
      </c>
      <c r="AF3581" s="2">
        <v>40499</v>
      </c>
      <c r="AG3581">
        <v>2.5390000000000001</v>
      </c>
      <c r="AH3581" s="2">
        <v>40436</v>
      </c>
      <c r="AI3581">
        <v>102.7</v>
      </c>
      <c r="AJ3581" s="2">
        <v>40529</v>
      </c>
      <c r="AK3581">
        <v>0.28749999999999998</v>
      </c>
      <c r="AL3581" s="2">
        <v>40528</v>
      </c>
      <c r="AM3581">
        <v>3.4224000000000001</v>
      </c>
      <c r="AN3581" s="2">
        <v>40339</v>
      </c>
      <c r="AO3581">
        <v>0.18</v>
      </c>
      <c r="AP3581" s="2">
        <v>40338</v>
      </c>
      <c r="AQ3581">
        <v>13046.15</v>
      </c>
    </row>
    <row r="3582" spans="26:43" x14ac:dyDescent="0.2">
      <c r="Z3582" s="2">
        <v>40436</v>
      </c>
      <c r="AA3582">
        <v>0.83</v>
      </c>
      <c r="AB3582" s="2">
        <v>40406</v>
      </c>
      <c r="AC3582">
        <v>0.98399999999999999</v>
      </c>
      <c r="AD3582" s="2">
        <v>40466</v>
      </c>
      <c r="AE3582">
        <v>1.865</v>
      </c>
      <c r="AF3582" s="2">
        <v>40498</v>
      </c>
      <c r="AG3582">
        <v>2.4535</v>
      </c>
      <c r="AH3582" s="2">
        <v>40435</v>
      </c>
      <c r="AI3582">
        <v>102.4</v>
      </c>
      <c r="AJ3582" s="2">
        <v>40528</v>
      </c>
      <c r="AK3582">
        <v>0.29470000000000002</v>
      </c>
      <c r="AL3582" s="2">
        <v>40527</v>
      </c>
      <c r="AM3582">
        <v>3.5318000000000001</v>
      </c>
      <c r="AN3582" s="2">
        <v>40338</v>
      </c>
      <c r="AO3582">
        <v>0.18</v>
      </c>
      <c r="AP3582" s="2">
        <v>40337</v>
      </c>
      <c r="AQ3582">
        <v>13056.96</v>
      </c>
    </row>
    <row r="3583" spans="26:43" x14ac:dyDescent="0.2">
      <c r="Z3583" s="2">
        <v>40435</v>
      </c>
      <c r="AA3583">
        <v>0.87</v>
      </c>
      <c r="AB3583" s="2">
        <v>40403</v>
      </c>
      <c r="AC3583">
        <v>1.0209999999999999</v>
      </c>
      <c r="AD3583" s="2">
        <v>40465</v>
      </c>
      <c r="AE3583">
        <v>1.964</v>
      </c>
      <c r="AF3583" s="2">
        <v>40497</v>
      </c>
      <c r="AG3583">
        <v>2.5019999999999998</v>
      </c>
      <c r="AH3583" s="2">
        <v>40434</v>
      </c>
      <c r="AI3583">
        <v>105.5</v>
      </c>
      <c r="AJ3583" s="2">
        <v>40527</v>
      </c>
      <c r="AK3583">
        <v>0.30280000000000001</v>
      </c>
      <c r="AL3583" s="2">
        <v>40526</v>
      </c>
      <c r="AM3583">
        <v>3.4727000000000001</v>
      </c>
      <c r="AN3583" s="2">
        <v>40337</v>
      </c>
      <c r="AO3583">
        <v>0.19</v>
      </c>
      <c r="AP3583" s="2">
        <v>40336</v>
      </c>
      <c r="AQ3583">
        <v>13052.2</v>
      </c>
    </row>
    <row r="3584" spans="26:43" x14ac:dyDescent="0.2">
      <c r="Z3584" s="2">
        <v>40434</v>
      </c>
      <c r="AA3584">
        <v>0.78</v>
      </c>
      <c r="AB3584" s="2">
        <v>40402</v>
      </c>
      <c r="AC3584">
        <v>1.0369999999999999</v>
      </c>
      <c r="AD3584" s="2">
        <v>40464</v>
      </c>
      <c r="AE3584">
        <v>1.9319999999999999</v>
      </c>
      <c r="AF3584" s="2">
        <v>40494</v>
      </c>
      <c r="AG3584">
        <v>2.4929999999999999</v>
      </c>
      <c r="AH3584" s="2">
        <v>40431</v>
      </c>
      <c r="AI3584">
        <v>107.3</v>
      </c>
      <c r="AJ3584" s="2">
        <v>40526</v>
      </c>
      <c r="AK3584">
        <v>0.2722</v>
      </c>
      <c r="AL3584" s="2">
        <v>40525</v>
      </c>
      <c r="AM3584">
        <v>3.2749999999999999</v>
      </c>
      <c r="AN3584" s="2">
        <v>40336</v>
      </c>
      <c r="AO3584">
        <v>0.19</v>
      </c>
      <c r="AP3584" s="2">
        <v>40333</v>
      </c>
      <c r="AQ3584">
        <v>13050.59</v>
      </c>
    </row>
    <row r="3585" spans="26:43" x14ac:dyDescent="0.2">
      <c r="Z3585" s="2">
        <v>40431</v>
      </c>
      <c r="AA3585">
        <v>0.74</v>
      </c>
      <c r="AB3585" s="2">
        <v>40401</v>
      </c>
      <c r="AC3585">
        <v>1.147</v>
      </c>
      <c r="AD3585" s="2">
        <v>40463</v>
      </c>
      <c r="AE3585">
        <v>1.7745</v>
      </c>
      <c r="AF3585" s="2">
        <v>40493</v>
      </c>
      <c r="AG3585">
        <v>2.516</v>
      </c>
      <c r="AH3585" s="2">
        <v>40430</v>
      </c>
      <c r="AI3585">
        <v>104.9</v>
      </c>
      <c r="AJ3585" s="2">
        <v>40525</v>
      </c>
      <c r="AK3585">
        <v>0.2651</v>
      </c>
      <c r="AL3585" s="2">
        <v>40522</v>
      </c>
      <c r="AM3585">
        <v>3.319</v>
      </c>
      <c r="AN3585" s="2">
        <v>40333</v>
      </c>
      <c r="AO3585">
        <v>0.19</v>
      </c>
      <c r="AP3585" s="2">
        <v>40332</v>
      </c>
      <c r="AQ3585">
        <v>13056.25</v>
      </c>
    </row>
    <row r="3586" spans="26:43" x14ac:dyDescent="0.2">
      <c r="Z3586" s="2">
        <v>40430</v>
      </c>
      <c r="AA3586">
        <v>0.69</v>
      </c>
      <c r="AB3586" s="2">
        <v>40400</v>
      </c>
      <c r="AC3586">
        <v>1.099</v>
      </c>
      <c r="AD3586" s="2">
        <v>40462</v>
      </c>
      <c r="AE3586">
        <v>1.7444999999999999</v>
      </c>
      <c r="AF3586" s="2">
        <v>40492</v>
      </c>
      <c r="AG3586">
        <v>2.4700000000000002</v>
      </c>
      <c r="AH3586" s="2">
        <v>40429</v>
      </c>
      <c r="AI3586">
        <v>100.9</v>
      </c>
      <c r="AJ3586" s="2">
        <v>40522</v>
      </c>
      <c r="AK3586">
        <v>0.26719999999999999</v>
      </c>
      <c r="AL3586" s="2">
        <v>40521</v>
      </c>
      <c r="AM3586">
        <v>3.2037</v>
      </c>
      <c r="AN3586" s="2">
        <v>40332</v>
      </c>
      <c r="AO3586">
        <v>0.19</v>
      </c>
      <c r="AP3586" s="2">
        <v>40331</v>
      </c>
      <c r="AQ3586">
        <v>13058.29</v>
      </c>
    </row>
    <row r="3587" spans="26:43" x14ac:dyDescent="0.2">
      <c r="Z3587" s="2">
        <v>40429</v>
      </c>
      <c r="AA3587">
        <v>0.69</v>
      </c>
      <c r="AB3587" s="2">
        <v>40399</v>
      </c>
      <c r="AC3587">
        <v>1.1160000000000001</v>
      </c>
      <c r="AD3587" s="2">
        <v>40459</v>
      </c>
      <c r="AE3587">
        <v>1.782</v>
      </c>
      <c r="AF3587" s="2">
        <v>40491</v>
      </c>
      <c r="AG3587">
        <v>2.5285000000000002</v>
      </c>
      <c r="AH3587" s="2">
        <v>40428</v>
      </c>
      <c r="AI3587">
        <v>98.2</v>
      </c>
      <c r="AJ3587" s="2">
        <v>40521</v>
      </c>
      <c r="AK3587">
        <v>0.26719999999999999</v>
      </c>
      <c r="AL3587" s="2">
        <v>40520</v>
      </c>
      <c r="AM3587">
        <v>3.2723</v>
      </c>
      <c r="AN3587" s="2">
        <v>40331</v>
      </c>
      <c r="AO3587">
        <v>0.2</v>
      </c>
      <c r="AP3587" s="2">
        <v>40330</v>
      </c>
      <c r="AQ3587">
        <v>13050.83</v>
      </c>
    </row>
    <row r="3588" spans="26:43" x14ac:dyDescent="0.2">
      <c r="Z3588" s="2">
        <v>40428</v>
      </c>
      <c r="AA3588">
        <v>0.72</v>
      </c>
      <c r="AB3588" s="2">
        <v>40396</v>
      </c>
      <c r="AC3588">
        <v>1.121</v>
      </c>
      <c r="AD3588" s="2">
        <v>40458</v>
      </c>
      <c r="AE3588">
        <v>1.6919999999999999</v>
      </c>
      <c r="AF3588" s="2">
        <v>40490</v>
      </c>
      <c r="AG3588">
        <v>2.4740000000000002</v>
      </c>
      <c r="AH3588" s="2">
        <v>40427</v>
      </c>
      <c r="AI3588">
        <v>95.3</v>
      </c>
      <c r="AJ3588" s="2">
        <v>40520</v>
      </c>
      <c r="AK3588">
        <v>0.26919999999999999</v>
      </c>
      <c r="AL3588" s="2">
        <v>40519</v>
      </c>
      <c r="AM3588">
        <v>3.1257000000000001</v>
      </c>
      <c r="AN3588" s="2">
        <v>40330</v>
      </c>
      <c r="AO3588">
        <v>0.2</v>
      </c>
      <c r="AP3588" s="2">
        <v>40326</v>
      </c>
      <c r="AQ3588">
        <v>12992.54</v>
      </c>
    </row>
    <row r="3589" spans="26:43" x14ac:dyDescent="0.2">
      <c r="Z3589" s="2">
        <v>40427</v>
      </c>
      <c r="AA3589">
        <v>0.72</v>
      </c>
      <c r="AB3589" s="2">
        <v>40395</v>
      </c>
      <c r="AC3589">
        <v>1.0900000000000001</v>
      </c>
      <c r="AD3589" s="2">
        <v>40457</v>
      </c>
      <c r="AE3589">
        <v>1.744</v>
      </c>
      <c r="AF3589" s="2">
        <v>40487</v>
      </c>
      <c r="AG3589">
        <v>2.4780000000000002</v>
      </c>
      <c r="AH3589" s="2">
        <v>40424</v>
      </c>
      <c r="AI3589">
        <v>95.3</v>
      </c>
      <c r="AJ3589" s="2">
        <v>40519</v>
      </c>
      <c r="AK3589">
        <v>0.25390000000000001</v>
      </c>
      <c r="AL3589" s="2">
        <v>40518</v>
      </c>
      <c r="AM3589">
        <v>2.9201000000000001</v>
      </c>
      <c r="AN3589" s="2">
        <v>40326</v>
      </c>
      <c r="AO3589">
        <v>0.19</v>
      </c>
      <c r="AP3589" s="2">
        <v>40325</v>
      </c>
      <c r="AQ3589">
        <v>12987.92</v>
      </c>
    </row>
    <row r="3590" spans="26:43" x14ac:dyDescent="0.2">
      <c r="Z3590" s="2">
        <v>40424</v>
      </c>
      <c r="AA3590">
        <v>0.66</v>
      </c>
      <c r="AB3590" s="2">
        <v>40394</v>
      </c>
      <c r="AC3590">
        <v>1.0765</v>
      </c>
      <c r="AD3590" s="2">
        <v>40456</v>
      </c>
      <c r="AE3590">
        <v>1.696</v>
      </c>
      <c r="AF3590" s="2">
        <v>40486</v>
      </c>
      <c r="AG3590">
        <v>2.4329999999999998</v>
      </c>
      <c r="AH3590" s="2">
        <v>40423</v>
      </c>
      <c r="AI3590">
        <v>103.2</v>
      </c>
      <c r="AJ3590" s="2">
        <v>40518</v>
      </c>
      <c r="AK3590">
        <v>0.2366</v>
      </c>
      <c r="AL3590" s="2">
        <v>40515</v>
      </c>
      <c r="AM3590">
        <v>3.0055000000000001</v>
      </c>
      <c r="AN3590" s="2">
        <v>40325</v>
      </c>
      <c r="AO3590">
        <v>0.2</v>
      </c>
      <c r="AP3590" s="2">
        <v>40324</v>
      </c>
      <c r="AQ3590">
        <v>12987.27</v>
      </c>
    </row>
    <row r="3591" spans="26:43" x14ac:dyDescent="0.2">
      <c r="Z3591" s="2">
        <v>40423</v>
      </c>
      <c r="AA3591">
        <v>0.66</v>
      </c>
      <c r="AB3591" s="2">
        <v>40393</v>
      </c>
      <c r="AC3591">
        <v>1.0685</v>
      </c>
      <c r="AD3591" s="2">
        <v>40455</v>
      </c>
      <c r="AE3591">
        <v>1.603</v>
      </c>
      <c r="AF3591" s="2">
        <v>40485</v>
      </c>
      <c r="AG3591">
        <v>2.5059999999999998</v>
      </c>
      <c r="AH3591" s="2">
        <v>40422</v>
      </c>
      <c r="AI3591">
        <v>110.1</v>
      </c>
      <c r="AJ3591" s="2">
        <v>40515</v>
      </c>
      <c r="AK3591">
        <v>0.25190000000000001</v>
      </c>
      <c r="AL3591" s="2">
        <v>40514</v>
      </c>
      <c r="AM3591">
        <v>2.9885000000000002</v>
      </c>
      <c r="AN3591" s="2">
        <v>40324</v>
      </c>
      <c r="AO3591">
        <v>0.2</v>
      </c>
      <c r="AP3591" s="2">
        <v>40323</v>
      </c>
      <c r="AQ3591">
        <v>12995.78</v>
      </c>
    </row>
    <row r="3592" spans="26:43" x14ac:dyDescent="0.2">
      <c r="Z3592" s="2">
        <v>40422</v>
      </c>
      <c r="AA3592">
        <v>0.72</v>
      </c>
      <c r="AB3592" s="2">
        <v>40392</v>
      </c>
      <c r="AC3592">
        <v>1.0149999999999999</v>
      </c>
      <c r="AD3592" s="2">
        <v>40452</v>
      </c>
      <c r="AE3592">
        <v>1.617</v>
      </c>
      <c r="AF3592" s="2">
        <v>40484</v>
      </c>
      <c r="AG3592">
        <v>2.54</v>
      </c>
      <c r="AH3592" s="2">
        <v>40421</v>
      </c>
      <c r="AI3592">
        <v>103.7</v>
      </c>
      <c r="AJ3592" s="2">
        <v>40514</v>
      </c>
      <c r="AK3592">
        <v>0.26719999999999999</v>
      </c>
      <c r="AL3592" s="2">
        <v>40513</v>
      </c>
      <c r="AM3592">
        <v>2.9641999999999999</v>
      </c>
      <c r="AN3592" s="2">
        <v>40323</v>
      </c>
      <c r="AO3592">
        <v>0.21</v>
      </c>
      <c r="AP3592" s="2">
        <v>40322</v>
      </c>
      <c r="AQ3592">
        <v>12989.1</v>
      </c>
    </row>
    <row r="3593" spans="26:43" x14ac:dyDescent="0.2">
      <c r="Z3593" s="2">
        <v>40421</v>
      </c>
      <c r="AA3593">
        <v>0.76100000000000001</v>
      </c>
      <c r="AB3593" s="2">
        <v>40389</v>
      </c>
      <c r="AC3593">
        <v>0.96350000000000002</v>
      </c>
      <c r="AD3593" s="2">
        <v>40451</v>
      </c>
      <c r="AE3593">
        <v>1.603</v>
      </c>
      <c r="AF3593" s="2">
        <v>40483</v>
      </c>
      <c r="AG3593">
        <v>2.5299999999999998</v>
      </c>
      <c r="AH3593" s="2">
        <v>40420</v>
      </c>
      <c r="AI3593">
        <v>109.7</v>
      </c>
      <c r="AJ3593" s="2">
        <v>40513</v>
      </c>
      <c r="AK3593">
        <v>0.26919999999999999</v>
      </c>
      <c r="AL3593" s="2">
        <v>40512</v>
      </c>
      <c r="AM3593">
        <v>2.7968000000000002</v>
      </c>
      <c r="AN3593" s="2">
        <v>40322</v>
      </c>
      <c r="AO3593">
        <v>0.21</v>
      </c>
      <c r="AP3593" s="2">
        <v>40319</v>
      </c>
      <c r="AQ3593">
        <v>12987.8</v>
      </c>
    </row>
    <row r="3594" spans="26:43" x14ac:dyDescent="0.2">
      <c r="Z3594" s="2">
        <v>40420</v>
      </c>
      <c r="AA3594">
        <v>0.76</v>
      </c>
      <c r="AB3594" s="2">
        <v>40388</v>
      </c>
      <c r="AC3594">
        <v>0.996</v>
      </c>
      <c r="AD3594" s="2">
        <v>40450</v>
      </c>
      <c r="AE3594">
        <v>1.5620000000000001</v>
      </c>
      <c r="AF3594" s="2">
        <v>40480</v>
      </c>
      <c r="AG3594">
        <v>2.4780000000000002</v>
      </c>
      <c r="AH3594" s="2">
        <v>40417</v>
      </c>
      <c r="AI3594">
        <v>109.2</v>
      </c>
      <c r="AJ3594" s="2">
        <v>40512</v>
      </c>
      <c r="AK3594">
        <v>0.25700000000000001</v>
      </c>
      <c r="AL3594" s="2">
        <v>40511</v>
      </c>
      <c r="AM3594">
        <v>2.8205</v>
      </c>
      <c r="AN3594" s="2">
        <v>40319</v>
      </c>
      <c r="AO3594">
        <v>0.2</v>
      </c>
      <c r="AP3594" s="2">
        <v>40318</v>
      </c>
      <c r="AQ3594">
        <v>12987.82</v>
      </c>
    </row>
    <row r="3595" spans="26:43" x14ac:dyDescent="0.2">
      <c r="Z3595" s="2">
        <v>40417</v>
      </c>
      <c r="AA3595">
        <v>0.61</v>
      </c>
      <c r="AB3595" s="2">
        <v>40387</v>
      </c>
      <c r="AC3595">
        <v>1.006</v>
      </c>
      <c r="AD3595" s="2">
        <v>40449</v>
      </c>
      <c r="AE3595">
        <v>1.5834999999999999</v>
      </c>
      <c r="AF3595" s="2">
        <v>40479</v>
      </c>
      <c r="AG3595">
        <v>2.5019999999999998</v>
      </c>
      <c r="AH3595" s="2">
        <v>40416</v>
      </c>
      <c r="AI3595">
        <v>104.4</v>
      </c>
      <c r="AJ3595" s="2">
        <v>40511</v>
      </c>
      <c r="AK3595">
        <v>0.2641</v>
      </c>
      <c r="AL3595" s="2">
        <v>40508</v>
      </c>
      <c r="AM3595">
        <v>2.8662999999999998</v>
      </c>
      <c r="AN3595" s="2">
        <v>40318</v>
      </c>
      <c r="AO3595">
        <v>0.2</v>
      </c>
      <c r="AP3595" s="2">
        <v>40317</v>
      </c>
      <c r="AQ3595">
        <v>12975.29</v>
      </c>
    </row>
    <row r="3596" spans="26:43" x14ac:dyDescent="0.2">
      <c r="Z3596" s="2">
        <v>40416</v>
      </c>
      <c r="AA3596">
        <v>0.61</v>
      </c>
      <c r="AB3596" s="2">
        <v>40386</v>
      </c>
      <c r="AC3596">
        <v>1.024</v>
      </c>
      <c r="AD3596" s="2">
        <v>40448</v>
      </c>
      <c r="AE3596">
        <v>1.55</v>
      </c>
      <c r="AF3596" s="2">
        <v>40478</v>
      </c>
      <c r="AG3596">
        <v>2.5419999999999998</v>
      </c>
      <c r="AH3596" s="2">
        <v>40415</v>
      </c>
      <c r="AI3596">
        <v>100.7</v>
      </c>
      <c r="AJ3596" s="2">
        <v>40508</v>
      </c>
      <c r="AK3596">
        <v>0.2641</v>
      </c>
      <c r="AL3596" s="2">
        <v>40507</v>
      </c>
      <c r="AM3596">
        <v>2.9085000000000001</v>
      </c>
      <c r="AN3596" s="2">
        <v>40317</v>
      </c>
      <c r="AO3596">
        <v>0.2</v>
      </c>
      <c r="AP3596" s="2">
        <v>40316</v>
      </c>
      <c r="AQ3596">
        <v>12984.67</v>
      </c>
    </row>
    <row r="3597" spans="26:43" x14ac:dyDescent="0.2">
      <c r="Z3597" s="2">
        <v>40415</v>
      </c>
      <c r="AA3597">
        <v>0.54</v>
      </c>
      <c r="AB3597" s="2">
        <v>40385</v>
      </c>
      <c r="AC3597">
        <v>0.90200000000000002</v>
      </c>
      <c r="AD3597" s="2">
        <v>40445</v>
      </c>
      <c r="AE3597">
        <v>1.5620000000000001</v>
      </c>
      <c r="AF3597" s="2">
        <v>40477</v>
      </c>
      <c r="AG3597">
        <v>2.5665</v>
      </c>
      <c r="AH3597" s="2">
        <v>40414</v>
      </c>
      <c r="AI3597">
        <v>97.6</v>
      </c>
      <c r="AJ3597" s="2">
        <v>40507</v>
      </c>
      <c r="AK3597">
        <v>0.26719999999999999</v>
      </c>
      <c r="AL3597" s="2">
        <v>40506</v>
      </c>
      <c r="AM3597">
        <v>2.9119999999999999</v>
      </c>
      <c r="AN3597" s="2">
        <v>40316</v>
      </c>
      <c r="AO3597">
        <v>0.21</v>
      </c>
      <c r="AP3597" s="2">
        <v>40315</v>
      </c>
      <c r="AQ3597">
        <v>12974.9</v>
      </c>
    </row>
    <row r="3598" spans="26:43" x14ac:dyDescent="0.2">
      <c r="Z3598" s="2">
        <v>40414</v>
      </c>
      <c r="AA3598">
        <v>0.61</v>
      </c>
      <c r="AB3598" s="2">
        <v>40382</v>
      </c>
      <c r="AC3598">
        <v>0.88100000000000001</v>
      </c>
      <c r="AD3598" s="2">
        <v>40444</v>
      </c>
      <c r="AE3598">
        <v>1.5349999999999999</v>
      </c>
      <c r="AF3598" s="2">
        <v>40476</v>
      </c>
      <c r="AG3598">
        <v>2.5470000000000002</v>
      </c>
      <c r="AH3598" s="2">
        <v>40413</v>
      </c>
      <c r="AI3598">
        <v>95.5</v>
      </c>
      <c r="AJ3598" s="2">
        <v>40506</v>
      </c>
      <c r="AK3598">
        <v>0.26919999999999999</v>
      </c>
      <c r="AL3598" s="2">
        <v>40505</v>
      </c>
      <c r="AM3598">
        <v>2.7728999999999999</v>
      </c>
      <c r="AN3598" s="2">
        <v>40315</v>
      </c>
      <c r="AO3598">
        <v>0.21</v>
      </c>
      <c r="AP3598" s="2">
        <v>40312</v>
      </c>
      <c r="AQ3598">
        <v>12926.69</v>
      </c>
    </row>
    <row r="3599" spans="26:43" x14ac:dyDescent="0.2">
      <c r="Z3599" s="2">
        <v>40413</v>
      </c>
      <c r="AA3599">
        <v>0.70499999999999996</v>
      </c>
      <c r="AB3599" s="2">
        <v>40381</v>
      </c>
      <c r="AC3599">
        <v>0.85650000000000004</v>
      </c>
      <c r="AD3599" s="2">
        <v>40443</v>
      </c>
      <c r="AE3599">
        <v>1.5605</v>
      </c>
      <c r="AF3599" s="2">
        <v>40473</v>
      </c>
      <c r="AG3599">
        <v>2.4780000000000002</v>
      </c>
      <c r="AH3599" s="2">
        <v>40410</v>
      </c>
      <c r="AI3599">
        <v>93.2</v>
      </c>
      <c r="AJ3599" s="2">
        <v>40505</v>
      </c>
      <c r="AK3599">
        <v>0.24279999999999999</v>
      </c>
      <c r="AL3599" s="2">
        <v>40504</v>
      </c>
      <c r="AM3599">
        <v>2.8018999999999998</v>
      </c>
      <c r="AN3599" s="2">
        <v>40312</v>
      </c>
      <c r="AO3599">
        <v>0.2</v>
      </c>
      <c r="AP3599" s="2">
        <v>40311</v>
      </c>
      <c r="AQ3599">
        <v>12927.41</v>
      </c>
    </row>
    <row r="3600" spans="26:43" x14ac:dyDescent="0.2">
      <c r="Z3600" s="2">
        <v>40410</v>
      </c>
      <c r="AA3600">
        <v>0.6</v>
      </c>
      <c r="AB3600" s="2">
        <v>40380</v>
      </c>
      <c r="AC3600">
        <v>0.88500000000000001</v>
      </c>
      <c r="AD3600" s="2">
        <v>40442</v>
      </c>
      <c r="AE3600">
        <v>1.5469999999999999</v>
      </c>
      <c r="AF3600" s="2">
        <v>40472</v>
      </c>
      <c r="AG3600">
        <v>2.4780000000000002</v>
      </c>
      <c r="AH3600" s="2">
        <v>40409</v>
      </c>
      <c r="AI3600">
        <v>91</v>
      </c>
      <c r="AJ3600" s="2">
        <v>40504</v>
      </c>
      <c r="AK3600">
        <v>0.24890000000000001</v>
      </c>
      <c r="AL3600" s="2">
        <v>40501</v>
      </c>
      <c r="AM3600">
        <v>2.8713000000000002</v>
      </c>
      <c r="AN3600" s="2">
        <v>40311</v>
      </c>
      <c r="AO3600">
        <v>0.2</v>
      </c>
      <c r="AP3600" s="2">
        <v>40310</v>
      </c>
      <c r="AQ3600">
        <v>12923.16</v>
      </c>
    </row>
    <row r="3601" spans="26:43" x14ac:dyDescent="0.2">
      <c r="Z3601" s="2">
        <v>40409</v>
      </c>
      <c r="AA3601">
        <v>0.69799999999999995</v>
      </c>
      <c r="AB3601" s="2">
        <v>40379</v>
      </c>
      <c r="AC3601">
        <v>0.82299999999999995</v>
      </c>
      <c r="AD3601" s="2">
        <v>40441</v>
      </c>
      <c r="AE3601">
        <v>1.488</v>
      </c>
      <c r="AF3601" s="2">
        <v>40471</v>
      </c>
      <c r="AG3601">
        <v>2.4300000000000002</v>
      </c>
      <c r="AH3601" s="2">
        <v>40408</v>
      </c>
      <c r="AI3601">
        <v>87.5</v>
      </c>
      <c r="AJ3601" s="2">
        <v>40501</v>
      </c>
      <c r="AK3601">
        <v>0.255</v>
      </c>
      <c r="AL3601" s="2">
        <v>40500</v>
      </c>
      <c r="AM3601">
        <v>2.895</v>
      </c>
      <c r="AN3601" s="2">
        <v>40310</v>
      </c>
      <c r="AO3601">
        <v>0.2</v>
      </c>
      <c r="AP3601" s="2">
        <v>40309</v>
      </c>
      <c r="AQ3601">
        <v>12931.16</v>
      </c>
    </row>
    <row r="3602" spans="26:43" x14ac:dyDescent="0.2">
      <c r="Z3602" s="2">
        <v>40408</v>
      </c>
      <c r="AA3602">
        <v>0.68</v>
      </c>
      <c r="AB3602" s="2">
        <v>40378</v>
      </c>
      <c r="AC3602">
        <v>0.85350000000000004</v>
      </c>
      <c r="AD3602" s="2">
        <v>40438</v>
      </c>
      <c r="AE3602">
        <v>1.4824999999999999</v>
      </c>
      <c r="AF3602" s="2">
        <v>40470</v>
      </c>
      <c r="AG3602">
        <v>2.4580000000000002</v>
      </c>
      <c r="AH3602" s="2">
        <v>40407</v>
      </c>
      <c r="AI3602">
        <v>90.9</v>
      </c>
      <c r="AJ3602" s="2">
        <v>40500</v>
      </c>
      <c r="AK3602">
        <v>0.254</v>
      </c>
      <c r="AL3602" s="2">
        <v>40499</v>
      </c>
      <c r="AM3602">
        <v>2.8765999999999998</v>
      </c>
      <c r="AN3602" s="2">
        <v>40309</v>
      </c>
      <c r="AO3602">
        <v>0.2</v>
      </c>
      <c r="AP3602" s="2">
        <v>40308</v>
      </c>
      <c r="AQ3602">
        <v>12926.79</v>
      </c>
    </row>
    <row r="3603" spans="26:43" x14ac:dyDescent="0.2">
      <c r="Z3603" s="2">
        <v>40407</v>
      </c>
      <c r="AA3603">
        <v>0.67</v>
      </c>
      <c r="AB3603" s="2">
        <v>40375</v>
      </c>
      <c r="AC3603">
        <v>0.93300000000000005</v>
      </c>
      <c r="AD3603" s="2">
        <v>40437</v>
      </c>
      <c r="AE3603">
        <v>1.484</v>
      </c>
      <c r="AF3603" s="2">
        <v>40469</v>
      </c>
      <c r="AG3603">
        <v>2.4540000000000002</v>
      </c>
      <c r="AH3603" s="2">
        <v>40406</v>
      </c>
      <c r="AI3603">
        <v>92.8</v>
      </c>
      <c r="AJ3603" s="2">
        <v>40499</v>
      </c>
      <c r="AK3603">
        <v>0.255</v>
      </c>
      <c r="AL3603" s="2">
        <v>40498</v>
      </c>
      <c r="AM3603">
        <v>2.84</v>
      </c>
      <c r="AN3603" s="2">
        <v>40308</v>
      </c>
      <c r="AO3603">
        <v>0.2</v>
      </c>
      <c r="AP3603" s="2">
        <v>40305</v>
      </c>
      <c r="AQ3603">
        <v>12928.94</v>
      </c>
    </row>
    <row r="3604" spans="26:43" x14ac:dyDescent="0.2">
      <c r="Z3604" s="2">
        <v>40406</v>
      </c>
      <c r="AA3604">
        <v>0.75700000000000001</v>
      </c>
      <c r="AB3604" s="2">
        <v>40374</v>
      </c>
      <c r="AC3604">
        <v>0.95150000000000001</v>
      </c>
      <c r="AD3604" s="2">
        <v>40436</v>
      </c>
      <c r="AE3604">
        <v>1.536</v>
      </c>
      <c r="AF3604" s="2">
        <v>40466</v>
      </c>
      <c r="AG3604">
        <v>2.5049999999999999</v>
      </c>
      <c r="AH3604" s="2">
        <v>40403</v>
      </c>
      <c r="AI3604">
        <v>84.3</v>
      </c>
      <c r="AJ3604" s="2">
        <v>40498</v>
      </c>
      <c r="AK3604">
        <v>0.25390000000000001</v>
      </c>
      <c r="AL3604" s="2">
        <v>40497</v>
      </c>
      <c r="AM3604">
        <v>2.9592999999999998</v>
      </c>
      <c r="AN3604" s="2">
        <v>40305</v>
      </c>
      <c r="AO3604">
        <v>0.2</v>
      </c>
      <c r="AP3604" s="2">
        <v>40304</v>
      </c>
      <c r="AQ3604">
        <v>12932.91</v>
      </c>
    </row>
    <row r="3605" spans="26:43" x14ac:dyDescent="0.2">
      <c r="Z3605" s="2">
        <v>40403</v>
      </c>
      <c r="AA3605">
        <v>0.65</v>
      </c>
      <c r="AB3605" s="2">
        <v>40373</v>
      </c>
      <c r="AC3605">
        <v>1.0189999999999999</v>
      </c>
      <c r="AD3605" s="2">
        <v>40435</v>
      </c>
      <c r="AE3605">
        <v>1.496</v>
      </c>
      <c r="AF3605" s="2">
        <v>40465</v>
      </c>
      <c r="AG3605">
        <v>2.5430000000000001</v>
      </c>
      <c r="AH3605" s="2">
        <v>40402</v>
      </c>
      <c r="AI3605">
        <v>81.400000000000006</v>
      </c>
      <c r="AJ3605" s="2">
        <v>40497</v>
      </c>
      <c r="AK3605">
        <v>0.2651</v>
      </c>
      <c r="AL3605" s="2">
        <v>40494</v>
      </c>
      <c r="AM3605">
        <v>2.7871000000000001</v>
      </c>
      <c r="AN3605" s="2">
        <v>40304</v>
      </c>
      <c r="AO3605">
        <v>0.2</v>
      </c>
      <c r="AP3605" s="2">
        <v>40303</v>
      </c>
      <c r="AQ3605">
        <v>12943.5</v>
      </c>
    </row>
    <row r="3606" spans="26:43" x14ac:dyDescent="0.2">
      <c r="Z3606" s="2">
        <v>40402</v>
      </c>
      <c r="AA3606">
        <v>0.7</v>
      </c>
      <c r="AB3606" s="2">
        <v>40372</v>
      </c>
      <c r="AC3606">
        <v>0.95499999999999996</v>
      </c>
      <c r="AD3606" s="2">
        <v>40434</v>
      </c>
      <c r="AE3606">
        <v>1.54</v>
      </c>
      <c r="AF3606" s="2">
        <v>40464</v>
      </c>
      <c r="AG3606">
        <v>2.4249999999999998</v>
      </c>
      <c r="AH3606" s="2">
        <v>40401</v>
      </c>
      <c r="AI3606">
        <v>76.2</v>
      </c>
      <c r="AJ3606" s="2">
        <v>40494</v>
      </c>
      <c r="AK3606">
        <v>0.2437</v>
      </c>
      <c r="AL3606" s="2">
        <v>40493</v>
      </c>
      <c r="AM3606">
        <v>2.6446999999999998</v>
      </c>
      <c r="AN3606" s="2">
        <v>40303</v>
      </c>
      <c r="AO3606">
        <v>0.21</v>
      </c>
      <c r="AP3606" s="2">
        <v>40302</v>
      </c>
      <c r="AQ3606">
        <v>12940.95</v>
      </c>
    </row>
    <row r="3607" spans="26:43" x14ac:dyDescent="0.2">
      <c r="Z3607" s="2">
        <v>40401</v>
      </c>
      <c r="AA3607">
        <v>0.81</v>
      </c>
      <c r="AB3607" s="2">
        <v>40371</v>
      </c>
      <c r="AC3607">
        <v>1.0069999999999999</v>
      </c>
      <c r="AD3607" s="2">
        <v>40431</v>
      </c>
      <c r="AE3607">
        <v>1.5669999999999999</v>
      </c>
      <c r="AF3607" s="2">
        <v>40463</v>
      </c>
      <c r="AG3607">
        <v>2.36</v>
      </c>
      <c r="AH3607" s="2">
        <v>40400</v>
      </c>
      <c r="AI3607">
        <v>76.599999999999994</v>
      </c>
      <c r="AJ3607" s="2">
        <v>40493</v>
      </c>
      <c r="AK3607">
        <v>0.22339999999999999</v>
      </c>
      <c r="AL3607" s="2">
        <v>40492</v>
      </c>
      <c r="AM3607">
        <v>2.6286</v>
      </c>
      <c r="AN3607" s="2">
        <v>40302</v>
      </c>
      <c r="AO3607">
        <v>0.21</v>
      </c>
      <c r="AP3607" s="2">
        <v>40301</v>
      </c>
      <c r="AQ3607">
        <v>12927.02</v>
      </c>
    </row>
    <row r="3608" spans="26:43" x14ac:dyDescent="0.2">
      <c r="Z3608" s="2">
        <v>40400</v>
      </c>
      <c r="AA3608">
        <v>0.85</v>
      </c>
      <c r="AB3608" s="2">
        <v>40368</v>
      </c>
      <c r="AC3608">
        <v>1.0044999999999999</v>
      </c>
      <c r="AD3608" s="2">
        <v>40430</v>
      </c>
      <c r="AE3608">
        <v>1.4810000000000001</v>
      </c>
      <c r="AF3608" s="2">
        <v>40462</v>
      </c>
      <c r="AG3608">
        <v>2.3250000000000002</v>
      </c>
      <c r="AH3608" s="2">
        <v>40399</v>
      </c>
      <c r="AI3608">
        <v>79.8</v>
      </c>
      <c r="AJ3608" s="2">
        <v>40492</v>
      </c>
      <c r="AK3608">
        <v>0.22339999999999999</v>
      </c>
      <c r="AL3608" s="2">
        <v>40491</v>
      </c>
      <c r="AM3608">
        <v>2.6558000000000002</v>
      </c>
      <c r="AN3608" s="2">
        <v>40301</v>
      </c>
      <c r="AO3608">
        <v>0.2</v>
      </c>
      <c r="AP3608" s="2">
        <v>40298</v>
      </c>
      <c r="AQ3608">
        <v>12948.74</v>
      </c>
    </row>
    <row r="3609" spans="26:43" x14ac:dyDescent="0.2">
      <c r="Z3609" s="2">
        <v>40399</v>
      </c>
      <c r="AA3609">
        <v>0.85</v>
      </c>
      <c r="AB3609" s="2">
        <v>40367</v>
      </c>
      <c r="AC3609">
        <v>0.96099999999999997</v>
      </c>
      <c r="AD3609" s="2">
        <v>40429</v>
      </c>
      <c r="AE3609">
        <v>1.4575</v>
      </c>
      <c r="AF3609" s="2">
        <v>40459</v>
      </c>
      <c r="AG3609">
        <v>2.3719999999999999</v>
      </c>
      <c r="AH3609" s="2">
        <v>40396</v>
      </c>
      <c r="AI3609">
        <v>80.400000000000006</v>
      </c>
      <c r="AJ3609" s="2">
        <v>40491</v>
      </c>
      <c r="AK3609">
        <v>0.22339999999999999</v>
      </c>
      <c r="AL3609" s="2">
        <v>40490</v>
      </c>
      <c r="AM3609">
        <v>2.5501999999999998</v>
      </c>
      <c r="AN3609" s="2">
        <v>40298</v>
      </c>
      <c r="AO3609">
        <v>0.2</v>
      </c>
      <c r="AP3609" s="2">
        <v>40297</v>
      </c>
      <c r="AQ3609">
        <v>12853.1</v>
      </c>
    </row>
    <row r="3610" spans="26:43" x14ac:dyDescent="0.2">
      <c r="Z3610" s="2">
        <v>40396</v>
      </c>
      <c r="AA3610">
        <v>0.85</v>
      </c>
      <c r="AB3610" s="2">
        <v>40366</v>
      </c>
      <c r="AC3610">
        <v>0.94799999999999995</v>
      </c>
      <c r="AD3610" s="2">
        <v>40428</v>
      </c>
      <c r="AE3610">
        <v>1.4484999999999999</v>
      </c>
      <c r="AF3610" s="2">
        <v>40458</v>
      </c>
      <c r="AG3610">
        <v>2.2999999999999998</v>
      </c>
      <c r="AH3610" s="2">
        <v>40395</v>
      </c>
      <c r="AI3610">
        <v>84</v>
      </c>
      <c r="AJ3610" s="2">
        <v>40490</v>
      </c>
      <c r="AK3610">
        <v>0.2112</v>
      </c>
      <c r="AL3610" s="2">
        <v>40487</v>
      </c>
      <c r="AM3610">
        <v>2.5304000000000002</v>
      </c>
      <c r="AN3610" s="2">
        <v>40297</v>
      </c>
      <c r="AO3610">
        <v>0.19</v>
      </c>
      <c r="AP3610" s="2">
        <v>40296</v>
      </c>
      <c r="AQ3610">
        <v>12876.73</v>
      </c>
    </row>
    <row r="3611" spans="26:43" x14ac:dyDescent="0.2">
      <c r="Z3611" s="2">
        <v>40395</v>
      </c>
      <c r="AA3611">
        <v>0.81599999999999995</v>
      </c>
      <c r="AB3611" s="2">
        <v>40365</v>
      </c>
      <c r="AC3611">
        <v>0.95350000000000001</v>
      </c>
      <c r="AD3611" s="2">
        <v>40427</v>
      </c>
      <c r="AE3611">
        <v>1.49</v>
      </c>
      <c r="AF3611" s="2">
        <v>40457</v>
      </c>
      <c r="AG3611">
        <v>2.3325</v>
      </c>
      <c r="AH3611" s="2">
        <v>40394</v>
      </c>
      <c r="AI3611">
        <v>85.9</v>
      </c>
      <c r="AJ3611" s="2">
        <v>40487</v>
      </c>
      <c r="AK3611">
        <v>0.20100000000000001</v>
      </c>
      <c r="AL3611" s="2">
        <v>40486</v>
      </c>
      <c r="AM3611">
        <v>2.4889999999999999</v>
      </c>
      <c r="AN3611" s="2">
        <v>40296</v>
      </c>
      <c r="AO3611">
        <v>0.2</v>
      </c>
      <c r="AP3611" s="2">
        <v>40295</v>
      </c>
      <c r="AQ3611">
        <v>12886.32</v>
      </c>
    </row>
    <row r="3612" spans="26:43" x14ac:dyDescent="0.2">
      <c r="Z3612" s="2">
        <v>40394</v>
      </c>
      <c r="AA3612">
        <v>0.77</v>
      </c>
      <c r="AB3612" s="2">
        <v>40364</v>
      </c>
      <c r="AC3612">
        <v>1.0149999999999999</v>
      </c>
      <c r="AD3612" s="2">
        <v>40424</v>
      </c>
      <c r="AE3612">
        <v>1.53</v>
      </c>
      <c r="AF3612" s="2">
        <v>40456</v>
      </c>
      <c r="AG3612">
        <v>2.2709999999999999</v>
      </c>
      <c r="AH3612" s="2">
        <v>40393</v>
      </c>
      <c r="AI3612">
        <v>81.099999999999994</v>
      </c>
      <c r="AJ3612" s="2">
        <v>40486</v>
      </c>
      <c r="AK3612">
        <v>0.19289999999999999</v>
      </c>
      <c r="AL3612" s="2">
        <v>40485</v>
      </c>
      <c r="AM3612">
        <v>2.5701999999999998</v>
      </c>
      <c r="AN3612" s="2">
        <v>40295</v>
      </c>
      <c r="AO3612">
        <v>0.2</v>
      </c>
      <c r="AP3612" s="2">
        <v>40294</v>
      </c>
      <c r="AQ3612">
        <v>12880.36</v>
      </c>
    </row>
    <row r="3613" spans="26:43" x14ac:dyDescent="0.2">
      <c r="Z3613" s="2">
        <v>40393</v>
      </c>
      <c r="AA3613">
        <v>0.79</v>
      </c>
      <c r="AB3613" s="2">
        <v>40361</v>
      </c>
      <c r="AC3613">
        <v>1.022</v>
      </c>
      <c r="AD3613" s="2">
        <v>40423</v>
      </c>
      <c r="AE3613">
        <v>1.4590000000000001</v>
      </c>
      <c r="AF3613" s="2">
        <v>40455</v>
      </c>
      <c r="AG3613">
        <v>2.1949999999999998</v>
      </c>
      <c r="AH3613" s="2">
        <v>40392</v>
      </c>
      <c r="AI3613">
        <v>77.599999999999994</v>
      </c>
      <c r="AJ3613" s="2">
        <v>40485</v>
      </c>
      <c r="AK3613">
        <v>0.19800000000000001</v>
      </c>
      <c r="AL3613" s="2">
        <v>40484</v>
      </c>
      <c r="AM3613">
        <v>2.5865999999999998</v>
      </c>
      <c r="AN3613" s="2">
        <v>40294</v>
      </c>
      <c r="AO3613">
        <v>0.2</v>
      </c>
      <c r="AP3613" s="2">
        <v>40291</v>
      </c>
      <c r="AQ3613">
        <v>12877.2</v>
      </c>
    </row>
    <row r="3614" spans="26:43" x14ac:dyDescent="0.2">
      <c r="Z3614" s="2">
        <v>40392</v>
      </c>
      <c r="AA3614">
        <v>0.82599999999999996</v>
      </c>
      <c r="AB3614" s="2">
        <v>40360</v>
      </c>
      <c r="AC3614">
        <v>0.99399999999999999</v>
      </c>
      <c r="AD3614" s="2">
        <v>40422</v>
      </c>
      <c r="AE3614">
        <v>1.4610000000000001</v>
      </c>
      <c r="AF3614" s="2">
        <v>40452</v>
      </c>
      <c r="AG3614">
        <v>2.2069999999999999</v>
      </c>
      <c r="AH3614" s="2">
        <v>40389</v>
      </c>
      <c r="AI3614">
        <v>78.2</v>
      </c>
      <c r="AJ3614" s="2">
        <v>40484</v>
      </c>
      <c r="AK3614">
        <v>0.20100000000000001</v>
      </c>
      <c r="AL3614" s="2">
        <v>40483</v>
      </c>
      <c r="AM3614">
        <v>2.6229</v>
      </c>
      <c r="AN3614" s="2">
        <v>40291</v>
      </c>
      <c r="AO3614">
        <v>0.2</v>
      </c>
      <c r="AP3614" s="2">
        <v>40290</v>
      </c>
      <c r="AQ3614">
        <v>12872.6</v>
      </c>
    </row>
    <row r="3615" spans="26:43" x14ac:dyDescent="0.2">
      <c r="Z3615" s="2">
        <v>40389</v>
      </c>
      <c r="AA3615">
        <v>0.69</v>
      </c>
      <c r="AB3615" s="2">
        <v>40359</v>
      </c>
      <c r="AC3615">
        <v>0.91100000000000003</v>
      </c>
      <c r="AD3615" s="2">
        <v>40421</v>
      </c>
      <c r="AE3615">
        <v>1.4205000000000001</v>
      </c>
      <c r="AF3615" s="2">
        <v>40451</v>
      </c>
      <c r="AG3615">
        <v>2.1970000000000001</v>
      </c>
      <c r="AH3615" s="2">
        <v>40388</v>
      </c>
      <c r="AI3615">
        <v>75.900000000000006</v>
      </c>
      <c r="AJ3615" s="2">
        <v>40483</v>
      </c>
      <c r="AK3615">
        <v>0.20100000000000001</v>
      </c>
      <c r="AL3615" s="2">
        <v>40480</v>
      </c>
      <c r="AM3615">
        <v>2.5992999999999999</v>
      </c>
      <c r="AN3615" s="2">
        <v>40290</v>
      </c>
      <c r="AO3615">
        <v>0.2</v>
      </c>
      <c r="AP3615" s="2">
        <v>40289</v>
      </c>
      <c r="AQ3615">
        <v>12865.51</v>
      </c>
    </row>
    <row r="3616" spans="26:43" x14ac:dyDescent="0.2">
      <c r="Z3616" s="2">
        <v>40388</v>
      </c>
      <c r="AA3616">
        <v>0.80500000000000005</v>
      </c>
      <c r="AB3616" s="2">
        <v>40358</v>
      </c>
      <c r="AC3616">
        <v>0.91700000000000004</v>
      </c>
      <c r="AD3616" s="2">
        <v>40420</v>
      </c>
      <c r="AE3616">
        <v>1.522</v>
      </c>
      <c r="AF3616" s="2">
        <v>40450</v>
      </c>
      <c r="AG3616">
        <v>2.1795</v>
      </c>
      <c r="AH3616" s="2">
        <v>40387</v>
      </c>
      <c r="AI3616">
        <v>76.3</v>
      </c>
      <c r="AJ3616" s="2">
        <v>40480</v>
      </c>
      <c r="AK3616">
        <v>0.2021</v>
      </c>
      <c r="AL3616" s="2">
        <v>40479</v>
      </c>
      <c r="AM3616">
        <v>2.6576</v>
      </c>
      <c r="AN3616" s="2">
        <v>40289</v>
      </c>
      <c r="AO3616">
        <v>0.2</v>
      </c>
      <c r="AP3616" s="2">
        <v>40288</v>
      </c>
      <c r="AQ3616">
        <v>12871.26</v>
      </c>
    </row>
    <row r="3617" spans="26:43" x14ac:dyDescent="0.2">
      <c r="Z3617" s="2">
        <v>40387</v>
      </c>
      <c r="AA3617">
        <v>0.7</v>
      </c>
      <c r="AB3617" s="2">
        <v>40357</v>
      </c>
      <c r="AC3617">
        <v>1.0229999999999999</v>
      </c>
      <c r="AD3617" s="2">
        <v>40417</v>
      </c>
      <c r="AE3617">
        <v>1.5305</v>
      </c>
      <c r="AF3617" s="2">
        <v>40449</v>
      </c>
      <c r="AG3617">
        <v>2.177</v>
      </c>
      <c r="AH3617" s="2">
        <v>40386</v>
      </c>
      <c r="AI3617">
        <v>77.099999999999994</v>
      </c>
      <c r="AJ3617" s="2">
        <v>40479</v>
      </c>
      <c r="AK3617">
        <v>0.2132</v>
      </c>
      <c r="AL3617" s="2">
        <v>40478</v>
      </c>
      <c r="AM3617">
        <v>2.7198000000000002</v>
      </c>
      <c r="AN3617" s="2">
        <v>40288</v>
      </c>
      <c r="AO3617">
        <v>0.2</v>
      </c>
      <c r="AP3617" s="2">
        <v>40287</v>
      </c>
      <c r="AQ3617">
        <v>12863.05</v>
      </c>
    </row>
    <row r="3618" spans="26:43" x14ac:dyDescent="0.2">
      <c r="Z3618" s="2">
        <v>40386</v>
      </c>
      <c r="AA3618">
        <v>0.66300000000000003</v>
      </c>
      <c r="AB3618" s="2">
        <v>40354</v>
      </c>
      <c r="AC3618">
        <v>0.98650000000000004</v>
      </c>
      <c r="AD3618" s="2">
        <v>40416</v>
      </c>
      <c r="AE3618">
        <v>1.47</v>
      </c>
      <c r="AF3618" s="2">
        <v>40448</v>
      </c>
      <c r="AG3618">
        <v>2.1349999999999998</v>
      </c>
      <c r="AH3618" s="2">
        <v>40385</v>
      </c>
      <c r="AI3618">
        <v>77.3</v>
      </c>
      <c r="AJ3618" s="2">
        <v>40478</v>
      </c>
      <c r="AK3618">
        <v>0.21940000000000001</v>
      </c>
      <c r="AL3618" s="2">
        <v>40477</v>
      </c>
      <c r="AM3618">
        <v>2.6393</v>
      </c>
      <c r="AN3618" s="2">
        <v>40287</v>
      </c>
      <c r="AO3618">
        <v>0.2</v>
      </c>
      <c r="AP3618" s="2">
        <v>40284</v>
      </c>
      <c r="AQ3618">
        <v>12877.71</v>
      </c>
    </row>
    <row r="3619" spans="26:43" x14ac:dyDescent="0.2">
      <c r="Z3619" s="2">
        <v>40385</v>
      </c>
      <c r="AA3619">
        <v>0.59</v>
      </c>
      <c r="AB3619" s="2">
        <v>40353</v>
      </c>
      <c r="AC3619">
        <v>0.97899999999999998</v>
      </c>
      <c r="AD3619" s="2">
        <v>40415</v>
      </c>
      <c r="AE3619">
        <v>1.4690000000000001</v>
      </c>
      <c r="AF3619" s="2">
        <v>40445</v>
      </c>
      <c r="AG3619">
        <v>2.16</v>
      </c>
      <c r="AH3619" s="2">
        <v>40382</v>
      </c>
      <c r="AI3619">
        <v>78.900000000000006</v>
      </c>
      <c r="AJ3619" s="2">
        <v>40477</v>
      </c>
      <c r="AK3619">
        <v>0.21729999999999999</v>
      </c>
      <c r="AL3619" s="2">
        <v>40476</v>
      </c>
      <c r="AM3619">
        <v>2.5613000000000001</v>
      </c>
      <c r="AN3619" s="2">
        <v>40284</v>
      </c>
      <c r="AO3619">
        <v>0.21</v>
      </c>
      <c r="AP3619" s="2">
        <v>40283</v>
      </c>
      <c r="AQ3619">
        <v>12874.62</v>
      </c>
    </row>
    <row r="3620" spans="26:43" x14ac:dyDescent="0.2">
      <c r="Z3620" s="2">
        <v>40382</v>
      </c>
      <c r="AA3620">
        <v>0.56000000000000005</v>
      </c>
      <c r="AB3620" s="2">
        <v>40352</v>
      </c>
      <c r="AC3620">
        <v>0.99099999999999999</v>
      </c>
      <c r="AD3620" s="2">
        <v>40414</v>
      </c>
      <c r="AE3620">
        <v>1.4355</v>
      </c>
      <c r="AF3620" s="2">
        <v>40444</v>
      </c>
      <c r="AG3620">
        <v>2.1469999999999998</v>
      </c>
      <c r="AH3620" s="2">
        <v>40381</v>
      </c>
      <c r="AI3620">
        <v>78.8</v>
      </c>
      <c r="AJ3620" s="2">
        <v>40476</v>
      </c>
      <c r="AK3620">
        <v>0.20610000000000001</v>
      </c>
      <c r="AL3620" s="2">
        <v>40473</v>
      </c>
      <c r="AM3620">
        <v>2.5541</v>
      </c>
      <c r="AN3620" s="2">
        <v>40283</v>
      </c>
      <c r="AO3620">
        <v>0.22</v>
      </c>
      <c r="AP3620" s="2">
        <v>40282</v>
      </c>
      <c r="AQ3620">
        <v>12823.49</v>
      </c>
    </row>
    <row r="3621" spans="26:43" x14ac:dyDescent="0.2">
      <c r="Z3621" s="2">
        <v>40381</v>
      </c>
      <c r="AA3621">
        <v>0.56799999999999995</v>
      </c>
      <c r="AB3621" s="2">
        <v>40351</v>
      </c>
      <c r="AC3621">
        <v>0.95550000000000002</v>
      </c>
      <c r="AD3621" s="2">
        <v>40413</v>
      </c>
      <c r="AE3621">
        <v>1.4710000000000001</v>
      </c>
      <c r="AF3621" s="2">
        <v>40443</v>
      </c>
      <c r="AG3621">
        <v>2.1520000000000001</v>
      </c>
      <c r="AH3621" s="2">
        <v>40380</v>
      </c>
      <c r="AI3621">
        <v>78.400000000000006</v>
      </c>
      <c r="AJ3621" s="2">
        <v>40473</v>
      </c>
      <c r="AK3621">
        <v>0.2092</v>
      </c>
      <c r="AL3621" s="2">
        <v>40472</v>
      </c>
      <c r="AM3621">
        <v>2.5451999999999999</v>
      </c>
      <c r="AN3621" s="2">
        <v>40282</v>
      </c>
      <c r="AO3621">
        <v>0.2</v>
      </c>
      <c r="AP3621" s="2">
        <v>40281</v>
      </c>
      <c r="AQ3621">
        <v>12831.19</v>
      </c>
    </row>
    <row r="3622" spans="26:43" x14ac:dyDescent="0.2">
      <c r="Z3622" s="2">
        <v>40380</v>
      </c>
      <c r="AA3622">
        <v>0.55000000000000004</v>
      </c>
      <c r="AB3622" s="2">
        <v>40350</v>
      </c>
      <c r="AC3622">
        <v>0.98199999999999998</v>
      </c>
      <c r="AD3622" s="2">
        <v>40410</v>
      </c>
      <c r="AE3622">
        <v>1.5035000000000001</v>
      </c>
      <c r="AF3622" s="2">
        <v>40442</v>
      </c>
      <c r="AG3622">
        <v>2.1680000000000001</v>
      </c>
      <c r="AH3622" s="2">
        <v>40379</v>
      </c>
      <c r="AI3622">
        <v>78.7</v>
      </c>
      <c r="AJ3622" s="2">
        <v>40472</v>
      </c>
      <c r="AK3622">
        <v>0.2112</v>
      </c>
      <c r="AL3622" s="2">
        <v>40471</v>
      </c>
      <c r="AM3622">
        <v>2.4788000000000001</v>
      </c>
      <c r="AN3622" s="2">
        <v>40281</v>
      </c>
      <c r="AO3622">
        <v>0.2</v>
      </c>
      <c r="AP3622" s="2">
        <v>40280</v>
      </c>
      <c r="AQ3622">
        <v>12826.38</v>
      </c>
    </row>
    <row r="3623" spans="26:43" x14ac:dyDescent="0.2">
      <c r="Z3623" s="2">
        <v>40379</v>
      </c>
      <c r="AA3623">
        <v>0.51</v>
      </c>
      <c r="AB3623" s="2">
        <v>40347</v>
      </c>
      <c r="AC3623">
        <v>0.94199999999999995</v>
      </c>
      <c r="AD3623" s="2">
        <v>40409</v>
      </c>
      <c r="AE3623">
        <v>1.49</v>
      </c>
      <c r="AF3623" s="2">
        <v>40441</v>
      </c>
      <c r="AG3623">
        <v>2.1070000000000002</v>
      </c>
      <c r="AH3623" s="2">
        <v>40378</v>
      </c>
      <c r="AI3623">
        <v>79.400000000000006</v>
      </c>
      <c r="AJ3623" s="2">
        <v>40471</v>
      </c>
      <c r="AK3623">
        <v>0.2112</v>
      </c>
      <c r="AL3623" s="2">
        <v>40470</v>
      </c>
      <c r="AM3623">
        <v>2.4752000000000001</v>
      </c>
      <c r="AN3623" s="2">
        <v>40280</v>
      </c>
      <c r="AO3623">
        <v>0.19</v>
      </c>
      <c r="AP3623" s="2">
        <v>40277</v>
      </c>
      <c r="AQ3623">
        <v>12825.69</v>
      </c>
    </row>
    <row r="3624" spans="26:43" x14ac:dyDescent="0.2">
      <c r="Z3624" s="2">
        <v>40378</v>
      </c>
      <c r="AA3624">
        <v>0.49299999999999999</v>
      </c>
      <c r="AB3624" s="2">
        <v>40346</v>
      </c>
      <c r="AC3624">
        <v>0.95150000000000001</v>
      </c>
      <c r="AD3624" s="2">
        <v>40408</v>
      </c>
      <c r="AE3624">
        <v>1.56</v>
      </c>
      <c r="AF3624" s="2">
        <v>40438</v>
      </c>
      <c r="AG3624">
        <v>2.109</v>
      </c>
      <c r="AH3624" s="2">
        <v>40375</v>
      </c>
      <c r="AI3624">
        <v>81.2</v>
      </c>
      <c r="AJ3624" s="2">
        <v>40470</v>
      </c>
      <c r="AK3624">
        <v>0.2112</v>
      </c>
      <c r="AL3624" s="2">
        <v>40469</v>
      </c>
      <c r="AM3624">
        <v>2.5074999999999998</v>
      </c>
      <c r="AN3624" s="2">
        <v>40277</v>
      </c>
      <c r="AO3624">
        <v>0.19</v>
      </c>
      <c r="AP3624" s="2">
        <v>40276</v>
      </c>
      <c r="AQ3624">
        <v>12826.03</v>
      </c>
    </row>
    <row r="3625" spans="26:43" x14ac:dyDescent="0.2">
      <c r="Z3625" s="2">
        <v>40375</v>
      </c>
      <c r="AA3625">
        <v>0.57199999999999995</v>
      </c>
      <c r="AB3625" s="2">
        <v>40345</v>
      </c>
      <c r="AC3625">
        <v>0.93</v>
      </c>
      <c r="AD3625" s="2">
        <v>40407</v>
      </c>
      <c r="AE3625">
        <v>1.55</v>
      </c>
      <c r="AF3625" s="2">
        <v>40437</v>
      </c>
      <c r="AG3625">
        <v>2.1030000000000002</v>
      </c>
      <c r="AH3625" s="2">
        <v>40374</v>
      </c>
      <c r="AI3625">
        <v>78.099999999999994</v>
      </c>
      <c r="AJ3625" s="2">
        <v>40469</v>
      </c>
      <c r="AK3625">
        <v>0.2132</v>
      </c>
      <c r="AL3625" s="2">
        <v>40466</v>
      </c>
      <c r="AM3625">
        <v>2.5596999999999999</v>
      </c>
      <c r="AN3625" s="2">
        <v>40276</v>
      </c>
      <c r="AO3625">
        <v>0.19</v>
      </c>
      <c r="AP3625" s="2">
        <v>40275</v>
      </c>
      <c r="AQ3625">
        <v>12791.87</v>
      </c>
    </row>
    <row r="3626" spans="26:43" x14ac:dyDescent="0.2">
      <c r="Z3626" s="2">
        <v>40374</v>
      </c>
      <c r="AA3626">
        <v>0.56999999999999995</v>
      </c>
      <c r="AB3626" s="2">
        <v>40344</v>
      </c>
      <c r="AC3626">
        <v>0.93049999999999999</v>
      </c>
      <c r="AD3626" s="2">
        <v>40406</v>
      </c>
      <c r="AE3626">
        <v>1.585</v>
      </c>
      <c r="AF3626" s="2">
        <v>40436</v>
      </c>
      <c r="AG3626">
        <v>2.105</v>
      </c>
      <c r="AH3626" s="2">
        <v>40373</v>
      </c>
      <c r="AI3626">
        <v>79</v>
      </c>
      <c r="AJ3626" s="2">
        <v>40466</v>
      </c>
      <c r="AK3626">
        <v>0.2031</v>
      </c>
      <c r="AL3626" s="2">
        <v>40465</v>
      </c>
      <c r="AM3626">
        <v>2.5076000000000001</v>
      </c>
      <c r="AN3626" s="2">
        <v>40275</v>
      </c>
      <c r="AO3626">
        <v>0.19</v>
      </c>
      <c r="AP3626" s="2">
        <v>40274</v>
      </c>
      <c r="AQ3626">
        <v>12792.97</v>
      </c>
    </row>
    <row r="3627" spans="26:43" x14ac:dyDescent="0.2">
      <c r="Z3627" s="2">
        <v>40373</v>
      </c>
      <c r="AA3627">
        <v>0.7</v>
      </c>
      <c r="AB3627" s="2">
        <v>40343</v>
      </c>
      <c r="AC3627">
        <v>0.9425</v>
      </c>
      <c r="AD3627" s="2">
        <v>40403</v>
      </c>
      <c r="AE3627">
        <v>1.5860000000000001</v>
      </c>
      <c r="AF3627" s="2">
        <v>40435</v>
      </c>
      <c r="AG3627">
        <v>2.1030000000000002</v>
      </c>
      <c r="AH3627" s="2">
        <v>40372</v>
      </c>
      <c r="AI3627">
        <v>80.3</v>
      </c>
      <c r="AJ3627" s="2">
        <v>40465</v>
      </c>
      <c r="AK3627">
        <v>0.2031</v>
      </c>
      <c r="AL3627" s="2">
        <v>40464</v>
      </c>
      <c r="AM3627">
        <v>2.4220000000000002</v>
      </c>
      <c r="AN3627" s="2">
        <v>40274</v>
      </c>
      <c r="AO3627">
        <v>0.2</v>
      </c>
      <c r="AP3627" s="2">
        <v>40273</v>
      </c>
      <c r="AQ3627">
        <v>12786.56</v>
      </c>
    </row>
    <row r="3628" spans="26:43" x14ac:dyDescent="0.2">
      <c r="Z3628" s="2">
        <v>40372</v>
      </c>
      <c r="AA3628">
        <v>0.71</v>
      </c>
      <c r="AB3628" s="2">
        <v>40340</v>
      </c>
      <c r="AC3628">
        <v>0.91600000000000004</v>
      </c>
      <c r="AD3628" s="2">
        <v>40402</v>
      </c>
      <c r="AE3628">
        <v>1.6</v>
      </c>
      <c r="AF3628" s="2">
        <v>40434</v>
      </c>
      <c r="AG3628">
        <v>2.1469999999999998</v>
      </c>
      <c r="AH3628" s="2">
        <v>40371</v>
      </c>
      <c r="AI3628">
        <v>82.2</v>
      </c>
      <c r="AJ3628" s="2">
        <v>40464</v>
      </c>
      <c r="AK3628">
        <v>0.19600000000000001</v>
      </c>
      <c r="AL3628" s="2">
        <v>40463</v>
      </c>
      <c r="AM3628">
        <v>2.4308999999999998</v>
      </c>
      <c r="AN3628" s="2">
        <v>40273</v>
      </c>
      <c r="AO3628">
        <v>0.2</v>
      </c>
      <c r="AP3628" s="2">
        <v>40270</v>
      </c>
      <c r="AQ3628">
        <v>12762.75</v>
      </c>
    </row>
    <row r="3629" spans="26:43" x14ac:dyDescent="0.2">
      <c r="Z3629" s="2">
        <v>40371</v>
      </c>
      <c r="AA3629">
        <v>0.64</v>
      </c>
      <c r="AB3629" s="2">
        <v>40339</v>
      </c>
      <c r="AC3629">
        <v>0.92800000000000005</v>
      </c>
      <c r="AD3629" s="2">
        <v>40401</v>
      </c>
      <c r="AE3629">
        <v>1.7</v>
      </c>
      <c r="AF3629" s="2">
        <v>40431</v>
      </c>
      <c r="AG3629">
        <v>2.16</v>
      </c>
      <c r="AH3629" s="2">
        <v>40368</v>
      </c>
      <c r="AI3629">
        <v>85.1</v>
      </c>
      <c r="AJ3629" s="2">
        <v>40463</v>
      </c>
      <c r="AK3629">
        <v>0.19600000000000001</v>
      </c>
      <c r="AL3629" s="2">
        <v>40462</v>
      </c>
      <c r="AM3629">
        <v>2.3919000000000001</v>
      </c>
      <c r="AN3629" s="2">
        <v>40270</v>
      </c>
      <c r="AO3629">
        <v>0.2</v>
      </c>
      <c r="AP3629" s="2">
        <v>40269</v>
      </c>
      <c r="AQ3629">
        <v>12764.88</v>
      </c>
    </row>
    <row r="3630" spans="26:43" x14ac:dyDescent="0.2">
      <c r="Z3630" s="2">
        <v>40368</v>
      </c>
      <c r="AA3630">
        <v>0.62</v>
      </c>
      <c r="AB3630" s="2">
        <v>40338</v>
      </c>
      <c r="AC3630">
        <v>0.89900000000000002</v>
      </c>
      <c r="AD3630" s="2">
        <v>40400</v>
      </c>
      <c r="AE3630">
        <v>1.7</v>
      </c>
      <c r="AF3630" s="2">
        <v>40430</v>
      </c>
      <c r="AG3630">
        <v>2.06</v>
      </c>
      <c r="AH3630" s="2">
        <v>40367</v>
      </c>
      <c r="AI3630">
        <v>85.5</v>
      </c>
      <c r="AJ3630" s="2">
        <v>40462</v>
      </c>
      <c r="AK3630">
        <v>0.19089999999999999</v>
      </c>
      <c r="AL3630" s="2">
        <v>40459</v>
      </c>
      <c r="AM3630">
        <v>2.3919999999999999</v>
      </c>
      <c r="AN3630" s="2">
        <v>40269</v>
      </c>
      <c r="AO3630">
        <v>0.17</v>
      </c>
      <c r="AP3630" s="2">
        <v>40268</v>
      </c>
      <c r="AQ3630">
        <v>12773.12</v>
      </c>
    </row>
    <row r="3631" spans="26:43" x14ac:dyDescent="0.2">
      <c r="Z3631" s="2">
        <v>40367</v>
      </c>
      <c r="AA3631">
        <v>0.63500000000000001</v>
      </c>
      <c r="AB3631" s="2">
        <v>40337</v>
      </c>
      <c r="AC3631">
        <v>0.99</v>
      </c>
      <c r="AD3631" s="2">
        <v>40399</v>
      </c>
      <c r="AE3631">
        <v>1.7310000000000001</v>
      </c>
      <c r="AF3631" s="2">
        <v>40429</v>
      </c>
      <c r="AG3631">
        <v>2.0590000000000002</v>
      </c>
      <c r="AH3631" s="2">
        <v>40366</v>
      </c>
      <c r="AI3631">
        <v>86.3</v>
      </c>
      <c r="AJ3631" s="2">
        <v>40459</v>
      </c>
      <c r="AK3631">
        <v>0.19089999999999999</v>
      </c>
      <c r="AL3631" s="2">
        <v>40458</v>
      </c>
      <c r="AM3631">
        <v>2.3834</v>
      </c>
      <c r="AN3631" s="2">
        <v>40268</v>
      </c>
      <c r="AO3631">
        <v>0.09</v>
      </c>
      <c r="AP3631" s="2">
        <v>40267</v>
      </c>
      <c r="AQ3631">
        <v>12684.57</v>
      </c>
    </row>
    <row r="3632" spans="26:43" x14ac:dyDescent="0.2">
      <c r="Z3632" s="2">
        <v>40366</v>
      </c>
      <c r="AA3632">
        <v>0.57999999999999996</v>
      </c>
      <c r="AB3632" s="2">
        <v>40336</v>
      </c>
      <c r="AC3632">
        <v>0.98050000000000004</v>
      </c>
      <c r="AD3632" s="2">
        <v>40396</v>
      </c>
      <c r="AE3632">
        <v>1.69</v>
      </c>
      <c r="AF3632" s="2">
        <v>40428</v>
      </c>
      <c r="AG3632">
        <v>2.0445000000000002</v>
      </c>
      <c r="AH3632" s="2">
        <v>40365</v>
      </c>
      <c r="AI3632">
        <v>82.6</v>
      </c>
      <c r="AJ3632" s="2">
        <v>40458</v>
      </c>
      <c r="AK3632">
        <v>0.20100000000000001</v>
      </c>
      <c r="AL3632" s="2">
        <v>40457</v>
      </c>
      <c r="AM3632">
        <v>2.3976000000000002</v>
      </c>
      <c r="AN3632" s="2">
        <v>40267</v>
      </c>
      <c r="AO3632">
        <v>0.16</v>
      </c>
      <c r="AP3632" s="2">
        <v>40266</v>
      </c>
      <c r="AQ3632">
        <v>12686.25</v>
      </c>
    </row>
    <row r="3633" spans="26:43" x14ac:dyDescent="0.2">
      <c r="Z3633" s="2">
        <v>40365</v>
      </c>
      <c r="AA3633">
        <v>0.68</v>
      </c>
      <c r="AB3633" s="2">
        <v>40333</v>
      </c>
      <c r="AC3633">
        <v>1.0125</v>
      </c>
      <c r="AD3633" s="2">
        <v>40395</v>
      </c>
      <c r="AE3633">
        <v>1.7665</v>
      </c>
      <c r="AF3633" s="2">
        <v>40427</v>
      </c>
      <c r="AG3633">
        <v>2.0750000000000002</v>
      </c>
      <c r="AH3633" s="2">
        <v>40364</v>
      </c>
      <c r="AI3633">
        <v>88.2</v>
      </c>
      <c r="AJ3633" s="2">
        <v>40457</v>
      </c>
      <c r="AK3633">
        <v>0.22140000000000001</v>
      </c>
      <c r="AL3633" s="2">
        <v>40456</v>
      </c>
      <c r="AM3633">
        <v>2.4722</v>
      </c>
      <c r="AN3633" s="2">
        <v>40266</v>
      </c>
      <c r="AO3633">
        <v>0.16</v>
      </c>
      <c r="AP3633" s="2">
        <v>40263</v>
      </c>
      <c r="AQ3633">
        <v>12685.89</v>
      </c>
    </row>
    <row r="3634" spans="26:43" x14ac:dyDescent="0.2">
      <c r="Z3634" s="2">
        <v>40364</v>
      </c>
      <c r="AA3634">
        <v>0.66</v>
      </c>
      <c r="AB3634" s="2">
        <v>40332</v>
      </c>
      <c r="AC3634">
        <v>1.0580000000000001</v>
      </c>
      <c r="AD3634" s="2">
        <v>40394</v>
      </c>
      <c r="AE3634">
        <v>1.7</v>
      </c>
      <c r="AF3634" s="2">
        <v>40424</v>
      </c>
      <c r="AG3634">
        <v>2.11</v>
      </c>
      <c r="AH3634" s="2">
        <v>40361</v>
      </c>
      <c r="AI3634">
        <v>88.2</v>
      </c>
      <c r="AJ3634" s="2">
        <v>40456</v>
      </c>
      <c r="AK3634">
        <v>0.2316</v>
      </c>
      <c r="AL3634" s="2">
        <v>40455</v>
      </c>
      <c r="AM3634">
        <v>2.4758</v>
      </c>
      <c r="AN3634" s="2">
        <v>40263</v>
      </c>
      <c r="AO3634">
        <v>0.17</v>
      </c>
      <c r="AP3634" s="2">
        <v>40262</v>
      </c>
      <c r="AQ3634">
        <v>12687.57</v>
      </c>
    </row>
    <row r="3635" spans="26:43" x14ac:dyDescent="0.2">
      <c r="Z3635" s="2">
        <v>40361</v>
      </c>
      <c r="AA3635">
        <v>0.65500000000000003</v>
      </c>
      <c r="AB3635" s="2">
        <v>40331</v>
      </c>
      <c r="AC3635">
        <v>1.0315000000000001</v>
      </c>
      <c r="AD3635" s="2">
        <v>40393</v>
      </c>
      <c r="AE3635">
        <v>1.6884999999999999</v>
      </c>
      <c r="AF3635" s="2">
        <v>40423</v>
      </c>
      <c r="AG3635">
        <v>2.04</v>
      </c>
      <c r="AH3635" s="2">
        <v>40360</v>
      </c>
      <c r="AI3635">
        <v>93.8</v>
      </c>
      <c r="AJ3635" s="2">
        <v>40455</v>
      </c>
      <c r="AK3635">
        <v>0.2366</v>
      </c>
      <c r="AL3635" s="2">
        <v>40452</v>
      </c>
      <c r="AM3635">
        <v>2.5097</v>
      </c>
      <c r="AN3635" s="2">
        <v>40262</v>
      </c>
      <c r="AO3635">
        <v>0.17</v>
      </c>
      <c r="AP3635" s="2">
        <v>40261</v>
      </c>
      <c r="AQ3635">
        <v>12662.47</v>
      </c>
    </row>
    <row r="3636" spans="26:43" x14ac:dyDescent="0.2">
      <c r="Z3636" s="2">
        <v>40360</v>
      </c>
      <c r="AA3636">
        <v>0.63</v>
      </c>
      <c r="AB3636" s="2">
        <v>40330</v>
      </c>
      <c r="AC3636">
        <v>1.0029999999999999</v>
      </c>
      <c r="AD3636" s="2">
        <v>40392</v>
      </c>
      <c r="AE3636">
        <v>1.6850000000000001</v>
      </c>
      <c r="AF3636" s="2">
        <v>40422</v>
      </c>
      <c r="AG3636">
        <v>2.0299999999999998</v>
      </c>
      <c r="AH3636" s="2">
        <v>40359</v>
      </c>
      <c r="AI3636">
        <v>89.7</v>
      </c>
      <c r="AJ3636" s="2">
        <v>40452</v>
      </c>
      <c r="AK3636">
        <v>0.24379999999999999</v>
      </c>
      <c r="AL3636" s="2">
        <v>40451</v>
      </c>
      <c r="AM3636">
        <v>2.5097999999999998</v>
      </c>
      <c r="AN3636" s="2">
        <v>40261</v>
      </c>
      <c r="AO3636">
        <v>0.17</v>
      </c>
      <c r="AP3636" s="2">
        <v>40260</v>
      </c>
      <c r="AQ3636">
        <v>12670.9</v>
      </c>
    </row>
    <row r="3637" spans="26:43" x14ac:dyDescent="0.2">
      <c r="Z3637" s="2">
        <v>40359</v>
      </c>
      <c r="AA3637">
        <v>0.56499999999999995</v>
      </c>
      <c r="AB3637" s="2">
        <v>40329</v>
      </c>
      <c r="AC3637">
        <v>1.0189999999999999</v>
      </c>
      <c r="AD3637" s="2">
        <v>40389</v>
      </c>
      <c r="AE3637">
        <v>1.633</v>
      </c>
      <c r="AF3637" s="2">
        <v>40421</v>
      </c>
      <c r="AG3637">
        <v>2.0099999999999998</v>
      </c>
      <c r="AH3637" s="2">
        <v>40358</v>
      </c>
      <c r="AI3637">
        <v>89.8</v>
      </c>
      <c r="AJ3637" s="2">
        <v>40451</v>
      </c>
      <c r="AK3637">
        <v>0.24679999999999999</v>
      </c>
      <c r="AL3637" s="2">
        <v>40450</v>
      </c>
      <c r="AM3637">
        <v>2.5026999999999999</v>
      </c>
      <c r="AN3637" s="2">
        <v>40260</v>
      </c>
      <c r="AO3637">
        <v>0.17</v>
      </c>
      <c r="AP3637" s="2">
        <v>40259</v>
      </c>
      <c r="AQ3637">
        <v>12663.37</v>
      </c>
    </row>
    <row r="3638" spans="26:43" x14ac:dyDescent="0.2">
      <c r="Z3638" s="2">
        <v>40358</v>
      </c>
      <c r="AA3638">
        <v>0.57999999999999996</v>
      </c>
      <c r="AB3638" s="2">
        <v>40326</v>
      </c>
      <c r="AC3638">
        <v>1.0189999999999999</v>
      </c>
      <c r="AD3638" s="2">
        <v>40388</v>
      </c>
      <c r="AE3638">
        <v>1.6659999999999999</v>
      </c>
      <c r="AF3638" s="2">
        <v>40420</v>
      </c>
      <c r="AG3638">
        <v>2.085</v>
      </c>
      <c r="AH3638" s="2">
        <v>40357</v>
      </c>
      <c r="AI3638">
        <v>84.2</v>
      </c>
      <c r="AJ3638" s="2">
        <v>40450</v>
      </c>
      <c r="AK3638">
        <v>0.24679999999999999</v>
      </c>
      <c r="AL3638" s="2">
        <v>40449</v>
      </c>
      <c r="AM3638">
        <v>2.4653</v>
      </c>
      <c r="AN3638" s="2">
        <v>40259</v>
      </c>
      <c r="AO3638">
        <v>0.18</v>
      </c>
      <c r="AP3638" s="2">
        <v>40256</v>
      </c>
      <c r="AQ3638">
        <v>12661.04</v>
      </c>
    </row>
    <row r="3639" spans="26:43" x14ac:dyDescent="0.2">
      <c r="Z3639" s="2">
        <v>40357</v>
      </c>
      <c r="AA3639">
        <v>0.68300000000000005</v>
      </c>
      <c r="AB3639" s="2">
        <v>40325</v>
      </c>
      <c r="AC3639">
        <v>1.0555000000000001</v>
      </c>
      <c r="AD3639" s="2">
        <v>40387</v>
      </c>
      <c r="AE3639">
        <v>1.66</v>
      </c>
      <c r="AF3639" s="2">
        <v>40417</v>
      </c>
      <c r="AG3639">
        <v>2.081</v>
      </c>
      <c r="AH3639" s="2">
        <v>40354</v>
      </c>
      <c r="AI3639">
        <v>84.7</v>
      </c>
      <c r="AJ3639" s="2">
        <v>40449</v>
      </c>
      <c r="AK3639">
        <v>0.24890000000000001</v>
      </c>
      <c r="AL3639" s="2">
        <v>40448</v>
      </c>
      <c r="AM3639">
        <v>2.5242</v>
      </c>
      <c r="AN3639" s="2">
        <v>40256</v>
      </c>
      <c r="AO3639">
        <v>0.18</v>
      </c>
      <c r="AP3639" s="2">
        <v>40255</v>
      </c>
      <c r="AQ3639">
        <v>12661.3</v>
      </c>
    </row>
    <row r="3640" spans="26:43" x14ac:dyDescent="0.2">
      <c r="Z3640" s="2">
        <v>40354</v>
      </c>
      <c r="AA3640">
        <v>0.61499999999999999</v>
      </c>
      <c r="AB3640" s="2">
        <v>40324</v>
      </c>
      <c r="AC3640">
        <v>0.96199999999999997</v>
      </c>
      <c r="AD3640" s="2">
        <v>40386</v>
      </c>
      <c r="AE3640">
        <v>1.6739999999999999</v>
      </c>
      <c r="AF3640" s="2">
        <v>40416</v>
      </c>
      <c r="AG3640">
        <v>2.0510000000000002</v>
      </c>
      <c r="AH3640" s="2">
        <v>40353</v>
      </c>
      <c r="AI3640">
        <v>85.4</v>
      </c>
      <c r="AJ3640" s="2">
        <v>40448</v>
      </c>
      <c r="AK3640">
        <v>0.24679999999999999</v>
      </c>
      <c r="AL3640" s="2">
        <v>40445</v>
      </c>
      <c r="AM3640">
        <v>2.605</v>
      </c>
      <c r="AN3640" s="2">
        <v>40255</v>
      </c>
      <c r="AO3640">
        <v>0.18</v>
      </c>
      <c r="AP3640" s="2">
        <v>40254</v>
      </c>
      <c r="AQ3640">
        <v>12639.78</v>
      </c>
    </row>
    <row r="3641" spans="26:43" x14ac:dyDescent="0.2">
      <c r="Z3641" s="2">
        <v>40353</v>
      </c>
      <c r="AA3641">
        <v>0.5</v>
      </c>
      <c r="AB3641" s="2">
        <v>40323</v>
      </c>
      <c r="AC3641">
        <v>1.274</v>
      </c>
      <c r="AD3641" s="2">
        <v>40385</v>
      </c>
      <c r="AE3641">
        <v>1.6220000000000001</v>
      </c>
      <c r="AF3641" s="2">
        <v>40415</v>
      </c>
      <c r="AG3641">
        <v>2.0710000000000002</v>
      </c>
      <c r="AH3641" s="2">
        <v>40352</v>
      </c>
      <c r="AI3641">
        <v>85.2</v>
      </c>
      <c r="AJ3641" s="2">
        <v>40445</v>
      </c>
      <c r="AK3641">
        <v>0.24679999999999999</v>
      </c>
      <c r="AL3641" s="2">
        <v>40444</v>
      </c>
      <c r="AM3641">
        <v>2.5510999999999999</v>
      </c>
      <c r="AN3641" s="2">
        <v>40254</v>
      </c>
      <c r="AO3641">
        <v>0.18</v>
      </c>
      <c r="AP3641" s="2">
        <v>40253</v>
      </c>
      <c r="AQ3641">
        <v>12643.7</v>
      </c>
    </row>
    <row r="3642" spans="26:43" x14ac:dyDescent="0.2">
      <c r="Z3642" s="2">
        <v>40352</v>
      </c>
      <c r="AA3642">
        <v>0.61399999999999999</v>
      </c>
      <c r="AB3642" s="2">
        <v>40322</v>
      </c>
      <c r="AC3642">
        <v>1.2184999999999999</v>
      </c>
      <c r="AD3642" s="2">
        <v>40382</v>
      </c>
      <c r="AE3642">
        <v>1.6555</v>
      </c>
      <c r="AF3642" s="2">
        <v>40414</v>
      </c>
      <c r="AG3642">
        <v>2.0350000000000001</v>
      </c>
      <c r="AH3642" s="2">
        <v>40351</v>
      </c>
      <c r="AI3642">
        <v>85.9</v>
      </c>
      <c r="AJ3642" s="2">
        <v>40444</v>
      </c>
      <c r="AK3642">
        <v>0.24379999999999999</v>
      </c>
      <c r="AL3642" s="2">
        <v>40443</v>
      </c>
      <c r="AM3642">
        <v>2.5583</v>
      </c>
      <c r="AN3642" s="2">
        <v>40253</v>
      </c>
      <c r="AO3642">
        <v>0.2</v>
      </c>
      <c r="AP3642" s="2">
        <v>40252</v>
      </c>
      <c r="AQ3642">
        <v>12636.66</v>
      </c>
    </row>
    <row r="3643" spans="26:43" x14ac:dyDescent="0.2">
      <c r="Z3643" s="2">
        <v>40351</v>
      </c>
      <c r="AA3643">
        <v>0.57999999999999996</v>
      </c>
      <c r="AB3643" s="2">
        <v>40319</v>
      </c>
      <c r="AC3643">
        <v>1.2024999999999999</v>
      </c>
      <c r="AD3643" s="2">
        <v>40381</v>
      </c>
      <c r="AE3643">
        <v>1.607</v>
      </c>
      <c r="AF3643" s="2">
        <v>40413</v>
      </c>
      <c r="AG3643">
        <v>2.0764999999999998</v>
      </c>
      <c r="AH3643" s="2">
        <v>40350</v>
      </c>
      <c r="AI3643">
        <v>87.8</v>
      </c>
      <c r="AJ3643" s="2">
        <v>40443</v>
      </c>
      <c r="AK3643">
        <v>0.24679999999999999</v>
      </c>
      <c r="AL3643" s="2">
        <v>40442</v>
      </c>
      <c r="AM3643">
        <v>2.5727000000000002</v>
      </c>
      <c r="AN3643" s="2">
        <v>40252</v>
      </c>
      <c r="AO3643">
        <v>0.2</v>
      </c>
      <c r="AP3643" s="2">
        <v>40249</v>
      </c>
      <c r="AQ3643">
        <v>12575.68</v>
      </c>
    </row>
    <row r="3644" spans="26:43" x14ac:dyDescent="0.2">
      <c r="Z3644" s="2">
        <v>40350</v>
      </c>
      <c r="AA3644">
        <v>0.55000000000000004</v>
      </c>
      <c r="AB3644" s="2">
        <v>40318</v>
      </c>
      <c r="AC3644">
        <v>1.159</v>
      </c>
      <c r="AD3644" s="2">
        <v>40380</v>
      </c>
      <c r="AE3644">
        <v>1.6</v>
      </c>
      <c r="AF3644" s="2">
        <v>40410</v>
      </c>
      <c r="AG3644">
        <v>2.0859999999999999</v>
      </c>
      <c r="AH3644" s="2">
        <v>40347</v>
      </c>
      <c r="AI3644">
        <v>94.4</v>
      </c>
      <c r="AJ3644" s="2">
        <v>40442</v>
      </c>
      <c r="AK3644">
        <v>0.2387</v>
      </c>
      <c r="AL3644" s="2">
        <v>40441</v>
      </c>
      <c r="AM3644">
        <v>2.7025999999999999</v>
      </c>
      <c r="AN3644" s="2">
        <v>40249</v>
      </c>
      <c r="AO3644">
        <v>0.17</v>
      </c>
      <c r="AP3644" s="2">
        <v>40248</v>
      </c>
      <c r="AQ3644">
        <v>12575.48</v>
      </c>
    </row>
    <row r="3645" spans="26:43" x14ac:dyDescent="0.2">
      <c r="Z3645" s="2">
        <v>40347</v>
      </c>
      <c r="AA3645">
        <v>0.43</v>
      </c>
      <c r="AB3645" s="2">
        <v>40317</v>
      </c>
      <c r="AC3645">
        <v>1.3251999999999999</v>
      </c>
      <c r="AD3645" s="2">
        <v>40379</v>
      </c>
      <c r="AE3645">
        <v>1.573</v>
      </c>
      <c r="AF3645" s="2">
        <v>40409</v>
      </c>
      <c r="AG3645">
        <v>2.0990000000000002</v>
      </c>
      <c r="AH3645" s="2">
        <v>40346</v>
      </c>
      <c r="AI3645">
        <v>95.2</v>
      </c>
      <c r="AJ3645" s="2">
        <v>40441</v>
      </c>
      <c r="AK3645">
        <v>0.2387</v>
      </c>
      <c r="AL3645" s="2">
        <v>40438</v>
      </c>
      <c r="AM3645">
        <v>2.7372000000000001</v>
      </c>
      <c r="AN3645" s="2">
        <v>40248</v>
      </c>
      <c r="AO3645">
        <v>0.15</v>
      </c>
      <c r="AP3645" s="2">
        <v>40247</v>
      </c>
      <c r="AQ3645">
        <v>12544.39</v>
      </c>
    </row>
    <row r="3646" spans="26:43" x14ac:dyDescent="0.2">
      <c r="Z3646" s="2">
        <v>40346</v>
      </c>
      <c r="AA3646">
        <v>0.46</v>
      </c>
      <c r="AB3646" s="2">
        <v>40316</v>
      </c>
      <c r="AC3646">
        <v>1.4309000000000001</v>
      </c>
      <c r="AD3646" s="2">
        <v>40378</v>
      </c>
      <c r="AE3646">
        <v>1.603</v>
      </c>
      <c r="AF3646" s="2">
        <v>40408</v>
      </c>
      <c r="AG3646">
        <v>2.1389999999999998</v>
      </c>
      <c r="AH3646" s="2">
        <v>40345</v>
      </c>
      <c r="AI3646">
        <v>96</v>
      </c>
      <c r="AJ3646" s="2">
        <v>40438</v>
      </c>
      <c r="AK3646">
        <v>0.2346</v>
      </c>
      <c r="AL3646" s="2">
        <v>40437</v>
      </c>
      <c r="AM3646">
        <v>2.7608000000000001</v>
      </c>
      <c r="AN3646" s="2">
        <v>40247</v>
      </c>
      <c r="AO3646">
        <v>0.14000000000000001</v>
      </c>
      <c r="AP3646" s="2">
        <v>40246</v>
      </c>
      <c r="AQ3646">
        <v>12552.7</v>
      </c>
    </row>
    <row r="3647" spans="26:43" x14ac:dyDescent="0.2">
      <c r="Z3647" s="2">
        <v>40345</v>
      </c>
      <c r="AA3647">
        <v>0.46500000000000002</v>
      </c>
      <c r="AB3647" s="2">
        <v>40315</v>
      </c>
      <c r="AC3647">
        <v>1.4624999999999999</v>
      </c>
      <c r="AD3647" s="2">
        <v>40375</v>
      </c>
      <c r="AE3647">
        <v>1.63</v>
      </c>
      <c r="AF3647" s="2">
        <v>40407</v>
      </c>
      <c r="AG3647">
        <v>2.1440000000000001</v>
      </c>
      <c r="AH3647" s="2">
        <v>40344</v>
      </c>
      <c r="AI3647">
        <v>99.6</v>
      </c>
      <c r="AJ3647" s="2">
        <v>40437</v>
      </c>
      <c r="AK3647">
        <v>0.2366</v>
      </c>
      <c r="AL3647" s="2">
        <v>40436</v>
      </c>
      <c r="AM3647">
        <v>2.7206999999999999</v>
      </c>
      <c r="AN3647" s="2">
        <v>40246</v>
      </c>
      <c r="AO3647">
        <v>0.14000000000000001</v>
      </c>
      <c r="AP3647" s="2">
        <v>40245</v>
      </c>
      <c r="AQ3647">
        <v>12546.37</v>
      </c>
    </row>
    <row r="3648" spans="26:43" x14ac:dyDescent="0.2">
      <c r="Z3648" s="2">
        <v>40344</v>
      </c>
      <c r="AA3648">
        <v>0.503</v>
      </c>
      <c r="AB3648" s="2">
        <v>40312</v>
      </c>
      <c r="AC3648">
        <v>1.5474000000000001</v>
      </c>
      <c r="AD3648" s="2">
        <v>40374</v>
      </c>
      <c r="AE3648">
        <v>1.7015</v>
      </c>
      <c r="AF3648" s="2">
        <v>40406</v>
      </c>
      <c r="AG3648">
        <v>2.1589999999999998</v>
      </c>
      <c r="AH3648" s="2">
        <v>40343</v>
      </c>
      <c r="AI3648">
        <v>102.9</v>
      </c>
      <c r="AJ3648" s="2">
        <v>40436</v>
      </c>
      <c r="AK3648">
        <v>0.23150000000000001</v>
      </c>
      <c r="AL3648" s="2">
        <v>40435</v>
      </c>
      <c r="AM3648">
        <v>2.6789999999999998</v>
      </c>
      <c r="AN3648" s="2">
        <v>40245</v>
      </c>
      <c r="AO3648">
        <v>0.15</v>
      </c>
      <c r="AP3648" s="2">
        <v>40242</v>
      </c>
      <c r="AQ3648">
        <v>12544.7</v>
      </c>
    </row>
    <row r="3649" spans="26:43" x14ac:dyDescent="0.2">
      <c r="Z3649" s="2">
        <v>40343</v>
      </c>
      <c r="AA3649">
        <v>0.55000000000000004</v>
      </c>
      <c r="AB3649" s="2">
        <v>40311</v>
      </c>
      <c r="AC3649">
        <v>1.6160000000000001</v>
      </c>
      <c r="AD3649" s="2">
        <v>40373</v>
      </c>
      <c r="AE3649">
        <v>1.7689999999999999</v>
      </c>
      <c r="AF3649" s="2">
        <v>40403</v>
      </c>
      <c r="AG3649">
        <v>2.1789999999999998</v>
      </c>
      <c r="AH3649" s="2">
        <v>40340</v>
      </c>
      <c r="AI3649">
        <v>105.9</v>
      </c>
      <c r="AJ3649" s="2">
        <v>40435</v>
      </c>
      <c r="AK3649">
        <v>0.2366</v>
      </c>
      <c r="AL3649" s="2">
        <v>40434</v>
      </c>
      <c r="AM3649">
        <v>2.7480000000000002</v>
      </c>
      <c r="AN3649" s="2">
        <v>40242</v>
      </c>
      <c r="AO3649">
        <v>0.17</v>
      </c>
      <c r="AP3649" s="2">
        <v>40241</v>
      </c>
      <c r="AQ3649">
        <v>12545.49</v>
      </c>
    </row>
    <row r="3650" spans="26:43" x14ac:dyDescent="0.2">
      <c r="Z3650" s="2">
        <v>40340</v>
      </c>
      <c r="AA3650">
        <v>0.41</v>
      </c>
      <c r="AB3650" s="2">
        <v>40310</v>
      </c>
      <c r="AC3650">
        <v>1.6313</v>
      </c>
      <c r="AD3650" s="2">
        <v>40372</v>
      </c>
      <c r="AE3650">
        <v>1.77</v>
      </c>
      <c r="AF3650" s="2">
        <v>40402</v>
      </c>
      <c r="AG3650">
        <v>2.226</v>
      </c>
      <c r="AH3650" s="2">
        <v>40339</v>
      </c>
      <c r="AI3650">
        <v>103.3</v>
      </c>
      <c r="AJ3650" s="2">
        <v>40434</v>
      </c>
      <c r="AK3650">
        <v>0.2387</v>
      </c>
      <c r="AL3650" s="2">
        <v>40431</v>
      </c>
      <c r="AM3650">
        <v>2.7917000000000001</v>
      </c>
      <c r="AN3650" s="2">
        <v>40241</v>
      </c>
      <c r="AO3650">
        <v>0.16</v>
      </c>
      <c r="AP3650" s="2">
        <v>40240</v>
      </c>
      <c r="AQ3650">
        <v>12508.94</v>
      </c>
    </row>
    <row r="3651" spans="26:43" x14ac:dyDescent="0.2">
      <c r="Z3651" s="2">
        <v>40339</v>
      </c>
      <c r="AA3651">
        <v>0.41</v>
      </c>
      <c r="AB3651" s="2">
        <v>40309</v>
      </c>
      <c r="AC3651">
        <v>1.6025</v>
      </c>
      <c r="AD3651" s="2">
        <v>40371</v>
      </c>
      <c r="AE3651">
        <v>1.7569999999999999</v>
      </c>
      <c r="AF3651" s="2">
        <v>40401</v>
      </c>
      <c r="AG3651">
        <v>2.2650000000000001</v>
      </c>
      <c r="AH3651" s="2">
        <v>40338</v>
      </c>
      <c r="AI3651">
        <v>106.6</v>
      </c>
      <c r="AJ3651" s="2">
        <v>40431</v>
      </c>
      <c r="AK3651">
        <v>0.2387</v>
      </c>
      <c r="AL3651" s="2">
        <v>40430</v>
      </c>
      <c r="AM3651">
        <v>2.7587999999999999</v>
      </c>
      <c r="AN3651" s="2">
        <v>40240</v>
      </c>
      <c r="AO3651">
        <v>0.15</v>
      </c>
      <c r="AP3651" s="2">
        <v>40239</v>
      </c>
      <c r="AQ3651">
        <v>12519.42</v>
      </c>
    </row>
    <row r="3652" spans="26:43" x14ac:dyDescent="0.2">
      <c r="Z3652" s="2">
        <v>40338</v>
      </c>
      <c r="AA3652">
        <v>0.38</v>
      </c>
      <c r="AB3652" s="2">
        <v>40308</v>
      </c>
      <c r="AC3652">
        <v>1.5588</v>
      </c>
      <c r="AD3652" s="2">
        <v>40368</v>
      </c>
      <c r="AE3652">
        <v>1.754</v>
      </c>
      <c r="AF3652" s="2">
        <v>40400</v>
      </c>
      <c r="AG3652">
        <v>2.2559999999999998</v>
      </c>
      <c r="AH3652" s="2">
        <v>40337</v>
      </c>
      <c r="AI3652">
        <v>108.7</v>
      </c>
      <c r="AJ3652" s="2">
        <v>40430</v>
      </c>
      <c r="AK3652">
        <v>0.2336</v>
      </c>
      <c r="AL3652" s="2">
        <v>40429</v>
      </c>
      <c r="AM3652">
        <v>2.6555</v>
      </c>
      <c r="AN3652" s="2">
        <v>40239</v>
      </c>
      <c r="AO3652">
        <v>0.14000000000000001</v>
      </c>
      <c r="AP3652" s="2">
        <v>40238</v>
      </c>
      <c r="AQ3652">
        <v>12507.54</v>
      </c>
    </row>
    <row r="3653" spans="26:43" x14ac:dyDescent="0.2">
      <c r="Z3653" s="2">
        <v>40337</v>
      </c>
      <c r="AA3653">
        <v>0.42</v>
      </c>
      <c r="AB3653" s="2">
        <v>40305</v>
      </c>
      <c r="AC3653">
        <v>1.5283</v>
      </c>
      <c r="AD3653" s="2">
        <v>40367</v>
      </c>
      <c r="AE3653">
        <v>1.74</v>
      </c>
      <c r="AF3653" s="2">
        <v>40399</v>
      </c>
      <c r="AG3653">
        <v>2.2650000000000001</v>
      </c>
      <c r="AH3653" s="2">
        <v>40336</v>
      </c>
      <c r="AI3653">
        <v>106.1</v>
      </c>
      <c r="AJ3653" s="2">
        <v>40429</v>
      </c>
      <c r="AK3653">
        <v>0.22650000000000001</v>
      </c>
      <c r="AL3653" s="2">
        <v>40428</v>
      </c>
      <c r="AM3653">
        <v>2.5943999999999998</v>
      </c>
      <c r="AN3653" s="2">
        <v>40238</v>
      </c>
      <c r="AO3653">
        <v>0.14000000000000001</v>
      </c>
      <c r="AP3653" s="2">
        <v>40235</v>
      </c>
      <c r="AQ3653">
        <v>12440.07</v>
      </c>
    </row>
    <row r="3654" spans="26:43" x14ac:dyDescent="0.2">
      <c r="Z3654" s="2">
        <v>40336</v>
      </c>
      <c r="AA3654">
        <v>0.51</v>
      </c>
      <c r="AB3654" s="2">
        <v>40304</v>
      </c>
      <c r="AC3654">
        <v>1.5753999999999999</v>
      </c>
      <c r="AD3654" s="2">
        <v>40366</v>
      </c>
      <c r="AE3654">
        <v>1.698</v>
      </c>
      <c r="AF3654" s="2">
        <v>40396</v>
      </c>
      <c r="AG3654">
        <v>2.27</v>
      </c>
      <c r="AH3654" s="2">
        <v>40333</v>
      </c>
      <c r="AI3654">
        <v>106.4</v>
      </c>
      <c r="AJ3654" s="2">
        <v>40428</v>
      </c>
      <c r="AK3654">
        <v>0.22650000000000001</v>
      </c>
      <c r="AL3654" s="2">
        <v>40427</v>
      </c>
      <c r="AM3654">
        <v>2.7025000000000001</v>
      </c>
      <c r="AN3654" s="2">
        <v>40235</v>
      </c>
      <c r="AO3654">
        <v>0.13</v>
      </c>
      <c r="AP3654" s="2">
        <v>40234</v>
      </c>
      <c r="AQ3654">
        <v>12433.66</v>
      </c>
    </row>
    <row r="3655" spans="26:43" x14ac:dyDescent="0.2">
      <c r="Z3655" s="2">
        <v>40333</v>
      </c>
      <c r="AA3655">
        <v>0.47</v>
      </c>
      <c r="AB3655" s="2">
        <v>40303</v>
      </c>
      <c r="AC3655">
        <v>1.6609</v>
      </c>
      <c r="AD3655" s="2">
        <v>40365</v>
      </c>
      <c r="AE3655">
        <v>1.7035</v>
      </c>
      <c r="AF3655" s="2">
        <v>40395</v>
      </c>
      <c r="AG3655">
        <v>2.2839999999999998</v>
      </c>
      <c r="AH3655" s="2">
        <v>40332</v>
      </c>
      <c r="AI3655">
        <v>104.3</v>
      </c>
      <c r="AJ3655" s="2">
        <v>40427</v>
      </c>
      <c r="AK3655">
        <v>0.22850000000000001</v>
      </c>
      <c r="AL3655" s="2">
        <v>40424</v>
      </c>
      <c r="AM3655">
        <v>2.6970000000000001</v>
      </c>
      <c r="AN3655" s="2">
        <v>40234</v>
      </c>
      <c r="AO3655">
        <v>0.12</v>
      </c>
      <c r="AP3655" s="2">
        <v>40233</v>
      </c>
      <c r="AQ3655">
        <v>12401.78</v>
      </c>
    </row>
    <row r="3656" spans="26:43" x14ac:dyDescent="0.2">
      <c r="Z3656" s="2">
        <v>40332</v>
      </c>
      <c r="AA3656">
        <v>0.52</v>
      </c>
      <c r="AB3656" s="2">
        <v>40302</v>
      </c>
      <c r="AC3656">
        <v>1.7365999999999999</v>
      </c>
      <c r="AD3656" s="2">
        <v>40364</v>
      </c>
      <c r="AE3656">
        <v>1.8049999999999999</v>
      </c>
      <c r="AF3656" s="2">
        <v>40394</v>
      </c>
      <c r="AG3656">
        <v>2.2745000000000002</v>
      </c>
      <c r="AH3656" s="2">
        <v>40331</v>
      </c>
      <c r="AI3656">
        <v>105.2</v>
      </c>
      <c r="AJ3656" s="2">
        <v>40424</v>
      </c>
      <c r="AK3656">
        <v>0.22850000000000001</v>
      </c>
      <c r="AL3656" s="2">
        <v>40423</v>
      </c>
      <c r="AM3656">
        <v>2.6231</v>
      </c>
      <c r="AN3656" s="2">
        <v>40233</v>
      </c>
      <c r="AO3656">
        <v>0.11</v>
      </c>
      <c r="AP3656" s="2">
        <v>40232</v>
      </c>
      <c r="AQ3656">
        <v>12409.37</v>
      </c>
    </row>
    <row r="3657" spans="26:43" x14ac:dyDescent="0.2">
      <c r="Z3657" s="2">
        <v>40331</v>
      </c>
      <c r="AA3657">
        <v>0.5</v>
      </c>
      <c r="AB3657" s="2">
        <v>40301</v>
      </c>
      <c r="AC3657">
        <v>1.7155</v>
      </c>
      <c r="AD3657" s="2">
        <v>40361</v>
      </c>
      <c r="AE3657">
        <v>1.772</v>
      </c>
      <c r="AF3657" s="2">
        <v>40393</v>
      </c>
      <c r="AG3657">
        <v>2.282</v>
      </c>
      <c r="AH3657" s="2">
        <v>40330</v>
      </c>
      <c r="AI3657">
        <v>110.3</v>
      </c>
      <c r="AJ3657" s="2">
        <v>40423</v>
      </c>
      <c r="AK3657">
        <v>0.22650000000000001</v>
      </c>
      <c r="AL3657" s="2">
        <v>40422</v>
      </c>
      <c r="AM3657">
        <v>2.573</v>
      </c>
      <c r="AN3657" s="2">
        <v>40232</v>
      </c>
      <c r="AO3657">
        <v>0.12</v>
      </c>
      <c r="AP3657" s="2">
        <v>40231</v>
      </c>
      <c r="AQ3657">
        <v>12403.03</v>
      </c>
    </row>
    <row r="3658" spans="26:43" x14ac:dyDescent="0.2">
      <c r="Z3658" s="2">
        <v>40330</v>
      </c>
      <c r="AA3658">
        <v>0.51</v>
      </c>
      <c r="AB3658" s="2">
        <v>40298</v>
      </c>
      <c r="AC3658">
        <v>1.7378</v>
      </c>
      <c r="AD3658" s="2">
        <v>40360</v>
      </c>
      <c r="AE3658">
        <v>1.7855000000000001</v>
      </c>
      <c r="AF3658" s="2">
        <v>40392</v>
      </c>
      <c r="AG3658">
        <v>2.2930000000000001</v>
      </c>
      <c r="AH3658" s="2">
        <v>40329</v>
      </c>
      <c r="AI3658">
        <v>112.1</v>
      </c>
      <c r="AJ3658" s="2">
        <v>40422</v>
      </c>
      <c r="AK3658">
        <v>0.2316</v>
      </c>
      <c r="AL3658" s="2">
        <v>40421</v>
      </c>
      <c r="AM3658">
        <v>2.4683000000000002</v>
      </c>
      <c r="AN3658" s="2">
        <v>40231</v>
      </c>
      <c r="AO3658">
        <v>0.12</v>
      </c>
      <c r="AP3658" s="2">
        <v>40228</v>
      </c>
      <c r="AQ3658">
        <v>12402.05</v>
      </c>
    </row>
    <row r="3659" spans="26:43" x14ac:dyDescent="0.2">
      <c r="Z3659" s="2">
        <v>40329</v>
      </c>
      <c r="AA3659">
        <v>0.47</v>
      </c>
      <c r="AB3659" s="2">
        <v>40297</v>
      </c>
      <c r="AC3659">
        <v>1.7275</v>
      </c>
      <c r="AD3659" s="2">
        <v>40359</v>
      </c>
      <c r="AE3659">
        <v>1.841</v>
      </c>
      <c r="AF3659" s="2">
        <v>40389</v>
      </c>
      <c r="AG3659">
        <v>2.2469999999999999</v>
      </c>
      <c r="AH3659" s="2">
        <v>40326</v>
      </c>
      <c r="AI3659">
        <v>112.1</v>
      </c>
      <c r="AJ3659" s="2">
        <v>40421</v>
      </c>
      <c r="AK3659">
        <v>0.22750000000000001</v>
      </c>
      <c r="AL3659" s="2">
        <v>40420</v>
      </c>
      <c r="AM3659">
        <v>2.5285000000000002</v>
      </c>
      <c r="AN3659" s="2">
        <v>40228</v>
      </c>
      <c r="AO3659">
        <v>0.13</v>
      </c>
      <c r="AP3659" s="2">
        <v>40227</v>
      </c>
      <c r="AQ3659">
        <v>12401.45</v>
      </c>
    </row>
    <row r="3660" spans="26:43" x14ac:dyDescent="0.2">
      <c r="Z3660" s="2">
        <v>40326</v>
      </c>
      <c r="AA3660">
        <v>0.47</v>
      </c>
      <c r="AB3660" s="2">
        <v>40296</v>
      </c>
      <c r="AC3660">
        <v>1.6559999999999999</v>
      </c>
      <c r="AD3660" s="2">
        <v>40358</v>
      </c>
      <c r="AE3660">
        <v>1.847</v>
      </c>
      <c r="AF3660" s="2">
        <v>40388</v>
      </c>
      <c r="AG3660">
        <v>2.2669999999999999</v>
      </c>
      <c r="AH3660" s="2">
        <v>40325</v>
      </c>
      <c r="AI3660">
        <v>111.5</v>
      </c>
      <c r="AJ3660" s="2">
        <v>40420</v>
      </c>
      <c r="AK3660">
        <v>0.2397</v>
      </c>
      <c r="AL3660" s="2">
        <v>40417</v>
      </c>
      <c r="AM3660">
        <v>2.6446999999999998</v>
      </c>
      <c r="AN3660" s="2">
        <v>40227</v>
      </c>
      <c r="AO3660">
        <v>0.12</v>
      </c>
      <c r="AP3660" s="2">
        <v>40226</v>
      </c>
      <c r="AQ3660">
        <v>12386.5</v>
      </c>
    </row>
    <row r="3661" spans="26:43" x14ac:dyDescent="0.2">
      <c r="Z3661" s="2">
        <v>40325</v>
      </c>
      <c r="AA3661">
        <v>0.45</v>
      </c>
      <c r="AB3661" s="2">
        <v>40295</v>
      </c>
      <c r="AC3661">
        <v>1.6375999999999999</v>
      </c>
      <c r="AD3661" s="2">
        <v>40357</v>
      </c>
      <c r="AE3661">
        <v>1.875</v>
      </c>
      <c r="AF3661" s="2">
        <v>40387</v>
      </c>
      <c r="AG3661">
        <v>2.2810000000000001</v>
      </c>
      <c r="AH3661" s="2">
        <v>40324</v>
      </c>
      <c r="AI3661">
        <v>109.9</v>
      </c>
      <c r="AJ3661" s="2">
        <v>40417</v>
      </c>
      <c r="AK3661">
        <v>0.25190000000000001</v>
      </c>
      <c r="AL3661" s="2">
        <v>40416</v>
      </c>
      <c r="AM3661">
        <v>2.4754999999999998</v>
      </c>
      <c r="AN3661" s="2">
        <v>40226</v>
      </c>
      <c r="AO3661">
        <v>0.12</v>
      </c>
      <c r="AP3661" s="2">
        <v>40225</v>
      </c>
      <c r="AQ3661">
        <v>12384.36</v>
      </c>
    </row>
    <row r="3662" spans="26:43" x14ac:dyDescent="0.2">
      <c r="Z3662" s="2">
        <v>40324</v>
      </c>
      <c r="AA3662">
        <v>0.52</v>
      </c>
      <c r="AB3662" s="2">
        <v>40294</v>
      </c>
      <c r="AC3662">
        <v>1.6637999999999999</v>
      </c>
      <c r="AD3662" s="2">
        <v>40354</v>
      </c>
      <c r="AE3662">
        <v>1.9165000000000001</v>
      </c>
      <c r="AF3662" s="2">
        <v>40386</v>
      </c>
      <c r="AG3662">
        <v>2.3010000000000002</v>
      </c>
      <c r="AH3662" s="2">
        <v>40323</v>
      </c>
      <c r="AI3662">
        <v>112.7</v>
      </c>
      <c r="AJ3662" s="2">
        <v>40416</v>
      </c>
      <c r="AK3662">
        <v>0.25190000000000001</v>
      </c>
      <c r="AL3662" s="2">
        <v>40415</v>
      </c>
      <c r="AM3662">
        <v>2.5339999999999998</v>
      </c>
      <c r="AN3662" s="2">
        <v>40225</v>
      </c>
      <c r="AO3662">
        <v>0.13</v>
      </c>
      <c r="AP3662" s="2">
        <v>40221</v>
      </c>
      <c r="AQ3662">
        <v>12351.62</v>
      </c>
    </row>
    <row r="3663" spans="26:43" x14ac:dyDescent="0.2">
      <c r="Z3663" s="2">
        <v>40323</v>
      </c>
      <c r="AA3663">
        <v>0.64</v>
      </c>
      <c r="AB3663" s="2">
        <v>40291</v>
      </c>
      <c r="AC3663">
        <v>1.6880999999999999</v>
      </c>
      <c r="AD3663" s="2">
        <v>40353</v>
      </c>
      <c r="AE3663">
        <v>1.87</v>
      </c>
      <c r="AF3663" s="2">
        <v>40385</v>
      </c>
      <c r="AG3663">
        <v>2.274</v>
      </c>
      <c r="AH3663" s="2">
        <v>40322</v>
      </c>
      <c r="AI3663">
        <v>107.1</v>
      </c>
      <c r="AJ3663" s="2">
        <v>40415</v>
      </c>
      <c r="AK3663">
        <v>0.25700000000000001</v>
      </c>
      <c r="AL3663" s="2">
        <v>40414</v>
      </c>
      <c r="AM3663">
        <v>2.488</v>
      </c>
      <c r="AN3663" s="2">
        <v>40221</v>
      </c>
      <c r="AO3663">
        <v>0.12</v>
      </c>
      <c r="AP3663" s="2">
        <v>40220</v>
      </c>
      <c r="AQ3663">
        <v>12349.32</v>
      </c>
    </row>
    <row r="3664" spans="26:43" x14ac:dyDescent="0.2">
      <c r="Z3664" s="2">
        <v>40322</v>
      </c>
      <c r="AA3664">
        <v>0.5595</v>
      </c>
      <c r="AB3664" s="2">
        <v>40290</v>
      </c>
      <c r="AC3664">
        <v>1.661</v>
      </c>
      <c r="AD3664" s="2">
        <v>40352</v>
      </c>
      <c r="AE3664">
        <v>1.8580000000000001</v>
      </c>
      <c r="AF3664" s="2">
        <v>40382</v>
      </c>
      <c r="AG3664">
        <v>2.254</v>
      </c>
      <c r="AH3664" s="2">
        <v>40319</v>
      </c>
      <c r="AI3664">
        <v>108.7</v>
      </c>
      <c r="AJ3664" s="2">
        <v>40414</v>
      </c>
      <c r="AK3664">
        <v>0.2387</v>
      </c>
      <c r="AL3664" s="2">
        <v>40413</v>
      </c>
      <c r="AM3664">
        <v>2.5981000000000001</v>
      </c>
      <c r="AN3664" s="2">
        <v>40220</v>
      </c>
      <c r="AO3664">
        <v>0.12</v>
      </c>
      <c r="AP3664" s="2">
        <v>40219</v>
      </c>
      <c r="AQ3664">
        <v>12340.57</v>
      </c>
    </row>
    <row r="3665" spans="26:43" x14ac:dyDescent="0.2">
      <c r="Z3665" s="2">
        <v>40319</v>
      </c>
      <c r="AA3665">
        <v>0.63</v>
      </c>
      <c r="AB3665" s="2">
        <v>40289</v>
      </c>
      <c r="AC3665">
        <v>1.6417999999999999</v>
      </c>
      <c r="AD3665" s="2">
        <v>40351</v>
      </c>
      <c r="AE3665">
        <v>1.885</v>
      </c>
      <c r="AF3665" s="2">
        <v>40381</v>
      </c>
      <c r="AG3665">
        <v>2.2429999999999999</v>
      </c>
      <c r="AH3665" s="2">
        <v>40318</v>
      </c>
      <c r="AI3665">
        <v>110.9</v>
      </c>
      <c r="AJ3665" s="2">
        <v>40413</v>
      </c>
      <c r="AK3665">
        <v>0.2366</v>
      </c>
      <c r="AL3665" s="2">
        <v>40410</v>
      </c>
      <c r="AM3665">
        <v>2.6105999999999998</v>
      </c>
      <c r="AN3665" s="2">
        <v>40219</v>
      </c>
      <c r="AO3665">
        <v>0.12</v>
      </c>
      <c r="AP3665" s="2">
        <v>40218</v>
      </c>
      <c r="AQ3665">
        <v>12349.47</v>
      </c>
    </row>
    <row r="3666" spans="26:43" x14ac:dyDescent="0.2">
      <c r="Z3666" s="2">
        <v>40318</v>
      </c>
      <c r="AA3666">
        <v>0.68100000000000005</v>
      </c>
      <c r="AB3666" s="2">
        <v>40288</v>
      </c>
      <c r="AC3666">
        <v>1.6533</v>
      </c>
      <c r="AD3666" s="2">
        <v>40350</v>
      </c>
      <c r="AE3666">
        <v>1.89</v>
      </c>
      <c r="AF3666" s="2">
        <v>40380</v>
      </c>
      <c r="AG3666">
        <v>2.23</v>
      </c>
      <c r="AH3666" s="2">
        <v>40317</v>
      </c>
      <c r="AI3666">
        <v>98.1</v>
      </c>
      <c r="AJ3666" s="2">
        <v>40410</v>
      </c>
      <c r="AK3666">
        <v>0.23150000000000001</v>
      </c>
      <c r="AL3666" s="2">
        <v>40409</v>
      </c>
      <c r="AM3666">
        <v>2.5750000000000002</v>
      </c>
      <c r="AN3666" s="2">
        <v>40218</v>
      </c>
      <c r="AO3666">
        <v>0.13</v>
      </c>
      <c r="AP3666" s="2">
        <v>40217</v>
      </c>
      <c r="AQ3666">
        <v>12347.9</v>
      </c>
    </row>
    <row r="3667" spans="26:43" x14ac:dyDescent="0.2">
      <c r="Z3667" s="2">
        <v>40317</v>
      </c>
      <c r="AA3667">
        <v>0.94</v>
      </c>
      <c r="AB3667" s="2">
        <v>40287</v>
      </c>
      <c r="AC3667">
        <v>1.5780000000000001</v>
      </c>
      <c r="AD3667" s="2">
        <v>40347</v>
      </c>
      <c r="AE3667">
        <v>1.86</v>
      </c>
      <c r="AF3667" s="2">
        <v>40379</v>
      </c>
      <c r="AG3667">
        <v>2.2200000000000002</v>
      </c>
      <c r="AH3667" s="2">
        <v>40316</v>
      </c>
      <c r="AI3667">
        <v>97.2</v>
      </c>
      <c r="AJ3667" s="2">
        <v>40409</v>
      </c>
      <c r="AK3667">
        <v>0.23150000000000001</v>
      </c>
      <c r="AL3667" s="2">
        <v>40408</v>
      </c>
      <c r="AM3667">
        <v>2.6320999999999999</v>
      </c>
      <c r="AN3667" s="2">
        <v>40217</v>
      </c>
      <c r="AO3667">
        <v>0.13</v>
      </c>
      <c r="AP3667" s="2">
        <v>40214</v>
      </c>
      <c r="AQ3667">
        <v>12345.51</v>
      </c>
    </row>
    <row r="3668" spans="26:43" x14ac:dyDescent="0.2">
      <c r="Z3668" s="2">
        <v>40316</v>
      </c>
      <c r="AA3668">
        <v>1.02</v>
      </c>
      <c r="AB3668" s="2">
        <v>40284</v>
      </c>
      <c r="AC3668">
        <v>1.579</v>
      </c>
      <c r="AD3668" s="2">
        <v>40346</v>
      </c>
      <c r="AE3668">
        <v>1.9015</v>
      </c>
      <c r="AF3668" s="2">
        <v>40378</v>
      </c>
      <c r="AG3668">
        <v>2.2082000000000002</v>
      </c>
      <c r="AH3668" s="2">
        <v>40315</v>
      </c>
      <c r="AI3668">
        <v>96.6</v>
      </c>
      <c r="AJ3668" s="2">
        <v>40408</v>
      </c>
      <c r="AK3668">
        <v>0.2336</v>
      </c>
      <c r="AL3668" s="2">
        <v>40407</v>
      </c>
      <c r="AM3668">
        <v>2.6320999999999999</v>
      </c>
      <c r="AN3668" s="2">
        <v>40214</v>
      </c>
      <c r="AO3668">
        <v>0.13</v>
      </c>
      <c r="AP3668" s="2">
        <v>40213</v>
      </c>
      <c r="AQ3668">
        <v>12346.43</v>
      </c>
    </row>
    <row r="3669" spans="26:43" x14ac:dyDescent="0.2">
      <c r="Z3669" s="2">
        <v>40315</v>
      </c>
      <c r="AA3669">
        <v>1.1025</v>
      </c>
      <c r="AB3669" s="2">
        <v>40283</v>
      </c>
      <c r="AC3669">
        <v>1.6001000000000001</v>
      </c>
      <c r="AD3669" s="2">
        <v>40345</v>
      </c>
      <c r="AE3669">
        <v>1.93</v>
      </c>
      <c r="AF3669" s="2">
        <v>40375</v>
      </c>
      <c r="AG3669">
        <v>2.2265999999999999</v>
      </c>
      <c r="AH3669" s="2">
        <v>40312</v>
      </c>
      <c r="AI3669">
        <v>99.8</v>
      </c>
      <c r="AJ3669" s="2">
        <v>40407</v>
      </c>
      <c r="AK3669">
        <v>0.2366</v>
      </c>
      <c r="AL3669" s="2">
        <v>40406</v>
      </c>
      <c r="AM3669">
        <v>2.5626000000000002</v>
      </c>
      <c r="AN3669" s="2">
        <v>40213</v>
      </c>
      <c r="AO3669">
        <v>0.14000000000000001</v>
      </c>
      <c r="AP3669" s="2">
        <v>40212</v>
      </c>
      <c r="AQ3669">
        <v>12354.04</v>
      </c>
    </row>
    <row r="3670" spans="26:43" x14ac:dyDescent="0.2">
      <c r="Z3670" s="2">
        <v>40312</v>
      </c>
      <c r="AA3670">
        <v>1.1200000000000001</v>
      </c>
      <c r="AB3670" s="2">
        <v>40282</v>
      </c>
      <c r="AC3670">
        <v>1.581</v>
      </c>
      <c r="AD3670" s="2">
        <v>40344</v>
      </c>
      <c r="AE3670">
        <v>1.9305000000000001</v>
      </c>
      <c r="AF3670" s="2">
        <v>40374</v>
      </c>
      <c r="AG3670">
        <v>2.3292000000000002</v>
      </c>
      <c r="AH3670" s="2">
        <v>40311</v>
      </c>
      <c r="AI3670">
        <v>89.5</v>
      </c>
      <c r="AJ3670" s="2">
        <v>40406</v>
      </c>
      <c r="AK3670">
        <v>0.23150000000000001</v>
      </c>
      <c r="AL3670" s="2">
        <v>40403</v>
      </c>
      <c r="AM3670">
        <v>2.6716000000000002</v>
      </c>
      <c r="AN3670" s="2">
        <v>40212</v>
      </c>
      <c r="AO3670">
        <v>0.13</v>
      </c>
      <c r="AP3670" s="2">
        <v>40211</v>
      </c>
      <c r="AQ3670">
        <v>12360.94</v>
      </c>
    </row>
    <row r="3671" spans="26:43" x14ac:dyDescent="0.2">
      <c r="Z3671" s="2">
        <v>40311</v>
      </c>
      <c r="AA3671">
        <v>1.2215</v>
      </c>
      <c r="AB3671" s="2">
        <v>40281</v>
      </c>
      <c r="AC3671">
        <v>1.6007</v>
      </c>
      <c r="AD3671" s="2">
        <v>40343</v>
      </c>
      <c r="AE3671">
        <v>1.9424999999999999</v>
      </c>
      <c r="AF3671" s="2">
        <v>40373</v>
      </c>
      <c r="AG3671">
        <v>2.3708</v>
      </c>
      <c r="AH3671" s="2">
        <v>40310</v>
      </c>
      <c r="AI3671">
        <v>93.2</v>
      </c>
      <c r="AJ3671" s="2">
        <v>40403</v>
      </c>
      <c r="AK3671">
        <v>0.2326</v>
      </c>
      <c r="AL3671" s="2">
        <v>40402</v>
      </c>
      <c r="AM3671">
        <v>2.7454999999999998</v>
      </c>
      <c r="AN3671" s="2">
        <v>40211</v>
      </c>
      <c r="AO3671">
        <v>0.14000000000000001</v>
      </c>
      <c r="AP3671" s="2">
        <v>40210</v>
      </c>
      <c r="AQ3671">
        <v>12349.46</v>
      </c>
    </row>
    <row r="3672" spans="26:43" x14ac:dyDescent="0.2">
      <c r="Z3672" s="2">
        <v>40310</v>
      </c>
      <c r="AA3672">
        <v>1.2144999999999999</v>
      </c>
      <c r="AB3672" s="2">
        <v>40280</v>
      </c>
      <c r="AC3672">
        <v>1.6207</v>
      </c>
      <c r="AD3672" s="2">
        <v>40340</v>
      </c>
      <c r="AE3672">
        <v>1.94</v>
      </c>
      <c r="AF3672" s="2">
        <v>40372</v>
      </c>
      <c r="AG3672">
        <v>2.4184999999999999</v>
      </c>
      <c r="AH3672" s="2">
        <v>40309</v>
      </c>
      <c r="AI3672">
        <v>96.8</v>
      </c>
      <c r="AJ3672" s="2">
        <v>40402</v>
      </c>
      <c r="AK3672">
        <v>0.2316</v>
      </c>
      <c r="AL3672" s="2">
        <v>40401</v>
      </c>
      <c r="AM3672">
        <v>2.6814</v>
      </c>
      <c r="AN3672" s="2">
        <v>40210</v>
      </c>
      <c r="AO3672">
        <v>0.14000000000000001</v>
      </c>
      <c r="AP3672" s="2">
        <v>40207</v>
      </c>
      <c r="AQ3672">
        <v>12278.64</v>
      </c>
    </row>
    <row r="3673" spans="26:43" x14ac:dyDescent="0.2">
      <c r="Z3673" s="2">
        <v>40309</v>
      </c>
      <c r="AA3673">
        <v>1.25</v>
      </c>
      <c r="AB3673" s="2">
        <v>40277</v>
      </c>
      <c r="AC3673">
        <v>1.6094999999999999</v>
      </c>
      <c r="AD3673" s="2">
        <v>40339</v>
      </c>
      <c r="AE3673">
        <v>1.96</v>
      </c>
      <c r="AF3673" s="2">
        <v>40371</v>
      </c>
      <c r="AG3673">
        <v>2.3826000000000001</v>
      </c>
      <c r="AH3673" s="2">
        <v>40308</v>
      </c>
      <c r="AI3673">
        <v>104.4</v>
      </c>
      <c r="AJ3673" s="2">
        <v>40401</v>
      </c>
      <c r="AK3673">
        <v>0.22950000000000001</v>
      </c>
      <c r="AL3673" s="2">
        <v>40400</v>
      </c>
      <c r="AM3673">
        <v>2.7593000000000001</v>
      </c>
      <c r="AN3673" s="2">
        <v>40207</v>
      </c>
      <c r="AO3673">
        <v>0.12</v>
      </c>
      <c r="AP3673" s="2">
        <v>40206</v>
      </c>
      <c r="AQ3673">
        <v>12274.43</v>
      </c>
    </row>
    <row r="3674" spans="26:43" x14ac:dyDescent="0.2">
      <c r="Z3674" s="2">
        <v>40308</v>
      </c>
      <c r="AA3674">
        <v>1.246</v>
      </c>
      <c r="AB3674" s="2">
        <v>40276</v>
      </c>
      <c r="AC3674">
        <v>1.5967</v>
      </c>
      <c r="AD3674" s="2">
        <v>40338</v>
      </c>
      <c r="AE3674">
        <v>1.9350000000000001</v>
      </c>
      <c r="AF3674" s="2">
        <v>40368</v>
      </c>
      <c r="AG3674">
        <v>2.3717999999999999</v>
      </c>
      <c r="AH3674" s="2">
        <v>40305</v>
      </c>
      <c r="AI3674">
        <v>112.6</v>
      </c>
      <c r="AJ3674" s="2">
        <v>40400</v>
      </c>
      <c r="AK3674">
        <v>0.2366</v>
      </c>
      <c r="AL3674" s="2">
        <v>40399</v>
      </c>
      <c r="AM3674">
        <v>2.8289</v>
      </c>
      <c r="AN3674" s="2">
        <v>40206</v>
      </c>
      <c r="AO3674">
        <v>0.12</v>
      </c>
      <c r="AP3674" s="2">
        <v>40205</v>
      </c>
      <c r="AQ3674">
        <v>12301.77</v>
      </c>
    </row>
    <row r="3675" spans="26:43" x14ac:dyDescent="0.2">
      <c r="Z3675" s="2">
        <v>40305</v>
      </c>
      <c r="AA3675">
        <v>1.21</v>
      </c>
      <c r="AB3675" s="2">
        <v>40275</v>
      </c>
      <c r="AC3675">
        <v>1.581</v>
      </c>
      <c r="AD3675" s="2">
        <v>40337</v>
      </c>
      <c r="AE3675">
        <v>1.9395</v>
      </c>
      <c r="AF3675" s="2">
        <v>40367</v>
      </c>
      <c r="AG3675">
        <v>2.3397000000000001</v>
      </c>
      <c r="AH3675" s="2">
        <v>40304</v>
      </c>
      <c r="AI3675">
        <v>116.7</v>
      </c>
      <c r="AJ3675" s="2">
        <v>40399</v>
      </c>
      <c r="AK3675">
        <v>0.2417</v>
      </c>
      <c r="AL3675" s="2">
        <v>40396</v>
      </c>
      <c r="AM3675">
        <v>2.8166000000000002</v>
      </c>
      <c r="AN3675" s="2">
        <v>40205</v>
      </c>
      <c r="AO3675">
        <v>0.12</v>
      </c>
      <c r="AP3675" s="2">
        <v>40204</v>
      </c>
      <c r="AQ3675">
        <v>12308.89</v>
      </c>
    </row>
    <row r="3676" spans="26:43" x14ac:dyDescent="0.2">
      <c r="Z3676" s="2">
        <v>40304</v>
      </c>
      <c r="AA3676">
        <v>1.31</v>
      </c>
      <c r="AB3676" s="2">
        <v>40274</v>
      </c>
      <c r="AC3676">
        <v>1.5583</v>
      </c>
      <c r="AD3676" s="2">
        <v>40336</v>
      </c>
      <c r="AE3676">
        <v>1.9305000000000001</v>
      </c>
      <c r="AF3676" s="2">
        <v>40366</v>
      </c>
      <c r="AG3676">
        <v>2.2907999999999999</v>
      </c>
      <c r="AH3676" s="2">
        <v>40303</v>
      </c>
      <c r="AI3676">
        <v>95.8</v>
      </c>
      <c r="AJ3676" s="2">
        <v>40396</v>
      </c>
      <c r="AK3676">
        <v>0.23769999999999999</v>
      </c>
      <c r="AL3676" s="2">
        <v>40395</v>
      </c>
      <c r="AM3676">
        <v>2.9011</v>
      </c>
      <c r="AN3676" s="2">
        <v>40204</v>
      </c>
      <c r="AO3676">
        <v>0.12</v>
      </c>
      <c r="AP3676" s="2">
        <v>40203</v>
      </c>
      <c r="AQ3676">
        <v>12303.74</v>
      </c>
    </row>
    <row r="3677" spans="26:43" x14ac:dyDescent="0.2">
      <c r="Z3677" s="2">
        <v>40303</v>
      </c>
      <c r="AA3677">
        <v>1.32</v>
      </c>
      <c r="AB3677" s="2">
        <v>40273</v>
      </c>
      <c r="AC3677">
        <v>1.5375000000000001</v>
      </c>
      <c r="AD3677" s="2">
        <v>40333</v>
      </c>
      <c r="AE3677">
        <v>1.9624999999999999</v>
      </c>
      <c r="AF3677" s="2">
        <v>40365</v>
      </c>
      <c r="AG3677">
        <v>2.2667000000000002</v>
      </c>
      <c r="AH3677" s="2">
        <v>40302</v>
      </c>
      <c r="AI3677">
        <v>88.7</v>
      </c>
      <c r="AJ3677" s="2">
        <v>40395</v>
      </c>
      <c r="AK3677">
        <v>0.24679999999999999</v>
      </c>
      <c r="AL3677" s="2">
        <v>40394</v>
      </c>
      <c r="AM3677">
        <v>2.9498000000000002</v>
      </c>
      <c r="AN3677" s="2">
        <v>40203</v>
      </c>
      <c r="AO3677">
        <v>0.12</v>
      </c>
      <c r="AP3677" s="2">
        <v>40200</v>
      </c>
      <c r="AQ3677">
        <v>12302.47</v>
      </c>
    </row>
    <row r="3678" spans="26:43" x14ac:dyDescent="0.2">
      <c r="Z3678" s="2">
        <v>40302</v>
      </c>
      <c r="AA3678">
        <v>1.3825000000000001</v>
      </c>
      <c r="AB3678" s="2">
        <v>40270</v>
      </c>
      <c r="AC3678">
        <v>1.526</v>
      </c>
      <c r="AD3678" s="2">
        <v>40332</v>
      </c>
      <c r="AE3678">
        <v>2.0699999999999998</v>
      </c>
      <c r="AF3678" s="2">
        <v>40364</v>
      </c>
      <c r="AG3678">
        <v>2.3109999999999999</v>
      </c>
      <c r="AH3678" s="2">
        <v>40301</v>
      </c>
      <c r="AI3678">
        <v>83.6</v>
      </c>
      <c r="AJ3678" s="2">
        <v>40394</v>
      </c>
      <c r="AK3678">
        <v>0.25390000000000001</v>
      </c>
      <c r="AL3678" s="2">
        <v>40393</v>
      </c>
      <c r="AM3678">
        <v>2.9085000000000001</v>
      </c>
      <c r="AN3678" s="2">
        <v>40200</v>
      </c>
      <c r="AO3678">
        <v>0.11</v>
      </c>
      <c r="AP3678" s="2">
        <v>40199</v>
      </c>
      <c r="AQ3678">
        <v>12300.16</v>
      </c>
    </row>
    <row r="3679" spans="26:43" x14ac:dyDescent="0.2">
      <c r="Z3679" s="2">
        <v>40301</v>
      </c>
      <c r="AA3679">
        <v>1.39</v>
      </c>
      <c r="AB3679" s="2">
        <v>40269</v>
      </c>
      <c r="AC3679">
        <v>1.4988999999999999</v>
      </c>
      <c r="AD3679" s="2">
        <v>40331</v>
      </c>
      <c r="AE3679">
        <v>2.0314999999999999</v>
      </c>
      <c r="AF3679" s="2">
        <v>40361</v>
      </c>
      <c r="AG3679">
        <v>2.3111999999999999</v>
      </c>
      <c r="AH3679" s="2">
        <v>40298</v>
      </c>
      <c r="AI3679">
        <v>85.5</v>
      </c>
      <c r="AJ3679" s="2">
        <v>40393</v>
      </c>
      <c r="AK3679">
        <v>0.29470000000000002</v>
      </c>
      <c r="AL3679" s="2">
        <v>40392</v>
      </c>
      <c r="AM3679">
        <v>2.9609000000000001</v>
      </c>
      <c r="AN3679" s="2">
        <v>40199</v>
      </c>
      <c r="AO3679">
        <v>0.12</v>
      </c>
      <c r="AP3679" s="2">
        <v>40198</v>
      </c>
      <c r="AQ3679">
        <v>12327.38</v>
      </c>
    </row>
    <row r="3680" spans="26:43" x14ac:dyDescent="0.2">
      <c r="Z3680" s="2">
        <v>40298</v>
      </c>
      <c r="AA3680">
        <v>1.379</v>
      </c>
      <c r="AB3680" s="2">
        <v>40268</v>
      </c>
      <c r="AC3680">
        <v>1.484</v>
      </c>
      <c r="AD3680" s="2">
        <v>40330</v>
      </c>
      <c r="AE3680">
        <v>2.0150000000000001</v>
      </c>
      <c r="AF3680" s="2">
        <v>40360</v>
      </c>
      <c r="AG3680">
        <v>2.3328000000000002</v>
      </c>
      <c r="AH3680" s="2">
        <v>40297</v>
      </c>
      <c r="AI3680">
        <v>83.3</v>
      </c>
      <c r="AJ3680" s="2">
        <v>40392</v>
      </c>
      <c r="AK3680">
        <v>0.26919999999999999</v>
      </c>
      <c r="AL3680" s="2">
        <v>40389</v>
      </c>
      <c r="AM3680">
        <v>2.9051999999999998</v>
      </c>
      <c r="AN3680" s="2">
        <v>40198</v>
      </c>
      <c r="AO3680">
        <v>0.13</v>
      </c>
      <c r="AP3680" s="2">
        <v>40197</v>
      </c>
      <c r="AQ3680">
        <v>12322.11</v>
      </c>
    </row>
    <row r="3681" spans="26:43" x14ac:dyDescent="0.2">
      <c r="Z3681" s="2">
        <v>40297</v>
      </c>
      <c r="AA3681">
        <v>1.39</v>
      </c>
      <c r="AB3681" s="2">
        <v>40267</v>
      </c>
      <c r="AC3681">
        <v>1.4239999999999999</v>
      </c>
      <c r="AD3681" s="2">
        <v>40329</v>
      </c>
      <c r="AE3681">
        <v>2</v>
      </c>
      <c r="AF3681" s="2">
        <v>40359</v>
      </c>
      <c r="AG3681">
        <v>2.3565999999999998</v>
      </c>
      <c r="AH3681" s="2">
        <v>40296</v>
      </c>
      <c r="AI3681">
        <v>87.2</v>
      </c>
      <c r="AJ3681" s="2">
        <v>40389</v>
      </c>
      <c r="AK3681">
        <v>0.27229999999999999</v>
      </c>
      <c r="AL3681" s="2">
        <v>40388</v>
      </c>
      <c r="AM3681">
        <v>2.9794</v>
      </c>
      <c r="AN3681" s="2">
        <v>40197</v>
      </c>
      <c r="AO3681">
        <v>0.13</v>
      </c>
      <c r="AP3681" s="2">
        <v>40193</v>
      </c>
      <c r="AQ3681">
        <v>12319.33</v>
      </c>
    </row>
    <row r="3682" spans="26:43" x14ac:dyDescent="0.2">
      <c r="Z3682" s="2">
        <v>40296</v>
      </c>
      <c r="AA3682">
        <v>1.2875000000000001</v>
      </c>
      <c r="AB3682" s="2">
        <v>40266</v>
      </c>
      <c r="AC3682">
        <v>1.39</v>
      </c>
      <c r="AD3682" s="2">
        <v>40326</v>
      </c>
      <c r="AE3682">
        <v>2.073</v>
      </c>
      <c r="AF3682" s="2">
        <v>40358</v>
      </c>
      <c r="AG3682">
        <v>2.3877999999999999</v>
      </c>
      <c r="AH3682" s="2">
        <v>40295</v>
      </c>
      <c r="AI3682">
        <v>88.9</v>
      </c>
      <c r="AJ3682" s="2">
        <v>40388</v>
      </c>
      <c r="AK3682">
        <v>0.28449999999999998</v>
      </c>
      <c r="AL3682" s="2">
        <v>40387</v>
      </c>
      <c r="AM3682">
        <v>2.9849999999999999</v>
      </c>
      <c r="AN3682" s="2">
        <v>40193</v>
      </c>
      <c r="AO3682">
        <v>0.12</v>
      </c>
      <c r="AP3682" s="2">
        <v>40192</v>
      </c>
      <c r="AQ3682">
        <v>12258.55</v>
      </c>
    </row>
    <row r="3683" spans="26:43" x14ac:dyDescent="0.2">
      <c r="Z3683" s="2">
        <v>40295</v>
      </c>
      <c r="AA3683">
        <v>1.3</v>
      </c>
      <c r="AB3683" s="2">
        <v>40263</v>
      </c>
      <c r="AC3683">
        <v>1.4177</v>
      </c>
      <c r="AD3683" s="2">
        <v>40325</v>
      </c>
      <c r="AE3683">
        <v>2.0550000000000002</v>
      </c>
      <c r="AF3683" s="2">
        <v>40357</v>
      </c>
      <c r="AG3683">
        <v>2.4216000000000002</v>
      </c>
      <c r="AH3683" s="2">
        <v>40294</v>
      </c>
      <c r="AI3683">
        <v>83</v>
      </c>
      <c r="AJ3683" s="2">
        <v>40387</v>
      </c>
      <c r="AK3683">
        <v>0.28860000000000002</v>
      </c>
      <c r="AL3683" s="2">
        <v>40386</v>
      </c>
      <c r="AM3683">
        <v>3.0485000000000002</v>
      </c>
      <c r="AN3683" s="2">
        <v>40192</v>
      </c>
      <c r="AO3683">
        <v>0.11</v>
      </c>
      <c r="AP3683" s="2">
        <v>40191</v>
      </c>
      <c r="AQ3683">
        <v>12282.27</v>
      </c>
    </row>
    <row r="3684" spans="26:43" x14ac:dyDescent="0.2">
      <c r="Z3684" s="2">
        <v>40294</v>
      </c>
      <c r="AA3684">
        <v>1.2805</v>
      </c>
      <c r="AB3684" s="2">
        <v>40262</v>
      </c>
      <c r="AC3684">
        <v>1.4071</v>
      </c>
      <c r="AD3684" s="2">
        <v>40324</v>
      </c>
      <c r="AE3684">
        <v>2.0125000000000002</v>
      </c>
      <c r="AF3684" s="2">
        <v>40354</v>
      </c>
      <c r="AG3684">
        <v>2.4397000000000002</v>
      </c>
      <c r="AH3684" s="2">
        <v>40291</v>
      </c>
      <c r="AI3684">
        <v>85.2</v>
      </c>
      <c r="AJ3684" s="2">
        <v>40386</v>
      </c>
      <c r="AK3684">
        <v>0.2702</v>
      </c>
      <c r="AL3684" s="2">
        <v>40385</v>
      </c>
      <c r="AM3684">
        <v>2.9923999999999999</v>
      </c>
      <c r="AN3684" s="2">
        <v>40191</v>
      </c>
      <c r="AO3684">
        <v>0.11</v>
      </c>
      <c r="AP3684" s="2">
        <v>40190</v>
      </c>
      <c r="AQ3684">
        <v>12291.17</v>
      </c>
    </row>
    <row r="3685" spans="26:43" x14ac:dyDescent="0.2">
      <c r="Z3685" s="2">
        <v>40291</v>
      </c>
      <c r="AA3685">
        <v>1.2889999999999999</v>
      </c>
      <c r="AB3685" s="2">
        <v>40261</v>
      </c>
      <c r="AC3685">
        <v>1.4058999999999999</v>
      </c>
      <c r="AD3685" s="2">
        <v>40323</v>
      </c>
      <c r="AE3685">
        <v>2.0739999999999998</v>
      </c>
      <c r="AF3685" s="2">
        <v>40353</v>
      </c>
      <c r="AG3685">
        <v>2.4512</v>
      </c>
      <c r="AH3685" s="2">
        <v>40290</v>
      </c>
      <c r="AI3685">
        <v>80.099999999999994</v>
      </c>
      <c r="AJ3685" s="2">
        <v>40385</v>
      </c>
      <c r="AK3685">
        <v>0.25390000000000001</v>
      </c>
      <c r="AL3685" s="2">
        <v>40382</v>
      </c>
      <c r="AM3685">
        <v>2.9943</v>
      </c>
      <c r="AN3685" s="2">
        <v>40190</v>
      </c>
      <c r="AO3685">
        <v>0.11</v>
      </c>
      <c r="AP3685" s="2">
        <v>40189</v>
      </c>
      <c r="AQ3685">
        <v>12285.48</v>
      </c>
    </row>
    <row r="3686" spans="26:43" x14ac:dyDescent="0.2">
      <c r="Z3686" s="2">
        <v>40290</v>
      </c>
      <c r="AA3686">
        <v>1.23</v>
      </c>
      <c r="AB3686" s="2">
        <v>40260</v>
      </c>
      <c r="AC3686">
        <v>1.46</v>
      </c>
      <c r="AD3686" s="2">
        <v>40322</v>
      </c>
      <c r="AE3686">
        <v>2.0179999999999998</v>
      </c>
      <c r="AF3686" s="2">
        <v>40352</v>
      </c>
      <c r="AG3686">
        <v>2.4676999999999998</v>
      </c>
      <c r="AH3686" s="2">
        <v>40289</v>
      </c>
      <c r="AI3686">
        <v>79.900000000000006</v>
      </c>
      <c r="AJ3686" s="2">
        <v>40382</v>
      </c>
      <c r="AK3686">
        <v>0.2437</v>
      </c>
      <c r="AL3686" s="2">
        <v>40381</v>
      </c>
      <c r="AM3686">
        <v>2.9352999999999998</v>
      </c>
      <c r="AN3686" s="2">
        <v>40189</v>
      </c>
      <c r="AO3686">
        <v>0.11</v>
      </c>
      <c r="AP3686" s="2">
        <v>40186</v>
      </c>
      <c r="AQ3686">
        <v>12280.6</v>
      </c>
    </row>
    <row r="3687" spans="26:43" x14ac:dyDescent="0.2">
      <c r="Z3687" s="2">
        <v>40289</v>
      </c>
      <c r="AA3687">
        <v>1.2290000000000001</v>
      </c>
      <c r="AB3687" s="2">
        <v>40259</v>
      </c>
      <c r="AC3687">
        <v>1.4384999999999999</v>
      </c>
      <c r="AD3687" s="2">
        <v>40319</v>
      </c>
      <c r="AE3687">
        <v>2.0019999999999998</v>
      </c>
      <c r="AF3687" s="2">
        <v>40351</v>
      </c>
      <c r="AG3687">
        <v>2.4752999999999998</v>
      </c>
      <c r="AH3687" s="2">
        <v>40288</v>
      </c>
      <c r="AI3687">
        <v>78.3</v>
      </c>
      <c r="AJ3687" s="2">
        <v>40381</v>
      </c>
      <c r="AK3687">
        <v>0.2417</v>
      </c>
      <c r="AL3687" s="2">
        <v>40380</v>
      </c>
      <c r="AM3687">
        <v>2.8782000000000001</v>
      </c>
      <c r="AN3687" s="2">
        <v>40186</v>
      </c>
      <c r="AO3687">
        <v>0.11</v>
      </c>
      <c r="AP3687" s="2">
        <v>40185</v>
      </c>
      <c r="AQ3687">
        <v>12280.85</v>
      </c>
    </row>
    <row r="3688" spans="26:43" x14ac:dyDescent="0.2">
      <c r="Z3688" s="2">
        <v>40288</v>
      </c>
      <c r="AA3688">
        <v>1.2404999999999999</v>
      </c>
      <c r="AB3688" s="2">
        <v>40256</v>
      </c>
      <c r="AC3688">
        <v>1.4545999999999999</v>
      </c>
      <c r="AD3688" s="2">
        <v>40318</v>
      </c>
      <c r="AE3688">
        <v>1.9655</v>
      </c>
      <c r="AF3688" s="2">
        <v>40350</v>
      </c>
      <c r="AG3688">
        <v>2.5143</v>
      </c>
      <c r="AH3688" s="2">
        <v>40287</v>
      </c>
      <c r="AI3688">
        <v>82.3</v>
      </c>
      <c r="AJ3688" s="2">
        <v>40380</v>
      </c>
      <c r="AK3688">
        <v>0.2397</v>
      </c>
      <c r="AL3688" s="2">
        <v>40379</v>
      </c>
      <c r="AM3688">
        <v>2.9481000000000002</v>
      </c>
      <c r="AN3688" s="2">
        <v>40185</v>
      </c>
      <c r="AO3688">
        <v>0.1</v>
      </c>
      <c r="AP3688" s="2">
        <v>40184</v>
      </c>
      <c r="AQ3688">
        <v>12302.08</v>
      </c>
    </row>
    <row r="3689" spans="26:43" x14ac:dyDescent="0.2">
      <c r="Z3689" s="2">
        <v>40287</v>
      </c>
      <c r="AA3689">
        <v>1.2250000000000001</v>
      </c>
      <c r="AB3689" s="2">
        <v>40255</v>
      </c>
      <c r="AC3689">
        <v>1.5077</v>
      </c>
      <c r="AD3689" s="2">
        <v>40317</v>
      </c>
      <c r="AE3689">
        <v>2.101</v>
      </c>
      <c r="AF3689" s="2">
        <v>40347</v>
      </c>
      <c r="AG3689">
        <v>2.4944000000000002</v>
      </c>
      <c r="AH3689" s="2">
        <v>40284</v>
      </c>
      <c r="AI3689">
        <v>82.9</v>
      </c>
      <c r="AJ3689" s="2">
        <v>40379</v>
      </c>
      <c r="AK3689">
        <v>0.24679999999999999</v>
      </c>
      <c r="AL3689" s="2">
        <v>40378</v>
      </c>
      <c r="AM3689">
        <v>2.9537</v>
      </c>
      <c r="AN3689" s="2">
        <v>40184</v>
      </c>
      <c r="AO3689">
        <v>0.12</v>
      </c>
      <c r="AP3689" s="2">
        <v>40183</v>
      </c>
      <c r="AQ3689">
        <v>12303.3</v>
      </c>
    </row>
    <row r="3690" spans="26:43" x14ac:dyDescent="0.2">
      <c r="Z3690" s="2">
        <v>40284</v>
      </c>
      <c r="AA3690">
        <v>1.244</v>
      </c>
      <c r="AB3690" s="2">
        <v>40254</v>
      </c>
      <c r="AC3690">
        <v>1.5437000000000001</v>
      </c>
      <c r="AD3690" s="2">
        <v>40316</v>
      </c>
      <c r="AE3690">
        <v>2.17</v>
      </c>
      <c r="AF3690" s="2">
        <v>40346</v>
      </c>
      <c r="AG3690">
        <v>2.4908999999999999</v>
      </c>
      <c r="AH3690" s="2">
        <v>40283</v>
      </c>
      <c r="AI3690">
        <v>83.9</v>
      </c>
      <c r="AJ3690" s="2">
        <v>40378</v>
      </c>
      <c r="AK3690">
        <v>0.24379999999999999</v>
      </c>
      <c r="AL3690" s="2">
        <v>40375</v>
      </c>
      <c r="AM3690">
        <v>2.9215</v>
      </c>
      <c r="AN3690" s="2">
        <v>40183</v>
      </c>
      <c r="AO3690">
        <v>0.12</v>
      </c>
      <c r="AP3690" s="2">
        <v>40182</v>
      </c>
      <c r="AQ3690">
        <v>12290.24</v>
      </c>
    </row>
    <row r="3691" spans="26:43" x14ac:dyDescent="0.2">
      <c r="Z3691" s="2">
        <v>40283</v>
      </c>
      <c r="AA3691">
        <v>1.294</v>
      </c>
      <c r="AB3691" s="2">
        <v>40253</v>
      </c>
      <c r="AC3691">
        <v>1.5264</v>
      </c>
      <c r="AD3691" s="2">
        <v>40315</v>
      </c>
      <c r="AE3691">
        <v>2.181</v>
      </c>
      <c r="AF3691" s="2">
        <v>40345</v>
      </c>
      <c r="AG3691">
        <v>2.4771999999999998</v>
      </c>
      <c r="AH3691" s="2">
        <v>40282</v>
      </c>
      <c r="AI3691">
        <v>85.3</v>
      </c>
      <c r="AJ3691" s="2">
        <v>40375</v>
      </c>
      <c r="AK3691">
        <v>0.24479999999999999</v>
      </c>
      <c r="AL3691" s="2">
        <v>40374</v>
      </c>
      <c r="AM3691">
        <v>2.9937</v>
      </c>
      <c r="AN3691" s="2">
        <v>40182</v>
      </c>
      <c r="AO3691">
        <v>0.12</v>
      </c>
      <c r="AP3691" s="2">
        <v>40178</v>
      </c>
      <c r="AQ3691">
        <v>12311.35</v>
      </c>
    </row>
    <row r="3692" spans="26:43" x14ac:dyDescent="0.2">
      <c r="Z3692" s="2">
        <v>40282</v>
      </c>
      <c r="AA3692">
        <v>1.2390000000000001</v>
      </c>
      <c r="AB3692" s="2">
        <v>40252</v>
      </c>
      <c r="AC3692">
        <v>1.526</v>
      </c>
      <c r="AD3692" s="2">
        <v>40312</v>
      </c>
      <c r="AE3692">
        <v>2.2080000000000002</v>
      </c>
      <c r="AF3692" s="2">
        <v>40344</v>
      </c>
      <c r="AG3692">
        <v>2.5266000000000002</v>
      </c>
      <c r="AH3692" s="2">
        <v>40281</v>
      </c>
      <c r="AI3692">
        <v>86.7</v>
      </c>
      <c r="AJ3692" s="2">
        <v>40374</v>
      </c>
      <c r="AK3692">
        <v>0.25290000000000001</v>
      </c>
      <c r="AL3692" s="2">
        <v>40373</v>
      </c>
      <c r="AM3692">
        <v>3.0426000000000002</v>
      </c>
      <c r="AN3692" s="2">
        <v>40178</v>
      </c>
      <c r="AO3692">
        <v>0.05</v>
      </c>
      <c r="AP3692" s="2">
        <v>40177</v>
      </c>
      <c r="AQ3692">
        <v>12144.89</v>
      </c>
    </row>
    <row r="3693" spans="26:43" x14ac:dyDescent="0.2">
      <c r="Z3693" s="2">
        <v>40281</v>
      </c>
      <c r="AA3693">
        <v>1.274</v>
      </c>
      <c r="AB3693" s="2">
        <v>40249</v>
      </c>
      <c r="AC3693">
        <v>1.5533999999999999</v>
      </c>
      <c r="AD3693" s="2">
        <v>40311</v>
      </c>
      <c r="AE3693">
        <v>2.2629999999999999</v>
      </c>
      <c r="AF3693" s="2">
        <v>40343</v>
      </c>
      <c r="AG3693">
        <v>2.4946999999999999</v>
      </c>
      <c r="AH3693" s="2">
        <v>40280</v>
      </c>
      <c r="AI3693">
        <v>88.2</v>
      </c>
      <c r="AJ3693" s="2">
        <v>40373</v>
      </c>
      <c r="AK3693">
        <v>0.2621</v>
      </c>
      <c r="AL3693" s="2">
        <v>40372</v>
      </c>
      <c r="AM3693">
        <v>3.1208</v>
      </c>
      <c r="AN3693" s="2">
        <v>40177</v>
      </c>
      <c r="AO3693">
        <v>0.11</v>
      </c>
      <c r="AP3693" s="2">
        <v>40176</v>
      </c>
      <c r="AQ3693">
        <v>12100.22</v>
      </c>
    </row>
    <row r="3694" spans="26:43" x14ac:dyDescent="0.2">
      <c r="Z3694" s="2">
        <v>40280</v>
      </c>
      <c r="AA3694">
        <v>1.268</v>
      </c>
      <c r="AB3694" s="2">
        <v>40248</v>
      </c>
      <c r="AC3694">
        <v>1.5165999999999999</v>
      </c>
      <c r="AD3694" s="2">
        <v>40310</v>
      </c>
      <c r="AE3694">
        <v>2.2850000000000001</v>
      </c>
      <c r="AF3694" s="2">
        <v>40340</v>
      </c>
      <c r="AG3694">
        <v>2.4672000000000001</v>
      </c>
      <c r="AH3694" s="2">
        <v>40277</v>
      </c>
      <c r="AI3694">
        <v>89.8</v>
      </c>
      <c r="AJ3694" s="2">
        <v>40372</v>
      </c>
      <c r="AK3694">
        <v>0.28749999999999998</v>
      </c>
      <c r="AL3694" s="2">
        <v>40371</v>
      </c>
      <c r="AM3694">
        <v>3.0628000000000002</v>
      </c>
      <c r="AN3694" s="2">
        <v>40176</v>
      </c>
      <c r="AO3694">
        <v>0.12</v>
      </c>
      <c r="AP3694" s="2">
        <v>40175</v>
      </c>
      <c r="AQ3694">
        <v>12104.44</v>
      </c>
    </row>
    <row r="3695" spans="26:43" x14ac:dyDescent="0.2">
      <c r="Z3695" s="2">
        <v>40277</v>
      </c>
      <c r="AA3695">
        <v>1.2649999999999999</v>
      </c>
      <c r="AB3695" s="2">
        <v>40247</v>
      </c>
      <c r="AC3695">
        <v>1.5035000000000001</v>
      </c>
      <c r="AD3695" s="2">
        <v>40309</v>
      </c>
      <c r="AE3695">
        <v>2.2490000000000001</v>
      </c>
      <c r="AF3695" s="2">
        <v>40339</v>
      </c>
      <c r="AG3695">
        <v>2.5068000000000001</v>
      </c>
      <c r="AH3695" s="2">
        <v>40276</v>
      </c>
      <c r="AI3695">
        <v>90.3</v>
      </c>
      <c r="AJ3695" s="2">
        <v>40371</v>
      </c>
      <c r="AK3695">
        <v>0.28449999999999998</v>
      </c>
      <c r="AL3695" s="2">
        <v>40368</v>
      </c>
      <c r="AM3695">
        <v>3.052</v>
      </c>
      <c r="AN3695" s="2">
        <v>40175</v>
      </c>
      <c r="AO3695">
        <v>0.12</v>
      </c>
      <c r="AP3695" s="2">
        <v>40171</v>
      </c>
      <c r="AQ3695">
        <v>12101.27</v>
      </c>
    </row>
    <row r="3696" spans="26:43" x14ac:dyDescent="0.2">
      <c r="Z3696" s="2">
        <v>40276</v>
      </c>
      <c r="AA3696">
        <v>1.2889999999999999</v>
      </c>
      <c r="AB3696" s="2">
        <v>40246</v>
      </c>
      <c r="AC3696">
        <v>1.4962</v>
      </c>
      <c r="AD3696" s="2">
        <v>40308</v>
      </c>
      <c r="AE3696">
        <v>2.2069999999999999</v>
      </c>
      <c r="AF3696" s="2">
        <v>40338</v>
      </c>
      <c r="AG3696">
        <v>2.4453</v>
      </c>
      <c r="AH3696" s="2">
        <v>40275</v>
      </c>
      <c r="AI3696">
        <v>92.2</v>
      </c>
      <c r="AJ3696" s="2">
        <v>40368</v>
      </c>
      <c r="AK3696">
        <v>0.28349999999999997</v>
      </c>
      <c r="AL3696" s="2">
        <v>40367</v>
      </c>
      <c r="AM3696">
        <v>3.0306000000000002</v>
      </c>
      <c r="AN3696" s="2">
        <v>40171</v>
      </c>
      <c r="AO3696">
        <v>0.11</v>
      </c>
      <c r="AP3696" s="2">
        <v>40170</v>
      </c>
      <c r="AQ3696">
        <v>12102.6</v>
      </c>
    </row>
    <row r="3697" spans="26:43" x14ac:dyDescent="0.2">
      <c r="Z3697" s="2">
        <v>40275</v>
      </c>
      <c r="AA3697">
        <v>1.3049999999999999</v>
      </c>
      <c r="AB3697" s="2">
        <v>40245</v>
      </c>
      <c r="AC3697">
        <v>1.4894000000000001</v>
      </c>
      <c r="AD3697" s="2">
        <v>40305</v>
      </c>
      <c r="AE3697">
        <v>2.1309999999999998</v>
      </c>
      <c r="AF3697" s="2">
        <v>40337</v>
      </c>
      <c r="AG3697">
        <v>2.4651000000000001</v>
      </c>
      <c r="AH3697" s="2">
        <v>40274</v>
      </c>
      <c r="AI3697">
        <v>88.6</v>
      </c>
      <c r="AJ3697" s="2">
        <v>40367</v>
      </c>
      <c r="AK3697">
        <v>0.28449999999999998</v>
      </c>
      <c r="AL3697" s="2">
        <v>40366</v>
      </c>
      <c r="AM3697">
        <v>2.9803000000000002</v>
      </c>
      <c r="AN3697" s="2">
        <v>40170</v>
      </c>
      <c r="AO3697">
        <v>0.11</v>
      </c>
      <c r="AP3697" s="2">
        <v>40169</v>
      </c>
      <c r="AQ3697">
        <v>12095.07</v>
      </c>
    </row>
    <row r="3698" spans="26:43" x14ac:dyDescent="0.2">
      <c r="Z3698" s="2">
        <v>40274</v>
      </c>
      <c r="AA3698">
        <v>1.3089999999999999</v>
      </c>
      <c r="AB3698" s="2">
        <v>40242</v>
      </c>
      <c r="AC3698">
        <v>1.4951000000000001</v>
      </c>
      <c r="AD3698" s="2">
        <v>40304</v>
      </c>
      <c r="AE3698">
        <v>2.1640000000000001</v>
      </c>
      <c r="AF3698" s="2">
        <v>40336</v>
      </c>
      <c r="AG3698">
        <v>2.4598</v>
      </c>
      <c r="AH3698" s="2">
        <v>40273</v>
      </c>
      <c r="AI3698">
        <v>90.1</v>
      </c>
      <c r="AJ3698" s="2">
        <v>40366</v>
      </c>
      <c r="AK3698">
        <v>0.29260000000000003</v>
      </c>
      <c r="AL3698" s="2">
        <v>40365</v>
      </c>
      <c r="AM3698">
        <v>2.9302000000000001</v>
      </c>
      <c r="AN3698" s="2">
        <v>40169</v>
      </c>
      <c r="AO3698">
        <v>0.12</v>
      </c>
      <c r="AP3698" s="2">
        <v>40168</v>
      </c>
      <c r="AQ3698">
        <v>12099.24</v>
      </c>
    </row>
    <row r="3699" spans="26:43" x14ac:dyDescent="0.2">
      <c r="Z3699" s="2">
        <v>40273</v>
      </c>
      <c r="AA3699">
        <v>1.3049999999999999</v>
      </c>
      <c r="AB3699" s="2">
        <v>40241</v>
      </c>
      <c r="AC3699">
        <v>1.4857</v>
      </c>
      <c r="AD3699" s="2">
        <v>40303</v>
      </c>
      <c r="AE3699">
        <v>2.2269999999999999</v>
      </c>
      <c r="AF3699" s="2">
        <v>40333</v>
      </c>
      <c r="AG3699">
        <v>2.5024000000000002</v>
      </c>
      <c r="AH3699" s="2">
        <v>40270</v>
      </c>
      <c r="AI3699">
        <v>90.1</v>
      </c>
      <c r="AJ3699" s="2">
        <v>40365</v>
      </c>
      <c r="AK3699">
        <v>0.29980000000000001</v>
      </c>
      <c r="AL3699" s="2">
        <v>40364</v>
      </c>
      <c r="AM3699">
        <v>2.9733000000000001</v>
      </c>
      <c r="AN3699" s="2">
        <v>40168</v>
      </c>
      <c r="AO3699">
        <v>0.12</v>
      </c>
      <c r="AP3699" s="2">
        <v>40165</v>
      </c>
      <c r="AQ3699">
        <v>12097.98</v>
      </c>
    </row>
    <row r="3700" spans="26:43" x14ac:dyDescent="0.2">
      <c r="Z3700" s="2">
        <v>40270</v>
      </c>
      <c r="AA3700">
        <v>1.256</v>
      </c>
      <c r="AB3700" s="2">
        <v>40240</v>
      </c>
      <c r="AC3700">
        <v>1.4615</v>
      </c>
      <c r="AD3700" s="2">
        <v>40302</v>
      </c>
      <c r="AE3700">
        <v>2.2685</v>
      </c>
      <c r="AF3700" s="2">
        <v>40332</v>
      </c>
      <c r="AG3700">
        <v>2.6009000000000002</v>
      </c>
      <c r="AH3700" s="2">
        <v>40269</v>
      </c>
      <c r="AI3700">
        <v>89.8</v>
      </c>
      <c r="AJ3700" s="2">
        <v>40364</v>
      </c>
      <c r="AK3700">
        <v>0.29570000000000002</v>
      </c>
      <c r="AL3700" s="2">
        <v>40361</v>
      </c>
      <c r="AM3700">
        <v>2.9769999999999999</v>
      </c>
      <c r="AN3700" s="2">
        <v>40165</v>
      </c>
      <c r="AO3700">
        <v>0.12</v>
      </c>
      <c r="AP3700" s="2">
        <v>40164</v>
      </c>
      <c r="AQ3700">
        <v>12097.7</v>
      </c>
    </row>
    <row r="3701" spans="26:43" x14ac:dyDescent="0.2">
      <c r="Z3701" s="2">
        <v>40269</v>
      </c>
      <c r="AA3701">
        <v>1.236</v>
      </c>
      <c r="AB3701" s="2">
        <v>40239</v>
      </c>
      <c r="AC3701">
        <v>1.4321999999999999</v>
      </c>
      <c r="AD3701" s="2">
        <v>40301</v>
      </c>
      <c r="AE3701">
        <v>2.3090000000000002</v>
      </c>
      <c r="AF3701" s="2">
        <v>40331</v>
      </c>
      <c r="AG3701">
        <v>2.5689000000000002</v>
      </c>
      <c r="AH3701" s="2">
        <v>40268</v>
      </c>
      <c r="AI3701">
        <v>85.3</v>
      </c>
      <c r="AJ3701" s="2">
        <v>40361</v>
      </c>
      <c r="AK3701">
        <v>0.29870000000000002</v>
      </c>
      <c r="AL3701" s="2">
        <v>40360</v>
      </c>
      <c r="AM3701">
        <v>2.9470000000000001</v>
      </c>
      <c r="AN3701" s="2">
        <v>40164</v>
      </c>
      <c r="AO3701">
        <v>0.13</v>
      </c>
      <c r="AP3701" s="2">
        <v>40163</v>
      </c>
      <c r="AQ3701">
        <v>12129.07</v>
      </c>
    </row>
    <row r="3702" spans="26:43" x14ac:dyDescent="0.2">
      <c r="Z3702" s="2">
        <v>40268</v>
      </c>
      <c r="AA3702">
        <v>1.1719999999999999</v>
      </c>
      <c r="AB3702" s="2">
        <v>40238</v>
      </c>
      <c r="AC3702">
        <v>1.4320999999999999</v>
      </c>
      <c r="AD3702" s="2">
        <v>40298</v>
      </c>
      <c r="AE3702">
        <v>2.2879999999999998</v>
      </c>
      <c r="AF3702" s="2">
        <v>40330</v>
      </c>
      <c r="AG3702">
        <v>2.5200999999999998</v>
      </c>
      <c r="AH3702" s="2">
        <v>40267</v>
      </c>
      <c r="AI3702">
        <v>86.2</v>
      </c>
      <c r="AJ3702" s="2">
        <v>40360</v>
      </c>
      <c r="AK3702">
        <v>0.30590000000000001</v>
      </c>
      <c r="AL3702" s="2">
        <v>40359</v>
      </c>
      <c r="AM3702">
        <v>2.9310999999999998</v>
      </c>
      <c r="AN3702" s="2">
        <v>40163</v>
      </c>
      <c r="AO3702">
        <v>0.14000000000000001</v>
      </c>
      <c r="AP3702" s="2">
        <v>40162</v>
      </c>
      <c r="AQ3702">
        <v>12134.97</v>
      </c>
    </row>
    <row r="3703" spans="26:43" x14ac:dyDescent="0.2">
      <c r="Z3703" s="2">
        <v>40267</v>
      </c>
      <c r="AA3703">
        <v>1.1299999999999999</v>
      </c>
      <c r="AB3703" s="2">
        <v>40235</v>
      </c>
      <c r="AC3703">
        <v>1.44</v>
      </c>
      <c r="AD3703" s="2">
        <v>40297</v>
      </c>
      <c r="AE3703">
        <v>2.3205</v>
      </c>
      <c r="AF3703" s="2">
        <v>40329</v>
      </c>
      <c r="AG3703">
        <v>2.5449999999999999</v>
      </c>
      <c r="AH3703" s="2">
        <v>40266</v>
      </c>
      <c r="AI3703">
        <v>87.1</v>
      </c>
      <c r="AJ3703" s="2">
        <v>40359</v>
      </c>
      <c r="AK3703">
        <v>0.3049</v>
      </c>
      <c r="AL3703" s="2">
        <v>40358</v>
      </c>
      <c r="AM3703">
        <v>2.9491000000000001</v>
      </c>
      <c r="AN3703" s="2">
        <v>40162</v>
      </c>
      <c r="AO3703">
        <v>0.13</v>
      </c>
      <c r="AP3703" s="2">
        <v>40161</v>
      </c>
      <c r="AQ3703">
        <v>12071.28</v>
      </c>
    </row>
    <row r="3704" spans="26:43" x14ac:dyDescent="0.2">
      <c r="Z3704" s="2">
        <v>40266</v>
      </c>
      <c r="AA3704">
        <v>1.1339999999999999</v>
      </c>
      <c r="AB3704" s="2">
        <v>40234</v>
      </c>
      <c r="AC3704">
        <v>1.4336</v>
      </c>
      <c r="AD3704" s="2">
        <v>40296</v>
      </c>
      <c r="AE3704">
        <v>2.2839999999999998</v>
      </c>
      <c r="AF3704" s="2">
        <v>40326</v>
      </c>
      <c r="AG3704">
        <v>2.5423</v>
      </c>
      <c r="AH3704" s="2">
        <v>40263</v>
      </c>
      <c r="AI3704">
        <v>87.4</v>
      </c>
      <c r="AJ3704" s="2">
        <v>40358</v>
      </c>
      <c r="AK3704">
        <v>0.2651</v>
      </c>
      <c r="AL3704" s="2">
        <v>40357</v>
      </c>
      <c r="AM3704">
        <v>3.0209999999999999</v>
      </c>
      <c r="AN3704" s="2">
        <v>40161</v>
      </c>
      <c r="AO3704">
        <v>0.12</v>
      </c>
      <c r="AP3704" s="2">
        <v>40158</v>
      </c>
      <c r="AQ3704">
        <v>12081.71</v>
      </c>
    </row>
    <row r="3705" spans="26:43" x14ac:dyDescent="0.2">
      <c r="Z3705" s="2">
        <v>40263</v>
      </c>
      <c r="AA3705">
        <v>1.1890000000000001</v>
      </c>
      <c r="AB3705" s="2">
        <v>40233</v>
      </c>
      <c r="AC3705">
        <v>1.4981</v>
      </c>
      <c r="AD3705" s="2">
        <v>40295</v>
      </c>
      <c r="AE3705">
        <v>2.2610000000000001</v>
      </c>
      <c r="AF3705" s="2">
        <v>40325</v>
      </c>
      <c r="AG3705">
        <v>2.5712999999999999</v>
      </c>
      <c r="AH3705" s="2">
        <v>40262</v>
      </c>
      <c r="AI3705">
        <v>89.5</v>
      </c>
      <c r="AJ3705" s="2">
        <v>40357</v>
      </c>
      <c r="AK3705">
        <v>0.2671</v>
      </c>
      <c r="AL3705" s="2">
        <v>40354</v>
      </c>
      <c r="AM3705">
        <v>3.1078000000000001</v>
      </c>
      <c r="AN3705" s="2">
        <v>40158</v>
      </c>
      <c r="AO3705">
        <v>0.12</v>
      </c>
      <c r="AP3705" s="2">
        <v>40157</v>
      </c>
      <c r="AQ3705">
        <v>12092.67</v>
      </c>
    </row>
    <row r="3706" spans="26:43" x14ac:dyDescent="0.2">
      <c r="Z3706" s="2">
        <v>40262</v>
      </c>
      <c r="AA3706">
        <v>1.1870000000000001</v>
      </c>
      <c r="AB3706" s="2">
        <v>40232</v>
      </c>
      <c r="AC3706">
        <v>1.5248999999999999</v>
      </c>
      <c r="AD3706" s="2">
        <v>40294</v>
      </c>
      <c r="AE3706">
        <v>2.2690000000000001</v>
      </c>
      <c r="AF3706" s="2">
        <v>40324</v>
      </c>
      <c r="AG3706">
        <v>2.4666999999999999</v>
      </c>
      <c r="AH3706" s="2">
        <v>40261</v>
      </c>
      <c r="AI3706">
        <v>90.1</v>
      </c>
      <c r="AJ3706" s="2">
        <v>40354</v>
      </c>
      <c r="AK3706">
        <v>0.2702</v>
      </c>
      <c r="AL3706" s="2">
        <v>40353</v>
      </c>
      <c r="AM3706">
        <v>3.1371000000000002</v>
      </c>
      <c r="AN3706" s="2">
        <v>40157</v>
      </c>
      <c r="AO3706">
        <v>0.12</v>
      </c>
      <c r="AP3706" s="2">
        <v>40156</v>
      </c>
      <c r="AQ3706">
        <v>12079.74</v>
      </c>
    </row>
    <row r="3707" spans="26:43" x14ac:dyDescent="0.2">
      <c r="Z3707" s="2">
        <v>40261</v>
      </c>
      <c r="AA3707">
        <v>1.1659999999999999</v>
      </c>
      <c r="AB3707" s="2">
        <v>40231</v>
      </c>
      <c r="AC3707">
        <v>1.5498000000000001</v>
      </c>
      <c r="AD3707" s="2">
        <v>40291</v>
      </c>
      <c r="AE3707">
        <v>2.2919999999999998</v>
      </c>
      <c r="AF3707" s="2">
        <v>40323</v>
      </c>
      <c r="AG3707">
        <v>2.4510000000000001</v>
      </c>
      <c r="AH3707" s="2">
        <v>40260</v>
      </c>
      <c r="AI3707">
        <v>78.599999999999994</v>
      </c>
      <c r="AJ3707" s="2">
        <v>40353</v>
      </c>
      <c r="AK3707">
        <v>0.26819999999999999</v>
      </c>
      <c r="AL3707" s="2">
        <v>40352</v>
      </c>
      <c r="AM3707">
        <v>3.1190000000000002</v>
      </c>
      <c r="AN3707" s="2">
        <v>40156</v>
      </c>
      <c r="AO3707">
        <v>0.12</v>
      </c>
      <c r="AP3707" s="2">
        <v>40155</v>
      </c>
      <c r="AQ3707">
        <v>12091.29</v>
      </c>
    </row>
    <row r="3708" spans="26:43" x14ac:dyDescent="0.2">
      <c r="Z3708" s="2">
        <v>40260</v>
      </c>
      <c r="AA3708">
        <v>1.2004999999999999</v>
      </c>
      <c r="AB3708" s="2">
        <v>40228</v>
      </c>
      <c r="AC3708">
        <v>1.6303000000000001</v>
      </c>
      <c r="AD3708" s="2">
        <v>40290</v>
      </c>
      <c r="AE3708">
        <v>2.2360000000000002</v>
      </c>
      <c r="AF3708" s="2">
        <v>40322</v>
      </c>
      <c r="AG3708">
        <v>2.4834000000000001</v>
      </c>
      <c r="AH3708" s="2">
        <v>40259</v>
      </c>
      <c r="AI3708">
        <v>78.5</v>
      </c>
      <c r="AJ3708" s="2">
        <v>40352</v>
      </c>
      <c r="AK3708">
        <v>0.26719999999999999</v>
      </c>
      <c r="AL3708" s="2">
        <v>40351</v>
      </c>
      <c r="AM3708">
        <v>3.1663999999999999</v>
      </c>
      <c r="AN3708" s="2">
        <v>40155</v>
      </c>
      <c r="AO3708">
        <v>0.12</v>
      </c>
      <c r="AP3708" s="2">
        <v>40154</v>
      </c>
      <c r="AQ3708">
        <v>12086.17</v>
      </c>
    </row>
    <row r="3709" spans="26:43" x14ac:dyDescent="0.2">
      <c r="Z3709" s="2">
        <v>40259</v>
      </c>
      <c r="AA3709">
        <v>1.196</v>
      </c>
      <c r="AB3709" s="2">
        <v>40227</v>
      </c>
      <c r="AC3709">
        <v>1.6832</v>
      </c>
      <c r="AD3709" s="2">
        <v>40289</v>
      </c>
      <c r="AE3709">
        <v>2.2679999999999998</v>
      </c>
      <c r="AF3709" s="2">
        <v>40319</v>
      </c>
      <c r="AG3709">
        <v>2.4546000000000001</v>
      </c>
      <c r="AH3709" s="2">
        <v>40256</v>
      </c>
      <c r="AI3709">
        <v>79.400000000000006</v>
      </c>
      <c r="AJ3709" s="2">
        <v>40351</v>
      </c>
      <c r="AK3709">
        <v>0.26819999999999999</v>
      </c>
      <c r="AL3709" s="2">
        <v>40350</v>
      </c>
      <c r="AM3709">
        <v>3.2414000000000001</v>
      </c>
      <c r="AN3709" s="2">
        <v>40154</v>
      </c>
      <c r="AO3709">
        <v>0.12</v>
      </c>
      <c r="AP3709" s="2">
        <v>40151</v>
      </c>
      <c r="AQ3709">
        <v>12087.44</v>
      </c>
    </row>
    <row r="3710" spans="26:43" x14ac:dyDescent="0.2">
      <c r="Z3710" s="2">
        <v>40256</v>
      </c>
      <c r="AA3710">
        <v>1.1870000000000001</v>
      </c>
      <c r="AB3710" s="2">
        <v>40226</v>
      </c>
      <c r="AC3710">
        <v>1.6102000000000001</v>
      </c>
      <c r="AD3710" s="2">
        <v>40288</v>
      </c>
      <c r="AE3710">
        <v>2.2639999999999998</v>
      </c>
      <c r="AF3710" s="2">
        <v>40318</v>
      </c>
      <c r="AG3710">
        <v>2.4037000000000002</v>
      </c>
      <c r="AH3710" s="2">
        <v>40255</v>
      </c>
      <c r="AI3710">
        <v>75.900000000000006</v>
      </c>
      <c r="AJ3710" s="2">
        <v>40350</v>
      </c>
      <c r="AK3710">
        <v>0.26719999999999999</v>
      </c>
      <c r="AL3710" s="2">
        <v>40347</v>
      </c>
      <c r="AM3710">
        <v>3.2195</v>
      </c>
      <c r="AN3710" s="2">
        <v>40151</v>
      </c>
      <c r="AO3710">
        <v>0.12</v>
      </c>
      <c r="AP3710" s="2">
        <v>40150</v>
      </c>
      <c r="AQ3710">
        <v>12087.36</v>
      </c>
    </row>
    <row r="3711" spans="26:43" x14ac:dyDescent="0.2">
      <c r="Z3711" s="2">
        <v>40255</v>
      </c>
      <c r="AA3711">
        <v>1.242</v>
      </c>
      <c r="AB3711" s="2">
        <v>40225</v>
      </c>
      <c r="AC3711">
        <v>1.5769</v>
      </c>
      <c r="AD3711" s="2">
        <v>40287</v>
      </c>
      <c r="AE3711">
        <v>2.2284999999999999</v>
      </c>
      <c r="AF3711" s="2">
        <v>40317</v>
      </c>
      <c r="AG3711">
        <v>2.5247999999999999</v>
      </c>
      <c r="AH3711" s="2">
        <v>40254</v>
      </c>
      <c r="AI3711">
        <v>74.099999999999994</v>
      </c>
      <c r="AJ3711" s="2">
        <v>40347</v>
      </c>
      <c r="AK3711">
        <v>0.2641</v>
      </c>
      <c r="AL3711" s="2">
        <v>40346</v>
      </c>
      <c r="AM3711">
        <v>3.1886999999999999</v>
      </c>
      <c r="AN3711" s="2">
        <v>40150</v>
      </c>
      <c r="AO3711">
        <v>0.13</v>
      </c>
      <c r="AP3711" s="2">
        <v>40149</v>
      </c>
      <c r="AQ3711">
        <v>12090.83</v>
      </c>
    </row>
    <row r="3712" spans="26:43" x14ac:dyDescent="0.2">
      <c r="Z3712" s="2">
        <v>40254</v>
      </c>
      <c r="AA3712">
        <v>1.323</v>
      </c>
      <c r="AB3712" s="2">
        <v>40224</v>
      </c>
      <c r="AC3712">
        <v>1.53</v>
      </c>
      <c r="AD3712" s="2">
        <v>40284</v>
      </c>
      <c r="AE3712">
        <v>2.2174999999999998</v>
      </c>
      <c r="AF3712" s="2">
        <v>40316</v>
      </c>
      <c r="AG3712">
        <v>2.5941000000000001</v>
      </c>
      <c r="AH3712" s="2">
        <v>40253</v>
      </c>
      <c r="AI3712">
        <v>76.900000000000006</v>
      </c>
      <c r="AJ3712" s="2">
        <v>40346</v>
      </c>
      <c r="AK3712">
        <v>0.25900000000000001</v>
      </c>
      <c r="AL3712" s="2">
        <v>40345</v>
      </c>
      <c r="AM3712">
        <v>3.2601</v>
      </c>
      <c r="AN3712" s="2">
        <v>40149</v>
      </c>
      <c r="AO3712">
        <v>0.13</v>
      </c>
      <c r="AP3712" s="2">
        <v>40148</v>
      </c>
      <c r="AQ3712">
        <v>12089.23</v>
      </c>
    </row>
    <row r="3713" spans="26:43" x14ac:dyDescent="0.2">
      <c r="Z3713" s="2">
        <v>40253</v>
      </c>
      <c r="AA3713">
        <v>1.3029999999999999</v>
      </c>
      <c r="AB3713" s="2">
        <v>40221</v>
      </c>
      <c r="AC3713">
        <v>1.5402</v>
      </c>
      <c r="AD3713" s="2">
        <v>40283</v>
      </c>
      <c r="AE3713">
        <v>2.2530000000000001</v>
      </c>
      <c r="AF3713" s="2">
        <v>40315</v>
      </c>
      <c r="AG3713">
        <v>2.6326999999999998</v>
      </c>
      <c r="AH3713" s="2">
        <v>40252</v>
      </c>
      <c r="AI3713">
        <v>77.3</v>
      </c>
      <c r="AJ3713" s="2">
        <v>40345</v>
      </c>
      <c r="AK3713">
        <v>0.26819999999999999</v>
      </c>
      <c r="AL3713" s="2">
        <v>40344</v>
      </c>
      <c r="AM3713">
        <v>3.3025000000000002</v>
      </c>
      <c r="AN3713" s="2">
        <v>40148</v>
      </c>
      <c r="AO3713">
        <v>0.13</v>
      </c>
      <c r="AP3713" s="2">
        <v>40147</v>
      </c>
      <c r="AQ3713">
        <v>12113.05</v>
      </c>
    </row>
    <row r="3714" spans="26:43" x14ac:dyDescent="0.2">
      <c r="Z3714" s="2">
        <v>40252</v>
      </c>
      <c r="AA3714">
        <v>1.2969999999999999</v>
      </c>
      <c r="AB3714" s="2">
        <v>40220</v>
      </c>
      <c r="AC3714">
        <v>1.5546</v>
      </c>
      <c r="AD3714" s="2">
        <v>40282</v>
      </c>
      <c r="AE3714">
        <v>2.2269999999999999</v>
      </c>
      <c r="AF3714" s="2">
        <v>40312</v>
      </c>
      <c r="AG3714">
        <v>2.6562999999999999</v>
      </c>
      <c r="AH3714" s="2">
        <v>40249</v>
      </c>
      <c r="AI3714">
        <v>76.400000000000006</v>
      </c>
      <c r="AJ3714" s="2">
        <v>40344</v>
      </c>
      <c r="AK3714">
        <v>0.28239999999999998</v>
      </c>
      <c r="AL3714" s="2">
        <v>40343</v>
      </c>
      <c r="AM3714">
        <v>3.2528999999999999</v>
      </c>
      <c r="AN3714" s="2">
        <v>40147</v>
      </c>
      <c r="AO3714">
        <v>0.13</v>
      </c>
      <c r="AP3714" s="2">
        <v>40144</v>
      </c>
      <c r="AQ3714">
        <v>12008.65</v>
      </c>
    </row>
    <row r="3715" spans="26:43" x14ac:dyDescent="0.2">
      <c r="Z3715" s="2">
        <v>40249</v>
      </c>
      <c r="AA3715">
        <v>1.32</v>
      </c>
      <c r="AB3715" s="2">
        <v>40219</v>
      </c>
      <c r="AC3715">
        <v>1.5314000000000001</v>
      </c>
      <c r="AD3715" s="2">
        <v>40281</v>
      </c>
      <c r="AE3715">
        <v>2.23</v>
      </c>
      <c r="AF3715" s="2">
        <v>40311</v>
      </c>
      <c r="AG3715">
        <v>2.7126000000000001</v>
      </c>
      <c r="AH3715" s="2">
        <v>40248</v>
      </c>
      <c r="AI3715">
        <v>75.599999999999994</v>
      </c>
      <c r="AJ3715" s="2">
        <v>40343</v>
      </c>
      <c r="AK3715">
        <v>0.28449999999999998</v>
      </c>
      <c r="AL3715" s="2">
        <v>40340</v>
      </c>
      <c r="AM3715">
        <v>3.2345999999999999</v>
      </c>
      <c r="AN3715" s="2">
        <v>40144</v>
      </c>
      <c r="AO3715">
        <v>0.12</v>
      </c>
      <c r="AP3715" s="2">
        <v>40142</v>
      </c>
      <c r="AQ3715">
        <v>12009.45</v>
      </c>
    </row>
    <row r="3716" spans="26:43" x14ac:dyDescent="0.2">
      <c r="Z3716" s="2">
        <v>40248</v>
      </c>
      <c r="AA3716">
        <v>1.2835000000000001</v>
      </c>
      <c r="AB3716" s="2">
        <v>40218</v>
      </c>
      <c r="AC3716">
        <v>1.5536000000000001</v>
      </c>
      <c r="AD3716" s="2">
        <v>40280</v>
      </c>
      <c r="AE3716">
        <v>2.2400000000000002</v>
      </c>
      <c r="AF3716" s="2">
        <v>40310</v>
      </c>
      <c r="AG3716">
        <v>2.7547999999999999</v>
      </c>
      <c r="AH3716" s="2">
        <v>40247</v>
      </c>
      <c r="AI3716">
        <v>75.900000000000006</v>
      </c>
      <c r="AJ3716" s="2">
        <v>40340</v>
      </c>
      <c r="AK3716">
        <v>0.28749999999999998</v>
      </c>
      <c r="AL3716" s="2">
        <v>40339</v>
      </c>
      <c r="AM3716">
        <v>3.3193000000000001</v>
      </c>
      <c r="AN3716" s="2">
        <v>40142</v>
      </c>
      <c r="AO3716">
        <v>0.11</v>
      </c>
      <c r="AP3716" s="2">
        <v>40141</v>
      </c>
      <c r="AQ3716">
        <v>12016.32</v>
      </c>
    </row>
    <row r="3717" spans="26:43" x14ac:dyDescent="0.2">
      <c r="Z3717" s="2">
        <v>40247</v>
      </c>
      <c r="AA3717">
        <v>1.274</v>
      </c>
      <c r="AB3717" s="2">
        <v>40217</v>
      </c>
      <c r="AC3717">
        <v>1.4932000000000001</v>
      </c>
      <c r="AD3717" s="2">
        <v>40277</v>
      </c>
      <c r="AE3717">
        <v>2.2410000000000001</v>
      </c>
      <c r="AF3717" s="2">
        <v>40309</v>
      </c>
      <c r="AG3717">
        <v>2.6972999999999998</v>
      </c>
      <c r="AH3717" s="2">
        <v>40246</v>
      </c>
      <c r="AI3717">
        <v>76.3</v>
      </c>
      <c r="AJ3717" s="2">
        <v>40339</v>
      </c>
      <c r="AK3717">
        <v>0.31909999999999999</v>
      </c>
      <c r="AL3717" s="2">
        <v>40338</v>
      </c>
      <c r="AM3717">
        <v>3.1728999999999998</v>
      </c>
      <c r="AN3717" s="2">
        <v>40141</v>
      </c>
      <c r="AO3717">
        <v>0.12</v>
      </c>
      <c r="AP3717" s="2">
        <v>40140</v>
      </c>
      <c r="AQ3717">
        <v>12011.84</v>
      </c>
    </row>
    <row r="3718" spans="26:43" x14ac:dyDescent="0.2">
      <c r="Z3718" s="2">
        <v>40246</v>
      </c>
      <c r="AA3718">
        <v>1.254</v>
      </c>
      <c r="AB3718" s="2">
        <v>40214</v>
      </c>
      <c r="AC3718">
        <v>1.5083</v>
      </c>
      <c r="AD3718" s="2">
        <v>40276</v>
      </c>
      <c r="AE3718">
        <v>2.2309999999999999</v>
      </c>
      <c r="AF3718" s="2">
        <v>40308</v>
      </c>
      <c r="AG3718">
        <v>2.6736</v>
      </c>
      <c r="AH3718" s="2">
        <v>40245</v>
      </c>
      <c r="AI3718">
        <v>77.599999999999994</v>
      </c>
      <c r="AJ3718" s="2">
        <v>40338</v>
      </c>
      <c r="AK3718">
        <v>0.30790000000000001</v>
      </c>
      <c r="AL3718" s="2">
        <v>40337</v>
      </c>
      <c r="AM3718">
        <v>3.1857000000000002</v>
      </c>
      <c r="AN3718" s="2">
        <v>40140</v>
      </c>
      <c r="AO3718">
        <v>0.12</v>
      </c>
      <c r="AP3718" s="2">
        <v>40137</v>
      </c>
      <c r="AQ3718">
        <v>12010.56</v>
      </c>
    </row>
    <row r="3719" spans="26:43" x14ac:dyDescent="0.2">
      <c r="Z3719" s="2">
        <v>40245</v>
      </c>
      <c r="AA3719">
        <v>1.262</v>
      </c>
      <c r="AB3719" s="2">
        <v>40213</v>
      </c>
      <c r="AC3719">
        <v>1.6047</v>
      </c>
      <c r="AD3719" s="2">
        <v>40275</v>
      </c>
      <c r="AE3719">
        <v>2.2309999999999999</v>
      </c>
      <c r="AF3719" s="2">
        <v>40305</v>
      </c>
      <c r="AG3719">
        <v>2.5975000000000001</v>
      </c>
      <c r="AH3719" s="2">
        <v>40242</v>
      </c>
      <c r="AI3719">
        <v>78.900000000000006</v>
      </c>
      <c r="AJ3719" s="2">
        <v>40337</v>
      </c>
      <c r="AK3719">
        <v>0.31909999999999999</v>
      </c>
      <c r="AL3719" s="2">
        <v>40336</v>
      </c>
      <c r="AM3719">
        <v>3.1421999999999999</v>
      </c>
      <c r="AN3719" s="2">
        <v>40137</v>
      </c>
      <c r="AO3719">
        <v>0.11</v>
      </c>
      <c r="AP3719" s="2">
        <v>40136</v>
      </c>
      <c r="AQ3719">
        <v>12011.79</v>
      </c>
    </row>
    <row r="3720" spans="26:43" x14ac:dyDescent="0.2">
      <c r="Z3720" s="2">
        <v>40242</v>
      </c>
      <c r="AA3720">
        <v>1.2410000000000001</v>
      </c>
      <c r="AB3720" s="2">
        <v>40212</v>
      </c>
      <c r="AC3720">
        <v>1.6293</v>
      </c>
      <c r="AD3720" s="2">
        <v>40274</v>
      </c>
      <c r="AE3720">
        <v>2.1909999999999998</v>
      </c>
      <c r="AF3720" s="2">
        <v>40304</v>
      </c>
      <c r="AG3720">
        <v>2.5548999999999999</v>
      </c>
      <c r="AH3720" s="2">
        <v>40241</v>
      </c>
      <c r="AI3720">
        <v>76.099999999999994</v>
      </c>
      <c r="AJ3720" s="2">
        <v>40336</v>
      </c>
      <c r="AK3720">
        <v>0.32319999999999999</v>
      </c>
      <c r="AL3720" s="2">
        <v>40333</v>
      </c>
      <c r="AM3720">
        <v>3.2023000000000001</v>
      </c>
      <c r="AN3720" s="2">
        <v>40136</v>
      </c>
      <c r="AO3720">
        <v>0.11</v>
      </c>
      <c r="AP3720" s="2">
        <v>40135</v>
      </c>
      <c r="AQ3720">
        <v>12030.2</v>
      </c>
    </row>
    <row r="3721" spans="26:43" x14ac:dyDescent="0.2">
      <c r="Z3721" s="2">
        <v>40241</v>
      </c>
      <c r="AA3721">
        <v>1.22</v>
      </c>
      <c r="AB3721" s="2">
        <v>40211</v>
      </c>
      <c r="AC3721">
        <v>1.6278999999999999</v>
      </c>
      <c r="AD3721" s="2">
        <v>40273</v>
      </c>
      <c r="AE3721">
        <v>2.2109999999999999</v>
      </c>
      <c r="AF3721" s="2">
        <v>40303</v>
      </c>
      <c r="AG3721">
        <v>2.6637</v>
      </c>
      <c r="AH3721" s="2">
        <v>40240</v>
      </c>
      <c r="AI3721">
        <v>78.900000000000006</v>
      </c>
      <c r="AJ3721" s="2">
        <v>40333</v>
      </c>
      <c r="AK3721">
        <v>0.31909999999999999</v>
      </c>
      <c r="AL3721" s="2">
        <v>40332</v>
      </c>
      <c r="AM3721">
        <v>3.3639000000000001</v>
      </c>
      <c r="AN3721" s="2">
        <v>40135</v>
      </c>
      <c r="AO3721">
        <v>0.11</v>
      </c>
      <c r="AP3721" s="2">
        <v>40134</v>
      </c>
      <c r="AQ3721">
        <v>12039.32</v>
      </c>
    </row>
    <row r="3722" spans="26:43" x14ac:dyDescent="0.2">
      <c r="Z3722" s="2">
        <v>40240</v>
      </c>
      <c r="AA3722">
        <v>1.1839999999999999</v>
      </c>
      <c r="AB3722" s="2">
        <v>40210</v>
      </c>
      <c r="AC3722">
        <v>1.5722</v>
      </c>
      <c r="AD3722" s="2">
        <v>40270</v>
      </c>
      <c r="AE3722">
        <v>2.161</v>
      </c>
      <c r="AF3722" s="2">
        <v>40302</v>
      </c>
      <c r="AG3722">
        <v>2.6985999999999999</v>
      </c>
      <c r="AH3722" s="2">
        <v>40239</v>
      </c>
      <c r="AI3722">
        <v>78.400000000000006</v>
      </c>
      <c r="AJ3722" s="2">
        <v>40332</v>
      </c>
      <c r="AK3722">
        <v>0.36599999999999999</v>
      </c>
      <c r="AL3722" s="2">
        <v>40331</v>
      </c>
      <c r="AM3722">
        <v>3.34</v>
      </c>
      <c r="AN3722" s="2">
        <v>40134</v>
      </c>
      <c r="AO3722">
        <v>0.12</v>
      </c>
      <c r="AP3722" s="2">
        <v>40133</v>
      </c>
      <c r="AQ3722">
        <v>12031.3</v>
      </c>
    </row>
    <row r="3723" spans="26:43" x14ac:dyDescent="0.2">
      <c r="Z3723" s="2">
        <v>40239</v>
      </c>
      <c r="AA3723">
        <v>1.173</v>
      </c>
      <c r="AB3723" s="2">
        <v>40207</v>
      </c>
      <c r="AC3723">
        <v>1.5259</v>
      </c>
      <c r="AD3723" s="2">
        <v>40269</v>
      </c>
      <c r="AE3723">
        <v>2.1459999999999999</v>
      </c>
      <c r="AF3723" s="2">
        <v>40301</v>
      </c>
      <c r="AG3723">
        <v>2.7747000000000002</v>
      </c>
      <c r="AH3723" s="2">
        <v>40238</v>
      </c>
      <c r="AI3723">
        <v>79.400000000000006</v>
      </c>
      <c r="AJ3723" s="2">
        <v>40331</v>
      </c>
      <c r="AK3723">
        <v>0.318</v>
      </c>
      <c r="AL3723" s="2">
        <v>40330</v>
      </c>
      <c r="AM3723">
        <v>3.2591000000000001</v>
      </c>
      <c r="AN3723" s="2">
        <v>40133</v>
      </c>
      <c r="AO3723">
        <v>0.12</v>
      </c>
      <c r="AP3723" s="2">
        <v>40130</v>
      </c>
      <c r="AQ3723">
        <v>11991.51</v>
      </c>
    </row>
    <row r="3724" spans="26:43" x14ac:dyDescent="0.2">
      <c r="Z3724" s="2">
        <v>40238</v>
      </c>
      <c r="AA3724">
        <v>1.143</v>
      </c>
      <c r="AB3724" s="2">
        <v>40206</v>
      </c>
      <c r="AC3724">
        <v>1.5506</v>
      </c>
      <c r="AD3724" s="2">
        <v>40268</v>
      </c>
      <c r="AE3724">
        <v>2.1150000000000002</v>
      </c>
      <c r="AF3724" s="2">
        <v>40298</v>
      </c>
      <c r="AG3724">
        <v>2.766</v>
      </c>
      <c r="AH3724" s="2">
        <v>40235</v>
      </c>
      <c r="AI3724">
        <v>81.2</v>
      </c>
      <c r="AJ3724" s="2">
        <v>40330</v>
      </c>
      <c r="AK3724">
        <v>0.313</v>
      </c>
      <c r="AL3724" s="2">
        <v>40329</v>
      </c>
      <c r="AM3724">
        <v>3.2848000000000002</v>
      </c>
      <c r="AN3724" s="2">
        <v>40130</v>
      </c>
      <c r="AO3724">
        <v>0.12</v>
      </c>
      <c r="AP3724" s="2">
        <v>40129</v>
      </c>
      <c r="AQ3724">
        <v>11991.22</v>
      </c>
    </row>
    <row r="3725" spans="26:43" x14ac:dyDescent="0.2">
      <c r="Z3725" s="2">
        <v>40235</v>
      </c>
      <c r="AA3725">
        <v>1.141</v>
      </c>
      <c r="AB3725" s="2">
        <v>40205</v>
      </c>
      <c r="AC3725">
        <v>1.5765</v>
      </c>
      <c r="AD3725" s="2">
        <v>40267</v>
      </c>
      <c r="AE3725">
        <v>2.0449999999999999</v>
      </c>
      <c r="AF3725" s="2">
        <v>40297</v>
      </c>
      <c r="AG3725">
        <v>2.8003999999999998</v>
      </c>
      <c r="AH3725" s="2">
        <v>40234</v>
      </c>
      <c r="AI3725">
        <v>82.2</v>
      </c>
      <c r="AJ3725" s="2">
        <v>40329</v>
      </c>
      <c r="AK3725">
        <v>0.315</v>
      </c>
      <c r="AL3725" s="2">
        <v>40326</v>
      </c>
      <c r="AM3725">
        <v>3.2921999999999998</v>
      </c>
      <c r="AN3725" s="2">
        <v>40129</v>
      </c>
      <c r="AO3725">
        <v>0.12</v>
      </c>
      <c r="AP3725" s="2">
        <v>40127</v>
      </c>
      <c r="AQ3725">
        <v>11986.95</v>
      </c>
    </row>
    <row r="3726" spans="26:43" x14ac:dyDescent="0.2">
      <c r="Z3726" s="2">
        <v>40234</v>
      </c>
      <c r="AA3726">
        <v>1.1000000000000001</v>
      </c>
      <c r="AB3726" s="2">
        <v>40204</v>
      </c>
      <c r="AC3726">
        <v>1.6093999999999999</v>
      </c>
      <c r="AD3726" s="2">
        <v>40266</v>
      </c>
      <c r="AE3726">
        <v>2.0459999999999998</v>
      </c>
      <c r="AF3726" s="2">
        <v>40296</v>
      </c>
      <c r="AG3726">
        <v>2.7642000000000002</v>
      </c>
      <c r="AH3726" s="2">
        <v>40233</v>
      </c>
      <c r="AI3726">
        <v>83.2</v>
      </c>
      <c r="AJ3726" s="2">
        <v>40326</v>
      </c>
      <c r="AK3726">
        <v>0.315</v>
      </c>
      <c r="AL3726" s="2">
        <v>40325</v>
      </c>
      <c r="AM3726">
        <v>3.3605</v>
      </c>
      <c r="AN3726" s="2">
        <v>40127</v>
      </c>
      <c r="AO3726">
        <v>0.13</v>
      </c>
      <c r="AP3726" s="2">
        <v>40126</v>
      </c>
      <c r="AQ3726">
        <v>11990.02</v>
      </c>
    </row>
    <row r="3727" spans="26:43" x14ac:dyDescent="0.2">
      <c r="Z3727" s="2">
        <v>40233</v>
      </c>
      <c r="AA3727">
        <v>1.107</v>
      </c>
      <c r="AB3727" s="2">
        <v>40203</v>
      </c>
      <c r="AC3727">
        <v>1.5878000000000001</v>
      </c>
      <c r="AD3727" s="2">
        <v>40263</v>
      </c>
      <c r="AE3727">
        <v>2.0510000000000002</v>
      </c>
      <c r="AF3727" s="2">
        <v>40295</v>
      </c>
      <c r="AG3727">
        <v>2.7231999999999998</v>
      </c>
      <c r="AH3727" s="2">
        <v>40232</v>
      </c>
      <c r="AI3727">
        <v>83.9</v>
      </c>
      <c r="AJ3727" s="2">
        <v>40325</v>
      </c>
      <c r="AK3727">
        <v>0.33639999999999998</v>
      </c>
      <c r="AL3727" s="2">
        <v>40324</v>
      </c>
      <c r="AM3727">
        <v>3.1886000000000001</v>
      </c>
      <c r="AN3727" s="2">
        <v>40126</v>
      </c>
      <c r="AO3727">
        <v>0.12</v>
      </c>
      <c r="AP3727" s="2">
        <v>40123</v>
      </c>
      <c r="AQ3727">
        <v>11988.88</v>
      </c>
    </row>
    <row r="3728" spans="26:43" x14ac:dyDescent="0.2">
      <c r="Z3728" s="2">
        <v>40232</v>
      </c>
      <c r="AA3728">
        <v>1.131</v>
      </c>
      <c r="AB3728" s="2">
        <v>40200</v>
      </c>
      <c r="AC3728">
        <v>1.5513999999999999</v>
      </c>
      <c r="AD3728" s="2">
        <v>40262</v>
      </c>
      <c r="AE3728">
        <v>2.0609999999999999</v>
      </c>
      <c r="AF3728" s="2">
        <v>40294</v>
      </c>
      <c r="AG3728">
        <v>2.7458999999999998</v>
      </c>
      <c r="AH3728" s="2">
        <v>40231</v>
      </c>
      <c r="AI3728">
        <v>81.400000000000006</v>
      </c>
      <c r="AJ3728" s="2">
        <v>40324</v>
      </c>
      <c r="AK3728">
        <v>0.33129999999999998</v>
      </c>
      <c r="AL3728" s="2">
        <v>40323</v>
      </c>
      <c r="AM3728">
        <v>3.1577999999999999</v>
      </c>
      <c r="AN3728" s="2">
        <v>40123</v>
      </c>
      <c r="AO3728">
        <v>0.12</v>
      </c>
      <c r="AP3728" s="2">
        <v>40122</v>
      </c>
      <c r="AQ3728">
        <v>11990.56</v>
      </c>
    </row>
    <row r="3729" spans="26:43" x14ac:dyDescent="0.2">
      <c r="Z3729" s="2">
        <v>40231</v>
      </c>
      <c r="AA3729">
        <v>1.175</v>
      </c>
      <c r="AB3729" s="2">
        <v>40199</v>
      </c>
      <c r="AC3729">
        <v>1.6142000000000001</v>
      </c>
      <c r="AD3729" s="2">
        <v>40261</v>
      </c>
      <c r="AE3729">
        <v>2.056</v>
      </c>
      <c r="AF3729" s="2">
        <v>40291</v>
      </c>
      <c r="AG3729">
        <v>2.7406000000000001</v>
      </c>
      <c r="AH3729" s="2">
        <v>40228</v>
      </c>
      <c r="AI3729">
        <v>84.9</v>
      </c>
      <c r="AJ3729" s="2">
        <v>40323</v>
      </c>
      <c r="AK3729">
        <v>0.31909999999999999</v>
      </c>
      <c r="AL3729" s="2">
        <v>40322</v>
      </c>
      <c r="AM3729">
        <v>3.1941999999999999</v>
      </c>
      <c r="AN3729" s="2">
        <v>40122</v>
      </c>
      <c r="AO3729">
        <v>0.13</v>
      </c>
      <c r="AP3729" s="2">
        <v>40121</v>
      </c>
      <c r="AQ3729">
        <v>11978.95</v>
      </c>
    </row>
    <row r="3730" spans="26:43" x14ac:dyDescent="0.2">
      <c r="Z3730" s="2">
        <v>40228</v>
      </c>
      <c r="AA3730">
        <v>1.22</v>
      </c>
      <c r="AB3730" s="2">
        <v>40198</v>
      </c>
      <c r="AC3730">
        <v>1.6447000000000001</v>
      </c>
      <c r="AD3730" s="2">
        <v>40260</v>
      </c>
      <c r="AE3730">
        <v>2.0425</v>
      </c>
      <c r="AF3730" s="2">
        <v>40290</v>
      </c>
      <c r="AG3730">
        <v>2.7031000000000001</v>
      </c>
      <c r="AH3730" s="2">
        <v>40227</v>
      </c>
      <c r="AI3730">
        <v>87.2</v>
      </c>
      <c r="AJ3730" s="2">
        <v>40322</v>
      </c>
      <c r="AK3730">
        <v>0.32819999999999999</v>
      </c>
      <c r="AL3730" s="2">
        <v>40319</v>
      </c>
      <c r="AM3730">
        <v>3.2378999999999998</v>
      </c>
      <c r="AN3730" s="2">
        <v>40121</v>
      </c>
      <c r="AO3730">
        <v>0.13</v>
      </c>
      <c r="AP3730" s="2">
        <v>40120</v>
      </c>
      <c r="AQ3730">
        <v>11978.59</v>
      </c>
    </row>
    <row r="3731" spans="26:43" x14ac:dyDescent="0.2">
      <c r="Z3731" s="2">
        <v>40227</v>
      </c>
      <c r="AA3731">
        <v>1.3</v>
      </c>
      <c r="AB3731" s="2">
        <v>40197</v>
      </c>
      <c r="AC3731">
        <v>1.6592</v>
      </c>
      <c r="AD3731" s="2">
        <v>40259</v>
      </c>
      <c r="AE3731">
        <v>2.0510000000000002</v>
      </c>
      <c r="AF3731" s="2">
        <v>40289</v>
      </c>
      <c r="AG3731">
        <v>2.7183000000000002</v>
      </c>
      <c r="AH3731" s="2">
        <v>40226</v>
      </c>
      <c r="AI3731">
        <v>85.9</v>
      </c>
      <c r="AJ3731" s="2">
        <v>40319</v>
      </c>
      <c r="AK3731">
        <v>0.32319999999999999</v>
      </c>
      <c r="AL3731" s="2">
        <v>40318</v>
      </c>
      <c r="AM3731">
        <v>3.2126000000000001</v>
      </c>
      <c r="AN3731" s="2">
        <v>40120</v>
      </c>
      <c r="AO3731">
        <v>0.12</v>
      </c>
      <c r="AP3731" s="2">
        <v>40119</v>
      </c>
      <c r="AQ3731">
        <v>11974.74</v>
      </c>
    </row>
    <row r="3732" spans="26:43" x14ac:dyDescent="0.2">
      <c r="Z3732" s="2">
        <v>40226</v>
      </c>
      <c r="AA3732">
        <v>1.1879999999999999</v>
      </c>
      <c r="AB3732" s="2">
        <v>40196</v>
      </c>
      <c r="AC3732">
        <v>1.5669999999999999</v>
      </c>
      <c r="AD3732" s="2">
        <v>40256</v>
      </c>
      <c r="AE3732">
        <v>2.0710000000000002</v>
      </c>
      <c r="AF3732" s="2">
        <v>40288</v>
      </c>
      <c r="AG3732">
        <v>2.7134999999999998</v>
      </c>
      <c r="AH3732" s="2">
        <v>40225</v>
      </c>
      <c r="AI3732">
        <v>85.5</v>
      </c>
      <c r="AJ3732" s="2">
        <v>40318</v>
      </c>
      <c r="AK3732">
        <v>0.30480000000000002</v>
      </c>
      <c r="AL3732" s="2">
        <v>40317</v>
      </c>
      <c r="AM3732">
        <v>3.3681999999999999</v>
      </c>
      <c r="AN3732" s="2">
        <v>40119</v>
      </c>
      <c r="AO3732">
        <v>0.12</v>
      </c>
      <c r="AP3732" s="2">
        <v>40116</v>
      </c>
      <c r="AQ3732">
        <v>11893.09</v>
      </c>
    </row>
    <row r="3733" spans="26:43" x14ac:dyDescent="0.2">
      <c r="Z3733" s="2">
        <v>40225</v>
      </c>
      <c r="AA3733">
        <v>1.28</v>
      </c>
      <c r="AB3733" s="2">
        <v>40193</v>
      </c>
      <c r="AC3733">
        <v>1.5926</v>
      </c>
      <c r="AD3733" s="2">
        <v>40255</v>
      </c>
      <c r="AE3733">
        <v>2.121</v>
      </c>
      <c r="AF3733" s="2">
        <v>40287</v>
      </c>
      <c r="AG3733">
        <v>2.6953999999999998</v>
      </c>
      <c r="AH3733" s="2">
        <v>40224</v>
      </c>
      <c r="AI3733">
        <v>87</v>
      </c>
      <c r="AJ3733" s="2">
        <v>40317</v>
      </c>
      <c r="AK3733">
        <v>0.33129999999999998</v>
      </c>
      <c r="AL3733" s="2">
        <v>40316</v>
      </c>
      <c r="AM3733">
        <v>3.3462000000000001</v>
      </c>
      <c r="AN3733" s="2">
        <v>40116</v>
      </c>
      <c r="AO3733">
        <v>0.11</v>
      </c>
      <c r="AP3733" s="2">
        <v>40115</v>
      </c>
      <c r="AQ3733">
        <v>11868.46</v>
      </c>
    </row>
    <row r="3734" spans="26:43" x14ac:dyDescent="0.2">
      <c r="Z3734" s="2">
        <v>40224</v>
      </c>
      <c r="AA3734">
        <v>1.27</v>
      </c>
      <c r="AB3734" s="2">
        <v>40192</v>
      </c>
      <c r="AC3734">
        <v>1.6311</v>
      </c>
      <c r="AD3734" s="2">
        <v>40254</v>
      </c>
      <c r="AE3734">
        <v>2.141</v>
      </c>
      <c r="AF3734" s="2">
        <v>40284</v>
      </c>
      <c r="AG3734">
        <v>2.694</v>
      </c>
      <c r="AH3734" s="2">
        <v>40221</v>
      </c>
      <c r="AI3734">
        <v>87</v>
      </c>
      <c r="AJ3734" s="2">
        <v>40316</v>
      </c>
      <c r="AK3734">
        <v>0.31809999999999999</v>
      </c>
      <c r="AL3734" s="2">
        <v>40315</v>
      </c>
      <c r="AM3734">
        <v>3.4868999999999999</v>
      </c>
      <c r="AN3734" s="2">
        <v>40115</v>
      </c>
      <c r="AO3734">
        <v>0.11</v>
      </c>
      <c r="AP3734" s="2">
        <v>40114</v>
      </c>
      <c r="AQ3734">
        <v>11893.67</v>
      </c>
    </row>
    <row r="3735" spans="26:43" x14ac:dyDescent="0.2">
      <c r="Z3735" s="2">
        <v>40221</v>
      </c>
      <c r="AA3735">
        <v>1.135</v>
      </c>
      <c r="AB3735" s="2">
        <v>40191</v>
      </c>
      <c r="AC3735">
        <v>1.5998000000000001</v>
      </c>
      <c r="AD3735" s="2">
        <v>40253</v>
      </c>
      <c r="AE3735">
        <v>2.1110000000000002</v>
      </c>
      <c r="AF3735" s="2">
        <v>40283</v>
      </c>
      <c r="AG3735">
        <v>2.7263000000000002</v>
      </c>
      <c r="AH3735" s="2">
        <v>40220</v>
      </c>
      <c r="AI3735">
        <v>89.2</v>
      </c>
      <c r="AJ3735" s="2">
        <v>40315</v>
      </c>
      <c r="AK3735">
        <v>0.33950000000000002</v>
      </c>
      <c r="AL3735" s="2">
        <v>40312</v>
      </c>
      <c r="AM3735">
        <v>3.4533999999999998</v>
      </c>
      <c r="AN3735" s="2">
        <v>40114</v>
      </c>
      <c r="AO3735">
        <v>0.11</v>
      </c>
      <c r="AP3735" s="2">
        <v>40113</v>
      </c>
      <c r="AQ3735">
        <v>11901.43</v>
      </c>
    </row>
    <row r="3736" spans="26:43" x14ac:dyDescent="0.2">
      <c r="Z3736" s="2">
        <v>40220</v>
      </c>
      <c r="AA3736">
        <v>1.169</v>
      </c>
      <c r="AB3736" s="2">
        <v>40190</v>
      </c>
      <c r="AC3736">
        <v>1.5932999999999999</v>
      </c>
      <c r="AD3736" s="2">
        <v>40252</v>
      </c>
      <c r="AE3736">
        <v>2.1110000000000002</v>
      </c>
      <c r="AF3736" s="2">
        <v>40282</v>
      </c>
      <c r="AG3736">
        <v>2.7077</v>
      </c>
      <c r="AH3736" s="2">
        <v>40219</v>
      </c>
      <c r="AI3736">
        <v>90.2</v>
      </c>
      <c r="AJ3736" s="2">
        <v>40312</v>
      </c>
      <c r="AK3736">
        <v>0.33029999999999998</v>
      </c>
      <c r="AL3736" s="2">
        <v>40311</v>
      </c>
      <c r="AM3736">
        <v>3.5261</v>
      </c>
      <c r="AN3736" s="2">
        <v>40113</v>
      </c>
      <c r="AO3736">
        <v>0.11</v>
      </c>
      <c r="AP3736" s="2">
        <v>40112</v>
      </c>
      <c r="AQ3736">
        <v>11897.59</v>
      </c>
    </row>
    <row r="3737" spans="26:43" x14ac:dyDescent="0.2">
      <c r="Z3737" s="2">
        <v>40219</v>
      </c>
      <c r="AA3737">
        <v>1.157</v>
      </c>
      <c r="AB3737" s="2">
        <v>40189</v>
      </c>
      <c r="AC3737">
        <v>1.6061000000000001</v>
      </c>
      <c r="AD3737" s="2">
        <v>40249</v>
      </c>
      <c r="AE3737">
        <v>2.133</v>
      </c>
      <c r="AF3737" s="2">
        <v>40281</v>
      </c>
      <c r="AG3737">
        <v>2.6815000000000002</v>
      </c>
      <c r="AH3737" s="2">
        <v>40218</v>
      </c>
      <c r="AI3737">
        <v>88.1</v>
      </c>
      <c r="AJ3737" s="2">
        <v>40311</v>
      </c>
      <c r="AK3737">
        <v>0.36499999999999999</v>
      </c>
      <c r="AL3737" s="2">
        <v>40310</v>
      </c>
      <c r="AM3737">
        <v>3.5710000000000002</v>
      </c>
      <c r="AN3737" s="2">
        <v>40112</v>
      </c>
      <c r="AO3737">
        <v>0.11</v>
      </c>
      <c r="AP3737" s="2">
        <v>40109</v>
      </c>
      <c r="AQ3737">
        <v>11895.89</v>
      </c>
    </row>
    <row r="3738" spans="26:43" x14ac:dyDescent="0.2">
      <c r="Z3738" s="2">
        <v>40218</v>
      </c>
      <c r="AA3738">
        <v>1.2190000000000001</v>
      </c>
      <c r="AB3738" s="2">
        <v>40186</v>
      </c>
      <c r="AC3738">
        <v>1.6154999999999999</v>
      </c>
      <c r="AD3738" s="2">
        <v>40248</v>
      </c>
      <c r="AE3738">
        <v>2.1080000000000001</v>
      </c>
      <c r="AF3738" s="2">
        <v>40280</v>
      </c>
      <c r="AG3738">
        <v>2.7044999999999999</v>
      </c>
      <c r="AH3738" s="2">
        <v>40217</v>
      </c>
      <c r="AI3738">
        <v>88</v>
      </c>
      <c r="AJ3738" s="2">
        <v>40310</v>
      </c>
      <c r="AK3738">
        <v>0.37519999999999998</v>
      </c>
      <c r="AL3738" s="2">
        <v>40309</v>
      </c>
      <c r="AM3738">
        <v>3.5234999999999999</v>
      </c>
      <c r="AN3738" s="2">
        <v>40109</v>
      </c>
      <c r="AO3738">
        <v>0.11</v>
      </c>
      <c r="AP3738" s="2">
        <v>40108</v>
      </c>
      <c r="AQ3738">
        <v>11896.81</v>
      </c>
    </row>
    <row r="3739" spans="26:43" x14ac:dyDescent="0.2">
      <c r="Z3739" s="2">
        <v>40217</v>
      </c>
      <c r="AA3739">
        <v>1.25</v>
      </c>
      <c r="AB3739" s="2">
        <v>40185</v>
      </c>
      <c r="AC3739">
        <v>1.5810999999999999</v>
      </c>
      <c r="AD3739" s="2">
        <v>40247</v>
      </c>
      <c r="AE3739">
        <v>2.12</v>
      </c>
      <c r="AF3739" s="2">
        <v>40277</v>
      </c>
      <c r="AG3739">
        <v>2.7021999999999999</v>
      </c>
      <c r="AH3739" s="2">
        <v>40214</v>
      </c>
      <c r="AI3739">
        <v>89.1</v>
      </c>
      <c r="AJ3739" s="2">
        <v>40309</v>
      </c>
      <c r="AK3739">
        <v>0.37109999999999999</v>
      </c>
      <c r="AL3739" s="2">
        <v>40308</v>
      </c>
      <c r="AM3739">
        <v>3.5406</v>
      </c>
      <c r="AN3739" s="2">
        <v>40108</v>
      </c>
      <c r="AO3739">
        <v>0.11</v>
      </c>
      <c r="AP3739" s="2">
        <v>40107</v>
      </c>
      <c r="AQ3739">
        <v>11948.46</v>
      </c>
    </row>
    <row r="3740" spans="26:43" x14ac:dyDescent="0.2">
      <c r="Z3740" s="2">
        <v>40214</v>
      </c>
      <c r="AA3740">
        <v>1.159</v>
      </c>
      <c r="AB3740" s="2">
        <v>40184</v>
      </c>
      <c r="AC3740">
        <v>1.5556000000000001</v>
      </c>
      <c r="AD3740" s="2">
        <v>40246</v>
      </c>
      <c r="AE3740">
        <v>2.105</v>
      </c>
      <c r="AF3740" s="2">
        <v>40276</v>
      </c>
      <c r="AG3740">
        <v>2.6796000000000002</v>
      </c>
      <c r="AH3740" s="2">
        <v>40213</v>
      </c>
      <c r="AI3740">
        <v>90.9</v>
      </c>
      <c r="AJ3740" s="2">
        <v>40308</v>
      </c>
      <c r="AK3740">
        <v>0.38640000000000002</v>
      </c>
      <c r="AL3740" s="2">
        <v>40305</v>
      </c>
      <c r="AM3740">
        <v>3.4255</v>
      </c>
      <c r="AN3740" s="2">
        <v>40107</v>
      </c>
      <c r="AO3740">
        <v>0.11</v>
      </c>
      <c r="AP3740" s="2">
        <v>40106</v>
      </c>
      <c r="AQ3740">
        <v>11956.58</v>
      </c>
    </row>
    <row r="3741" spans="26:43" x14ac:dyDescent="0.2">
      <c r="Z3741" s="2">
        <v>40213</v>
      </c>
      <c r="AA3741">
        <v>1.2929999999999999</v>
      </c>
      <c r="AB3741" s="2">
        <v>40183</v>
      </c>
      <c r="AC3741">
        <v>1.5398000000000001</v>
      </c>
      <c r="AD3741" s="2">
        <v>40245</v>
      </c>
      <c r="AE3741">
        <v>2.1469999999999998</v>
      </c>
      <c r="AF3741" s="2">
        <v>40275</v>
      </c>
      <c r="AG3741">
        <v>2.6755</v>
      </c>
      <c r="AH3741" s="2">
        <v>40212</v>
      </c>
      <c r="AI3741">
        <v>90</v>
      </c>
      <c r="AJ3741" s="2">
        <v>40305</v>
      </c>
      <c r="AK3741">
        <v>0.36599999999999999</v>
      </c>
      <c r="AL3741" s="2">
        <v>40304</v>
      </c>
      <c r="AM3741">
        <v>3.3938000000000001</v>
      </c>
      <c r="AN3741" s="2">
        <v>40106</v>
      </c>
      <c r="AO3741">
        <v>0.12</v>
      </c>
      <c r="AP3741" s="2">
        <v>40105</v>
      </c>
      <c r="AQ3741">
        <v>11952.61</v>
      </c>
    </row>
    <row r="3742" spans="26:43" x14ac:dyDescent="0.2">
      <c r="Z3742" s="2">
        <v>40212</v>
      </c>
      <c r="AA3742">
        <v>1.369</v>
      </c>
      <c r="AB3742" s="2">
        <v>40182</v>
      </c>
      <c r="AC3742">
        <v>1.5827</v>
      </c>
      <c r="AD3742" s="2">
        <v>40242</v>
      </c>
      <c r="AE3742">
        <v>2.105</v>
      </c>
      <c r="AF3742" s="2">
        <v>40274</v>
      </c>
      <c r="AG3742">
        <v>2.66</v>
      </c>
      <c r="AH3742" s="2">
        <v>40211</v>
      </c>
      <c r="AI3742">
        <v>83.7</v>
      </c>
      <c r="AJ3742" s="2">
        <v>40304</v>
      </c>
      <c r="AK3742">
        <v>0.35070000000000001</v>
      </c>
      <c r="AL3742" s="2">
        <v>40303</v>
      </c>
      <c r="AM3742">
        <v>3.5388000000000002</v>
      </c>
      <c r="AN3742" s="2">
        <v>40105</v>
      </c>
      <c r="AO3742">
        <v>0.12</v>
      </c>
      <c r="AP3742" s="2">
        <v>40102</v>
      </c>
      <c r="AQ3742">
        <v>11948.72</v>
      </c>
    </row>
    <row r="3743" spans="26:43" x14ac:dyDescent="0.2">
      <c r="Z3743" s="2">
        <v>40211</v>
      </c>
      <c r="AA3743">
        <v>1.381</v>
      </c>
      <c r="AB3743" s="2">
        <v>40178</v>
      </c>
      <c r="AC3743">
        <v>1.54</v>
      </c>
      <c r="AD3743" s="2">
        <v>40241</v>
      </c>
      <c r="AE3743">
        <v>2.093</v>
      </c>
      <c r="AF3743" s="2">
        <v>40273</v>
      </c>
      <c r="AG3743">
        <v>2.6659999999999999</v>
      </c>
      <c r="AH3743" s="2">
        <v>40210</v>
      </c>
      <c r="AI3743">
        <v>85.3</v>
      </c>
      <c r="AJ3743" s="2">
        <v>40303</v>
      </c>
      <c r="AK3743">
        <v>0.37519999999999998</v>
      </c>
      <c r="AL3743" s="2">
        <v>40302</v>
      </c>
      <c r="AM3743">
        <v>3.5901999999999998</v>
      </c>
      <c r="AN3743" s="2">
        <v>40102</v>
      </c>
      <c r="AO3743">
        <v>0.12</v>
      </c>
      <c r="AP3743" s="2">
        <v>40101</v>
      </c>
      <c r="AQ3743">
        <v>11946.7</v>
      </c>
    </row>
    <row r="3744" spans="26:43" x14ac:dyDescent="0.2">
      <c r="Z3744" s="2">
        <v>40210</v>
      </c>
      <c r="AA3744">
        <v>1.258</v>
      </c>
      <c r="AB3744" s="2">
        <v>40177</v>
      </c>
      <c r="AC3744">
        <v>1.5794999999999999</v>
      </c>
      <c r="AD3744" s="2">
        <v>40240</v>
      </c>
      <c r="AE3744">
        <v>2.0699999999999998</v>
      </c>
      <c r="AF3744" s="2">
        <v>40270</v>
      </c>
      <c r="AG3744">
        <v>2.6141000000000001</v>
      </c>
      <c r="AH3744" s="2">
        <v>40207</v>
      </c>
      <c r="AI3744">
        <v>86.3</v>
      </c>
      <c r="AJ3744" s="2">
        <v>40302</v>
      </c>
      <c r="AK3744">
        <v>0.3639</v>
      </c>
      <c r="AL3744" s="2">
        <v>40301</v>
      </c>
      <c r="AM3744">
        <v>3.6819999999999999</v>
      </c>
      <c r="AN3744" s="2">
        <v>40101</v>
      </c>
      <c r="AO3744">
        <v>0.13</v>
      </c>
      <c r="AP3744" s="2">
        <v>40100</v>
      </c>
      <c r="AQ3744">
        <v>11903.59</v>
      </c>
    </row>
    <row r="3745" spans="26:43" x14ac:dyDescent="0.2">
      <c r="Z3745" s="2">
        <v>40207</v>
      </c>
      <c r="AA3745">
        <v>1.204</v>
      </c>
      <c r="AB3745" s="2">
        <v>40176</v>
      </c>
      <c r="AC3745">
        <v>1.5113000000000001</v>
      </c>
      <c r="AD3745" s="2">
        <v>40239</v>
      </c>
      <c r="AE3745">
        <v>2.0550000000000002</v>
      </c>
      <c r="AF3745" s="2">
        <v>40269</v>
      </c>
      <c r="AG3745">
        <v>2.6093999999999999</v>
      </c>
      <c r="AH3745" s="2">
        <v>40206</v>
      </c>
      <c r="AI3745">
        <v>87.9</v>
      </c>
      <c r="AJ3745" s="2">
        <v>40301</v>
      </c>
      <c r="AK3745">
        <v>0.38429999999999997</v>
      </c>
      <c r="AL3745" s="2">
        <v>40298</v>
      </c>
      <c r="AM3745">
        <v>3.6532</v>
      </c>
      <c r="AN3745" s="2">
        <v>40100</v>
      </c>
      <c r="AO3745">
        <v>0.12</v>
      </c>
      <c r="AP3745" s="2">
        <v>40099</v>
      </c>
      <c r="AQ3745">
        <v>11907.61</v>
      </c>
    </row>
    <row r="3746" spans="26:43" x14ac:dyDescent="0.2">
      <c r="Z3746" s="2">
        <v>40206</v>
      </c>
      <c r="AA3746">
        <v>1.2</v>
      </c>
      <c r="AB3746" s="2">
        <v>40175</v>
      </c>
      <c r="AC3746">
        <v>1.4844999999999999</v>
      </c>
      <c r="AD3746" s="2">
        <v>40238</v>
      </c>
      <c r="AE3746">
        <v>2.052</v>
      </c>
      <c r="AF3746" s="2">
        <v>40268</v>
      </c>
      <c r="AG3746">
        <v>2.5707</v>
      </c>
      <c r="AH3746" s="2">
        <v>40205</v>
      </c>
      <c r="AI3746">
        <v>86.3</v>
      </c>
      <c r="AJ3746" s="2">
        <v>40298</v>
      </c>
      <c r="AK3746">
        <v>0.37509999999999999</v>
      </c>
      <c r="AL3746" s="2">
        <v>40297</v>
      </c>
      <c r="AM3746">
        <v>3.7242999999999999</v>
      </c>
      <c r="AN3746" s="2">
        <v>40099</v>
      </c>
      <c r="AO3746">
        <v>0.12</v>
      </c>
      <c r="AP3746" s="2">
        <v>40095</v>
      </c>
      <c r="AQ3746">
        <v>11895.8</v>
      </c>
    </row>
    <row r="3747" spans="26:43" x14ac:dyDescent="0.2">
      <c r="Z3747" s="2">
        <v>40205</v>
      </c>
      <c r="AA3747">
        <v>1.23</v>
      </c>
      <c r="AB3747" s="2">
        <v>40172</v>
      </c>
      <c r="AC3747">
        <v>1.4454</v>
      </c>
      <c r="AD3747" s="2">
        <v>40235</v>
      </c>
      <c r="AE3747">
        <v>2.04</v>
      </c>
      <c r="AF3747" s="2">
        <v>40267</v>
      </c>
      <c r="AG3747">
        <v>2.5369000000000002</v>
      </c>
      <c r="AH3747" s="2">
        <v>40204</v>
      </c>
      <c r="AI3747">
        <v>88.8</v>
      </c>
      <c r="AJ3747" s="2">
        <v>40297</v>
      </c>
      <c r="AK3747">
        <v>0.37609999999999999</v>
      </c>
      <c r="AL3747" s="2">
        <v>40296</v>
      </c>
      <c r="AM3747">
        <v>3.7627999999999999</v>
      </c>
      <c r="AN3747" s="2">
        <v>40095</v>
      </c>
      <c r="AO3747">
        <v>0.12</v>
      </c>
      <c r="AP3747" s="2">
        <v>40094</v>
      </c>
      <c r="AQ3747">
        <v>11898.95</v>
      </c>
    </row>
    <row r="3748" spans="26:43" x14ac:dyDescent="0.2">
      <c r="Z3748" s="2">
        <v>40204</v>
      </c>
      <c r="AA3748">
        <v>1.175</v>
      </c>
      <c r="AB3748" s="2">
        <v>40171</v>
      </c>
      <c r="AC3748">
        <v>1.42</v>
      </c>
      <c r="AD3748" s="2">
        <v>40234</v>
      </c>
      <c r="AE3748">
        <v>2.06</v>
      </c>
      <c r="AF3748" s="2">
        <v>40266</v>
      </c>
      <c r="AG3748">
        <v>2.5375999999999999</v>
      </c>
      <c r="AH3748" s="2">
        <v>40203</v>
      </c>
      <c r="AI3748">
        <v>88.1</v>
      </c>
      <c r="AJ3748" s="2">
        <v>40296</v>
      </c>
      <c r="AK3748">
        <v>0.37609999999999999</v>
      </c>
      <c r="AL3748" s="2">
        <v>40295</v>
      </c>
      <c r="AM3748">
        <v>3.6877</v>
      </c>
      <c r="AN3748" s="2">
        <v>40094</v>
      </c>
      <c r="AO3748">
        <v>0.12</v>
      </c>
      <c r="AP3748" s="2">
        <v>40093</v>
      </c>
      <c r="AQ3748">
        <v>11925.72</v>
      </c>
    </row>
    <row r="3749" spans="26:43" x14ac:dyDescent="0.2">
      <c r="Z3749" s="2">
        <v>40203</v>
      </c>
      <c r="AA3749">
        <v>1.216</v>
      </c>
      <c r="AB3749" s="2">
        <v>40170</v>
      </c>
      <c r="AC3749">
        <v>1.4244000000000001</v>
      </c>
      <c r="AD3749" s="2">
        <v>40233</v>
      </c>
      <c r="AE3749">
        <v>2.1339999999999999</v>
      </c>
      <c r="AF3749" s="2">
        <v>40263</v>
      </c>
      <c r="AG3749">
        <v>2.5476000000000001</v>
      </c>
      <c r="AH3749" s="2">
        <v>40200</v>
      </c>
      <c r="AI3749">
        <v>88.3</v>
      </c>
      <c r="AJ3749" s="2">
        <v>40295</v>
      </c>
      <c r="AK3749">
        <v>0.37509999999999999</v>
      </c>
      <c r="AL3749" s="2">
        <v>40294</v>
      </c>
      <c r="AM3749">
        <v>3.8054000000000001</v>
      </c>
      <c r="AN3749" s="2">
        <v>40093</v>
      </c>
      <c r="AO3749">
        <v>0.13</v>
      </c>
      <c r="AP3749" s="2">
        <v>40092</v>
      </c>
      <c r="AQ3749">
        <v>11927.44</v>
      </c>
    </row>
    <row r="3750" spans="26:43" x14ac:dyDescent="0.2">
      <c r="Z3750" s="2">
        <v>40200</v>
      </c>
      <c r="AA3750">
        <v>1.1679999999999999</v>
      </c>
      <c r="AB3750" s="2">
        <v>40169</v>
      </c>
      <c r="AC3750">
        <v>1.4404999999999999</v>
      </c>
      <c r="AD3750" s="2">
        <v>40232</v>
      </c>
      <c r="AE3750">
        <v>2.1520000000000001</v>
      </c>
      <c r="AF3750" s="2">
        <v>40262</v>
      </c>
      <c r="AG3750">
        <v>2.5632999999999999</v>
      </c>
      <c r="AH3750" s="2">
        <v>40199</v>
      </c>
      <c r="AI3750">
        <v>87.5</v>
      </c>
      <c r="AJ3750" s="2">
        <v>40294</v>
      </c>
      <c r="AK3750">
        <v>0.42</v>
      </c>
      <c r="AL3750" s="2">
        <v>40291</v>
      </c>
      <c r="AM3750">
        <v>3.8092000000000001</v>
      </c>
      <c r="AN3750" s="2">
        <v>40092</v>
      </c>
      <c r="AO3750">
        <v>0.12</v>
      </c>
      <c r="AP3750" s="2">
        <v>40091</v>
      </c>
      <c r="AQ3750">
        <v>11919.88</v>
      </c>
    </row>
    <row r="3751" spans="26:43" x14ac:dyDescent="0.2">
      <c r="Z3751" s="2">
        <v>40199</v>
      </c>
      <c r="AA3751">
        <v>1.2290000000000001</v>
      </c>
      <c r="AB3751" s="2">
        <v>40168</v>
      </c>
      <c r="AC3751">
        <v>1.3962000000000001</v>
      </c>
      <c r="AD3751" s="2">
        <v>40231</v>
      </c>
      <c r="AE3751">
        <v>2.1869999999999998</v>
      </c>
      <c r="AF3751" s="2">
        <v>40261</v>
      </c>
      <c r="AG3751">
        <v>2.5648</v>
      </c>
      <c r="AH3751" s="2">
        <v>40198</v>
      </c>
      <c r="AI3751">
        <v>88.3</v>
      </c>
      <c r="AJ3751" s="2">
        <v>40291</v>
      </c>
      <c r="AK3751">
        <v>0.42809999999999998</v>
      </c>
      <c r="AL3751" s="2">
        <v>40290</v>
      </c>
      <c r="AM3751">
        <v>3.7723</v>
      </c>
      <c r="AN3751" s="2">
        <v>40091</v>
      </c>
      <c r="AO3751">
        <v>0.13</v>
      </c>
      <c r="AP3751" s="2">
        <v>40088</v>
      </c>
      <c r="AQ3751">
        <v>11917.95</v>
      </c>
    </row>
    <row r="3752" spans="26:43" x14ac:dyDescent="0.2">
      <c r="Z3752" s="2">
        <v>40198</v>
      </c>
      <c r="AA3752">
        <v>1.2629999999999999</v>
      </c>
      <c r="AB3752" s="2">
        <v>40165</v>
      </c>
      <c r="AC3752">
        <v>1.3962000000000001</v>
      </c>
      <c r="AD3752" s="2">
        <v>40228</v>
      </c>
      <c r="AE3752">
        <v>2.1615000000000002</v>
      </c>
      <c r="AF3752" s="2">
        <v>40260</v>
      </c>
      <c r="AG3752">
        <v>2.5689000000000002</v>
      </c>
      <c r="AH3752" s="2">
        <v>40197</v>
      </c>
      <c r="AI3752">
        <v>87.9</v>
      </c>
      <c r="AJ3752" s="2">
        <v>40290</v>
      </c>
      <c r="AK3752">
        <v>0.4098</v>
      </c>
      <c r="AL3752" s="2">
        <v>40289</v>
      </c>
      <c r="AM3752">
        <v>3.7355999999999998</v>
      </c>
      <c r="AN3752" s="2">
        <v>40088</v>
      </c>
      <c r="AO3752">
        <v>0.13</v>
      </c>
      <c r="AP3752" s="2">
        <v>40087</v>
      </c>
      <c r="AQ3752">
        <v>11920.52</v>
      </c>
    </row>
    <row r="3753" spans="26:43" x14ac:dyDescent="0.2">
      <c r="Z3753" s="2">
        <v>40197</v>
      </c>
      <c r="AA3753">
        <v>1.2849999999999999</v>
      </c>
      <c r="AB3753" s="2">
        <v>40164</v>
      </c>
      <c r="AC3753">
        <v>1.3782000000000001</v>
      </c>
      <c r="AD3753" s="2">
        <v>40227</v>
      </c>
      <c r="AE3753">
        <v>2.2320000000000002</v>
      </c>
      <c r="AF3753" s="2">
        <v>40259</v>
      </c>
      <c r="AG3753">
        <v>2.5545</v>
      </c>
      <c r="AH3753" s="2">
        <v>40196</v>
      </c>
      <c r="AI3753">
        <v>89.8</v>
      </c>
      <c r="AJ3753" s="2">
        <v>40289</v>
      </c>
      <c r="AK3753">
        <v>0.39960000000000001</v>
      </c>
      <c r="AL3753" s="2">
        <v>40288</v>
      </c>
      <c r="AM3753">
        <v>3.7993000000000001</v>
      </c>
      <c r="AN3753" s="2">
        <v>40087</v>
      </c>
      <c r="AO3753">
        <v>0.11</v>
      </c>
      <c r="AP3753" s="2">
        <v>40086</v>
      </c>
      <c r="AQ3753">
        <v>11909.83</v>
      </c>
    </row>
    <row r="3754" spans="26:43" x14ac:dyDescent="0.2">
      <c r="Z3754" s="2">
        <v>40196</v>
      </c>
      <c r="AA3754">
        <v>1.21</v>
      </c>
      <c r="AB3754" s="2">
        <v>40163</v>
      </c>
      <c r="AC3754">
        <v>1.4079999999999999</v>
      </c>
      <c r="AD3754" s="2">
        <v>40226</v>
      </c>
      <c r="AE3754">
        <v>2.2170000000000001</v>
      </c>
      <c r="AF3754" s="2">
        <v>40256</v>
      </c>
      <c r="AG3754">
        <v>2.5714000000000001</v>
      </c>
      <c r="AH3754" s="2">
        <v>40193</v>
      </c>
      <c r="AI3754">
        <v>89.8</v>
      </c>
      <c r="AJ3754" s="2">
        <v>40288</v>
      </c>
      <c r="AK3754">
        <v>0.39960000000000001</v>
      </c>
      <c r="AL3754" s="2">
        <v>40287</v>
      </c>
      <c r="AM3754">
        <v>3.7974000000000001</v>
      </c>
      <c r="AN3754" s="2">
        <v>40086</v>
      </c>
      <c r="AO3754">
        <v>7.0000000000000007E-2</v>
      </c>
      <c r="AP3754" s="2">
        <v>40085</v>
      </c>
      <c r="AQ3754">
        <v>11776.11</v>
      </c>
    </row>
    <row r="3755" spans="26:43" x14ac:dyDescent="0.2">
      <c r="Z3755" s="2">
        <v>40193</v>
      </c>
      <c r="AA3755">
        <v>1.3440000000000001</v>
      </c>
      <c r="AB3755" s="2">
        <v>40162</v>
      </c>
      <c r="AC3755">
        <v>1.3911</v>
      </c>
      <c r="AD3755" s="2">
        <v>40225</v>
      </c>
      <c r="AE3755">
        <v>2.1749999999999998</v>
      </c>
      <c r="AF3755" s="2">
        <v>40255</v>
      </c>
      <c r="AG3755">
        <v>2.5834000000000001</v>
      </c>
      <c r="AH3755" s="2">
        <v>40192</v>
      </c>
      <c r="AI3755">
        <v>91.1</v>
      </c>
      <c r="AJ3755" s="2">
        <v>40287</v>
      </c>
      <c r="AK3755">
        <v>0.38640000000000002</v>
      </c>
      <c r="AL3755" s="2">
        <v>40284</v>
      </c>
      <c r="AM3755">
        <v>3.7625999999999999</v>
      </c>
      <c r="AN3755" s="2">
        <v>40085</v>
      </c>
      <c r="AO3755">
        <v>0.11</v>
      </c>
      <c r="AP3755" s="2">
        <v>40084</v>
      </c>
      <c r="AQ3755">
        <v>11771.45</v>
      </c>
    </row>
    <row r="3756" spans="26:43" x14ac:dyDescent="0.2">
      <c r="Z3756" s="2">
        <v>40192</v>
      </c>
      <c r="AA3756">
        <v>1.1100000000000001</v>
      </c>
      <c r="AB3756" s="2">
        <v>40161</v>
      </c>
      <c r="AC3756">
        <v>1.3602000000000001</v>
      </c>
      <c r="AD3756" s="2">
        <v>40224</v>
      </c>
      <c r="AE3756">
        <v>2.198</v>
      </c>
      <c r="AF3756" s="2">
        <v>40254</v>
      </c>
      <c r="AG3756">
        <v>2.6128999999999998</v>
      </c>
      <c r="AH3756" s="2">
        <v>40191</v>
      </c>
      <c r="AI3756">
        <v>95.5</v>
      </c>
      <c r="AJ3756" s="2">
        <v>40284</v>
      </c>
      <c r="AK3756">
        <v>0.38429999999999997</v>
      </c>
      <c r="AL3756" s="2">
        <v>40283</v>
      </c>
      <c r="AM3756">
        <v>3.8321000000000001</v>
      </c>
      <c r="AN3756" s="2">
        <v>40084</v>
      </c>
      <c r="AO3756">
        <v>0.13</v>
      </c>
      <c r="AP3756" s="2">
        <v>40081</v>
      </c>
      <c r="AQ3756">
        <v>11770.7</v>
      </c>
    </row>
    <row r="3757" spans="26:43" x14ac:dyDescent="0.2">
      <c r="Z3757" s="2">
        <v>40191</v>
      </c>
      <c r="AA3757">
        <v>1.1200000000000001</v>
      </c>
      <c r="AB3757" s="2">
        <v>40158</v>
      </c>
      <c r="AC3757">
        <v>1.3127</v>
      </c>
      <c r="AD3757" s="2">
        <v>40221</v>
      </c>
      <c r="AE3757">
        <v>2.169</v>
      </c>
      <c r="AF3757" s="2">
        <v>40253</v>
      </c>
      <c r="AG3757">
        <v>2.5901000000000001</v>
      </c>
      <c r="AH3757" s="2">
        <v>40190</v>
      </c>
      <c r="AI3757">
        <v>92.7</v>
      </c>
      <c r="AJ3757" s="2">
        <v>40283</v>
      </c>
      <c r="AK3757">
        <v>0.40679999999999999</v>
      </c>
      <c r="AL3757" s="2">
        <v>40282</v>
      </c>
      <c r="AM3757">
        <v>3.8593000000000002</v>
      </c>
      <c r="AN3757" s="2">
        <v>40081</v>
      </c>
      <c r="AO3757">
        <v>0.13</v>
      </c>
      <c r="AP3757" s="2">
        <v>40080</v>
      </c>
      <c r="AQ3757">
        <v>11770.68</v>
      </c>
    </row>
    <row r="3758" spans="26:43" x14ac:dyDescent="0.2">
      <c r="Z3758" s="2">
        <v>40190</v>
      </c>
      <c r="AA3758">
        <v>1.1299999999999999</v>
      </c>
      <c r="AB3758" s="2">
        <v>40157</v>
      </c>
      <c r="AC3758">
        <v>1.2269000000000001</v>
      </c>
      <c r="AD3758" s="2">
        <v>40220</v>
      </c>
      <c r="AE3758">
        <v>2.222</v>
      </c>
      <c r="AF3758" s="2">
        <v>40252</v>
      </c>
      <c r="AG3758">
        <v>2.5966999999999998</v>
      </c>
      <c r="AH3758" s="2">
        <v>40189</v>
      </c>
      <c r="AI3758">
        <v>93</v>
      </c>
      <c r="AJ3758" s="2">
        <v>40282</v>
      </c>
      <c r="AK3758">
        <v>0.42720000000000002</v>
      </c>
      <c r="AL3758" s="2">
        <v>40281</v>
      </c>
      <c r="AM3758">
        <v>3.8203999999999998</v>
      </c>
      <c r="AN3758" s="2">
        <v>40080</v>
      </c>
      <c r="AO3758">
        <v>0.14000000000000001</v>
      </c>
      <c r="AP3758" s="2">
        <v>40079</v>
      </c>
      <c r="AQ3758">
        <v>11813.72</v>
      </c>
    </row>
    <row r="3759" spans="26:43" x14ac:dyDescent="0.2">
      <c r="Z3759" s="2">
        <v>40189</v>
      </c>
      <c r="AA3759">
        <v>1.1299999999999999</v>
      </c>
      <c r="AB3759" s="2">
        <v>40156</v>
      </c>
      <c r="AC3759">
        <v>1.2141</v>
      </c>
      <c r="AD3759" s="2">
        <v>40219</v>
      </c>
      <c r="AE3759">
        <v>2.1724999999999999</v>
      </c>
      <c r="AF3759" s="2">
        <v>40249</v>
      </c>
      <c r="AG3759">
        <v>2.6133999999999999</v>
      </c>
      <c r="AH3759" s="2">
        <v>40186</v>
      </c>
      <c r="AI3759">
        <v>96.3</v>
      </c>
      <c r="AJ3759" s="2">
        <v>40281</v>
      </c>
      <c r="AK3759">
        <v>0.42509999999999998</v>
      </c>
      <c r="AL3759" s="2">
        <v>40280</v>
      </c>
      <c r="AM3759">
        <v>3.8416999999999999</v>
      </c>
      <c r="AN3759" s="2">
        <v>40079</v>
      </c>
      <c r="AO3759">
        <v>0.15</v>
      </c>
      <c r="AP3759" s="2">
        <v>40078</v>
      </c>
      <c r="AQ3759">
        <v>11819.63</v>
      </c>
    </row>
    <row r="3760" spans="26:43" x14ac:dyDescent="0.2">
      <c r="Z3760" s="2">
        <v>40186</v>
      </c>
      <c r="AA3760">
        <v>1.1100000000000001</v>
      </c>
      <c r="AB3760" s="2">
        <v>40155</v>
      </c>
      <c r="AC3760">
        <v>1.2915000000000001</v>
      </c>
      <c r="AD3760" s="2">
        <v>40218</v>
      </c>
      <c r="AE3760">
        <v>2.1909999999999998</v>
      </c>
      <c r="AF3760" s="2">
        <v>40248</v>
      </c>
      <c r="AG3760">
        <v>2.5926</v>
      </c>
      <c r="AH3760" s="2">
        <v>40185</v>
      </c>
      <c r="AI3760">
        <v>104.4</v>
      </c>
      <c r="AJ3760" s="2">
        <v>40280</v>
      </c>
      <c r="AK3760">
        <v>0.42720000000000002</v>
      </c>
      <c r="AL3760" s="2">
        <v>40277</v>
      </c>
      <c r="AM3760">
        <v>3.8824999999999998</v>
      </c>
      <c r="AN3760" s="2">
        <v>40078</v>
      </c>
      <c r="AO3760">
        <v>0.15</v>
      </c>
      <c r="AP3760" s="2">
        <v>40077</v>
      </c>
      <c r="AQ3760">
        <v>11811.09</v>
      </c>
    </row>
    <row r="3761" spans="26:43" x14ac:dyDescent="0.2">
      <c r="Z3761" s="2">
        <v>40185</v>
      </c>
      <c r="AA3761">
        <v>1.1299999999999999</v>
      </c>
      <c r="AB3761" s="2">
        <v>40154</v>
      </c>
      <c r="AC3761">
        <v>1.3335999999999999</v>
      </c>
      <c r="AD3761" s="2">
        <v>40217</v>
      </c>
      <c r="AE3761">
        <v>2.1355</v>
      </c>
      <c r="AF3761" s="2">
        <v>40247</v>
      </c>
      <c r="AG3761">
        <v>2.5979999999999999</v>
      </c>
      <c r="AH3761" s="2">
        <v>40184</v>
      </c>
      <c r="AI3761">
        <v>106.9</v>
      </c>
      <c r="AJ3761" s="2">
        <v>40277</v>
      </c>
      <c r="AK3761">
        <v>0.43740000000000001</v>
      </c>
      <c r="AL3761" s="2">
        <v>40276</v>
      </c>
      <c r="AM3761">
        <v>3.8900999999999999</v>
      </c>
      <c r="AN3761" s="2">
        <v>40077</v>
      </c>
      <c r="AO3761">
        <v>0.15</v>
      </c>
      <c r="AP3761" s="2">
        <v>40074</v>
      </c>
      <c r="AQ3761">
        <v>11807.67</v>
      </c>
    </row>
    <row r="3762" spans="26:43" x14ac:dyDescent="0.2">
      <c r="Z3762" s="2">
        <v>40184</v>
      </c>
      <c r="AA3762">
        <v>1.1000000000000001</v>
      </c>
      <c r="AB3762" s="2">
        <v>40151</v>
      </c>
      <c r="AC3762">
        <v>1.3738999999999999</v>
      </c>
      <c r="AD3762" s="2">
        <v>40214</v>
      </c>
      <c r="AE3762">
        <v>2.1509999999999998</v>
      </c>
      <c r="AF3762" s="2">
        <v>40246</v>
      </c>
      <c r="AG3762">
        <v>2.6073</v>
      </c>
      <c r="AH3762" s="2">
        <v>40183</v>
      </c>
      <c r="AI3762">
        <v>102.5</v>
      </c>
      <c r="AJ3762" s="2">
        <v>40276</v>
      </c>
      <c r="AK3762">
        <v>0.44350000000000001</v>
      </c>
      <c r="AL3762" s="2">
        <v>40275</v>
      </c>
      <c r="AM3762">
        <v>3.8531</v>
      </c>
      <c r="AN3762" s="2">
        <v>40074</v>
      </c>
      <c r="AO3762">
        <v>0.16</v>
      </c>
      <c r="AP3762" s="2">
        <v>40073</v>
      </c>
      <c r="AQ3762">
        <v>11809.24</v>
      </c>
    </row>
    <row r="3763" spans="26:43" x14ac:dyDescent="0.2">
      <c r="Z3763" s="2">
        <v>40183</v>
      </c>
      <c r="AA3763">
        <v>0.99</v>
      </c>
      <c r="AB3763" s="2">
        <v>40150</v>
      </c>
      <c r="AC3763">
        <v>1.3568</v>
      </c>
      <c r="AD3763" s="2">
        <v>40213</v>
      </c>
      <c r="AE3763">
        <v>2.2294999999999998</v>
      </c>
      <c r="AF3763" s="2">
        <v>40245</v>
      </c>
      <c r="AG3763">
        <v>2.6025999999999998</v>
      </c>
      <c r="AH3763" s="2">
        <v>40182</v>
      </c>
      <c r="AI3763">
        <v>106.4</v>
      </c>
      <c r="AJ3763" s="2">
        <v>40275</v>
      </c>
      <c r="AK3763">
        <v>0.4486</v>
      </c>
      <c r="AL3763" s="2">
        <v>40274</v>
      </c>
      <c r="AM3763">
        <v>3.9504999999999999</v>
      </c>
      <c r="AN3763" s="2">
        <v>40073</v>
      </c>
      <c r="AO3763">
        <v>0.16</v>
      </c>
      <c r="AP3763" s="2">
        <v>40072</v>
      </c>
      <c r="AQ3763">
        <v>11827.97</v>
      </c>
    </row>
    <row r="3764" spans="26:43" x14ac:dyDescent="0.2">
      <c r="Z3764" s="2">
        <v>40182</v>
      </c>
      <c r="AA3764">
        <v>1.04</v>
      </c>
      <c r="AB3764" s="2">
        <v>40149</v>
      </c>
      <c r="AC3764">
        <v>1.3442000000000001</v>
      </c>
      <c r="AD3764" s="2">
        <v>40212</v>
      </c>
      <c r="AE3764">
        <v>2.29</v>
      </c>
      <c r="AF3764" s="2">
        <v>40242</v>
      </c>
      <c r="AG3764">
        <v>2.5777000000000001</v>
      </c>
      <c r="AH3764" s="2">
        <v>40179</v>
      </c>
      <c r="AI3764">
        <v>107.5</v>
      </c>
      <c r="AJ3764" s="2">
        <v>40274</v>
      </c>
      <c r="AK3764">
        <v>0.43219999999999997</v>
      </c>
      <c r="AL3764" s="2">
        <v>40273</v>
      </c>
      <c r="AM3764">
        <v>3.9859</v>
      </c>
      <c r="AN3764" s="2">
        <v>40072</v>
      </c>
      <c r="AO3764">
        <v>0.17</v>
      </c>
      <c r="AP3764" s="2">
        <v>40071</v>
      </c>
      <c r="AQ3764">
        <v>11834.19</v>
      </c>
    </row>
    <row r="3765" spans="26:43" x14ac:dyDescent="0.2">
      <c r="Z3765" s="2">
        <v>40178</v>
      </c>
      <c r="AA3765">
        <v>0.99</v>
      </c>
      <c r="AB3765" s="2">
        <v>40148</v>
      </c>
      <c r="AC3765">
        <v>1.3875999999999999</v>
      </c>
      <c r="AD3765" s="2">
        <v>40211</v>
      </c>
      <c r="AE3765">
        <v>2.27</v>
      </c>
      <c r="AF3765" s="2">
        <v>40241</v>
      </c>
      <c r="AG3765">
        <v>2.5182000000000002</v>
      </c>
      <c r="AH3765" s="2">
        <v>40178</v>
      </c>
      <c r="AI3765">
        <v>107.5</v>
      </c>
      <c r="AJ3765" s="2">
        <v>40273</v>
      </c>
      <c r="AK3765">
        <v>0.43530000000000002</v>
      </c>
      <c r="AL3765" s="2">
        <v>40270</v>
      </c>
      <c r="AM3765">
        <v>3.9445999999999999</v>
      </c>
      <c r="AN3765" s="2">
        <v>40071</v>
      </c>
      <c r="AO3765">
        <v>0.17</v>
      </c>
      <c r="AP3765" s="2">
        <v>40070</v>
      </c>
      <c r="AQ3765">
        <v>11792.62</v>
      </c>
    </row>
    <row r="3766" spans="26:43" x14ac:dyDescent="0.2">
      <c r="Z3766" s="2">
        <v>40177</v>
      </c>
      <c r="AA3766">
        <v>1.03</v>
      </c>
      <c r="AB3766" s="2">
        <v>40147</v>
      </c>
      <c r="AC3766">
        <v>1.3631</v>
      </c>
      <c r="AD3766" s="2">
        <v>40210</v>
      </c>
      <c r="AE3766">
        <v>2.2440000000000002</v>
      </c>
      <c r="AF3766" s="2">
        <v>40240</v>
      </c>
      <c r="AG3766">
        <v>2.5371999999999999</v>
      </c>
      <c r="AH3766" s="2">
        <v>40177</v>
      </c>
      <c r="AI3766">
        <v>104.4</v>
      </c>
      <c r="AJ3766" s="2">
        <v>40270</v>
      </c>
      <c r="AK3766">
        <v>0.4118</v>
      </c>
      <c r="AL3766" s="2">
        <v>40269</v>
      </c>
      <c r="AM3766">
        <v>3.8685</v>
      </c>
      <c r="AN3766" s="2">
        <v>40070</v>
      </c>
      <c r="AO3766">
        <v>0.16</v>
      </c>
      <c r="AP3766" s="2">
        <v>40067</v>
      </c>
      <c r="AQ3766">
        <v>11794.7</v>
      </c>
    </row>
    <row r="3767" spans="26:43" x14ac:dyDescent="0.2">
      <c r="Z3767" s="2">
        <v>40176</v>
      </c>
      <c r="AA3767">
        <v>1.05</v>
      </c>
      <c r="AB3767" s="2">
        <v>40144</v>
      </c>
      <c r="AC3767">
        <v>1.34</v>
      </c>
      <c r="AD3767" s="2">
        <v>40207</v>
      </c>
      <c r="AE3767">
        <v>2.1339999999999999</v>
      </c>
      <c r="AF3767" s="2">
        <v>40239</v>
      </c>
      <c r="AG3767">
        <v>2.5297000000000001</v>
      </c>
      <c r="AH3767" s="2">
        <v>40176</v>
      </c>
      <c r="AI3767">
        <v>108.9</v>
      </c>
      <c r="AJ3767" s="2">
        <v>40269</v>
      </c>
      <c r="AK3767">
        <v>0.38729999999999998</v>
      </c>
      <c r="AL3767" s="2">
        <v>40268</v>
      </c>
      <c r="AM3767">
        <v>3.8256999999999999</v>
      </c>
      <c r="AN3767" s="2">
        <v>40067</v>
      </c>
      <c r="AO3767">
        <v>0.15</v>
      </c>
      <c r="AP3767" s="2">
        <v>40066</v>
      </c>
      <c r="AQ3767">
        <v>11795.05</v>
      </c>
    </row>
    <row r="3768" spans="26:43" x14ac:dyDescent="0.2">
      <c r="Z3768" s="2">
        <v>40175</v>
      </c>
      <c r="AA3768">
        <v>1.1399999999999999</v>
      </c>
      <c r="AB3768" s="2">
        <v>40143</v>
      </c>
      <c r="AC3768">
        <v>1.329</v>
      </c>
      <c r="AD3768" s="2">
        <v>40206</v>
      </c>
      <c r="AE3768">
        <v>2.2320000000000002</v>
      </c>
      <c r="AF3768" s="2">
        <v>40238</v>
      </c>
      <c r="AG3768">
        <v>2.5207999999999999</v>
      </c>
      <c r="AH3768" s="2">
        <v>40175</v>
      </c>
      <c r="AI3768">
        <v>108.2</v>
      </c>
      <c r="AJ3768" s="2">
        <v>40268</v>
      </c>
      <c r="AK3768">
        <v>0.37919999999999998</v>
      </c>
      <c r="AL3768" s="2">
        <v>40267</v>
      </c>
      <c r="AM3768">
        <v>3.8565999999999998</v>
      </c>
      <c r="AN3768" s="2">
        <v>40066</v>
      </c>
      <c r="AO3768">
        <v>0.16</v>
      </c>
      <c r="AP3768" s="2">
        <v>40065</v>
      </c>
      <c r="AQ3768">
        <v>11784.42</v>
      </c>
    </row>
    <row r="3769" spans="26:43" x14ac:dyDescent="0.2">
      <c r="Z3769" s="2">
        <v>40172</v>
      </c>
      <c r="AA3769">
        <v>0.98</v>
      </c>
      <c r="AB3769" s="2">
        <v>40142</v>
      </c>
      <c r="AC3769">
        <v>1.341</v>
      </c>
      <c r="AD3769" s="2">
        <v>40205</v>
      </c>
      <c r="AE3769">
        <v>2.21</v>
      </c>
      <c r="AF3769" s="2">
        <v>40235</v>
      </c>
      <c r="AG3769">
        <v>2.536</v>
      </c>
      <c r="AH3769" s="2">
        <v>40172</v>
      </c>
      <c r="AI3769">
        <v>105</v>
      </c>
      <c r="AJ3769" s="2">
        <v>40267</v>
      </c>
      <c r="AK3769">
        <v>0.39040000000000002</v>
      </c>
      <c r="AL3769" s="2">
        <v>40266</v>
      </c>
      <c r="AM3769">
        <v>3.8643000000000001</v>
      </c>
      <c r="AN3769" s="2">
        <v>40065</v>
      </c>
      <c r="AO3769">
        <v>0.15</v>
      </c>
      <c r="AP3769" s="2">
        <v>40064</v>
      </c>
      <c r="AQ3769">
        <v>11787.42</v>
      </c>
    </row>
    <row r="3770" spans="26:43" x14ac:dyDescent="0.2">
      <c r="Z3770" s="2">
        <v>40171</v>
      </c>
      <c r="AA3770">
        <v>1.01</v>
      </c>
      <c r="AB3770" s="2">
        <v>40141</v>
      </c>
      <c r="AC3770">
        <v>1.3233999999999999</v>
      </c>
      <c r="AD3770" s="2">
        <v>40204</v>
      </c>
      <c r="AE3770">
        <v>2.2050000000000001</v>
      </c>
      <c r="AF3770" s="2">
        <v>40234</v>
      </c>
      <c r="AG3770">
        <v>2.5325000000000002</v>
      </c>
      <c r="AH3770" s="2">
        <v>40171</v>
      </c>
      <c r="AI3770">
        <v>105</v>
      </c>
      <c r="AJ3770" s="2">
        <v>40266</v>
      </c>
      <c r="AK3770">
        <v>0.38119999999999998</v>
      </c>
      <c r="AL3770" s="2">
        <v>40263</v>
      </c>
      <c r="AM3770">
        <v>3.8468</v>
      </c>
      <c r="AN3770" s="2">
        <v>40064</v>
      </c>
      <c r="AO3770">
        <v>0.15</v>
      </c>
      <c r="AP3770" s="2">
        <v>40060</v>
      </c>
      <c r="AQ3770">
        <v>11785.03</v>
      </c>
    </row>
    <row r="3771" spans="26:43" x14ac:dyDescent="0.2">
      <c r="Z3771" s="2">
        <v>40170</v>
      </c>
      <c r="AA3771">
        <v>0.99</v>
      </c>
      <c r="AB3771" s="2">
        <v>40140</v>
      </c>
      <c r="AC3771">
        <v>1.3895</v>
      </c>
      <c r="AD3771" s="2">
        <v>40203</v>
      </c>
      <c r="AE3771">
        <v>2.2090000000000001</v>
      </c>
      <c r="AF3771" s="2">
        <v>40233</v>
      </c>
      <c r="AG3771">
        <v>2.5760000000000001</v>
      </c>
      <c r="AH3771" s="2">
        <v>40170</v>
      </c>
      <c r="AI3771">
        <v>102.4</v>
      </c>
      <c r="AJ3771" s="2">
        <v>40263</v>
      </c>
      <c r="AK3771">
        <v>0.38940000000000002</v>
      </c>
      <c r="AL3771" s="2">
        <v>40262</v>
      </c>
      <c r="AM3771">
        <v>3.8776999999999999</v>
      </c>
      <c r="AN3771" s="2">
        <v>40060</v>
      </c>
      <c r="AO3771">
        <v>0.15</v>
      </c>
      <c r="AP3771" s="2">
        <v>40059</v>
      </c>
      <c r="AQ3771">
        <v>11787.06</v>
      </c>
    </row>
    <row r="3772" spans="26:43" x14ac:dyDescent="0.2">
      <c r="Z3772" s="2">
        <v>40169</v>
      </c>
      <c r="AA3772">
        <v>0.98</v>
      </c>
      <c r="AB3772" s="2">
        <v>40137</v>
      </c>
      <c r="AC3772">
        <v>1.3553999999999999</v>
      </c>
      <c r="AD3772" s="2">
        <v>40200</v>
      </c>
      <c r="AE3772">
        <v>2.1815000000000002</v>
      </c>
      <c r="AF3772" s="2">
        <v>40232</v>
      </c>
      <c r="AG3772">
        <v>2.5840999999999998</v>
      </c>
      <c r="AH3772" s="2">
        <v>40169</v>
      </c>
      <c r="AI3772">
        <v>107.7</v>
      </c>
      <c r="AJ3772" s="2">
        <v>40262</v>
      </c>
      <c r="AK3772">
        <v>0.39650000000000002</v>
      </c>
      <c r="AL3772" s="2">
        <v>40261</v>
      </c>
      <c r="AM3772">
        <v>3.8523999999999998</v>
      </c>
      <c r="AN3772" s="2">
        <v>40059</v>
      </c>
      <c r="AO3772">
        <v>0.15</v>
      </c>
      <c r="AP3772" s="2">
        <v>40058</v>
      </c>
      <c r="AQ3772">
        <v>11797.54</v>
      </c>
    </row>
    <row r="3773" spans="26:43" x14ac:dyDescent="0.2">
      <c r="Z3773" s="2">
        <v>40168</v>
      </c>
      <c r="AA3773">
        <v>0.88</v>
      </c>
      <c r="AB3773" s="2">
        <v>40136</v>
      </c>
      <c r="AC3773">
        <v>1.3089</v>
      </c>
      <c r="AD3773" s="2">
        <v>40199</v>
      </c>
      <c r="AE3773">
        <v>2.2120000000000002</v>
      </c>
      <c r="AF3773" s="2">
        <v>40231</v>
      </c>
      <c r="AG3773">
        <v>2.6427999999999998</v>
      </c>
      <c r="AH3773" s="2">
        <v>40168</v>
      </c>
      <c r="AI3773">
        <v>102.6</v>
      </c>
      <c r="AJ3773" s="2">
        <v>40261</v>
      </c>
      <c r="AK3773">
        <v>0.4047</v>
      </c>
      <c r="AL3773" s="2">
        <v>40260</v>
      </c>
      <c r="AM3773">
        <v>3.6854</v>
      </c>
      <c r="AN3773" s="2">
        <v>40058</v>
      </c>
      <c r="AO3773">
        <v>0.16</v>
      </c>
      <c r="AP3773" s="2">
        <v>40057</v>
      </c>
      <c r="AQ3773">
        <v>11792.92</v>
      </c>
    </row>
    <row r="3774" spans="26:43" x14ac:dyDescent="0.2">
      <c r="Z3774" s="2">
        <v>40165</v>
      </c>
      <c r="AA3774">
        <v>0.87</v>
      </c>
      <c r="AB3774" s="2">
        <v>40135</v>
      </c>
      <c r="AC3774">
        <v>1.3275999999999999</v>
      </c>
      <c r="AD3774" s="2">
        <v>40198</v>
      </c>
      <c r="AE3774">
        <v>2.2949999999999999</v>
      </c>
      <c r="AF3774" s="2">
        <v>40228</v>
      </c>
      <c r="AG3774">
        <v>2.6555</v>
      </c>
      <c r="AH3774" s="2">
        <v>40165</v>
      </c>
      <c r="AI3774">
        <v>93.8</v>
      </c>
      <c r="AJ3774" s="2">
        <v>40260</v>
      </c>
      <c r="AK3774">
        <v>0.38129999999999997</v>
      </c>
      <c r="AL3774" s="2">
        <v>40259</v>
      </c>
      <c r="AM3774">
        <v>3.6587999999999998</v>
      </c>
      <c r="AN3774" s="2">
        <v>40057</v>
      </c>
      <c r="AO3774">
        <v>0.15</v>
      </c>
      <c r="AP3774" s="2">
        <v>40056</v>
      </c>
      <c r="AQ3774">
        <v>11812.87</v>
      </c>
    </row>
    <row r="3775" spans="26:43" x14ac:dyDescent="0.2">
      <c r="Z3775" s="2">
        <v>40164</v>
      </c>
      <c r="AA3775">
        <v>0.84499999999999997</v>
      </c>
      <c r="AB3775" s="2">
        <v>40134</v>
      </c>
      <c r="AC3775">
        <v>1.2855000000000001</v>
      </c>
      <c r="AD3775" s="2">
        <v>40197</v>
      </c>
      <c r="AE3775">
        <v>2.31</v>
      </c>
      <c r="AF3775" s="2">
        <v>40227</v>
      </c>
      <c r="AG3775">
        <v>2.6818</v>
      </c>
      <c r="AH3775" s="2">
        <v>40164</v>
      </c>
      <c r="AI3775">
        <v>92.6</v>
      </c>
      <c r="AJ3775" s="2">
        <v>40259</v>
      </c>
      <c r="AK3775">
        <v>0.39040000000000002</v>
      </c>
      <c r="AL3775" s="2">
        <v>40256</v>
      </c>
      <c r="AM3775">
        <v>3.6892</v>
      </c>
      <c r="AN3775" s="2">
        <v>40056</v>
      </c>
      <c r="AO3775">
        <v>0.15</v>
      </c>
      <c r="AP3775" s="2">
        <v>40053</v>
      </c>
      <c r="AQ3775">
        <v>11718.76</v>
      </c>
    </row>
    <row r="3776" spans="26:43" x14ac:dyDescent="0.2">
      <c r="Z3776" s="2">
        <v>40163</v>
      </c>
      <c r="AA3776">
        <v>0.9</v>
      </c>
      <c r="AB3776" s="2">
        <v>40133</v>
      </c>
      <c r="AC3776">
        <v>1.2821</v>
      </c>
      <c r="AD3776" s="2">
        <v>40196</v>
      </c>
      <c r="AE3776">
        <v>2.2749999999999999</v>
      </c>
      <c r="AF3776" s="2">
        <v>40226</v>
      </c>
      <c r="AG3776">
        <v>2.6507000000000001</v>
      </c>
      <c r="AH3776" s="2">
        <v>40163</v>
      </c>
      <c r="AI3776">
        <v>94.4</v>
      </c>
      <c r="AJ3776" s="2">
        <v>40256</v>
      </c>
      <c r="AK3776">
        <v>0.40570000000000001</v>
      </c>
      <c r="AL3776" s="2">
        <v>40255</v>
      </c>
      <c r="AM3776">
        <v>3.6758999999999999</v>
      </c>
      <c r="AN3776" s="2">
        <v>40053</v>
      </c>
      <c r="AO3776">
        <v>0.14000000000000001</v>
      </c>
      <c r="AP3776" s="2">
        <v>40052</v>
      </c>
      <c r="AQ3776">
        <v>11725.48</v>
      </c>
    </row>
    <row r="3777" spans="26:43" x14ac:dyDescent="0.2">
      <c r="Z3777" s="2">
        <v>40162</v>
      </c>
      <c r="AA3777">
        <v>0.87</v>
      </c>
      <c r="AB3777" s="2">
        <v>40130</v>
      </c>
      <c r="AC3777">
        <v>1.3298000000000001</v>
      </c>
      <c r="AD3777" s="2">
        <v>40193</v>
      </c>
      <c r="AE3777">
        <v>2.2730000000000001</v>
      </c>
      <c r="AF3777" s="2">
        <v>40225</v>
      </c>
      <c r="AG3777">
        <v>2.6259999999999999</v>
      </c>
      <c r="AH3777" s="2">
        <v>40162</v>
      </c>
      <c r="AI3777">
        <v>96.8</v>
      </c>
      <c r="AJ3777" s="2">
        <v>40255</v>
      </c>
      <c r="AK3777">
        <v>0.37919999999999998</v>
      </c>
      <c r="AL3777" s="2">
        <v>40254</v>
      </c>
      <c r="AM3777">
        <v>3.6360999999999999</v>
      </c>
      <c r="AN3777" s="2">
        <v>40052</v>
      </c>
      <c r="AO3777">
        <v>0.14000000000000001</v>
      </c>
      <c r="AP3777" s="2">
        <v>40051</v>
      </c>
      <c r="AQ3777">
        <v>11716.56</v>
      </c>
    </row>
    <row r="3778" spans="26:43" x14ac:dyDescent="0.2">
      <c r="Z3778" s="2">
        <v>40161</v>
      </c>
      <c r="AA3778">
        <v>0.78</v>
      </c>
      <c r="AB3778" s="2">
        <v>40129</v>
      </c>
      <c r="AC3778">
        <v>1.2895000000000001</v>
      </c>
      <c r="AD3778" s="2">
        <v>40192</v>
      </c>
      <c r="AE3778">
        <v>2.29</v>
      </c>
      <c r="AF3778" s="2">
        <v>40224</v>
      </c>
      <c r="AG3778">
        <v>2.62</v>
      </c>
      <c r="AH3778" s="2">
        <v>40161</v>
      </c>
      <c r="AI3778">
        <v>93.3</v>
      </c>
      <c r="AJ3778" s="2">
        <v>40254</v>
      </c>
      <c r="AK3778">
        <v>0.36899999999999999</v>
      </c>
      <c r="AL3778" s="2">
        <v>40253</v>
      </c>
      <c r="AM3778">
        <v>3.6493000000000002</v>
      </c>
      <c r="AN3778" s="2">
        <v>40051</v>
      </c>
      <c r="AO3778">
        <v>0.15</v>
      </c>
      <c r="AP3778" s="2">
        <v>40050</v>
      </c>
      <c r="AQ3778">
        <v>11730.4</v>
      </c>
    </row>
    <row r="3779" spans="26:43" x14ac:dyDescent="0.2">
      <c r="Z3779" s="2">
        <v>40158</v>
      </c>
      <c r="AA3779">
        <v>0.82</v>
      </c>
      <c r="AB3779" s="2">
        <v>40128</v>
      </c>
      <c r="AC3779">
        <v>1.365</v>
      </c>
      <c r="AD3779" s="2">
        <v>40191</v>
      </c>
      <c r="AE3779">
        <v>2.33</v>
      </c>
      <c r="AF3779" s="2">
        <v>40221</v>
      </c>
      <c r="AG3779">
        <v>2.6223000000000001</v>
      </c>
      <c r="AH3779" s="2">
        <v>40158</v>
      </c>
      <c r="AI3779">
        <v>94</v>
      </c>
      <c r="AJ3779" s="2">
        <v>40253</v>
      </c>
      <c r="AK3779">
        <v>0.37919999999999998</v>
      </c>
      <c r="AL3779" s="2">
        <v>40252</v>
      </c>
      <c r="AM3779">
        <v>3.6949000000000001</v>
      </c>
      <c r="AN3779" s="2">
        <v>40050</v>
      </c>
      <c r="AO3779">
        <v>0.15</v>
      </c>
      <c r="AP3779" s="2">
        <v>40049</v>
      </c>
      <c r="AQ3779">
        <v>11719.06</v>
      </c>
    </row>
    <row r="3780" spans="26:43" x14ac:dyDescent="0.2">
      <c r="Z3780" s="2">
        <v>40157</v>
      </c>
      <c r="AA3780">
        <v>0.81</v>
      </c>
      <c r="AB3780" s="2">
        <v>40127</v>
      </c>
      <c r="AC3780">
        <v>1.3214999999999999</v>
      </c>
      <c r="AD3780" s="2">
        <v>40190</v>
      </c>
      <c r="AE3780">
        <v>2.3290000000000002</v>
      </c>
      <c r="AF3780" s="2">
        <v>40220</v>
      </c>
      <c r="AG3780">
        <v>2.6450999999999998</v>
      </c>
      <c r="AH3780" s="2">
        <v>40157</v>
      </c>
      <c r="AI3780">
        <v>90.9</v>
      </c>
      <c r="AJ3780" s="2">
        <v>40252</v>
      </c>
      <c r="AK3780">
        <v>0.39960000000000001</v>
      </c>
      <c r="AL3780" s="2">
        <v>40249</v>
      </c>
      <c r="AM3780">
        <v>3.7006000000000001</v>
      </c>
      <c r="AN3780" s="2">
        <v>40049</v>
      </c>
      <c r="AO3780">
        <v>0.16</v>
      </c>
      <c r="AP3780" s="2">
        <v>40046</v>
      </c>
      <c r="AQ3780">
        <v>11719.26</v>
      </c>
    </row>
    <row r="3781" spans="26:43" x14ac:dyDescent="0.2">
      <c r="Z3781" s="2">
        <v>40156</v>
      </c>
      <c r="AA3781">
        <v>0.86</v>
      </c>
      <c r="AB3781" s="2">
        <v>40126</v>
      </c>
      <c r="AC3781">
        <v>1.3496999999999999</v>
      </c>
      <c r="AD3781" s="2">
        <v>40189</v>
      </c>
      <c r="AE3781">
        <v>2.3919999999999999</v>
      </c>
      <c r="AF3781" s="2">
        <v>40219</v>
      </c>
      <c r="AG3781">
        <v>2.6555</v>
      </c>
      <c r="AH3781" s="2">
        <v>40156</v>
      </c>
      <c r="AI3781">
        <v>90</v>
      </c>
      <c r="AJ3781" s="2">
        <v>40249</v>
      </c>
      <c r="AK3781">
        <v>0.4017</v>
      </c>
      <c r="AL3781" s="2">
        <v>40248</v>
      </c>
      <c r="AM3781">
        <v>3.7271999999999998</v>
      </c>
      <c r="AN3781" s="2">
        <v>40046</v>
      </c>
      <c r="AO3781">
        <v>0.16</v>
      </c>
      <c r="AP3781" s="2">
        <v>40045</v>
      </c>
      <c r="AQ3781">
        <v>11720.83</v>
      </c>
    </row>
    <row r="3782" spans="26:43" x14ac:dyDescent="0.2">
      <c r="Z3782" s="2">
        <v>40155</v>
      </c>
      <c r="AA3782">
        <v>0.93</v>
      </c>
      <c r="AB3782" s="2">
        <v>40123</v>
      </c>
      <c r="AC3782">
        <v>1.2766999999999999</v>
      </c>
      <c r="AD3782" s="2">
        <v>40186</v>
      </c>
      <c r="AE3782">
        <v>2.3544999999999998</v>
      </c>
      <c r="AF3782" s="2">
        <v>40218</v>
      </c>
      <c r="AG3782">
        <v>2.6589999999999998</v>
      </c>
      <c r="AH3782" s="2">
        <v>40155</v>
      </c>
      <c r="AI3782">
        <v>86.1</v>
      </c>
      <c r="AJ3782" s="2">
        <v>40248</v>
      </c>
      <c r="AK3782">
        <v>0.38940000000000002</v>
      </c>
      <c r="AL3782" s="2">
        <v>40247</v>
      </c>
      <c r="AM3782">
        <v>3.7214999999999998</v>
      </c>
      <c r="AN3782" s="2">
        <v>40045</v>
      </c>
      <c r="AO3782">
        <v>0.17</v>
      </c>
      <c r="AP3782" s="2">
        <v>40044</v>
      </c>
      <c r="AQ3782">
        <v>11718.23</v>
      </c>
    </row>
    <row r="3783" spans="26:43" x14ac:dyDescent="0.2">
      <c r="Z3783" s="2">
        <v>40154</v>
      </c>
      <c r="AA3783">
        <v>0.95</v>
      </c>
      <c r="AB3783" s="2">
        <v>40122</v>
      </c>
      <c r="AC3783">
        <v>1.2543</v>
      </c>
      <c r="AD3783" s="2">
        <v>40185</v>
      </c>
      <c r="AE3783">
        <v>2.4049999999999998</v>
      </c>
      <c r="AF3783" s="2">
        <v>40217</v>
      </c>
      <c r="AG3783">
        <v>2.6227999999999998</v>
      </c>
      <c r="AH3783" s="2">
        <v>40154</v>
      </c>
      <c r="AI3783">
        <v>89.8</v>
      </c>
      <c r="AJ3783" s="2">
        <v>40247</v>
      </c>
      <c r="AK3783">
        <v>0.37109999999999999</v>
      </c>
      <c r="AL3783" s="2">
        <v>40246</v>
      </c>
      <c r="AM3783">
        <v>3.7004999999999999</v>
      </c>
      <c r="AN3783" s="2">
        <v>40044</v>
      </c>
      <c r="AO3783">
        <v>0.17</v>
      </c>
      <c r="AP3783" s="2">
        <v>40043</v>
      </c>
      <c r="AQ3783">
        <v>11726.59</v>
      </c>
    </row>
    <row r="3784" spans="26:43" x14ac:dyDescent="0.2">
      <c r="Z3784" s="2">
        <v>40151</v>
      </c>
      <c r="AA3784">
        <v>0.96</v>
      </c>
      <c r="AB3784" s="2">
        <v>40121</v>
      </c>
      <c r="AC3784">
        <v>1.2418</v>
      </c>
      <c r="AD3784" s="2">
        <v>40184</v>
      </c>
      <c r="AE3784">
        <v>2.35</v>
      </c>
      <c r="AF3784" s="2">
        <v>40214</v>
      </c>
      <c r="AG3784">
        <v>2.6341999999999999</v>
      </c>
      <c r="AH3784" s="2">
        <v>40151</v>
      </c>
      <c r="AI3784">
        <v>95.3</v>
      </c>
      <c r="AJ3784" s="2">
        <v>40246</v>
      </c>
      <c r="AK3784">
        <v>0.33329999999999999</v>
      </c>
      <c r="AL3784" s="2">
        <v>40245</v>
      </c>
      <c r="AM3784">
        <v>3.7157</v>
      </c>
      <c r="AN3784" s="2">
        <v>40043</v>
      </c>
      <c r="AO3784">
        <v>0.17</v>
      </c>
      <c r="AP3784" s="2">
        <v>40042</v>
      </c>
      <c r="AQ3784">
        <v>11682.54</v>
      </c>
    </row>
    <row r="3785" spans="26:43" x14ac:dyDescent="0.2">
      <c r="Z3785" s="2">
        <v>40150</v>
      </c>
      <c r="AA3785">
        <v>0.95</v>
      </c>
      <c r="AB3785" s="2">
        <v>40120</v>
      </c>
      <c r="AC3785">
        <v>1.2130000000000001</v>
      </c>
      <c r="AD3785" s="2">
        <v>40183</v>
      </c>
      <c r="AE3785">
        <v>2.3475000000000001</v>
      </c>
      <c r="AF3785" s="2">
        <v>40213</v>
      </c>
      <c r="AG3785">
        <v>2.6993999999999998</v>
      </c>
      <c r="AH3785" s="2">
        <v>40150</v>
      </c>
      <c r="AI3785">
        <v>93.1</v>
      </c>
      <c r="AJ3785" s="2">
        <v>40245</v>
      </c>
      <c r="AK3785">
        <v>0.34050000000000002</v>
      </c>
      <c r="AL3785" s="2">
        <v>40242</v>
      </c>
      <c r="AM3785">
        <v>3.6796000000000002</v>
      </c>
      <c r="AN3785" s="2">
        <v>40042</v>
      </c>
      <c r="AO3785">
        <v>0.17</v>
      </c>
      <c r="AP3785" s="2">
        <v>40039</v>
      </c>
      <c r="AQ3785">
        <v>11669.78</v>
      </c>
    </row>
    <row r="3786" spans="26:43" x14ac:dyDescent="0.2">
      <c r="Z3786" s="2">
        <v>40149</v>
      </c>
      <c r="AA3786">
        <v>0.97</v>
      </c>
      <c r="AB3786" s="2">
        <v>40119</v>
      </c>
      <c r="AC3786">
        <v>1.2061999999999999</v>
      </c>
      <c r="AD3786" s="2">
        <v>40182</v>
      </c>
      <c r="AE3786">
        <v>2.35</v>
      </c>
      <c r="AF3786" s="2">
        <v>40212</v>
      </c>
      <c r="AG3786">
        <v>2.7536</v>
      </c>
      <c r="AH3786" s="2">
        <v>40149</v>
      </c>
      <c r="AI3786">
        <v>88.1</v>
      </c>
      <c r="AJ3786" s="2">
        <v>40242</v>
      </c>
      <c r="AK3786">
        <v>0.33029999999999998</v>
      </c>
      <c r="AL3786" s="2">
        <v>40241</v>
      </c>
      <c r="AM3786">
        <v>3.6021999999999998</v>
      </c>
      <c r="AN3786" s="2">
        <v>40039</v>
      </c>
      <c r="AO3786">
        <v>0.15</v>
      </c>
      <c r="AP3786" s="2">
        <v>40038</v>
      </c>
      <c r="AQ3786">
        <v>11662.83</v>
      </c>
    </row>
    <row r="3787" spans="26:43" x14ac:dyDescent="0.2">
      <c r="Z3787" s="2">
        <v>40148</v>
      </c>
      <c r="AA3787">
        <v>0.97</v>
      </c>
      <c r="AB3787" s="2">
        <v>40116</v>
      </c>
      <c r="AC3787">
        <v>1.1859999999999999</v>
      </c>
      <c r="AD3787" s="2">
        <v>40178</v>
      </c>
      <c r="AE3787">
        <v>2.37</v>
      </c>
      <c r="AF3787" s="2">
        <v>40211</v>
      </c>
      <c r="AG3787">
        <v>2.7637999999999998</v>
      </c>
      <c r="AH3787" s="2">
        <v>40148</v>
      </c>
      <c r="AI3787">
        <v>87.5</v>
      </c>
      <c r="AJ3787" s="2">
        <v>40241</v>
      </c>
      <c r="AK3787">
        <v>0.30480000000000002</v>
      </c>
      <c r="AL3787" s="2">
        <v>40240</v>
      </c>
      <c r="AM3787">
        <v>3.6173000000000002</v>
      </c>
      <c r="AN3787" s="2">
        <v>40038</v>
      </c>
      <c r="AO3787">
        <v>0.15</v>
      </c>
      <c r="AP3787" s="2">
        <v>40037</v>
      </c>
      <c r="AQ3787">
        <v>11658.19</v>
      </c>
    </row>
    <row r="3788" spans="26:43" x14ac:dyDescent="0.2">
      <c r="Z3788" s="2">
        <v>40147</v>
      </c>
      <c r="AA3788">
        <v>0.95</v>
      </c>
      <c r="AB3788" s="2">
        <v>40115</v>
      </c>
      <c r="AC3788">
        <v>1.2101</v>
      </c>
      <c r="AD3788" s="2">
        <v>40177</v>
      </c>
      <c r="AE3788">
        <v>2.36</v>
      </c>
      <c r="AF3788" s="2">
        <v>40210</v>
      </c>
      <c r="AG3788">
        <v>2.7591000000000001</v>
      </c>
      <c r="AH3788" s="2">
        <v>40147</v>
      </c>
      <c r="AI3788">
        <v>86.1</v>
      </c>
      <c r="AJ3788" s="2">
        <v>40240</v>
      </c>
      <c r="AK3788">
        <v>0.29459999999999997</v>
      </c>
      <c r="AL3788" s="2">
        <v>40239</v>
      </c>
      <c r="AM3788">
        <v>3.6040999999999999</v>
      </c>
      <c r="AN3788" s="2">
        <v>40037</v>
      </c>
      <c r="AO3788">
        <v>0.15</v>
      </c>
      <c r="AP3788" s="2">
        <v>40036</v>
      </c>
      <c r="AQ3788">
        <v>11666.49</v>
      </c>
    </row>
    <row r="3789" spans="26:43" x14ac:dyDescent="0.2">
      <c r="Z3789" s="2">
        <v>40144</v>
      </c>
      <c r="AA3789">
        <v>0.96</v>
      </c>
      <c r="AB3789" s="2">
        <v>40114</v>
      </c>
      <c r="AC3789">
        <v>1.1831</v>
      </c>
      <c r="AD3789" s="2">
        <v>40176</v>
      </c>
      <c r="AE3789">
        <v>2.3675000000000002</v>
      </c>
      <c r="AF3789" s="2">
        <v>40207</v>
      </c>
      <c r="AG3789">
        <v>2.6894999999999998</v>
      </c>
      <c r="AH3789" s="2">
        <v>40144</v>
      </c>
      <c r="AI3789">
        <v>88.9</v>
      </c>
      <c r="AJ3789" s="2">
        <v>40239</v>
      </c>
      <c r="AK3789">
        <v>0.29060000000000002</v>
      </c>
      <c r="AL3789" s="2">
        <v>40238</v>
      </c>
      <c r="AM3789">
        <v>3.6078999999999999</v>
      </c>
      <c r="AN3789" s="2">
        <v>40036</v>
      </c>
      <c r="AO3789">
        <v>0.16</v>
      </c>
      <c r="AP3789" s="2">
        <v>40035</v>
      </c>
      <c r="AQ3789">
        <v>11661.95</v>
      </c>
    </row>
    <row r="3790" spans="26:43" x14ac:dyDescent="0.2">
      <c r="Z3790" s="2">
        <v>40143</v>
      </c>
      <c r="AA3790">
        <v>0.95</v>
      </c>
      <c r="AB3790" s="2">
        <v>40113</v>
      </c>
      <c r="AC3790">
        <v>1.2201</v>
      </c>
      <c r="AD3790" s="2">
        <v>40175</v>
      </c>
      <c r="AE3790">
        <v>2.3639999999999999</v>
      </c>
      <c r="AF3790" s="2">
        <v>40206</v>
      </c>
      <c r="AG3790">
        <v>2.6983999999999999</v>
      </c>
      <c r="AH3790" s="2">
        <v>40143</v>
      </c>
      <c r="AI3790">
        <v>82.8</v>
      </c>
      <c r="AJ3790" s="2">
        <v>40238</v>
      </c>
      <c r="AK3790">
        <v>0.29260000000000003</v>
      </c>
      <c r="AL3790" s="2">
        <v>40235</v>
      </c>
      <c r="AM3790">
        <v>3.6116999999999999</v>
      </c>
      <c r="AN3790" s="2">
        <v>40035</v>
      </c>
      <c r="AO3790">
        <v>0.17</v>
      </c>
      <c r="AP3790" s="2">
        <v>40032</v>
      </c>
      <c r="AQ3790">
        <v>11658.21</v>
      </c>
    </row>
    <row r="3791" spans="26:43" x14ac:dyDescent="0.2">
      <c r="Z3791" s="2">
        <v>40142</v>
      </c>
      <c r="AA3791">
        <v>0.95</v>
      </c>
      <c r="AB3791" s="2">
        <v>40112</v>
      </c>
      <c r="AC3791">
        <v>1.2067000000000001</v>
      </c>
      <c r="AD3791" s="2">
        <v>40172</v>
      </c>
      <c r="AE3791">
        <v>2.29</v>
      </c>
      <c r="AF3791" s="2">
        <v>40205</v>
      </c>
      <c r="AG3791">
        <v>2.6850999999999998</v>
      </c>
      <c r="AH3791" s="2">
        <v>40142</v>
      </c>
      <c r="AI3791">
        <v>82.8</v>
      </c>
      <c r="AJ3791" s="2">
        <v>40235</v>
      </c>
      <c r="AK3791">
        <v>0.29260000000000003</v>
      </c>
      <c r="AL3791" s="2">
        <v>40234</v>
      </c>
      <c r="AM3791">
        <v>3.6324000000000001</v>
      </c>
      <c r="AN3791" s="2">
        <v>40032</v>
      </c>
      <c r="AO3791">
        <v>0.17</v>
      </c>
      <c r="AP3791" s="2">
        <v>40031</v>
      </c>
      <c r="AQ3791">
        <v>11660.14</v>
      </c>
    </row>
    <row r="3792" spans="26:43" x14ac:dyDescent="0.2">
      <c r="Z3792" s="2">
        <v>40141</v>
      </c>
      <c r="AA3792">
        <v>0.998</v>
      </c>
      <c r="AB3792" s="2">
        <v>40109</v>
      </c>
      <c r="AC3792">
        <v>1.1684000000000001</v>
      </c>
      <c r="AD3792" s="2">
        <v>40171</v>
      </c>
      <c r="AE3792">
        <v>2.31</v>
      </c>
      <c r="AF3792" s="2">
        <v>40204</v>
      </c>
      <c r="AG3792">
        <v>2.6892999999999998</v>
      </c>
      <c r="AH3792" s="2">
        <v>40141</v>
      </c>
      <c r="AI3792">
        <v>83.7</v>
      </c>
      <c r="AJ3792" s="2">
        <v>40234</v>
      </c>
      <c r="AK3792">
        <v>0.28449999999999998</v>
      </c>
      <c r="AL3792" s="2">
        <v>40233</v>
      </c>
      <c r="AM3792">
        <v>3.6909000000000001</v>
      </c>
      <c r="AN3792" s="2">
        <v>40031</v>
      </c>
      <c r="AO3792">
        <v>0.17</v>
      </c>
      <c r="AP3792" s="2">
        <v>40030</v>
      </c>
      <c r="AQ3792">
        <v>11659.08</v>
      </c>
    </row>
    <row r="3793" spans="26:43" x14ac:dyDescent="0.2">
      <c r="Z3793" s="2">
        <v>40140</v>
      </c>
      <c r="AA3793">
        <v>1</v>
      </c>
      <c r="AB3793" s="2">
        <v>40108</v>
      </c>
      <c r="AC3793">
        <v>1.1068</v>
      </c>
      <c r="AD3793" s="2">
        <v>40170</v>
      </c>
      <c r="AE3793">
        <v>2.2934999999999999</v>
      </c>
      <c r="AF3793" s="2">
        <v>40203</v>
      </c>
      <c r="AG3793">
        <v>2.6705999999999999</v>
      </c>
      <c r="AH3793" s="2">
        <v>40140</v>
      </c>
      <c r="AI3793">
        <v>87.7</v>
      </c>
      <c r="AJ3793" s="2">
        <v>40233</v>
      </c>
      <c r="AK3793">
        <v>0.30480000000000002</v>
      </c>
      <c r="AL3793" s="2">
        <v>40232</v>
      </c>
      <c r="AM3793">
        <v>3.6833999999999998</v>
      </c>
      <c r="AN3793" s="2">
        <v>40030</v>
      </c>
      <c r="AO3793">
        <v>0.17</v>
      </c>
      <c r="AP3793" s="2">
        <v>40029</v>
      </c>
      <c r="AQ3793">
        <v>11659.64</v>
      </c>
    </row>
    <row r="3794" spans="26:43" x14ac:dyDescent="0.2">
      <c r="Z3794" s="2">
        <v>40137</v>
      </c>
      <c r="AA3794">
        <v>0.98</v>
      </c>
      <c r="AB3794" s="2">
        <v>40107</v>
      </c>
      <c r="AC3794">
        <v>1.1534</v>
      </c>
      <c r="AD3794" s="2">
        <v>40169</v>
      </c>
      <c r="AE3794">
        <v>2.3005</v>
      </c>
      <c r="AF3794" s="2">
        <v>40200</v>
      </c>
      <c r="AG3794">
        <v>2.6503999999999999</v>
      </c>
      <c r="AH3794" s="2">
        <v>40137</v>
      </c>
      <c r="AI3794">
        <v>87.3</v>
      </c>
      <c r="AJ3794" s="2">
        <v>40232</v>
      </c>
      <c r="AK3794">
        <v>0.32519999999999999</v>
      </c>
      <c r="AL3794" s="2">
        <v>40231</v>
      </c>
      <c r="AM3794">
        <v>3.7955000000000001</v>
      </c>
      <c r="AN3794" s="2">
        <v>40029</v>
      </c>
      <c r="AO3794">
        <v>0.17</v>
      </c>
      <c r="AP3794" s="2">
        <v>40028</v>
      </c>
      <c r="AQ3794">
        <v>11648.55</v>
      </c>
    </row>
    <row r="3795" spans="26:43" x14ac:dyDescent="0.2">
      <c r="Z3795" s="2">
        <v>40136</v>
      </c>
      <c r="AA3795">
        <v>0.98</v>
      </c>
      <c r="AB3795" s="2">
        <v>40106</v>
      </c>
      <c r="AC3795">
        <v>1.1471</v>
      </c>
      <c r="AD3795" s="2">
        <v>40168</v>
      </c>
      <c r="AE3795">
        <v>2.2475000000000001</v>
      </c>
      <c r="AF3795" s="2">
        <v>40199</v>
      </c>
      <c r="AG3795">
        <v>2.6709000000000001</v>
      </c>
      <c r="AH3795" s="2">
        <v>40136</v>
      </c>
      <c r="AI3795">
        <v>86.9</v>
      </c>
      <c r="AJ3795" s="2">
        <v>40231</v>
      </c>
      <c r="AK3795">
        <v>0.33539999999999998</v>
      </c>
      <c r="AL3795" s="2">
        <v>40228</v>
      </c>
      <c r="AM3795">
        <v>3.7726000000000002</v>
      </c>
      <c r="AN3795" s="2">
        <v>40028</v>
      </c>
      <c r="AO3795">
        <v>0.18</v>
      </c>
      <c r="AP3795" s="2">
        <v>40025</v>
      </c>
      <c r="AQ3795">
        <v>11669.25</v>
      </c>
    </row>
    <row r="3796" spans="26:43" x14ac:dyDescent="0.2">
      <c r="Z3796" s="2">
        <v>40135</v>
      </c>
      <c r="AA3796">
        <v>0.96</v>
      </c>
      <c r="AB3796" s="2">
        <v>40105</v>
      </c>
      <c r="AC3796">
        <v>1.2294</v>
      </c>
      <c r="AD3796" s="2">
        <v>40165</v>
      </c>
      <c r="AE3796">
        <v>2.2000000000000002</v>
      </c>
      <c r="AF3796" s="2">
        <v>40198</v>
      </c>
      <c r="AG3796">
        <v>2.7031999999999998</v>
      </c>
      <c r="AH3796" s="2">
        <v>40135</v>
      </c>
      <c r="AI3796">
        <v>89.1</v>
      </c>
      <c r="AJ3796" s="2">
        <v>40228</v>
      </c>
      <c r="AK3796">
        <v>0.35880000000000001</v>
      </c>
      <c r="AL3796" s="2">
        <v>40227</v>
      </c>
      <c r="AM3796">
        <v>3.8012000000000001</v>
      </c>
      <c r="AN3796" s="2">
        <v>40025</v>
      </c>
      <c r="AO3796">
        <v>0.18</v>
      </c>
      <c r="AP3796" s="2">
        <v>40024</v>
      </c>
      <c r="AQ3796">
        <v>11581.2</v>
      </c>
    </row>
    <row r="3797" spans="26:43" x14ac:dyDescent="0.2">
      <c r="Z3797" s="2">
        <v>40134</v>
      </c>
      <c r="AA3797">
        <v>0.93500000000000005</v>
      </c>
      <c r="AB3797" s="2">
        <v>40102</v>
      </c>
      <c r="AC3797">
        <v>1.1054999999999999</v>
      </c>
      <c r="AD3797" s="2">
        <v>40164</v>
      </c>
      <c r="AE3797">
        <v>2.1949999999999998</v>
      </c>
      <c r="AF3797" s="2">
        <v>40197</v>
      </c>
      <c r="AG3797">
        <v>2.7248999999999999</v>
      </c>
      <c r="AH3797" s="2">
        <v>40134</v>
      </c>
      <c r="AI3797">
        <v>91.2</v>
      </c>
      <c r="AJ3797" s="2">
        <v>40227</v>
      </c>
      <c r="AK3797">
        <v>0.38129999999999997</v>
      </c>
      <c r="AL3797" s="2">
        <v>40226</v>
      </c>
      <c r="AM3797">
        <v>3.7307000000000001</v>
      </c>
      <c r="AN3797" s="2">
        <v>40024</v>
      </c>
      <c r="AO3797">
        <v>0.17</v>
      </c>
      <c r="AP3797" s="2">
        <v>40023</v>
      </c>
      <c r="AQ3797">
        <v>11611.22</v>
      </c>
    </row>
    <row r="3798" spans="26:43" x14ac:dyDescent="0.2">
      <c r="Z3798" s="2">
        <v>40133</v>
      </c>
      <c r="AA3798">
        <v>0.92300000000000004</v>
      </c>
      <c r="AB3798" s="2">
        <v>40101</v>
      </c>
      <c r="AC3798">
        <v>1.0775999999999999</v>
      </c>
      <c r="AD3798" s="2">
        <v>40163</v>
      </c>
      <c r="AE3798">
        <v>2.23</v>
      </c>
      <c r="AF3798" s="2">
        <v>40196</v>
      </c>
      <c r="AG3798">
        <v>2.73</v>
      </c>
      <c r="AH3798" s="2">
        <v>40133</v>
      </c>
      <c r="AI3798">
        <v>92.5</v>
      </c>
      <c r="AJ3798" s="2">
        <v>40226</v>
      </c>
      <c r="AK3798">
        <v>0.33539999999999998</v>
      </c>
      <c r="AL3798" s="2">
        <v>40225</v>
      </c>
      <c r="AM3798">
        <v>3.6568999999999998</v>
      </c>
      <c r="AN3798" s="2">
        <v>40023</v>
      </c>
      <c r="AO3798">
        <v>0.17</v>
      </c>
      <c r="AP3798" s="2">
        <v>40022</v>
      </c>
      <c r="AQ3798">
        <v>11612.71</v>
      </c>
    </row>
    <row r="3799" spans="26:43" x14ac:dyDescent="0.2">
      <c r="Z3799" s="2">
        <v>40130</v>
      </c>
      <c r="AA3799">
        <v>0.96499999999999997</v>
      </c>
      <c r="AB3799" s="2">
        <v>40100</v>
      </c>
      <c r="AC3799">
        <v>1.0084</v>
      </c>
      <c r="AD3799" s="2">
        <v>40162</v>
      </c>
      <c r="AE3799">
        <v>2.2000000000000002</v>
      </c>
      <c r="AF3799" s="2">
        <v>40193</v>
      </c>
      <c r="AG3799">
        <v>2.7235999999999998</v>
      </c>
      <c r="AH3799" s="2">
        <v>40130</v>
      </c>
      <c r="AI3799">
        <v>97.2</v>
      </c>
      <c r="AJ3799" s="2">
        <v>40225</v>
      </c>
      <c r="AK3799">
        <v>0.32319999999999999</v>
      </c>
      <c r="AL3799" s="2">
        <v>40224</v>
      </c>
      <c r="AM3799">
        <v>3.6909000000000001</v>
      </c>
      <c r="AN3799" s="2">
        <v>40022</v>
      </c>
      <c r="AO3799">
        <v>0.15</v>
      </c>
      <c r="AP3799" s="2">
        <v>40021</v>
      </c>
      <c r="AQ3799">
        <v>11607.79</v>
      </c>
    </row>
    <row r="3800" spans="26:43" x14ac:dyDescent="0.2">
      <c r="Z3800" s="2">
        <v>40129</v>
      </c>
      <c r="AA3800">
        <v>0.93500000000000005</v>
      </c>
      <c r="AB3800" s="2">
        <v>40099</v>
      </c>
      <c r="AC3800">
        <v>0.98939999999999995</v>
      </c>
      <c r="AD3800" s="2">
        <v>40161</v>
      </c>
      <c r="AE3800">
        <v>2.1349999999999998</v>
      </c>
      <c r="AF3800" s="2">
        <v>40192</v>
      </c>
      <c r="AG3800">
        <v>2.7587000000000002</v>
      </c>
      <c r="AH3800" s="2">
        <v>40129</v>
      </c>
      <c r="AI3800">
        <v>102.2</v>
      </c>
      <c r="AJ3800" s="2">
        <v>40224</v>
      </c>
      <c r="AK3800">
        <v>0.33439999999999998</v>
      </c>
      <c r="AL3800" s="2">
        <v>40221</v>
      </c>
      <c r="AM3800">
        <v>3.6928000000000001</v>
      </c>
      <c r="AN3800" s="2">
        <v>40021</v>
      </c>
      <c r="AO3800">
        <v>0.16</v>
      </c>
      <c r="AP3800" s="2">
        <v>40018</v>
      </c>
      <c r="AQ3800">
        <v>11606.53</v>
      </c>
    </row>
    <row r="3801" spans="26:43" x14ac:dyDescent="0.2">
      <c r="Z3801" s="2">
        <v>40128</v>
      </c>
      <c r="AA3801">
        <v>1.0185</v>
      </c>
      <c r="AB3801" s="2">
        <v>40098</v>
      </c>
      <c r="AC3801">
        <v>0.95</v>
      </c>
      <c r="AD3801" s="2">
        <v>40158</v>
      </c>
      <c r="AE3801">
        <v>2.11</v>
      </c>
      <c r="AF3801" s="2">
        <v>40191</v>
      </c>
      <c r="AG3801">
        <v>2.7793000000000001</v>
      </c>
      <c r="AH3801" s="2">
        <v>40128</v>
      </c>
      <c r="AI3801">
        <v>95.7</v>
      </c>
      <c r="AJ3801" s="2">
        <v>40221</v>
      </c>
      <c r="AK3801">
        <v>0.33339999999999997</v>
      </c>
      <c r="AL3801" s="2">
        <v>40220</v>
      </c>
      <c r="AM3801">
        <v>3.7155</v>
      </c>
      <c r="AN3801" s="2">
        <v>40018</v>
      </c>
      <c r="AO3801">
        <v>0.15</v>
      </c>
      <c r="AP3801" s="2">
        <v>40017</v>
      </c>
      <c r="AQ3801">
        <v>11605.52</v>
      </c>
    </row>
    <row r="3802" spans="26:43" x14ac:dyDescent="0.2">
      <c r="Z3802" s="2">
        <v>40127</v>
      </c>
      <c r="AA3802">
        <v>1.0169999999999999</v>
      </c>
      <c r="AB3802" s="2">
        <v>40095</v>
      </c>
      <c r="AC3802">
        <v>0.96319999999999995</v>
      </c>
      <c r="AD3802" s="2">
        <v>40157</v>
      </c>
      <c r="AE3802">
        <v>2.06</v>
      </c>
      <c r="AF3802" s="2">
        <v>40190</v>
      </c>
      <c r="AG3802">
        <v>2.7926000000000002</v>
      </c>
      <c r="AH3802" s="2">
        <v>40127</v>
      </c>
      <c r="AI3802">
        <v>95.7</v>
      </c>
      <c r="AJ3802" s="2">
        <v>40220</v>
      </c>
      <c r="AK3802">
        <v>0.3538</v>
      </c>
      <c r="AL3802" s="2">
        <v>40219</v>
      </c>
      <c r="AM3802">
        <v>3.6897000000000002</v>
      </c>
      <c r="AN3802" s="2">
        <v>40017</v>
      </c>
      <c r="AO3802">
        <v>0.15</v>
      </c>
      <c r="AP3802" s="2">
        <v>40016</v>
      </c>
      <c r="AQ3802">
        <v>11595.5</v>
      </c>
    </row>
    <row r="3803" spans="26:43" x14ac:dyDescent="0.2">
      <c r="Z3803" s="2">
        <v>40126</v>
      </c>
      <c r="AA3803">
        <v>1</v>
      </c>
      <c r="AB3803" s="2">
        <v>40094</v>
      </c>
      <c r="AC3803">
        <v>0.93589999999999995</v>
      </c>
      <c r="AD3803" s="2">
        <v>40156</v>
      </c>
      <c r="AE3803">
        <v>2.0499999999999998</v>
      </c>
      <c r="AF3803" s="2">
        <v>40189</v>
      </c>
      <c r="AG3803">
        <v>2.8490000000000002</v>
      </c>
      <c r="AH3803" s="2">
        <v>40126</v>
      </c>
      <c r="AI3803">
        <v>99.9</v>
      </c>
      <c r="AJ3803" s="2">
        <v>40219</v>
      </c>
      <c r="AK3803">
        <v>0.3589</v>
      </c>
      <c r="AL3803" s="2">
        <v>40218</v>
      </c>
      <c r="AM3803">
        <v>3.6448</v>
      </c>
      <c r="AN3803" s="2">
        <v>40016</v>
      </c>
      <c r="AO3803">
        <v>0.14000000000000001</v>
      </c>
      <c r="AP3803" s="2">
        <v>40015</v>
      </c>
      <c r="AQ3803">
        <v>11604.36</v>
      </c>
    </row>
    <row r="3804" spans="26:43" x14ac:dyDescent="0.2">
      <c r="Z3804" s="2">
        <v>40123</v>
      </c>
      <c r="AA3804">
        <v>0.92500000000000004</v>
      </c>
      <c r="AB3804" s="2">
        <v>40093</v>
      </c>
      <c r="AC3804">
        <v>0.93600000000000005</v>
      </c>
      <c r="AD3804" s="2">
        <v>40155</v>
      </c>
      <c r="AE3804">
        <v>2.0760000000000001</v>
      </c>
      <c r="AF3804" s="2">
        <v>40186</v>
      </c>
      <c r="AG3804">
        <v>2.8551000000000002</v>
      </c>
      <c r="AH3804" s="2">
        <v>40123</v>
      </c>
      <c r="AI3804">
        <v>105</v>
      </c>
      <c r="AJ3804" s="2">
        <v>40218</v>
      </c>
      <c r="AK3804">
        <v>0.29770000000000002</v>
      </c>
      <c r="AL3804" s="2">
        <v>40217</v>
      </c>
      <c r="AM3804">
        <v>3.5596999999999999</v>
      </c>
      <c r="AN3804" s="2">
        <v>40015</v>
      </c>
      <c r="AO3804">
        <v>0.14000000000000001</v>
      </c>
      <c r="AP3804" s="2">
        <v>40014</v>
      </c>
      <c r="AQ3804">
        <v>11601.27</v>
      </c>
    </row>
    <row r="3805" spans="26:43" x14ac:dyDescent="0.2">
      <c r="Z3805" s="2">
        <v>40122</v>
      </c>
      <c r="AA3805">
        <v>0.89649999999999996</v>
      </c>
      <c r="AB3805" s="2">
        <v>40092</v>
      </c>
      <c r="AC3805">
        <v>0.96150000000000002</v>
      </c>
      <c r="AD3805" s="2">
        <v>40154</v>
      </c>
      <c r="AE3805">
        <v>2.1850000000000001</v>
      </c>
      <c r="AF3805" s="2">
        <v>40185</v>
      </c>
      <c r="AG3805">
        <v>2.8445</v>
      </c>
      <c r="AH3805" s="2">
        <v>40122</v>
      </c>
      <c r="AI3805">
        <v>112.7</v>
      </c>
      <c r="AJ3805" s="2">
        <v>40217</v>
      </c>
      <c r="AK3805">
        <v>0.27829999999999999</v>
      </c>
      <c r="AL3805" s="2">
        <v>40214</v>
      </c>
      <c r="AM3805">
        <v>3.5653999999999999</v>
      </c>
      <c r="AN3805" s="2">
        <v>40014</v>
      </c>
      <c r="AO3805">
        <v>0.15</v>
      </c>
      <c r="AP3805" s="2">
        <v>40011</v>
      </c>
      <c r="AQ3805">
        <v>11600.49</v>
      </c>
    </row>
    <row r="3806" spans="26:43" x14ac:dyDescent="0.2">
      <c r="Z3806" s="2">
        <v>40121</v>
      </c>
      <c r="AA3806">
        <v>0.84799999999999998</v>
      </c>
      <c r="AB3806" s="2">
        <v>40091</v>
      </c>
      <c r="AC3806">
        <v>0.91510000000000002</v>
      </c>
      <c r="AD3806" s="2">
        <v>40151</v>
      </c>
      <c r="AE3806">
        <v>2.145</v>
      </c>
      <c r="AF3806" s="2">
        <v>40184</v>
      </c>
      <c r="AG3806">
        <v>2.7936999999999999</v>
      </c>
      <c r="AH3806" s="2">
        <v>40121</v>
      </c>
      <c r="AI3806">
        <v>116.2</v>
      </c>
      <c r="AJ3806" s="2">
        <v>40214</v>
      </c>
      <c r="AK3806">
        <v>0.27429999999999999</v>
      </c>
      <c r="AL3806" s="2">
        <v>40213</v>
      </c>
      <c r="AM3806">
        <v>3.6057999999999999</v>
      </c>
      <c r="AN3806" s="2">
        <v>40011</v>
      </c>
      <c r="AO3806">
        <v>0.15</v>
      </c>
      <c r="AP3806" s="2">
        <v>40010</v>
      </c>
      <c r="AQ3806">
        <v>11598.42</v>
      </c>
    </row>
    <row r="3807" spans="26:43" x14ac:dyDescent="0.2">
      <c r="Z3807" s="2">
        <v>40120</v>
      </c>
      <c r="AA3807">
        <v>0.86</v>
      </c>
      <c r="AB3807" s="2">
        <v>40088</v>
      </c>
      <c r="AC3807">
        <v>0.93659999999999999</v>
      </c>
      <c r="AD3807" s="2">
        <v>40150</v>
      </c>
      <c r="AE3807">
        <v>2.13</v>
      </c>
      <c r="AF3807" s="2">
        <v>40183</v>
      </c>
      <c r="AG3807">
        <v>2.7818000000000001</v>
      </c>
      <c r="AH3807" s="2">
        <v>40120</v>
      </c>
      <c r="AI3807">
        <v>114</v>
      </c>
      <c r="AJ3807" s="2">
        <v>40213</v>
      </c>
      <c r="AK3807">
        <v>0.27839999999999998</v>
      </c>
      <c r="AL3807" s="2">
        <v>40212</v>
      </c>
      <c r="AM3807">
        <v>3.7046999999999999</v>
      </c>
      <c r="AN3807" s="2">
        <v>40010</v>
      </c>
      <c r="AO3807">
        <v>0.15</v>
      </c>
      <c r="AP3807" s="2">
        <v>40009</v>
      </c>
      <c r="AQ3807">
        <v>11579.43</v>
      </c>
    </row>
    <row r="3808" spans="26:43" x14ac:dyDescent="0.2">
      <c r="Z3808" s="2">
        <v>40119</v>
      </c>
      <c r="AA3808">
        <v>0.83</v>
      </c>
      <c r="AB3808" s="2">
        <v>40087</v>
      </c>
      <c r="AC3808">
        <v>0.94079999999999997</v>
      </c>
      <c r="AD3808" s="2">
        <v>40149</v>
      </c>
      <c r="AE3808">
        <v>2.11</v>
      </c>
      <c r="AF3808" s="2">
        <v>40182</v>
      </c>
      <c r="AG3808">
        <v>2.8239000000000001</v>
      </c>
      <c r="AH3808" s="2">
        <v>40119</v>
      </c>
      <c r="AI3808">
        <v>113.7</v>
      </c>
      <c r="AJ3808" s="2">
        <v>40212</v>
      </c>
      <c r="AK3808">
        <v>0.30480000000000002</v>
      </c>
      <c r="AL3808" s="2">
        <v>40211</v>
      </c>
      <c r="AM3808">
        <v>3.6404999999999998</v>
      </c>
      <c r="AN3808" s="2">
        <v>40009</v>
      </c>
      <c r="AO3808">
        <v>0.14000000000000001</v>
      </c>
      <c r="AP3808" s="2">
        <v>40008</v>
      </c>
      <c r="AQ3808">
        <v>11528.99</v>
      </c>
    </row>
    <row r="3809" spans="26:43" x14ac:dyDescent="0.2">
      <c r="Z3809" s="2">
        <v>40116</v>
      </c>
      <c r="AA3809">
        <v>0.84</v>
      </c>
      <c r="AB3809" s="2">
        <v>40086</v>
      </c>
      <c r="AC3809">
        <v>0.99790000000000001</v>
      </c>
      <c r="AD3809" s="2">
        <v>40148</v>
      </c>
      <c r="AE3809">
        <v>2.105</v>
      </c>
      <c r="AF3809" s="2">
        <v>40178</v>
      </c>
      <c r="AG3809">
        <v>2.8549000000000002</v>
      </c>
      <c r="AH3809" s="2">
        <v>40116</v>
      </c>
      <c r="AI3809">
        <v>113.5</v>
      </c>
      <c r="AJ3809" s="2">
        <v>40211</v>
      </c>
      <c r="AK3809">
        <v>0.28749999999999998</v>
      </c>
      <c r="AL3809" s="2">
        <v>40210</v>
      </c>
      <c r="AM3809">
        <v>3.6501000000000001</v>
      </c>
      <c r="AN3809" s="2">
        <v>40008</v>
      </c>
      <c r="AO3809">
        <v>0.13</v>
      </c>
      <c r="AP3809" s="2">
        <v>40007</v>
      </c>
      <c r="AQ3809">
        <v>11525.39</v>
      </c>
    </row>
    <row r="3810" spans="26:43" x14ac:dyDescent="0.2">
      <c r="Z3810" s="2">
        <v>40115</v>
      </c>
      <c r="AA3810">
        <v>0.84499999999999997</v>
      </c>
      <c r="AB3810" s="2">
        <v>40085</v>
      </c>
      <c r="AC3810">
        <v>0.93469999999999998</v>
      </c>
      <c r="AD3810" s="2">
        <v>40147</v>
      </c>
      <c r="AE3810">
        <v>2.06</v>
      </c>
      <c r="AF3810" s="2">
        <v>40177</v>
      </c>
      <c r="AG3810">
        <v>2.8418000000000001</v>
      </c>
      <c r="AH3810" s="2">
        <v>40115</v>
      </c>
      <c r="AI3810">
        <v>116.6</v>
      </c>
      <c r="AJ3810" s="2">
        <v>40210</v>
      </c>
      <c r="AK3810">
        <v>0.29770000000000002</v>
      </c>
      <c r="AL3810" s="2">
        <v>40207</v>
      </c>
      <c r="AM3810">
        <v>3.5844</v>
      </c>
      <c r="AN3810" s="2">
        <v>40007</v>
      </c>
      <c r="AO3810">
        <v>0.13</v>
      </c>
      <c r="AP3810" s="2">
        <v>40004</v>
      </c>
      <c r="AQ3810">
        <v>11524.61</v>
      </c>
    </row>
    <row r="3811" spans="26:43" x14ac:dyDescent="0.2">
      <c r="Z3811" s="2">
        <v>40114</v>
      </c>
      <c r="AA3811">
        <v>0.83</v>
      </c>
      <c r="AB3811" s="2">
        <v>40084</v>
      </c>
      <c r="AC3811">
        <v>0.96040000000000003</v>
      </c>
      <c r="AD3811" s="2">
        <v>40144</v>
      </c>
      <c r="AE3811">
        <v>2.06</v>
      </c>
      <c r="AF3811" s="2">
        <v>40176</v>
      </c>
      <c r="AG3811">
        <v>2.8479999999999999</v>
      </c>
      <c r="AH3811" s="2">
        <v>40114</v>
      </c>
      <c r="AI3811">
        <v>113.3</v>
      </c>
      <c r="AJ3811" s="2">
        <v>40207</v>
      </c>
      <c r="AK3811">
        <v>0.27429999999999999</v>
      </c>
      <c r="AL3811" s="2">
        <v>40206</v>
      </c>
      <c r="AM3811">
        <v>3.6343999999999999</v>
      </c>
      <c r="AN3811" s="2">
        <v>40004</v>
      </c>
      <c r="AO3811">
        <v>0.15</v>
      </c>
      <c r="AP3811" s="2">
        <v>40003</v>
      </c>
      <c r="AQ3811">
        <v>11526.3</v>
      </c>
    </row>
    <row r="3812" spans="26:43" x14ac:dyDescent="0.2">
      <c r="Z3812" s="2">
        <v>40113</v>
      </c>
      <c r="AA3812">
        <v>0.87</v>
      </c>
      <c r="AB3812" s="2">
        <v>40081</v>
      </c>
      <c r="AC3812">
        <v>0.97740000000000005</v>
      </c>
      <c r="AD3812" s="2">
        <v>40143</v>
      </c>
      <c r="AE3812">
        <v>2.1324999999999998</v>
      </c>
      <c r="AF3812" s="2">
        <v>40175</v>
      </c>
      <c r="AG3812">
        <v>2.8498999999999999</v>
      </c>
      <c r="AH3812" s="2">
        <v>40113</v>
      </c>
      <c r="AI3812">
        <v>114.1</v>
      </c>
      <c r="AJ3812" s="2">
        <v>40206</v>
      </c>
      <c r="AK3812">
        <v>0.27839999999999998</v>
      </c>
      <c r="AL3812" s="2">
        <v>40205</v>
      </c>
      <c r="AM3812">
        <v>3.6478999999999999</v>
      </c>
      <c r="AN3812" s="2">
        <v>40003</v>
      </c>
      <c r="AO3812">
        <v>0.15</v>
      </c>
      <c r="AP3812" s="2">
        <v>40002</v>
      </c>
      <c r="AQ3812">
        <v>11515.06</v>
      </c>
    </row>
    <row r="3813" spans="26:43" x14ac:dyDescent="0.2">
      <c r="Z3813" s="2">
        <v>40112</v>
      </c>
      <c r="AA3813">
        <v>0.85</v>
      </c>
      <c r="AB3813" s="2">
        <v>40080</v>
      </c>
      <c r="AC3813">
        <v>0.95</v>
      </c>
      <c r="AD3813" s="2">
        <v>40142</v>
      </c>
      <c r="AE3813">
        <v>2.12</v>
      </c>
      <c r="AF3813" s="2">
        <v>40172</v>
      </c>
      <c r="AG3813">
        <v>2.8334000000000001</v>
      </c>
      <c r="AH3813" s="2">
        <v>40112</v>
      </c>
      <c r="AI3813">
        <v>118.5</v>
      </c>
      <c r="AJ3813" s="2">
        <v>40205</v>
      </c>
      <c r="AK3813">
        <v>0.30480000000000002</v>
      </c>
      <c r="AL3813" s="2">
        <v>40204</v>
      </c>
      <c r="AM3813">
        <v>3.6187999999999998</v>
      </c>
      <c r="AN3813" s="2">
        <v>40002</v>
      </c>
      <c r="AO3813">
        <v>0.16</v>
      </c>
      <c r="AP3813" s="2">
        <v>40001</v>
      </c>
      <c r="AQ3813">
        <v>11523.84</v>
      </c>
    </row>
    <row r="3814" spans="26:43" x14ac:dyDescent="0.2">
      <c r="Z3814" s="2">
        <v>40109</v>
      </c>
      <c r="AA3814">
        <v>0.89</v>
      </c>
      <c r="AB3814" s="2">
        <v>40079</v>
      </c>
      <c r="AC3814">
        <v>1.0227999999999999</v>
      </c>
      <c r="AD3814" s="2">
        <v>40141</v>
      </c>
      <c r="AE3814">
        <v>2.0895000000000001</v>
      </c>
      <c r="AF3814" s="2">
        <v>40171</v>
      </c>
      <c r="AG3814">
        <v>2.8334000000000001</v>
      </c>
      <c r="AH3814" s="2">
        <v>40109</v>
      </c>
      <c r="AI3814">
        <v>113.4</v>
      </c>
      <c r="AJ3814" s="2">
        <v>40204</v>
      </c>
      <c r="AK3814">
        <v>0.28449999999999998</v>
      </c>
      <c r="AL3814" s="2">
        <v>40203</v>
      </c>
      <c r="AM3814">
        <v>3.6265000000000001</v>
      </c>
      <c r="AN3814" s="2">
        <v>40001</v>
      </c>
      <c r="AO3814">
        <v>0.18</v>
      </c>
      <c r="AP3814" s="2">
        <v>40000</v>
      </c>
      <c r="AQ3814">
        <v>11520.57</v>
      </c>
    </row>
    <row r="3815" spans="26:43" x14ac:dyDescent="0.2">
      <c r="Z3815" s="2">
        <v>40108</v>
      </c>
      <c r="AA3815">
        <v>0.875</v>
      </c>
      <c r="AB3815" s="2">
        <v>40078</v>
      </c>
      <c r="AC3815">
        <v>1.0487</v>
      </c>
      <c r="AD3815" s="2">
        <v>40140</v>
      </c>
      <c r="AE3815">
        <v>2.11</v>
      </c>
      <c r="AF3815" s="2">
        <v>40170</v>
      </c>
      <c r="AG3815">
        <v>2.8216999999999999</v>
      </c>
      <c r="AH3815" s="2">
        <v>40108</v>
      </c>
      <c r="AI3815">
        <v>111.2</v>
      </c>
      <c r="AJ3815" s="2">
        <v>40203</v>
      </c>
      <c r="AK3815">
        <v>0.28239999999999998</v>
      </c>
      <c r="AL3815" s="2">
        <v>40200</v>
      </c>
      <c r="AM3815">
        <v>3.6071</v>
      </c>
      <c r="AN3815" s="2">
        <v>40000</v>
      </c>
      <c r="AO3815">
        <v>0.18</v>
      </c>
      <c r="AP3815" s="2">
        <v>39997</v>
      </c>
      <c r="AQ3815">
        <v>11490.99</v>
      </c>
    </row>
    <row r="3816" spans="26:43" x14ac:dyDescent="0.2">
      <c r="Z3816" s="2">
        <v>40107</v>
      </c>
      <c r="AA3816">
        <v>0.85</v>
      </c>
      <c r="AB3816" s="2">
        <v>40077</v>
      </c>
      <c r="AC3816">
        <v>1.0483</v>
      </c>
      <c r="AD3816" s="2">
        <v>40137</v>
      </c>
      <c r="AE3816">
        <v>2.09</v>
      </c>
      <c r="AF3816" s="2">
        <v>40169</v>
      </c>
      <c r="AG3816">
        <v>2.8393999999999999</v>
      </c>
      <c r="AH3816" s="2">
        <v>40107</v>
      </c>
      <c r="AI3816">
        <v>111.9</v>
      </c>
      <c r="AJ3816" s="2">
        <v>40200</v>
      </c>
      <c r="AK3816">
        <v>0.27429999999999999</v>
      </c>
      <c r="AL3816" s="2">
        <v>40199</v>
      </c>
      <c r="AM3816">
        <v>3.5857999999999999</v>
      </c>
      <c r="AN3816" s="2">
        <v>39997</v>
      </c>
      <c r="AO3816">
        <v>0.16</v>
      </c>
      <c r="AP3816" s="2">
        <v>39996</v>
      </c>
      <c r="AQ3816">
        <v>11489.56</v>
      </c>
    </row>
    <row r="3817" spans="26:43" x14ac:dyDescent="0.2">
      <c r="Z3817" s="2">
        <v>40106</v>
      </c>
      <c r="AA3817">
        <v>0.85</v>
      </c>
      <c r="AB3817" s="2">
        <v>40074</v>
      </c>
      <c r="AC3817">
        <v>1.0628</v>
      </c>
      <c r="AD3817" s="2">
        <v>40136</v>
      </c>
      <c r="AE3817">
        <v>2.08</v>
      </c>
      <c r="AF3817" s="2">
        <v>40168</v>
      </c>
      <c r="AG3817">
        <v>2.8127</v>
      </c>
      <c r="AH3817" s="2">
        <v>40106</v>
      </c>
      <c r="AI3817">
        <v>108.9</v>
      </c>
      <c r="AJ3817" s="2">
        <v>40199</v>
      </c>
      <c r="AK3817">
        <v>0.27939999999999998</v>
      </c>
      <c r="AL3817" s="2">
        <v>40198</v>
      </c>
      <c r="AM3817">
        <v>3.6474000000000002</v>
      </c>
      <c r="AN3817" s="2">
        <v>39996</v>
      </c>
      <c r="AO3817">
        <v>0.17</v>
      </c>
      <c r="AP3817" s="2">
        <v>39995</v>
      </c>
      <c r="AQ3817">
        <v>11518.47</v>
      </c>
    </row>
    <row r="3818" spans="26:43" x14ac:dyDescent="0.2">
      <c r="Z3818" s="2">
        <v>40105</v>
      </c>
      <c r="AA3818">
        <v>0.83</v>
      </c>
      <c r="AB3818" s="2">
        <v>40073</v>
      </c>
      <c r="AC3818">
        <v>1.1166</v>
      </c>
      <c r="AD3818" s="2">
        <v>40135</v>
      </c>
      <c r="AE3818">
        <v>2.1120000000000001</v>
      </c>
      <c r="AF3818" s="2">
        <v>40165</v>
      </c>
      <c r="AG3818">
        <v>2.7591999999999999</v>
      </c>
      <c r="AH3818" s="2">
        <v>40105</v>
      </c>
      <c r="AI3818">
        <v>114.7</v>
      </c>
      <c r="AJ3818" s="2">
        <v>40198</v>
      </c>
      <c r="AK3818">
        <v>0.30380000000000001</v>
      </c>
      <c r="AL3818" s="2">
        <v>40197</v>
      </c>
      <c r="AM3818">
        <v>3.6919</v>
      </c>
      <c r="AN3818" s="2">
        <v>39995</v>
      </c>
      <c r="AO3818">
        <v>0.2</v>
      </c>
      <c r="AP3818" s="2">
        <v>39994</v>
      </c>
      <c r="AQ3818">
        <v>11545.28</v>
      </c>
    </row>
    <row r="3819" spans="26:43" x14ac:dyDescent="0.2">
      <c r="Z3819" s="2">
        <v>40102</v>
      </c>
      <c r="AA3819">
        <v>0.88</v>
      </c>
      <c r="AB3819" s="2">
        <v>40072</v>
      </c>
      <c r="AC3819">
        <v>1.1243000000000001</v>
      </c>
      <c r="AD3819" s="2">
        <v>40134</v>
      </c>
      <c r="AE3819">
        <v>2.044</v>
      </c>
      <c r="AF3819" s="2">
        <v>40164</v>
      </c>
      <c r="AG3819">
        <v>2.7284999999999999</v>
      </c>
      <c r="AH3819" s="2">
        <v>40102</v>
      </c>
      <c r="AI3819">
        <v>117.4</v>
      </c>
      <c r="AJ3819" s="2">
        <v>40197</v>
      </c>
      <c r="AK3819">
        <v>0.30480000000000002</v>
      </c>
      <c r="AL3819" s="2">
        <v>40196</v>
      </c>
      <c r="AM3819">
        <v>3.6745000000000001</v>
      </c>
      <c r="AN3819" s="2">
        <v>39994</v>
      </c>
      <c r="AO3819">
        <v>0.22</v>
      </c>
      <c r="AP3819" s="2">
        <v>39993</v>
      </c>
      <c r="AQ3819">
        <v>11358.4</v>
      </c>
    </row>
    <row r="3820" spans="26:43" x14ac:dyDescent="0.2">
      <c r="Z3820" s="2">
        <v>40101</v>
      </c>
      <c r="AA3820">
        <v>0.78</v>
      </c>
      <c r="AB3820" s="2">
        <v>40071</v>
      </c>
      <c r="AC3820">
        <v>1.0812999999999999</v>
      </c>
      <c r="AD3820" s="2">
        <v>40133</v>
      </c>
      <c r="AE3820">
        <v>2.0750000000000002</v>
      </c>
      <c r="AF3820" s="2">
        <v>40163</v>
      </c>
      <c r="AG3820">
        <v>2.7711999999999999</v>
      </c>
      <c r="AH3820" s="2">
        <v>40101</v>
      </c>
      <c r="AI3820">
        <v>117.8</v>
      </c>
      <c r="AJ3820" s="2">
        <v>40196</v>
      </c>
      <c r="AK3820">
        <v>0.30990000000000001</v>
      </c>
      <c r="AL3820" s="2">
        <v>40193</v>
      </c>
      <c r="AM3820">
        <v>3.6743999999999999</v>
      </c>
      <c r="AN3820" s="2">
        <v>39993</v>
      </c>
      <c r="AO3820">
        <v>0.17</v>
      </c>
      <c r="AP3820" s="2">
        <v>39990</v>
      </c>
      <c r="AQ3820">
        <v>11362.48</v>
      </c>
    </row>
    <row r="3821" spans="26:43" x14ac:dyDescent="0.2">
      <c r="Z3821" s="2">
        <v>40100</v>
      </c>
      <c r="AA3821">
        <v>0.71</v>
      </c>
      <c r="AB3821" s="2">
        <v>40070</v>
      </c>
      <c r="AC3821">
        <v>1.0073000000000001</v>
      </c>
      <c r="AD3821" s="2">
        <v>40130</v>
      </c>
      <c r="AE3821">
        <v>2.06</v>
      </c>
      <c r="AF3821" s="2">
        <v>40162</v>
      </c>
      <c r="AG3821">
        <v>2.7551999999999999</v>
      </c>
      <c r="AH3821" s="2">
        <v>40100</v>
      </c>
      <c r="AI3821">
        <v>115.4</v>
      </c>
      <c r="AJ3821" s="2">
        <v>40193</v>
      </c>
      <c r="AK3821">
        <v>0.313</v>
      </c>
      <c r="AL3821" s="2">
        <v>40192</v>
      </c>
      <c r="AM3821">
        <v>3.7382</v>
      </c>
      <c r="AN3821" s="2">
        <v>39990</v>
      </c>
      <c r="AO3821">
        <v>0.18</v>
      </c>
      <c r="AP3821" s="2">
        <v>39989</v>
      </c>
      <c r="AQ3821">
        <v>11363.51</v>
      </c>
    </row>
    <row r="3822" spans="26:43" x14ac:dyDescent="0.2">
      <c r="Z3822" s="2">
        <v>40099</v>
      </c>
      <c r="AA3822">
        <v>0.7</v>
      </c>
      <c r="AB3822" s="2">
        <v>40067</v>
      </c>
      <c r="AC3822">
        <v>0.9415</v>
      </c>
      <c r="AD3822" s="2">
        <v>40129</v>
      </c>
      <c r="AE3822">
        <v>2.1080000000000001</v>
      </c>
      <c r="AF3822" s="2">
        <v>40161</v>
      </c>
      <c r="AG3822">
        <v>2.7151000000000001</v>
      </c>
      <c r="AH3822" s="2">
        <v>40099</v>
      </c>
      <c r="AI3822">
        <v>111.1</v>
      </c>
      <c r="AJ3822" s="2">
        <v>40192</v>
      </c>
      <c r="AK3822">
        <v>0.33239999999999997</v>
      </c>
      <c r="AL3822" s="2">
        <v>40191</v>
      </c>
      <c r="AM3822">
        <v>3.7907999999999999</v>
      </c>
      <c r="AN3822" s="2">
        <v>39989</v>
      </c>
      <c r="AO3822">
        <v>0.19</v>
      </c>
      <c r="AP3822" s="2">
        <v>39988</v>
      </c>
      <c r="AQ3822">
        <v>11365.65</v>
      </c>
    </row>
    <row r="3823" spans="26:43" x14ac:dyDescent="0.2">
      <c r="Z3823" s="2">
        <v>40098</v>
      </c>
      <c r="AA3823">
        <v>0.62</v>
      </c>
      <c r="AB3823" s="2">
        <v>40066</v>
      </c>
      <c r="AC3823">
        <v>0.96309999999999996</v>
      </c>
      <c r="AD3823" s="2">
        <v>40128</v>
      </c>
      <c r="AE3823">
        <v>2.1715</v>
      </c>
      <c r="AF3823" s="2">
        <v>40158</v>
      </c>
      <c r="AG3823">
        <v>2.6815000000000002</v>
      </c>
      <c r="AH3823" s="2">
        <v>40098</v>
      </c>
      <c r="AI3823">
        <v>114.7</v>
      </c>
      <c r="AJ3823" s="2">
        <v>40191</v>
      </c>
      <c r="AK3823">
        <v>0.3538</v>
      </c>
      <c r="AL3823" s="2">
        <v>40190</v>
      </c>
      <c r="AM3823">
        <v>3.7107999999999999</v>
      </c>
      <c r="AN3823" s="2">
        <v>39988</v>
      </c>
      <c r="AO3823">
        <v>0.21</v>
      </c>
      <c r="AP3823" s="2">
        <v>39987</v>
      </c>
      <c r="AQ3823">
        <v>11407.97</v>
      </c>
    </row>
    <row r="3824" spans="26:43" x14ac:dyDescent="0.2">
      <c r="Z3824" s="2">
        <v>40095</v>
      </c>
      <c r="AA3824">
        <v>0.65600000000000003</v>
      </c>
      <c r="AB3824" s="2">
        <v>40065</v>
      </c>
      <c r="AC3824">
        <v>0.92279999999999995</v>
      </c>
      <c r="AD3824" s="2">
        <v>40127</v>
      </c>
      <c r="AE3824">
        <v>2.1880000000000002</v>
      </c>
      <c r="AF3824" s="2">
        <v>40157</v>
      </c>
      <c r="AG3824">
        <v>2.6274999999999999</v>
      </c>
      <c r="AH3824" s="2">
        <v>40095</v>
      </c>
      <c r="AI3824">
        <v>114.7</v>
      </c>
      <c r="AJ3824" s="2">
        <v>40190</v>
      </c>
      <c r="AK3824">
        <v>0.29260000000000003</v>
      </c>
      <c r="AL3824" s="2">
        <v>40189</v>
      </c>
      <c r="AM3824">
        <v>3.8180000000000001</v>
      </c>
      <c r="AN3824" s="2">
        <v>39987</v>
      </c>
      <c r="AO3824">
        <v>0.24</v>
      </c>
      <c r="AP3824" s="2">
        <v>39986</v>
      </c>
      <c r="AQ3824">
        <v>11400.66</v>
      </c>
    </row>
    <row r="3825" spans="26:43" x14ac:dyDescent="0.2">
      <c r="Z3825" s="2">
        <v>40094</v>
      </c>
      <c r="AA3825">
        <v>0.57999999999999996</v>
      </c>
      <c r="AB3825" s="2">
        <v>40064</v>
      </c>
      <c r="AC3825">
        <v>0.89159999999999995</v>
      </c>
      <c r="AD3825" s="2">
        <v>40126</v>
      </c>
      <c r="AE3825">
        <v>2.1709999999999998</v>
      </c>
      <c r="AF3825" s="2">
        <v>40156</v>
      </c>
      <c r="AG3825">
        <v>2.6145</v>
      </c>
      <c r="AH3825" s="2">
        <v>40094</v>
      </c>
      <c r="AI3825">
        <v>101.8</v>
      </c>
      <c r="AJ3825" s="2">
        <v>40189</v>
      </c>
      <c r="AK3825">
        <v>0.29770000000000002</v>
      </c>
      <c r="AL3825" s="2">
        <v>40186</v>
      </c>
      <c r="AM3825">
        <v>3.8296999999999999</v>
      </c>
      <c r="AN3825" s="2">
        <v>39986</v>
      </c>
      <c r="AO3825">
        <v>0.24</v>
      </c>
      <c r="AP3825" s="2">
        <v>39983</v>
      </c>
      <c r="AQ3825">
        <v>11397.71</v>
      </c>
    </row>
    <row r="3826" spans="26:43" x14ac:dyDescent="0.2">
      <c r="Z3826" s="2">
        <v>40093</v>
      </c>
      <c r="AA3826">
        <v>0.55500000000000005</v>
      </c>
      <c r="AB3826" s="2">
        <v>40063</v>
      </c>
      <c r="AC3826">
        <v>0.82799999999999996</v>
      </c>
      <c r="AD3826" s="2">
        <v>40123</v>
      </c>
      <c r="AE3826">
        <v>2.0979999999999999</v>
      </c>
      <c r="AF3826" s="2">
        <v>40155</v>
      </c>
      <c r="AG3826">
        <v>2.6238999999999999</v>
      </c>
      <c r="AH3826" s="2">
        <v>40093</v>
      </c>
      <c r="AI3826">
        <v>105.1</v>
      </c>
      <c r="AJ3826" s="2">
        <v>40186</v>
      </c>
      <c r="AK3826">
        <v>0.32519999999999999</v>
      </c>
      <c r="AL3826" s="2">
        <v>40185</v>
      </c>
      <c r="AM3826">
        <v>3.8235000000000001</v>
      </c>
      <c r="AN3826" s="2">
        <v>39983</v>
      </c>
      <c r="AO3826">
        <v>0.25</v>
      </c>
      <c r="AP3826" s="2">
        <v>39982</v>
      </c>
      <c r="AQ3826">
        <v>11399.26</v>
      </c>
    </row>
    <row r="3827" spans="26:43" x14ac:dyDescent="0.2">
      <c r="Z3827" s="2">
        <v>40092</v>
      </c>
      <c r="AA3827">
        <v>0.57750000000000001</v>
      </c>
      <c r="AB3827" s="2">
        <v>40060</v>
      </c>
      <c r="AC3827">
        <v>0.80489999999999995</v>
      </c>
      <c r="AD3827" s="2">
        <v>40122</v>
      </c>
      <c r="AE3827">
        <v>2.1179999999999999</v>
      </c>
      <c r="AF3827" s="2">
        <v>40154</v>
      </c>
      <c r="AG3827">
        <v>2.6595</v>
      </c>
      <c r="AH3827" s="2">
        <v>40092</v>
      </c>
      <c r="AI3827">
        <v>107.2</v>
      </c>
      <c r="AJ3827" s="2">
        <v>40185</v>
      </c>
      <c r="AK3827">
        <v>0.3639</v>
      </c>
      <c r="AL3827" s="2">
        <v>40184</v>
      </c>
      <c r="AM3827">
        <v>3.8214999999999999</v>
      </c>
      <c r="AN3827" s="2">
        <v>39982</v>
      </c>
      <c r="AO3827">
        <v>0.25</v>
      </c>
      <c r="AP3827" s="2">
        <v>39981</v>
      </c>
      <c r="AQ3827">
        <v>11402.77</v>
      </c>
    </row>
    <row r="3828" spans="26:43" x14ac:dyDescent="0.2">
      <c r="Z3828" s="2">
        <v>40091</v>
      </c>
      <c r="AA3828">
        <v>0.78149999999999997</v>
      </c>
      <c r="AB3828" s="2">
        <v>40059</v>
      </c>
      <c r="AC3828">
        <v>0.72750000000000004</v>
      </c>
      <c r="AD3828" s="2">
        <v>40121</v>
      </c>
      <c r="AE3828">
        <v>2.1070000000000002</v>
      </c>
      <c r="AF3828" s="2">
        <v>40151</v>
      </c>
      <c r="AG3828">
        <v>2.6509999999999998</v>
      </c>
      <c r="AH3828" s="2">
        <v>40091</v>
      </c>
      <c r="AI3828">
        <v>105.7</v>
      </c>
      <c r="AJ3828" s="2">
        <v>40184</v>
      </c>
      <c r="AK3828">
        <v>0.35580000000000001</v>
      </c>
      <c r="AL3828" s="2">
        <v>40183</v>
      </c>
      <c r="AM3828">
        <v>3.7608000000000001</v>
      </c>
      <c r="AN3828" s="2">
        <v>39981</v>
      </c>
      <c r="AO3828">
        <v>0.24</v>
      </c>
      <c r="AP3828" s="2">
        <v>39980</v>
      </c>
      <c r="AQ3828">
        <v>11406.01</v>
      </c>
    </row>
    <row r="3829" spans="26:43" x14ac:dyDescent="0.2">
      <c r="Z3829" s="2">
        <v>40088</v>
      </c>
      <c r="AA3829">
        <v>0.53300000000000003</v>
      </c>
      <c r="AB3829" s="2">
        <v>40058</v>
      </c>
      <c r="AC3829">
        <v>0.65329999999999999</v>
      </c>
      <c r="AD3829" s="2">
        <v>40120</v>
      </c>
      <c r="AE3829">
        <v>2.0499999999999998</v>
      </c>
      <c r="AF3829" s="2">
        <v>40150</v>
      </c>
      <c r="AG3829">
        <v>2.6423000000000001</v>
      </c>
      <c r="AH3829" s="2">
        <v>40088</v>
      </c>
      <c r="AI3829">
        <v>107.8</v>
      </c>
      <c r="AJ3829" s="2">
        <v>40183</v>
      </c>
      <c r="AK3829">
        <v>0.36899999999999999</v>
      </c>
      <c r="AL3829" s="2">
        <v>40182</v>
      </c>
      <c r="AM3829">
        <v>3.8155000000000001</v>
      </c>
      <c r="AN3829" s="2">
        <v>39980</v>
      </c>
      <c r="AO3829">
        <v>0.22</v>
      </c>
      <c r="AP3829" s="2">
        <v>39979</v>
      </c>
      <c r="AQ3829">
        <v>11400.72</v>
      </c>
    </row>
    <row r="3830" spans="26:43" x14ac:dyDescent="0.2">
      <c r="Z3830" s="2">
        <v>40087</v>
      </c>
      <c r="AA3830">
        <v>0.62</v>
      </c>
      <c r="AB3830" s="2">
        <v>40057</v>
      </c>
      <c r="AC3830">
        <v>0.63639999999999997</v>
      </c>
      <c r="AD3830" s="2">
        <v>40119</v>
      </c>
      <c r="AE3830">
        <v>2.04</v>
      </c>
      <c r="AF3830" s="2">
        <v>40149</v>
      </c>
      <c r="AG3830">
        <v>2.6214</v>
      </c>
      <c r="AH3830" s="2">
        <v>40087</v>
      </c>
      <c r="AI3830">
        <v>112.6</v>
      </c>
      <c r="AJ3830" s="2">
        <v>40182</v>
      </c>
      <c r="AK3830">
        <v>0.39960000000000001</v>
      </c>
      <c r="AL3830" s="2">
        <v>40179</v>
      </c>
      <c r="AM3830">
        <v>3.835</v>
      </c>
      <c r="AN3830" s="2">
        <v>39979</v>
      </c>
      <c r="AO3830">
        <v>0.22</v>
      </c>
      <c r="AP3830" s="2">
        <v>39976</v>
      </c>
      <c r="AQ3830">
        <v>11374.95</v>
      </c>
    </row>
    <row r="3831" spans="26:43" x14ac:dyDescent="0.2">
      <c r="Z3831" s="2">
        <v>40086</v>
      </c>
      <c r="AA3831">
        <v>0.74</v>
      </c>
      <c r="AB3831" s="2">
        <v>40056</v>
      </c>
      <c r="AC3831">
        <v>0.67259999999999998</v>
      </c>
      <c r="AD3831" s="2">
        <v>40116</v>
      </c>
      <c r="AE3831">
        <v>2.0249999999999999</v>
      </c>
      <c r="AF3831" s="2">
        <v>40148</v>
      </c>
      <c r="AG3831">
        <v>2.6212</v>
      </c>
      <c r="AH3831" s="2">
        <v>40086</v>
      </c>
      <c r="AI3831">
        <v>113.8</v>
      </c>
      <c r="AJ3831" s="2">
        <v>40179</v>
      </c>
      <c r="AK3831">
        <v>0.43530000000000002</v>
      </c>
      <c r="AL3831" s="2">
        <v>40178</v>
      </c>
      <c r="AM3831">
        <v>3.8368000000000002</v>
      </c>
      <c r="AN3831" s="2">
        <v>39976</v>
      </c>
      <c r="AO3831">
        <v>0.17</v>
      </c>
      <c r="AP3831" s="2">
        <v>39975</v>
      </c>
      <c r="AQ3831">
        <v>11375.63</v>
      </c>
    </row>
    <row r="3832" spans="26:43" x14ac:dyDescent="0.2">
      <c r="Z3832" s="2">
        <v>40085</v>
      </c>
      <c r="AA3832">
        <v>0.73299999999999998</v>
      </c>
      <c r="AB3832" s="2">
        <v>40053</v>
      </c>
      <c r="AC3832">
        <v>0.77210000000000001</v>
      </c>
      <c r="AD3832" s="2">
        <v>40115</v>
      </c>
      <c r="AE3832">
        <v>2.0030000000000001</v>
      </c>
      <c r="AF3832" s="2">
        <v>40147</v>
      </c>
      <c r="AG3832">
        <v>2.5678000000000001</v>
      </c>
      <c r="AH3832" s="2">
        <v>40085</v>
      </c>
      <c r="AI3832">
        <v>115.2</v>
      </c>
      <c r="AJ3832" s="2">
        <v>40178</v>
      </c>
      <c r="AK3832">
        <v>0.43530000000000002</v>
      </c>
      <c r="AL3832" s="2">
        <v>40177</v>
      </c>
      <c r="AM3832">
        <v>3.7856000000000001</v>
      </c>
      <c r="AN3832" s="2">
        <v>39975</v>
      </c>
      <c r="AO3832">
        <v>0.17</v>
      </c>
      <c r="AP3832" s="2">
        <v>39974</v>
      </c>
      <c r="AQ3832">
        <v>11383.99</v>
      </c>
    </row>
    <row r="3833" spans="26:43" x14ac:dyDescent="0.2">
      <c r="Z3833" s="2">
        <v>40084</v>
      </c>
      <c r="AA3833">
        <v>0.5</v>
      </c>
      <c r="AB3833" s="2">
        <v>40052</v>
      </c>
      <c r="AC3833">
        <v>0.79049999999999998</v>
      </c>
      <c r="AD3833" s="2">
        <v>40114</v>
      </c>
      <c r="AE3833">
        <v>1.9730000000000001</v>
      </c>
      <c r="AF3833" s="2">
        <v>40144</v>
      </c>
      <c r="AG3833">
        <v>2.5573999999999999</v>
      </c>
      <c r="AH3833" s="2">
        <v>40084</v>
      </c>
      <c r="AI3833">
        <v>109.9</v>
      </c>
      <c r="AJ3833" s="2">
        <v>40177</v>
      </c>
      <c r="AK3833">
        <v>0.40670000000000001</v>
      </c>
      <c r="AL3833" s="2">
        <v>40176</v>
      </c>
      <c r="AM3833">
        <v>3.7972000000000001</v>
      </c>
      <c r="AN3833" s="2">
        <v>39974</v>
      </c>
      <c r="AO3833">
        <v>0.18</v>
      </c>
      <c r="AP3833" s="2">
        <v>39973</v>
      </c>
      <c r="AQ3833">
        <v>11391.46</v>
      </c>
    </row>
    <row r="3834" spans="26:43" x14ac:dyDescent="0.2">
      <c r="Z3834" s="2">
        <v>40081</v>
      </c>
      <c r="AA3834">
        <v>0.71899999999999997</v>
      </c>
      <c r="AB3834" s="2">
        <v>40051</v>
      </c>
      <c r="AC3834">
        <v>0.77349999999999997</v>
      </c>
      <c r="AD3834" s="2">
        <v>40113</v>
      </c>
      <c r="AE3834">
        <v>2.02</v>
      </c>
      <c r="AF3834" s="2">
        <v>40143</v>
      </c>
      <c r="AG3834">
        <v>2.6259999999999999</v>
      </c>
      <c r="AH3834" s="2">
        <v>40081</v>
      </c>
      <c r="AI3834">
        <v>110.7</v>
      </c>
      <c r="AJ3834" s="2">
        <v>40176</v>
      </c>
      <c r="AK3834">
        <v>0.42709999999999998</v>
      </c>
      <c r="AL3834" s="2">
        <v>40175</v>
      </c>
      <c r="AM3834">
        <v>3.8401999999999998</v>
      </c>
      <c r="AN3834" s="2">
        <v>39973</v>
      </c>
      <c r="AO3834">
        <v>0.18</v>
      </c>
      <c r="AP3834" s="2">
        <v>39972</v>
      </c>
      <c r="AQ3834">
        <v>11390.25</v>
      </c>
    </row>
    <row r="3835" spans="26:43" x14ac:dyDescent="0.2">
      <c r="Z3835" s="2">
        <v>40080</v>
      </c>
      <c r="AA3835">
        <v>0.85</v>
      </c>
      <c r="AB3835" s="2">
        <v>40050</v>
      </c>
      <c r="AC3835">
        <v>0.81840000000000002</v>
      </c>
      <c r="AD3835" s="2">
        <v>40112</v>
      </c>
      <c r="AE3835">
        <v>2.0545</v>
      </c>
      <c r="AF3835" s="2">
        <v>40142</v>
      </c>
      <c r="AG3835">
        <v>2.6025999999999998</v>
      </c>
      <c r="AH3835" s="2">
        <v>40080</v>
      </c>
      <c r="AI3835">
        <v>109.8</v>
      </c>
      <c r="AJ3835" s="2">
        <v>40175</v>
      </c>
      <c r="AK3835">
        <v>0.4425</v>
      </c>
      <c r="AL3835" s="2">
        <v>40172</v>
      </c>
      <c r="AM3835">
        <v>3.8029999999999999</v>
      </c>
      <c r="AN3835" s="2">
        <v>39972</v>
      </c>
      <c r="AO3835">
        <v>0.21</v>
      </c>
      <c r="AP3835" s="2">
        <v>39969</v>
      </c>
      <c r="AQ3835">
        <v>11387.94</v>
      </c>
    </row>
    <row r="3836" spans="26:43" x14ac:dyDescent="0.2">
      <c r="Z3836" s="2">
        <v>40079</v>
      </c>
      <c r="AA3836">
        <v>0.76</v>
      </c>
      <c r="AB3836" s="2">
        <v>40049</v>
      </c>
      <c r="AC3836">
        <v>0.90590000000000004</v>
      </c>
      <c r="AD3836" s="2">
        <v>40109</v>
      </c>
      <c r="AE3836">
        <v>1.98</v>
      </c>
      <c r="AF3836" s="2">
        <v>40141</v>
      </c>
      <c r="AG3836">
        <v>2.5903</v>
      </c>
      <c r="AH3836" s="2">
        <v>40079</v>
      </c>
      <c r="AI3836">
        <v>111.9</v>
      </c>
      <c r="AJ3836" s="2">
        <v>40172</v>
      </c>
      <c r="AK3836">
        <v>0.4017</v>
      </c>
      <c r="AL3836" s="2">
        <v>40171</v>
      </c>
      <c r="AM3836">
        <v>3.8029000000000002</v>
      </c>
      <c r="AN3836" s="2">
        <v>39969</v>
      </c>
      <c r="AO3836">
        <v>0.21</v>
      </c>
      <c r="AP3836" s="2">
        <v>39968</v>
      </c>
      <c r="AQ3836">
        <v>11389</v>
      </c>
    </row>
    <row r="3837" spans="26:43" x14ac:dyDescent="0.2">
      <c r="Z3837" s="2">
        <v>40078</v>
      </c>
      <c r="AA3837">
        <v>0.86499999999999999</v>
      </c>
      <c r="AB3837" s="2">
        <v>40046</v>
      </c>
      <c r="AC3837">
        <v>0.98550000000000004</v>
      </c>
      <c r="AD3837" s="2">
        <v>40108</v>
      </c>
      <c r="AE3837">
        <v>1.92</v>
      </c>
      <c r="AF3837" s="2">
        <v>40140</v>
      </c>
      <c r="AG3837">
        <v>2.6581000000000001</v>
      </c>
      <c r="AH3837" s="2">
        <v>40078</v>
      </c>
      <c r="AI3837">
        <v>118</v>
      </c>
      <c r="AJ3837" s="2">
        <v>40171</v>
      </c>
      <c r="AK3837">
        <v>0.4047</v>
      </c>
      <c r="AL3837" s="2">
        <v>40170</v>
      </c>
      <c r="AM3837">
        <v>3.7481</v>
      </c>
      <c r="AN3837" s="2">
        <v>39968</v>
      </c>
      <c r="AO3837">
        <v>0.2</v>
      </c>
      <c r="AP3837" s="2">
        <v>39967</v>
      </c>
      <c r="AQ3837">
        <v>11374.27</v>
      </c>
    </row>
    <row r="3838" spans="26:43" x14ac:dyDescent="0.2">
      <c r="Z3838" s="2">
        <v>40077</v>
      </c>
      <c r="AA3838">
        <v>0.85</v>
      </c>
      <c r="AB3838" s="2">
        <v>40045</v>
      </c>
      <c r="AC3838">
        <v>0.94469999999999998</v>
      </c>
      <c r="AD3838" s="2">
        <v>40107</v>
      </c>
      <c r="AE3838">
        <v>1.9205000000000001</v>
      </c>
      <c r="AF3838" s="2">
        <v>40137</v>
      </c>
      <c r="AG3838">
        <v>2.6463000000000001</v>
      </c>
      <c r="AH3838" s="2">
        <v>40077</v>
      </c>
      <c r="AI3838">
        <v>118.4</v>
      </c>
      <c r="AJ3838" s="2">
        <v>40170</v>
      </c>
      <c r="AK3838">
        <v>0.39250000000000002</v>
      </c>
      <c r="AL3838" s="2">
        <v>40169</v>
      </c>
      <c r="AM3838">
        <v>3.7538</v>
      </c>
      <c r="AN3838" s="2">
        <v>39967</v>
      </c>
      <c r="AO3838">
        <v>0.21</v>
      </c>
      <c r="AP3838" s="2">
        <v>39966</v>
      </c>
      <c r="AQ3838">
        <v>11382.74</v>
      </c>
    </row>
    <row r="3839" spans="26:43" x14ac:dyDescent="0.2">
      <c r="Z3839" s="2">
        <v>40074</v>
      </c>
      <c r="AA3839">
        <v>0.88</v>
      </c>
      <c r="AB3839" s="2">
        <v>40044</v>
      </c>
      <c r="AC3839">
        <v>0.83409999999999995</v>
      </c>
      <c r="AD3839" s="2">
        <v>40106</v>
      </c>
      <c r="AE3839">
        <v>1.98</v>
      </c>
      <c r="AF3839" s="2">
        <v>40136</v>
      </c>
      <c r="AG3839">
        <v>2.6240999999999999</v>
      </c>
      <c r="AH3839" s="2">
        <v>40074</v>
      </c>
      <c r="AI3839">
        <v>121.4</v>
      </c>
      <c r="AJ3839" s="2">
        <v>40169</v>
      </c>
      <c r="AK3839">
        <v>0.39450000000000002</v>
      </c>
      <c r="AL3839" s="2">
        <v>40168</v>
      </c>
      <c r="AM3839">
        <v>3.6745000000000001</v>
      </c>
      <c r="AN3839" s="2">
        <v>39966</v>
      </c>
      <c r="AO3839">
        <v>0.2</v>
      </c>
      <c r="AP3839" s="2">
        <v>39965</v>
      </c>
      <c r="AQ3839">
        <v>11379.97</v>
      </c>
    </row>
    <row r="3840" spans="26:43" x14ac:dyDescent="0.2">
      <c r="Z3840" s="2">
        <v>40073</v>
      </c>
      <c r="AA3840">
        <v>0.89</v>
      </c>
      <c r="AB3840" s="2">
        <v>40043</v>
      </c>
      <c r="AC3840">
        <v>0.77180000000000004</v>
      </c>
      <c r="AD3840" s="2">
        <v>40105</v>
      </c>
      <c r="AE3840">
        <v>2.044</v>
      </c>
      <c r="AF3840" s="2">
        <v>40135</v>
      </c>
      <c r="AG3840">
        <v>2.6415999999999999</v>
      </c>
      <c r="AH3840" s="2">
        <v>40073</v>
      </c>
      <c r="AI3840">
        <v>121.8</v>
      </c>
      <c r="AJ3840" s="2">
        <v>40168</v>
      </c>
      <c r="AK3840">
        <v>0.38030000000000003</v>
      </c>
      <c r="AL3840" s="2">
        <v>40165</v>
      </c>
      <c r="AM3840">
        <v>3.5367999999999999</v>
      </c>
      <c r="AN3840" s="2">
        <v>39965</v>
      </c>
      <c r="AO3840">
        <v>0.21</v>
      </c>
      <c r="AP3840" s="2">
        <v>39962</v>
      </c>
      <c r="AQ3840">
        <v>11321.6</v>
      </c>
    </row>
    <row r="3841" spans="26:43" x14ac:dyDescent="0.2">
      <c r="Z3841" s="2">
        <v>40072</v>
      </c>
      <c r="AA3841">
        <v>0.9</v>
      </c>
      <c r="AB3841" s="2">
        <v>40042</v>
      </c>
      <c r="AC3841">
        <v>0.69550000000000001</v>
      </c>
      <c r="AD3841" s="2">
        <v>40102</v>
      </c>
      <c r="AE3841">
        <v>1.95</v>
      </c>
      <c r="AF3841" s="2">
        <v>40134</v>
      </c>
      <c r="AG3841">
        <v>2.5857999999999999</v>
      </c>
      <c r="AH3841" s="2">
        <v>40072</v>
      </c>
      <c r="AI3841">
        <v>123.7</v>
      </c>
      <c r="AJ3841" s="2">
        <v>40165</v>
      </c>
      <c r="AK3841">
        <v>0.34360000000000002</v>
      </c>
      <c r="AL3841" s="2">
        <v>40164</v>
      </c>
      <c r="AM3841">
        <v>3.4780000000000002</v>
      </c>
      <c r="AN3841" s="2">
        <v>39962</v>
      </c>
      <c r="AO3841">
        <v>0.19</v>
      </c>
      <c r="AP3841" s="2">
        <v>39961</v>
      </c>
      <c r="AQ3841">
        <v>11311.68</v>
      </c>
    </row>
    <row r="3842" spans="26:43" x14ac:dyDescent="0.2">
      <c r="Z3842" s="2">
        <v>40071</v>
      </c>
      <c r="AA3842">
        <v>0.85</v>
      </c>
      <c r="AB3842" s="2">
        <v>40039</v>
      </c>
      <c r="AC3842">
        <v>0.75990000000000002</v>
      </c>
      <c r="AD3842" s="2">
        <v>40101</v>
      </c>
      <c r="AE3842">
        <v>1.9435</v>
      </c>
      <c r="AF3842" s="2">
        <v>40133</v>
      </c>
      <c r="AG3842">
        <v>2.6038000000000001</v>
      </c>
      <c r="AH3842" s="2">
        <v>40071</v>
      </c>
      <c r="AI3842">
        <v>119.6</v>
      </c>
      <c r="AJ3842" s="2">
        <v>40164</v>
      </c>
      <c r="AK3842">
        <v>0.33339999999999997</v>
      </c>
      <c r="AL3842" s="2">
        <v>40163</v>
      </c>
      <c r="AM3842">
        <v>3.5975000000000001</v>
      </c>
      <c r="AN3842" s="2">
        <v>39961</v>
      </c>
      <c r="AO3842">
        <v>0.17</v>
      </c>
      <c r="AP3842" s="2">
        <v>39960</v>
      </c>
      <c r="AQ3842">
        <v>11301.11</v>
      </c>
    </row>
    <row r="3843" spans="26:43" x14ac:dyDescent="0.2">
      <c r="Z3843" s="2">
        <v>40070</v>
      </c>
      <c r="AA3843">
        <v>0.62</v>
      </c>
      <c r="AB3843" s="2">
        <v>40038</v>
      </c>
      <c r="AC3843">
        <v>0.80579999999999996</v>
      </c>
      <c r="AD3843" s="2">
        <v>40100</v>
      </c>
      <c r="AE3843">
        <v>1.8879999999999999</v>
      </c>
      <c r="AF3843" s="2">
        <v>40130</v>
      </c>
      <c r="AG3843">
        <v>2.6006999999999998</v>
      </c>
      <c r="AH3843" s="2">
        <v>40070</v>
      </c>
      <c r="AI3843">
        <v>116.5</v>
      </c>
      <c r="AJ3843" s="2">
        <v>40163</v>
      </c>
      <c r="AK3843">
        <v>0.37419999999999998</v>
      </c>
      <c r="AL3843" s="2">
        <v>40162</v>
      </c>
      <c r="AM3843">
        <v>3.5861000000000001</v>
      </c>
      <c r="AN3843" s="2">
        <v>39960</v>
      </c>
      <c r="AO3843">
        <v>0.17</v>
      </c>
      <c r="AP3843" s="2">
        <v>39959</v>
      </c>
      <c r="AQ3843">
        <v>11305.59</v>
      </c>
    </row>
    <row r="3844" spans="26:43" x14ac:dyDescent="0.2">
      <c r="Z3844" s="2">
        <v>40067</v>
      </c>
      <c r="AA3844">
        <v>0.745</v>
      </c>
      <c r="AB3844" s="2">
        <v>40037</v>
      </c>
      <c r="AC3844">
        <v>0.97609999999999997</v>
      </c>
      <c r="AD3844" s="2">
        <v>40099</v>
      </c>
      <c r="AE3844">
        <v>1.8260000000000001</v>
      </c>
      <c r="AF3844" s="2">
        <v>40129</v>
      </c>
      <c r="AG3844">
        <v>2.6036000000000001</v>
      </c>
      <c r="AH3844" s="2">
        <v>40067</v>
      </c>
      <c r="AI3844">
        <v>114.7</v>
      </c>
      <c r="AJ3844" s="2">
        <v>40162</v>
      </c>
      <c r="AK3844">
        <v>0.35370000000000001</v>
      </c>
      <c r="AL3844" s="2">
        <v>40161</v>
      </c>
      <c r="AM3844">
        <v>3.548</v>
      </c>
      <c r="AN3844" s="2">
        <v>39959</v>
      </c>
      <c r="AO3844">
        <v>0.18</v>
      </c>
      <c r="AP3844" s="2">
        <v>39955</v>
      </c>
      <c r="AQ3844">
        <v>11301.68</v>
      </c>
    </row>
    <row r="3845" spans="26:43" x14ac:dyDescent="0.2">
      <c r="Z3845" s="2">
        <v>40066</v>
      </c>
      <c r="AA3845">
        <v>0.72250000000000003</v>
      </c>
      <c r="AB3845" s="2">
        <v>40036</v>
      </c>
      <c r="AC3845">
        <v>0.96730000000000005</v>
      </c>
      <c r="AD3845" s="2">
        <v>40098</v>
      </c>
      <c r="AE3845">
        <v>1.79</v>
      </c>
      <c r="AF3845" s="2">
        <v>40128</v>
      </c>
      <c r="AG3845">
        <v>2.67</v>
      </c>
      <c r="AH3845" s="2">
        <v>40066</v>
      </c>
      <c r="AI3845">
        <v>117.4</v>
      </c>
      <c r="AJ3845" s="2">
        <v>40161</v>
      </c>
      <c r="AK3845">
        <v>0.3231</v>
      </c>
      <c r="AL3845" s="2">
        <v>40158</v>
      </c>
      <c r="AM3845">
        <v>3.5497999999999998</v>
      </c>
      <c r="AN3845" s="2">
        <v>39955</v>
      </c>
      <c r="AO3845">
        <v>0.17</v>
      </c>
      <c r="AP3845" s="2">
        <v>39954</v>
      </c>
      <c r="AQ3845">
        <v>11305.67</v>
      </c>
    </row>
    <row r="3846" spans="26:43" x14ac:dyDescent="0.2">
      <c r="Z3846" s="2">
        <v>40065</v>
      </c>
      <c r="AA3846">
        <v>0.64</v>
      </c>
      <c r="AB3846" s="2">
        <v>40035</v>
      </c>
      <c r="AC3846">
        <v>1.1000000000000001</v>
      </c>
      <c r="AD3846" s="2">
        <v>40095</v>
      </c>
      <c r="AE3846">
        <v>1.8109999999999999</v>
      </c>
      <c r="AF3846" s="2">
        <v>40127</v>
      </c>
      <c r="AG3846">
        <v>2.6547999999999998</v>
      </c>
      <c r="AH3846" s="2">
        <v>40065</v>
      </c>
      <c r="AI3846">
        <v>114.6</v>
      </c>
      <c r="AJ3846" s="2">
        <v>40158</v>
      </c>
      <c r="AK3846">
        <v>0.30790000000000001</v>
      </c>
      <c r="AL3846" s="2">
        <v>40157</v>
      </c>
      <c r="AM3846">
        <v>3.4967000000000001</v>
      </c>
      <c r="AN3846" s="2">
        <v>39954</v>
      </c>
      <c r="AO3846">
        <v>0.17</v>
      </c>
      <c r="AP3846" s="2">
        <v>39953</v>
      </c>
      <c r="AQ3846">
        <v>11285.46</v>
      </c>
    </row>
    <row r="3847" spans="26:43" x14ac:dyDescent="0.2">
      <c r="Z3847" s="2">
        <v>40064</v>
      </c>
      <c r="AA3847">
        <v>0.64500000000000002</v>
      </c>
      <c r="AB3847" s="2">
        <v>40032</v>
      </c>
      <c r="AC3847">
        <v>1.1599999999999999</v>
      </c>
      <c r="AD3847" s="2">
        <v>40094</v>
      </c>
      <c r="AE3847">
        <v>1.7284999999999999</v>
      </c>
      <c r="AF3847" s="2">
        <v>40126</v>
      </c>
      <c r="AG3847">
        <v>2.6804999999999999</v>
      </c>
      <c r="AH3847" s="2">
        <v>40064</v>
      </c>
      <c r="AI3847">
        <v>123.2</v>
      </c>
      <c r="AJ3847" s="2">
        <v>40157</v>
      </c>
      <c r="AK3847">
        <v>0.28949999999999998</v>
      </c>
      <c r="AL3847" s="2">
        <v>40156</v>
      </c>
      <c r="AM3847">
        <v>3.4327999999999999</v>
      </c>
      <c r="AN3847" s="2">
        <v>39953</v>
      </c>
      <c r="AO3847">
        <v>0.14000000000000001</v>
      </c>
      <c r="AP3847" s="2">
        <v>39952</v>
      </c>
      <c r="AQ3847">
        <v>11293.36</v>
      </c>
    </row>
    <row r="3848" spans="26:43" x14ac:dyDescent="0.2">
      <c r="Z3848" s="2">
        <v>40063</v>
      </c>
      <c r="AA3848">
        <v>0.49</v>
      </c>
      <c r="AB3848" s="2">
        <v>40031</v>
      </c>
      <c r="AC3848">
        <v>1.0689</v>
      </c>
      <c r="AD3848" s="2">
        <v>40093</v>
      </c>
      <c r="AE3848">
        <v>1.7490000000000001</v>
      </c>
      <c r="AF3848" s="2">
        <v>40123</v>
      </c>
      <c r="AG3848">
        <v>2.6263000000000001</v>
      </c>
      <c r="AH3848" s="2">
        <v>40063</v>
      </c>
      <c r="AI3848">
        <v>127.6</v>
      </c>
      <c r="AJ3848" s="2">
        <v>40156</v>
      </c>
      <c r="AK3848">
        <v>0.27429999999999999</v>
      </c>
      <c r="AL3848" s="2">
        <v>40155</v>
      </c>
      <c r="AM3848">
        <v>3.3803999999999998</v>
      </c>
      <c r="AN3848" s="2">
        <v>39952</v>
      </c>
      <c r="AO3848">
        <v>0.15</v>
      </c>
      <c r="AP3848" s="2">
        <v>39951</v>
      </c>
      <c r="AQ3848">
        <v>11286.59</v>
      </c>
    </row>
    <row r="3849" spans="26:43" x14ac:dyDescent="0.2">
      <c r="Z3849" s="2">
        <v>40060</v>
      </c>
      <c r="AA3849">
        <v>0.51200000000000001</v>
      </c>
      <c r="AB3849" s="2">
        <v>40030</v>
      </c>
      <c r="AC3849">
        <v>1.0863</v>
      </c>
      <c r="AD3849" s="2">
        <v>40092</v>
      </c>
      <c r="AE3849">
        <v>1.7549999999999999</v>
      </c>
      <c r="AF3849" s="2">
        <v>40122</v>
      </c>
      <c r="AG3849">
        <v>2.6254</v>
      </c>
      <c r="AH3849" s="2">
        <v>40060</v>
      </c>
      <c r="AI3849">
        <v>127.6</v>
      </c>
      <c r="AJ3849" s="2">
        <v>40155</v>
      </c>
      <c r="AK3849">
        <v>0.2621</v>
      </c>
      <c r="AL3849" s="2">
        <v>40154</v>
      </c>
      <c r="AM3849">
        <v>3.4289999999999998</v>
      </c>
      <c r="AN3849" s="2">
        <v>39951</v>
      </c>
      <c r="AO3849">
        <v>0.16</v>
      </c>
      <c r="AP3849" s="2">
        <v>39948</v>
      </c>
      <c r="AQ3849">
        <v>11284.11</v>
      </c>
    </row>
    <row r="3850" spans="26:43" x14ac:dyDescent="0.2">
      <c r="Z3850" s="2">
        <v>40059</v>
      </c>
      <c r="AA3850">
        <v>0.48499999999999999</v>
      </c>
      <c r="AB3850" s="2">
        <v>40029</v>
      </c>
      <c r="AC3850">
        <v>1.1101000000000001</v>
      </c>
      <c r="AD3850" s="2">
        <v>40091</v>
      </c>
      <c r="AE3850">
        <v>1.69</v>
      </c>
      <c r="AF3850" s="2">
        <v>40121</v>
      </c>
      <c r="AG3850">
        <v>2.6187999999999998</v>
      </c>
      <c r="AH3850" s="2">
        <v>40059</v>
      </c>
      <c r="AI3850">
        <v>134.1</v>
      </c>
      <c r="AJ3850" s="2">
        <v>40154</v>
      </c>
      <c r="AK3850">
        <v>0.28239999999999998</v>
      </c>
      <c r="AL3850" s="2">
        <v>40151</v>
      </c>
      <c r="AM3850">
        <v>3.4722</v>
      </c>
      <c r="AN3850" s="2">
        <v>39948</v>
      </c>
      <c r="AO3850">
        <v>0.17</v>
      </c>
      <c r="AP3850" s="2">
        <v>39947</v>
      </c>
      <c r="AQ3850">
        <v>11270.55</v>
      </c>
    </row>
    <row r="3851" spans="26:43" x14ac:dyDescent="0.2">
      <c r="Z3851" s="2">
        <v>40058</v>
      </c>
      <c r="AA3851">
        <v>0.45</v>
      </c>
      <c r="AB3851" s="2">
        <v>40028</v>
      </c>
      <c r="AC3851">
        <v>1.0225</v>
      </c>
      <c r="AD3851" s="2">
        <v>40088</v>
      </c>
      <c r="AE3851">
        <v>1.7055</v>
      </c>
      <c r="AF3851" s="2">
        <v>40120</v>
      </c>
      <c r="AG3851">
        <v>2.5567000000000002</v>
      </c>
      <c r="AH3851" s="2">
        <v>40058</v>
      </c>
      <c r="AI3851">
        <v>137.6</v>
      </c>
      <c r="AJ3851" s="2">
        <v>40151</v>
      </c>
      <c r="AK3851">
        <v>0.32519999999999999</v>
      </c>
      <c r="AL3851" s="2">
        <v>40150</v>
      </c>
      <c r="AM3851">
        <v>3.3841999999999999</v>
      </c>
      <c r="AN3851" s="2">
        <v>39947</v>
      </c>
      <c r="AO3851">
        <v>0.16</v>
      </c>
      <c r="AP3851" s="2">
        <v>39946</v>
      </c>
      <c r="AQ3851">
        <v>11255.96</v>
      </c>
    </row>
    <row r="3852" spans="26:43" x14ac:dyDescent="0.2">
      <c r="Z3852" s="2">
        <v>40057</v>
      </c>
      <c r="AA3852">
        <v>0.45650000000000002</v>
      </c>
      <c r="AB3852" s="2">
        <v>40025</v>
      </c>
      <c r="AC3852">
        <v>0.92730000000000001</v>
      </c>
      <c r="AD3852" s="2">
        <v>40087</v>
      </c>
      <c r="AE3852">
        <v>1.6930000000000001</v>
      </c>
      <c r="AF3852" s="2">
        <v>40119</v>
      </c>
      <c r="AG3852">
        <v>2.5384000000000002</v>
      </c>
      <c r="AH3852" s="2">
        <v>40057</v>
      </c>
      <c r="AI3852">
        <v>135</v>
      </c>
      <c r="AJ3852" s="2">
        <v>40150</v>
      </c>
      <c r="AK3852">
        <v>0.25700000000000001</v>
      </c>
      <c r="AL3852" s="2">
        <v>40149</v>
      </c>
      <c r="AM3852">
        <v>3.3098999999999998</v>
      </c>
      <c r="AN3852" s="2">
        <v>39946</v>
      </c>
      <c r="AO3852">
        <v>0.16</v>
      </c>
      <c r="AP3852" s="2">
        <v>39945</v>
      </c>
      <c r="AQ3852">
        <v>11263.8</v>
      </c>
    </row>
    <row r="3853" spans="26:43" x14ac:dyDescent="0.2">
      <c r="Z3853" s="2">
        <v>40056</v>
      </c>
      <c r="AA3853">
        <v>0.48</v>
      </c>
      <c r="AB3853" s="2">
        <v>40024</v>
      </c>
      <c r="AC3853">
        <v>0.94789999999999996</v>
      </c>
      <c r="AD3853" s="2">
        <v>40086</v>
      </c>
      <c r="AE3853">
        <v>1.73</v>
      </c>
      <c r="AF3853" s="2">
        <v>40116</v>
      </c>
      <c r="AG3853">
        <v>2.5175999999999998</v>
      </c>
      <c r="AH3853" s="2">
        <v>40056</v>
      </c>
      <c r="AI3853">
        <v>130.69999999999999</v>
      </c>
      <c r="AJ3853" s="2">
        <v>40149</v>
      </c>
      <c r="AK3853">
        <v>0.25700000000000001</v>
      </c>
      <c r="AL3853" s="2">
        <v>40148</v>
      </c>
      <c r="AM3853">
        <v>3.2822</v>
      </c>
      <c r="AN3853" s="2">
        <v>39945</v>
      </c>
      <c r="AO3853">
        <v>0.16</v>
      </c>
      <c r="AP3853" s="2">
        <v>39944</v>
      </c>
      <c r="AQ3853">
        <v>11260.45</v>
      </c>
    </row>
    <row r="3854" spans="26:43" x14ac:dyDescent="0.2">
      <c r="Z3854" s="2">
        <v>40053</v>
      </c>
      <c r="AA3854">
        <v>0.55000000000000004</v>
      </c>
      <c r="AB3854" s="2">
        <v>40023</v>
      </c>
      <c r="AC3854">
        <v>0.86380000000000001</v>
      </c>
      <c r="AD3854" s="2">
        <v>40085</v>
      </c>
      <c r="AE3854">
        <v>1.6955</v>
      </c>
      <c r="AF3854" s="2">
        <v>40115</v>
      </c>
      <c r="AG3854">
        <v>2.5508000000000002</v>
      </c>
      <c r="AH3854" s="2">
        <v>40053</v>
      </c>
      <c r="AI3854">
        <v>129.1</v>
      </c>
      <c r="AJ3854" s="2">
        <v>40148</v>
      </c>
      <c r="AK3854">
        <v>0.2366</v>
      </c>
      <c r="AL3854" s="2">
        <v>40147</v>
      </c>
      <c r="AM3854">
        <v>3.1978</v>
      </c>
      <c r="AN3854" s="2">
        <v>39944</v>
      </c>
      <c r="AO3854">
        <v>0.17</v>
      </c>
      <c r="AP3854" s="2">
        <v>39941</v>
      </c>
      <c r="AQ3854">
        <v>11258.69</v>
      </c>
    </row>
    <row r="3855" spans="26:43" x14ac:dyDescent="0.2">
      <c r="Z3855" s="2">
        <v>40052</v>
      </c>
      <c r="AA3855">
        <v>0.54749999999999999</v>
      </c>
      <c r="AB3855" s="2">
        <v>40022</v>
      </c>
      <c r="AC3855">
        <v>0.90059999999999996</v>
      </c>
      <c r="AD3855" s="2">
        <v>40084</v>
      </c>
      <c r="AE3855">
        <v>1.7575000000000001</v>
      </c>
      <c r="AF3855" s="2">
        <v>40114</v>
      </c>
      <c r="AG3855">
        <v>2.4841000000000002</v>
      </c>
      <c r="AH3855" s="2">
        <v>40052</v>
      </c>
      <c r="AI3855">
        <v>125.4</v>
      </c>
      <c r="AJ3855" s="2">
        <v>40147</v>
      </c>
      <c r="AK3855">
        <v>0.2417</v>
      </c>
      <c r="AL3855" s="2">
        <v>40144</v>
      </c>
      <c r="AM3855">
        <v>3.2050999999999998</v>
      </c>
      <c r="AN3855" s="2">
        <v>39941</v>
      </c>
      <c r="AO3855">
        <v>0.17</v>
      </c>
      <c r="AP3855" s="2">
        <v>39940</v>
      </c>
      <c r="AQ3855">
        <v>11256.27</v>
      </c>
    </row>
    <row r="3856" spans="26:43" x14ac:dyDescent="0.2">
      <c r="Z3856" s="2">
        <v>40051</v>
      </c>
      <c r="AA3856">
        <v>1.36</v>
      </c>
      <c r="AB3856" s="2">
        <v>40021</v>
      </c>
      <c r="AC3856">
        <v>0.94120000000000004</v>
      </c>
      <c r="AD3856" s="2">
        <v>40081</v>
      </c>
      <c r="AE3856">
        <v>1.6975</v>
      </c>
      <c r="AF3856" s="2">
        <v>40113</v>
      </c>
      <c r="AG3856">
        <v>2.5190999999999999</v>
      </c>
      <c r="AH3856" s="2">
        <v>40051</v>
      </c>
      <c r="AI3856">
        <v>125.5</v>
      </c>
      <c r="AJ3856" s="2">
        <v>40144</v>
      </c>
      <c r="AK3856">
        <v>0.2316</v>
      </c>
      <c r="AL3856" s="2">
        <v>40143</v>
      </c>
      <c r="AM3856">
        <v>3.2694000000000001</v>
      </c>
      <c r="AN3856" s="2">
        <v>39940</v>
      </c>
      <c r="AO3856">
        <v>0.18</v>
      </c>
      <c r="AP3856" s="2">
        <v>39939</v>
      </c>
      <c r="AQ3856">
        <v>11226.81</v>
      </c>
    </row>
    <row r="3857" spans="26:43" x14ac:dyDescent="0.2">
      <c r="Z3857" s="2">
        <v>40050</v>
      </c>
      <c r="AA3857">
        <v>1.48</v>
      </c>
      <c r="AB3857" s="2">
        <v>40018</v>
      </c>
      <c r="AC3857">
        <v>0.9214</v>
      </c>
      <c r="AD3857" s="2">
        <v>40080</v>
      </c>
      <c r="AE3857">
        <v>1.71</v>
      </c>
      <c r="AF3857" s="2">
        <v>40112</v>
      </c>
      <c r="AG3857">
        <v>2.5352999999999999</v>
      </c>
      <c r="AH3857" s="2">
        <v>40050</v>
      </c>
      <c r="AI3857">
        <v>130.1</v>
      </c>
      <c r="AJ3857" s="2">
        <v>40143</v>
      </c>
      <c r="AK3857">
        <v>0.24379999999999999</v>
      </c>
      <c r="AL3857" s="2">
        <v>40142</v>
      </c>
      <c r="AM3857">
        <v>3.2694999999999999</v>
      </c>
      <c r="AN3857" s="2">
        <v>39939</v>
      </c>
      <c r="AO3857">
        <v>0.18</v>
      </c>
      <c r="AP3857" s="2">
        <v>39938</v>
      </c>
      <c r="AQ3857">
        <v>11227.46</v>
      </c>
    </row>
    <row r="3858" spans="26:43" x14ac:dyDescent="0.2">
      <c r="Z3858" s="2">
        <v>40049</v>
      </c>
      <c r="AA3858">
        <v>1.5</v>
      </c>
      <c r="AB3858" s="2">
        <v>40017</v>
      </c>
      <c r="AC3858">
        <v>0.94089999999999996</v>
      </c>
      <c r="AD3858" s="2">
        <v>40079</v>
      </c>
      <c r="AE3858">
        <v>1.8334999999999999</v>
      </c>
      <c r="AF3858" s="2">
        <v>40109</v>
      </c>
      <c r="AG3858">
        <v>2.5413999999999999</v>
      </c>
      <c r="AH3858" s="2">
        <v>40049</v>
      </c>
      <c r="AI3858">
        <v>131.1</v>
      </c>
      <c r="AJ3858" s="2">
        <v>40142</v>
      </c>
      <c r="AK3858">
        <v>0.24379999999999999</v>
      </c>
      <c r="AL3858" s="2">
        <v>40141</v>
      </c>
      <c r="AM3858">
        <v>3.3027000000000002</v>
      </c>
      <c r="AN3858" s="2">
        <v>39938</v>
      </c>
      <c r="AO3858">
        <v>0.2</v>
      </c>
      <c r="AP3858" s="2">
        <v>39937</v>
      </c>
      <c r="AQ3858">
        <v>11219.97</v>
      </c>
    </row>
    <row r="3859" spans="26:43" x14ac:dyDescent="0.2">
      <c r="Z3859" s="2">
        <v>40046</v>
      </c>
      <c r="AA3859">
        <v>1.45</v>
      </c>
      <c r="AB3859" s="2">
        <v>40016</v>
      </c>
      <c r="AC3859">
        <v>0.88360000000000005</v>
      </c>
      <c r="AD3859" s="2">
        <v>40078</v>
      </c>
      <c r="AE3859">
        <v>1.7829999999999999</v>
      </c>
      <c r="AF3859" s="2">
        <v>40108</v>
      </c>
      <c r="AG3859">
        <v>2.504</v>
      </c>
      <c r="AH3859" s="2">
        <v>40046</v>
      </c>
      <c r="AI3859">
        <v>132.30000000000001</v>
      </c>
      <c r="AJ3859" s="2">
        <v>40141</v>
      </c>
      <c r="AK3859">
        <v>0.25700000000000001</v>
      </c>
      <c r="AL3859" s="2">
        <v>40140</v>
      </c>
      <c r="AM3859">
        <v>3.3489</v>
      </c>
      <c r="AN3859" s="2">
        <v>39937</v>
      </c>
      <c r="AO3859">
        <v>0.22</v>
      </c>
      <c r="AP3859" s="2">
        <v>39934</v>
      </c>
      <c r="AQ3859">
        <v>11208.08</v>
      </c>
    </row>
    <row r="3860" spans="26:43" x14ac:dyDescent="0.2">
      <c r="Z3860" s="2">
        <v>40045</v>
      </c>
      <c r="AA3860">
        <v>1.4</v>
      </c>
      <c r="AB3860" s="2">
        <v>40015</v>
      </c>
      <c r="AC3860">
        <v>0.94430000000000003</v>
      </c>
      <c r="AD3860" s="2">
        <v>40077</v>
      </c>
      <c r="AE3860">
        <v>1.77</v>
      </c>
      <c r="AF3860" s="2">
        <v>40107</v>
      </c>
      <c r="AG3860">
        <v>2.5371999999999999</v>
      </c>
      <c r="AH3860" s="2">
        <v>40045</v>
      </c>
      <c r="AI3860">
        <v>131.9</v>
      </c>
      <c r="AJ3860" s="2">
        <v>40140</v>
      </c>
      <c r="AK3860">
        <v>0.27739999999999998</v>
      </c>
      <c r="AL3860" s="2">
        <v>40137</v>
      </c>
      <c r="AM3860">
        <v>3.3656000000000001</v>
      </c>
      <c r="AN3860" s="2">
        <v>39934</v>
      </c>
      <c r="AO3860">
        <v>0.22</v>
      </c>
      <c r="AP3860" s="2">
        <v>39933</v>
      </c>
      <c r="AQ3860">
        <v>11238.59</v>
      </c>
    </row>
    <row r="3861" spans="26:43" x14ac:dyDescent="0.2">
      <c r="Z3861" s="2">
        <v>40044</v>
      </c>
      <c r="AA3861">
        <v>1.23</v>
      </c>
      <c r="AB3861" s="2">
        <v>40014</v>
      </c>
      <c r="AC3861">
        <v>0.97109999999999996</v>
      </c>
      <c r="AD3861" s="2">
        <v>40074</v>
      </c>
      <c r="AE3861">
        <v>1.8494999999999999</v>
      </c>
      <c r="AF3861" s="2">
        <v>40106</v>
      </c>
      <c r="AG3861">
        <v>2.5377000000000001</v>
      </c>
      <c r="AH3861" s="2">
        <v>40044</v>
      </c>
      <c r="AI3861">
        <v>136</v>
      </c>
      <c r="AJ3861" s="2">
        <v>40137</v>
      </c>
      <c r="AK3861">
        <v>0.2621</v>
      </c>
      <c r="AL3861" s="2">
        <v>40136</v>
      </c>
      <c r="AM3861">
        <v>3.3361000000000001</v>
      </c>
      <c r="AN3861" s="2">
        <v>39933</v>
      </c>
      <c r="AO3861">
        <v>0.2</v>
      </c>
      <c r="AP3861" s="2">
        <v>39932</v>
      </c>
      <c r="AQ3861">
        <v>11152.92</v>
      </c>
    </row>
    <row r="3862" spans="26:43" x14ac:dyDescent="0.2">
      <c r="Z3862" s="2">
        <v>40043</v>
      </c>
      <c r="AA3862">
        <v>1.1299999999999999</v>
      </c>
      <c r="AB3862" s="2">
        <v>40011</v>
      </c>
      <c r="AC3862">
        <v>0.90390000000000004</v>
      </c>
      <c r="AD3862" s="2">
        <v>40073</v>
      </c>
      <c r="AE3862">
        <v>1.8165</v>
      </c>
      <c r="AF3862" s="2">
        <v>40105</v>
      </c>
      <c r="AG3862">
        <v>2.5903999999999998</v>
      </c>
      <c r="AH3862" s="2">
        <v>40043</v>
      </c>
      <c r="AI3862">
        <v>136.69999999999999</v>
      </c>
      <c r="AJ3862" s="2">
        <v>40136</v>
      </c>
      <c r="AK3862">
        <v>0.25700000000000001</v>
      </c>
      <c r="AL3862" s="2">
        <v>40135</v>
      </c>
      <c r="AM3862">
        <v>3.3637999999999999</v>
      </c>
      <c r="AN3862" s="2">
        <v>39932</v>
      </c>
      <c r="AO3862">
        <v>0.18</v>
      </c>
      <c r="AP3862" s="2">
        <v>39931</v>
      </c>
      <c r="AQ3862">
        <v>11194.34</v>
      </c>
    </row>
    <row r="3863" spans="26:43" x14ac:dyDescent="0.2">
      <c r="Z3863" s="2">
        <v>40042</v>
      </c>
      <c r="AA3863">
        <v>1.1200000000000001</v>
      </c>
      <c r="AB3863" s="2">
        <v>40010</v>
      </c>
      <c r="AC3863">
        <v>0.88080000000000003</v>
      </c>
      <c r="AD3863" s="2">
        <v>40072</v>
      </c>
      <c r="AE3863">
        <v>1.9</v>
      </c>
      <c r="AF3863" s="2">
        <v>40102</v>
      </c>
      <c r="AG3863">
        <v>2.5150999999999999</v>
      </c>
      <c r="AH3863" s="2">
        <v>40042</v>
      </c>
      <c r="AI3863">
        <v>144.19999999999999</v>
      </c>
      <c r="AJ3863" s="2">
        <v>40135</v>
      </c>
      <c r="AK3863">
        <v>0.28449999999999998</v>
      </c>
      <c r="AL3863" s="2">
        <v>40134</v>
      </c>
      <c r="AM3863">
        <v>3.3231999999999999</v>
      </c>
      <c r="AN3863" s="2">
        <v>39931</v>
      </c>
      <c r="AO3863">
        <v>0.16</v>
      </c>
      <c r="AP3863" s="2">
        <v>39930</v>
      </c>
      <c r="AQ3863">
        <v>11189.46</v>
      </c>
    </row>
    <row r="3864" spans="26:43" x14ac:dyDescent="0.2">
      <c r="Z3864" s="2">
        <v>40039</v>
      </c>
      <c r="AA3864">
        <v>0.65</v>
      </c>
      <c r="AB3864" s="2">
        <v>40009</v>
      </c>
      <c r="AC3864">
        <v>0.8034</v>
      </c>
      <c r="AD3864" s="2">
        <v>40071</v>
      </c>
      <c r="AE3864">
        <v>1.8794999999999999</v>
      </c>
      <c r="AF3864" s="2">
        <v>40101</v>
      </c>
      <c r="AG3864">
        <v>2.5238</v>
      </c>
      <c r="AH3864" s="2">
        <v>40039</v>
      </c>
      <c r="AI3864">
        <v>144.69999999999999</v>
      </c>
      <c r="AJ3864" s="2">
        <v>40134</v>
      </c>
      <c r="AK3864">
        <v>0.2641</v>
      </c>
      <c r="AL3864" s="2">
        <v>40133</v>
      </c>
      <c r="AM3864">
        <v>3.3342999999999998</v>
      </c>
      <c r="AN3864" s="2">
        <v>39930</v>
      </c>
      <c r="AO3864">
        <v>0.17</v>
      </c>
      <c r="AP3864" s="2">
        <v>39927</v>
      </c>
      <c r="AQ3864">
        <v>11185.3</v>
      </c>
    </row>
    <row r="3865" spans="26:43" x14ac:dyDescent="0.2">
      <c r="Z3865" s="2">
        <v>40038</v>
      </c>
      <c r="AA3865">
        <v>0.71</v>
      </c>
      <c r="AB3865" s="2">
        <v>40008</v>
      </c>
      <c r="AC3865">
        <v>0.63780000000000003</v>
      </c>
      <c r="AD3865" s="2">
        <v>40070</v>
      </c>
      <c r="AE3865">
        <v>1.8174999999999999</v>
      </c>
      <c r="AF3865" s="2">
        <v>40100</v>
      </c>
      <c r="AG3865">
        <v>2.4802</v>
      </c>
      <c r="AH3865" s="2">
        <v>40038</v>
      </c>
      <c r="AI3865">
        <v>145.80000000000001</v>
      </c>
      <c r="AJ3865" s="2">
        <v>40133</v>
      </c>
      <c r="AK3865">
        <v>0.2722</v>
      </c>
      <c r="AL3865" s="2">
        <v>40130</v>
      </c>
      <c r="AM3865">
        <v>3.4177</v>
      </c>
      <c r="AN3865" s="2">
        <v>39927</v>
      </c>
      <c r="AO3865">
        <v>0.16</v>
      </c>
      <c r="AP3865" s="2">
        <v>39926</v>
      </c>
      <c r="AQ3865">
        <v>11184.92</v>
      </c>
    </row>
    <row r="3866" spans="26:43" x14ac:dyDescent="0.2">
      <c r="Z3866" s="2">
        <v>40037</v>
      </c>
      <c r="AA3866">
        <v>0.83</v>
      </c>
      <c r="AB3866" s="2">
        <v>40007</v>
      </c>
      <c r="AC3866">
        <v>0.5444</v>
      </c>
      <c r="AD3866" s="2">
        <v>40067</v>
      </c>
      <c r="AE3866">
        <v>1.71</v>
      </c>
      <c r="AF3866" s="2">
        <v>40099</v>
      </c>
      <c r="AG3866">
        <v>2.4222999999999999</v>
      </c>
      <c r="AH3866" s="2">
        <v>40037</v>
      </c>
      <c r="AI3866">
        <v>147.5</v>
      </c>
      <c r="AJ3866" s="2">
        <v>40130</v>
      </c>
      <c r="AK3866">
        <v>0.28749999999999998</v>
      </c>
      <c r="AL3866" s="2">
        <v>40129</v>
      </c>
      <c r="AM3866">
        <v>3.4438</v>
      </c>
      <c r="AN3866" s="2">
        <v>39926</v>
      </c>
      <c r="AO3866">
        <v>0.17</v>
      </c>
      <c r="AP3866" s="2">
        <v>39925</v>
      </c>
      <c r="AQ3866">
        <v>11191.06</v>
      </c>
    </row>
    <row r="3867" spans="26:43" x14ac:dyDescent="0.2">
      <c r="Z3867" s="2">
        <v>40036</v>
      </c>
      <c r="AA3867">
        <v>0.89</v>
      </c>
      <c r="AB3867" s="2">
        <v>40004</v>
      </c>
      <c r="AC3867">
        <v>0.54900000000000004</v>
      </c>
      <c r="AD3867" s="2">
        <v>40066</v>
      </c>
      <c r="AE3867">
        <v>1.67</v>
      </c>
      <c r="AF3867" s="2">
        <v>40098</v>
      </c>
      <c r="AG3867">
        <v>2.383</v>
      </c>
      <c r="AH3867" s="2">
        <v>40036</v>
      </c>
      <c r="AI3867">
        <v>149.9</v>
      </c>
      <c r="AJ3867" s="2">
        <v>40129</v>
      </c>
      <c r="AK3867">
        <v>0.28449999999999998</v>
      </c>
      <c r="AL3867" s="2">
        <v>40128</v>
      </c>
      <c r="AM3867">
        <v>3.4830999999999999</v>
      </c>
      <c r="AN3867" s="2">
        <v>39925</v>
      </c>
      <c r="AO3867">
        <v>0.15</v>
      </c>
      <c r="AP3867" s="2">
        <v>39924</v>
      </c>
      <c r="AQ3867">
        <v>11193.46</v>
      </c>
    </row>
    <row r="3868" spans="26:43" x14ac:dyDescent="0.2">
      <c r="Z3868" s="2">
        <v>40035</v>
      </c>
      <c r="AA3868">
        <v>1</v>
      </c>
      <c r="AB3868" s="2">
        <v>40003</v>
      </c>
      <c r="AC3868">
        <v>0.5726</v>
      </c>
      <c r="AD3868" s="2">
        <v>40065</v>
      </c>
      <c r="AE3868">
        <v>1.762</v>
      </c>
      <c r="AF3868" s="2">
        <v>40095</v>
      </c>
      <c r="AG3868">
        <v>2.3841000000000001</v>
      </c>
      <c r="AH3868" s="2">
        <v>40035</v>
      </c>
      <c r="AI3868">
        <v>149.1</v>
      </c>
      <c r="AJ3868" s="2">
        <v>40128</v>
      </c>
      <c r="AK3868">
        <v>0.29260000000000003</v>
      </c>
      <c r="AL3868" s="2">
        <v>40127</v>
      </c>
      <c r="AM3868">
        <v>3.4723999999999999</v>
      </c>
      <c r="AN3868" s="2">
        <v>39924</v>
      </c>
      <c r="AO3868">
        <v>0.15</v>
      </c>
      <c r="AP3868" s="2">
        <v>39923</v>
      </c>
      <c r="AQ3868">
        <v>11189.38</v>
      </c>
    </row>
    <row r="3869" spans="26:43" x14ac:dyDescent="0.2">
      <c r="Z3869" s="2">
        <v>40032</v>
      </c>
      <c r="AA3869">
        <v>1.06</v>
      </c>
      <c r="AB3869" s="2">
        <v>40002</v>
      </c>
      <c r="AC3869">
        <v>0.65800000000000003</v>
      </c>
      <c r="AD3869" s="2">
        <v>40064</v>
      </c>
      <c r="AE3869">
        <v>1.6995</v>
      </c>
      <c r="AF3869" s="2">
        <v>40094</v>
      </c>
      <c r="AG3869">
        <v>2.355</v>
      </c>
      <c r="AH3869" s="2">
        <v>40032</v>
      </c>
      <c r="AI3869">
        <v>153.4</v>
      </c>
      <c r="AJ3869" s="2">
        <v>40127</v>
      </c>
      <c r="AK3869">
        <v>0.29360000000000003</v>
      </c>
      <c r="AL3869" s="2">
        <v>40126</v>
      </c>
      <c r="AM3869">
        <v>3.4857</v>
      </c>
      <c r="AN3869" s="2">
        <v>39923</v>
      </c>
      <c r="AO3869">
        <v>0.14000000000000001</v>
      </c>
      <c r="AP3869" s="2">
        <v>39920</v>
      </c>
      <c r="AQ3869">
        <v>11185.72</v>
      </c>
    </row>
    <row r="3870" spans="26:43" x14ac:dyDescent="0.2">
      <c r="Z3870" s="2">
        <v>40031</v>
      </c>
      <c r="AA3870">
        <v>0.96</v>
      </c>
      <c r="AB3870" s="2">
        <v>40001</v>
      </c>
      <c r="AC3870">
        <v>0.79759999999999998</v>
      </c>
      <c r="AD3870" s="2">
        <v>40063</v>
      </c>
      <c r="AE3870">
        <v>1.6585000000000001</v>
      </c>
      <c r="AF3870" s="2">
        <v>40093</v>
      </c>
      <c r="AG3870">
        <v>2.3216000000000001</v>
      </c>
      <c r="AH3870" s="2">
        <v>40031</v>
      </c>
      <c r="AI3870">
        <v>147.69999999999999</v>
      </c>
      <c r="AJ3870" s="2">
        <v>40126</v>
      </c>
      <c r="AK3870">
        <v>0.30280000000000001</v>
      </c>
      <c r="AL3870" s="2">
        <v>40123</v>
      </c>
      <c r="AM3870">
        <v>3.4971000000000001</v>
      </c>
      <c r="AN3870" s="2">
        <v>39920</v>
      </c>
      <c r="AO3870">
        <v>0.13</v>
      </c>
      <c r="AP3870" s="2">
        <v>39919</v>
      </c>
      <c r="AQ3870">
        <v>11183.9</v>
      </c>
    </row>
    <row r="3871" spans="26:43" x14ac:dyDescent="0.2">
      <c r="Z3871" s="2">
        <v>40030</v>
      </c>
      <c r="AA3871">
        <v>1.1399999999999999</v>
      </c>
      <c r="AB3871" s="2">
        <v>40000</v>
      </c>
      <c r="AC3871">
        <v>0.74709999999999999</v>
      </c>
      <c r="AD3871" s="2">
        <v>40060</v>
      </c>
      <c r="AE3871">
        <v>1.5415000000000001</v>
      </c>
      <c r="AF3871" s="2">
        <v>40092</v>
      </c>
      <c r="AG3871">
        <v>2.3410000000000002</v>
      </c>
      <c r="AH3871" s="2">
        <v>40030</v>
      </c>
      <c r="AI3871">
        <v>145.4</v>
      </c>
      <c r="AJ3871" s="2">
        <v>40123</v>
      </c>
      <c r="AK3871">
        <v>0.30280000000000001</v>
      </c>
      <c r="AL3871" s="2">
        <v>40122</v>
      </c>
      <c r="AM3871">
        <v>3.5236000000000001</v>
      </c>
      <c r="AN3871" s="2">
        <v>39919</v>
      </c>
      <c r="AO3871">
        <v>0.15</v>
      </c>
      <c r="AP3871" s="2">
        <v>39918</v>
      </c>
      <c r="AQ3871">
        <v>11218.86</v>
      </c>
    </row>
    <row r="3872" spans="26:43" x14ac:dyDescent="0.2">
      <c r="Z3872" s="2">
        <v>40029</v>
      </c>
      <c r="AA3872">
        <v>0.99</v>
      </c>
      <c r="AB3872" s="2">
        <v>39997</v>
      </c>
      <c r="AC3872">
        <v>0.94</v>
      </c>
      <c r="AD3872" s="2">
        <v>40059</v>
      </c>
      <c r="AE3872">
        <v>1.4670000000000001</v>
      </c>
      <c r="AF3872" s="2">
        <v>40091</v>
      </c>
      <c r="AG3872">
        <v>2.3066</v>
      </c>
      <c r="AH3872" s="2">
        <v>40029</v>
      </c>
      <c r="AI3872">
        <v>141</v>
      </c>
      <c r="AJ3872" s="2">
        <v>40122</v>
      </c>
      <c r="AK3872">
        <v>0.314</v>
      </c>
      <c r="AL3872" s="2">
        <v>40121</v>
      </c>
      <c r="AM3872">
        <v>3.5236999999999998</v>
      </c>
      <c r="AN3872" s="2">
        <v>39918</v>
      </c>
      <c r="AO3872">
        <v>0.16</v>
      </c>
      <c r="AP3872" s="2">
        <v>39917</v>
      </c>
      <c r="AQ3872">
        <v>11172.3</v>
      </c>
    </row>
    <row r="3873" spans="26:43" x14ac:dyDescent="0.2">
      <c r="Z3873" s="2">
        <v>40028</v>
      </c>
      <c r="AA3873">
        <v>0.97</v>
      </c>
      <c r="AB3873" s="2">
        <v>39996</v>
      </c>
      <c r="AC3873">
        <v>0.81330000000000002</v>
      </c>
      <c r="AD3873" s="2">
        <v>40058</v>
      </c>
      <c r="AE3873">
        <v>1.4085000000000001</v>
      </c>
      <c r="AF3873" s="2">
        <v>40088</v>
      </c>
      <c r="AG3873">
        <v>2.2793000000000001</v>
      </c>
      <c r="AH3873" s="2">
        <v>40028</v>
      </c>
      <c r="AI3873">
        <v>141.1</v>
      </c>
      <c r="AJ3873" s="2">
        <v>40121</v>
      </c>
      <c r="AK3873">
        <v>0.32829999999999998</v>
      </c>
      <c r="AL3873" s="2">
        <v>40120</v>
      </c>
      <c r="AM3873">
        <v>3.4651999999999998</v>
      </c>
      <c r="AN3873" s="2">
        <v>39917</v>
      </c>
      <c r="AO3873">
        <v>0.16</v>
      </c>
      <c r="AP3873" s="2">
        <v>39916</v>
      </c>
      <c r="AQ3873">
        <v>11169.98</v>
      </c>
    </row>
    <row r="3874" spans="26:43" x14ac:dyDescent="0.2">
      <c r="Z3874" s="2">
        <v>40025</v>
      </c>
      <c r="AA3874">
        <v>0.85</v>
      </c>
      <c r="AB3874" s="2">
        <v>39995</v>
      </c>
      <c r="AC3874">
        <v>0.88470000000000004</v>
      </c>
      <c r="AD3874" s="2">
        <v>40057</v>
      </c>
      <c r="AE3874">
        <v>1.472</v>
      </c>
      <c r="AF3874" s="2">
        <v>40087</v>
      </c>
      <c r="AG3874">
        <v>2.2902</v>
      </c>
      <c r="AH3874" s="2">
        <v>40025</v>
      </c>
      <c r="AI3874">
        <v>138.5</v>
      </c>
      <c r="AJ3874" s="2">
        <v>40120</v>
      </c>
      <c r="AK3874">
        <v>0.34460000000000002</v>
      </c>
      <c r="AL3874" s="2">
        <v>40119</v>
      </c>
      <c r="AM3874">
        <v>3.4144999999999999</v>
      </c>
      <c r="AN3874" s="2">
        <v>39916</v>
      </c>
      <c r="AO3874">
        <v>0.13</v>
      </c>
      <c r="AP3874" s="2">
        <v>39913</v>
      </c>
      <c r="AQ3874">
        <v>11169.73</v>
      </c>
    </row>
    <row r="3875" spans="26:43" x14ac:dyDescent="0.2">
      <c r="Z3875" s="2">
        <v>40024</v>
      </c>
      <c r="AA3875">
        <v>0.84350000000000003</v>
      </c>
      <c r="AB3875" s="2">
        <v>39994</v>
      </c>
      <c r="AC3875">
        <v>0.94350000000000001</v>
      </c>
      <c r="AD3875" s="2">
        <v>40056</v>
      </c>
      <c r="AE3875">
        <v>1.48</v>
      </c>
      <c r="AF3875" s="2">
        <v>40086</v>
      </c>
      <c r="AG3875">
        <v>2.3439999999999999</v>
      </c>
      <c r="AH3875" s="2">
        <v>40024</v>
      </c>
      <c r="AI3875">
        <v>139.1</v>
      </c>
      <c r="AJ3875" s="2">
        <v>40119</v>
      </c>
      <c r="AK3875">
        <v>0.35580000000000001</v>
      </c>
      <c r="AL3875" s="2">
        <v>40116</v>
      </c>
      <c r="AM3875">
        <v>3.3828</v>
      </c>
      <c r="AN3875" s="2">
        <v>39913</v>
      </c>
      <c r="AO3875">
        <v>0.15</v>
      </c>
      <c r="AP3875" s="2">
        <v>39912</v>
      </c>
      <c r="AQ3875">
        <v>11169.47</v>
      </c>
    </row>
    <row r="3876" spans="26:43" x14ac:dyDescent="0.2">
      <c r="Z3876" s="2">
        <v>40023</v>
      </c>
      <c r="AA3876">
        <v>0.70899999999999996</v>
      </c>
      <c r="AB3876" s="2">
        <v>39993</v>
      </c>
      <c r="AC3876">
        <v>0.92579999999999996</v>
      </c>
      <c r="AD3876" s="2">
        <v>40053</v>
      </c>
      <c r="AE3876">
        <v>1.5349999999999999</v>
      </c>
      <c r="AF3876" s="2">
        <v>40085</v>
      </c>
      <c r="AG3876">
        <v>2.3222</v>
      </c>
      <c r="AH3876" s="2">
        <v>40023</v>
      </c>
      <c r="AI3876">
        <v>139.6</v>
      </c>
      <c r="AJ3876" s="2">
        <v>40116</v>
      </c>
      <c r="AK3876">
        <v>0.34660000000000002</v>
      </c>
      <c r="AL3876" s="2">
        <v>40115</v>
      </c>
      <c r="AM3876">
        <v>3.4973999999999998</v>
      </c>
      <c r="AN3876" s="2">
        <v>39912</v>
      </c>
      <c r="AO3876">
        <v>0.14000000000000001</v>
      </c>
      <c r="AP3876" s="2">
        <v>39911</v>
      </c>
      <c r="AQ3876">
        <v>11145.35</v>
      </c>
    </row>
    <row r="3877" spans="26:43" x14ac:dyDescent="0.2">
      <c r="Z3877" s="2">
        <v>40022</v>
      </c>
      <c r="AA3877">
        <v>0.78</v>
      </c>
      <c r="AB3877" s="2">
        <v>39990</v>
      </c>
      <c r="AC3877">
        <v>0.85609999999999997</v>
      </c>
      <c r="AD3877" s="2">
        <v>40052</v>
      </c>
      <c r="AE3877">
        <v>1.5834999999999999</v>
      </c>
      <c r="AF3877" s="2">
        <v>40084</v>
      </c>
      <c r="AG3877">
        <v>2.3420000000000001</v>
      </c>
      <c r="AH3877" s="2">
        <v>40022</v>
      </c>
      <c r="AI3877">
        <v>140.19999999999999</v>
      </c>
      <c r="AJ3877" s="2">
        <v>40115</v>
      </c>
      <c r="AK3877">
        <v>0.37109999999999999</v>
      </c>
      <c r="AL3877" s="2">
        <v>40114</v>
      </c>
      <c r="AM3877">
        <v>3.4148000000000001</v>
      </c>
      <c r="AN3877" s="2">
        <v>39911</v>
      </c>
      <c r="AO3877">
        <v>0.14000000000000001</v>
      </c>
      <c r="AP3877" s="2">
        <v>39910</v>
      </c>
      <c r="AQ3877">
        <v>11152.77</v>
      </c>
    </row>
    <row r="3878" spans="26:43" x14ac:dyDescent="0.2">
      <c r="Z3878" s="2">
        <v>40021</v>
      </c>
      <c r="AA3878">
        <v>0.83</v>
      </c>
      <c r="AB3878" s="2">
        <v>39989</v>
      </c>
      <c r="AC3878">
        <v>1.0259</v>
      </c>
      <c r="AD3878" s="2">
        <v>40051</v>
      </c>
      <c r="AE3878">
        <v>1.5865</v>
      </c>
      <c r="AF3878" s="2">
        <v>40081</v>
      </c>
      <c r="AG3878">
        <v>2.3797000000000001</v>
      </c>
      <c r="AH3878" s="2">
        <v>40021</v>
      </c>
      <c r="AI3878">
        <v>143.1</v>
      </c>
      <c r="AJ3878" s="2">
        <v>40114</v>
      </c>
      <c r="AK3878">
        <v>0.3639</v>
      </c>
      <c r="AL3878" s="2">
        <v>40113</v>
      </c>
      <c r="AM3878">
        <v>3.4447999999999999</v>
      </c>
      <c r="AN3878" s="2">
        <v>39910</v>
      </c>
      <c r="AO3878">
        <v>0.14000000000000001</v>
      </c>
      <c r="AP3878" s="2">
        <v>39909</v>
      </c>
      <c r="AQ3878">
        <v>11149.35</v>
      </c>
    </row>
    <row r="3879" spans="26:43" x14ac:dyDescent="0.2">
      <c r="Z3879" s="2">
        <v>40018</v>
      </c>
      <c r="AA3879">
        <v>0.78</v>
      </c>
      <c r="AB3879" s="2">
        <v>39988</v>
      </c>
      <c r="AC3879">
        <v>0.99370000000000003</v>
      </c>
      <c r="AD3879" s="2">
        <v>40050</v>
      </c>
      <c r="AE3879">
        <v>1.5535000000000001</v>
      </c>
      <c r="AF3879" s="2">
        <v>40080</v>
      </c>
      <c r="AG3879">
        <v>2.4085000000000001</v>
      </c>
      <c r="AH3879" s="2">
        <v>40018</v>
      </c>
      <c r="AI3879">
        <v>143.6</v>
      </c>
      <c r="AJ3879" s="2">
        <v>40113</v>
      </c>
      <c r="AK3879">
        <v>0.37919999999999998</v>
      </c>
      <c r="AL3879" s="2">
        <v>40112</v>
      </c>
      <c r="AM3879">
        <v>3.5541999999999998</v>
      </c>
      <c r="AN3879" s="2">
        <v>39909</v>
      </c>
      <c r="AO3879">
        <v>0.14000000000000001</v>
      </c>
      <c r="AP3879" s="2">
        <v>39906</v>
      </c>
      <c r="AQ3879">
        <v>11146.57</v>
      </c>
    </row>
    <row r="3880" spans="26:43" x14ac:dyDescent="0.2">
      <c r="Z3880" s="2">
        <v>40017</v>
      </c>
      <c r="AA3880">
        <v>0.83799999999999997</v>
      </c>
      <c r="AB3880" s="2">
        <v>39987</v>
      </c>
      <c r="AC3880">
        <v>1.0974999999999999</v>
      </c>
      <c r="AD3880" s="2">
        <v>40049</v>
      </c>
      <c r="AE3880">
        <v>1.6439999999999999</v>
      </c>
      <c r="AF3880" s="2">
        <v>40079</v>
      </c>
      <c r="AG3880">
        <v>2.4714999999999998</v>
      </c>
      <c r="AH3880" s="2">
        <v>40017</v>
      </c>
      <c r="AI3880">
        <v>147.30000000000001</v>
      </c>
      <c r="AJ3880" s="2">
        <v>40112</v>
      </c>
      <c r="AK3880">
        <v>0.39760000000000001</v>
      </c>
      <c r="AL3880" s="2">
        <v>40109</v>
      </c>
      <c r="AM3880">
        <v>3.49</v>
      </c>
      <c r="AN3880" s="2">
        <v>39906</v>
      </c>
      <c r="AO3880">
        <v>0.13</v>
      </c>
      <c r="AP3880" s="2">
        <v>39905</v>
      </c>
      <c r="AQ3880">
        <v>11124.52</v>
      </c>
    </row>
    <row r="3881" spans="26:43" x14ac:dyDescent="0.2">
      <c r="Z3881" s="2">
        <v>40016</v>
      </c>
      <c r="AA3881">
        <v>0.97</v>
      </c>
      <c r="AB3881" s="2">
        <v>39986</v>
      </c>
      <c r="AC3881">
        <v>1.1069</v>
      </c>
      <c r="AD3881" s="2">
        <v>40046</v>
      </c>
      <c r="AE3881">
        <v>1.6975</v>
      </c>
      <c r="AF3881" s="2">
        <v>40078</v>
      </c>
      <c r="AG3881">
        <v>2.4781</v>
      </c>
      <c r="AH3881" s="2">
        <v>40016</v>
      </c>
      <c r="AI3881">
        <v>144.4</v>
      </c>
      <c r="AJ3881" s="2">
        <v>40109</v>
      </c>
      <c r="AK3881">
        <v>0.39050000000000001</v>
      </c>
      <c r="AL3881" s="2">
        <v>40108</v>
      </c>
      <c r="AM3881">
        <v>3.4131999999999998</v>
      </c>
      <c r="AN3881" s="2">
        <v>39905</v>
      </c>
      <c r="AO3881">
        <v>0.16</v>
      </c>
      <c r="AP3881" s="2">
        <v>39904</v>
      </c>
      <c r="AQ3881">
        <v>11110.65</v>
      </c>
    </row>
    <row r="3882" spans="26:43" x14ac:dyDescent="0.2">
      <c r="Z3882" s="2">
        <v>40015</v>
      </c>
      <c r="AA3882">
        <v>0.76</v>
      </c>
      <c r="AB3882" s="2">
        <v>39983</v>
      </c>
      <c r="AC3882">
        <v>1.2307999999999999</v>
      </c>
      <c r="AD3882" s="2">
        <v>40045</v>
      </c>
      <c r="AE3882">
        <v>1.6485000000000001</v>
      </c>
      <c r="AF3882" s="2">
        <v>40077</v>
      </c>
      <c r="AG3882">
        <v>2.5055000000000001</v>
      </c>
      <c r="AH3882" s="2">
        <v>40015</v>
      </c>
      <c r="AI3882">
        <v>143.9</v>
      </c>
      <c r="AJ3882" s="2">
        <v>40108</v>
      </c>
      <c r="AK3882">
        <v>0.36399999999999999</v>
      </c>
      <c r="AL3882" s="2">
        <v>40107</v>
      </c>
      <c r="AM3882">
        <v>3.3853</v>
      </c>
      <c r="AN3882" s="2">
        <v>39904</v>
      </c>
      <c r="AO3882">
        <v>0.16</v>
      </c>
      <c r="AP3882" s="2">
        <v>39903</v>
      </c>
      <c r="AQ3882">
        <v>11126.94</v>
      </c>
    </row>
    <row r="3883" spans="26:43" x14ac:dyDescent="0.2">
      <c r="Z3883" s="2">
        <v>40014</v>
      </c>
      <c r="AA3883">
        <v>0.73599999999999999</v>
      </c>
      <c r="AB3883" s="2">
        <v>39982</v>
      </c>
      <c r="AC3883">
        <v>1.2764</v>
      </c>
      <c r="AD3883" s="2">
        <v>40044</v>
      </c>
      <c r="AE3883">
        <v>1.5495000000000001</v>
      </c>
      <c r="AF3883" s="2">
        <v>40074</v>
      </c>
      <c r="AG3883">
        <v>2.5179999999999998</v>
      </c>
      <c r="AH3883" s="2">
        <v>40014</v>
      </c>
      <c r="AI3883">
        <v>149.69999999999999</v>
      </c>
      <c r="AJ3883" s="2">
        <v>40107</v>
      </c>
      <c r="AK3883">
        <v>0.37419999999999998</v>
      </c>
      <c r="AL3883" s="2">
        <v>40106</v>
      </c>
      <c r="AM3883">
        <v>3.3407</v>
      </c>
      <c r="AN3883" s="2">
        <v>39903</v>
      </c>
      <c r="AO3883">
        <v>0.16</v>
      </c>
      <c r="AP3883" s="2">
        <v>39902</v>
      </c>
      <c r="AQ3883">
        <v>11043.59</v>
      </c>
    </row>
    <row r="3884" spans="26:43" x14ac:dyDescent="0.2">
      <c r="Z3884" s="2">
        <v>40011</v>
      </c>
      <c r="AA3884">
        <v>0.74299999999999999</v>
      </c>
      <c r="AB3884" s="2">
        <v>39981</v>
      </c>
      <c r="AC3884">
        <v>1.1296999999999999</v>
      </c>
      <c r="AD3884" s="2">
        <v>40043</v>
      </c>
      <c r="AE3884">
        <v>1.4690000000000001</v>
      </c>
      <c r="AF3884" s="2">
        <v>40073</v>
      </c>
      <c r="AG3884">
        <v>2.5004</v>
      </c>
      <c r="AH3884" s="2">
        <v>40011</v>
      </c>
      <c r="AI3884">
        <v>156.30000000000001</v>
      </c>
      <c r="AJ3884" s="2">
        <v>40106</v>
      </c>
      <c r="AK3884">
        <v>0.318</v>
      </c>
      <c r="AL3884" s="2">
        <v>40105</v>
      </c>
      <c r="AM3884">
        <v>3.3891</v>
      </c>
      <c r="AN3884" s="2">
        <v>39902</v>
      </c>
      <c r="AO3884">
        <v>0.16</v>
      </c>
      <c r="AP3884" s="2">
        <v>39899</v>
      </c>
      <c r="AQ3884">
        <v>11045.55</v>
      </c>
    </row>
    <row r="3885" spans="26:43" x14ac:dyDescent="0.2">
      <c r="Z3885" s="2">
        <v>40010</v>
      </c>
      <c r="AA3885">
        <v>0.66</v>
      </c>
      <c r="AB3885" s="2">
        <v>39980</v>
      </c>
      <c r="AC3885">
        <v>1.2218</v>
      </c>
      <c r="AD3885" s="2">
        <v>40042</v>
      </c>
      <c r="AE3885">
        <v>1.391</v>
      </c>
      <c r="AF3885" s="2">
        <v>40072</v>
      </c>
      <c r="AG3885">
        <v>2.5714999999999999</v>
      </c>
      <c r="AH3885" s="2">
        <v>40010</v>
      </c>
      <c r="AI3885">
        <v>148.9</v>
      </c>
      <c r="AJ3885" s="2">
        <v>40105</v>
      </c>
      <c r="AK3885">
        <v>0.33639999999999998</v>
      </c>
      <c r="AL3885" s="2">
        <v>40102</v>
      </c>
      <c r="AM3885">
        <v>3.4115000000000002</v>
      </c>
      <c r="AN3885" s="2">
        <v>39899</v>
      </c>
      <c r="AO3885">
        <v>0.15</v>
      </c>
      <c r="AP3885" s="2">
        <v>39898</v>
      </c>
      <c r="AQ3885">
        <v>11046.25</v>
      </c>
    </row>
    <row r="3886" spans="26:43" x14ac:dyDescent="0.2">
      <c r="Z3886" s="2">
        <v>40009</v>
      </c>
      <c r="AA3886">
        <v>0.65</v>
      </c>
      <c r="AB3886" s="2">
        <v>39979</v>
      </c>
      <c r="AC3886">
        <v>1.3389</v>
      </c>
      <c r="AD3886" s="2">
        <v>40039</v>
      </c>
      <c r="AE3886">
        <v>1.4245000000000001</v>
      </c>
      <c r="AF3886" s="2">
        <v>40071</v>
      </c>
      <c r="AG3886">
        <v>2.5287999999999999</v>
      </c>
      <c r="AH3886" s="2">
        <v>40009</v>
      </c>
      <c r="AI3886">
        <v>151.80000000000001</v>
      </c>
      <c r="AJ3886" s="2">
        <v>40102</v>
      </c>
      <c r="AK3886">
        <v>0.3231</v>
      </c>
      <c r="AL3886" s="2">
        <v>40101</v>
      </c>
      <c r="AM3886">
        <v>3.4565000000000001</v>
      </c>
      <c r="AN3886" s="2">
        <v>39898</v>
      </c>
      <c r="AO3886">
        <v>0.16</v>
      </c>
      <c r="AP3886" s="2">
        <v>39897</v>
      </c>
      <c r="AQ3886">
        <v>11037.92</v>
      </c>
    </row>
    <row r="3887" spans="26:43" x14ac:dyDescent="0.2">
      <c r="Z3887" s="2">
        <v>40008</v>
      </c>
      <c r="AA3887">
        <v>0.39</v>
      </c>
      <c r="AB3887" s="2">
        <v>39976</v>
      </c>
      <c r="AC3887">
        <v>1.3834</v>
      </c>
      <c r="AD3887" s="2">
        <v>40038</v>
      </c>
      <c r="AE3887">
        <v>1.5515000000000001</v>
      </c>
      <c r="AF3887" s="2">
        <v>40070</v>
      </c>
      <c r="AG3887">
        <v>2.4611000000000001</v>
      </c>
      <c r="AH3887" s="2">
        <v>40008</v>
      </c>
      <c r="AI3887">
        <v>145</v>
      </c>
      <c r="AJ3887" s="2">
        <v>40101</v>
      </c>
      <c r="AK3887">
        <v>0.31809999999999999</v>
      </c>
      <c r="AL3887" s="2">
        <v>40100</v>
      </c>
      <c r="AM3887">
        <v>3.4136000000000002</v>
      </c>
      <c r="AN3887" s="2">
        <v>39897</v>
      </c>
      <c r="AO3887">
        <v>0.17</v>
      </c>
      <c r="AP3887" s="2">
        <v>39896</v>
      </c>
      <c r="AQ3887">
        <v>11046.93</v>
      </c>
    </row>
    <row r="3888" spans="26:43" x14ac:dyDescent="0.2">
      <c r="Z3888" s="2">
        <v>40007</v>
      </c>
      <c r="AA3888">
        <v>0.28999999999999998</v>
      </c>
      <c r="AB3888" s="2">
        <v>39975</v>
      </c>
      <c r="AC3888">
        <v>1.4597</v>
      </c>
      <c r="AD3888" s="2">
        <v>40037</v>
      </c>
      <c r="AE3888">
        <v>1.6950000000000001</v>
      </c>
      <c r="AF3888" s="2">
        <v>40067</v>
      </c>
      <c r="AG3888">
        <v>2.4251</v>
      </c>
      <c r="AH3888" s="2">
        <v>40007</v>
      </c>
      <c r="AI3888">
        <v>137.80000000000001</v>
      </c>
      <c r="AJ3888" s="2">
        <v>40100</v>
      </c>
      <c r="AK3888">
        <v>0.316</v>
      </c>
      <c r="AL3888" s="2">
        <v>40099</v>
      </c>
      <c r="AM3888">
        <v>3.3468</v>
      </c>
      <c r="AN3888" s="2">
        <v>39896</v>
      </c>
      <c r="AO3888">
        <v>0.17</v>
      </c>
      <c r="AP3888" s="2">
        <v>39895</v>
      </c>
      <c r="AQ3888">
        <v>11041.71</v>
      </c>
    </row>
    <row r="3889" spans="26:43" x14ac:dyDescent="0.2">
      <c r="Z3889" s="2">
        <v>40004</v>
      </c>
      <c r="AA3889">
        <v>0.28000000000000003</v>
      </c>
      <c r="AB3889" s="2">
        <v>39974</v>
      </c>
      <c r="AC3889">
        <v>1.4523999999999999</v>
      </c>
      <c r="AD3889" s="2">
        <v>40036</v>
      </c>
      <c r="AE3889">
        <v>1.768</v>
      </c>
      <c r="AF3889" s="2">
        <v>40066</v>
      </c>
      <c r="AG3889">
        <v>2.4241000000000001</v>
      </c>
      <c r="AH3889" s="2">
        <v>40004</v>
      </c>
      <c r="AI3889">
        <v>135.9</v>
      </c>
      <c r="AJ3889" s="2">
        <v>40099</v>
      </c>
      <c r="AK3889">
        <v>0.32319999999999999</v>
      </c>
      <c r="AL3889" s="2">
        <v>40098</v>
      </c>
      <c r="AM3889">
        <v>3.3782999999999999</v>
      </c>
      <c r="AN3889" s="2">
        <v>39895</v>
      </c>
      <c r="AO3889">
        <v>0.17</v>
      </c>
      <c r="AP3889" s="2">
        <v>39892</v>
      </c>
      <c r="AQ3889">
        <v>11040.81</v>
      </c>
    </row>
    <row r="3890" spans="26:43" x14ac:dyDescent="0.2">
      <c r="Z3890" s="2">
        <v>40003</v>
      </c>
      <c r="AA3890">
        <v>0.29499999999999998</v>
      </c>
      <c r="AB3890" s="2">
        <v>39973</v>
      </c>
      <c r="AC3890">
        <v>1.3150999999999999</v>
      </c>
      <c r="AD3890" s="2">
        <v>40035</v>
      </c>
      <c r="AE3890">
        <v>1.8354999999999999</v>
      </c>
      <c r="AF3890" s="2">
        <v>40065</v>
      </c>
      <c r="AG3890">
        <v>2.4975000000000001</v>
      </c>
      <c r="AH3890" s="2">
        <v>40003</v>
      </c>
      <c r="AI3890">
        <v>136.5</v>
      </c>
      <c r="AJ3890" s="2">
        <v>40098</v>
      </c>
      <c r="AK3890">
        <v>0.34449999999999997</v>
      </c>
      <c r="AL3890" s="2">
        <v>40095</v>
      </c>
      <c r="AM3890">
        <v>3.3801999999999999</v>
      </c>
      <c r="AN3890" s="2">
        <v>39892</v>
      </c>
      <c r="AO3890">
        <v>0.18</v>
      </c>
      <c r="AP3890" s="2">
        <v>39891</v>
      </c>
      <c r="AQ3890">
        <v>11039.69</v>
      </c>
    </row>
    <row r="3891" spans="26:43" x14ac:dyDescent="0.2">
      <c r="Z3891" s="2">
        <v>40002</v>
      </c>
      <c r="AA3891">
        <v>0.56999999999999995</v>
      </c>
      <c r="AB3891" s="2">
        <v>39972</v>
      </c>
      <c r="AC3891">
        <v>1.2272000000000001</v>
      </c>
      <c r="AD3891" s="2">
        <v>40032</v>
      </c>
      <c r="AE3891">
        <v>1.84</v>
      </c>
      <c r="AF3891" s="2">
        <v>40064</v>
      </c>
      <c r="AG3891">
        <v>2.4961000000000002</v>
      </c>
      <c r="AH3891" s="2">
        <v>40002</v>
      </c>
      <c r="AI3891">
        <v>136.5</v>
      </c>
      <c r="AJ3891" s="2">
        <v>40095</v>
      </c>
      <c r="AK3891">
        <v>0.34560000000000002</v>
      </c>
      <c r="AL3891" s="2">
        <v>40094</v>
      </c>
      <c r="AM3891">
        <v>3.2477</v>
      </c>
      <c r="AN3891" s="2">
        <v>39891</v>
      </c>
      <c r="AO3891">
        <v>0.17</v>
      </c>
      <c r="AP3891" s="2">
        <v>39890</v>
      </c>
      <c r="AQ3891">
        <v>11034.23</v>
      </c>
    </row>
    <row r="3892" spans="26:43" x14ac:dyDescent="0.2">
      <c r="Z3892" s="2">
        <v>40001</v>
      </c>
      <c r="AA3892">
        <v>0.56999999999999995</v>
      </c>
      <c r="AB3892" s="2">
        <v>39969</v>
      </c>
      <c r="AC3892">
        <v>1.1818</v>
      </c>
      <c r="AD3892" s="2">
        <v>40031</v>
      </c>
      <c r="AE3892">
        <v>1.72</v>
      </c>
      <c r="AF3892" s="2">
        <v>40063</v>
      </c>
      <c r="AG3892">
        <v>2.4319999999999999</v>
      </c>
      <c r="AH3892" s="2">
        <v>40001</v>
      </c>
      <c r="AI3892">
        <v>138.6</v>
      </c>
      <c r="AJ3892" s="2">
        <v>40094</v>
      </c>
      <c r="AK3892">
        <v>0.31909999999999999</v>
      </c>
      <c r="AL3892" s="2">
        <v>40093</v>
      </c>
      <c r="AM3892">
        <v>3.1819999999999999</v>
      </c>
      <c r="AN3892" s="2">
        <v>39890</v>
      </c>
      <c r="AO3892">
        <v>0.18</v>
      </c>
      <c r="AP3892" s="2">
        <v>39889</v>
      </c>
      <c r="AQ3892">
        <v>11042.55</v>
      </c>
    </row>
    <row r="3893" spans="26:43" x14ac:dyDescent="0.2">
      <c r="Z3893" s="2">
        <v>40000</v>
      </c>
      <c r="AA3893">
        <v>0.46</v>
      </c>
      <c r="AB3893" s="2">
        <v>39968</v>
      </c>
      <c r="AC3893">
        <v>0.87429999999999997</v>
      </c>
      <c r="AD3893" s="2">
        <v>40030</v>
      </c>
      <c r="AE3893">
        <v>1.7735000000000001</v>
      </c>
      <c r="AF3893" s="2">
        <v>40060</v>
      </c>
      <c r="AG3893">
        <v>2.4140000000000001</v>
      </c>
      <c r="AH3893" s="2">
        <v>40000</v>
      </c>
      <c r="AI3893">
        <v>148.1</v>
      </c>
      <c r="AJ3893" s="2">
        <v>40093</v>
      </c>
      <c r="AK3893">
        <v>0.315</v>
      </c>
      <c r="AL3893" s="2">
        <v>40092</v>
      </c>
      <c r="AM3893">
        <v>3.2551999999999999</v>
      </c>
      <c r="AN3893" s="2">
        <v>39889</v>
      </c>
      <c r="AO3893">
        <v>0.2</v>
      </c>
      <c r="AP3893" s="2">
        <v>39888</v>
      </c>
      <c r="AQ3893">
        <v>11033.16</v>
      </c>
    </row>
    <row r="3894" spans="26:43" x14ac:dyDescent="0.2">
      <c r="Z3894" s="2">
        <v>39997</v>
      </c>
      <c r="AA3894">
        <v>0.67</v>
      </c>
      <c r="AB3894" s="2">
        <v>39967</v>
      </c>
      <c r="AC3894">
        <v>0.79110000000000003</v>
      </c>
      <c r="AD3894" s="2">
        <v>40029</v>
      </c>
      <c r="AE3894">
        <v>1.7544999999999999</v>
      </c>
      <c r="AF3894" s="2">
        <v>40059</v>
      </c>
      <c r="AG3894">
        <v>2.3327</v>
      </c>
      <c r="AH3894" s="2">
        <v>39997</v>
      </c>
      <c r="AI3894">
        <v>149.1</v>
      </c>
      <c r="AJ3894" s="2">
        <v>40092</v>
      </c>
      <c r="AK3894">
        <v>0.33839999999999998</v>
      </c>
      <c r="AL3894" s="2">
        <v>40091</v>
      </c>
      <c r="AM3894">
        <v>3.2204999999999999</v>
      </c>
      <c r="AN3894" s="2">
        <v>39888</v>
      </c>
      <c r="AO3894">
        <v>0.2</v>
      </c>
      <c r="AP3894" s="2">
        <v>39885</v>
      </c>
      <c r="AQ3894">
        <v>10983.75</v>
      </c>
    </row>
    <row r="3895" spans="26:43" x14ac:dyDescent="0.2">
      <c r="Z3895" s="2">
        <v>39996</v>
      </c>
      <c r="AA3895">
        <v>0.55649999999999999</v>
      </c>
      <c r="AB3895" s="2">
        <v>39966</v>
      </c>
      <c r="AC3895">
        <v>0.87190000000000001</v>
      </c>
      <c r="AD3895" s="2">
        <v>40028</v>
      </c>
      <c r="AE3895">
        <v>1.7135</v>
      </c>
      <c r="AF3895" s="2">
        <v>40058</v>
      </c>
      <c r="AG3895">
        <v>2.2623000000000002</v>
      </c>
      <c r="AH3895" s="2">
        <v>39996</v>
      </c>
      <c r="AI3895">
        <v>149.1</v>
      </c>
      <c r="AJ3895" s="2">
        <v>40091</v>
      </c>
      <c r="AK3895">
        <v>0.33639999999999998</v>
      </c>
      <c r="AL3895" s="2">
        <v>40088</v>
      </c>
      <c r="AM3895">
        <v>3.2187999999999999</v>
      </c>
      <c r="AN3895" s="2">
        <v>39885</v>
      </c>
      <c r="AO3895">
        <v>0.15</v>
      </c>
      <c r="AP3895" s="2">
        <v>39884</v>
      </c>
      <c r="AQ3895">
        <v>10983.55</v>
      </c>
    </row>
    <row r="3896" spans="26:43" x14ac:dyDescent="0.2">
      <c r="Z3896" s="2">
        <v>39995</v>
      </c>
      <c r="AA3896">
        <v>0.66049999999999998</v>
      </c>
      <c r="AB3896" s="2">
        <v>39965</v>
      </c>
      <c r="AC3896">
        <v>0.7984</v>
      </c>
      <c r="AD3896" s="2">
        <v>40025</v>
      </c>
      <c r="AE3896">
        <v>1.6014999999999999</v>
      </c>
      <c r="AF3896" s="2">
        <v>40057</v>
      </c>
      <c r="AG3896">
        <v>2.3275000000000001</v>
      </c>
      <c r="AH3896" s="2">
        <v>39995</v>
      </c>
      <c r="AI3896">
        <v>161.6</v>
      </c>
      <c r="AJ3896" s="2">
        <v>40088</v>
      </c>
      <c r="AK3896">
        <v>0.33950000000000002</v>
      </c>
      <c r="AL3896" s="2">
        <v>40087</v>
      </c>
      <c r="AM3896">
        <v>3.1789999999999998</v>
      </c>
      <c r="AN3896" s="2">
        <v>39884</v>
      </c>
      <c r="AO3896">
        <v>0.18</v>
      </c>
      <c r="AP3896" s="2">
        <v>39883</v>
      </c>
      <c r="AQ3896">
        <v>10951.1</v>
      </c>
    </row>
    <row r="3897" spans="26:43" x14ac:dyDescent="0.2">
      <c r="Z3897" s="2">
        <v>39994</v>
      </c>
      <c r="AA3897">
        <v>0.68</v>
      </c>
      <c r="AB3897" s="2">
        <v>39962</v>
      </c>
      <c r="AC3897">
        <v>0.6593</v>
      </c>
      <c r="AD3897" s="2">
        <v>40024</v>
      </c>
      <c r="AE3897">
        <v>1.6759999999999999</v>
      </c>
      <c r="AF3897" s="2">
        <v>40056</v>
      </c>
      <c r="AG3897">
        <v>2.3294999999999999</v>
      </c>
      <c r="AH3897" s="2">
        <v>39994</v>
      </c>
      <c r="AI3897">
        <v>162.5</v>
      </c>
      <c r="AJ3897" s="2">
        <v>40087</v>
      </c>
      <c r="AK3897">
        <v>0.33539999999999998</v>
      </c>
      <c r="AL3897" s="2">
        <v>40086</v>
      </c>
      <c r="AM3897">
        <v>3.3052999999999999</v>
      </c>
      <c r="AN3897" s="2">
        <v>39883</v>
      </c>
      <c r="AO3897">
        <v>0.19</v>
      </c>
      <c r="AP3897" s="2">
        <v>39882</v>
      </c>
      <c r="AQ3897">
        <v>10958.41</v>
      </c>
    </row>
    <row r="3898" spans="26:43" x14ac:dyDescent="0.2">
      <c r="Z3898" s="2">
        <v>39993</v>
      </c>
      <c r="AA3898">
        <v>0.65</v>
      </c>
      <c r="AB3898" s="2">
        <v>39961</v>
      </c>
      <c r="AC3898">
        <v>0.54659999999999997</v>
      </c>
      <c r="AD3898" s="2">
        <v>40023</v>
      </c>
      <c r="AE3898">
        <v>1.7010000000000001</v>
      </c>
      <c r="AF3898" s="2">
        <v>40053</v>
      </c>
      <c r="AG3898">
        <v>2.3881000000000001</v>
      </c>
      <c r="AH3898" s="2">
        <v>39993</v>
      </c>
      <c r="AI3898">
        <v>158.4</v>
      </c>
      <c r="AJ3898" s="2">
        <v>40086</v>
      </c>
      <c r="AK3898">
        <v>0.38030000000000003</v>
      </c>
      <c r="AL3898" s="2">
        <v>40085</v>
      </c>
      <c r="AM3898">
        <v>3.2906</v>
      </c>
      <c r="AN3898" s="2">
        <v>39882</v>
      </c>
      <c r="AO3898">
        <v>0.2</v>
      </c>
      <c r="AP3898" s="2">
        <v>39881</v>
      </c>
      <c r="AQ3898">
        <v>10952.66</v>
      </c>
    </row>
    <row r="3899" spans="26:43" x14ac:dyDescent="0.2">
      <c r="Z3899" s="2">
        <v>39990</v>
      </c>
      <c r="AA3899">
        <v>0.56999999999999995</v>
      </c>
      <c r="AB3899" s="2">
        <v>39960</v>
      </c>
      <c r="AC3899">
        <v>0.55759999999999998</v>
      </c>
      <c r="AD3899" s="2">
        <v>40022</v>
      </c>
      <c r="AE3899">
        <v>1.6950000000000001</v>
      </c>
      <c r="AF3899" s="2">
        <v>40052</v>
      </c>
      <c r="AG3899">
        <v>2.4011</v>
      </c>
      <c r="AH3899" s="2">
        <v>39990</v>
      </c>
      <c r="AI3899">
        <v>159</v>
      </c>
      <c r="AJ3899" s="2">
        <v>40085</v>
      </c>
      <c r="AK3899">
        <v>0.38640000000000002</v>
      </c>
      <c r="AL3899" s="2">
        <v>40084</v>
      </c>
      <c r="AM3899">
        <v>3.2797000000000001</v>
      </c>
      <c r="AN3899" s="2">
        <v>39881</v>
      </c>
      <c r="AO3899">
        <v>0.2</v>
      </c>
      <c r="AP3899" s="2">
        <v>39878</v>
      </c>
      <c r="AQ3899">
        <v>10951.58</v>
      </c>
    </row>
    <row r="3900" spans="26:43" x14ac:dyDescent="0.2">
      <c r="Z3900" s="2">
        <v>39989</v>
      </c>
      <c r="AA3900">
        <v>0.62</v>
      </c>
      <c r="AB3900" s="2">
        <v>39959</v>
      </c>
      <c r="AC3900">
        <v>0.39360000000000001</v>
      </c>
      <c r="AD3900" s="2">
        <v>40021</v>
      </c>
      <c r="AE3900">
        <v>1.754</v>
      </c>
      <c r="AF3900" s="2">
        <v>40051</v>
      </c>
      <c r="AG3900">
        <v>2.4028999999999998</v>
      </c>
      <c r="AH3900" s="2">
        <v>39989</v>
      </c>
      <c r="AI3900">
        <v>161</v>
      </c>
      <c r="AJ3900" s="2">
        <v>40084</v>
      </c>
      <c r="AK3900">
        <v>0.38030000000000003</v>
      </c>
      <c r="AL3900" s="2">
        <v>40081</v>
      </c>
      <c r="AM3900">
        <v>3.3184</v>
      </c>
      <c r="AN3900" s="2">
        <v>39878</v>
      </c>
      <c r="AO3900">
        <v>0.2</v>
      </c>
      <c r="AP3900" s="2">
        <v>39877</v>
      </c>
      <c r="AQ3900">
        <v>10953.03</v>
      </c>
    </row>
    <row r="3901" spans="26:43" x14ac:dyDescent="0.2">
      <c r="Z3901" s="2">
        <v>39988</v>
      </c>
      <c r="AA3901">
        <v>0.65</v>
      </c>
      <c r="AB3901" s="2">
        <v>39958</v>
      </c>
      <c r="AC3901">
        <v>0.34</v>
      </c>
      <c r="AD3901" s="2">
        <v>40018</v>
      </c>
      <c r="AE3901">
        <v>1.74</v>
      </c>
      <c r="AF3901" s="2">
        <v>40050</v>
      </c>
      <c r="AG3901">
        <v>2.4011999999999998</v>
      </c>
      <c r="AH3901" s="2">
        <v>39988</v>
      </c>
      <c r="AI3901">
        <v>164.9</v>
      </c>
      <c r="AJ3901" s="2">
        <v>40081</v>
      </c>
      <c r="AK3901">
        <v>0.39960000000000001</v>
      </c>
      <c r="AL3901" s="2">
        <v>40080</v>
      </c>
      <c r="AM3901">
        <v>3.3813</v>
      </c>
      <c r="AN3901" s="2">
        <v>39877</v>
      </c>
      <c r="AO3901">
        <v>0.2</v>
      </c>
      <c r="AP3901" s="2">
        <v>39876</v>
      </c>
      <c r="AQ3901">
        <v>10944.34</v>
      </c>
    </row>
    <row r="3902" spans="26:43" x14ac:dyDescent="0.2">
      <c r="Z3902" s="2">
        <v>39987</v>
      </c>
      <c r="AA3902">
        <v>0.749</v>
      </c>
      <c r="AB3902" s="2">
        <v>39955</v>
      </c>
      <c r="AC3902">
        <v>0.36749999999999999</v>
      </c>
      <c r="AD3902" s="2">
        <v>40017</v>
      </c>
      <c r="AE3902">
        <v>1.8354999999999999</v>
      </c>
      <c r="AF3902" s="2">
        <v>40049</v>
      </c>
      <c r="AG3902">
        <v>2.4824000000000002</v>
      </c>
      <c r="AH3902" s="2">
        <v>39987</v>
      </c>
      <c r="AI3902">
        <v>173.1</v>
      </c>
      <c r="AJ3902" s="2">
        <v>40080</v>
      </c>
      <c r="AK3902">
        <v>0.38540000000000002</v>
      </c>
      <c r="AL3902" s="2">
        <v>40079</v>
      </c>
      <c r="AM3902">
        <v>3.4184000000000001</v>
      </c>
      <c r="AN3902" s="2">
        <v>39876</v>
      </c>
      <c r="AO3902">
        <v>0.21</v>
      </c>
      <c r="AP3902" s="2">
        <v>39875</v>
      </c>
      <c r="AQ3902">
        <v>10943.84</v>
      </c>
    </row>
    <row r="3903" spans="26:43" x14ac:dyDescent="0.2">
      <c r="Z3903" s="2">
        <v>39986</v>
      </c>
      <c r="AA3903">
        <v>0.68</v>
      </c>
      <c r="AB3903" s="2">
        <v>39954</v>
      </c>
      <c r="AC3903">
        <v>0.27600000000000002</v>
      </c>
      <c r="AD3903" s="2">
        <v>40016</v>
      </c>
      <c r="AE3903">
        <v>1.7595000000000001</v>
      </c>
      <c r="AF3903" s="2">
        <v>40046</v>
      </c>
      <c r="AG3903">
        <v>2.5568</v>
      </c>
      <c r="AH3903" s="2">
        <v>39986</v>
      </c>
      <c r="AI3903">
        <v>173.2</v>
      </c>
      <c r="AJ3903" s="2">
        <v>40079</v>
      </c>
      <c r="AK3903">
        <v>0.39660000000000001</v>
      </c>
      <c r="AL3903" s="2">
        <v>40078</v>
      </c>
      <c r="AM3903">
        <v>3.4445000000000001</v>
      </c>
      <c r="AN3903" s="2">
        <v>39875</v>
      </c>
      <c r="AO3903">
        <v>0.2</v>
      </c>
      <c r="AP3903" s="2">
        <v>39874</v>
      </c>
      <c r="AQ3903">
        <v>10942.17</v>
      </c>
    </row>
    <row r="3904" spans="26:43" x14ac:dyDescent="0.2">
      <c r="Z3904" s="2">
        <v>39983</v>
      </c>
      <c r="AA3904">
        <v>0.82650000000000001</v>
      </c>
      <c r="AB3904" s="2">
        <v>39953</v>
      </c>
      <c r="AC3904">
        <v>0.31850000000000001</v>
      </c>
      <c r="AD3904" s="2">
        <v>40015</v>
      </c>
      <c r="AE3904">
        <v>1.7669999999999999</v>
      </c>
      <c r="AF3904" s="2">
        <v>40045</v>
      </c>
      <c r="AG3904">
        <v>2.5246</v>
      </c>
      <c r="AH3904" s="2">
        <v>39983</v>
      </c>
      <c r="AI3904">
        <v>182.3</v>
      </c>
      <c r="AJ3904" s="2">
        <v>40078</v>
      </c>
      <c r="AK3904">
        <v>0.3619</v>
      </c>
      <c r="AL3904" s="2">
        <v>40077</v>
      </c>
      <c r="AM3904">
        <v>3.4799000000000002</v>
      </c>
      <c r="AN3904" s="2">
        <v>39874</v>
      </c>
      <c r="AO3904">
        <v>0.22</v>
      </c>
      <c r="AP3904" s="2">
        <v>39871</v>
      </c>
      <c r="AQ3904">
        <v>10877.14</v>
      </c>
    </row>
    <row r="3905" spans="26:43" x14ac:dyDescent="0.2">
      <c r="Z3905" s="2">
        <v>39982</v>
      </c>
      <c r="AA3905">
        <v>0.76</v>
      </c>
      <c r="AB3905" s="2">
        <v>39952</v>
      </c>
      <c r="AC3905">
        <v>0.24199999999999999</v>
      </c>
      <c r="AD3905" s="2">
        <v>40014</v>
      </c>
      <c r="AE3905">
        <v>1.831</v>
      </c>
      <c r="AF3905" s="2">
        <v>40044</v>
      </c>
      <c r="AG3905">
        <v>2.4398</v>
      </c>
      <c r="AH3905" s="2">
        <v>39982</v>
      </c>
      <c r="AI3905">
        <v>187.3</v>
      </c>
      <c r="AJ3905" s="2">
        <v>40077</v>
      </c>
      <c r="AK3905">
        <v>0.35470000000000002</v>
      </c>
      <c r="AL3905" s="2">
        <v>40074</v>
      </c>
      <c r="AM3905">
        <v>3.4632000000000001</v>
      </c>
      <c r="AN3905" s="2">
        <v>39871</v>
      </c>
      <c r="AO3905">
        <v>0.22</v>
      </c>
      <c r="AP3905" s="2">
        <v>39870</v>
      </c>
      <c r="AQ3905">
        <v>10881.16</v>
      </c>
    </row>
    <row r="3906" spans="26:43" x14ac:dyDescent="0.2">
      <c r="Z3906" s="2">
        <v>39981</v>
      </c>
      <c r="AA3906">
        <v>0.52</v>
      </c>
      <c r="AB3906" s="2">
        <v>39951</v>
      </c>
      <c r="AC3906">
        <v>0.21</v>
      </c>
      <c r="AD3906" s="2">
        <v>40011</v>
      </c>
      <c r="AE3906">
        <v>1.8465</v>
      </c>
      <c r="AF3906" s="2">
        <v>40043</v>
      </c>
      <c r="AG3906">
        <v>2.4167999999999998</v>
      </c>
      <c r="AH3906" s="2">
        <v>39981</v>
      </c>
      <c r="AI3906">
        <v>170.1</v>
      </c>
      <c r="AJ3906" s="2">
        <v>40074</v>
      </c>
      <c r="AK3906">
        <v>0.36080000000000001</v>
      </c>
      <c r="AL3906" s="2">
        <v>40073</v>
      </c>
      <c r="AM3906">
        <v>3.3835999999999999</v>
      </c>
      <c r="AN3906" s="2">
        <v>39870</v>
      </c>
      <c r="AO3906">
        <v>0.22</v>
      </c>
      <c r="AP3906" s="2">
        <v>39869</v>
      </c>
      <c r="AQ3906">
        <v>10837.5</v>
      </c>
    </row>
    <row r="3907" spans="26:43" x14ac:dyDescent="0.2">
      <c r="Z3907" s="2">
        <v>39980</v>
      </c>
      <c r="AA3907">
        <v>0.69750000000000001</v>
      </c>
      <c r="AB3907" s="2">
        <v>39948</v>
      </c>
      <c r="AC3907">
        <v>0.182</v>
      </c>
      <c r="AD3907" s="2">
        <v>40010</v>
      </c>
      <c r="AE3907">
        <v>1.7350000000000001</v>
      </c>
      <c r="AF3907" s="2">
        <v>40042</v>
      </c>
      <c r="AG3907">
        <v>2.3483999999999998</v>
      </c>
      <c r="AH3907" s="2">
        <v>39980</v>
      </c>
      <c r="AI3907">
        <v>167.2</v>
      </c>
      <c r="AJ3907" s="2">
        <v>40073</v>
      </c>
      <c r="AK3907">
        <v>0.34050000000000002</v>
      </c>
      <c r="AL3907" s="2">
        <v>40072</v>
      </c>
      <c r="AM3907">
        <v>3.4689999999999999</v>
      </c>
      <c r="AN3907" s="2">
        <v>39869</v>
      </c>
      <c r="AO3907">
        <v>0.21</v>
      </c>
      <c r="AP3907" s="2">
        <v>39868</v>
      </c>
      <c r="AQ3907">
        <v>10843.36</v>
      </c>
    </row>
    <row r="3908" spans="26:43" x14ac:dyDescent="0.2">
      <c r="Z3908" s="2">
        <v>39979</v>
      </c>
      <c r="AA3908">
        <v>0.84299999999999997</v>
      </c>
      <c r="AB3908" s="2">
        <v>39947</v>
      </c>
      <c r="AC3908">
        <v>0.13</v>
      </c>
      <c r="AD3908" s="2">
        <v>40009</v>
      </c>
      <c r="AE3908">
        <v>1.7144999999999999</v>
      </c>
      <c r="AF3908" s="2">
        <v>40039</v>
      </c>
      <c r="AG3908">
        <v>2.3875999999999999</v>
      </c>
      <c r="AH3908" s="2">
        <v>39979</v>
      </c>
      <c r="AI3908">
        <v>166.5</v>
      </c>
      <c r="AJ3908" s="2">
        <v>40072</v>
      </c>
      <c r="AK3908">
        <v>0.34560000000000002</v>
      </c>
      <c r="AL3908" s="2">
        <v>40071</v>
      </c>
      <c r="AM3908">
        <v>3.4540999999999999</v>
      </c>
      <c r="AN3908" s="2">
        <v>39868</v>
      </c>
      <c r="AO3908">
        <v>0.21</v>
      </c>
      <c r="AP3908" s="2">
        <v>39867</v>
      </c>
      <c r="AQ3908">
        <v>10839.53</v>
      </c>
    </row>
    <row r="3909" spans="26:43" x14ac:dyDescent="0.2">
      <c r="Z3909" s="2">
        <v>39976</v>
      </c>
      <c r="AA3909">
        <v>1</v>
      </c>
      <c r="AB3909" s="2">
        <v>39946</v>
      </c>
      <c r="AC3909">
        <v>8.3000000000000004E-2</v>
      </c>
      <c r="AD3909" s="2">
        <v>40008</v>
      </c>
      <c r="AE3909">
        <v>1.589</v>
      </c>
      <c r="AF3909" s="2">
        <v>40038</v>
      </c>
      <c r="AG3909">
        <v>2.4624000000000001</v>
      </c>
      <c r="AH3909" s="2">
        <v>39976</v>
      </c>
      <c r="AI3909">
        <v>171.8</v>
      </c>
      <c r="AJ3909" s="2">
        <v>40071</v>
      </c>
      <c r="AK3909">
        <v>0.35880000000000001</v>
      </c>
      <c r="AL3909" s="2">
        <v>40070</v>
      </c>
      <c r="AM3909">
        <v>3.4207999999999998</v>
      </c>
      <c r="AN3909" s="2">
        <v>39867</v>
      </c>
      <c r="AO3909">
        <v>0.19</v>
      </c>
      <c r="AP3909" s="2">
        <v>39864</v>
      </c>
      <c r="AQ3909">
        <v>10838.76</v>
      </c>
    </row>
    <row r="3910" spans="26:43" x14ac:dyDescent="0.2">
      <c r="Z3910" s="2">
        <v>39975</v>
      </c>
      <c r="AA3910">
        <v>1.05</v>
      </c>
      <c r="AB3910" s="2">
        <v>39945</v>
      </c>
      <c r="AC3910">
        <v>0.17150000000000001</v>
      </c>
      <c r="AD3910" s="2">
        <v>40007</v>
      </c>
      <c r="AE3910">
        <v>1.5289999999999999</v>
      </c>
      <c r="AF3910" s="2">
        <v>40037</v>
      </c>
      <c r="AG3910">
        <v>2.5924999999999998</v>
      </c>
      <c r="AH3910" s="2">
        <v>39975</v>
      </c>
      <c r="AI3910">
        <v>171.7</v>
      </c>
      <c r="AJ3910" s="2">
        <v>40070</v>
      </c>
      <c r="AK3910">
        <v>0.35880000000000001</v>
      </c>
      <c r="AL3910" s="2">
        <v>40067</v>
      </c>
      <c r="AM3910">
        <v>3.347</v>
      </c>
      <c r="AN3910" s="2">
        <v>39864</v>
      </c>
      <c r="AO3910">
        <v>0.2</v>
      </c>
      <c r="AP3910" s="2">
        <v>39863</v>
      </c>
      <c r="AQ3910">
        <v>10802.02</v>
      </c>
    </row>
    <row r="3911" spans="26:43" x14ac:dyDescent="0.2">
      <c r="Z3911" s="2">
        <v>39974</v>
      </c>
      <c r="AA3911">
        <v>0.96</v>
      </c>
      <c r="AB3911" s="2">
        <v>39944</v>
      </c>
      <c r="AC3911">
        <v>0.20899999999999999</v>
      </c>
      <c r="AD3911" s="2">
        <v>40004</v>
      </c>
      <c r="AE3911">
        <v>1.4895</v>
      </c>
      <c r="AF3911" s="2">
        <v>40036</v>
      </c>
      <c r="AG3911">
        <v>2.6320000000000001</v>
      </c>
      <c r="AH3911" s="2">
        <v>39974</v>
      </c>
      <c r="AI3911">
        <v>178.4</v>
      </c>
      <c r="AJ3911" s="2">
        <v>40067</v>
      </c>
      <c r="AK3911">
        <v>0.3649</v>
      </c>
      <c r="AL3911" s="2">
        <v>40066</v>
      </c>
      <c r="AM3911">
        <v>3.3472</v>
      </c>
      <c r="AN3911" s="2">
        <v>39863</v>
      </c>
      <c r="AO3911">
        <v>0.21</v>
      </c>
      <c r="AP3911" s="2">
        <v>39862</v>
      </c>
      <c r="AQ3911">
        <v>10789.93</v>
      </c>
    </row>
    <row r="3912" spans="26:43" x14ac:dyDescent="0.2">
      <c r="Z3912" s="2">
        <v>39973</v>
      </c>
      <c r="AA3912">
        <v>0.875</v>
      </c>
      <c r="AB3912" s="2">
        <v>39941</v>
      </c>
      <c r="AC3912">
        <v>0.245</v>
      </c>
      <c r="AD3912" s="2">
        <v>40003</v>
      </c>
      <c r="AE3912">
        <v>1.589</v>
      </c>
      <c r="AF3912" s="2">
        <v>40035</v>
      </c>
      <c r="AG3912">
        <v>2.7059000000000002</v>
      </c>
      <c r="AH3912" s="2">
        <v>39973</v>
      </c>
      <c r="AI3912">
        <v>175.3</v>
      </c>
      <c r="AJ3912" s="2">
        <v>40066</v>
      </c>
      <c r="AK3912">
        <v>0.36599999999999999</v>
      </c>
      <c r="AL3912" s="2">
        <v>40065</v>
      </c>
      <c r="AM3912">
        <v>3.4710999999999999</v>
      </c>
      <c r="AN3912" s="2">
        <v>39862</v>
      </c>
      <c r="AO3912">
        <v>0.23</v>
      </c>
      <c r="AP3912" s="2">
        <v>39861</v>
      </c>
      <c r="AQ3912">
        <v>10789.78</v>
      </c>
    </row>
    <row r="3913" spans="26:43" x14ac:dyDescent="0.2">
      <c r="Z3913" s="2">
        <v>39972</v>
      </c>
      <c r="AA3913">
        <v>0.65800000000000003</v>
      </c>
      <c r="AB3913" s="2">
        <v>39940</v>
      </c>
      <c r="AC3913">
        <v>0.189</v>
      </c>
      <c r="AD3913" s="2">
        <v>40002</v>
      </c>
      <c r="AE3913">
        <v>1.5575000000000001</v>
      </c>
      <c r="AF3913" s="2">
        <v>40032</v>
      </c>
      <c r="AG3913">
        <v>2.7431000000000001</v>
      </c>
      <c r="AH3913" s="2">
        <v>39972</v>
      </c>
      <c r="AI3913">
        <v>183</v>
      </c>
      <c r="AJ3913" s="2">
        <v>40065</v>
      </c>
      <c r="AK3913">
        <v>0.37509999999999999</v>
      </c>
      <c r="AL3913" s="2">
        <v>40064</v>
      </c>
      <c r="AM3913">
        <v>3.4823</v>
      </c>
      <c r="AN3913" s="2">
        <v>39861</v>
      </c>
      <c r="AO3913">
        <v>0.25</v>
      </c>
      <c r="AP3913" s="2">
        <v>39857</v>
      </c>
      <c r="AQ3913">
        <v>10759.02</v>
      </c>
    </row>
    <row r="3914" spans="26:43" x14ac:dyDescent="0.2">
      <c r="Z3914" s="2">
        <v>39969</v>
      </c>
      <c r="AA3914">
        <v>0.64049999999999996</v>
      </c>
      <c r="AB3914" s="2">
        <v>39939</v>
      </c>
      <c r="AC3914">
        <v>0.1535</v>
      </c>
      <c r="AD3914" s="2">
        <v>40001</v>
      </c>
      <c r="AE3914">
        <v>1.6805000000000001</v>
      </c>
      <c r="AF3914" s="2">
        <v>40031</v>
      </c>
      <c r="AG3914">
        <v>2.6415000000000002</v>
      </c>
      <c r="AH3914" s="2">
        <v>39969</v>
      </c>
      <c r="AI3914">
        <v>183.4</v>
      </c>
      <c r="AJ3914" s="2">
        <v>40064</v>
      </c>
      <c r="AK3914">
        <v>0.39250000000000002</v>
      </c>
      <c r="AL3914" s="2">
        <v>40063</v>
      </c>
      <c r="AM3914">
        <v>3.4415</v>
      </c>
      <c r="AN3914" s="2">
        <v>39857</v>
      </c>
      <c r="AO3914">
        <v>0.22</v>
      </c>
      <c r="AP3914" s="2">
        <v>39856</v>
      </c>
      <c r="AQ3914">
        <v>10759.2</v>
      </c>
    </row>
    <row r="3915" spans="26:43" x14ac:dyDescent="0.2">
      <c r="Z3915" s="2">
        <v>39968</v>
      </c>
      <c r="AA3915">
        <v>0.37</v>
      </c>
      <c r="AB3915" s="2">
        <v>39938</v>
      </c>
      <c r="AC3915">
        <v>0.20100000000000001</v>
      </c>
      <c r="AD3915" s="2">
        <v>40000</v>
      </c>
      <c r="AE3915">
        <v>1.6785000000000001</v>
      </c>
      <c r="AF3915" s="2">
        <v>40030</v>
      </c>
      <c r="AG3915">
        <v>2.6661000000000001</v>
      </c>
      <c r="AH3915" s="2">
        <v>39968</v>
      </c>
      <c r="AI3915">
        <v>169</v>
      </c>
      <c r="AJ3915" s="2">
        <v>40063</v>
      </c>
      <c r="AK3915">
        <v>0.40160000000000001</v>
      </c>
      <c r="AL3915" s="2">
        <v>40060</v>
      </c>
      <c r="AM3915">
        <v>3.4378000000000002</v>
      </c>
      <c r="AN3915" s="2">
        <v>39856</v>
      </c>
      <c r="AO3915">
        <v>0.23</v>
      </c>
      <c r="AP3915" s="2">
        <v>39855</v>
      </c>
      <c r="AQ3915">
        <v>10713.12</v>
      </c>
    </row>
    <row r="3916" spans="26:43" x14ac:dyDescent="0.2">
      <c r="Z3916" s="2">
        <v>39967</v>
      </c>
      <c r="AA3916">
        <v>0.25800000000000001</v>
      </c>
      <c r="AB3916" s="2">
        <v>39937</v>
      </c>
      <c r="AC3916">
        <v>0.18</v>
      </c>
      <c r="AD3916" s="2">
        <v>39997</v>
      </c>
      <c r="AE3916">
        <v>1.84</v>
      </c>
      <c r="AF3916" s="2">
        <v>40029</v>
      </c>
      <c r="AG3916">
        <v>2.6198999999999999</v>
      </c>
      <c r="AH3916" s="2">
        <v>39967</v>
      </c>
      <c r="AI3916">
        <v>162.9</v>
      </c>
      <c r="AJ3916" s="2">
        <v>40060</v>
      </c>
      <c r="AK3916">
        <v>0.40060000000000001</v>
      </c>
      <c r="AL3916" s="2">
        <v>40059</v>
      </c>
      <c r="AM3916">
        <v>3.3439999999999999</v>
      </c>
      <c r="AN3916" s="2">
        <v>39855</v>
      </c>
      <c r="AO3916">
        <v>0.22</v>
      </c>
      <c r="AP3916" s="2">
        <v>39854</v>
      </c>
      <c r="AQ3916">
        <v>10721.37</v>
      </c>
    </row>
    <row r="3917" spans="26:43" x14ac:dyDescent="0.2">
      <c r="Z3917" s="2">
        <v>39966</v>
      </c>
      <c r="AA3917">
        <v>0.23</v>
      </c>
      <c r="AB3917" s="2">
        <v>39934</v>
      </c>
      <c r="AC3917">
        <v>0.1225</v>
      </c>
      <c r="AD3917" s="2">
        <v>39996</v>
      </c>
      <c r="AE3917">
        <v>1.7344999999999999</v>
      </c>
      <c r="AF3917" s="2">
        <v>40028</v>
      </c>
      <c r="AG3917">
        <v>2.6101000000000001</v>
      </c>
      <c r="AH3917" s="2">
        <v>39966</v>
      </c>
      <c r="AI3917">
        <v>183.9</v>
      </c>
      <c r="AJ3917" s="2">
        <v>40059</v>
      </c>
      <c r="AK3917">
        <v>0.39550000000000002</v>
      </c>
      <c r="AL3917" s="2">
        <v>40058</v>
      </c>
      <c r="AM3917">
        <v>3.3056000000000001</v>
      </c>
      <c r="AN3917" s="2">
        <v>39854</v>
      </c>
      <c r="AO3917">
        <v>0.24</v>
      </c>
      <c r="AP3917" s="2">
        <v>39853</v>
      </c>
      <c r="AQ3917">
        <v>10717.73</v>
      </c>
    </row>
    <row r="3918" spans="26:43" x14ac:dyDescent="0.2">
      <c r="Z3918" s="2">
        <v>39965</v>
      </c>
      <c r="AA3918">
        <v>0.17</v>
      </c>
      <c r="AB3918" s="2">
        <v>39933</v>
      </c>
      <c r="AC3918">
        <v>0.13900000000000001</v>
      </c>
      <c r="AD3918" s="2">
        <v>39995</v>
      </c>
      <c r="AE3918">
        <v>1.8845000000000001</v>
      </c>
      <c r="AF3918" s="2">
        <v>40025</v>
      </c>
      <c r="AG3918">
        <v>2.4622000000000002</v>
      </c>
      <c r="AH3918" s="2">
        <v>39965</v>
      </c>
      <c r="AI3918">
        <v>190.3</v>
      </c>
      <c r="AJ3918" s="2">
        <v>40058</v>
      </c>
      <c r="AK3918">
        <v>0.38429999999999997</v>
      </c>
      <c r="AL3918" s="2">
        <v>40057</v>
      </c>
      <c r="AM3918">
        <v>3.3624999999999998</v>
      </c>
      <c r="AN3918" s="2">
        <v>39853</v>
      </c>
      <c r="AO3918">
        <v>0.22</v>
      </c>
      <c r="AP3918" s="2">
        <v>39850</v>
      </c>
      <c r="AQ3918">
        <v>10717.28</v>
      </c>
    </row>
    <row r="3919" spans="26:43" x14ac:dyDescent="0.2">
      <c r="Z3919" s="2">
        <v>39962</v>
      </c>
      <c r="AA3919">
        <v>0.105</v>
      </c>
      <c r="AB3919" s="2">
        <v>39932</v>
      </c>
      <c r="AC3919">
        <v>0.24</v>
      </c>
      <c r="AD3919" s="2">
        <v>39994</v>
      </c>
      <c r="AE3919">
        <v>1.8785000000000001</v>
      </c>
      <c r="AF3919" s="2">
        <v>40024</v>
      </c>
      <c r="AG3919">
        <v>2.5642</v>
      </c>
      <c r="AH3919" s="2">
        <v>39962</v>
      </c>
      <c r="AI3919">
        <v>165.4</v>
      </c>
      <c r="AJ3919" s="2">
        <v>40057</v>
      </c>
      <c r="AK3919">
        <v>0.39560000000000001</v>
      </c>
      <c r="AL3919" s="2">
        <v>40056</v>
      </c>
      <c r="AM3919">
        <v>3.3975</v>
      </c>
      <c r="AN3919" s="2">
        <v>39850</v>
      </c>
      <c r="AO3919">
        <v>0.23</v>
      </c>
      <c r="AP3919" s="2">
        <v>39849</v>
      </c>
      <c r="AQ3919">
        <v>10718</v>
      </c>
    </row>
    <row r="3920" spans="26:43" x14ac:dyDescent="0.2">
      <c r="Z3920" s="2">
        <v>39961</v>
      </c>
      <c r="AA3920">
        <v>-0.12</v>
      </c>
      <c r="AB3920" s="2">
        <v>39931</v>
      </c>
      <c r="AC3920">
        <v>0.20849999999999999</v>
      </c>
      <c r="AD3920" s="2">
        <v>39993</v>
      </c>
      <c r="AE3920">
        <v>1.772</v>
      </c>
      <c r="AF3920" s="2">
        <v>40023</v>
      </c>
      <c r="AG3920">
        <v>2.5306000000000002</v>
      </c>
      <c r="AH3920" s="2">
        <v>39961</v>
      </c>
      <c r="AI3920">
        <v>167.5</v>
      </c>
      <c r="AJ3920" s="2">
        <v>40056</v>
      </c>
      <c r="AK3920">
        <v>0.41489999999999999</v>
      </c>
      <c r="AL3920" s="2">
        <v>40053</v>
      </c>
      <c r="AM3920">
        <v>3.4456000000000002</v>
      </c>
      <c r="AN3920" s="2">
        <v>39849</v>
      </c>
      <c r="AO3920">
        <v>0.23</v>
      </c>
      <c r="AP3920" s="2">
        <v>39848</v>
      </c>
      <c r="AQ3920">
        <v>10669.19</v>
      </c>
    </row>
    <row r="3921" spans="26:43" x14ac:dyDescent="0.2">
      <c r="Z3921" s="2">
        <v>39960</v>
      </c>
      <c r="AA3921">
        <v>-0.14000000000000001</v>
      </c>
      <c r="AB3921" s="2">
        <v>39930</v>
      </c>
      <c r="AC3921">
        <v>0.17899999999999999</v>
      </c>
      <c r="AD3921" s="2">
        <v>39990</v>
      </c>
      <c r="AE3921">
        <v>1.7625</v>
      </c>
      <c r="AF3921" s="2">
        <v>40022</v>
      </c>
      <c r="AG3921">
        <v>2.5386000000000002</v>
      </c>
      <c r="AH3921" s="2">
        <v>39960</v>
      </c>
      <c r="AI3921">
        <v>163.80000000000001</v>
      </c>
      <c r="AJ3921" s="2">
        <v>40053</v>
      </c>
      <c r="AK3921">
        <v>0.42</v>
      </c>
      <c r="AL3921" s="2">
        <v>40052</v>
      </c>
      <c r="AM3921">
        <v>3.4531000000000001</v>
      </c>
      <c r="AN3921" s="2">
        <v>39848</v>
      </c>
      <c r="AO3921">
        <v>0.24</v>
      </c>
      <c r="AP3921" s="2">
        <v>39847</v>
      </c>
      <c r="AQ3921">
        <v>10668.64</v>
      </c>
    </row>
    <row r="3922" spans="26:43" x14ac:dyDescent="0.2">
      <c r="Z3922" s="2">
        <v>39959</v>
      </c>
      <c r="AA3922">
        <v>-0.36499999999999999</v>
      </c>
      <c r="AB3922" s="2">
        <v>39927</v>
      </c>
      <c r="AC3922">
        <v>0.27700000000000002</v>
      </c>
      <c r="AD3922" s="2">
        <v>39989</v>
      </c>
      <c r="AE3922">
        <v>1.764</v>
      </c>
      <c r="AF3922" s="2">
        <v>40021</v>
      </c>
      <c r="AG3922">
        <v>2.5840999999999998</v>
      </c>
      <c r="AH3922" s="2">
        <v>39959</v>
      </c>
      <c r="AI3922">
        <v>146.1</v>
      </c>
      <c r="AJ3922" s="2">
        <v>40052</v>
      </c>
      <c r="AK3922">
        <v>0.43740000000000001</v>
      </c>
      <c r="AL3922" s="2">
        <v>40051</v>
      </c>
      <c r="AM3922">
        <v>3.4329000000000001</v>
      </c>
      <c r="AN3922" s="2">
        <v>39847</v>
      </c>
      <c r="AO3922">
        <v>0.24</v>
      </c>
      <c r="AP3922" s="2">
        <v>39846</v>
      </c>
      <c r="AQ3922">
        <v>10667.96</v>
      </c>
    </row>
    <row r="3923" spans="26:43" x14ac:dyDescent="0.2">
      <c r="Z3923" s="2">
        <v>39958</v>
      </c>
      <c r="AA3923">
        <v>-0.35</v>
      </c>
      <c r="AB3923" s="2">
        <v>39926</v>
      </c>
      <c r="AC3923">
        <v>0.28349999999999997</v>
      </c>
      <c r="AD3923" s="2">
        <v>39988</v>
      </c>
      <c r="AE3923">
        <v>1.8374999999999999</v>
      </c>
      <c r="AF3923" s="2">
        <v>40018</v>
      </c>
      <c r="AG3923">
        <v>2.5632999999999999</v>
      </c>
      <c r="AH3923" s="2">
        <v>39958</v>
      </c>
      <c r="AI3923">
        <v>147.19999999999999</v>
      </c>
      <c r="AJ3923" s="2">
        <v>40051</v>
      </c>
      <c r="AK3923">
        <v>0.4456</v>
      </c>
      <c r="AL3923" s="2">
        <v>40050</v>
      </c>
      <c r="AM3923">
        <v>3.4348000000000001</v>
      </c>
      <c r="AN3923" s="2">
        <v>39846</v>
      </c>
      <c r="AO3923">
        <v>0.24</v>
      </c>
      <c r="AP3923" s="2">
        <v>39843</v>
      </c>
      <c r="AQ3923">
        <v>10632.01</v>
      </c>
    </row>
    <row r="3924" spans="26:43" x14ac:dyDescent="0.2">
      <c r="Z3924" s="2">
        <v>39955</v>
      </c>
      <c r="AA3924">
        <v>-0.34</v>
      </c>
      <c r="AB3924" s="2">
        <v>39925</v>
      </c>
      <c r="AC3924">
        <v>0.28000000000000003</v>
      </c>
      <c r="AD3924" s="2">
        <v>39987</v>
      </c>
      <c r="AE3924">
        <v>1.9650000000000001</v>
      </c>
      <c r="AF3924" s="2">
        <v>40017</v>
      </c>
      <c r="AG3924">
        <v>2.5989</v>
      </c>
      <c r="AH3924" s="2">
        <v>39955</v>
      </c>
      <c r="AI3924">
        <v>147.19999999999999</v>
      </c>
      <c r="AJ3924" s="2">
        <v>40050</v>
      </c>
      <c r="AK3924">
        <v>0.41489999999999999</v>
      </c>
      <c r="AL3924" s="2">
        <v>40049</v>
      </c>
      <c r="AM3924">
        <v>3.4754999999999998</v>
      </c>
      <c r="AN3924" s="2">
        <v>39843</v>
      </c>
      <c r="AO3924">
        <v>0.23</v>
      </c>
      <c r="AP3924" s="2">
        <v>39842</v>
      </c>
      <c r="AQ3924">
        <v>10626.3</v>
      </c>
    </row>
    <row r="3925" spans="26:43" x14ac:dyDescent="0.2">
      <c r="Z3925" s="2">
        <v>39954</v>
      </c>
      <c r="AA3925">
        <v>-0.317</v>
      </c>
      <c r="AB3925" s="2">
        <v>39924</v>
      </c>
      <c r="AC3925">
        <v>0.25800000000000001</v>
      </c>
      <c r="AD3925" s="2">
        <v>39986</v>
      </c>
      <c r="AE3925">
        <v>1.9635</v>
      </c>
      <c r="AF3925" s="2">
        <v>40016</v>
      </c>
      <c r="AG3925">
        <v>2.5522</v>
      </c>
      <c r="AH3925" s="2">
        <v>39954</v>
      </c>
      <c r="AI3925">
        <v>129.80000000000001</v>
      </c>
      <c r="AJ3925" s="2">
        <v>40049</v>
      </c>
      <c r="AK3925">
        <v>0.38940000000000002</v>
      </c>
      <c r="AL3925" s="2">
        <v>40046</v>
      </c>
      <c r="AM3925">
        <v>3.5649000000000002</v>
      </c>
      <c r="AN3925" s="2">
        <v>39842</v>
      </c>
      <c r="AO3925">
        <v>0.23</v>
      </c>
      <c r="AP3925" s="2">
        <v>39841</v>
      </c>
      <c r="AQ3925">
        <v>10617.86</v>
      </c>
    </row>
    <row r="3926" spans="26:43" x14ac:dyDescent="0.2">
      <c r="Z3926" s="2">
        <v>39953</v>
      </c>
      <c r="AA3926">
        <v>-0.3</v>
      </c>
      <c r="AB3926" s="2">
        <v>39923</v>
      </c>
      <c r="AC3926">
        <v>0.11899999999999999</v>
      </c>
      <c r="AD3926" s="2">
        <v>39983</v>
      </c>
      <c r="AE3926">
        <v>1.9615</v>
      </c>
      <c r="AF3926" s="2">
        <v>40015</v>
      </c>
      <c r="AG3926">
        <v>2.5583999999999998</v>
      </c>
      <c r="AH3926" s="2">
        <v>39953</v>
      </c>
      <c r="AI3926">
        <v>122.6</v>
      </c>
      <c r="AJ3926" s="2">
        <v>40046</v>
      </c>
      <c r="AK3926">
        <v>0.40260000000000001</v>
      </c>
      <c r="AL3926" s="2">
        <v>40045</v>
      </c>
      <c r="AM3926">
        <v>3.4312999999999998</v>
      </c>
      <c r="AN3926" s="2">
        <v>39841</v>
      </c>
      <c r="AO3926">
        <v>0.19</v>
      </c>
      <c r="AP3926" s="2">
        <v>39840</v>
      </c>
      <c r="AQ3926">
        <v>10626.08</v>
      </c>
    </row>
    <row r="3927" spans="26:43" x14ac:dyDescent="0.2">
      <c r="Z3927" s="2">
        <v>39952</v>
      </c>
      <c r="AA3927">
        <v>-0.308</v>
      </c>
      <c r="AB3927" s="2">
        <v>39920</v>
      </c>
      <c r="AC3927">
        <v>0.32600000000000001</v>
      </c>
      <c r="AD3927" s="2">
        <v>39982</v>
      </c>
      <c r="AE3927">
        <v>2.0575000000000001</v>
      </c>
      <c r="AF3927" s="2">
        <v>40014</v>
      </c>
      <c r="AG3927">
        <v>2.6637</v>
      </c>
      <c r="AH3927" s="2">
        <v>39952</v>
      </c>
      <c r="AI3927">
        <v>122.7</v>
      </c>
      <c r="AJ3927" s="2">
        <v>40045</v>
      </c>
      <c r="AK3927">
        <v>0.38940000000000002</v>
      </c>
      <c r="AL3927" s="2">
        <v>40044</v>
      </c>
      <c r="AM3927">
        <v>3.4517000000000002</v>
      </c>
      <c r="AN3927" s="2">
        <v>39840</v>
      </c>
      <c r="AO3927">
        <v>0.18</v>
      </c>
      <c r="AP3927" s="2">
        <v>39839</v>
      </c>
      <c r="AQ3927">
        <v>10620.86</v>
      </c>
    </row>
    <row r="3928" spans="26:43" x14ac:dyDescent="0.2">
      <c r="Z3928" s="2">
        <v>39951</v>
      </c>
      <c r="AA3928">
        <v>-0.54700000000000004</v>
      </c>
      <c r="AB3928" s="2">
        <v>39919</v>
      </c>
      <c r="AC3928">
        <v>0.30549999999999999</v>
      </c>
      <c r="AD3928" s="2">
        <v>39981</v>
      </c>
      <c r="AE3928">
        <v>1.907</v>
      </c>
      <c r="AF3928" s="2">
        <v>40011</v>
      </c>
      <c r="AG3928">
        <v>2.6301999999999999</v>
      </c>
      <c r="AH3928" s="2">
        <v>39951</v>
      </c>
      <c r="AI3928">
        <v>122.1</v>
      </c>
      <c r="AJ3928" s="2">
        <v>40044</v>
      </c>
      <c r="AK3928">
        <v>0.39140000000000003</v>
      </c>
      <c r="AL3928" s="2">
        <v>40043</v>
      </c>
      <c r="AM3928">
        <v>3.5091999999999999</v>
      </c>
      <c r="AN3928" s="2">
        <v>39839</v>
      </c>
      <c r="AO3928">
        <v>0.19</v>
      </c>
      <c r="AP3928" s="2">
        <v>39836</v>
      </c>
      <c r="AQ3928">
        <v>10620.4</v>
      </c>
    </row>
    <row r="3929" spans="26:43" x14ac:dyDescent="0.2">
      <c r="Z3929" s="2">
        <v>39948</v>
      </c>
      <c r="AA3929">
        <v>-0.48799999999999999</v>
      </c>
      <c r="AB3929" s="2">
        <v>39918</v>
      </c>
      <c r="AC3929">
        <v>0.34799999999999998</v>
      </c>
      <c r="AD3929" s="2">
        <v>39980</v>
      </c>
      <c r="AE3929">
        <v>2.0095000000000001</v>
      </c>
      <c r="AF3929" s="2">
        <v>40010</v>
      </c>
      <c r="AG3929">
        <v>2.5533000000000001</v>
      </c>
      <c r="AH3929" s="2">
        <v>39948</v>
      </c>
      <c r="AI3929">
        <v>122.3</v>
      </c>
      <c r="AJ3929" s="2">
        <v>40043</v>
      </c>
      <c r="AK3929">
        <v>0.40670000000000001</v>
      </c>
      <c r="AL3929" s="2">
        <v>40042</v>
      </c>
      <c r="AM3929">
        <v>3.4683999999999999</v>
      </c>
      <c r="AN3929" s="2">
        <v>39836</v>
      </c>
      <c r="AO3929">
        <v>0.18</v>
      </c>
      <c r="AP3929" s="2">
        <v>39835</v>
      </c>
      <c r="AQ3929">
        <v>10618.72</v>
      </c>
    </row>
    <row r="3930" spans="26:43" x14ac:dyDescent="0.2">
      <c r="Z3930" s="2">
        <v>39947</v>
      </c>
      <c r="AA3930">
        <v>-0.54</v>
      </c>
      <c r="AB3930" s="2">
        <v>39917</v>
      </c>
      <c r="AC3930">
        <v>0.30299999999999999</v>
      </c>
      <c r="AD3930" s="2">
        <v>39979</v>
      </c>
      <c r="AE3930">
        <v>2.1059999999999999</v>
      </c>
      <c r="AF3930" s="2">
        <v>40009</v>
      </c>
      <c r="AG3930">
        <v>2.5325000000000002</v>
      </c>
      <c r="AH3930" s="2">
        <v>39947</v>
      </c>
      <c r="AI3930">
        <v>123.5</v>
      </c>
      <c r="AJ3930" s="2">
        <v>40042</v>
      </c>
      <c r="AK3930">
        <v>0.40670000000000001</v>
      </c>
      <c r="AL3930" s="2">
        <v>40039</v>
      </c>
      <c r="AM3930">
        <v>3.5688</v>
      </c>
      <c r="AN3930" s="2">
        <v>39835</v>
      </c>
      <c r="AO3930">
        <v>0.21</v>
      </c>
      <c r="AP3930" s="2">
        <v>39834</v>
      </c>
      <c r="AQ3930">
        <v>10625.05</v>
      </c>
    </row>
    <row r="3931" spans="26:43" x14ac:dyDescent="0.2">
      <c r="Z3931" s="2">
        <v>39946</v>
      </c>
      <c r="AA3931">
        <v>-0.58699999999999997</v>
      </c>
      <c r="AB3931" s="2">
        <v>39913</v>
      </c>
      <c r="AC3931">
        <v>0.45550000000000002</v>
      </c>
      <c r="AD3931" s="2">
        <v>39976</v>
      </c>
      <c r="AE3931">
        <v>2.1920000000000002</v>
      </c>
      <c r="AF3931" s="2">
        <v>40008</v>
      </c>
      <c r="AG3931">
        <v>2.4234</v>
      </c>
      <c r="AH3931" s="2">
        <v>39946</v>
      </c>
      <c r="AI3931">
        <v>126.2</v>
      </c>
      <c r="AJ3931" s="2">
        <v>40039</v>
      </c>
      <c r="AK3931">
        <v>0.4118</v>
      </c>
      <c r="AL3931" s="2">
        <v>40038</v>
      </c>
      <c r="AM3931">
        <v>3.5950000000000002</v>
      </c>
      <c r="AN3931" s="2">
        <v>39834</v>
      </c>
      <c r="AO3931">
        <v>0.23</v>
      </c>
      <c r="AP3931" s="2">
        <v>39833</v>
      </c>
      <c r="AQ3931">
        <v>10626.88</v>
      </c>
    </row>
    <row r="3932" spans="26:43" x14ac:dyDescent="0.2">
      <c r="Z3932" s="2">
        <v>39945</v>
      </c>
      <c r="AA3932">
        <v>-0.432</v>
      </c>
      <c r="AB3932" s="2">
        <v>39912</v>
      </c>
      <c r="AC3932">
        <v>0.45550000000000002</v>
      </c>
      <c r="AD3932" s="2">
        <v>39975</v>
      </c>
      <c r="AE3932">
        <v>2.2549999999999999</v>
      </c>
      <c r="AF3932" s="2">
        <v>40007</v>
      </c>
      <c r="AG3932">
        <v>2.3189000000000002</v>
      </c>
      <c r="AH3932" s="2">
        <v>39945</v>
      </c>
      <c r="AI3932">
        <v>126.3</v>
      </c>
      <c r="AJ3932" s="2">
        <v>40038</v>
      </c>
      <c r="AK3932">
        <v>0.41799999999999998</v>
      </c>
      <c r="AL3932" s="2">
        <v>40037</v>
      </c>
      <c r="AM3932">
        <v>3.7172000000000001</v>
      </c>
      <c r="AN3932" s="2">
        <v>39833</v>
      </c>
      <c r="AO3932">
        <v>0.2</v>
      </c>
      <c r="AP3932" s="2">
        <v>39829</v>
      </c>
      <c r="AQ3932">
        <v>10628.88</v>
      </c>
    </row>
    <row r="3933" spans="26:43" x14ac:dyDescent="0.2">
      <c r="Z3933" s="2">
        <v>39944</v>
      </c>
      <c r="AA3933">
        <v>-0.49099999999999999</v>
      </c>
      <c r="AB3933" s="2">
        <v>39911</v>
      </c>
      <c r="AC3933">
        <v>0.36599999999999999</v>
      </c>
      <c r="AD3933" s="2">
        <v>39974</v>
      </c>
      <c r="AE3933">
        <v>2.3519999999999999</v>
      </c>
      <c r="AF3933" s="2">
        <v>40004</v>
      </c>
      <c r="AG3933">
        <v>2.3058999999999998</v>
      </c>
      <c r="AH3933" s="2">
        <v>39944</v>
      </c>
      <c r="AI3933">
        <v>124.7</v>
      </c>
      <c r="AJ3933" s="2">
        <v>40037</v>
      </c>
      <c r="AK3933">
        <v>0.43330000000000002</v>
      </c>
      <c r="AL3933" s="2">
        <v>40036</v>
      </c>
      <c r="AM3933">
        <v>3.6677</v>
      </c>
      <c r="AN3933" s="2">
        <v>39829</v>
      </c>
      <c r="AO3933">
        <v>0.19</v>
      </c>
      <c r="AP3933" s="2">
        <v>39828</v>
      </c>
      <c r="AQ3933">
        <v>10627.71</v>
      </c>
    </row>
    <row r="3934" spans="26:43" x14ac:dyDescent="0.2">
      <c r="Z3934" s="2">
        <v>39941</v>
      </c>
      <c r="AA3934">
        <v>-0.45500000000000002</v>
      </c>
      <c r="AB3934" s="2">
        <v>39910</v>
      </c>
      <c r="AC3934">
        <v>0.40699999999999997</v>
      </c>
      <c r="AD3934" s="2">
        <v>39973</v>
      </c>
      <c r="AE3934">
        <v>2.2094999999999998</v>
      </c>
      <c r="AF3934" s="2">
        <v>40003</v>
      </c>
      <c r="AG3934">
        <v>2.343</v>
      </c>
      <c r="AH3934" s="2">
        <v>39941</v>
      </c>
      <c r="AI3934">
        <v>130.5</v>
      </c>
      <c r="AJ3934" s="2">
        <v>40036</v>
      </c>
      <c r="AK3934">
        <v>0.44040000000000001</v>
      </c>
      <c r="AL3934" s="2">
        <v>40035</v>
      </c>
      <c r="AM3934">
        <v>3.7765</v>
      </c>
      <c r="AN3934" s="2">
        <v>39828</v>
      </c>
      <c r="AO3934">
        <v>0.18</v>
      </c>
      <c r="AP3934" s="2">
        <v>39827</v>
      </c>
      <c r="AQ3934">
        <v>10605.97</v>
      </c>
    </row>
    <row r="3935" spans="26:43" x14ac:dyDescent="0.2">
      <c r="Z3935" s="2">
        <v>39940</v>
      </c>
      <c r="AA3935">
        <v>-0.56100000000000005</v>
      </c>
      <c r="AB3935" s="2">
        <v>39909</v>
      </c>
      <c r="AC3935">
        <v>0.52100000000000002</v>
      </c>
      <c r="AD3935" s="2">
        <v>39972</v>
      </c>
      <c r="AE3935">
        <v>2.1230000000000002</v>
      </c>
      <c r="AF3935" s="2">
        <v>40002</v>
      </c>
      <c r="AG3935">
        <v>2.3292999999999999</v>
      </c>
      <c r="AH3935" s="2">
        <v>39940</v>
      </c>
      <c r="AI3935">
        <v>129.1</v>
      </c>
      <c r="AJ3935" s="2">
        <v>40035</v>
      </c>
      <c r="AK3935">
        <v>0.45879999999999999</v>
      </c>
      <c r="AL3935" s="2">
        <v>40032</v>
      </c>
      <c r="AM3935">
        <v>3.8502000000000001</v>
      </c>
      <c r="AN3935" s="2">
        <v>39827</v>
      </c>
      <c r="AO3935">
        <v>0.15</v>
      </c>
      <c r="AP3935" s="2">
        <v>39826</v>
      </c>
      <c r="AQ3935">
        <v>10613.9</v>
      </c>
    </row>
    <row r="3936" spans="26:43" x14ac:dyDescent="0.2">
      <c r="Z3936" s="2">
        <v>39939</v>
      </c>
      <c r="AA3936">
        <v>-0.64600000000000002</v>
      </c>
      <c r="AB3936" s="2">
        <v>39906</v>
      </c>
      <c r="AC3936">
        <v>0.39100000000000001</v>
      </c>
      <c r="AD3936" s="2">
        <v>39969</v>
      </c>
      <c r="AE3936">
        <v>2.0964999999999998</v>
      </c>
      <c r="AF3936" s="2">
        <v>40001</v>
      </c>
      <c r="AG3936">
        <v>2.4033000000000002</v>
      </c>
      <c r="AH3936" s="2">
        <v>39939</v>
      </c>
      <c r="AI3936">
        <v>125.2</v>
      </c>
      <c r="AJ3936" s="2">
        <v>40032</v>
      </c>
      <c r="AK3936">
        <v>0.4884</v>
      </c>
      <c r="AL3936" s="2">
        <v>40031</v>
      </c>
      <c r="AM3936">
        <v>3.7501000000000002</v>
      </c>
      <c r="AN3936" s="2">
        <v>39826</v>
      </c>
      <c r="AO3936">
        <v>0.1</v>
      </c>
      <c r="AP3936" s="2">
        <v>39825</v>
      </c>
      <c r="AQ3936">
        <v>10609.79</v>
      </c>
    </row>
    <row r="3937" spans="26:43" x14ac:dyDescent="0.2">
      <c r="Z3937" s="2">
        <v>39938</v>
      </c>
      <c r="AA3937">
        <v>-0.73899999999999999</v>
      </c>
      <c r="AB3937" s="2">
        <v>39905</v>
      </c>
      <c r="AC3937">
        <v>0.50949999999999995</v>
      </c>
      <c r="AD3937" s="2">
        <v>39968</v>
      </c>
      <c r="AE3937">
        <v>1.919</v>
      </c>
      <c r="AF3937" s="2">
        <v>40000</v>
      </c>
      <c r="AG3937">
        <v>2.3980000000000001</v>
      </c>
      <c r="AH3937" s="2">
        <v>39938</v>
      </c>
      <c r="AI3937">
        <v>125.4</v>
      </c>
      <c r="AJ3937" s="2">
        <v>40031</v>
      </c>
      <c r="AK3937">
        <v>0.46289999999999998</v>
      </c>
      <c r="AL3937" s="2">
        <v>40030</v>
      </c>
      <c r="AM3937">
        <v>3.7458999999999998</v>
      </c>
      <c r="AN3937" s="2">
        <v>39825</v>
      </c>
      <c r="AO3937">
        <v>0.1</v>
      </c>
      <c r="AP3937" s="2">
        <v>39822</v>
      </c>
      <c r="AQ3937">
        <v>10609.76</v>
      </c>
    </row>
    <row r="3938" spans="26:43" x14ac:dyDescent="0.2">
      <c r="Z3938" s="2">
        <v>39937</v>
      </c>
      <c r="AA3938">
        <v>-0.76</v>
      </c>
      <c r="AB3938" s="2">
        <v>39904</v>
      </c>
      <c r="AC3938">
        <v>0.44</v>
      </c>
      <c r="AD3938" s="2">
        <v>39967</v>
      </c>
      <c r="AE3938">
        <v>1.9075</v>
      </c>
      <c r="AF3938" s="2">
        <v>39997</v>
      </c>
      <c r="AG3938">
        <v>2.4700000000000002</v>
      </c>
      <c r="AH3938" s="2">
        <v>39937</v>
      </c>
      <c r="AI3938">
        <v>127.8</v>
      </c>
      <c r="AJ3938" s="2">
        <v>40030</v>
      </c>
      <c r="AK3938">
        <v>0.46589999999999998</v>
      </c>
      <c r="AL3938" s="2">
        <v>40029</v>
      </c>
      <c r="AM3938">
        <v>3.6844999999999999</v>
      </c>
      <c r="AN3938" s="2">
        <v>39822</v>
      </c>
      <c r="AO3938">
        <v>0.09</v>
      </c>
      <c r="AP3938" s="2">
        <v>39821</v>
      </c>
      <c r="AQ3938">
        <v>10608.33</v>
      </c>
    </row>
    <row r="3939" spans="26:43" x14ac:dyDescent="0.2">
      <c r="Z3939" s="2">
        <v>39934</v>
      </c>
      <c r="AA3939">
        <v>-0.878</v>
      </c>
      <c r="AB3939" s="2">
        <v>39903</v>
      </c>
      <c r="AC3939">
        <v>0.41699999999999998</v>
      </c>
      <c r="AD3939" s="2">
        <v>39966</v>
      </c>
      <c r="AE3939">
        <v>1.9219999999999999</v>
      </c>
      <c r="AF3939" s="2">
        <v>39996</v>
      </c>
      <c r="AG3939">
        <v>2.4218000000000002</v>
      </c>
      <c r="AH3939" s="2">
        <v>39934</v>
      </c>
      <c r="AI3939">
        <v>129.19999999999999</v>
      </c>
      <c r="AJ3939" s="2">
        <v>40029</v>
      </c>
      <c r="AK3939">
        <v>0.45369999999999999</v>
      </c>
      <c r="AL3939" s="2">
        <v>40028</v>
      </c>
      <c r="AM3939">
        <v>3.6333000000000002</v>
      </c>
      <c r="AN3939" s="2">
        <v>39821</v>
      </c>
      <c r="AO3939">
        <v>0.1</v>
      </c>
      <c r="AP3939" s="2">
        <v>39820</v>
      </c>
      <c r="AQ3939">
        <v>10635.77</v>
      </c>
    </row>
    <row r="3940" spans="26:43" x14ac:dyDescent="0.2">
      <c r="Z3940" s="2">
        <v>39933</v>
      </c>
      <c r="AA3940">
        <v>-0.88049999999999995</v>
      </c>
      <c r="AB3940" s="2">
        <v>39902</v>
      </c>
      <c r="AC3940">
        <v>0.44700000000000001</v>
      </c>
      <c r="AD3940" s="2">
        <v>39965</v>
      </c>
      <c r="AE3940">
        <v>1.845</v>
      </c>
      <c r="AF3940" s="2">
        <v>39995</v>
      </c>
      <c r="AG3940">
        <v>2.5303</v>
      </c>
      <c r="AH3940" s="2">
        <v>39933</v>
      </c>
      <c r="AI3940">
        <v>124.2</v>
      </c>
      <c r="AJ3940" s="2">
        <v>40028</v>
      </c>
      <c r="AK3940">
        <v>0.46289999999999998</v>
      </c>
      <c r="AL3940" s="2">
        <v>40025</v>
      </c>
      <c r="AM3940">
        <v>3.4796</v>
      </c>
      <c r="AN3940" s="2">
        <v>39820</v>
      </c>
      <c r="AO3940">
        <v>0.11</v>
      </c>
      <c r="AP3940" s="2">
        <v>39819</v>
      </c>
      <c r="AQ3940">
        <v>10638.43</v>
      </c>
    </row>
    <row r="3941" spans="26:43" x14ac:dyDescent="0.2">
      <c r="Z3941" s="2">
        <v>39932</v>
      </c>
      <c r="AA3941">
        <v>-0.55000000000000004</v>
      </c>
      <c r="AB3941" s="2">
        <v>39899</v>
      </c>
      <c r="AC3941">
        <v>0.45</v>
      </c>
      <c r="AD3941" s="2">
        <v>39962</v>
      </c>
      <c r="AE3941">
        <v>1.6805000000000001</v>
      </c>
      <c r="AF3941" s="2">
        <v>39994</v>
      </c>
      <c r="AG3941">
        <v>2.5653000000000001</v>
      </c>
      <c r="AH3941" s="2">
        <v>39932</v>
      </c>
      <c r="AI3941">
        <v>120.7</v>
      </c>
      <c r="AJ3941" s="2">
        <v>40025</v>
      </c>
      <c r="AK3941">
        <v>0.46800000000000003</v>
      </c>
      <c r="AL3941" s="2">
        <v>40024</v>
      </c>
      <c r="AM3941">
        <v>3.6074000000000002</v>
      </c>
      <c r="AN3941" s="2">
        <v>39819</v>
      </c>
      <c r="AO3941">
        <v>0.09</v>
      </c>
      <c r="AP3941" s="2">
        <v>39818</v>
      </c>
      <c r="AQ3941">
        <v>10635.51</v>
      </c>
    </row>
    <row r="3942" spans="26:43" x14ac:dyDescent="0.2">
      <c r="Z3942" s="2">
        <v>39931</v>
      </c>
      <c r="AA3942">
        <v>-0.76149999999999995</v>
      </c>
      <c r="AB3942" s="2">
        <v>39898</v>
      </c>
      <c r="AC3942">
        <v>0.47199999999999998</v>
      </c>
      <c r="AD3942" s="2">
        <v>39961</v>
      </c>
      <c r="AE3942">
        <v>1.629</v>
      </c>
      <c r="AF3942" s="2">
        <v>39993</v>
      </c>
      <c r="AG3942">
        <v>2.4698000000000002</v>
      </c>
      <c r="AH3942" s="2">
        <v>39931</v>
      </c>
      <c r="AI3942">
        <v>122.6</v>
      </c>
      <c r="AJ3942" s="2">
        <v>40024</v>
      </c>
      <c r="AK3942">
        <v>0.47210000000000002</v>
      </c>
      <c r="AL3942" s="2">
        <v>40023</v>
      </c>
      <c r="AM3942">
        <v>3.6581999999999999</v>
      </c>
      <c r="AN3942" s="2">
        <v>39818</v>
      </c>
      <c r="AO3942">
        <v>0.11</v>
      </c>
      <c r="AP3942" s="2">
        <v>39815</v>
      </c>
      <c r="AQ3942">
        <v>10627.96</v>
      </c>
    </row>
    <row r="3943" spans="26:43" x14ac:dyDescent="0.2">
      <c r="Z3943" s="2">
        <v>39930</v>
      </c>
      <c r="AA3943">
        <v>-0.79100000000000004</v>
      </c>
      <c r="AB3943" s="2">
        <v>39897</v>
      </c>
      <c r="AC3943">
        <v>0.39800000000000002</v>
      </c>
      <c r="AD3943" s="2">
        <v>39960</v>
      </c>
      <c r="AE3943">
        <v>1.6904999999999999</v>
      </c>
      <c r="AF3943" s="2">
        <v>39990</v>
      </c>
      <c r="AG3943">
        <v>2.4556</v>
      </c>
      <c r="AH3943" s="2">
        <v>39930</v>
      </c>
      <c r="AI3943">
        <v>125.8</v>
      </c>
      <c r="AJ3943" s="2">
        <v>40023</v>
      </c>
      <c r="AK3943">
        <v>0.48230000000000001</v>
      </c>
      <c r="AL3943" s="2">
        <v>40022</v>
      </c>
      <c r="AM3943">
        <v>3.6856</v>
      </c>
      <c r="AN3943" s="2">
        <v>39815</v>
      </c>
      <c r="AO3943">
        <v>0.08</v>
      </c>
      <c r="AP3943" s="2">
        <v>39813</v>
      </c>
      <c r="AQ3943">
        <v>10699.8</v>
      </c>
    </row>
    <row r="3944" spans="26:43" x14ac:dyDescent="0.2">
      <c r="Z3944" s="2">
        <v>39927</v>
      </c>
      <c r="AA3944">
        <v>-0.69299999999999995</v>
      </c>
      <c r="AB3944" s="2">
        <v>39896</v>
      </c>
      <c r="AC3944">
        <v>0.45300000000000001</v>
      </c>
      <c r="AD3944" s="2">
        <v>39959</v>
      </c>
      <c r="AE3944">
        <v>1.5349999999999999</v>
      </c>
      <c r="AF3944" s="2">
        <v>39989</v>
      </c>
      <c r="AG3944">
        <v>2.4832999999999998</v>
      </c>
      <c r="AH3944" s="2">
        <v>39927</v>
      </c>
      <c r="AI3944">
        <v>125.8</v>
      </c>
      <c r="AJ3944" s="2">
        <v>40022</v>
      </c>
      <c r="AK3944">
        <v>0.43319999999999997</v>
      </c>
      <c r="AL3944" s="2">
        <v>40021</v>
      </c>
      <c r="AM3944">
        <v>3.7189000000000001</v>
      </c>
      <c r="AN3944" s="2">
        <v>39813</v>
      </c>
      <c r="AO3944">
        <v>0.14000000000000001</v>
      </c>
      <c r="AP3944" s="2">
        <v>39812</v>
      </c>
      <c r="AQ3944">
        <v>10553.01</v>
      </c>
    </row>
    <row r="3945" spans="26:43" x14ac:dyDescent="0.2">
      <c r="Z3945" s="2">
        <v>39926</v>
      </c>
      <c r="AA3945">
        <v>-0.6865</v>
      </c>
      <c r="AB3945" s="2">
        <v>39895</v>
      </c>
      <c r="AC3945">
        <v>0.42499999999999999</v>
      </c>
      <c r="AD3945" s="2">
        <v>39958</v>
      </c>
      <c r="AE3945">
        <v>1.42</v>
      </c>
      <c r="AF3945" s="2">
        <v>39988</v>
      </c>
      <c r="AG3945">
        <v>2.5347</v>
      </c>
      <c r="AH3945" s="2">
        <v>39926</v>
      </c>
      <c r="AI3945">
        <v>120.2</v>
      </c>
      <c r="AJ3945" s="2">
        <v>40021</v>
      </c>
      <c r="AK3945">
        <v>0.44040000000000001</v>
      </c>
      <c r="AL3945" s="2">
        <v>40018</v>
      </c>
      <c r="AM3945">
        <v>3.6577999999999999</v>
      </c>
      <c r="AN3945" s="2">
        <v>39812</v>
      </c>
      <c r="AO3945">
        <v>0.09</v>
      </c>
      <c r="AP3945" s="2">
        <v>39811</v>
      </c>
      <c r="AQ3945">
        <v>10554.11</v>
      </c>
    </row>
    <row r="3946" spans="26:43" x14ac:dyDescent="0.2">
      <c r="Z3946" s="2">
        <v>39925</v>
      </c>
      <c r="AA3946">
        <v>-0.69</v>
      </c>
      <c r="AB3946" s="2">
        <v>39892</v>
      </c>
      <c r="AC3946">
        <v>0.39400000000000002</v>
      </c>
      <c r="AD3946" s="2">
        <v>39955</v>
      </c>
      <c r="AE3946">
        <v>1.5044999999999999</v>
      </c>
      <c r="AF3946" s="2">
        <v>39987</v>
      </c>
      <c r="AG3946">
        <v>2.5731000000000002</v>
      </c>
      <c r="AH3946" s="2">
        <v>39925</v>
      </c>
      <c r="AI3946">
        <v>120.2</v>
      </c>
      <c r="AJ3946" s="2">
        <v>40018</v>
      </c>
      <c r="AK3946">
        <v>0.43020000000000003</v>
      </c>
      <c r="AL3946" s="2">
        <v>40017</v>
      </c>
      <c r="AM3946">
        <v>3.6555</v>
      </c>
      <c r="AN3946" s="2">
        <v>39811</v>
      </c>
      <c r="AO3946">
        <v>0.1</v>
      </c>
      <c r="AP3946" s="2">
        <v>39808</v>
      </c>
      <c r="AQ3946">
        <v>10552.78</v>
      </c>
    </row>
    <row r="3947" spans="26:43" x14ac:dyDescent="0.2">
      <c r="Z3947" s="2">
        <v>39924</v>
      </c>
      <c r="AA3947">
        <v>-0.71199999999999997</v>
      </c>
      <c r="AB3947" s="2">
        <v>39891</v>
      </c>
      <c r="AC3947">
        <v>0.55400000000000005</v>
      </c>
      <c r="AD3947" s="2">
        <v>39954</v>
      </c>
      <c r="AE3947">
        <v>1.3995</v>
      </c>
      <c r="AF3947" s="2">
        <v>39986</v>
      </c>
      <c r="AG3947">
        <v>2.5546000000000002</v>
      </c>
      <c r="AH3947" s="2">
        <v>39924</v>
      </c>
      <c r="AI3947">
        <v>115.8</v>
      </c>
      <c r="AJ3947" s="2">
        <v>40017</v>
      </c>
      <c r="AK3947">
        <v>0.44240000000000002</v>
      </c>
      <c r="AL3947" s="2">
        <v>40016</v>
      </c>
      <c r="AM3947">
        <v>3.5442999999999998</v>
      </c>
      <c r="AN3947" s="2">
        <v>39808</v>
      </c>
      <c r="AO3947">
        <v>0.09</v>
      </c>
      <c r="AP3947" s="2">
        <v>39806</v>
      </c>
      <c r="AQ3947">
        <v>10586.59</v>
      </c>
    </row>
    <row r="3948" spans="26:43" x14ac:dyDescent="0.2">
      <c r="Z3948" s="2">
        <v>39923</v>
      </c>
      <c r="AA3948">
        <v>-0.83099999999999996</v>
      </c>
      <c r="AB3948" s="2">
        <v>39890</v>
      </c>
      <c r="AC3948">
        <v>0.39</v>
      </c>
      <c r="AD3948" s="2">
        <v>39953</v>
      </c>
      <c r="AE3948">
        <v>1.415</v>
      </c>
      <c r="AF3948" s="2">
        <v>39983</v>
      </c>
      <c r="AG3948">
        <v>2.6251000000000002</v>
      </c>
      <c r="AH3948" s="2">
        <v>39923</v>
      </c>
      <c r="AI3948">
        <v>115.1</v>
      </c>
      <c r="AJ3948" s="2">
        <v>40016</v>
      </c>
      <c r="AK3948">
        <v>0.42509999999999998</v>
      </c>
      <c r="AL3948" s="2">
        <v>40015</v>
      </c>
      <c r="AM3948">
        <v>3.4824000000000002</v>
      </c>
      <c r="AN3948" s="2">
        <v>39806</v>
      </c>
      <c r="AO3948">
        <v>0.11</v>
      </c>
      <c r="AP3948" s="2">
        <v>39805</v>
      </c>
      <c r="AQ3948">
        <v>10601.77</v>
      </c>
    </row>
    <row r="3949" spans="26:43" x14ac:dyDescent="0.2">
      <c r="Z3949" s="2">
        <v>39920</v>
      </c>
      <c r="AA3949">
        <v>-0.67349999999999999</v>
      </c>
      <c r="AB3949" s="2">
        <v>39889</v>
      </c>
      <c r="AC3949">
        <v>0.16250000000000001</v>
      </c>
      <c r="AD3949" s="2">
        <v>39952</v>
      </c>
      <c r="AE3949">
        <v>1.4419999999999999</v>
      </c>
      <c r="AF3949" s="2">
        <v>39982</v>
      </c>
      <c r="AG3949">
        <v>2.6196000000000002</v>
      </c>
      <c r="AH3949" s="2">
        <v>39920</v>
      </c>
      <c r="AI3949">
        <v>115.8</v>
      </c>
      <c r="AJ3949" s="2">
        <v>40015</v>
      </c>
      <c r="AK3949">
        <v>0.42609999999999998</v>
      </c>
      <c r="AL3949" s="2">
        <v>40014</v>
      </c>
      <c r="AM3949">
        <v>3.6063000000000001</v>
      </c>
      <c r="AN3949" s="2">
        <v>39805</v>
      </c>
      <c r="AO3949">
        <v>0.11</v>
      </c>
      <c r="AP3949" s="2">
        <v>39804</v>
      </c>
      <c r="AQ3949">
        <v>10567.43</v>
      </c>
    </row>
    <row r="3950" spans="26:43" x14ac:dyDescent="0.2">
      <c r="Z3950" s="2">
        <v>39919</v>
      </c>
      <c r="AA3950">
        <v>-0.64400000000000002</v>
      </c>
      <c r="AB3950" s="2">
        <v>39888</v>
      </c>
      <c r="AC3950">
        <v>0.10100000000000001</v>
      </c>
      <c r="AD3950" s="2">
        <v>39951</v>
      </c>
      <c r="AE3950">
        <v>1.41</v>
      </c>
      <c r="AF3950" s="2">
        <v>39981</v>
      </c>
      <c r="AG3950">
        <v>2.4748999999999999</v>
      </c>
      <c r="AH3950" s="2">
        <v>39919</v>
      </c>
      <c r="AI3950">
        <v>109</v>
      </c>
      <c r="AJ3950" s="2">
        <v>40014</v>
      </c>
      <c r="AK3950">
        <v>0.44340000000000002</v>
      </c>
      <c r="AL3950" s="2">
        <v>40011</v>
      </c>
      <c r="AM3950">
        <v>3.6433</v>
      </c>
      <c r="AN3950" s="2">
        <v>39804</v>
      </c>
      <c r="AO3950">
        <v>0.11</v>
      </c>
      <c r="AP3950" s="2">
        <v>39801</v>
      </c>
      <c r="AQ3950">
        <v>10598.2</v>
      </c>
    </row>
    <row r="3951" spans="26:43" x14ac:dyDescent="0.2">
      <c r="Z3951" s="2">
        <v>39918</v>
      </c>
      <c r="AA3951">
        <v>-0.71199999999999997</v>
      </c>
      <c r="AB3951" s="2">
        <v>39885</v>
      </c>
      <c r="AC3951">
        <v>0.123</v>
      </c>
      <c r="AD3951" s="2">
        <v>39948</v>
      </c>
      <c r="AE3951">
        <v>1.4019999999999999</v>
      </c>
      <c r="AF3951" s="2">
        <v>39980</v>
      </c>
      <c r="AG3951">
        <v>2.4777</v>
      </c>
      <c r="AH3951" s="2">
        <v>39918</v>
      </c>
      <c r="AI3951">
        <v>105.6</v>
      </c>
      <c r="AJ3951" s="2">
        <v>40011</v>
      </c>
      <c r="AK3951">
        <v>0.43840000000000001</v>
      </c>
      <c r="AL3951" s="2">
        <v>40010</v>
      </c>
      <c r="AM3951">
        <v>3.5689000000000002</v>
      </c>
      <c r="AN3951" s="2">
        <v>39801</v>
      </c>
      <c r="AO3951">
        <v>0.11</v>
      </c>
      <c r="AP3951" s="2">
        <v>39800</v>
      </c>
      <c r="AQ3951">
        <v>10598.47</v>
      </c>
    </row>
    <row r="3952" spans="26:43" x14ac:dyDescent="0.2">
      <c r="Z3952" s="2">
        <v>39917</v>
      </c>
      <c r="AA3952">
        <v>-0.79700000000000004</v>
      </c>
      <c r="AB3952" s="2">
        <v>39884</v>
      </c>
      <c r="AC3952">
        <v>1.8499999999999999E-2</v>
      </c>
      <c r="AD3952" s="2">
        <v>39947</v>
      </c>
      <c r="AE3952">
        <v>1.38</v>
      </c>
      <c r="AF3952" s="2">
        <v>39979</v>
      </c>
      <c r="AG3952">
        <v>2.5640999999999998</v>
      </c>
      <c r="AH3952" s="2">
        <v>39917</v>
      </c>
      <c r="AI3952">
        <v>107.7</v>
      </c>
      <c r="AJ3952" s="2">
        <v>40010</v>
      </c>
      <c r="AK3952">
        <v>0.43730000000000002</v>
      </c>
      <c r="AL3952" s="2">
        <v>40009</v>
      </c>
      <c r="AM3952">
        <v>3.6038000000000001</v>
      </c>
      <c r="AN3952" s="2">
        <v>39800</v>
      </c>
      <c r="AO3952">
        <v>0.11</v>
      </c>
      <c r="AP3952" s="2">
        <v>39799</v>
      </c>
      <c r="AQ3952">
        <v>10655.55</v>
      </c>
    </row>
    <row r="3953" spans="26:43" x14ac:dyDescent="0.2">
      <c r="Z3953" s="2">
        <v>39916</v>
      </c>
      <c r="AA3953">
        <v>-0.51</v>
      </c>
      <c r="AB3953" s="2">
        <v>39883</v>
      </c>
      <c r="AC3953">
        <v>-9.0999999999999998E-2</v>
      </c>
      <c r="AD3953" s="2">
        <v>39946</v>
      </c>
      <c r="AE3953">
        <v>1.333</v>
      </c>
      <c r="AF3953" s="2">
        <v>39976</v>
      </c>
      <c r="AG3953">
        <v>2.6488999999999998</v>
      </c>
      <c r="AH3953" s="2">
        <v>39916</v>
      </c>
      <c r="AI3953">
        <v>116.4</v>
      </c>
      <c r="AJ3953" s="2">
        <v>40009</v>
      </c>
      <c r="AK3953">
        <v>0.46689999999999998</v>
      </c>
      <c r="AL3953" s="2">
        <v>40008</v>
      </c>
      <c r="AM3953">
        <v>3.4702999999999999</v>
      </c>
      <c r="AN3953" s="2">
        <v>39799</v>
      </c>
      <c r="AO3953">
        <v>0.12</v>
      </c>
      <c r="AP3953" s="2">
        <v>39798</v>
      </c>
      <c r="AQ3953">
        <v>10630.56</v>
      </c>
    </row>
    <row r="3954" spans="26:43" x14ac:dyDescent="0.2">
      <c r="Z3954" s="2">
        <v>39913</v>
      </c>
      <c r="AA3954">
        <v>-0.51</v>
      </c>
      <c r="AB3954" s="2">
        <v>39882</v>
      </c>
      <c r="AC3954">
        <v>-0.01</v>
      </c>
      <c r="AD3954" s="2">
        <v>39945</v>
      </c>
      <c r="AE3954">
        <v>1.4215</v>
      </c>
      <c r="AF3954" s="2">
        <v>39975</v>
      </c>
      <c r="AG3954">
        <v>2.7402000000000002</v>
      </c>
      <c r="AH3954" s="2">
        <v>39913</v>
      </c>
      <c r="AI3954">
        <v>119.7</v>
      </c>
      <c r="AJ3954" s="2">
        <v>40008</v>
      </c>
      <c r="AK3954">
        <v>0.4506</v>
      </c>
      <c r="AL3954" s="2">
        <v>40007</v>
      </c>
      <c r="AM3954">
        <v>3.35</v>
      </c>
      <c r="AN3954" s="2">
        <v>39798</v>
      </c>
      <c r="AO3954">
        <v>0.17</v>
      </c>
      <c r="AP3954" s="2">
        <v>39797</v>
      </c>
      <c r="AQ3954">
        <v>10655.6</v>
      </c>
    </row>
    <row r="3955" spans="26:43" x14ac:dyDescent="0.2">
      <c r="Z3955" s="2">
        <v>39912</v>
      </c>
      <c r="AA3955">
        <v>-0.69450000000000001</v>
      </c>
      <c r="AB3955" s="2">
        <v>39881</v>
      </c>
      <c r="AC3955">
        <v>-1.4999999999999999E-2</v>
      </c>
      <c r="AD3955" s="2">
        <v>39944</v>
      </c>
      <c r="AE3955">
        <v>1.4390000000000001</v>
      </c>
      <c r="AF3955" s="2">
        <v>39974</v>
      </c>
      <c r="AG3955">
        <v>2.8138999999999998</v>
      </c>
      <c r="AH3955" s="2">
        <v>39912</v>
      </c>
      <c r="AI3955">
        <v>119.7</v>
      </c>
      <c r="AJ3955" s="2">
        <v>40007</v>
      </c>
      <c r="AK3955">
        <v>0.45779999999999998</v>
      </c>
      <c r="AL3955" s="2">
        <v>40004</v>
      </c>
      <c r="AM3955">
        <v>3.3026</v>
      </c>
      <c r="AN3955" s="2">
        <v>39797</v>
      </c>
      <c r="AO3955">
        <v>0.18</v>
      </c>
      <c r="AP3955" s="2">
        <v>39794</v>
      </c>
      <c r="AQ3955">
        <v>10597.07</v>
      </c>
    </row>
    <row r="3956" spans="26:43" x14ac:dyDescent="0.2">
      <c r="Z3956" s="2">
        <v>39911</v>
      </c>
      <c r="AA3956">
        <v>-0.79500000000000004</v>
      </c>
      <c r="AB3956" s="2">
        <v>39878</v>
      </c>
      <c r="AC3956">
        <v>-9.1999999999999998E-2</v>
      </c>
      <c r="AD3956" s="2">
        <v>39941</v>
      </c>
      <c r="AE3956">
        <v>1.4750000000000001</v>
      </c>
      <c r="AF3956" s="2">
        <v>39973</v>
      </c>
      <c r="AG3956">
        <v>2.7342</v>
      </c>
      <c r="AH3956" s="2">
        <v>39911</v>
      </c>
      <c r="AI3956">
        <v>119.7</v>
      </c>
      <c r="AJ3956" s="2">
        <v>40004</v>
      </c>
      <c r="AK3956">
        <v>0.43120000000000003</v>
      </c>
      <c r="AL3956" s="2">
        <v>40003</v>
      </c>
      <c r="AM3956">
        <v>3.403</v>
      </c>
      <c r="AN3956" s="2">
        <v>39794</v>
      </c>
      <c r="AO3956">
        <v>0.15</v>
      </c>
      <c r="AP3956" s="2">
        <v>39793</v>
      </c>
      <c r="AQ3956">
        <v>10597.89</v>
      </c>
    </row>
    <row r="3957" spans="26:43" x14ac:dyDescent="0.2">
      <c r="Z3957" s="2">
        <v>39910</v>
      </c>
      <c r="AA3957">
        <v>-0.753</v>
      </c>
      <c r="AB3957" s="2">
        <v>39877</v>
      </c>
      <c r="AC3957">
        <v>-8.8999999999999996E-2</v>
      </c>
      <c r="AD3957" s="2">
        <v>39940</v>
      </c>
      <c r="AE3957">
        <v>1.5</v>
      </c>
      <c r="AF3957" s="2">
        <v>39972</v>
      </c>
      <c r="AG3957">
        <v>2.7097000000000002</v>
      </c>
      <c r="AH3957" s="2">
        <v>39910</v>
      </c>
      <c r="AI3957">
        <v>118.5</v>
      </c>
      <c r="AJ3957" s="2">
        <v>40003</v>
      </c>
      <c r="AK3957">
        <v>0.4425</v>
      </c>
      <c r="AL3957" s="2">
        <v>40002</v>
      </c>
      <c r="AM3957">
        <v>3.3081</v>
      </c>
      <c r="AN3957" s="2">
        <v>39793</v>
      </c>
      <c r="AO3957">
        <v>0.14000000000000001</v>
      </c>
      <c r="AP3957" s="2">
        <v>39792</v>
      </c>
      <c r="AQ3957">
        <v>10648.44</v>
      </c>
    </row>
    <row r="3958" spans="26:43" x14ac:dyDescent="0.2">
      <c r="Z3958" s="2">
        <v>39909</v>
      </c>
      <c r="AA3958">
        <v>-0.67900000000000005</v>
      </c>
      <c r="AB3958" s="2">
        <v>39876</v>
      </c>
      <c r="AC3958">
        <v>-5.0000000000000001E-3</v>
      </c>
      <c r="AD3958" s="2">
        <v>39939</v>
      </c>
      <c r="AE3958">
        <v>1.48</v>
      </c>
      <c r="AF3958" s="2">
        <v>39969</v>
      </c>
      <c r="AG3958">
        <v>2.6796000000000002</v>
      </c>
      <c r="AH3958" s="2">
        <v>39909</v>
      </c>
      <c r="AI3958">
        <v>122.9</v>
      </c>
      <c r="AJ3958" s="2">
        <v>40002</v>
      </c>
      <c r="AK3958">
        <v>0.43740000000000001</v>
      </c>
      <c r="AL3958" s="2">
        <v>40001</v>
      </c>
      <c r="AM3958">
        <v>3.4544000000000001</v>
      </c>
      <c r="AN3958" s="2">
        <v>39792</v>
      </c>
      <c r="AO3958">
        <v>0.11</v>
      </c>
      <c r="AP3958" s="2">
        <v>39791</v>
      </c>
      <c r="AQ3958">
        <v>10656.12</v>
      </c>
    </row>
    <row r="3959" spans="26:43" x14ac:dyDescent="0.2">
      <c r="Z3959" s="2">
        <v>39906</v>
      </c>
      <c r="AA3959">
        <v>-0.87050000000000005</v>
      </c>
      <c r="AB3959" s="2">
        <v>39875</v>
      </c>
      <c r="AC3959">
        <v>-0.03</v>
      </c>
      <c r="AD3959" s="2">
        <v>39938</v>
      </c>
      <c r="AE3959">
        <v>1.391</v>
      </c>
      <c r="AF3959" s="2">
        <v>39968</v>
      </c>
      <c r="AG3959">
        <v>2.5568</v>
      </c>
      <c r="AH3959" s="2">
        <v>39906</v>
      </c>
      <c r="AI3959">
        <v>119.7</v>
      </c>
      <c r="AJ3959" s="2">
        <v>40001</v>
      </c>
      <c r="AK3959">
        <v>0.45779999999999998</v>
      </c>
      <c r="AL3959" s="2">
        <v>40000</v>
      </c>
      <c r="AM3959">
        <v>3.5063</v>
      </c>
      <c r="AN3959" s="2">
        <v>39791</v>
      </c>
      <c r="AO3959">
        <v>0.13</v>
      </c>
      <c r="AP3959" s="2">
        <v>39790</v>
      </c>
      <c r="AQ3959">
        <v>10653.93</v>
      </c>
    </row>
    <row r="3960" spans="26:43" x14ac:dyDescent="0.2">
      <c r="Z3960" s="2">
        <v>39905</v>
      </c>
      <c r="AA3960">
        <v>-0.80049999999999999</v>
      </c>
      <c r="AB3960" s="2">
        <v>39874</v>
      </c>
      <c r="AC3960">
        <v>0.12</v>
      </c>
      <c r="AD3960" s="2">
        <v>39937</v>
      </c>
      <c r="AE3960">
        <v>1.37</v>
      </c>
      <c r="AF3960" s="2">
        <v>39967</v>
      </c>
      <c r="AG3960">
        <v>2.5221</v>
      </c>
      <c r="AH3960" s="2">
        <v>39905</v>
      </c>
      <c r="AI3960">
        <v>111.7</v>
      </c>
      <c r="AJ3960" s="2">
        <v>40000</v>
      </c>
      <c r="AK3960">
        <v>0.45169999999999999</v>
      </c>
      <c r="AL3960" s="2">
        <v>39997</v>
      </c>
      <c r="AM3960">
        <v>3.4984999999999999</v>
      </c>
      <c r="AN3960" s="2">
        <v>39790</v>
      </c>
      <c r="AO3960">
        <v>0.12</v>
      </c>
      <c r="AP3960" s="2">
        <v>39787</v>
      </c>
      <c r="AQ3960">
        <v>10653.27</v>
      </c>
    </row>
    <row r="3961" spans="26:43" x14ac:dyDescent="0.2">
      <c r="Z3961" s="2">
        <v>39904</v>
      </c>
      <c r="AA3961">
        <v>-0.81499999999999995</v>
      </c>
      <c r="AB3961" s="2">
        <v>39871</v>
      </c>
      <c r="AC3961">
        <v>-2.1000000000000001E-2</v>
      </c>
      <c r="AD3961" s="2">
        <v>39934</v>
      </c>
      <c r="AE3961">
        <v>1.3025</v>
      </c>
      <c r="AF3961" s="2">
        <v>39966</v>
      </c>
      <c r="AG3961">
        <v>2.5807000000000002</v>
      </c>
      <c r="AH3961" s="2">
        <v>39904</v>
      </c>
      <c r="AI3961">
        <v>112.6</v>
      </c>
      <c r="AJ3961" s="2">
        <v>39997</v>
      </c>
      <c r="AK3961">
        <v>0.48130000000000001</v>
      </c>
      <c r="AL3961" s="2">
        <v>39996</v>
      </c>
      <c r="AM3961">
        <v>3.4946000000000002</v>
      </c>
      <c r="AN3961" s="2">
        <v>39787</v>
      </c>
      <c r="AO3961">
        <v>0.12</v>
      </c>
      <c r="AP3961" s="2">
        <v>39786</v>
      </c>
      <c r="AQ3961">
        <v>10653.88</v>
      </c>
    </row>
    <row r="3962" spans="26:43" x14ac:dyDescent="0.2">
      <c r="Z3962" s="2">
        <v>39903</v>
      </c>
      <c r="AA3962">
        <v>-0.85350000000000004</v>
      </c>
      <c r="AB3962" s="2">
        <v>39870</v>
      </c>
      <c r="AC3962">
        <v>-5.3499999999999999E-2</v>
      </c>
      <c r="AD3962" s="2">
        <v>39933</v>
      </c>
      <c r="AE3962">
        <v>1.369</v>
      </c>
      <c r="AF3962" s="2">
        <v>39965</v>
      </c>
      <c r="AG3962">
        <v>2.5177</v>
      </c>
      <c r="AH3962" s="2">
        <v>39903</v>
      </c>
      <c r="AI3962">
        <v>117.3</v>
      </c>
      <c r="AJ3962" s="2">
        <v>39996</v>
      </c>
      <c r="AK3962">
        <v>0.48130000000000001</v>
      </c>
      <c r="AL3962" s="2">
        <v>39995</v>
      </c>
      <c r="AM3962">
        <v>3.5365000000000002</v>
      </c>
      <c r="AN3962" s="2">
        <v>39786</v>
      </c>
      <c r="AO3962">
        <v>0.2</v>
      </c>
      <c r="AP3962" s="2">
        <v>39785</v>
      </c>
      <c r="AQ3962">
        <v>10675.93</v>
      </c>
    </row>
    <row r="3963" spans="26:43" x14ac:dyDescent="0.2">
      <c r="Z3963" s="2">
        <v>39902</v>
      </c>
      <c r="AA3963">
        <v>-0.85199999999999998</v>
      </c>
      <c r="AB3963" s="2">
        <v>39869</v>
      </c>
      <c r="AC3963">
        <v>0.13500000000000001</v>
      </c>
      <c r="AD3963" s="2">
        <v>39932</v>
      </c>
      <c r="AE3963">
        <v>1.45</v>
      </c>
      <c r="AF3963" s="2">
        <v>39962</v>
      </c>
      <c r="AG3963">
        <v>2.3673999999999999</v>
      </c>
      <c r="AH3963" s="2">
        <v>39902</v>
      </c>
      <c r="AI3963">
        <v>116.9</v>
      </c>
      <c r="AJ3963" s="2">
        <v>39995</v>
      </c>
      <c r="AK3963">
        <v>0.53239999999999998</v>
      </c>
      <c r="AL3963" s="2">
        <v>39994</v>
      </c>
      <c r="AM3963">
        <v>3.5326</v>
      </c>
      <c r="AN3963" s="2">
        <v>39785</v>
      </c>
      <c r="AO3963">
        <v>0.36</v>
      </c>
      <c r="AP3963" s="2">
        <v>39784</v>
      </c>
      <c r="AQ3963">
        <v>10685.17</v>
      </c>
    </row>
    <row r="3964" spans="26:43" x14ac:dyDescent="0.2">
      <c r="Z3964" s="2">
        <v>39899</v>
      </c>
      <c r="AA3964">
        <v>-0.8175</v>
      </c>
      <c r="AB3964" s="2">
        <v>39868</v>
      </c>
      <c r="AC3964">
        <v>-0.113</v>
      </c>
      <c r="AD3964" s="2">
        <v>39931</v>
      </c>
      <c r="AE3964">
        <v>1.508</v>
      </c>
      <c r="AF3964" s="2">
        <v>39961</v>
      </c>
      <c r="AG3964">
        <v>2.3588</v>
      </c>
      <c r="AH3964" s="2">
        <v>39899</v>
      </c>
      <c r="AI3964">
        <v>117.9</v>
      </c>
      <c r="AJ3964" s="2">
        <v>39994</v>
      </c>
      <c r="AK3964">
        <v>0.48220000000000002</v>
      </c>
      <c r="AL3964" s="2">
        <v>39993</v>
      </c>
      <c r="AM3964">
        <v>3.4767999999999999</v>
      </c>
      <c r="AN3964" s="2">
        <v>39784</v>
      </c>
      <c r="AO3964">
        <v>0.47</v>
      </c>
      <c r="AP3964" s="2">
        <v>39783</v>
      </c>
      <c r="AQ3964">
        <v>10681.14</v>
      </c>
    </row>
    <row r="3965" spans="26:43" x14ac:dyDescent="0.2">
      <c r="Z3965" s="2">
        <v>39898</v>
      </c>
      <c r="AA3965">
        <v>-0.92800000000000005</v>
      </c>
      <c r="AB3965" s="2">
        <v>39867</v>
      </c>
      <c r="AC3965">
        <v>-8.5999999999999993E-2</v>
      </c>
      <c r="AD3965" s="2">
        <v>39930</v>
      </c>
      <c r="AE3965">
        <v>1.4590000000000001</v>
      </c>
      <c r="AF3965" s="2">
        <v>39960</v>
      </c>
      <c r="AG3965">
        <v>2.4228999999999998</v>
      </c>
      <c r="AH3965" s="2">
        <v>39898</v>
      </c>
      <c r="AI3965">
        <v>120.5</v>
      </c>
      <c r="AJ3965" s="2">
        <v>39993</v>
      </c>
      <c r="AK3965">
        <v>0.44550000000000001</v>
      </c>
      <c r="AL3965" s="2">
        <v>39990</v>
      </c>
      <c r="AM3965">
        <v>3.5363000000000002</v>
      </c>
      <c r="AN3965" s="2">
        <v>39783</v>
      </c>
      <c r="AO3965">
        <v>0.52</v>
      </c>
      <c r="AP3965" s="2">
        <v>39780</v>
      </c>
      <c r="AQ3965">
        <v>10661.17</v>
      </c>
    </row>
    <row r="3966" spans="26:43" x14ac:dyDescent="0.2">
      <c r="Z3966" s="2">
        <v>39897</v>
      </c>
      <c r="AA3966">
        <v>-1.002</v>
      </c>
      <c r="AB3966" s="2">
        <v>39864</v>
      </c>
      <c r="AC3966">
        <v>0.06</v>
      </c>
      <c r="AD3966" s="2">
        <v>39927</v>
      </c>
      <c r="AE3966">
        <v>1.5269999999999999</v>
      </c>
      <c r="AF3966" s="2">
        <v>39959</v>
      </c>
      <c r="AG3966">
        <v>2.3010999999999999</v>
      </c>
      <c r="AH3966" s="2">
        <v>39897</v>
      </c>
      <c r="AI3966">
        <v>118.3</v>
      </c>
      <c r="AJ3966" s="2">
        <v>39990</v>
      </c>
      <c r="AK3966">
        <v>0.40670000000000001</v>
      </c>
      <c r="AL3966" s="2">
        <v>39989</v>
      </c>
      <c r="AM3966">
        <v>3.5398000000000001</v>
      </c>
      <c r="AN3966" s="2">
        <v>39780</v>
      </c>
      <c r="AO3966">
        <v>0.52</v>
      </c>
      <c r="AP3966" s="2">
        <v>39778</v>
      </c>
      <c r="AQ3966">
        <v>10647.92</v>
      </c>
    </row>
    <row r="3967" spans="26:43" x14ac:dyDescent="0.2">
      <c r="Z3967" s="2">
        <v>39896</v>
      </c>
      <c r="AA3967">
        <v>-1.097</v>
      </c>
      <c r="AB3967" s="2">
        <v>39863</v>
      </c>
      <c r="AC3967">
        <v>-7.4999999999999997E-2</v>
      </c>
      <c r="AD3967" s="2">
        <v>39926</v>
      </c>
      <c r="AE3967">
        <v>1.5245</v>
      </c>
      <c r="AF3967" s="2">
        <v>39958</v>
      </c>
      <c r="AG3967">
        <v>2.21</v>
      </c>
      <c r="AH3967" s="2">
        <v>39896</v>
      </c>
      <c r="AI3967">
        <v>119.3</v>
      </c>
      <c r="AJ3967" s="2">
        <v>39989</v>
      </c>
      <c r="AK3967">
        <v>0.41589999999999999</v>
      </c>
      <c r="AL3967" s="2">
        <v>39988</v>
      </c>
      <c r="AM3967">
        <v>3.6850999999999998</v>
      </c>
      <c r="AN3967" s="2">
        <v>39778</v>
      </c>
      <c r="AO3967">
        <v>0.53</v>
      </c>
      <c r="AP3967" s="2">
        <v>39777</v>
      </c>
      <c r="AQ3967">
        <v>10658.36</v>
      </c>
    </row>
    <row r="3968" spans="26:43" x14ac:dyDescent="0.2">
      <c r="Z3968" s="2">
        <v>39895</v>
      </c>
      <c r="AA3968">
        <v>-0.99550000000000005</v>
      </c>
      <c r="AB3968" s="2">
        <v>39862</v>
      </c>
      <c r="AC3968">
        <v>-0.04</v>
      </c>
      <c r="AD3968" s="2">
        <v>39925</v>
      </c>
      <c r="AE3968">
        <v>1.5</v>
      </c>
      <c r="AF3968" s="2">
        <v>39955</v>
      </c>
      <c r="AG3968">
        <v>2.2349999999999999</v>
      </c>
      <c r="AH3968" s="2">
        <v>39895</v>
      </c>
      <c r="AI3968">
        <v>119</v>
      </c>
      <c r="AJ3968" s="2">
        <v>39988</v>
      </c>
      <c r="AK3968">
        <v>0.46179999999999999</v>
      </c>
      <c r="AL3968" s="2">
        <v>39987</v>
      </c>
      <c r="AM3968">
        <v>3.6208</v>
      </c>
      <c r="AN3968" s="2">
        <v>39777</v>
      </c>
      <c r="AO3968">
        <v>0.59</v>
      </c>
      <c r="AP3968" s="2">
        <v>39776</v>
      </c>
      <c r="AQ3968">
        <v>10654.26</v>
      </c>
    </row>
    <row r="3969" spans="26:43" x14ac:dyDescent="0.2">
      <c r="Z3969" s="2">
        <v>39892</v>
      </c>
      <c r="AA3969">
        <v>-1.026</v>
      </c>
      <c r="AB3969" s="2">
        <v>39861</v>
      </c>
      <c r="AC3969">
        <v>-7.0000000000000007E-2</v>
      </c>
      <c r="AD3969" s="2">
        <v>39924</v>
      </c>
      <c r="AE3969">
        <v>1.4775</v>
      </c>
      <c r="AF3969" s="2">
        <v>39954</v>
      </c>
      <c r="AG3969">
        <v>2.1983999999999999</v>
      </c>
      <c r="AH3969" s="2">
        <v>39892</v>
      </c>
      <c r="AI3969">
        <v>124</v>
      </c>
      <c r="AJ3969" s="2">
        <v>39987</v>
      </c>
      <c r="AK3969">
        <v>0.4506</v>
      </c>
      <c r="AL3969" s="2">
        <v>39986</v>
      </c>
      <c r="AM3969">
        <v>3.681</v>
      </c>
      <c r="AN3969" s="2">
        <v>39776</v>
      </c>
      <c r="AO3969">
        <v>0.62</v>
      </c>
      <c r="AP3969" s="2">
        <v>39773</v>
      </c>
      <c r="AQ3969">
        <v>10655.47</v>
      </c>
    </row>
    <row r="3970" spans="26:43" x14ac:dyDescent="0.2">
      <c r="Z3970" s="2">
        <v>39891</v>
      </c>
      <c r="AA3970">
        <v>-0.83550000000000002</v>
      </c>
      <c r="AB3970" s="2">
        <v>39860</v>
      </c>
      <c r="AC3970">
        <v>-3.3000000000000002E-2</v>
      </c>
      <c r="AD3970" s="2">
        <v>39923</v>
      </c>
      <c r="AE3970">
        <v>1.4515</v>
      </c>
      <c r="AF3970" s="2">
        <v>39953</v>
      </c>
      <c r="AG3970">
        <v>2.1514000000000002</v>
      </c>
      <c r="AH3970" s="2">
        <v>39891</v>
      </c>
      <c r="AI3970">
        <v>125.6</v>
      </c>
      <c r="AJ3970" s="2">
        <v>39986</v>
      </c>
      <c r="AK3970">
        <v>0.4577</v>
      </c>
      <c r="AL3970" s="2">
        <v>39983</v>
      </c>
      <c r="AM3970">
        <v>3.7808000000000002</v>
      </c>
      <c r="AN3970" s="2">
        <v>39773</v>
      </c>
      <c r="AO3970">
        <v>0.56999999999999995</v>
      </c>
      <c r="AP3970" s="2">
        <v>39772</v>
      </c>
      <c r="AQ3970">
        <v>10655.46</v>
      </c>
    </row>
    <row r="3971" spans="26:43" x14ac:dyDescent="0.2">
      <c r="Z3971" s="2">
        <v>39890</v>
      </c>
      <c r="AA3971">
        <v>-1.0665</v>
      </c>
      <c r="AB3971" s="2">
        <v>39857</v>
      </c>
      <c r="AC3971">
        <v>-4.8000000000000001E-2</v>
      </c>
      <c r="AD3971" s="2">
        <v>39920</v>
      </c>
      <c r="AE3971">
        <v>1.6565000000000001</v>
      </c>
      <c r="AF3971" s="2">
        <v>39952</v>
      </c>
      <c r="AG3971">
        <v>2.125</v>
      </c>
      <c r="AH3971" s="2">
        <v>39890</v>
      </c>
      <c r="AI3971">
        <v>142.9</v>
      </c>
      <c r="AJ3971" s="2">
        <v>39983</v>
      </c>
      <c r="AK3971">
        <v>0.47299999999999998</v>
      </c>
      <c r="AL3971" s="2">
        <v>39982</v>
      </c>
      <c r="AM3971">
        <v>3.8277000000000001</v>
      </c>
      <c r="AN3971" s="2">
        <v>39772</v>
      </c>
      <c r="AO3971">
        <v>0.49</v>
      </c>
      <c r="AP3971" s="2">
        <v>39771</v>
      </c>
      <c r="AQ3971">
        <v>10652.32</v>
      </c>
    </row>
    <row r="3972" spans="26:43" x14ac:dyDescent="0.2">
      <c r="Z3972" s="2">
        <v>39889</v>
      </c>
      <c r="AA3972">
        <v>-1.288</v>
      </c>
      <c r="AB3972" s="2">
        <v>39856</v>
      </c>
      <c r="AC3972">
        <v>-7.0499999999999993E-2</v>
      </c>
      <c r="AD3972" s="2">
        <v>39919</v>
      </c>
      <c r="AE3972">
        <v>1.615</v>
      </c>
      <c r="AF3972" s="2">
        <v>39951</v>
      </c>
      <c r="AG3972">
        <v>2.1122999999999998</v>
      </c>
      <c r="AH3972" s="2">
        <v>39889</v>
      </c>
      <c r="AI3972">
        <v>142.69999999999999</v>
      </c>
      <c r="AJ3972" s="2">
        <v>39982</v>
      </c>
      <c r="AK3972">
        <v>0.4914</v>
      </c>
      <c r="AL3972" s="2">
        <v>39981</v>
      </c>
      <c r="AM3972">
        <v>3.6882000000000001</v>
      </c>
      <c r="AN3972" s="2">
        <v>39771</v>
      </c>
      <c r="AO3972">
        <v>0.38</v>
      </c>
      <c r="AP3972" s="2">
        <v>39770</v>
      </c>
      <c r="AQ3972">
        <v>10660.42</v>
      </c>
    </row>
    <row r="3973" spans="26:43" x14ac:dyDescent="0.2">
      <c r="Z3973" s="2">
        <v>39888</v>
      </c>
      <c r="AA3973">
        <v>-1.349</v>
      </c>
      <c r="AB3973" s="2">
        <v>39855</v>
      </c>
      <c r="AC3973">
        <v>-0.1</v>
      </c>
      <c r="AD3973" s="2">
        <v>39918</v>
      </c>
      <c r="AE3973">
        <v>1.6779999999999999</v>
      </c>
      <c r="AF3973" s="2">
        <v>39948</v>
      </c>
      <c r="AG3973">
        <v>2.0802</v>
      </c>
      <c r="AH3973" s="2">
        <v>39888</v>
      </c>
      <c r="AI3973">
        <v>140.9</v>
      </c>
      <c r="AJ3973" s="2">
        <v>39981</v>
      </c>
      <c r="AK3973">
        <v>0.46589999999999998</v>
      </c>
      <c r="AL3973" s="2">
        <v>39980</v>
      </c>
      <c r="AM3973">
        <v>3.6587999999999998</v>
      </c>
      <c r="AN3973" s="2">
        <v>39770</v>
      </c>
      <c r="AO3973">
        <v>0.38</v>
      </c>
      <c r="AP3973" s="2">
        <v>39769</v>
      </c>
      <c r="AQ3973">
        <v>10618.47</v>
      </c>
    </row>
    <row r="3974" spans="26:43" x14ac:dyDescent="0.2">
      <c r="Z3974" s="2">
        <v>39885</v>
      </c>
      <c r="AA3974">
        <v>-1.278</v>
      </c>
      <c r="AB3974" s="2">
        <v>39854</v>
      </c>
      <c r="AC3974">
        <v>-3.5000000000000003E-2</v>
      </c>
      <c r="AD3974" s="2">
        <v>39917</v>
      </c>
      <c r="AE3974">
        <v>1.633</v>
      </c>
      <c r="AF3974" s="2">
        <v>39947</v>
      </c>
      <c r="AG3974">
        <v>2.0289999999999999</v>
      </c>
      <c r="AH3974" s="2">
        <v>39885</v>
      </c>
      <c r="AI3974">
        <v>143.80000000000001</v>
      </c>
      <c r="AJ3974" s="2">
        <v>39980</v>
      </c>
      <c r="AK3974">
        <v>0.47310000000000002</v>
      </c>
      <c r="AL3974" s="2">
        <v>39979</v>
      </c>
      <c r="AM3974">
        <v>3.7113</v>
      </c>
      <c r="AN3974" s="2">
        <v>39769</v>
      </c>
      <c r="AO3974">
        <v>0.37</v>
      </c>
      <c r="AP3974" s="2">
        <v>39766</v>
      </c>
      <c r="AQ3974">
        <v>10617.81</v>
      </c>
    </row>
    <row r="3975" spans="26:43" x14ac:dyDescent="0.2">
      <c r="Z3975" s="2">
        <v>39884</v>
      </c>
      <c r="AA3975">
        <v>-1.381</v>
      </c>
      <c r="AB3975" s="2">
        <v>39853</v>
      </c>
      <c r="AC3975">
        <v>0.11</v>
      </c>
      <c r="AD3975" s="2">
        <v>39916</v>
      </c>
      <c r="AE3975">
        <v>1.82</v>
      </c>
      <c r="AF3975" s="2">
        <v>39946</v>
      </c>
      <c r="AG3975">
        <v>2.0301999999999998</v>
      </c>
      <c r="AH3975" s="2">
        <v>39884</v>
      </c>
      <c r="AI3975">
        <v>146.30000000000001</v>
      </c>
      <c r="AJ3975" s="2">
        <v>39979</v>
      </c>
      <c r="AK3975">
        <v>0.47310000000000002</v>
      </c>
      <c r="AL3975" s="2">
        <v>39976</v>
      </c>
      <c r="AM3975">
        <v>3.7915999999999999</v>
      </c>
      <c r="AN3975" s="2">
        <v>39766</v>
      </c>
      <c r="AO3975">
        <v>0.34</v>
      </c>
      <c r="AP3975" s="2">
        <v>39765</v>
      </c>
      <c r="AQ3975">
        <v>10578.64</v>
      </c>
    </row>
    <row r="3976" spans="26:43" x14ac:dyDescent="0.2">
      <c r="Z3976" s="2">
        <v>39883</v>
      </c>
      <c r="AA3976">
        <v>-1.26</v>
      </c>
      <c r="AB3976" s="2">
        <v>39850</v>
      </c>
      <c r="AC3976">
        <v>-0.38</v>
      </c>
      <c r="AD3976" s="2">
        <v>39913</v>
      </c>
      <c r="AE3976">
        <v>1.7475000000000001</v>
      </c>
      <c r="AF3976" s="2">
        <v>39945</v>
      </c>
      <c r="AG3976">
        <v>2.0912000000000002</v>
      </c>
      <c r="AH3976" s="2">
        <v>39883</v>
      </c>
      <c r="AI3976">
        <v>147</v>
      </c>
      <c r="AJ3976" s="2">
        <v>39976</v>
      </c>
      <c r="AK3976">
        <v>0.49349999999999999</v>
      </c>
      <c r="AL3976" s="2">
        <v>39975</v>
      </c>
      <c r="AM3976">
        <v>3.8542999999999998</v>
      </c>
      <c r="AN3976" s="2">
        <v>39765</v>
      </c>
      <c r="AO3976">
        <v>0.35</v>
      </c>
      <c r="AP3976" s="2">
        <v>39764</v>
      </c>
      <c r="AQ3976">
        <v>10618.51</v>
      </c>
    </row>
    <row r="3977" spans="26:43" x14ac:dyDescent="0.2">
      <c r="Z3977" s="2">
        <v>39882</v>
      </c>
      <c r="AA3977">
        <v>-1.32</v>
      </c>
      <c r="AB3977" s="2">
        <v>39849</v>
      </c>
      <c r="AC3977">
        <v>-0.433</v>
      </c>
      <c r="AD3977" s="2">
        <v>39912</v>
      </c>
      <c r="AE3977">
        <v>1.7255</v>
      </c>
      <c r="AF3977" s="2">
        <v>39944</v>
      </c>
      <c r="AG3977">
        <v>2.0840000000000001</v>
      </c>
      <c r="AH3977" s="2">
        <v>39882</v>
      </c>
      <c r="AI3977">
        <v>153.4</v>
      </c>
      <c r="AJ3977" s="2">
        <v>39975</v>
      </c>
      <c r="AK3977">
        <v>0.50880000000000003</v>
      </c>
      <c r="AL3977" s="2">
        <v>39974</v>
      </c>
      <c r="AM3977">
        <v>3.9455</v>
      </c>
      <c r="AN3977" s="2">
        <v>39764</v>
      </c>
      <c r="AO3977">
        <v>0.35</v>
      </c>
      <c r="AP3977" s="2">
        <v>39762</v>
      </c>
      <c r="AQ3977">
        <v>10622.22</v>
      </c>
    </row>
    <row r="3978" spans="26:43" x14ac:dyDescent="0.2">
      <c r="Z3978" s="2">
        <v>39881</v>
      </c>
      <c r="AA3978">
        <v>-1.964</v>
      </c>
      <c r="AB3978" s="2">
        <v>39848</v>
      </c>
      <c r="AC3978">
        <v>-0.53100000000000003</v>
      </c>
      <c r="AD3978" s="2">
        <v>39911</v>
      </c>
      <c r="AE3978">
        <v>1.6855</v>
      </c>
      <c r="AF3978" s="2">
        <v>39941</v>
      </c>
      <c r="AG3978">
        <v>2.1433</v>
      </c>
      <c r="AH3978" s="2">
        <v>39881</v>
      </c>
      <c r="AI3978">
        <v>160.5</v>
      </c>
      <c r="AJ3978" s="2">
        <v>39974</v>
      </c>
      <c r="AK3978">
        <v>0.52929999999999999</v>
      </c>
      <c r="AL3978" s="2">
        <v>39973</v>
      </c>
      <c r="AM3978">
        <v>3.8559000000000001</v>
      </c>
      <c r="AN3978" s="2">
        <v>39762</v>
      </c>
      <c r="AO3978">
        <v>0.28999999999999998</v>
      </c>
      <c r="AP3978" s="2">
        <v>39759</v>
      </c>
      <c r="AQ3978">
        <v>10622.17</v>
      </c>
    </row>
    <row r="3979" spans="26:43" x14ac:dyDescent="0.2">
      <c r="Z3979" s="2">
        <v>39878</v>
      </c>
      <c r="AA3979">
        <v>-1.5725</v>
      </c>
      <c r="AB3979" s="2">
        <v>39847</v>
      </c>
      <c r="AC3979">
        <v>-0.58799999999999997</v>
      </c>
      <c r="AD3979" s="2">
        <v>39910</v>
      </c>
      <c r="AE3979">
        <v>1.7070000000000001</v>
      </c>
      <c r="AF3979" s="2">
        <v>39940</v>
      </c>
      <c r="AG3979">
        <v>2.1583000000000001</v>
      </c>
      <c r="AH3979" s="2">
        <v>39878</v>
      </c>
      <c r="AI3979">
        <v>159.19999999999999</v>
      </c>
      <c r="AJ3979" s="2">
        <v>39973</v>
      </c>
      <c r="AK3979">
        <v>0.52829999999999999</v>
      </c>
      <c r="AL3979" s="2">
        <v>39972</v>
      </c>
      <c r="AM3979">
        <v>3.8736000000000002</v>
      </c>
      <c r="AN3979" s="2">
        <v>39759</v>
      </c>
      <c r="AO3979">
        <v>0.27</v>
      </c>
      <c r="AP3979" s="2">
        <v>39758</v>
      </c>
      <c r="AQ3979">
        <v>10624.73</v>
      </c>
    </row>
    <row r="3980" spans="26:43" x14ac:dyDescent="0.2">
      <c r="Z3980" s="2">
        <v>39877</v>
      </c>
      <c r="AA3980">
        <v>-1.41</v>
      </c>
      <c r="AB3980" s="2">
        <v>39846</v>
      </c>
      <c r="AC3980">
        <v>-0.6</v>
      </c>
      <c r="AD3980" s="2">
        <v>39909</v>
      </c>
      <c r="AE3980">
        <v>1.7010000000000001</v>
      </c>
      <c r="AF3980" s="2">
        <v>39939</v>
      </c>
      <c r="AG3980">
        <v>2.0127000000000002</v>
      </c>
      <c r="AH3980" s="2">
        <v>39877</v>
      </c>
      <c r="AI3980">
        <v>162.19999999999999</v>
      </c>
      <c r="AJ3980" s="2">
        <v>39972</v>
      </c>
      <c r="AK3980">
        <v>0.60599999999999998</v>
      </c>
      <c r="AL3980" s="2">
        <v>39969</v>
      </c>
      <c r="AM3980">
        <v>3.8279000000000001</v>
      </c>
      <c r="AN3980" s="2">
        <v>39758</v>
      </c>
      <c r="AO3980">
        <v>0.23</v>
      </c>
      <c r="AP3980" s="2">
        <v>39757</v>
      </c>
      <c r="AQ3980">
        <v>10566.87</v>
      </c>
    </row>
    <row r="3981" spans="26:43" x14ac:dyDescent="0.2">
      <c r="Z3981" s="2">
        <v>39876</v>
      </c>
      <c r="AA3981">
        <v>-1.41</v>
      </c>
      <c r="AB3981" s="2">
        <v>39843</v>
      </c>
      <c r="AC3981">
        <v>-0.96799999999999997</v>
      </c>
      <c r="AD3981" s="2">
        <v>39906</v>
      </c>
      <c r="AE3981">
        <v>1.665</v>
      </c>
      <c r="AF3981" s="2">
        <v>39938</v>
      </c>
      <c r="AG3981">
        <v>2.0038999999999998</v>
      </c>
      <c r="AH3981" s="2">
        <v>39876</v>
      </c>
      <c r="AI3981">
        <v>166.3</v>
      </c>
      <c r="AJ3981" s="2">
        <v>39969</v>
      </c>
      <c r="AK3981">
        <v>0.60389999999999999</v>
      </c>
      <c r="AL3981" s="2">
        <v>39968</v>
      </c>
      <c r="AM3981">
        <v>3.7099000000000002</v>
      </c>
      <c r="AN3981" s="2">
        <v>39757</v>
      </c>
      <c r="AO3981">
        <v>0.23</v>
      </c>
      <c r="AP3981" s="2">
        <v>39756</v>
      </c>
      <c r="AQ3981">
        <v>10566.15</v>
      </c>
    </row>
    <row r="3982" spans="26:43" x14ac:dyDescent="0.2">
      <c r="Z3982" s="2">
        <v>39875</v>
      </c>
      <c r="AA3982">
        <v>-1.5085</v>
      </c>
      <c r="AB3982" s="2">
        <v>39842</v>
      </c>
      <c r="AC3982">
        <v>-0.84299999999999997</v>
      </c>
      <c r="AD3982" s="2">
        <v>39905</v>
      </c>
      <c r="AE3982">
        <v>1.6895</v>
      </c>
      <c r="AF3982" s="2">
        <v>39937</v>
      </c>
      <c r="AG3982">
        <v>1.9990000000000001</v>
      </c>
      <c r="AH3982" s="2">
        <v>39875</v>
      </c>
      <c r="AI3982">
        <v>164.9</v>
      </c>
      <c r="AJ3982" s="2">
        <v>39968</v>
      </c>
      <c r="AK3982">
        <v>0.45779999999999998</v>
      </c>
      <c r="AL3982" s="2">
        <v>39967</v>
      </c>
      <c r="AM3982">
        <v>3.5398000000000001</v>
      </c>
      <c r="AN3982" s="2">
        <v>39756</v>
      </c>
      <c r="AO3982">
        <v>0.23</v>
      </c>
      <c r="AP3982" s="2">
        <v>39755</v>
      </c>
      <c r="AQ3982">
        <v>10556.18</v>
      </c>
    </row>
    <row r="3983" spans="26:43" x14ac:dyDescent="0.2">
      <c r="Z3983" s="2">
        <v>39874</v>
      </c>
      <c r="AA3983">
        <v>-1.2735000000000001</v>
      </c>
      <c r="AB3983" s="2">
        <v>39841</v>
      </c>
      <c r="AC3983">
        <v>-0.86099999999999999</v>
      </c>
      <c r="AD3983" s="2">
        <v>39904</v>
      </c>
      <c r="AE3983">
        <v>1.75</v>
      </c>
      <c r="AF3983" s="2">
        <v>39934</v>
      </c>
      <c r="AG3983">
        <v>1.9689000000000001</v>
      </c>
      <c r="AH3983" s="2">
        <v>39874</v>
      </c>
      <c r="AI3983">
        <v>164</v>
      </c>
      <c r="AJ3983" s="2">
        <v>39967</v>
      </c>
      <c r="AK3983">
        <v>0.43640000000000001</v>
      </c>
      <c r="AL3983" s="2">
        <v>39966</v>
      </c>
      <c r="AM3983">
        <v>3.6126999999999998</v>
      </c>
      <c r="AN3983" s="2">
        <v>39755</v>
      </c>
      <c r="AO3983">
        <v>0.23</v>
      </c>
      <c r="AP3983" s="2">
        <v>39752</v>
      </c>
      <c r="AQ3983">
        <v>10574.09</v>
      </c>
    </row>
    <row r="3984" spans="26:43" x14ac:dyDescent="0.2">
      <c r="Z3984" s="2">
        <v>39871</v>
      </c>
      <c r="AA3984">
        <v>-1.33</v>
      </c>
      <c r="AB3984" s="2">
        <v>39840</v>
      </c>
      <c r="AC3984">
        <v>-1.004</v>
      </c>
      <c r="AD3984" s="2">
        <v>39903</v>
      </c>
      <c r="AE3984">
        <v>1.68</v>
      </c>
      <c r="AF3984" s="2">
        <v>39933</v>
      </c>
      <c r="AG3984">
        <v>2.0406</v>
      </c>
      <c r="AH3984" s="2">
        <v>39871</v>
      </c>
      <c r="AI3984">
        <v>166.6</v>
      </c>
      <c r="AJ3984" s="2">
        <v>39966</v>
      </c>
      <c r="AK3984">
        <v>0.40770000000000001</v>
      </c>
      <c r="AL3984" s="2">
        <v>39965</v>
      </c>
      <c r="AM3984">
        <v>3.6726000000000001</v>
      </c>
      <c r="AN3984" s="2">
        <v>39752</v>
      </c>
      <c r="AO3984">
        <v>0.22</v>
      </c>
      <c r="AP3984" s="2">
        <v>39751</v>
      </c>
      <c r="AQ3984">
        <v>10530.89</v>
      </c>
    </row>
    <row r="3985" spans="26:43" x14ac:dyDescent="0.2">
      <c r="Z3985" s="2">
        <v>39870</v>
      </c>
      <c r="AA3985">
        <v>-1.5125</v>
      </c>
      <c r="AB3985" s="2">
        <v>39839</v>
      </c>
      <c r="AC3985">
        <v>-1.022</v>
      </c>
      <c r="AD3985" s="2">
        <v>39902</v>
      </c>
      <c r="AE3985">
        <v>1.6475</v>
      </c>
      <c r="AF3985" s="2">
        <v>39932</v>
      </c>
      <c r="AG3985">
        <v>2.1095000000000002</v>
      </c>
      <c r="AH3985" s="2">
        <v>39870</v>
      </c>
      <c r="AI3985">
        <v>163</v>
      </c>
      <c r="AJ3985" s="2">
        <v>39965</v>
      </c>
      <c r="AK3985">
        <v>0.44040000000000001</v>
      </c>
      <c r="AL3985" s="2">
        <v>39962</v>
      </c>
      <c r="AM3985">
        <v>3.4594</v>
      </c>
      <c r="AN3985" s="2">
        <v>39751</v>
      </c>
      <c r="AO3985">
        <v>0.3</v>
      </c>
      <c r="AP3985" s="2">
        <v>39750</v>
      </c>
      <c r="AQ3985">
        <v>10525.82</v>
      </c>
    </row>
    <row r="3986" spans="26:43" x14ac:dyDescent="0.2">
      <c r="Z3986" s="2">
        <v>39869</v>
      </c>
      <c r="AA3986">
        <v>-1.927</v>
      </c>
      <c r="AB3986" s="2">
        <v>39836</v>
      </c>
      <c r="AC3986">
        <v>-1.6105</v>
      </c>
      <c r="AD3986" s="2">
        <v>39899</v>
      </c>
      <c r="AE3986">
        <v>1.8105</v>
      </c>
      <c r="AF3986" s="2">
        <v>39931</v>
      </c>
      <c r="AG3986">
        <v>2.1568999999999998</v>
      </c>
      <c r="AH3986" s="2">
        <v>39869</v>
      </c>
      <c r="AI3986">
        <v>164.3</v>
      </c>
      <c r="AJ3986" s="2">
        <v>39962</v>
      </c>
      <c r="AK3986">
        <v>0.44240000000000002</v>
      </c>
      <c r="AL3986" s="2">
        <v>39961</v>
      </c>
      <c r="AM3986">
        <v>3.6122000000000001</v>
      </c>
      <c r="AN3986" s="2">
        <v>39750</v>
      </c>
      <c r="AO3986">
        <v>0.36</v>
      </c>
      <c r="AP3986" s="2">
        <v>39749</v>
      </c>
      <c r="AQ3986">
        <v>10526.72</v>
      </c>
    </row>
    <row r="3987" spans="26:43" x14ac:dyDescent="0.2">
      <c r="Z3987" s="2">
        <v>39868</v>
      </c>
      <c r="AA3987">
        <v>-2.12</v>
      </c>
      <c r="AB3987" s="2">
        <v>39835</v>
      </c>
      <c r="AC3987">
        <v>-1.1495</v>
      </c>
      <c r="AD3987" s="2">
        <v>39898</v>
      </c>
      <c r="AE3987">
        <v>1.772</v>
      </c>
      <c r="AF3987" s="2">
        <v>39930</v>
      </c>
      <c r="AG3987">
        <v>2.1804000000000001</v>
      </c>
      <c r="AH3987" s="2">
        <v>39868</v>
      </c>
      <c r="AI3987">
        <v>154.4</v>
      </c>
      <c r="AJ3987" s="2">
        <v>39961</v>
      </c>
      <c r="AK3987">
        <v>0.4516</v>
      </c>
      <c r="AL3987" s="2">
        <v>39960</v>
      </c>
      <c r="AM3987">
        <v>3.7381000000000002</v>
      </c>
      <c r="AN3987" s="2">
        <v>39749</v>
      </c>
      <c r="AO3987">
        <v>0.67</v>
      </c>
      <c r="AP3987" s="2">
        <v>39748</v>
      </c>
      <c r="AQ3987">
        <v>10524.75</v>
      </c>
    </row>
    <row r="3988" spans="26:43" x14ac:dyDescent="0.2">
      <c r="Z3988" s="2">
        <v>39867</v>
      </c>
      <c r="AA3988">
        <v>-1.6185</v>
      </c>
      <c r="AB3988" s="2">
        <v>39834</v>
      </c>
      <c r="AC3988">
        <v>-1.286</v>
      </c>
      <c r="AD3988" s="2">
        <v>39897</v>
      </c>
      <c r="AE3988">
        <v>1.6975</v>
      </c>
      <c r="AF3988" s="2">
        <v>39927</v>
      </c>
      <c r="AG3988">
        <v>2.2149999999999999</v>
      </c>
      <c r="AH3988" s="2">
        <v>39867</v>
      </c>
      <c r="AI3988">
        <v>157.4</v>
      </c>
      <c r="AJ3988" s="2">
        <v>39960</v>
      </c>
      <c r="AK3988">
        <v>0.46589999999999998</v>
      </c>
      <c r="AL3988" s="2">
        <v>39959</v>
      </c>
      <c r="AM3988">
        <v>3.5467</v>
      </c>
      <c r="AN3988" s="2">
        <v>39748</v>
      </c>
      <c r="AO3988">
        <v>0.92</v>
      </c>
      <c r="AP3988" s="2">
        <v>39745</v>
      </c>
      <c r="AQ3988">
        <v>10523.96</v>
      </c>
    </row>
    <row r="3989" spans="26:43" x14ac:dyDescent="0.2">
      <c r="Z3989" s="2">
        <v>39864</v>
      </c>
      <c r="AA3989">
        <v>-1.5905</v>
      </c>
      <c r="AB3989" s="2">
        <v>39833</v>
      </c>
      <c r="AC3989">
        <v>-1.32</v>
      </c>
      <c r="AD3989" s="2">
        <v>39896</v>
      </c>
      <c r="AE3989">
        <v>1.653</v>
      </c>
      <c r="AF3989" s="2">
        <v>39926</v>
      </c>
      <c r="AG3989">
        <v>2.1778</v>
      </c>
      <c r="AH3989" s="2">
        <v>39864</v>
      </c>
      <c r="AI3989">
        <v>165.5</v>
      </c>
      <c r="AJ3989" s="2">
        <v>39959</v>
      </c>
      <c r="AK3989">
        <v>0.46279999999999999</v>
      </c>
      <c r="AL3989" s="2">
        <v>39958</v>
      </c>
      <c r="AM3989">
        <v>3.4496000000000002</v>
      </c>
      <c r="AN3989" s="2">
        <v>39745</v>
      </c>
      <c r="AO3989">
        <v>0.95</v>
      </c>
      <c r="AP3989" s="2">
        <v>39744</v>
      </c>
      <c r="AQ3989">
        <v>10524.11</v>
      </c>
    </row>
    <row r="3990" spans="26:43" x14ac:dyDescent="0.2">
      <c r="Z3990" s="2">
        <v>39863</v>
      </c>
      <c r="AA3990">
        <v>-1.5914999999999999</v>
      </c>
      <c r="AB3990" s="2">
        <v>39832</v>
      </c>
      <c r="AC3990">
        <v>-1.292</v>
      </c>
      <c r="AD3990" s="2">
        <v>39895</v>
      </c>
      <c r="AE3990">
        <v>1.5245</v>
      </c>
      <c r="AF3990" s="2">
        <v>39925</v>
      </c>
      <c r="AG3990">
        <v>2.0720999999999998</v>
      </c>
      <c r="AH3990" s="2">
        <v>39863</v>
      </c>
      <c r="AI3990">
        <v>161.9</v>
      </c>
      <c r="AJ3990" s="2">
        <v>39958</v>
      </c>
      <c r="AK3990">
        <v>0.44340000000000002</v>
      </c>
      <c r="AL3990" s="2">
        <v>39955</v>
      </c>
      <c r="AM3990">
        <v>3.4495</v>
      </c>
      <c r="AN3990" s="2">
        <v>39744</v>
      </c>
      <c r="AO3990">
        <v>0.93</v>
      </c>
      <c r="AP3990" s="2">
        <v>39743</v>
      </c>
      <c r="AQ3990">
        <v>10495.67</v>
      </c>
    </row>
    <row r="3991" spans="26:43" x14ac:dyDescent="0.2">
      <c r="Z3991" s="2">
        <v>39862</v>
      </c>
      <c r="AA3991">
        <v>-1.6904999999999999</v>
      </c>
      <c r="AB3991" s="2">
        <v>39829</v>
      </c>
      <c r="AC3991">
        <v>-1.6485000000000001</v>
      </c>
      <c r="AD3991" s="2">
        <v>39892</v>
      </c>
      <c r="AE3991">
        <v>1.494</v>
      </c>
      <c r="AF3991" s="2">
        <v>39924</v>
      </c>
      <c r="AG3991">
        <v>2.0554999999999999</v>
      </c>
      <c r="AH3991" s="2">
        <v>39862</v>
      </c>
      <c r="AI3991">
        <v>159.19999999999999</v>
      </c>
      <c r="AJ3991" s="2">
        <v>39955</v>
      </c>
      <c r="AK3991">
        <v>0.44850000000000001</v>
      </c>
      <c r="AL3991" s="2">
        <v>39954</v>
      </c>
      <c r="AM3991">
        <v>3.3643999999999998</v>
      </c>
      <c r="AN3991" s="2">
        <v>39743</v>
      </c>
      <c r="AO3991">
        <v>0.81</v>
      </c>
      <c r="AP3991" s="2">
        <v>39742</v>
      </c>
      <c r="AQ3991">
        <v>10467.39</v>
      </c>
    </row>
    <row r="3992" spans="26:43" x14ac:dyDescent="0.2">
      <c r="Z3992" s="2">
        <v>39861</v>
      </c>
      <c r="AA3992">
        <v>-1.7515000000000001</v>
      </c>
      <c r="AB3992" s="2">
        <v>39828</v>
      </c>
      <c r="AC3992">
        <v>-1.609</v>
      </c>
      <c r="AD3992" s="2">
        <v>39891</v>
      </c>
      <c r="AE3992">
        <v>1.5545</v>
      </c>
      <c r="AF3992" s="2">
        <v>39923</v>
      </c>
      <c r="AG3992">
        <v>2.11</v>
      </c>
      <c r="AH3992" s="2">
        <v>39861</v>
      </c>
      <c r="AI3992">
        <v>163.19999999999999</v>
      </c>
      <c r="AJ3992" s="2">
        <v>39954</v>
      </c>
      <c r="AK3992">
        <v>0.43020000000000003</v>
      </c>
      <c r="AL3992" s="2">
        <v>39953</v>
      </c>
      <c r="AM3992">
        <v>3.1911999999999998</v>
      </c>
      <c r="AN3992" s="2">
        <v>39742</v>
      </c>
      <c r="AO3992">
        <v>0.67</v>
      </c>
      <c r="AP3992" s="2">
        <v>39741</v>
      </c>
      <c r="AQ3992">
        <v>10464.89</v>
      </c>
    </row>
    <row r="3993" spans="26:43" x14ac:dyDescent="0.2">
      <c r="Z3993" s="2">
        <v>39860</v>
      </c>
      <c r="AA3993">
        <v>-1.6785000000000001</v>
      </c>
      <c r="AB3993" s="2">
        <v>39827</v>
      </c>
      <c r="AC3993">
        <v>-1.6990000000000001</v>
      </c>
      <c r="AD3993" s="2">
        <v>39890</v>
      </c>
      <c r="AE3993">
        <v>1.4615</v>
      </c>
      <c r="AF3993" s="2">
        <v>39920</v>
      </c>
      <c r="AG3993">
        <v>2.2208999999999999</v>
      </c>
      <c r="AH3993" s="2">
        <v>39860</v>
      </c>
      <c r="AI3993">
        <v>158.69999999999999</v>
      </c>
      <c r="AJ3993" s="2">
        <v>39953</v>
      </c>
      <c r="AK3993">
        <v>0.42309999999999998</v>
      </c>
      <c r="AL3993" s="2">
        <v>39952</v>
      </c>
      <c r="AM3993">
        <v>3.2429999999999999</v>
      </c>
      <c r="AN3993" s="2">
        <v>39741</v>
      </c>
      <c r="AO3993">
        <v>0.7</v>
      </c>
      <c r="AP3993" s="2">
        <v>39738</v>
      </c>
      <c r="AQ3993">
        <v>10334.209999999999</v>
      </c>
    </row>
    <row r="3994" spans="26:43" x14ac:dyDescent="0.2">
      <c r="Z3994" s="2">
        <v>39857</v>
      </c>
      <c r="AA3994">
        <v>-2.101</v>
      </c>
      <c r="AB3994" s="2">
        <v>39826</v>
      </c>
      <c r="AC3994">
        <v>-1.593</v>
      </c>
      <c r="AD3994" s="2">
        <v>39889</v>
      </c>
      <c r="AE3994">
        <v>1.3125</v>
      </c>
      <c r="AF3994" s="2">
        <v>39919</v>
      </c>
      <c r="AG3994">
        <v>2.2235</v>
      </c>
      <c r="AH3994" s="2">
        <v>39857</v>
      </c>
      <c r="AI3994">
        <v>158.69999999999999</v>
      </c>
      <c r="AJ3994" s="2">
        <v>39952</v>
      </c>
      <c r="AK3994">
        <v>0.45569999999999999</v>
      </c>
      <c r="AL3994" s="2">
        <v>39951</v>
      </c>
      <c r="AM3994">
        <v>3.23</v>
      </c>
      <c r="AN3994" s="2">
        <v>39738</v>
      </c>
      <c r="AO3994">
        <v>0.6</v>
      </c>
      <c r="AP3994" s="2">
        <v>39737</v>
      </c>
      <c r="AQ3994">
        <v>10331.14</v>
      </c>
    </row>
    <row r="3995" spans="26:43" x14ac:dyDescent="0.2">
      <c r="Z3995" s="2">
        <v>39856</v>
      </c>
      <c r="AA3995">
        <v>-1.7975000000000001</v>
      </c>
      <c r="AB3995" s="2">
        <v>39825</v>
      </c>
      <c r="AC3995">
        <v>-1.6120000000000001</v>
      </c>
      <c r="AD3995" s="2">
        <v>39888</v>
      </c>
      <c r="AE3995">
        <v>1.252</v>
      </c>
      <c r="AF3995" s="2">
        <v>39918</v>
      </c>
      <c r="AG3995">
        <v>2.3094999999999999</v>
      </c>
      <c r="AH3995" s="2">
        <v>39856</v>
      </c>
      <c r="AI3995">
        <v>151</v>
      </c>
      <c r="AJ3995" s="2">
        <v>39951</v>
      </c>
      <c r="AK3995">
        <v>0.48230000000000001</v>
      </c>
      <c r="AL3995" s="2">
        <v>39948</v>
      </c>
      <c r="AM3995">
        <v>3.1341000000000001</v>
      </c>
      <c r="AN3995" s="2">
        <v>39737</v>
      </c>
      <c r="AO3995">
        <v>0.83</v>
      </c>
      <c r="AP3995" s="2">
        <v>39736</v>
      </c>
      <c r="AQ3995">
        <v>10326.06</v>
      </c>
    </row>
    <row r="3996" spans="26:43" x14ac:dyDescent="0.2">
      <c r="Z3996" s="2">
        <v>39855</v>
      </c>
      <c r="AA3996">
        <v>-1.7315</v>
      </c>
      <c r="AB3996" s="2">
        <v>39822</v>
      </c>
      <c r="AC3996">
        <v>-1.6759999999999999</v>
      </c>
      <c r="AD3996" s="2">
        <v>39885</v>
      </c>
      <c r="AE3996">
        <v>1.2224999999999999</v>
      </c>
      <c r="AF3996" s="2">
        <v>39917</v>
      </c>
      <c r="AG3996">
        <v>2.3258999999999999</v>
      </c>
      <c r="AH3996" s="2">
        <v>39855</v>
      </c>
      <c r="AI3996">
        <v>157</v>
      </c>
      <c r="AJ3996" s="2">
        <v>39948</v>
      </c>
      <c r="AK3996">
        <v>0.46589999999999998</v>
      </c>
      <c r="AL3996" s="2">
        <v>39947</v>
      </c>
      <c r="AM3996">
        <v>3.0884</v>
      </c>
      <c r="AN3996" s="2">
        <v>39736</v>
      </c>
      <c r="AO3996">
        <v>1.04</v>
      </c>
      <c r="AP3996" s="2">
        <v>39735</v>
      </c>
      <c r="AQ3996">
        <v>10294.4</v>
      </c>
    </row>
    <row r="3997" spans="26:43" x14ac:dyDescent="0.2">
      <c r="Z3997" s="2">
        <v>39854</v>
      </c>
      <c r="AA3997">
        <v>-1.625</v>
      </c>
      <c r="AB3997" s="2">
        <v>39821</v>
      </c>
      <c r="AC3997">
        <v>-1.7989999999999999</v>
      </c>
      <c r="AD3997" s="2">
        <v>39884</v>
      </c>
      <c r="AE3997">
        <v>1.119</v>
      </c>
      <c r="AF3997" s="2">
        <v>39916</v>
      </c>
      <c r="AG3997">
        <v>2.3624999999999998</v>
      </c>
      <c r="AH3997" s="2">
        <v>39854</v>
      </c>
      <c r="AI3997">
        <v>172.3</v>
      </c>
      <c r="AJ3997" s="2">
        <v>39947</v>
      </c>
      <c r="AK3997">
        <v>0.47099999999999997</v>
      </c>
      <c r="AL3997" s="2">
        <v>39946</v>
      </c>
      <c r="AM3997">
        <v>3.1194999999999999</v>
      </c>
      <c r="AN3997" s="2">
        <v>39735</v>
      </c>
      <c r="AO3997">
        <v>1.1000000000000001</v>
      </c>
      <c r="AP3997" s="2">
        <v>39731</v>
      </c>
      <c r="AQ3997">
        <v>10294.379999999999</v>
      </c>
    </row>
    <row r="3998" spans="26:43" x14ac:dyDescent="0.2">
      <c r="Z3998" s="2">
        <v>39853</v>
      </c>
      <c r="AA3998">
        <v>-1.5654999999999999</v>
      </c>
      <c r="AB3998" s="2">
        <v>39820</v>
      </c>
      <c r="AC3998">
        <v>-1.9195</v>
      </c>
      <c r="AD3998" s="2">
        <v>39883</v>
      </c>
      <c r="AE3998">
        <v>1.135</v>
      </c>
      <c r="AF3998" s="2">
        <v>39913</v>
      </c>
      <c r="AG3998">
        <v>2.3673999999999999</v>
      </c>
      <c r="AH3998" s="2">
        <v>39853</v>
      </c>
      <c r="AI3998">
        <v>170.2</v>
      </c>
      <c r="AJ3998" s="2">
        <v>39946</v>
      </c>
      <c r="AK3998">
        <v>0.49659999999999999</v>
      </c>
      <c r="AL3998" s="2">
        <v>39945</v>
      </c>
      <c r="AM3998">
        <v>3.1726999999999999</v>
      </c>
      <c r="AN3998" s="2">
        <v>39731</v>
      </c>
      <c r="AO3998">
        <v>0.79</v>
      </c>
      <c r="AP3998" s="2">
        <v>39730</v>
      </c>
      <c r="AQ3998">
        <v>10266.379999999999</v>
      </c>
    </row>
    <row r="3999" spans="26:43" x14ac:dyDescent="0.2">
      <c r="Z3999" s="2">
        <v>39850</v>
      </c>
      <c r="AA3999">
        <v>-2.1179999999999999</v>
      </c>
      <c r="AB3999" s="2">
        <v>39819</v>
      </c>
      <c r="AC3999">
        <v>-1.7649999999999999</v>
      </c>
      <c r="AD3999" s="2">
        <v>39882</v>
      </c>
      <c r="AE3999">
        <v>1.1399999999999999</v>
      </c>
      <c r="AF3999" s="2">
        <v>39912</v>
      </c>
      <c r="AG3999">
        <v>2.3645999999999998</v>
      </c>
      <c r="AH3999" s="2">
        <v>39850</v>
      </c>
      <c r="AI3999">
        <v>182.1</v>
      </c>
      <c r="AJ3999" s="2">
        <v>39945</v>
      </c>
      <c r="AK3999">
        <v>0.51400000000000001</v>
      </c>
      <c r="AL3999" s="2">
        <v>39944</v>
      </c>
      <c r="AM3999">
        <v>3.1654</v>
      </c>
      <c r="AN3999" s="2">
        <v>39730</v>
      </c>
      <c r="AO3999">
        <v>1.4</v>
      </c>
      <c r="AP3999" s="2">
        <v>39729</v>
      </c>
      <c r="AQ3999">
        <v>10245.25</v>
      </c>
    </row>
    <row r="4000" spans="26:43" x14ac:dyDescent="0.2">
      <c r="Z4000" s="2">
        <v>39849</v>
      </c>
      <c r="AA4000">
        <v>-2.137</v>
      </c>
      <c r="AB4000" s="2">
        <v>39818</v>
      </c>
      <c r="AC4000">
        <v>-2.3730000000000002</v>
      </c>
      <c r="AD4000" s="2">
        <v>39881</v>
      </c>
      <c r="AE4000">
        <v>1.115</v>
      </c>
      <c r="AF4000" s="2">
        <v>39911</v>
      </c>
      <c r="AG4000">
        <v>2.3342999999999998</v>
      </c>
      <c r="AH4000" s="2">
        <v>39849</v>
      </c>
      <c r="AI4000">
        <v>173.7</v>
      </c>
      <c r="AJ4000" s="2">
        <v>39944</v>
      </c>
      <c r="AK4000">
        <v>0.50880000000000003</v>
      </c>
      <c r="AL4000" s="2">
        <v>39941</v>
      </c>
      <c r="AM4000">
        <v>3.2856000000000001</v>
      </c>
      <c r="AN4000" s="2">
        <v>39729</v>
      </c>
      <c r="AO4000">
        <v>2.2400000000000002</v>
      </c>
      <c r="AP4000" s="2">
        <v>39728</v>
      </c>
      <c r="AQ4000">
        <v>10224.25</v>
      </c>
    </row>
    <row r="4001" spans="26:43" x14ac:dyDescent="0.2">
      <c r="Z4001" s="2">
        <v>39848</v>
      </c>
      <c r="AA4001">
        <v>-2.25</v>
      </c>
      <c r="AB4001" s="2">
        <v>39815</v>
      </c>
      <c r="AC4001">
        <v>-2.3980000000000001</v>
      </c>
      <c r="AD4001" s="2">
        <v>39878</v>
      </c>
      <c r="AE4001">
        <v>1.17</v>
      </c>
      <c r="AF4001" s="2">
        <v>39910</v>
      </c>
      <c r="AG4001">
        <v>2.3452000000000002</v>
      </c>
      <c r="AH4001" s="2">
        <v>39848</v>
      </c>
      <c r="AI4001">
        <v>172.5</v>
      </c>
      <c r="AJ4001" s="2">
        <v>39941</v>
      </c>
      <c r="AK4001">
        <v>0.53439999999999999</v>
      </c>
      <c r="AL4001" s="2">
        <v>39940</v>
      </c>
      <c r="AM4001">
        <v>3.3340999999999998</v>
      </c>
      <c r="AN4001" s="2">
        <v>39728</v>
      </c>
      <c r="AO4001">
        <v>2.97</v>
      </c>
      <c r="AP4001" s="2">
        <v>39727</v>
      </c>
      <c r="AQ4001">
        <v>10187.75</v>
      </c>
    </row>
    <row r="4002" spans="26:43" x14ac:dyDescent="0.2">
      <c r="Z4002" s="2">
        <v>39847</v>
      </c>
      <c r="AA4002">
        <v>-2.2200000000000002</v>
      </c>
      <c r="AB4002" s="2">
        <v>39813</v>
      </c>
      <c r="AC4002">
        <v>-1.9755</v>
      </c>
      <c r="AD4002" s="2">
        <v>39877</v>
      </c>
      <c r="AE4002">
        <v>1.0900000000000001</v>
      </c>
      <c r="AF4002" s="2">
        <v>39909</v>
      </c>
      <c r="AG4002">
        <v>2.4653999999999998</v>
      </c>
      <c r="AH4002" s="2">
        <v>39847</v>
      </c>
      <c r="AI4002">
        <v>161.19999999999999</v>
      </c>
      <c r="AJ4002" s="2">
        <v>39940</v>
      </c>
      <c r="AK4002">
        <v>0.53749999999999998</v>
      </c>
      <c r="AL4002" s="2">
        <v>39939</v>
      </c>
      <c r="AM4002">
        <v>3.1612</v>
      </c>
      <c r="AN4002" s="2">
        <v>39727</v>
      </c>
      <c r="AO4002">
        <v>1.96</v>
      </c>
      <c r="AP4002" s="2">
        <v>39724</v>
      </c>
      <c r="AQ4002">
        <v>10186.27</v>
      </c>
    </row>
    <row r="4003" spans="26:43" x14ac:dyDescent="0.2">
      <c r="Z4003" s="2">
        <v>39846</v>
      </c>
      <c r="AA4003">
        <v>-2.1800000000000002</v>
      </c>
      <c r="AB4003" s="2">
        <v>39812</v>
      </c>
      <c r="AC4003">
        <v>-2.3980000000000001</v>
      </c>
      <c r="AD4003" s="2">
        <v>39876</v>
      </c>
      <c r="AE4003">
        <v>1.04</v>
      </c>
      <c r="AF4003" s="2">
        <v>39906</v>
      </c>
      <c r="AG4003">
        <v>2.4590000000000001</v>
      </c>
      <c r="AH4003" s="2">
        <v>39846</v>
      </c>
      <c r="AI4003">
        <v>163.4</v>
      </c>
      <c r="AJ4003" s="2">
        <v>39939</v>
      </c>
      <c r="AK4003">
        <v>0.50170000000000003</v>
      </c>
      <c r="AL4003" s="2">
        <v>39938</v>
      </c>
      <c r="AM4003">
        <v>3.1591999999999998</v>
      </c>
      <c r="AN4003" s="2">
        <v>39724</v>
      </c>
      <c r="AO4003">
        <v>1.1000000000000001</v>
      </c>
      <c r="AP4003" s="2">
        <v>39723</v>
      </c>
      <c r="AQ4003">
        <v>10148.75</v>
      </c>
    </row>
    <row r="4004" spans="26:43" x14ac:dyDescent="0.2">
      <c r="Z4004" s="2">
        <v>39843</v>
      </c>
      <c r="AA4004">
        <v>-2.1339999999999999</v>
      </c>
      <c r="AB4004" s="2">
        <v>39811</v>
      </c>
      <c r="AC4004">
        <v>-2.3290000000000002</v>
      </c>
      <c r="AD4004" s="2">
        <v>39875</v>
      </c>
      <c r="AE4004">
        <v>1.02</v>
      </c>
      <c r="AF4004" s="2">
        <v>39905</v>
      </c>
      <c r="AG4004">
        <v>2.4296000000000002</v>
      </c>
      <c r="AH4004" s="2">
        <v>39843</v>
      </c>
      <c r="AI4004">
        <v>162.9</v>
      </c>
      <c r="AJ4004" s="2">
        <v>39938</v>
      </c>
      <c r="AK4004">
        <v>0.47099999999999997</v>
      </c>
      <c r="AL4004" s="2">
        <v>39937</v>
      </c>
      <c r="AM4004">
        <v>3.1514000000000002</v>
      </c>
      <c r="AN4004" s="2">
        <v>39723</v>
      </c>
      <c r="AO4004">
        <v>0.67</v>
      </c>
      <c r="AP4004" s="2">
        <v>39722</v>
      </c>
      <c r="AQ4004">
        <v>10124.23</v>
      </c>
    </row>
    <row r="4005" spans="26:43" x14ac:dyDescent="0.2">
      <c r="Z4005" s="2">
        <v>39842</v>
      </c>
      <c r="AA4005">
        <v>-2.0499999999999998</v>
      </c>
      <c r="AB4005" s="2">
        <v>39806</v>
      </c>
      <c r="AC4005">
        <v>-2.0449999999999999</v>
      </c>
      <c r="AD4005" s="2">
        <v>39874</v>
      </c>
      <c r="AE4005">
        <v>1.115</v>
      </c>
      <c r="AF4005" s="2">
        <v>39904</v>
      </c>
      <c r="AG4005">
        <v>2.4154</v>
      </c>
      <c r="AH4005" s="2">
        <v>39842</v>
      </c>
      <c r="AI4005">
        <v>147.80000000000001</v>
      </c>
      <c r="AJ4005" s="2">
        <v>39937</v>
      </c>
      <c r="AK4005">
        <v>0.48120000000000002</v>
      </c>
      <c r="AL4005" s="2">
        <v>39934</v>
      </c>
      <c r="AM4005">
        <v>3.1533000000000002</v>
      </c>
      <c r="AN4005" s="2">
        <v>39722</v>
      </c>
      <c r="AO4005">
        <v>1.1499999999999999</v>
      </c>
      <c r="AP4005" s="2">
        <v>39721</v>
      </c>
      <c r="AQ4005">
        <v>10024.719999999999</v>
      </c>
    </row>
    <row r="4006" spans="26:43" x14ac:dyDescent="0.2">
      <c r="Z4006" s="2">
        <v>39841</v>
      </c>
      <c r="AA4006">
        <v>-2.419</v>
      </c>
      <c r="AB4006" s="2">
        <v>39805</v>
      </c>
      <c r="AC4006">
        <v>-2.222</v>
      </c>
      <c r="AD4006" s="2">
        <v>39871</v>
      </c>
      <c r="AE4006">
        <v>1.2050000000000001</v>
      </c>
      <c r="AF4006" s="2">
        <v>39903</v>
      </c>
      <c r="AG4006">
        <v>2.3822000000000001</v>
      </c>
      <c r="AH4006" s="2">
        <v>39841</v>
      </c>
      <c r="AI4006">
        <v>136.69999999999999</v>
      </c>
      <c r="AJ4006" s="2">
        <v>39934</v>
      </c>
      <c r="AK4006">
        <v>0.4587</v>
      </c>
      <c r="AL4006" s="2">
        <v>39933</v>
      </c>
      <c r="AM4006">
        <v>3.1187</v>
      </c>
      <c r="AN4006" s="2">
        <v>39721</v>
      </c>
      <c r="AO4006">
        <v>2.0299999999999998</v>
      </c>
      <c r="AP4006" s="2">
        <v>39720</v>
      </c>
      <c r="AQ4006">
        <v>9945.58</v>
      </c>
    </row>
    <row r="4007" spans="26:43" x14ac:dyDescent="0.2">
      <c r="Z4007" s="2">
        <v>39840</v>
      </c>
      <c r="AA4007">
        <v>-2.0990000000000002</v>
      </c>
      <c r="AB4007" s="2">
        <v>39804</v>
      </c>
      <c r="AC4007">
        <v>-2.1920000000000002</v>
      </c>
      <c r="AD4007" s="2">
        <v>39870</v>
      </c>
      <c r="AE4007">
        <v>1.21</v>
      </c>
      <c r="AF4007" s="2">
        <v>39902</v>
      </c>
      <c r="AG4007">
        <v>2.4384000000000001</v>
      </c>
      <c r="AH4007" s="2">
        <v>39840</v>
      </c>
      <c r="AI4007">
        <v>141.19999999999999</v>
      </c>
      <c r="AJ4007" s="2">
        <v>39933</v>
      </c>
      <c r="AK4007">
        <v>0.45569999999999999</v>
      </c>
      <c r="AL4007" s="2">
        <v>39932</v>
      </c>
      <c r="AM4007">
        <v>3.1073</v>
      </c>
      <c r="AN4007" s="2">
        <v>39720</v>
      </c>
      <c r="AO4007">
        <v>1.56</v>
      </c>
      <c r="AP4007" s="2">
        <v>39717</v>
      </c>
      <c r="AQ4007">
        <v>9889.2000000000007</v>
      </c>
    </row>
    <row r="4008" spans="26:43" x14ac:dyDescent="0.2">
      <c r="Z4008" s="2">
        <v>39839</v>
      </c>
      <c r="AA4008">
        <v>-1.7825</v>
      </c>
      <c r="AB4008" s="2">
        <v>39801</v>
      </c>
      <c r="AC4008">
        <v>-2.2000000000000002</v>
      </c>
      <c r="AD4008" s="2">
        <v>39869</v>
      </c>
      <c r="AE4008">
        <v>1.2749999999999999</v>
      </c>
      <c r="AF4008" s="2">
        <v>39899</v>
      </c>
      <c r="AG4008">
        <v>2.5206</v>
      </c>
      <c r="AH4008" s="2">
        <v>39839</v>
      </c>
      <c r="AI4008">
        <v>145.30000000000001</v>
      </c>
      <c r="AJ4008" s="2">
        <v>39932</v>
      </c>
      <c r="AK4008">
        <v>0.46079999999999999</v>
      </c>
      <c r="AL4008" s="2">
        <v>39931</v>
      </c>
      <c r="AM4008">
        <v>3.0072999999999999</v>
      </c>
      <c r="AN4008" s="2">
        <v>39717</v>
      </c>
      <c r="AO4008">
        <v>1.08</v>
      </c>
      <c r="AP4008" s="2">
        <v>39716</v>
      </c>
      <c r="AQ4008">
        <v>9849.25</v>
      </c>
    </row>
    <row r="4009" spans="26:43" x14ac:dyDescent="0.2">
      <c r="Z4009" s="2">
        <v>39836</v>
      </c>
      <c r="AA4009">
        <v>-2.923</v>
      </c>
      <c r="AB4009" s="2">
        <v>39800</v>
      </c>
      <c r="AC4009">
        <v>-2.2930000000000001</v>
      </c>
      <c r="AD4009" s="2">
        <v>39868</v>
      </c>
      <c r="AE4009">
        <v>1.1299999999999999</v>
      </c>
      <c r="AF4009" s="2">
        <v>39898</v>
      </c>
      <c r="AG4009">
        <v>2.6255000000000002</v>
      </c>
      <c r="AH4009" s="2">
        <v>39836</v>
      </c>
      <c r="AI4009">
        <v>155.30000000000001</v>
      </c>
      <c r="AJ4009" s="2">
        <v>39931</v>
      </c>
      <c r="AK4009">
        <v>0.48320000000000002</v>
      </c>
      <c r="AL4009" s="2">
        <v>39930</v>
      </c>
      <c r="AM4009">
        <v>2.9083000000000001</v>
      </c>
      <c r="AN4009" s="2">
        <v>39716</v>
      </c>
      <c r="AO4009">
        <v>1.23</v>
      </c>
      <c r="AP4009" s="2">
        <v>39715</v>
      </c>
      <c r="AQ4009">
        <v>9788.08</v>
      </c>
    </row>
    <row r="4010" spans="26:43" x14ac:dyDescent="0.2">
      <c r="Z4010" s="2">
        <v>39835</v>
      </c>
      <c r="AA4010">
        <v>-2.25</v>
      </c>
      <c r="AB4010" s="2">
        <v>39799</v>
      </c>
      <c r="AC4010">
        <v>-3.2650000000000001</v>
      </c>
      <c r="AD4010" s="2">
        <v>39867</v>
      </c>
      <c r="AE4010">
        <v>1.075</v>
      </c>
      <c r="AF4010" s="2">
        <v>39897</v>
      </c>
      <c r="AG4010">
        <v>2.5718000000000001</v>
      </c>
      <c r="AH4010" s="2">
        <v>39835</v>
      </c>
      <c r="AI4010">
        <v>153.1</v>
      </c>
      <c r="AJ4010" s="2">
        <v>39930</v>
      </c>
      <c r="AK4010">
        <v>0.46279999999999999</v>
      </c>
      <c r="AL4010" s="2">
        <v>39927</v>
      </c>
      <c r="AM4010">
        <v>2.9903</v>
      </c>
      <c r="AN4010" s="2">
        <v>39715</v>
      </c>
      <c r="AO4010">
        <v>1.19</v>
      </c>
      <c r="AP4010" s="2">
        <v>39714</v>
      </c>
      <c r="AQ4010">
        <v>9791.57</v>
      </c>
    </row>
    <row r="4011" spans="26:43" x14ac:dyDescent="0.2">
      <c r="Z4011" s="2">
        <v>39834</v>
      </c>
      <c r="AA4011">
        <v>-2.5920000000000001</v>
      </c>
      <c r="AB4011" s="2">
        <v>39798</v>
      </c>
      <c r="AC4011">
        <v>-3.2549999999999999</v>
      </c>
      <c r="AD4011" s="2">
        <v>39864</v>
      </c>
      <c r="AE4011">
        <v>1.2565</v>
      </c>
      <c r="AF4011" s="2">
        <v>39896</v>
      </c>
      <c r="AG4011">
        <v>2.5173000000000001</v>
      </c>
      <c r="AH4011" s="2">
        <v>39834</v>
      </c>
      <c r="AI4011">
        <v>151</v>
      </c>
      <c r="AJ4011" s="2">
        <v>39927</v>
      </c>
      <c r="AK4011">
        <v>0.47299999999999998</v>
      </c>
      <c r="AL4011" s="2">
        <v>39926</v>
      </c>
      <c r="AM4011">
        <v>2.9192999999999998</v>
      </c>
      <c r="AN4011" s="2">
        <v>39714</v>
      </c>
      <c r="AO4011">
        <v>1.46</v>
      </c>
      <c r="AP4011" s="2">
        <v>39713</v>
      </c>
      <c r="AQ4011">
        <v>9785.8700000000008</v>
      </c>
    </row>
    <row r="4012" spans="26:43" x14ac:dyDescent="0.2">
      <c r="Z4012" s="2">
        <v>39833</v>
      </c>
      <c r="AA4012">
        <v>-2.5379999999999998</v>
      </c>
      <c r="AB4012" s="2">
        <v>39797</v>
      </c>
      <c r="AC4012">
        <v>-3.448</v>
      </c>
      <c r="AD4012" s="2">
        <v>39863</v>
      </c>
      <c r="AE4012">
        <v>1.2705</v>
      </c>
      <c r="AF4012" s="2">
        <v>39895</v>
      </c>
      <c r="AG4012">
        <v>2.4527999999999999</v>
      </c>
      <c r="AH4012" s="2">
        <v>39833</v>
      </c>
      <c r="AI4012">
        <v>136.5</v>
      </c>
      <c r="AJ4012" s="2">
        <v>39926</v>
      </c>
      <c r="AK4012">
        <v>0.4577</v>
      </c>
      <c r="AL4012" s="2">
        <v>39925</v>
      </c>
      <c r="AM4012">
        <v>2.9397000000000002</v>
      </c>
      <c r="AN4012" s="2">
        <v>39713</v>
      </c>
      <c r="AO4012">
        <v>1.51</v>
      </c>
      <c r="AP4012" s="2">
        <v>39710</v>
      </c>
      <c r="AQ4012">
        <v>9727.01</v>
      </c>
    </row>
    <row r="4013" spans="26:43" x14ac:dyDescent="0.2">
      <c r="Z4013" s="2">
        <v>39832</v>
      </c>
      <c r="AA4013">
        <v>-2.4670000000000001</v>
      </c>
      <c r="AB4013" s="2">
        <v>39794</v>
      </c>
      <c r="AC4013">
        <v>-3.4895</v>
      </c>
      <c r="AD4013" s="2">
        <v>39862</v>
      </c>
      <c r="AE4013">
        <v>1.1100000000000001</v>
      </c>
      <c r="AF4013" s="2">
        <v>39892</v>
      </c>
      <c r="AG4013">
        <v>2.3957000000000002</v>
      </c>
      <c r="AH4013" s="2">
        <v>39832</v>
      </c>
      <c r="AI4013">
        <v>126.9</v>
      </c>
      <c r="AJ4013" s="2">
        <v>39925</v>
      </c>
      <c r="AK4013">
        <v>0.48230000000000001</v>
      </c>
      <c r="AL4013" s="2">
        <v>39924</v>
      </c>
      <c r="AM4013">
        <v>2.8969</v>
      </c>
      <c r="AN4013" s="2">
        <v>39710</v>
      </c>
      <c r="AO4013">
        <v>1.48</v>
      </c>
      <c r="AP4013" s="2">
        <v>39709</v>
      </c>
      <c r="AQ4013">
        <v>9664.6299999999992</v>
      </c>
    </row>
    <row r="4014" spans="26:43" x14ac:dyDescent="0.2">
      <c r="Z4014" s="2">
        <v>39829</v>
      </c>
      <c r="AA4014">
        <v>-2.7280000000000002</v>
      </c>
      <c r="AB4014" s="2">
        <v>39793</v>
      </c>
      <c r="AC4014">
        <v>-3.59</v>
      </c>
      <c r="AD4014" s="2">
        <v>39861</v>
      </c>
      <c r="AE4014">
        <v>0.9</v>
      </c>
      <c r="AF4014" s="2">
        <v>39891</v>
      </c>
      <c r="AG4014">
        <v>2.5158</v>
      </c>
      <c r="AH4014" s="2">
        <v>39829</v>
      </c>
      <c r="AI4014">
        <v>126.9</v>
      </c>
      <c r="AJ4014" s="2">
        <v>39924</v>
      </c>
      <c r="AK4014">
        <v>0.50680000000000003</v>
      </c>
      <c r="AL4014" s="2">
        <v>39923</v>
      </c>
      <c r="AM4014">
        <v>2.8359000000000001</v>
      </c>
      <c r="AN4014" s="2">
        <v>39709</v>
      </c>
      <c r="AO4014">
        <v>2.16</v>
      </c>
      <c r="AP4014" s="2">
        <v>39708</v>
      </c>
      <c r="AQ4014">
        <v>9647.15</v>
      </c>
    </row>
    <row r="4015" spans="26:43" x14ac:dyDescent="0.2">
      <c r="Z4015" s="2">
        <v>39828</v>
      </c>
      <c r="AA4015">
        <v>-2.9</v>
      </c>
      <c r="AB4015" s="2">
        <v>39792</v>
      </c>
      <c r="AC4015">
        <v>-3.605</v>
      </c>
      <c r="AD4015" s="2">
        <v>39860</v>
      </c>
      <c r="AE4015">
        <v>1.3440000000000001</v>
      </c>
      <c r="AF4015" s="2">
        <v>39890</v>
      </c>
      <c r="AG4015">
        <v>2.3961999999999999</v>
      </c>
      <c r="AH4015" s="2">
        <v>39828</v>
      </c>
      <c r="AI4015">
        <v>129.5</v>
      </c>
      <c r="AJ4015" s="2">
        <v>39923</v>
      </c>
      <c r="AK4015">
        <v>0.51190000000000002</v>
      </c>
      <c r="AL4015" s="2">
        <v>39920</v>
      </c>
      <c r="AM4015">
        <v>2.9451000000000001</v>
      </c>
      <c r="AN4015" s="2">
        <v>39708</v>
      </c>
      <c r="AO4015">
        <v>2.8</v>
      </c>
      <c r="AP4015" s="2">
        <v>39707</v>
      </c>
      <c r="AQ4015">
        <v>9639.7900000000009</v>
      </c>
    </row>
    <row r="4016" spans="26:43" x14ac:dyDescent="0.2">
      <c r="Z4016" s="2">
        <v>39827</v>
      </c>
      <c r="AA4016">
        <v>-2.9849999999999999</v>
      </c>
      <c r="AB4016" s="2">
        <v>39791</v>
      </c>
      <c r="AC4016">
        <v>-3.3</v>
      </c>
      <c r="AD4016" s="2">
        <v>39857</v>
      </c>
      <c r="AE4016">
        <v>1.3405</v>
      </c>
      <c r="AF4016" s="2">
        <v>39889</v>
      </c>
      <c r="AG4016">
        <v>2.2913999999999999</v>
      </c>
      <c r="AH4016" s="2">
        <v>39827</v>
      </c>
      <c r="AI4016">
        <v>119.4</v>
      </c>
      <c r="AJ4016" s="2">
        <v>39920</v>
      </c>
      <c r="AK4016">
        <v>0.54459999999999997</v>
      </c>
      <c r="AL4016" s="2">
        <v>39919</v>
      </c>
      <c r="AM4016">
        <v>2.8302999999999998</v>
      </c>
      <c r="AN4016" s="2">
        <v>39707</v>
      </c>
      <c r="AO4016">
        <v>1.98</v>
      </c>
      <c r="AP4016" s="2">
        <v>39706</v>
      </c>
      <c r="AQ4016">
        <v>9634.09</v>
      </c>
    </row>
    <row r="4017" spans="26:43" x14ac:dyDescent="0.2">
      <c r="Z4017" s="2">
        <v>39826</v>
      </c>
      <c r="AA4017">
        <v>-2.9289999999999998</v>
      </c>
      <c r="AB4017" s="2">
        <v>39790</v>
      </c>
      <c r="AC4017">
        <v>-3.222</v>
      </c>
      <c r="AD4017" s="2">
        <v>39856</v>
      </c>
      <c r="AE4017">
        <v>1.23</v>
      </c>
      <c r="AF4017" s="2">
        <v>39888</v>
      </c>
      <c r="AG4017">
        <v>2.2584</v>
      </c>
      <c r="AH4017" s="2">
        <v>39826</v>
      </c>
      <c r="AI4017">
        <v>119.5</v>
      </c>
      <c r="AJ4017" s="2">
        <v>39919</v>
      </c>
      <c r="AK4017">
        <v>0.50880000000000003</v>
      </c>
      <c r="AL4017" s="2">
        <v>39918</v>
      </c>
      <c r="AM4017">
        <v>2.7644000000000002</v>
      </c>
      <c r="AN4017" s="2">
        <v>39706</v>
      </c>
      <c r="AO4017">
        <v>2.64</v>
      </c>
      <c r="AP4017" s="2">
        <v>39703</v>
      </c>
      <c r="AQ4017">
        <v>9683.32</v>
      </c>
    </row>
    <row r="4018" spans="26:43" x14ac:dyDescent="0.2">
      <c r="Z4018" s="2">
        <v>39825</v>
      </c>
      <c r="AA4018">
        <v>-2.9740000000000002</v>
      </c>
      <c r="AB4018" s="2">
        <v>39787</v>
      </c>
      <c r="AC4018">
        <v>-3.0739999999999998</v>
      </c>
      <c r="AD4018" s="2">
        <v>39855</v>
      </c>
      <c r="AE4018">
        <v>1.2524999999999999</v>
      </c>
      <c r="AF4018" s="2">
        <v>39885</v>
      </c>
      <c r="AG4018">
        <v>2.2033</v>
      </c>
      <c r="AH4018" s="2">
        <v>39825</v>
      </c>
      <c r="AI4018">
        <v>134.80000000000001</v>
      </c>
      <c r="AJ4018" s="2">
        <v>39918</v>
      </c>
      <c r="AK4018">
        <v>0.51190000000000002</v>
      </c>
      <c r="AL4018" s="2">
        <v>39917</v>
      </c>
      <c r="AM4018">
        <v>2.7845</v>
      </c>
      <c r="AN4018" s="2">
        <v>39703</v>
      </c>
      <c r="AO4018">
        <v>2.1</v>
      </c>
      <c r="AP4018" s="2">
        <v>39702</v>
      </c>
      <c r="AQ4018">
        <v>9682.1200000000008</v>
      </c>
    </row>
    <row r="4019" spans="26:43" x14ac:dyDescent="0.2">
      <c r="Z4019" s="2">
        <v>39822</v>
      </c>
      <c r="AA4019">
        <v>-3.0529999999999999</v>
      </c>
      <c r="AB4019" s="2">
        <v>39786</v>
      </c>
      <c r="AC4019">
        <v>-2.6665000000000001</v>
      </c>
      <c r="AD4019" s="2">
        <v>39854</v>
      </c>
      <c r="AE4019">
        <v>1.5249999999999999</v>
      </c>
      <c r="AF4019" s="2">
        <v>39884</v>
      </c>
      <c r="AG4019">
        <v>2.1941999999999999</v>
      </c>
      <c r="AH4019" s="2">
        <v>39822</v>
      </c>
      <c r="AI4019">
        <v>138</v>
      </c>
      <c r="AJ4019" s="2">
        <v>39917</v>
      </c>
      <c r="AK4019">
        <v>0.5252</v>
      </c>
      <c r="AL4019" s="2">
        <v>39916</v>
      </c>
      <c r="AM4019">
        <v>2.8578999999999999</v>
      </c>
      <c r="AN4019" s="2">
        <v>39702</v>
      </c>
      <c r="AO4019">
        <v>2</v>
      </c>
      <c r="AP4019" s="2">
        <v>39701</v>
      </c>
      <c r="AQ4019">
        <v>9684.7900000000009</v>
      </c>
    </row>
    <row r="4020" spans="26:43" x14ac:dyDescent="0.2">
      <c r="Z4020" s="2">
        <v>39821</v>
      </c>
      <c r="AA4020">
        <v>-3.11</v>
      </c>
      <c r="AB4020" s="2">
        <v>39785</v>
      </c>
      <c r="AC4020">
        <v>-3.3050000000000002</v>
      </c>
      <c r="AD4020" s="2">
        <v>39853</v>
      </c>
      <c r="AE4020">
        <v>1.5349999999999999</v>
      </c>
      <c r="AF4020" s="2">
        <v>39883</v>
      </c>
      <c r="AG4020">
        <v>2.0710999999999999</v>
      </c>
      <c r="AH4020" s="2">
        <v>39821</v>
      </c>
      <c r="AI4020">
        <v>149.9</v>
      </c>
      <c r="AJ4020" s="2">
        <v>39916</v>
      </c>
      <c r="AK4020">
        <v>0.56910000000000005</v>
      </c>
      <c r="AL4020" s="2">
        <v>39913</v>
      </c>
      <c r="AM4020">
        <v>2.9226000000000001</v>
      </c>
      <c r="AN4020" s="2">
        <v>39701</v>
      </c>
      <c r="AO4020">
        <v>2.12</v>
      </c>
      <c r="AP4020" s="2">
        <v>39700</v>
      </c>
      <c r="AQ4020">
        <v>9692.76</v>
      </c>
    </row>
    <row r="4021" spans="26:43" x14ac:dyDescent="0.2">
      <c r="Z4021" s="2">
        <v>39820</v>
      </c>
      <c r="AA4021">
        <v>-3.286</v>
      </c>
      <c r="AB4021" s="2">
        <v>39784</v>
      </c>
      <c r="AC4021">
        <v>-3.4319000000000002</v>
      </c>
      <c r="AD4021" s="2">
        <v>39850</v>
      </c>
      <c r="AE4021">
        <v>1.3505</v>
      </c>
      <c r="AF4021" s="2">
        <v>39882</v>
      </c>
      <c r="AG4021">
        <v>2.0488</v>
      </c>
      <c r="AH4021" s="2">
        <v>39820</v>
      </c>
      <c r="AI4021">
        <v>151.69999999999999</v>
      </c>
      <c r="AJ4021" s="2">
        <v>39913</v>
      </c>
      <c r="AK4021">
        <v>0.58550000000000002</v>
      </c>
      <c r="AL4021" s="2">
        <v>39912</v>
      </c>
      <c r="AM4021">
        <v>2.9207000000000001</v>
      </c>
      <c r="AN4021" s="2">
        <v>39700</v>
      </c>
      <c r="AO4021">
        <v>1.96</v>
      </c>
      <c r="AP4021" s="2">
        <v>39699</v>
      </c>
      <c r="AQ4021">
        <v>9668.84</v>
      </c>
    </row>
    <row r="4022" spans="26:43" x14ac:dyDescent="0.2">
      <c r="Z4022" s="2">
        <v>39819</v>
      </c>
      <c r="AA4022">
        <v>-3.669</v>
      </c>
      <c r="AB4022" s="2">
        <v>39783</v>
      </c>
      <c r="AC4022">
        <v>-2.2905000000000002</v>
      </c>
      <c r="AD4022" s="2">
        <v>39849</v>
      </c>
      <c r="AE4022">
        <v>1.198</v>
      </c>
      <c r="AF4022" s="2">
        <v>39881</v>
      </c>
      <c r="AG4022">
        <v>2.0144000000000002</v>
      </c>
      <c r="AH4022" s="2">
        <v>39819</v>
      </c>
      <c r="AI4022">
        <v>160.4</v>
      </c>
      <c r="AJ4022" s="2">
        <v>39912</v>
      </c>
      <c r="AK4022">
        <v>0.58350000000000002</v>
      </c>
      <c r="AL4022" s="2">
        <v>39911</v>
      </c>
      <c r="AM4022">
        <v>2.8559000000000001</v>
      </c>
      <c r="AN4022" s="2">
        <v>39699</v>
      </c>
      <c r="AO4022">
        <v>1.92</v>
      </c>
      <c r="AP4022" s="2">
        <v>39696</v>
      </c>
      <c r="AQ4022">
        <v>9669.7999999999993</v>
      </c>
    </row>
    <row r="4023" spans="26:43" x14ac:dyDescent="0.2">
      <c r="Z4023" s="2">
        <v>39818</v>
      </c>
      <c r="AA4023">
        <v>-3.617</v>
      </c>
      <c r="AB4023" s="2">
        <v>39780</v>
      </c>
      <c r="AC4023">
        <v>-2.1160000000000001</v>
      </c>
      <c r="AD4023" s="2">
        <v>39848</v>
      </c>
      <c r="AE4023">
        <v>1.06</v>
      </c>
      <c r="AF4023" s="2">
        <v>39878</v>
      </c>
      <c r="AG4023">
        <v>2.0434999999999999</v>
      </c>
      <c r="AH4023" s="2">
        <v>39818</v>
      </c>
      <c r="AI4023">
        <v>171</v>
      </c>
      <c r="AJ4023" s="2">
        <v>39911</v>
      </c>
      <c r="AK4023">
        <v>0.58350000000000002</v>
      </c>
      <c r="AL4023" s="2">
        <v>39910</v>
      </c>
      <c r="AM4023">
        <v>2.8965000000000001</v>
      </c>
      <c r="AN4023" s="2">
        <v>39696</v>
      </c>
      <c r="AO4023">
        <v>1.97</v>
      </c>
      <c r="AP4023" s="2">
        <v>39695</v>
      </c>
      <c r="AQ4023">
        <v>9668.19</v>
      </c>
    </row>
    <row r="4024" spans="26:43" x14ac:dyDescent="0.2">
      <c r="Z4024" s="2">
        <v>39815</v>
      </c>
      <c r="AA4024">
        <v>-3.661</v>
      </c>
      <c r="AB4024" s="2">
        <v>39779</v>
      </c>
      <c r="AC4024">
        <v>-2.0659999999999998</v>
      </c>
      <c r="AD4024" s="2">
        <v>39847</v>
      </c>
      <c r="AE4024">
        <v>1.0674999999999999</v>
      </c>
      <c r="AF4024" s="2">
        <v>39877</v>
      </c>
      <c r="AG4024">
        <v>2.0449999999999999</v>
      </c>
      <c r="AH4024" s="2">
        <v>39815</v>
      </c>
      <c r="AI4024">
        <v>183.1</v>
      </c>
      <c r="AJ4024" s="2">
        <v>39910</v>
      </c>
      <c r="AK4024">
        <v>0.5373</v>
      </c>
      <c r="AL4024" s="2">
        <v>39909</v>
      </c>
      <c r="AM4024">
        <v>2.9222999999999999</v>
      </c>
      <c r="AN4024" s="2">
        <v>39695</v>
      </c>
      <c r="AO4024">
        <v>1.99</v>
      </c>
      <c r="AP4024" s="2">
        <v>39694</v>
      </c>
      <c r="AQ4024">
        <v>9667.68</v>
      </c>
    </row>
    <row r="4025" spans="26:43" x14ac:dyDescent="0.2">
      <c r="Z4025" s="2">
        <v>39814</v>
      </c>
      <c r="AA4025">
        <v>-3.5859999999999999</v>
      </c>
      <c r="AB4025" s="2">
        <v>39778</v>
      </c>
      <c r="AC4025">
        <v>-2.181</v>
      </c>
      <c r="AD4025" s="2">
        <v>39846</v>
      </c>
      <c r="AE4025">
        <v>1.0285</v>
      </c>
      <c r="AF4025" s="2">
        <v>39876</v>
      </c>
      <c r="AG4025">
        <v>2.0863999999999998</v>
      </c>
      <c r="AH4025" s="2">
        <v>39814</v>
      </c>
      <c r="AI4025">
        <v>190</v>
      </c>
      <c r="AJ4025" s="2">
        <v>39909</v>
      </c>
      <c r="AK4025">
        <v>0.56489999999999996</v>
      </c>
      <c r="AL4025" s="2">
        <v>39906</v>
      </c>
      <c r="AM4025">
        <v>2.8853</v>
      </c>
      <c r="AN4025" s="2">
        <v>39694</v>
      </c>
      <c r="AO4025">
        <v>2.0099999999999998</v>
      </c>
      <c r="AP4025" s="2">
        <v>39693</v>
      </c>
      <c r="AQ4025">
        <v>9667.7999999999993</v>
      </c>
    </row>
    <row r="4026" spans="26:43" x14ac:dyDescent="0.2">
      <c r="Z4026" s="2">
        <v>39813</v>
      </c>
      <c r="AA4026">
        <v>-4.0095000000000001</v>
      </c>
      <c r="AB4026" s="2">
        <v>39777</v>
      </c>
      <c r="AC4026">
        <v>-2.2484999999999999</v>
      </c>
      <c r="AD4026" s="2">
        <v>39843</v>
      </c>
      <c r="AE4026">
        <v>0.84</v>
      </c>
      <c r="AF4026" s="2">
        <v>39875</v>
      </c>
      <c r="AG4026">
        <v>2.0646</v>
      </c>
      <c r="AH4026" s="2">
        <v>39813</v>
      </c>
      <c r="AI4026">
        <v>190</v>
      </c>
      <c r="AJ4026" s="2">
        <v>39906</v>
      </c>
      <c r="AK4026">
        <v>0.57509999999999994</v>
      </c>
      <c r="AL4026" s="2">
        <v>39905</v>
      </c>
      <c r="AM4026">
        <v>2.7662</v>
      </c>
      <c r="AN4026" s="2">
        <v>39693</v>
      </c>
      <c r="AO4026">
        <v>1.96</v>
      </c>
      <c r="AP4026" s="2">
        <v>39689</v>
      </c>
      <c r="AQ4026">
        <v>9645.73</v>
      </c>
    </row>
    <row r="4027" spans="26:43" x14ac:dyDescent="0.2">
      <c r="Z4027" s="2">
        <v>39812</v>
      </c>
      <c r="AA4027">
        <v>-3.661</v>
      </c>
      <c r="AB4027" s="2">
        <v>39776</v>
      </c>
      <c r="AC4027">
        <v>-1.948</v>
      </c>
      <c r="AD4027" s="2">
        <v>39842</v>
      </c>
      <c r="AE4027">
        <v>0.68</v>
      </c>
      <c r="AF4027" s="2">
        <v>39874</v>
      </c>
      <c r="AG4027">
        <v>2.0613999999999999</v>
      </c>
      <c r="AH4027" s="2">
        <v>39812</v>
      </c>
      <c r="AI4027">
        <v>192.6</v>
      </c>
      <c r="AJ4027" s="2">
        <v>39905</v>
      </c>
      <c r="AK4027">
        <v>0.54959999999999998</v>
      </c>
      <c r="AL4027" s="2">
        <v>39904</v>
      </c>
      <c r="AM4027">
        <v>2.6539000000000001</v>
      </c>
      <c r="AN4027" s="2">
        <v>39689</v>
      </c>
      <c r="AO4027">
        <v>1.94</v>
      </c>
      <c r="AP4027" s="2">
        <v>39688</v>
      </c>
      <c r="AQ4027">
        <v>9650.33</v>
      </c>
    </row>
    <row r="4028" spans="26:43" x14ac:dyDescent="0.2">
      <c r="Z4028" s="2">
        <v>39811</v>
      </c>
      <c r="AA4028">
        <v>-3.5750000000000002</v>
      </c>
      <c r="AB4028" s="2">
        <v>39773</v>
      </c>
      <c r="AC4028">
        <v>-1.3580000000000001</v>
      </c>
      <c r="AD4028" s="2">
        <v>39841</v>
      </c>
      <c r="AE4028">
        <v>0.76749999999999996</v>
      </c>
      <c r="AF4028" s="2">
        <v>39871</v>
      </c>
      <c r="AG4028">
        <v>2.1063000000000001</v>
      </c>
      <c r="AH4028" s="2">
        <v>39811</v>
      </c>
      <c r="AI4028">
        <v>192.1</v>
      </c>
      <c r="AJ4028" s="2">
        <v>39904</v>
      </c>
      <c r="AK4028">
        <v>0.54039999999999999</v>
      </c>
      <c r="AL4028" s="2">
        <v>39903</v>
      </c>
      <c r="AM4028">
        <v>2.6629</v>
      </c>
      <c r="AN4028" s="2">
        <v>39688</v>
      </c>
      <c r="AO4028">
        <v>1.99</v>
      </c>
      <c r="AP4028" s="2">
        <v>39687</v>
      </c>
      <c r="AQ4028">
        <v>9628.7999999999993</v>
      </c>
    </row>
    <row r="4029" spans="26:43" x14ac:dyDescent="0.2">
      <c r="Z4029" s="2">
        <v>39808</v>
      </c>
      <c r="AA4029">
        <v>-3.5270000000000001</v>
      </c>
      <c r="AB4029" s="2">
        <v>39772</v>
      </c>
      <c r="AC4029">
        <v>-2.1160000000000001</v>
      </c>
      <c r="AD4029" s="2">
        <v>39840</v>
      </c>
      <c r="AE4029">
        <v>0.73499999999999999</v>
      </c>
      <c r="AF4029" s="2">
        <v>39870</v>
      </c>
      <c r="AG4029">
        <v>2.1059000000000001</v>
      </c>
      <c r="AH4029" s="2">
        <v>39808</v>
      </c>
      <c r="AI4029">
        <v>193.5</v>
      </c>
      <c r="AJ4029" s="2">
        <v>39903</v>
      </c>
      <c r="AK4029">
        <v>0.54249999999999998</v>
      </c>
      <c r="AL4029" s="2">
        <v>39902</v>
      </c>
      <c r="AM4029">
        <v>2.7117</v>
      </c>
      <c r="AN4029" s="2">
        <v>39687</v>
      </c>
      <c r="AO4029">
        <v>1.98</v>
      </c>
      <c r="AP4029" s="2">
        <v>39686</v>
      </c>
      <c r="AQ4029">
        <v>9635.65</v>
      </c>
    </row>
    <row r="4030" spans="26:43" x14ac:dyDescent="0.2">
      <c r="Z4030" s="2">
        <v>39807</v>
      </c>
      <c r="AA4030">
        <v>-3.5270000000000001</v>
      </c>
      <c r="AB4030" s="2">
        <v>39771</v>
      </c>
      <c r="AC4030">
        <v>-1.7110000000000001</v>
      </c>
      <c r="AD4030" s="2">
        <v>39839</v>
      </c>
      <c r="AE4030">
        <v>0.74350000000000005</v>
      </c>
      <c r="AF4030" s="2">
        <v>39869</v>
      </c>
      <c r="AG4030">
        <v>2.0865</v>
      </c>
      <c r="AH4030" s="2">
        <v>39807</v>
      </c>
      <c r="AI4030">
        <v>193.8</v>
      </c>
      <c r="AJ4030" s="2">
        <v>39902</v>
      </c>
      <c r="AK4030">
        <v>0.56499999999999995</v>
      </c>
      <c r="AL4030" s="2">
        <v>39899</v>
      </c>
      <c r="AM4030">
        <v>2.7570999999999999</v>
      </c>
      <c r="AN4030" s="2">
        <v>39686</v>
      </c>
      <c r="AO4030">
        <v>1.88</v>
      </c>
      <c r="AP4030" s="2">
        <v>39685</v>
      </c>
      <c r="AQ4030">
        <v>9621.5400000000009</v>
      </c>
    </row>
    <row r="4031" spans="26:43" x14ac:dyDescent="0.2">
      <c r="Z4031" s="2">
        <v>39806</v>
      </c>
      <c r="AA4031">
        <v>-3.5270000000000001</v>
      </c>
      <c r="AB4031" s="2">
        <v>39770</v>
      </c>
      <c r="AC4031">
        <v>-1.462</v>
      </c>
      <c r="AD4031" s="2">
        <v>39836</v>
      </c>
      <c r="AE4031">
        <v>0.85899999999999999</v>
      </c>
      <c r="AF4031" s="2">
        <v>39868</v>
      </c>
      <c r="AG4031">
        <v>2.0889000000000002</v>
      </c>
      <c r="AH4031" s="2">
        <v>39806</v>
      </c>
      <c r="AI4031">
        <v>193.8</v>
      </c>
      <c r="AJ4031" s="2">
        <v>39899</v>
      </c>
      <c r="AK4031">
        <v>0.56289999999999996</v>
      </c>
      <c r="AL4031" s="2">
        <v>39898</v>
      </c>
      <c r="AM4031">
        <v>2.7389000000000001</v>
      </c>
      <c r="AN4031" s="2">
        <v>39685</v>
      </c>
      <c r="AO4031">
        <v>2.0099999999999998</v>
      </c>
      <c r="AP4031" s="2">
        <v>39682</v>
      </c>
      <c r="AQ4031">
        <v>9618.73</v>
      </c>
    </row>
    <row r="4032" spans="26:43" x14ac:dyDescent="0.2">
      <c r="Z4032" s="2">
        <v>39805</v>
      </c>
      <c r="AA4032">
        <v>-3.5270000000000001</v>
      </c>
      <c r="AB4032" s="2">
        <v>39769</v>
      </c>
      <c r="AC4032">
        <v>-1.28</v>
      </c>
      <c r="AD4032" s="2">
        <v>39835</v>
      </c>
      <c r="AE4032">
        <v>0.84699999999999998</v>
      </c>
      <c r="AF4032" s="2">
        <v>39867</v>
      </c>
      <c r="AG4032">
        <v>2.0893000000000002</v>
      </c>
      <c r="AH4032" s="2">
        <v>39805</v>
      </c>
      <c r="AI4032">
        <v>193.8</v>
      </c>
      <c r="AJ4032" s="2">
        <v>39898</v>
      </c>
      <c r="AK4032">
        <v>0.55479999999999996</v>
      </c>
      <c r="AL4032" s="2">
        <v>39897</v>
      </c>
      <c r="AM4032">
        <v>2.7844000000000002</v>
      </c>
      <c r="AN4032" s="2">
        <v>39682</v>
      </c>
      <c r="AO4032">
        <v>2.02</v>
      </c>
      <c r="AP4032" s="2">
        <v>39681</v>
      </c>
      <c r="AQ4032">
        <v>9618.65</v>
      </c>
    </row>
    <row r="4033" spans="26:43" x14ac:dyDescent="0.2">
      <c r="Z4033" s="2">
        <v>39804</v>
      </c>
      <c r="AA4033">
        <v>-4.1855000000000002</v>
      </c>
      <c r="AB4033" s="2">
        <v>39766</v>
      </c>
      <c r="AC4033">
        <v>-1.1765000000000001</v>
      </c>
      <c r="AD4033" s="2">
        <v>39834</v>
      </c>
      <c r="AE4033">
        <v>0.48949999999999999</v>
      </c>
      <c r="AF4033" s="2">
        <v>39864</v>
      </c>
      <c r="AG4033">
        <v>2.1526000000000001</v>
      </c>
      <c r="AH4033" s="2">
        <v>39804</v>
      </c>
      <c r="AI4033">
        <v>194.6</v>
      </c>
      <c r="AJ4033" s="2">
        <v>39897</v>
      </c>
      <c r="AK4033">
        <v>0.57830000000000004</v>
      </c>
      <c r="AL4033" s="2">
        <v>39896</v>
      </c>
      <c r="AM4033">
        <v>2.7010000000000001</v>
      </c>
      <c r="AN4033" s="2">
        <v>39681</v>
      </c>
      <c r="AO4033">
        <v>2.0099999999999998</v>
      </c>
      <c r="AP4033" s="2">
        <v>39680</v>
      </c>
      <c r="AQ4033">
        <v>9608.33</v>
      </c>
    </row>
    <row r="4034" spans="26:43" x14ac:dyDescent="0.2">
      <c r="Z4034" s="2">
        <v>39801</v>
      </c>
      <c r="AA4034">
        <v>-3.5</v>
      </c>
      <c r="AB4034" s="2">
        <v>39765</v>
      </c>
      <c r="AC4034">
        <v>-1.266</v>
      </c>
      <c r="AD4034" s="2">
        <v>39833</v>
      </c>
      <c r="AE4034">
        <v>0.61750000000000005</v>
      </c>
      <c r="AF4034" s="2">
        <v>39863</v>
      </c>
      <c r="AG4034">
        <v>2.1581000000000001</v>
      </c>
      <c r="AH4034" s="2">
        <v>39801</v>
      </c>
      <c r="AI4034">
        <v>195.8</v>
      </c>
      <c r="AJ4034" s="2">
        <v>39896</v>
      </c>
      <c r="AK4034">
        <v>0.59360000000000002</v>
      </c>
      <c r="AL4034" s="2">
        <v>39895</v>
      </c>
      <c r="AM4034">
        <v>2.6522999999999999</v>
      </c>
      <c r="AN4034" s="2">
        <v>39680</v>
      </c>
      <c r="AO4034">
        <v>1.98</v>
      </c>
      <c r="AP4034" s="2">
        <v>39679</v>
      </c>
      <c r="AQ4034">
        <v>9614.73</v>
      </c>
    </row>
    <row r="4035" spans="26:43" x14ac:dyDescent="0.2">
      <c r="Z4035" s="2">
        <v>39800</v>
      </c>
      <c r="AA4035">
        <v>-3.5</v>
      </c>
      <c r="AB4035" s="2">
        <v>39764</v>
      </c>
      <c r="AC4035">
        <v>-1.5004999999999999</v>
      </c>
      <c r="AD4035" s="2">
        <v>39832</v>
      </c>
      <c r="AE4035">
        <v>0.43149999999999999</v>
      </c>
      <c r="AF4035" s="2">
        <v>39862</v>
      </c>
      <c r="AG4035">
        <v>2.11</v>
      </c>
      <c r="AH4035" s="2">
        <v>39800</v>
      </c>
      <c r="AI4035">
        <v>194.6</v>
      </c>
      <c r="AJ4035" s="2">
        <v>39895</v>
      </c>
      <c r="AK4035">
        <v>0.59060000000000001</v>
      </c>
      <c r="AL4035" s="2">
        <v>39892</v>
      </c>
      <c r="AM4035">
        <v>2.6343999999999999</v>
      </c>
      <c r="AN4035" s="2">
        <v>39679</v>
      </c>
      <c r="AO4035">
        <v>1.94</v>
      </c>
      <c r="AP4035" s="2">
        <v>39678</v>
      </c>
      <c r="AQ4035">
        <v>9608.11</v>
      </c>
    </row>
    <row r="4036" spans="26:43" x14ac:dyDescent="0.2">
      <c r="Z4036" s="2">
        <v>39799</v>
      </c>
      <c r="AA4036">
        <v>-3.706</v>
      </c>
      <c r="AB4036" s="2">
        <v>39763</v>
      </c>
      <c r="AC4036">
        <v>-1.361</v>
      </c>
      <c r="AD4036" s="2">
        <v>39829</v>
      </c>
      <c r="AE4036">
        <v>0.4325</v>
      </c>
      <c r="AF4036" s="2">
        <v>39861</v>
      </c>
      <c r="AG4036">
        <v>2.1093999999999999</v>
      </c>
      <c r="AH4036" s="2">
        <v>39799</v>
      </c>
      <c r="AI4036">
        <v>182.1</v>
      </c>
      <c r="AJ4036" s="2">
        <v>39892</v>
      </c>
      <c r="AK4036">
        <v>0.58340000000000003</v>
      </c>
      <c r="AL4036" s="2">
        <v>39891</v>
      </c>
      <c r="AM4036">
        <v>2.6023000000000001</v>
      </c>
      <c r="AN4036" s="2">
        <v>39678</v>
      </c>
      <c r="AO4036">
        <v>1.91</v>
      </c>
      <c r="AP4036" s="2">
        <v>39675</v>
      </c>
      <c r="AQ4036">
        <v>9606.98</v>
      </c>
    </row>
    <row r="4037" spans="26:43" x14ac:dyDescent="0.2">
      <c r="Z4037" s="2">
        <v>39798</v>
      </c>
      <c r="AA4037">
        <v>-3.706</v>
      </c>
      <c r="AB4037" s="2">
        <v>39762</v>
      </c>
      <c r="AC4037">
        <v>-1.4339999999999999</v>
      </c>
      <c r="AD4037" s="2">
        <v>39828</v>
      </c>
      <c r="AE4037">
        <v>0.40250000000000002</v>
      </c>
      <c r="AF4037" s="2">
        <v>39860</v>
      </c>
      <c r="AG4037">
        <v>2.2650000000000001</v>
      </c>
      <c r="AH4037" s="2">
        <v>39798</v>
      </c>
      <c r="AI4037">
        <v>194.9</v>
      </c>
      <c r="AJ4037" s="2">
        <v>39891</v>
      </c>
      <c r="AK4037">
        <v>0.57830000000000004</v>
      </c>
      <c r="AL4037" s="2">
        <v>39890</v>
      </c>
      <c r="AM4037">
        <v>2.5329999999999999</v>
      </c>
      <c r="AN4037" s="2">
        <v>39675</v>
      </c>
      <c r="AO4037">
        <v>2.08</v>
      </c>
      <c r="AP4037" s="2">
        <v>39674</v>
      </c>
      <c r="AQ4037">
        <v>9593.34</v>
      </c>
    </row>
    <row r="4038" spans="26:43" x14ac:dyDescent="0.2">
      <c r="Z4038" s="2">
        <v>39797</v>
      </c>
      <c r="AA4038">
        <v>-3.536</v>
      </c>
      <c r="AB4038" s="2">
        <v>39759</v>
      </c>
      <c r="AC4038">
        <v>-1.3420000000000001</v>
      </c>
      <c r="AD4038" s="2">
        <v>39827</v>
      </c>
      <c r="AE4038">
        <v>0.3775</v>
      </c>
      <c r="AF4038" s="2">
        <v>39857</v>
      </c>
      <c r="AG4038">
        <v>2.2850000000000001</v>
      </c>
      <c r="AH4038" s="2">
        <v>39797</v>
      </c>
      <c r="AI4038">
        <v>214.5</v>
      </c>
      <c r="AJ4038" s="2">
        <v>39890</v>
      </c>
      <c r="AK4038">
        <v>0.55579999999999996</v>
      </c>
      <c r="AL4038" s="2">
        <v>39889</v>
      </c>
      <c r="AM4038">
        <v>3.0066000000000002</v>
      </c>
      <c r="AN4038" s="2">
        <v>39674</v>
      </c>
      <c r="AO4038">
        <v>2.09</v>
      </c>
      <c r="AP4038" s="2">
        <v>39673</v>
      </c>
      <c r="AQ4038">
        <v>9598.8799999999992</v>
      </c>
    </row>
    <row r="4039" spans="26:43" x14ac:dyDescent="0.2">
      <c r="Z4039" s="2">
        <v>39794</v>
      </c>
      <c r="AA4039">
        <v>-4.274</v>
      </c>
      <c r="AB4039" s="2">
        <v>39758</v>
      </c>
      <c r="AC4039">
        <v>-1.4330000000000001</v>
      </c>
      <c r="AD4039" s="2">
        <v>39826</v>
      </c>
      <c r="AE4039">
        <v>0.56999999999999995</v>
      </c>
      <c r="AF4039" s="2">
        <v>39856</v>
      </c>
      <c r="AG4039">
        <v>2.1225999999999998</v>
      </c>
      <c r="AH4039" s="2">
        <v>39794</v>
      </c>
      <c r="AI4039">
        <v>222.7</v>
      </c>
      <c r="AJ4039" s="2">
        <v>39889</v>
      </c>
      <c r="AK4039">
        <v>0.68269999999999997</v>
      </c>
      <c r="AL4039" s="2">
        <v>39888</v>
      </c>
      <c r="AM4039">
        <v>2.9529000000000001</v>
      </c>
      <c r="AN4039" s="2">
        <v>39673</v>
      </c>
      <c r="AO4039">
        <v>1.98</v>
      </c>
      <c r="AP4039" s="2">
        <v>39672</v>
      </c>
      <c r="AQ4039">
        <v>9579.3799999999992</v>
      </c>
    </row>
    <row r="4040" spans="26:43" x14ac:dyDescent="0.2">
      <c r="Z4040" s="2">
        <v>39793</v>
      </c>
      <c r="AA4040">
        <v>-3.536</v>
      </c>
      <c r="AB4040" s="2">
        <v>39757</v>
      </c>
      <c r="AC4040">
        <v>-1.641</v>
      </c>
      <c r="AD4040" s="2">
        <v>39825</v>
      </c>
      <c r="AE4040">
        <v>0.41</v>
      </c>
      <c r="AF4040" s="2">
        <v>39855</v>
      </c>
      <c r="AG4040">
        <v>2.1701999999999999</v>
      </c>
      <c r="AH4040" s="2">
        <v>39793</v>
      </c>
      <c r="AI4040">
        <v>223.4</v>
      </c>
      <c r="AJ4040" s="2">
        <v>39888</v>
      </c>
      <c r="AK4040">
        <v>0.66220000000000001</v>
      </c>
      <c r="AL4040" s="2">
        <v>39885</v>
      </c>
      <c r="AM4040">
        <v>2.8902000000000001</v>
      </c>
      <c r="AN4040" s="2">
        <v>39672</v>
      </c>
      <c r="AO4040">
        <v>1.95</v>
      </c>
      <c r="AP4040" s="2">
        <v>39671</v>
      </c>
      <c r="AQ4040">
        <v>9575.18</v>
      </c>
    </row>
    <row r="4041" spans="26:43" x14ac:dyDescent="0.2">
      <c r="Z4041" s="2">
        <v>39792</v>
      </c>
      <c r="AA4041">
        <v>-4.3010000000000002</v>
      </c>
      <c r="AB4041" s="2">
        <v>39756</v>
      </c>
      <c r="AC4041">
        <v>-1.734</v>
      </c>
      <c r="AD4041" s="2">
        <v>39822</v>
      </c>
      <c r="AE4041">
        <v>0.39550000000000002</v>
      </c>
      <c r="AF4041" s="2">
        <v>39854</v>
      </c>
      <c r="AG4041">
        <v>2.2360000000000002</v>
      </c>
      <c r="AH4041" s="2">
        <v>39792</v>
      </c>
      <c r="AI4041">
        <v>218.9</v>
      </c>
      <c r="AJ4041" s="2">
        <v>39885</v>
      </c>
      <c r="AK4041">
        <v>0.6633</v>
      </c>
      <c r="AL4041" s="2">
        <v>39884</v>
      </c>
      <c r="AM4041">
        <v>2.8534999999999999</v>
      </c>
      <c r="AN4041" s="2">
        <v>39671</v>
      </c>
      <c r="AO4041">
        <v>1.99</v>
      </c>
      <c r="AP4041" s="2">
        <v>39668</v>
      </c>
      <c r="AQ4041">
        <v>9573.4500000000007</v>
      </c>
    </row>
    <row r="4042" spans="26:43" x14ac:dyDescent="0.2">
      <c r="Z4042" s="2">
        <v>39791</v>
      </c>
      <c r="AA4042">
        <v>-4.3010000000000002</v>
      </c>
      <c r="AB4042" s="2">
        <v>39755</v>
      </c>
      <c r="AC4042">
        <v>-1.6034999999999999</v>
      </c>
      <c r="AD4042" s="2">
        <v>39821</v>
      </c>
      <c r="AE4042">
        <v>0.3</v>
      </c>
      <c r="AF4042" s="2">
        <v>39853</v>
      </c>
      <c r="AG4042">
        <v>2.3532999999999999</v>
      </c>
      <c r="AH4042" s="2">
        <v>39791</v>
      </c>
      <c r="AI4042">
        <v>214.7</v>
      </c>
      <c r="AJ4042" s="2">
        <v>39884</v>
      </c>
      <c r="AK4042">
        <v>0.68069999999999997</v>
      </c>
      <c r="AL4042" s="2">
        <v>39883</v>
      </c>
      <c r="AM4042">
        <v>2.9047999999999998</v>
      </c>
      <c r="AN4042" s="2">
        <v>39668</v>
      </c>
      <c r="AO4042">
        <v>2.0099999999999998</v>
      </c>
      <c r="AP4042" s="2">
        <v>39667</v>
      </c>
      <c r="AQ4042">
        <v>9571.43</v>
      </c>
    </row>
    <row r="4043" spans="26:43" x14ac:dyDescent="0.2">
      <c r="Z4043" s="2">
        <v>39790</v>
      </c>
      <c r="AA4043">
        <v>-3.9910000000000001</v>
      </c>
      <c r="AB4043" s="2">
        <v>39752</v>
      </c>
      <c r="AC4043">
        <v>-1.5649999999999999</v>
      </c>
      <c r="AD4043" s="2">
        <v>39820</v>
      </c>
      <c r="AE4043">
        <v>0.33250000000000002</v>
      </c>
      <c r="AF4043" s="2">
        <v>39850</v>
      </c>
      <c r="AG4043">
        <v>2.2021999999999999</v>
      </c>
      <c r="AH4043" s="2">
        <v>39790</v>
      </c>
      <c r="AI4043">
        <v>213.4</v>
      </c>
      <c r="AJ4043" s="2">
        <v>39883</v>
      </c>
      <c r="AK4043">
        <v>0.69610000000000005</v>
      </c>
      <c r="AL4043" s="2">
        <v>39882</v>
      </c>
      <c r="AM4043">
        <v>3.0044</v>
      </c>
      <c r="AN4043" s="2">
        <v>39667</v>
      </c>
      <c r="AO4043">
        <v>1.96</v>
      </c>
      <c r="AP4043" s="2">
        <v>39666</v>
      </c>
      <c r="AQ4043">
        <v>9569.17</v>
      </c>
    </row>
    <row r="4044" spans="26:43" x14ac:dyDescent="0.2">
      <c r="Z4044" s="2">
        <v>39787</v>
      </c>
      <c r="AA4044">
        <v>-4.117</v>
      </c>
      <c r="AB4044" s="2">
        <v>39751</v>
      </c>
      <c r="AC4044">
        <v>-1.948</v>
      </c>
      <c r="AD4044" s="2">
        <v>39819</v>
      </c>
      <c r="AE4044">
        <v>0.26750000000000002</v>
      </c>
      <c r="AF4044" s="2">
        <v>39849</v>
      </c>
      <c r="AG4044">
        <v>2.0945</v>
      </c>
      <c r="AH4044" s="2">
        <v>39787</v>
      </c>
      <c r="AI4044">
        <v>216.4</v>
      </c>
      <c r="AJ4044" s="2">
        <v>39882</v>
      </c>
      <c r="AK4044">
        <v>0.6784</v>
      </c>
      <c r="AL4044" s="2">
        <v>39881</v>
      </c>
      <c r="AM4044">
        <v>2.8589000000000002</v>
      </c>
      <c r="AN4044" s="2">
        <v>39666</v>
      </c>
      <c r="AO4044">
        <v>2.0099999999999998</v>
      </c>
      <c r="AP4044" s="2">
        <v>39665</v>
      </c>
      <c r="AQ4044">
        <v>9569.69</v>
      </c>
    </row>
    <row r="4045" spans="26:43" x14ac:dyDescent="0.2">
      <c r="Z4045" s="2">
        <v>39786</v>
      </c>
      <c r="AA4045">
        <v>-3.5640000000000001</v>
      </c>
      <c r="AB4045" s="2">
        <v>39750</v>
      </c>
      <c r="AC4045">
        <v>-2.3885000000000001</v>
      </c>
      <c r="AD4045" s="2">
        <v>39818</v>
      </c>
      <c r="AE4045">
        <v>0.23749999999999999</v>
      </c>
      <c r="AF4045" s="2">
        <v>39848</v>
      </c>
      <c r="AG4045">
        <v>2.12</v>
      </c>
      <c r="AH4045" s="2">
        <v>39786</v>
      </c>
      <c r="AI4045">
        <v>216.9</v>
      </c>
      <c r="AJ4045" s="2">
        <v>39881</v>
      </c>
      <c r="AK4045">
        <v>0.67030000000000001</v>
      </c>
      <c r="AL4045" s="2">
        <v>39878</v>
      </c>
      <c r="AM4045">
        <v>2.8717000000000001</v>
      </c>
      <c r="AN4045" s="2">
        <v>39665</v>
      </c>
      <c r="AO4045">
        <v>1.97</v>
      </c>
      <c r="AP4045" s="2">
        <v>39664</v>
      </c>
      <c r="AQ4045">
        <v>9565.0400000000009</v>
      </c>
    </row>
    <row r="4046" spans="26:43" x14ac:dyDescent="0.2">
      <c r="Z4046" s="2">
        <v>39785</v>
      </c>
      <c r="AA4046">
        <v>-3.9049999999999998</v>
      </c>
      <c r="AB4046" s="2">
        <v>39749</v>
      </c>
      <c r="AC4046">
        <v>-2.3824999999999998</v>
      </c>
      <c r="AD4046" s="2">
        <v>39815</v>
      </c>
      <c r="AE4046">
        <v>0.10249999999999999</v>
      </c>
      <c r="AF4046" s="2">
        <v>39847</v>
      </c>
      <c r="AG4046">
        <v>2.032</v>
      </c>
      <c r="AH4046" s="2">
        <v>39785</v>
      </c>
      <c r="AI4046">
        <v>214.7</v>
      </c>
      <c r="AJ4046" s="2">
        <v>39878</v>
      </c>
      <c r="AK4046">
        <v>0.64980000000000004</v>
      </c>
      <c r="AL4046" s="2">
        <v>39877</v>
      </c>
      <c r="AM4046">
        <v>2.8115000000000001</v>
      </c>
      <c r="AN4046" s="2">
        <v>39664</v>
      </c>
      <c r="AO4046">
        <v>1.97</v>
      </c>
      <c r="AP4046" s="2">
        <v>39661</v>
      </c>
      <c r="AQ4046">
        <v>9556.57</v>
      </c>
    </row>
    <row r="4047" spans="26:43" x14ac:dyDescent="0.2">
      <c r="Z4047" s="2">
        <v>39784</v>
      </c>
      <c r="AA4047">
        <v>-4.5449999999999999</v>
      </c>
      <c r="AB4047" s="2">
        <v>39748</v>
      </c>
      <c r="AC4047">
        <v>-2.4569999999999999</v>
      </c>
      <c r="AD4047" s="2">
        <v>39814</v>
      </c>
      <c r="AE4047">
        <v>0.06</v>
      </c>
      <c r="AF4047" s="2">
        <v>39846</v>
      </c>
      <c r="AG4047">
        <v>2.0289999999999999</v>
      </c>
      <c r="AH4047" s="2">
        <v>39784</v>
      </c>
      <c r="AI4047">
        <v>216.6</v>
      </c>
      <c r="AJ4047" s="2">
        <v>39877</v>
      </c>
      <c r="AK4047">
        <v>0.62419999999999998</v>
      </c>
      <c r="AL4047" s="2">
        <v>39876</v>
      </c>
      <c r="AM4047">
        <v>2.9744999999999999</v>
      </c>
      <c r="AN4047" s="2">
        <v>39661</v>
      </c>
      <c r="AO4047">
        <v>2.04</v>
      </c>
      <c r="AP4047" s="2">
        <v>39660</v>
      </c>
      <c r="AQ4047">
        <v>9585.48</v>
      </c>
    </row>
    <row r="4048" spans="26:43" x14ac:dyDescent="0.2">
      <c r="Z4048" s="2">
        <v>39783</v>
      </c>
      <c r="AA4048">
        <v>-3.9895</v>
      </c>
      <c r="AB4048" s="2">
        <v>39745</v>
      </c>
      <c r="AC4048">
        <v>-2.0059999999999998</v>
      </c>
      <c r="AD4048" s="2">
        <v>39813</v>
      </c>
      <c r="AE4048">
        <v>8.5000000000000006E-2</v>
      </c>
      <c r="AF4048" s="2">
        <v>39843</v>
      </c>
      <c r="AG4048">
        <v>2.0419999999999998</v>
      </c>
      <c r="AH4048" s="2">
        <v>39783</v>
      </c>
      <c r="AI4048">
        <v>213.3</v>
      </c>
      <c r="AJ4048" s="2">
        <v>39876</v>
      </c>
      <c r="AK4048">
        <v>0.66210000000000002</v>
      </c>
      <c r="AL4048" s="2">
        <v>39875</v>
      </c>
      <c r="AM4048">
        <v>2.8771</v>
      </c>
      <c r="AN4048" s="2">
        <v>39660</v>
      </c>
      <c r="AO4048">
        <v>2.09</v>
      </c>
      <c r="AP4048" s="2">
        <v>39659</v>
      </c>
      <c r="AQ4048">
        <v>9532.5400000000009</v>
      </c>
    </row>
    <row r="4049" spans="26:43" x14ac:dyDescent="0.2">
      <c r="Z4049" s="2">
        <v>39780</v>
      </c>
      <c r="AA4049">
        <v>-4.1479999999999997</v>
      </c>
      <c r="AB4049" s="2">
        <v>39744</v>
      </c>
      <c r="AC4049">
        <v>-1.7090000000000001</v>
      </c>
      <c r="AD4049" s="2">
        <v>39812</v>
      </c>
      <c r="AE4049">
        <v>0.1075</v>
      </c>
      <c r="AF4049" s="2">
        <v>39842</v>
      </c>
      <c r="AG4049">
        <v>1.87</v>
      </c>
      <c r="AH4049" s="2">
        <v>39780</v>
      </c>
      <c r="AI4049">
        <v>214</v>
      </c>
      <c r="AJ4049" s="2">
        <v>39875</v>
      </c>
      <c r="AK4049">
        <v>0.63959999999999995</v>
      </c>
      <c r="AL4049" s="2">
        <v>39874</v>
      </c>
      <c r="AM4049">
        <v>2.8624000000000001</v>
      </c>
      <c r="AN4049" s="2">
        <v>39659</v>
      </c>
      <c r="AO4049">
        <v>2.0299999999999998</v>
      </c>
      <c r="AP4049" s="2">
        <v>39658</v>
      </c>
      <c r="AQ4049">
        <v>9537.59</v>
      </c>
    </row>
    <row r="4050" spans="26:43" x14ac:dyDescent="0.2">
      <c r="Z4050" s="2">
        <v>39779</v>
      </c>
      <c r="AA4050">
        <v>-3.4140000000000001</v>
      </c>
      <c r="AB4050" s="2">
        <v>39743</v>
      </c>
      <c r="AC4050">
        <v>-1.853</v>
      </c>
      <c r="AD4050" s="2">
        <v>39811</v>
      </c>
      <c r="AE4050">
        <v>1.4500000000000001E-2</v>
      </c>
      <c r="AF4050" s="2">
        <v>39841</v>
      </c>
      <c r="AG4050">
        <v>1.9470000000000001</v>
      </c>
      <c r="AH4050" s="2">
        <v>39779</v>
      </c>
      <c r="AI4050">
        <v>213.9</v>
      </c>
      <c r="AJ4050" s="2">
        <v>39874</v>
      </c>
      <c r="AK4050">
        <v>0.64170000000000005</v>
      </c>
      <c r="AL4050" s="2">
        <v>39871</v>
      </c>
      <c r="AM4050">
        <v>3.0131000000000001</v>
      </c>
      <c r="AN4050" s="2">
        <v>39658</v>
      </c>
      <c r="AO4050">
        <v>2.0499999999999998</v>
      </c>
      <c r="AP4050" s="2">
        <v>39657</v>
      </c>
      <c r="AQ4050">
        <v>9537.5</v>
      </c>
    </row>
    <row r="4051" spans="26:43" x14ac:dyDescent="0.2">
      <c r="Z4051" s="2">
        <v>39778</v>
      </c>
      <c r="AA4051">
        <v>-3.5569999999999999</v>
      </c>
      <c r="AB4051" s="2">
        <v>39742</v>
      </c>
      <c r="AC4051">
        <v>-1.427</v>
      </c>
      <c r="AD4051" s="2">
        <v>39805</v>
      </c>
      <c r="AE4051">
        <v>0.129</v>
      </c>
      <c r="AF4051" s="2">
        <v>39840</v>
      </c>
      <c r="AG4051">
        <v>1.7170000000000001</v>
      </c>
      <c r="AH4051" s="2">
        <v>39778</v>
      </c>
      <c r="AI4051">
        <v>213.9</v>
      </c>
      <c r="AJ4051" s="2">
        <v>39871</v>
      </c>
      <c r="AK4051">
        <v>0.68059999999999998</v>
      </c>
      <c r="AL4051" s="2">
        <v>39870</v>
      </c>
      <c r="AM4051">
        <v>2.9908000000000001</v>
      </c>
      <c r="AN4051" s="2">
        <v>39657</v>
      </c>
      <c r="AO4051">
        <v>2</v>
      </c>
      <c r="AP4051" s="2">
        <v>39654</v>
      </c>
      <c r="AQ4051">
        <v>9540.69</v>
      </c>
    </row>
    <row r="4052" spans="26:43" x14ac:dyDescent="0.2">
      <c r="Z4052" s="2">
        <v>39777</v>
      </c>
      <c r="AA4052">
        <v>-3.0465</v>
      </c>
      <c r="AB4052" s="2">
        <v>39741</v>
      </c>
      <c r="AC4052">
        <v>-1.2455000000000001</v>
      </c>
      <c r="AD4052" s="2">
        <v>39804</v>
      </c>
      <c r="AE4052">
        <v>0.115</v>
      </c>
      <c r="AF4052" s="2">
        <v>39839</v>
      </c>
      <c r="AG4052">
        <v>1.792</v>
      </c>
      <c r="AH4052" s="2">
        <v>39777</v>
      </c>
      <c r="AI4052">
        <v>206.2</v>
      </c>
      <c r="AJ4052" s="2">
        <v>39870</v>
      </c>
      <c r="AK4052">
        <v>0.70309999999999995</v>
      </c>
      <c r="AL4052" s="2">
        <v>39869</v>
      </c>
      <c r="AM4052">
        <v>2.9262999999999999</v>
      </c>
      <c r="AN4052" s="2">
        <v>39654</v>
      </c>
      <c r="AO4052">
        <v>2.13</v>
      </c>
      <c r="AP4052" s="2">
        <v>39653</v>
      </c>
      <c r="AQ4052">
        <v>9540.16</v>
      </c>
    </row>
    <row r="4053" spans="26:43" x14ac:dyDescent="0.2">
      <c r="Z4053" s="2">
        <v>39776</v>
      </c>
      <c r="AA4053">
        <v>-4.0335000000000001</v>
      </c>
      <c r="AB4053" s="2">
        <v>39738</v>
      </c>
      <c r="AC4053">
        <v>-1.218</v>
      </c>
      <c r="AD4053" s="2">
        <v>39801</v>
      </c>
      <c r="AE4053">
        <v>0.14499999999999999</v>
      </c>
      <c r="AF4053" s="2">
        <v>39836</v>
      </c>
      <c r="AG4053">
        <v>1.6315</v>
      </c>
      <c r="AH4053" s="2">
        <v>39776</v>
      </c>
      <c r="AI4053">
        <v>189</v>
      </c>
      <c r="AJ4053" s="2">
        <v>39869</v>
      </c>
      <c r="AK4053">
        <v>0.71850000000000003</v>
      </c>
      <c r="AL4053" s="2">
        <v>39868</v>
      </c>
      <c r="AM4053">
        <v>2.7951000000000001</v>
      </c>
      <c r="AN4053" s="2">
        <v>39653</v>
      </c>
      <c r="AO4053">
        <v>2.06</v>
      </c>
      <c r="AP4053" s="2">
        <v>39652</v>
      </c>
      <c r="AQ4053">
        <v>9526.6</v>
      </c>
    </row>
    <row r="4054" spans="26:43" x14ac:dyDescent="0.2">
      <c r="Z4054" s="2">
        <v>39773</v>
      </c>
      <c r="AA4054">
        <v>-3.5710000000000002</v>
      </c>
      <c r="AB4054" s="2">
        <v>39737</v>
      </c>
      <c r="AC4054">
        <v>-0.64249999999999996</v>
      </c>
      <c r="AD4054" s="2">
        <v>39800</v>
      </c>
      <c r="AE4054">
        <v>0.105</v>
      </c>
      <c r="AF4054" s="2">
        <v>39835</v>
      </c>
      <c r="AG4054">
        <v>1.6020000000000001</v>
      </c>
      <c r="AH4054" s="2">
        <v>39773</v>
      </c>
      <c r="AI4054">
        <v>212.9</v>
      </c>
      <c r="AJ4054" s="2">
        <v>39868</v>
      </c>
      <c r="AK4054">
        <v>0.69079999999999997</v>
      </c>
      <c r="AL4054" s="2">
        <v>39867</v>
      </c>
      <c r="AM4054">
        <v>2.7536</v>
      </c>
      <c r="AN4054" s="2">
        <v>39652</v>
      </c>
      <c r="AO4054">
        <v>2.04</v>
      </c>
      <c r="AP4054" s="2">
        <v>39651</v>
      </c>
      <c r="AQ4054">
        <v>9532.81</v>
      </c>
    </row>
    <row r="4055" spans="26:43" x14ac:dyDescent="0.2">
      <c r="Z4055" s="2">
        <v>39772</v>
      </c>
      <c r="AA4055">
        <v>-2.9430000000000001</v>
      </c>
      <c r="AB4055" s="2">
        <v>39736</v>
      </c>
      <c r="AC4055">
        <v>-9.1999999999999998E-2</v>
      </c>
      <c r="AD4055" s="2">
        <v>39799</v>
      </c>
      <c r="AE4055">
        <v>-0.2175</v>
      </c>
      <c r="AF4055" s="2">
        <v>39834</v>
      </c>
      <c r="AG4055">
        <v>1.6225000000000001</v>
      </c>
      <c r="AH4055" s="2">
        <v>39772</v>
      </c>
      <c r="AI4055">
        <v>211.6</v>
      </c>
      <c r="AJ4055" s="2">
        <v>39867</v>
      </c>
      <c r="AK4055">
        <v>0.6673</v>
      </c>
      <c r="AL4055" s="2">
        <v>39864</v>
      </c>
      <c r="AM4055">
        <v>2.7879</v>
      </c>
      <c r="AN4055" s="2">
        <v>39651</v>
      </c>
      <c r="AO4055">
        <v>1.97</v>
      </c>
      <c r="AP4055" s="2">
        <v>39650</v>
      </c>
      <c r="AQ4055">
        <v>9520.35</v>
      </c>
    </row>
    <row r="4056" spans="26:43" x14ac:dyDescent="0.2">
      <c r="Z4056" s="2">
        <v>39771</v>
      </c>
      <c r="AA4056">
        <v>-2.4805000000000001</v>
      </c>
      <c r="AB4056" s="2">
        <v>39735</v>
      </c>
      <c r="AC4056">
        <v>1.4500000000000001E-2</v>
      </c>
      <c r="AD4056" s="2">
        <v>39798</v>
      </c>
      <c r="AE4056">
        <v>-0.51049999999999995</v>
      </c>
      <c r="AF4056" s="2">
        <v>39833</v>
      </c>
      <c r="AG4056">
        <v>1.5125</v>
      </c>
      <c r="AH4056" s="2">
        <v>39771</v>
      </c>
      <c r="AI4056">
        <v>192</v>
      </c>
      <c r="AJ4056" s="2">
        <v>39864</v>
      </c>
      <c r="AK4056">
        <v>0.62539999999999996</v>
      </c>
      <c r="AL4056" s="2">
        <v>39863</v>
      </c>
      <c r="AM4056">
        <v>2.8531</v>
      </c>
      <c r="AN4056" s="2">
        <v>39650</v>
      </c>
      <c r="AO4056">
        <v>1.98</v>
      </c>
      <c r="AP4056" s="2">
        <v>39647</v>
      </c>
      <c r="AQ4056">
        <v>9518.25</v>
      </c>
    </row>
    <row r="4057" spans="26:43" x14ac:dyDescent="0.2">
      <c r="Z4057" s="2">
        <v>39770</v>
      </c>
      <c r="AA4057">
        <v>-2.2389999999999999</v>
      </c>
      <c r="AB4057" s="2">
        <v>39734</v>
      </c>
      <c r="AC4057">
        <v>0.33800000000000002</v>
      </c>
      <c r="AD4057" s="2">
        <v>39797</v>
      </c>
      <c r="AE4057">
        <v>-0.56999999999999995</v>
      </c>
      <c r="AF4057" s="2">
        <v>39832</v>
      </c>
      <c r="AG4057">
        <v>1.53</v>
      </c>
      <c r="AH4057" s="2">
        <v>39770</v>
      </c>
      <c r="AI4057">
        <v>191.6</v>
      </c>
      <c r="AJ4057" s="2">
        <v>39863</v>
      </c>
      <c r="AK4057">
        <v>0.64380000000000004</v>
      </c>
      <c r="AL4057" s="2">
        <v>39862</v>
      </c>
      <c r="AM4057">
        <v>2.7553999999999998</v>
      </c>
      <c r="AN4057" s="2">
        <v>39647</v>
      </c>
      <c r="AO4057">
        <v>1.96</v>
      </c>
      <c r="AP4057" s="2">
        <v>39646</v>
      </c>
      <c r="AQ4057">
        <v>9517.9500000000007</v>
      </c>
    </row>
    <row r="4058" spans="26:43" x14ac:dyDescent="0.2">
      <c r="Z4058" s="2">
        <v>39769</v>
      </c>
      <c r="AA4058">
        <v>-2.0425</v>
      </c>
      <c r="AB4058" s="2">
        <v>39731</v>
      </c>
      <c r="AC4058">
        <v>0.33800000000000002</v>
      </c>
      <c r="AD4058" s="2">
        <v>39794</v>
      </c>
      <c r="AE4058">
        <v>-0.51449999999999996</v>
      </c>
      <c r="AF4058" s="2">
        <v>39829</v>
      </c>
      <c r="AG4058">
        <v>1.6074999999999999</v>
      </c>
      <c r="AH4058" s="2">
        <v>39769</v>
      </c>
      <c r="AI4058">
        <v>188.4</v>
      </c>
      <c r="AJ4058" s="2">
        <v>39862</v>
      </c>
      <c r="AK4058">
        <v>0.62849999999999995</v>
      </c>
      <c r="AL4058" s="2">
        <v>39861</v>
      </c>
      <c r="AM4058">
        <v>2.6478999999999999</v>
      </c>
      <c r="AN4058" s="2">
        <v>39646</v>
      </c>
      <c r="AO4058">
        <v>2.0299999999999998</v>
      </c>
      <c r="AP4058" s="2">
        <v>39645</v>
      </c>
      <c r="AQ4058">
        <v>9504.7199999999993</v>
      </c>
    </row>
    <row r="4059" spans="26:43" x14ac:dyDescent="0.2">
      <c r="Z4059" s="2">
        <v>39766</v>
      </c>
      <c r="AA4059">
        <v>-1.946</v>
      </c>
      <c r="AB4059" s="2">
        <v>39730</v>
      </c>
      <c r="AC4059">
        <v>0.24099999999999999</v>
      </c>
      <c r="AD4059" s="2">
        <v>39793</v>
      </c>
      <c r="AE4059">
        <v>-0.44</v>
      </c>
      <c r="AF4059" s="2">
        <v>39828</v>
      </c>
      <c r="AG4059">
        <v>1.55</v>
      </c>
      <c r="AH4059" s="2">
        <v>39766</v>
      </c>
      <c r="AI4059">
        <v>189.5</v>
      </c>
      <c r="AJ4059" s="2">
        <v>39861</v>
      </c>
      <c r="AK4059">
        <v>0.59160000000000001</v>
      </c>
      <c r="AL4059" s="2">
        <v>39860</v>
      </c>
      <c r="AM4059">
        <v>2.8895</v>
      </c>
      <c r="AN4059" s="2">
        <v>39645</v>
      </c>
      <c r="AO4059">
        <v>1.95</v>
      </c>
      <c r="AP4059" s="2">
        <v>39644</v>
      </c>
      <c r="AQ4059">
        <v>9509.74</v>
      </c>
    </row>
    <row r="4060" spans="26:43" x14ac:dyDescent="0.2">
      <c r="Z4060" s="2">
        <v>39765</v>
      </c>
      <c r="AA4060">
        <v>-2.0209999999999999</v>
      </c>
      <c r="AB4060" s="2">
        <v>39729</v>
      </c>
      <c r="AC4060">
        <v>0.36849999999999999</v>
      </c>
      <c r="AD4060" s="2">
        <v>39792</v>
      </c>
      <c r="AE4060">
        <v>-0.47749999999999998</v>
      </c>
      <c r="AF4060" s="2">
        <v>39827</v>
      </c>
      <c r="AG4060">
        <v>1.63</v>
      </c>
      <c r="AH4060" s="2">
        <v>39765</v>
      </c>
      <c r="AI4060">
        <v>181.4</v>
      </c>
      <c r="AJ4060" s="2">
        <v>39860</v>
      </c>
      <c r="AK4060">
        <v>0.60799999999999998</v>
      </c>
      <c r="AL4060" s="2">
        <v>39857</v>
      </c>
      <c r="AM4060">
        <v>2.8894000000000002</v>
      </c>
      <c r="AN4060" s="2">
        <v>39644</v>
      </c>
      <c r="AO4060">
        <v>2.16</v>
      </c>
      <c r="AP4060" s="2">
        <v>39643</v>
      </c>
      <c r="AQ4060">
        <v>9498.51</v>
      </c>
    </row>
    <row r="4061" spans="26:43" x14ac:dyDescent="0.2">
      <c r="Z4061" s="2">
        <v>39764</v>
      </c>
      <c r="AA4061">
        <v>-2.6520000000000001</v>
      </c>
      <c r="AB4061" s="2">
        <v>39728</v>
      </c>
      <c r="AC4061">
        <v>0.71350000000000002</v>
      </c>
      <c r="AD4061" s="2">
        <v>39791</v>
      </c>
      <c r="AE4061">
        <v>-0.36749999999999999</v>
      </c>
      <c r="AF4061" s="2">
        <v>39826</v>
      </c>
      <c r="AG4061">
        <v>1.6639999999999999</v>
      </c>
      <c r="AH4061" s="2">
        <v>39764</v>
      </c>
      <c r="AI4061">
        <v>173.2</v>
      </c>
      <c r="AJ4061" s="2">
        <v>39857</v>
      </c>
      <c r="AK4061">
        <v>0.61109999999999998</v>
      </c>
      <c r="AL4061" s="2">
        <v>39856</v>
      </c>
      <c r="AM4061">
        <v>2.7824</v>
      </c>
      <c r="AN4061" s="2">
        <v>39643</v>
      </c>
      <c r="AO4061">
        <v>2.06</v>
      </c>
      <c r="AP4061" s="2">
        <v>39640</v>
      </c>
      <c r="AQ4061">
        <v>9501.44</v>
      </c>
    </row>
    <row r="4062" spans="26:43" x14ac:dyDescent="0.2">
      <c r="Z4062" s="2">
        <v>39763</v>
      </c>
      <c r="AA4062">
        <v>-2.468</v>
      </c>
      <c r="AB4062" s="2">
        <v>39727</v>
      </c>
      <c r="AC4062">
        <v>0.90800000000000003</v>
      </c>
      <c r="AD4062" s="2">
        <v>39790</v>
      </c>
      <c r="AE4062">
        <v>-0.35249999999999998</v>
      </c>
      <c r="AF4062" s="2">
        <v>39825</v>
      </c>
      <c r="AG4062">
        <v>1.657</v>
      </c>
      <c r="AH4062" s="2">
        <v>39763</v>
      </c>
      <c r="AI4062">
        <v>173.2</v>
      </c>
      <c r="AJ4062" s="2">
        <v>39856</v>
      </c>
      <c r="AK4062">
        <v>0.58550000000000002</v>
      </c>
      <c r="AL4062" s="2">
        <v>39855</v>
      </c>
      <c r="AM4062">
        <v>2.7536999999999998</v>
      </c>
      <c r="AN4062" s="2">
        <v>39640</v>
      </c>
      <c r="AO4062">
        <v>1.97</v>
      </c>
      <c r="AP4062" s="2">
        <v>39639</v>
      </c>
      <c r="AQ4062">
        <v>9502.66</v>
      </c>
    </row>
    <row r="4063" spans="26:43" x14ac:dyDescent="0.2">
      <c r="Z4063" s="2">
        <v>39762</v>
      </c>
      <c r="AA4063">
        <v>-2.5859999999999999</v>
      </c>
      <c r="AB4063" s="2">
        <v>39724</v>
      </c>
      <c r="AC4063">
        <v>1.2495000000000001</v>
      </c>
      <c r="AD4063" s="2">
        <v>39787</v>
      </c>
      <c r="AE4063">
        <v>-0.47249999999999998</v>
      </c>
      <c r="AF4063" s="2">
        <v>39822</v>
      </c>
      <c r="AG4063">
        <v>1.76</v>
      </c>
      <c r="AH4063" s="2">
        <v>39762</v>
      </c>
      <c r="AI4063">
        <v>173.2</v>
      </c>
      <c r="AJ4063" s="2">
        <v>39855</v>
      </c>
      <c r="AK4063">
        <v>0.60089999999999999</v>
      </c>
      <c r="AL4063" s="2">
        <v>39854</v>
      </c>
      <c r="AM4063">
        <v>2.8136000000000001</v>
      </c>
      <c r="AN4063" s="2">
        <v>39639</v>
      </c>
      <c r="AO4063">
        <v>2.0099999999999998</v>
      </c>
      <c r="AP4063" s="2">
        <v>39638</v>
      </c>
      <c r="AQ4063">
        <v>9493.18</v>
      </c>
    </row>
    <row r="4064" spans="26:43" x14ac:dyDescent="0.2">
      <c r="Z4064" s="2">
        <v>39759</v>
      </c>
      <c r="AA4064">
        <v>-2.4569999999999999</v>
      </c>
      <c r="AB4064" s="2">
        <v>39723</v>
      </c>
      <c r="AC4064">
        <v>1.2015</v>
      </c>
      <c r="AD4064" s="2">
        <v>39786</v>
      </c>
      <c r="AE4064">
        <v>-0.1875</v>
      </c>
      <c r="AF4064" s="2">
        <v>39821</v>
      </c>
      <c r="AG4064">
        <v>1.79</v>
      </c>
      <c r="AH4064" s="2">
        <v>39759</v>
      </c>
      <c r="AI4064">
        <v>178.1</v>
      </c>
      <c r="AJ4064" s="2">
        <v>39854</v>
      </c>
      <c r="AK4064">
        <v>0.51380000000000003</v>
      </c>
      <c r="AL4064" s="2">
        <v>39853</v>
      </c>
      <c r="AM4064">
        <v>2.9843999999999999</v>
      </c>
      <c r="AN4064" s="2">
        <v>39638</v>
      </c>
      <c r="AO4064">
        <v>1.99</v>
      </c>
      <c r="AP4064" s="2">
        <v>39637</v>
      </c>
      <c r="AQ4064">
        <v>9499.7900000000009</v>
      </c>
    </row>
    <row r="4065" spans="26:43" x14ac:dyDescent="0.2">
      <c r="Z4065" s="2">
        <v>39758</v>
      </c>
      <c r="AA4065">
        <v>-2.5489999999999999</v>
      </c>
      <c r="AB4065" s="2">
        <v>39722</v>
      </c>
      <c r="AC4065">
        <v>1.4339999999999999</v>
      </c>
      <c r="AD4065" s="2">
        <v>39785</v>
      </c>
      <c r="AE4065">
        <v>-0.32250000000000001</v>
      </c>
      <c r="AF4065" s="2">
        <v>39820</v>
      </c>
      <c r="AG4065">
        <v>1.694</v>
      </c>
      <c r="AH4065" s="2">
        <v>39758</v>
      </c>
      <c r="AI4065">
        <v>189</v>
      </c>
      <c r="AJ4065" s="2">
        <v>39853</v>
      </c>
      <c r="AK4065">
        <v>0.55059999999999998</v>
      </c>
      <c r="AL4065" s="2">
        <v>39850</v>
      </c>
      <c r="AM4065">
        <v>2.9916999999999998</v>
      </c>
      <c r="AN4065" s="2">
        <v>39637</v>
      </c>
      <c r="AO4065">
        <v>1.97</v>
      </c>
      <c r="AP4065" s="2">
        <v>39636</v>
      </c>
      <c r="AQ4065">
        <v>9493.57</v>
      </c>
    </row>
    <row r="4066" spans="26:43" x14ac:dyDescent="0.2">
      <c r="Z4066" s="2">
        <v>39757</v>
      </c>
      <c r="AA4066">
        <v>-2.601</v>
      </c>
      <c r="AB4066" s="2">
        <v>39721</v>
      </c>
      <c r="AC4066">
        <v>1.1950000000000001</v>
      </c>
      <c r="AD4066" s="2">
        <v>39784</v>
      </c>
      <c r="AE4066">
        <v>1.4999999999999999E-2</v>
      </c>
      <c r="AF4066" s="2">
        <v>39819</v>
      </c>
      <c r="AG4066">
        <v>1.425</v>
      </c>
      <c r="AH4066" s="2">
        <v>39757</v>
      </c>
      <c r="AI4066">
        <v>217.5</v>
      </c>
      <c r="AJ4066" s="2">
        <v>39850</v>
      </c>
      <c r="AK4066">
        <v>0.52410000000000001</v>
      </c>
      <c r="AL4066" s="2">
        <v>39849</v>
      </c>
      <c r="AM4066">
        <v>2.9119999999999999</v>
      </c>
      <c r="AN4066" s="2">
        <v>39636</v>
      </c>
      <c r="AO4066">
        <v>1.99</v>
      </c>
      <c r="AP4066" s="2">
        <v>39632</v>
      </c>
      <c r="AQ4066">
        <v>9492.25</v>
      </c>
    </row>
    <row r="4067" spans="26:43" x14ac:dyDescent="0.2">
      <c r="Z4067" s="2">
        <v>39756</v>
      </c>
      <c r="AA4067">
        <v>-2.6040000000000001</v>
      </c>
      <c r="AB4067" s="2">
        <v>39720</v>
      </c>
      <c r="AC4067">
        <v>1.2330000000000001</v>
      </c>
      <c r="AD4067" s="2">
        <v>39783</v>
      </c>
      <c r="AE4067">
        <v>-5.7000000000000002E-2</v>
      </c>
      <c r="AF4067" s="2">
        <v>39818</v>
      </c>
      <c r="AG4067">
        <v>1.641</v>
      </c>
      <c r="AH4067" s="2">
        <v>39756</v>
      </c>
      <c r="AI4067">
        <v>203</v>
      </c>
      <c r="AJ4067" s="2">
        <v>39849</v>
      </c>
      <c r="AK4067">
        <v>0.50880000000000003</v>
      </c>
      <c r="AL4067" s="2">
        <v>39848</v>
      </c>
      <c r="AM4067">
        <v>2.9352999999999998</v>
      </c>
      <c r="AN4067" s="2">
        <v>39632</v>
      </c>
      <c r="AO4067">
        <v>1.92</v>
      </c>
      <c r="AP4067" s="2">
        <v>39631</v>
      </c>
      <c r="AQ4067">
        <v>9473.06</v>
      </c>
    </row>
    <row r="4068" spans="26:43" x14ac:dyDescent="0.2">
      <c r="Z4068" s="2">
        <v>39755</v>
      </c>
      <c r="AA4068">
        <v>-2.5310000000000001</v>
      </c>
      <c r="AB4068" s="2">
        <v>39717</v>
      </c>
      <c r="AC4068">
        <v>1.2515000000000001</v>
      </c>
      <c r="AD4068" s="2">
        <v>39780</v>
      </c>
      <c r="AE4068">
        <v>-0.104</v>
      </c>
      <c r="AF4068" s="2">
        <v>39815</v>
      </c>
      <c r="AG4068">
        <v>1.635</v>
      </c>
      <c r="AH4068" s="2">
        <v>39755</v>
      </c>
      <c r="AI4068">
        <v>204.6</v>
      </c>
      <c r="AJ4068" s="2">
        <v>39848</v>
      </c>
      <c r="AK4068">
        <v>0.4914</v>
      </c>
      <c r="AL4068" s="2">
        <v>39847</v>
      </c>
      <c r="AM4068">
        <v>2.8839999999999999</v>
      </c>
      <c r="AN4068" s="2">
        <v>39631</v>
      </c>
      <c r="AO4068">
        <v>1.95</v>
      </c>
      <c r="AP4068" s="2">
        <v>39630</v>
      </c>
      <c r="AQ4068">
        <v>9467.52</v>
      </c>
    </row>
    <row r="4069" spans="26:43" x14ac:dyDescent="0.2">
      <c r="Z4069" s="2">
        <v>39752</v>
      </c>
      <c r="AA4069">
        <v>-2.3570000000000002</v>
      </c>
      <c r="AB4069" s="2">
        <v>39716</v>
      </c>
      <c r="AC4069">
        <v>1.3674999999999999</v>
      </c>
      <c r="AD4069" s="2">
        <v>39779</v>
      </c>
      <c r="AE4069">
        <v>-3.0000000000000001E-3</v>
      </c>
      <c r="AF4069" s="2">
        <v>39814</v>
      </c>
      <c r="AG4069">
        <v>1.5210999999999999</v>
      </c>
      <c r="AH4069" s="2">
        <v>39752</v>
      </c>
      <c r="AI4069">
        <v>207.2</v>
      </c>
      <c r="AJ4069" s="2">
        <v>39847</v>
      </c>
      <c r="AK4069">
        <v>0.51900000000000002</v>
      </c>
      <c r="AL4069" s="2">
        <v>39846</v>
      </c>
      <c r="AM4069">
        <v>2.7225999999999999</v>
      </c>
      <c r="AN4069" s="2">
        <v>39630</v>
      </c>
      <c r="AO4069">
        <v>2.11</v>
      </c>
      <c r="AP4069" s="2">
        <v>39629</v>
      </c>
      <c r="AQ4069">
        <v>9492.01</v>
      </c>
    </row>
    <row r="4070" spans="26:43" x14ac:dyDescent="0.2">
      <c r="Z4070" s="2">
        <v>39751</v>
      </c>
      <c r="AA4070">
        <v>-2.6185</v>
      </c>
      <c r="AB4070" s="2">
        <v>39715</v>
      </c>
      <c r="AC4070">
        <v>0.99950000000000006</v>
      </c>
      <c r="AD4070" s="2">
        <v>39778</v>
      </c>
      <c r="AE4070">
        <v>-0.113</v>
      </c>
      <c r="AF4070" s="2">
        <v>39813</v>
      </c>
      <c r="AG4070">
        <v>1.526</v>
      </c>
      <c r="AH4070" s="2">
        <v>39751</v>
      </c>
      <c r="AI4070">
        <v>209.4</v>
      </c>
      <c r="AJ4070" s="2">
        <v>39846</v>
      </c>
      <c r="AK4070">
        <v>0.48630000000000001</v>
      </c>
      <c r="AL4070" s="2">
        <v>39843</v>
      </c>
      <c r="AM4070">
        <v>2.8403</v>
      </c>
      <c r="AN4070" s="2">
        <v>39629</v>
      </c>
      <c r="AO4070">
        <v>2.4700000000000002</v>
      </c>
      <c r="AP4070" s="2">
        <v>39626</v>
      </c>
      <c r="AQ4070">
        <v>9363.81</v>
      </c>
    </row>
    <row r="4071" spans="26:43" x14ac:dyDescent="0.2">
      <c r="Z4071" s="2">
        <v>39750</v>
      </c>
      <c r="AA4071">
        <v>-3.0379999999999998</v>
      </c>
      <c r="AB4071" s="2">
        <v>39714</v>
      </c>
      <c r="AC4071">
        <v>1.2444999999999999</v>
      </c>
      <c r="AD4071" s="2">
        <v>39777</v>
      </c>
      <c r="AE4071">
        <v>-0.17499999999999999</v>
      </c>
      <c r="AF4071" s="2">
        <v>39812</v>
      </c>
      <c r="AG4071">
        <v>1.635</v>
      </c>
      <c r="AH4071" s="2">
        <v>39750</v>
      </c>
      <c r="AI4071">
        <v>217.2</v>
      </c>
      <c r="AJ4071" s="2">
        <v>39843</v>
      </c>
      <c r="AK4071">
        <v>0.47299999999999998</v>
      </c>
      <c r="AL4071" s="2">
        <v>39842</v>
      </c>
      <c r="AM4071">
        <v>2.8586</v>
      </c>
      <c r="AN4071" s="2">
        <v>39626</v>
      </c>
      <c r="AO4071">
        <v>1.99</v>
      </c>
      <c r="AP4071" s="2">
        <v>39625</v>
      </c>
      <c r="AQ4071">
        <v>9368.86</v>
      </c>
    </row>
    <row r="4072" spans="26:43" x14ac:dyDescent="0.2">
      <c r="Z4072" s="2">
        <v>39749</v>
      </c>
      <c r="AA4072">
        <v>-2.0815000000000001</v>
      </c>
      <c r="AB4072" s="2">
        <v>39713</v>
      </c>
      <c r="AC4072">
        <v>1.5445</v>
      </c>
      <c r="AD4072" s="2">
        <v>39776</v>
      </c>
      <c r="AE4072">
        <v>0.16800000000000001</v>
      </c>
      <c r="AF4072" s="2">
        <v>39811</v>
      </c>
      <c r="AG4072">
        <v>1.6479999999999999</v>
      </c>
      <c r="AH4072" s="2">
        <v>39749</v>
      </c>
      <c r="AI4072">
        <v>229.9</v>
      </c>
      <c r="AJ4072" s="2">
        <v>39842</v>
      </c>
      <c r="AK4072">
        <v>0.47820000000000001</v>
      </c>
      <c r="AL4072" s="2">
        <v>39841</v>
      </c>
      <c r="AM4072">
        <v>2.6665000000000001</v>
      </c>
      <c r="AN4072" s="2">
        <v>39625</v>
      </c>
      <c r="AO4072">
        <v>2.0499999999999998</v>
      </c>
      <c r="AP4072" s="2">
        <v>39624</v>
      </c>
      <c r="AQ4072">
        <v>9370.92</v>
      </c>
    </row>
    <row r="4073" spans="26:43" x14ac:dyDescent="0.2">
      <c r="Z4073" s="2">
        <v>39748</v>
      </c>
      <c r="AA4073">
        <v>-2.23</v>
      </c>
      <c r="AB4073" s="2">
        <v>39710</v>
      </c>
      <c r="AC4073">
        <v>1.4604999999999999</v>
      </c>
      <c r="AD4073" s="2">
        <v>39773</v>
      </c>
      <c r="AE4073">
        <v>0.224</v>
      </c>
      <c r="AF4073" s="2">
        <v>39806</v>
      </c>
      <c r="AG4073">
        <v>1.585</v>
      </c>
      <c r="AH4073" s="2">
        <v>39748</v>
      </c>
      <c r="AI4073">
        <v>237</v>
      </c>
      <c r="AJ4073" s="2">
        <v>39841</v>
      </c>
      <c r="AK4073">
        <v>0.46800000000000003</v>
      </c>
      <c r="AL4073" s="2">
        <v>39840</v>
      </c>
      <c r="AM4073">
        <v>2.5274000000000001</v>
      </c>
      <c r="AN4073" s="2">
        <v>39624</v>
      </c>
      <c r="AO4073">
        <v>1.97</v>
      </c>
      <c r="AP4073" s="2">
        <v>39623</v>
      </c>
      <c r="AQ4073">
        <v>9379.27</v>
      </c>
    </row>
    <row r="4074" spans="26:43" x14ac:dyDescent="0.2">
      <c r="Z4074" s="2">
        <v>39745</v>
      </c>
      <c r="AA4074">
        <v>-2.1760000000000002</v>
      </c>
      <c r="AB4074" s="2">
        <v>39709</v>
      </c>
      <c r="AC4074">
        <v>0.86599999999999999</v>
      </c>
      <c r="AD4074" s="2">
        <v>39772</v>
      </c>
      <c r="AE4074">
        <v>0.44550000000000001</v>
      </c>
      <c r="AF4074" s="2">
        <v>39805</v>
      </c>
      <c r="AG4074">
        <v>1.6</v>
      </c>
      <c r="AH4074" s="2">
        <v>39745</v>
      </c>
      <c r="AI4074">
        <v>239.4</v>
      </c>
      <c r="AJ4074" s="2">
        <v>39840</v>
      </c>
      <c r="AK4074">
        <v>0.4476</v>
      </c>
      <c r="AL4074" s="2">
        <v>39839</v>
      </c>
      <c r="AM4074">
        <v>2.6410999999999998</v>
      </c>
      <c r="AN4074" s="2">
        <v>39623</v>
      </c>
      <c r="AO4074">
        <v>1.93</v>
      </c>
      <c r="AP4074" s="2">
        <v>39622</v>
      </c>
      <c r="AQ4074">
        <v>9373.2900000000009</v>
      </c>
    </row>
    <row r="4075" spans="26:43" x14ac:dyDescent="0.2">
      <c r="Z4075" s="2">
        <v>39744</v>
      </c>
      <c r="AA4075">
        <v>-2.0154999999999998</v>
      </c>
      <c r="AB4075" s="2">
        <v>39708</v>
      </c>
      <c r="AC4075">
        <v>1.2909999999999999</v>
      </c>
      <c r="AD4075" s="2">
        <v>39771</v>
      </c>
      <c r="AE4075">
        <v>0.76300000000000001</v>
      </c>
      <c r="AF4075" s="2">
        <v>39804</v>
      </c>
      <c r="AG4075">
        <v>1.6060000000000001</v>
      </c>
      <c r="AH4075" s="2">
        <v>39744</v>
      </c>
      <c r="AI4075">
        <v>229.7</v>
      </c>
      <c r="AJ4075" s="2">
        <v>39839</v>
      </c>
      <c r="AK4075">
        <v>0.44550000000000001</v>
      </c>
      <c r="AL4075" s="2">
        <v>39836</v>
      </c>
      <c r="AM4075">
        <v>2.6172</v>
      </c>
      <c r="AN4075" s="2">
        <v>39622</v>
      </c>
      <c r="AO4075">
        <v>1.98</v>
      </c>
      <c r="AP4075" s="2">
        <v>39619</v>
      </c>
      <c r="AQ4075">
        <v>9370.75</v>
      </c>
    </row>
    <row r="4076" spans="26:43" x14ac:dyDescent="0.2">
      <c r="Z4076" s="2">
        <v>39743</v>
      </c>
      <c r="AA4076">
        <v>-2.0379999999999998</v>
      </c>
      <c r="AB4076" s="2">
        <v>39707</v>
      </c>
      <c r="AC4076">
        <v>0.91349999999999998</v>
      </c>
      <c r="AD4076" s="2">
        <v>39770</v>
      </c>
      <c r="AE4076">
        <v>1.0129999999999999</v>
      </c>
      <c r="AF4076" s="2">
        <v>39801</v>
      </c>
      <c r="AG4076">
        <v>1.6020000000000001</v>
      </c>
      <c r="AH4076" s="2">
        <v>39743</v>
      </c>
      <c r="AI4076">
        <v>203.8</v>
      </c>
      <c r="AJ4076" s="2">
        <v>39836</v>
      </c>
      <c r="AK4076">
        <v>0.42509999999999998</v>
      </c>
      <c r="AL4076" s="2">
        <v>39835</v>
      </c>
      <c r="AM4076">
        <v>2.5922000000000001</v>
      </c>
      <c r="AN4076" s="2">
        <v>39619</v>
      </c>
      <c r="AO4076">
        <v>1.99</v>
      </c>
      <c r="AP4076" s="2">
        <v>39618</v>
      </c>
      <c r="AQ4076">
        <v>9370.2900000000009</v>
      </c>
    </row>
    <row r="4077" spans="26:43" x14ac:dyDescent="0.2">
      <c r="Z4077" s="2">
        <v>39742</v>
      </c>
      <c r="AA4077">
        <v>-1.976</v>
      </c>
      <c r="AB4077" s="2">
        <v>39706</v>
      </c>
      <c r="AC4077">
        <v>1.2344999999999999</v>
      </c>
      <c r="AD4077" s="2">
        <v>39769</v>
      </c>
      <c r="AE4077">
        <v>1.163</v>
      </c>
      <c r="AF4077" s="2">
        <v>39800</v>
      </c>
      <c r="AG4077">
        <v>1.7250000000000001</v>
      </c>
      <c r="AH4077" s="2">
        <v>39742</v>
      </c>
      <c r="AI4077">
        <v>192.9</v>
      </c>
      <c r="AJ4077" s="2">
        <v>39835</v>
      </c>
      <c r="AK4077">
        <v>0.39660000000000001</v>
      </c>
      <c r="AL4077" s="2">
        <v>39834</v>
      </c>
      <c r="AM4077">
        <v>2.536</v>
      </c>
      <c r="AN4077" s="2">
        <v>39618</v>
      </c>
      <c r="AO4077">
        <v>1.94</v>
      </c>
      <c r="AP4077" s="2">
        <v>39617</v>
      </c>
      <c r="AQ4077">
        <v>9392.09</v>
      </c>
    </row>
    <row r="4078" spans="26:43" x14ac:dyDescent="0.2">
      <c r="Z4078" s="2">
        <v>39741</v>
      </c>
      <c r="AA4078">
        <v>-1.597</v>
      </c>
      <c r="AB4078" s="2">
        <v>39703</v>
      </c>
      <c r="AC4078">
        <v>1.6439999999999999</v>
      </c>
      <c r="AD4078" s="2">
        <v>39766</v>
      </c>
      <c r="AE4078">
        <v>1.2605</v>
      </c>
      <c r="AF4078" s="2">
        <v>39799</v>
      </c>
      <c r="AG4078">
        <v>1.6595</v>
      </c>
      <c r="AH4078" s="2">
        <v>39741</v>
      </c>
      <c r="AI4078">
        <v>191.6</v>
      </c>
      <c r="AJ4078" s="2">
        <v>39834</v>
      </c>
      <c r="AK4078">
        <v>0.42509999999999998</v>
      </c>
      <c r="AL4078" s="2">
        <v>39833</v>
      </c>
      <c r="AM4078">
        <v>2.3771</v>
      </c>
      <c r="AN4078" s="2">
        <v>39617</v>
      </c>
      <c r="AO4078">
        <v>1.84</v>
      </c>
      <c r="AP4078" s="2">
        <v>39616</v>
      </c>
      <c r="AQ4078">
        <v>9396.6299999999992</v>
      </c>
    </row>
    <row r="4079" spans="26:43" x14ac:dyDescent="0.2">
      <c r="Z4079" s="2">
        <v>39738</v>
      </c>
      <c r="AA4079">
        <v>0.2155</v>
      </c>
      <c r="AB4079" s="2">
        <v>39702</v>
      </c>
      <c r="AC4079">
        <v>1.6884999999999999</v>
      </c>
      <c r="AD4079" s="2">
        <v>39765</v>
      </c>
      <c r="AE4079">
        <v>1.2869999999999999</v>
      </c>
      <c r="AF4079" s="2">
        <v>39798</v>
      </c>
      <c r="AG4079">
        <v>1.2885</v>
      </c>
      <c r="AH4079" s="2">
        <v>39738</v>
      </c>
      <c r="AI4079">
        <v>207.3</v>
      </c>
      <c r="AJ4079" s="2">
        <v>39833</v>
      </c>
      <c r="AK4079">
        <v>0.4047</v>
      </c>
      <c r="AL4079" s="2">
        <v>39832</v>
      </c>
      <c r="AM4079">
        <v>2.3184</v>
      </c>
      <c r="AN4079" s="2">
        <v>39616</v>
      </c>
      <c r="AO4079">
        <v>1.87</v>
      </c>
      <c r="AP4079" s="2">
        <v>39615</v>
      </c>
      <c r="AQ4079">
        <v>9386.7900000000009</v>
      </c>
    </row>
    <row r="4080" spans="26:43" x14ac:dyDescent="0.2">
      <c r="Z4080" s="2">
        <v>39737</v>
      </c>
      <c r="AA4080">
        <v>-1.1220000000000001</v>
      </c>
      <c r="AB4080" s="2">
        <v>39701</v>
      </c>
      <c r="AC4080">
        <v>1.7050000000000001</v>
      </c>
      <c r="AD4080" s="2">
        <v>39764</v>
      </c>
      <c r="AE4080">
        <v>1.2605</v>
      </c>
      <c r="AF4080" s="2">
        <v>39797</v>
      </c>
      <c r="AG4080">
        <v>1.2885</v>
      </c>
      <c r="AH4080" s="2">
        <v>39737</v>
      </c>
      <c r="AI4080">
        <v>218.9</v>
      </c>
      <c r="AJ4080" s="2">
        <v>39832</v>
      </c>
      <c r="AK4080">
        <v>0.4476</v>
      </c>
      <c r="AL4080" s="2">
        <v>39829</v>
      </c>
      <c r="AM4080">
        <v>2.3188</v>
      </c>
      <c r="AN4080" s="2">
        <v>39615</v>
      </c>
      <c r="AO4080">
        <v>2.06</v>
      </c>
      <c r="AP4080" s="2">
        <v>39612</v>
      </c>
      <c r="AQ4080">
        <v>9415.5400000000009</v>
      </c>
    </row>
    <row r="4081" spans="26:43" x14ac:dyDescent="0.2">
      <c r="Z4081" s="2">
        <v>39736</v>
      </c>
      <c r="AA4081">
        <v>0.77749999999999997</v>
      </c>
      <c r="AB4081" s="2">
        <v>39700</v>
      </c>
      <c r="AC4081">
        <v>1.7905</v>
      </c>
      <c r="AD4081" s="2">
        <v>39763</v>
      </c>
      <c r="AE4081">
        <v>1.2030000000000001</v>
      </c>
      <c r="AF4081" s="2">
        <v>39794</v>
      </c>
      <c r="AG4081">
        <v>1.3174999999999999</v>
      </c>
      <c r="AH4081" s="2">
        <v>39736</v>
      </c>
      <c r="AI4081">
        <v>220.5</v>
      </c>
      <c r="AJ4081" s="2">
        <v>39829</v>
      </c>
      <c r="AK4081">
        <v>0.41699999999999998</v>
      </c>
      <c r="AL4081" s="2">
        <v>39828</v>
      </c>
      <c r="AM4081">
        <v>2.2054999999999998</v>
      </c>
      <c r="AN4081" s="2">
        <v>39612</v>
      </c>
      <c r="AO4081">
        <v>2.02</v>
      </c>
      <c r="AP4081" s="2">
        <v>39611</v>
      </c>
      <c r="AQ4081">
        <v>9415.44</v>
      </c>
    </row>
    <row r="4082" spans="26:43" x14ac:dyDescent="0.2">
      <c r="Z4082" s="2">
        <v>39735</v>
      </c>
      <c r="AA4082">
        <v>0.88700000000000001</v>
      </c>
      <c r="AB4082" s="2">
        <v>39699</v>
      </c>
      <c r="AC4082">
        <v>1.9410000000000001</v>
      </c>
      <c r="AD4082" s="2">
        <v>39762</v>
      </c>
      <c r="AE4082">
        <v>1.212</v>
      </c>
      <c r="AF4082" s="2">
        <v>39793</v>
      </c>
      <c r="AG4082">
        <v>1.2975000000000001</v>
      </c>
      <c r="AH4082" s="2">
        <v>39735</v>
      </c>
      <c r="AI4082">
        <v>230.4</v>
      </c>
      <c r="AJ4082" s="2">
        <v>39828</v>
      </c>
      <c r="AK4082">
        <v>0.40679999999999999</v>
      </c>
      <c r="AL4082" s="2">
        <v>39827</v>
      </c>
      <c r="AM4082">
        <v>2.1993</v>
      </c>
      <c r="AN4082" s="2">
        <v>39611</v>
      </c>
      <c r="AO4082">
        <v>2.0099999999999998</v>
      </c>
      <c r="AP4082" s="2">
        <v>39610</v>
      </c>
      <c r="AQ4082">
        <v>9428.32</v>
      </c>
    </row>
    <row r="4083" spans="26:43" x14ac:dyDescent="0.2">
      <c r="Z4083" s="2">
        <v>39734</v>
      </c>
      <c r="AA4083">
        <v>-0.44400000000000001</v>
      </c>
      <c r="AB4083" s="2">
        <v>39696</v>
      </c>
      <c r="AC4083">
        <v>1.9215</v>
      </c>
      <c r="AD4083" s="2">
        <v>39759</v>
      </c>
      <c r="AE4083">
        <v>1.36</v>
      </c>
      <c r="AF4083" s="2">
        <v>39792</v>
      </c>
      <c r="AG4083">
        <v>1.3520000000000001</v>
      </c>
      <c r="AH4083" s="2">
        <v>39734</v>
      </c>
      <c r="AI4083">
        <v>264.60000000000002</v>
      </c>
      <c r="AJ4083" s="2">
        <v>39827</v>
      </c>
      <c r="AK4083">
        <v>0.41189999999999999</v>
      </c>
      <c r="AL4083" s="2">
        <v>39826</v>
      </c>
      <c r="AM4083">
        <v>2.2924000000000002</v>
      </c>
      <c r="AN4083" s="2">
        <v>39610</v>
      </c>
      <c r="AO4083">
        <v>1.95</v>
      </c>
      <c r="AP4083" s="2">
        <v>39609</v>
      </c>
      <c r="AQ4083">
        <v>9411.57</v>
      </c>
    </row>
    <row r="4084" spans="26:43" x14ac:dyDescent="0.2">
      <c r="Z4084" s="2">
        <v>39731</v>
      </c>
      <c r="AA4084">
        <v>0.52900000000000003</v>
      </c>
      <c r="AB4084" s="2">
        <v>39695</v>
      </c>
      <c r="AC4084">
        <v>2.004</v>
      </c>
      <c r="AD4084" s="2">
        <v>39758</v>
      </c>
      <c r="AE4084">
        <v>1.1944999999999999</v>
      </c>
      <c r="AF4084" s="2">
        <v>39791</v>
      </c>
      <c r="AG4084">
        <v>1.2215</v>
      </c>
      <c r="AH4084" s="2">
        <v>39731</v>
      </c>
      <c r="AI4084">
        <v>264.60000000000002</v>
      </c>
      <c r="AJ4084" s="2">
        <v>39826</v>
      </c>
      <c r="AK4084">
        <v>0.38940000000000002</v>
      </c>
      <c r="AL4084" s="2">
        <v>39825</v>
      </c>
      <c r="AM4084">
        <v>2.3043999999999998</v>
      </c>
      <c r="AN4084" s="2">
        <v>39609</v>
      </c>
      <c r="AO4084">
        <v>1.96</v>
      </c>
      <c r="AP4084" s="2">
        <v>39608</v>
      </c>
      <c r="AQ4084">
        <v>9407.2199999999993</v>
      </c>
    </row>
    <row r="4085" spans="26:43" x14ac:dyDescent="0.2">
      <c r="Z4085" s="2">
        <v>39730</v>
      </c>
      <c r="AA4085">
        <v>1.0840000000000001</v>
      </c>
      <c r="AB4085" s="2">
        <v>39694</v>
      </c>
      <c r="AC4085">
        <v>1.988</v>
      </c>
      <c r="AD4085" s="2">
        <v>39757</v>
      </c>
      <c r="AE4085">
        <v>1.3835</v>
      </c>
      <c r="AF4085" s="2">
        <v>39790</v>
      </c>
      <c r="AG4085">
        <v>1.2755000000000001</v>
      </c>
      <c r="AH4085" s="2">
        <v>39730</v>
      </c>
      <c r="AI4085">
        <v>250.1</v>
      </c>
      <c r="AJ4085" s="2">
        <v>39825</v>
      </c>
      <c r="AK4085">
        <v>0.39650000000000002</v>
      </c>
      <c r="AL4085" s="2">
        <v>39822</v>
      </c>
      <c r="AM4085">
        <v>2.39</v>
      </c>
      <c r="AN4085" s="2">
        <v>39608</v>
      </c>
      <c r="AO4085">
        <v>2.02</v>
      </c>
      <c r="AP4085" s="2">
        <v>39605</v>
      </c>
      <c r="AQ4085">
        <v>9405.74</v>
      </c>
    </row>
    <row r="4086" spans="26:43" x14ac:dyDescent="0.2">
      <c r="Z4086" s="2">
        <v>39729</v>
      </c>
      <c r="AA4086">
        <v>0.872</v>
      </c>
      <c r="AB4086" s="2">
        <v>39693</v>
      </c>
      <c r="AC4086">
        <v>2.23</v>
      </c>
      <c r="AD4086" s="2">
        <v>39756</v>
      </c>
      <c r="AE4086">
        <v>1.3520000000000001</v>
      </c>
      <c r="AF4086" s="2">
        <v>39787</v>
      </c>
      <c r="AG4086">
        <v>1.587</v>
      </c>
      <c r="AH4086" s="2">
        <v>39729</v>
      </c>
      <c r="AI4086">
        <v>239.8</v>
      </c>
      <c r="AJ4086" s="2">
        <v>39822</v>
      </c>
      <c r="AK4086">
        <v>0.40160000000000001</v>
      </c>
      <c r="AL4086" s="2">
        <v>39821</v>
      </c>
      <c r="AM4086">
        <v>2.4398</v>
      </c>
      <c r="AN4086" s="2">
        <v>39605</v>
      </c>
      <c r="AO4086">
        <v>2.0099999999999998</v>
      </c>
      <c r="AP4086" s="2">
        <v>39604</v>
      </c>
      <c r="AQ4086">
        <v>9407.49</v>
      </c>
    </row>
    <row r="4087" spans="26:43" x14ac:dyDescent="0.2">
      <c r="Z4087" s="2">
        <v>39728</v>
      </c>
      <c r="AA4087">
        <v>1.1020000000000001</v>
      </c>
      <c r="AB4087" s="2">
        <v>39692</v>
      </c>
      <c r="AC4087">
        <v>2.7749999999999999</v>
      </c>
      <c r="AD4087" s="2">
        <v>39755</v>
      </c>
      <c r="AE4087">
        <v>0.91649999999999998</v>
      </c>
      <c r="AF4087" s="2">
        <v>39786</v>
      </c>
      <c r="AG4087">
        <v>1.7290000000000001</v>
      </c>
      <c r="AH4087" s="2">
        <v>39728</v>
      </c>
      <c r="AI4087">
        <v>221.1</v>
      </c>
      <c r="AJ4087" s="2">
        <v>39821</v>
      </c>
      <c r="AK4087">
        <v>0.41689999999999999</v>
      </c>
      <c r="AL4087" s="2">
        <v>39820</v>
      </c>
      <c r="AM4087">
        <v>2.4942000000000002</v>
      </c>
      <c r="AN4087" s="2">
        <v>39604</v>
      </c>
      <c r="AO4087">
        <v>1.98</v>
      </c>
      <c r="AP4087" s="2">
        <v>39603</v>
      </c>
      <c r="AQ4087">
        <v>9395.81</v>
      </c>
    </row>
    <row r="4088" spans="26:43" x14ac:dyDescent="0.2">
      <c r="Z4088" s="2">
        <v>39727</v>
      </c>
      <c r="AA4088">
        <v>1.0765</v>
      </c>
      <c r="AB4088" s="2">
        <v>39689</v>
      </c>
      <c r="AC4088">
        <v>2.2930000000000001</v>
      </c>
      <c r="AD4088" s="2">
        <v>39752</v>
      </c>
      <c r="AE4088">
        <v>0.91849999999999998</v>
      </c>
      <c r="AF4088" s="2">
        <v>39785</v>
      </c>
      <c r="AG4088">
        <v>1.5740000000000001</v>
      </c>
      <c r="AH4088" s="2">
        <v>39727</v>
      </c>
      <c r="AI4088">
        <v>217.3</v>
      </c>
      <c r="AJ4088" s="2">
        <v>39820</v>
      </c>
      <c r="AK4088">
        <v>0.4047</v>
      </c>
      <c r="AL4088" s="2">
        <v>39819</v>
      </c>
      <c r="AM4088">
        <v>2.4453999999999998</v>
      </c>
      <c r="AN4088" s="2">
        <v>39603</v>
      </c>
      <c r="AO4088">
        <v>1.98</v>
      </c>
      <c r="AP4088" s="2">
        <v>39602</v>
      </c>
      <c r="AQ4088">
        <v>9395.3799999999992</v>
      </c>
    </row>
    <row r="4089" spans="26:43" x14ac:dyDescent="0.2">
      <c r="Z4089" s="2">
        <v>39724</v>
      </c>
      <c r="AA4089">
        <v>1.3720000000000001</v>
      </c>
      <c r="AB4089" s="2">
        <v>39688</v>
      </c>
      <c r="AC4089">
        <v>2.29</v>
      </c>
      <c r="AD4089" s="2">
        <v>39751</v>
      </c>
      <c r="AE4089">
        <v>1.022</v>
      </c>
      <c r="AF4089" s="2">
        <v>39784</v>
      </c>
      <c r="AG4089">
        <v>1.4715</v>
      </c>
      <c r="AH4089" s="2">
        <v>39724</v>
      </c>
      <c r="AI4089">
        <v>204.8</v>
      </c>
      <c r="AJ4089" s="2">
        <v>39819</v>
      </c>
      <c r="AK4089">
        <v>0.4118</v>
      </c>
      <c r="AL4089" s="2">
        <v>39818</v>
      </c>
      <c r="AM4089">
        <v>2.4811999999999999</v>
      </c>
      <c r="AN4089" s="2">
        <v>39602</v>
      </c>
      <c r="AO4089">
        <v>1.95</v>
      </c>
      <c r="AP4089" s="2">
        <v>39601</v>
      </c>
      <c r="AQ4089">
        <v>9396.34</v>
      </c>
    </row>
    <row r="4090" spans="26:43" x14ac:dyDescent="0.2">
      <c r="Z4090" s="2">
        <v>39723</v>
      </c>
      <c r="AA4090">
        <v>1.4855</v>
      </c>
      <c r="AB4090" s="2">
        <v>39687</v>
      </c>
      <c r="AC4090">
        <v>2.3065000000000002</v>
      </c>
      <c r="AD4090" s="2">
        <v>39750</v>
      </c>
      <c r="AE4090">
        <v>0.83099999999999996</v>
      </c>
      <c r="AF4090" s="2">
        <v>39783</v>
      </c>
      <c r="AG4090">
        <v>1.2949999999999999</v>
      </c>
      <c r="AH4090" s="2">
        <v>39723</v>
      </c>
      <c r="AI4090">
        <v>206.7</v>
      </c>
      <c r="AJ4090" s="2">
        <v>39818</v>
      </c>
      <c r="AK4090">
        <v>0.40670000000000001</v>
      </c>
      <c r="AL4090" s="2">
        <v>39815</v>
      </c>
      <c r="AM4090">
        <v>2.3687999999999998</v>
      </c>
      <c r="AN4090" s="2">
        <v>39601</v>
      </c>
      <c r="AO4090">
        <v>2.06</v>
      </c>
      <c r="AP4090" s="2">
        <v>39598</v>
      </c>
      <c r="AQ4090">
        <v>9388.67</v>
      </c>
    </row>
    <row r="4091" spans="26:43" x14ac:dyDescent="0.2">
      <c r="Z4091" s="2">
        <v>39722</v>
      </c>
      <c r="AA4091">
        <v>1.454</v>
      </c>
      <c r="AB4091" s="2">
        <v>39686</v>
      </c>
      <c r="AC4091">
        <v>2.2905000000000002</v>
      </c>
      <c r="AD4091" s="2">
        <v>39749</v>
      </c>
      <c r="AE4091">
        <v>0.81100000000000005</v>
      </c>
      <c r="AF4091" s="2">
        <v>39780</v>
      </c>
      <c r="AG4091">
        <v>1.204</v>
      </c>
      <c r="AH4091" s="2">
        <v>39722</v>
      </c>
      <c r="AI4091">
        <v>200.5</v>
      </c>
      <c r="AJ4091" s="2">
        <v>39815</v>
      </c>
      <c r="AK4091">
        <v>0.37409999999999999</v>
      </c>
      <c r="AL4091" s="2">
        <v>39814</v>
      </c>
      <c r="AM4091">
        <v>2.2122999999999999</v>
      </c>
      <c r="AN4091" s="2">
        <v>39598</v>
      </c>
      <c r="AO4091">
        <v>1.98</v>
      </c>
      <c r="AP4091" s="2">
        <v>39597</v>
      </c>
      <c r="AQ4091">
        <v>9391.23</v>
      </c>
    </row>
    <row r="4092" spans="26:43" x14ac:dyDescent="0.2">
      <c r="Z4092" s="2">
        <v>39721</v>
      </c>
      <c r="AA4092">
        <v>1.89</v>
      </c>
      <c r="AB4092" s="2">
        <v>39685</v>
      </c>
      <c r="AC4092">
        <v>2.2654999999999998</v>
      </c>
      <c r="AD4092" s="2">
        <v>39748</v>
      </c>
      <c r="AE4092">
        <v>0.5</v>
      </c>
      <c r="AF4092" s="2">
        <v>39779</v>
      </c>
      <c r="AG4092">
        <v>1.306</v>
      </c>
      <c r="AH4092" s="2">
        <v>39721</v>
      </c>
      <c r="AI4092">
        <v>208.5</v>
      </c>
      <c r="AJ4092" s="2">
        <v>39814</v>
      </c>
      <c r="AK4092">
        <v>0.34050000000000002</v>
      </c>
      <c r="AL4092" s="2">
        <v>39813</v>
      </c>
      <c r="AM4092">
        <v>2.2122999999999999</v>
      </c>
      <c r="AN4092" s="2">
        <v>39597</v>
      </c>
      <c r="AO4092">
        <v>2.0099999999999998</v>
      </c>
      <c r="AP4092" s="2">
        <v>39596</v>
      </c>
      <c r="AQ4092">
        <v>9390.65</v>
      </c>
    </row>
    <row r="4093" spans="26:43" x14ac:dyDescent="0.2">
      <c r="Z4093" s="2">
        <v>39720</v>
      </c>
      <c r="AA4093">
        <v>1.5004999999999999</v>
      </c>
      <c r="AB4093" s="2">
        <v>39682</v>
      </c>
      <c r="AC4093">
        <v>2.4104999999999999</v>
      </c>
      <c r="AD4093" s="2">
        <v>39745</v>
      </c>
      <c r="AE4093">
        <v>0.77349999999999997</v>
      </c>
      <c r="AF4093" s="2">
        <v>39778</v>
      </c>
      <c r="AG4093">
        <v>1.173</v>
      </c>
      <c r="AH4093" s="2">
        <v>39720</v>
      </c>
      <c r="AI4093">
        <v>201</v>
      </c>
      <c r="AJ4093" s="2">
        <v>39813</v>
      </c>
      <c r="AK4093">
        <v>0.34050000000000002</v>
      </c>
      <c r="AL4093" s="2">
        <v>39812</v>
      </c>
      <c r="AM4093">
        <v>2.0529999999999999</v>
      </c>
      <c r="AN4093" s="2">
        <v>39596</v>
      </c>
      <c r="AO4093">
        <v>2.08</v>
      </c>
      <c r="AP4093" s="2">
        <v>39595</v>
      </c>
      <c r="AQ4093">
        <v>9393.2800000000007</v>
      </c>
    </row>
    <row r="4094" spans="26:43" x14ac:dyDescent="0.2">
      <c r="Z4094" s="2">
        <v>39717</v>
      </c>
      <c r="AA4094">
        <v>1.758</v>
      </c>
      <c r="AB4094" s="2">
        <v>39681</v>
      </c>
      <c r="AC4094">
        <v>2.4895</v>
      </c>
      <c r="AD4094" s="2">
        <v>39744</v>
      </c>
      <c r="AE4094">
        <v>0.89049999999999996</v>
      </c>
      <c r="AF4094" s="2">
        <v>39777</v>
      </c>
      <c r="AG4094">
        <v>1.1459999999999999</v>
      </c>
      <c r="AH4094" s="2">
        <v>39717</v>
      </c>
      <c r="AI4094">
        <v>183.6</v>
      </c>
      <c r="AJ4094" s="2">
        <v>39812</v>
      </c>
      <c r="AK4094">
        <v>0.30990000000000001</v>
      </c>
      <c r="AL4094" s="2">
        <v>39811</v>
      </c>
      <c r="AM4094">
        <v>2.0989</v>
      </c>
      <c r="AN4094" s="2">
        <v>39595</v>
      </c>
      <c r="AO4094">
        <v>2.23</v>
      </c>
      <c r="AP4094" s="2">
        <v>39591</v>
      </c>
      <c r="AQ4094">
        <v>9393.91</v>
      </c>
    </row>
    <row r="4095" spans="26:43" x14ac:dyDescent="0.2">
      <c r="Z4095" s="2">
        <v>39716</v>
      </c>
      <c r="AA4095">
        <v>1.7949999999999999</v>
      </c>
      <c r="AB4095" s="2">
        <v>39680</v>
      </c>
      <c r="AC4095">
        <v>2.3879999999999999</v>
      </c>
      <c r="AD4095" s="2">
        <v>39743</v>
      </c>
      <c r="AE4095">
        <v>1.0165</v>
      </c>
      <c r="AF4095" s="2">
        <v>39776</v>
      </c>
      <c r="AG4095">
        <v>1.2330000000000001</v>
      </c>
      <c r="AH4095" s="2">
        <v>39716</v>
      </c>
      <c r="AI4095">
        <v>176.3</v>
      </c>
      <c r="AJ4095" s="2">
        <v>39811</v>
      </c>
      <c r="AK4095">
        <v>0.3201</v>
      </c>
      <c r="AL4095" s="2">
        <v>39808</v>
      </c>
      <c r="AM4095">
        <v>2.1318000000000001</v>
      </c>
      <c r="AN4095" s="2">
        <v>39591</v>
      </c>
      <c r="AO4095">
        <v>1.99</v>
      </c>
      <c r="AP4095" s="2">
        <v>39590</v>
      </c>
      <c r="AQ4095">
        <v>9392.6299999999992</v>
      </c>
    </row>
    <row r="4096" spans="26:43" x14ac:dyDescent="0.2">
      <c r="Z4096" s="2">
        <v>39715</v>
      </c>
      <c r="AA4096">
        <v>1.7030000000000001</v>
      </c>
      <c r="AB4096" s="2">
        <v>39679</v>
      </c>
      <c r="AC4096">
        <v>2.355</v>
      </c>
      <c r="AD4096" s="2">
        <v>39742</v>
      </c>
      <c r="AE4096">
        <v>1.1915</v>
      </c>
      <c r="AF4096" s="2">
        <v>39773</v>
      </c>
      <c r="AG4096">
        <v>1.17</v>
      </c>
      <c r="AH4096" s="2">
        <v>39715</v>
      </c>
      <c r="AI4096">
        <v>163.80000000000001</v>
      </c>
      <c r="AJ4096" s="2">
        <v>39808</v>
      </c>
      <c r="AK4096">
        <v>0.35580000000000001</v>
      </c>
      <c r="AL4096" s="2">
        <v>39807</v>
      </c>
      <c r="AM4096">
        <v>2.1808999999999998</v>
      </c>
      <c r="AN4096" s="2">
        <v>39590</v>
      </c>
      <c r="AO4096">
        <v>2.0499999999999998</v>
      </c>
      <c r="AP4096" s="2">
        <v>39589</v>
      </c>
      <c r="AQ4096">
        <v>9373.42</v>
      </c>
    </row>
    <row r="4097" spans="26:43" x14ac:dyDescent="0.2">
      <c r="Z4097" s="2">
        <v>39714</v>
      </c>
      <c r="AA4097">
        <v>1.835</v>
      </c>
      <c r="AB4097" s="2">
        <v>39678</v>
      </c>
      <c r="AC4097">
        <v>2.3620000000000001</v>
      </c>
      <c r="AD4097" s="2">
        <v>39741</v>
      </c>
      <c r="AE4097">
        <v>1.3785000000000001</v>
      </c>
      <c r="AF4097" s="2">
        <v>39772</v>
      </c>
      <c r="AG4097">
        <v>1.292</v>
      </c>
      <c r="AH4097" s="2">
        <v>39714</v>
      </c>
      <c r="AI4097">
        <v>159.5</v>
      </c>
      <c r="AJ4097" s="2">
        <v>39807</v>
      </c>
      <c r="AK4097">
        <v>0.37109999999999999</v>
      </c>
      <c r="AL4097" s="2">
        <v>39806</v>
      </c>
      <c r="AM4097">
        <v>2.1819999999999999</v>
      </c>
      <c r="AN4097" s="2">
        <v>39589</v>
      </c>
      <c r="AO4097">
        <v>2.0299999999999998</v>
      </c>
      <c r="AP4097" s="2">
        <v>39588</v>
      </c>
      <c r="AQ4097">
        <v>9379.1299999999992</v>
      </c>
    </row>
    <row r="4098" spans="26:43" x14ac:dyDescent="0.2">
      <c r="Z4098" s="2">
        <v>39713</v>
      </c>
      <c r="AA4098">
        <v>2.1484999999999999</v>
      </c>
      <c r="AB4098" s="2">
        <v>39675</v>
      </c>
      <c r="AC4098">
        <v>2.375</v>
      </c>
      <c r="AD4098" s="2">
        <v>39738</v>
      </c>
      <c r="AE4098">
        <v>1.3865000000000001</v>
      </c>
      <c r="AF4098" s="2">
        <v>39771</v>
      </c>
      <c r="AG4098">
        <v>1.6120000000000001</v>
      </c>
      <c r="AH4098" s="2">
        <v>39713</v>
      </c>
      <c r="AI4098">
        <v>158.1</v>
      </c>
      <c r="AJ4098" s="2">
        <v>39806</v>
      </c>
      <c r="AK4098">
        <v>0.37409999999999999</v>
      </c>
      <c r="AL4098" s="2">
        <v>39805</v>
      </c>
      <c r="AM4098">
        <v>2.1728999999999998</v>
      </c>
      <c r="AN4098" s="2">
        <v>39588</v>
      </c>
      <c r="AO4098">
        <v>1.99</v>
      </c>
      <c r="AP4098" s="2">
        <v>39587</v>
      </c>
      <c r="AQ4098">
        <v>9356.86</v>
      </c>
    </row>
    <row r="4099" spans="26:43" x14ac:dyDescent="0.2">
      <c r="Z4099" s="2">
        <v>39710</v>
      </c>
      <c r="AA4099">
        <v>2.1509999999999998</v>
      </c>
      <c r="AB4099" s="2">
        <v>39674</v>
      </c>
      <c r="AC4099">
        <v>2.41</v>
      </c>
      <c r="AD4099" s="2">
        <v>39737</v>
      </c>
      <c r="AE4099">
        <v>1.2845</v>
      </c>
      <c r="AF4099" s="2">
        <v>39770</v>
      </c>
      <c r="AG4099">
        <v>1.9650000000000001</v>
      </c>
      <c r="AH4099" s="2">
        <v>39710</v>
      </c>
      <c r="AI4099">
        <v>162.30000000000001</v>
      </c>
      <c r="AJ4099" s="2">
        <v>39805</v>
      </c>
      <c r="AK4099">
        <v>0.39660000000000001</v>
      </c>
      <c r="AL4099" s="2">
        <v>39804</v>
      </c>
      <c r="AM4099">
        <v>2.17</v>
      </c>
      <c r="AN4099" s="2">
        <v>39587</v>
      </c>
      <c r="AO4099">
        <v>1.95</v>
      </c>
      <c r="AP4099" s="2">
        <v>39584</v>
      </c>
      <c r="AQ4099">
        <v>9352.66</v>
      </c>
    </row>
    <row r="4100" spans="26:43" x14ac:dyDescent="0.2">
      <c r="Z4100" s="2">
        <v>39709</v>
      </c>
      <c r="AA4100">
        <v>1.538</v>
      </c>
      <c r="AB4100" s="2">
        <v>39673</v>
      </c>
      <c r="AC4100">
        <v>2.4239999999999999</v>
      </c>
      <c r="AD4100" s="2">
        <v>39736</v>
      </c>
      <c r="AE4100">
        <v>1.4330000000000001</v>
      </c>
      <c r="AF4100" s="2">
        <v>39769</v>
      </c>
      <c r="AG4100">
        <v>2.1070000000000002</v>
      </c>
      <c r="AH4100" s="2">
        <v>39709</v>
      </c>
      <c r="AI4100">
        <v>163.5</v>
      </c>
      <c r="AJ4100" s="2">
        <v>39804</v>
      </c>
      <c r="AK4100">
        <v>0.39660000000000001</v>
      </c>
      <c r="AL4100" s="2">
        <v>39801</v>
      </c>
      <c r="AM4100">
        <v>2.1231</v>
      </c>
      <c r="AN4100" s="2">
        <v>39584</v>
      </c>
      <c r="AO4100">
        <v>1.91</v>
      </c>
      <c r="AP4100" s="2">
        <v>39583</v>
      </c>
      <c r="AQ4100">
        <v>9352.2900000000009</v>
      </c>
    </row>
    <row r="4101" spans="26:43" x14ac:dyDescent="0.2">
      <c r="Z4101" s="2">
        <v>39708</v>
      </c>
      <c r="AA4101">
        <v>1.3109999999999999</v>
      </c>
      <c r="AB4101" s="2">
        <v>39672</v>
      </c>
      <c r="AC4101">
        <v>2.3620000000000001</v>
      </c>
      <c r="AD4101" s="2">
        <v>39735</v>
      </c>
      <c r="AE4101">
        <v>1.5395000000000001</v>
      </c>
      <c r="AF4101" s="2">
        <v>39766</v>
      </c>
      <c r="AG4101">
        <v>2.1779999999999999</v>
      </c>
      <c r="AH4101" s="2">
        <v>39708</v>
      </c>
      <c r="AI4101">
        <v>162</v>
      </c>
      <c r="AJ4101" s="2">
        <v>39801</v>
      </c>
      <c r="AK4101">
        <v>0.37919999999999998</v>
      </c>
      <c r="AL4101" s="2">
        <v>39800</v>
      </c>
      <c r="AM4101">
        <v>2.0788000000000002</v>
      </c>
      <c r="AN4101" s="2">
        <v>39583</v>
      </c>
      <c r="AO4101">
        <v>2.0299999999999998</v>
      </c>
      <c r="AP4101" s="2">
        <v>39582</v>
      </c>
      <c r="AQ4101">
        <v>9364.56</v>
      </c>
    </row>
    <row r="4102" spans="26:43" x14ac:dyDescent="0.2">
      <c r="Z4102" s="2">
        <v>39707</v>
      </c>
      <c r="AA4102">
        <v>1.4950000000000001</v>
      </c>
      <c r="AB4102" s="2">
        <v>39671</v>
      </c>
      <c r="AC4102">
        <v>2.4039999999999999</v>
      </c>
      <c r="AD4102" s="2">
        <v>39734</v>
      </c>
      <c r="AE4102">
        <v>1.3129999999999999</v>
      </c>
      <c r="AF4102" s="2">
        <v>39765</v>
      </c>
      <c r="AG4102">
        <v>2.0794999999999999</v>
      </c>
      <c r="AH4102" s="2">
        <v>39707</v>
      </c>
      <c r="AI4102">
        <v>168.4</v>
      </c>
      <c r="AJ4102" s="2">
        <v>39800</v>
      </c>
      <c r="AK4102">
        <v>0.4017</v>
      </c>
      <c r="AL4102" s="2">
        <v>39799</v>
      </c>
      <c r="AM4102">
        <v>2.1915</v>
      </c>
      <c r="AN4102" s="2">
        <v>39582</v>
      </c>
      <c r="AO4102">
        <v>2.0299999999999998</v>
      </c>
      <c r="AP4102" s="2">
        <v>39581</v>
      </c>
      <c r="AQ4102">
        <v>9370.74</v>
      </c>
    </row>
    <row r="4103" spans="26:43" x14ac:dyDescent="0.2">
      <c r="Z4103" s="2">
        <v>39706</v>
      </c>
      <c r="AA4103">
        <v>1.4419999999999999</v>
      </c>
      <c r="AB4103" s="2">
        <v>39668</v>
      </c>
      <c r="AC4103">
        <v>2.5055000000000001</v>
      </c>
      <c r="AD4103" s="2">
        <v>39731</v>
      </c>
      <c r="AE4103">
        <v>1.3129999999999999</v>
      </c>
      <c r="AF4103" s="2">
        <v>39764</v>
      </c>
      <c r="AG4103">
        <v>2.1435</v>
      </c>
      <c r="AH4103" s="2">
        <v>39706</v>
      </c>
      <c r="AI4103">
        <v>160.30000000000001</v>
      </c>
      <c r="AJ4103" s="2">
        <v>39799</v>
      </c>
      <c r="AK4103">
        <v>0.45069999999999999</v>
      </c>
      <c r="AL4103" s="2">
        <v>39798</v>
      </c>
      <c r="AM4103">
        <v>2.2557999999999998</v>
      </c>
      <c r="AN4103" s="2">
        <v>39581</v>
      </c>
      <c r="AO4103">
        <v>1.93</v>
      </c>
      <c r="AP4103" s="2">
        <v>39580</v>
      </c>
      <c r="AQ4103">
        <v>9366.49</v>
      </c>
    </row>
    <row r="4104" spans="26:43" x14ac:dyDescent="0.2">
      <c r="Z4104" s="2">
        <v>39703</v>
      </c>
      <c r="AA4104">
        <v>1.8765000000000001</v>
      </c>
      <c r="AB4104" s="2">
        <v>39667</v>
      </c>
      <c r="AC4104">
        <v>2.4529999999999998</v>
      </c>
      <c r="AD4104" s="2">
        <v>39730</v>
      </c>
      <c r="AE4104">
        <v>1.6025</v>
      </c>
      <c r="AF4104" s="2">
        <v>39763</v>
      </c>
      <c r="AG4104">
        <v>2.1255000000000002</v>
      </c>
      <c r="AH4104" s="2">
        <v>39703</v>
      </c>
      <c r="AI4104">
        <v>125.4</v>
      </c>
      <c r="AJ4104" s="2">
        <v>39798</v>
      </c>
      <c r="AK4104">
        <v>0.44340000000000002</v>
      </c>
      <c r="AL4104" s="2">
        <v>39797</v>
      </c>
      <c r="AM4104">
        <v>2.5127000000000002</v>
      </c>
      <c r="AN4104" s="2">
        <v>39580</v>
      </c>
      <c r="AO4104">
        <v>1.88</v>
      </c>
      <c r="AP4104" s="2">
        <v>39577</v>
      </c>
      <c r="AQ4104">
        <v>9365.23</v>
      </c>
    </row>
    <row r="4105" spans="26:43" x14ac:dyDescent="0.2">
      <c r="Z4105" s="2">
        <v>39702</v>
      </c>
      <c r="AA4105">
        <v>1.9005000000000001</v>
      </c>
      <c r="AB4105" s="2">
        <v>39666</v>
      </c>
      <c r="AC4105">
        <v>2.52</v>
      </c>
      <c r="AD4105" s="2">
        <v>39729</v>
      </c>
      <c r="AE4105">
        <v>1.4984999999999999</v>
      </c>
      <c r="AF4105" s="2">
        <v>39762</v>
      </c>
      <c r="AG4105">
        <v>2.2570000000000001</v>
      </c>
      <c r="AH4105" s="2">
        <v>39702</v>
      </c>
      <c r="AI4105">
        <v>126.1</v>
      </c>
      <c r="AJ4105" s="2">
        <v>39797</v>
      </c>
      <c r="AK4105">
        <v>0.46789999999999998</v>
      </c>
      <c r="AL4105" s="2">
        <v>39794</v>
      </c>
      <c r="AM4105">
        <v>2.5705</v>
      </c>
      <c r="AN4105" s="2">
        <v>39577</v>
      </c>
      <c r="AO4105">
        <v>1.97</v>
      </c>
      <c r="AP4105" s="2">
        <v>39576</v>
      </c>
      <c r="AQ4105">
        <v>9364.7900000000009</v>
      </c>
    </row>
    <row r="4106" spans="26:43" x14ac:dyDescent="0.2">
      <c r="Z4106" s="2">
        <v>39701</v>
      </c>
      <c r="AA4106">
        <v>1.7969999999999999</v>
      </c>
      <c r="AB4106" s="2">
        <v>39665</v>
      </c>
      <c r="AC4106">
        <v>2.5259999999999998</v>
      </c>
      <c r="AD4106" s="2">
        <v>39728</v>
      </c>
      <c r="AE4106">
        <v>1.7</v>
      </c>
      <c r="AF4106" s="2">
        <v>39759</v>
      </c>
      <c r="AG4106">
        <v>2.2774999999999999</v>
      </c>
      <c r="AH4106" s="2">
        <v>39701</v>
      </c>
      <c r="AI4106">
        <v>123.7</v>
      </c>
      <c r="AJ4106" s="2">
        <v>39794</v>
      </c>
      <c r="AK4106">
        <v>0.4577</v>
      </c>
      <c r="AL4106" s="2">
        <v>39793</v>
      </c>
      <c r="AM4106">
        <v>2.6019000000000001</v>
      </c>
      <c r="AN4106" s="2">
        <v>39576</v>
      </c>
      <c r="AO4106">
        <v>1.99</v>
      </c>
      <c r="AP4106" s="2">
        <v>39575</v>
      </c>
      <c r="AQ4106">
        <v>9359.7199999999993</v>
      </c>
    </row>
    <row r="4107" spans="26:43" x14ac:dyDescent="0.2">
      <c r="Z4107" s="2">
        <v>39700</v>
      </c>
      <c r="AA4107">
        <v>1.7689999999999999</v>
      </c>
      <c r="AB4107" s="2">
        <v>39664</v>
      </c>
      <c r="AC4107">
        <v>2.6139999999999999</v>
      </c>
      <c r="AD4107" s="2">
        <v>39727</v>
      </c>
      <c r="AE4107">
        <v>1.8580000000000001</v>
      </c>
      <c r="AF4107" s="2">
        <v>39758</v>
      </c>
      <c r="AG4107">
        <v>2.2555000000000001</v>
      </c>
      <c r="AH4107" s="2">
        <v>39700</v>
      </c>
      <c r="AI4107">
        <v>123.8</v>
      </c>
      <c r="AJ4107" s="2">
        <v>39793</v>
      </c>
      <c r="AK4107">
        <v>0.4577</v>
      </c>
      <c r="AL4107" s="2">
        <v>39792</v>
      </c>
      <c r="AM4107">
        <v>2.6823999999999999</v>
      </c>
      <c r="AN4107" s="2">
        <v>39575</v>
      </c>
      <c r="AO4107">
        <v>2.0099999999999998</v>
      </c>
      <c r="AP4107" s="2">
        <v>39574</v>
      </c>
      <c r="AQ4107">
        <v>9358</v>
      </c>
    </row>
    <row r="4108" spans="26:43" x14ac:dyDescent="0.2">
      <c r="Z4108" s="2">
        <v>39699</v>
      </c>
      <c r="AA4108">
        <v>2.1709999999999998</v>
      </c>
      <c r="AB4108" s="2">
        <v>39661</v>
      </c>
      <c r="AC4108">
        <v>2.6135000000000002</v>
      </c>
      <c r="AD4108" s="2">
        <v>39724</v>
      </c>
      <c r="AE4108">
        <v>1.8169999999999999</v>
      </c>
      <c r="AF4108" s="2">
        <v>39757</v>
      </c>
      <c r="AG4108">
        <v>2.2444999999999999</v>
      </c>
      <c r="AH4108" s="2">
        <v>39699</v>
      </c>
      <c r="AI4108">
        <v>116.3</v>
      </c>
      <c r="AJ4108" s="2">
        <v>39792</v>
      </c>
      <c r="AK4108">
        <v>0.46789999999999998</v>
      </c>
      <c r="AL4108" s="2">
        <v>39791</v>
      </c>
      <c r="AM4108">
        <v>2.6398999999999999</v>
      </c>
      <c r="AN4108" s="2">
        <v>39574</v>
      </c>
      <c r="AO4108">
        <v>1.91</v>
      </c>
      <c r="AP4108" s="2">
        <v>39573</v>
      </c>
      <c r="AQ4108">
        <v>9352.3799999999992</v>
      </c>
    </row>
    <row r="4109" spans="26:43" x14ac:dyDescent="0.2">
      <c r="Z4109" s="2">
        <v>39696</v>
      </c>
      <c r="AA4109">
        <v>2.2090000000000001</v>
      </c>
      <c r="AB4109" s="2">
        <v>39660</v>
      </c>
      <c r="AC4109">
        <v>2.6484999999999999</v>
      </c>
      <c r="AD4109" s="2">
        <v>39723</v>
      </c>
      <c r="AE4109">
        <v>1.845</v>
      </c>
      <c r="AF4109" s="2">
        <v>39756</v>
      </c>
      <c r="AG4109">
        <v>2.1154999999999999</v>
      </c>
      <c r="AH4109" s="2">
        <v>39696</v>
      </c>
      <c r="AI4109">
        <v>111.8</v>
      </c>
      <c r="AJ4109" s="2">
        <v>39791</v>
      </c>
      <c r="AK4109">
        <v>0.44750000000000001</v>
      </c>
      <c r="AL4109" s="2">
        <v>39790</v>
      </c>
      <c r="AM4109">
        <v>2.7378</v>
      </c>
      <c r="AN4109" s="2">
        <v>39573</v>
      </c>
      <c r="AO4109">
        <v>1.85</v>
      </c>
      <c r="AP4109" s="2">
        <v>39570</v>
      </c>
      <c r="AQ4109">
        <v>9347.48</v>
      </c>
    </row>
    <row r="4110" spans="26:43" x14ac:dyDescent="0.2">
      <c r="Z4110" s="2">
        <v>39695</v>
      </c>
      <c r="AA4110">
        <v>1.9444999999999999</v>
      </c>
      <c r="AB4110" s="2">
        <v>39659</v>
      </c>
      <c r="AC4110">
        <v>2.7254999999999998</v>
      </c>
      <c r="AD4110" s="2">
        <v>39722</v>
      </c>
      <c r="AE4110">
        <v>1.9315</v>
      </c>
      <c r="AF4110" s="2">
        <v>39755</v>
      </c>
      <c r="AG4110">
        <v>1.9295</v>
      </c>
      <c r="AH4110" s="2">
        <v>39695</v>
      </c>
      <c r="AI4110">
        <v>115.2</v>
      </c>
      <c r="AJ4110" s="2">
        <v>39790</v>
      </c>
      <c r="AK4110">
        <v>0.49859999999999999</v>
      </c>
      <c r="AL4110" s="2">
        <v>39787</v>
      </c>
      <c r="AM4110">
        <v>2.7037</v>
      </c>
      <c r="AN4110" s="2">
        <v>39570</v>
      </c>
      <c r="AO4110">
        <v>1.88</v>
      </c>
      <c r="AP4110" s="2">
        <v>39569</v>
      </c>
      <c r="AQ4110">
        <v>9346.42</v>
      </c>
    </row>
    <row r="4111" spans="26:43" x14ac:dyDescent="0.2">
      <c r="Z4111" s="2">
        <v>39694</v>
      </c>
      <c r="AA4111">
        <v>2.1520000000000001</v>
      </c>
      <c r="AB4111" s="2">
        <v>39658</v>
      </c>
      <c r="AC4111">
        <v>2.726</v>
      </c>
      <c r="AD4111" s="2">
        <v>39721</v>
      </c>
      <c r="AE4111">
        <v>2.0590000000000002</v>
      </c>
      <c r="AF4111" s="2">
        <v>39752</v>
      </c>
      <c r="AG4111">
        <v>1.8474999999999999</v>
      </c>
      <c r="AH4111" s="2">
        <v>39694</v>
      </c>
      <c r="AI4111">
        <v>105.9</v>
      </c>
      <c r="AJ4111" s="2">
        <v>39787</v>
      </c>
      <c r="AK4111">
        <v>0.51900000000000002</v>
      </c>
      <c r="AL4111" s="2">
        <v>39786</v>
      </c>
      <c r="AM4111">
        <v>2.5512999999999999</v>
      </c>
      <c r="AN4111" s="2">
        <v>39569</v>
      </c>
      <c r="AO4111">
        <v>2.16</v>
      </c>
      <c r="AP4111" s="2">
        <v>39568</v>
      </c>
      <c r="AQ4111">
        <v>9377.56</v>
      </c>
    </row>
    <row r="4112" spans="26:43" x14ac:dyDescent="0.2">
      <c r="Z4112" s="2">
        <v>39693</v>
      </c>
      <c r="AA4112">
        <v>2.2240000000000002</v>
      </c>
      <c r="AB4112" s="2">
        <v>39657</v>
      </c>
      <c r="AC4112">
        <v>2.8464999999999998</v>
      </c>
      <c r="AD4112" s="2">
        <v>39720</v>
      </c>
      <c r="AE4112">
        <v>2.0165000000000002</v>
      </c>
      <c r="AF4112" s="2">
        <v>39751</v>
      </c>
      <c r="AG4112">
        <v>2.0110000000000001</v>
      </c>
      <c r="AH4112" s="2">
        <v>39693</v>
      </c>
      <c r="AI4112">
        <v>102.4</v>
      </c>
      <c r="AJ4112" s="2">
        <v>39786</v>
      </c>
      <c r="AK4112">
        <v>0.57010000000000005</v>
      </c>
      <c r="AL4112" s="2">
        <v>39785</v>
      </c>
      <c r="AM4112">
        <v>2.6585000000000001</v>
      </c>
      <c r="AN4112" s="2">
        <v>39568</v>
      </c>
      <c r="AO4112">
        <v>2.37</v>
      </c>
      <c r="AP4112" s="2">
        <v>39567</v>
      </c>
      <c r="AQ4112">
        <v>9338.0499999999993</v>
      </c>
    </row>
    <row r="4113" spans="26:43" x14ac:dyDescent="0.2">
      <c r="Z4113" s="2">
        <v>39692</v>
      </c>
      <c r="AA4113">
        <v>2.851</v>
      </c>
      <c r="AB4113" s="2">
        <v>39654</v>
      </c>
      <c r="AC4113">
        <v>2.7675000000000001</v>
      </c>
      <c r="AD4113" s="2">
        <v>39717</v>
      </c>
      <c r="AE4113">
        <v>2.1154999999999999</v>
      </c>
      <c r="AF4113" s="2">
        <v>39750</v>
      </c>
      <c r="AG4113">
        <v>1.9724999999999999</v>
      </c>
      <c r="AH4113" s="2">
        <v>39692</v>
      </c>
      <c r="AI4113">
        <v>103</v>
      </c>
      <c r="AJ4113" s="2">
        <v>39785</v>
      </c>
      <c r="AK4113">
        <v>0.69289999999999996</v>
      </c>
      <c r="AL4113" s="2">
        <v>39784</v>
      </c>
      <c r="AM4113">
        <v>2.6724000000000001</v>
      </c>
      <c r="AN4113" s="2">
        <v>39567</v>
      </c>
      <c r="AO4113">
        <v>2.21</v>
      </c>
      <c r="AP4113" s="2">
        <v>39566</v>
      </c>
      <c r="AQ4113">
        <v>9337.52</v>
      </c>
    </row>
    <row r="4114" spans="26:43" x14ac:dyDescent="0.2">
      <c r="Z4114" s="2">
        <v>39689</v>
      </c>
      <c r="AA4114">
        <v>2.16</v>
      </c>
      <c r="AB4114" s="2">
        <v>39653</v>
      </c>
      <c r="AC4114">
        <v>2.8014999999999999</v>
      </c>
      <c r="AD4114" s="2">
        <v>39716</v>
      </c>
      <c r="AE4114">
        <v>2.161</v>
      </c>
      <c r="AF4114" s="2">
        <v>39749</v>
      </c>
      <c r="AG4114">
        <v>1.76</v>
      </c>
      <c r="AH4114" s="2">
        <v>39689</v>
      </c>
      <c r="AI4114">
        <v>103</v>
      </c>
      <c r="AJ4114" s="2">
        <v>39784</v>
      </c>
      <c r="AK4114">
        <v>0.75439999999999996</v>
      </c>
      <c r="AL4114" s="2">
        <v>39783</v>
      </c>
      <c r="AM4114">
        <v>2.7309000000000001</v>
      </c>
      <c r="AN4114" s="2">
        <v>39566</v>
      </c>
      <c r="AO4114">
        <v>2.29</v>
      </c>
      <c r="AP4114" s="2">
        <v>39563</v>
      </c>
      <c r="AQ4114">
        <v>9334.9699999999993</v>
      </c>
    </row>
    <row r="4115" spans="26:43" x14ac:dyDescent="0.2">
      <c r="Z4115" s="2">
        <v>39688</v>
      </c>
      <c r="AA4115">
        <v>2.246</v>
      </c>
      <c r="AB4115" s="2">
        <v>39652</v>
      </c>
      <c r="AC4115">
        <v>2.9169999999999998</v>
      </c>
      <c r="AD4115" s="2">
        <v>39715</v>
      </c>
      <c r="AE4115">
        <v>1.87</v>
      </c>
      <c r="AF4115" s="2">
        <v>39748</v>
      </c>
      <c r="AG4115">
        <v>1.5255000000000001</v>
      </c>
      <c r="AH4115" s="2">
        <v>39688</v>
      </c>
      <c r="AI4115">
        <v>103</v>
      </c>
      <c r="AJ4115" s="2">
        <v>39783</v>
      </c>
      <c r="AK4115">
        <v>0.80559999999999998</v>
      </c>
      <c r="AL4115" s="2">
        <v>39780</v>
      </c>
      <c r="AM4115">
        <v>2.92</v>
      </c>
      <c r="AN4115" s="2">
        <v>39563</v>
      </c>
      <c r="AO4115">
        <v>2.2799999999999998</v>
      </c>
      <c r="AP4115" s="2">
        <v>39562</v>
      </c>
      <c r="AQ4115">
        <v>9333.2000000000007</v>
      </c>
    </row>
    <row r="4116" spans="26:43" x14ac:dyDescent="0.2">
      <c r="Z4116" s="2">
        <v>39687</v>
      </c>
      <c r="AA4116">
        <v>2.427</v>
      </c>
      <c r="AB4116" s="2">
        <v>39651</v>
      </c>
      <c r="AC4116">
        <v>3.0739999999999998</v>
      </c>
      <c r="AD4116" s="2">
        <v>39714</v>
      </c>
      <c r="AE4116">
        <v>2.0289999999999999</v>
      </c>
      <c r="AF4116" s="2">
        <v>39745</v>
      </c>
      <c r="AG4116">
        <v>1.4730000000000001</v>
      </c>
      <c r="AH4116" s="2">
        <v>39687</v>
      </c>
      <c r="AI4116">
        <v>104.1</v>
      </c>
      <c r="AJ4116" s="2">
        <v>39780</v>
      </c>
      <c r="AK4116">
        <v>0.89800000000000002</v>
      </c>
      <c r="AL4116" s="2">
        <v>39779</v>
      </c>
      <c r="AM4116">
        <v>2.9777999999999998</v>
      </c>
      <c r="AN4116" s="2">
        <v>39562</v>
      </c>
      <c r="AO4116">
        <v>2.2599999999999998</v>
      </c>
      <c r="AP4116" s="2">
        <v>39561</v>
      </c>
      <c r="AQ4116">
        <v>9341.5300000000007</v>
      </c>
    </row>
    <row r="4117" spans="26:43" x14ac:dyDescent="0.2">
      <c r="Z4117" s="2">
        <v>39686</v>
      </c>
      <c r="AA4117">
        <v>2.2989999999999999</v>
      </c>
      <c r="AB4117" s="2">
        <v>39650</v>
      </c>
      <c r="AC4117">
        <v>3.0760000000000001</v>
      </c>
      <c r="AD4117" s="2">
        <v>39713</v>
      </c>
      <c r="AE4117">
        <v>2.1819999999999999</v>
      </c>
      <c r="AF4117" s="2">
        <v>39744</v>
      </c>
      <c r="AG4117">
        <v>1.7210000000000001</v>
      </c>
      <c r="AH4117" s="2">
        <v>39686</v>
      </c>
      <c r="AI4117">
        <v>108.2</v>
      </c>
      <c r="AJ4117" s="2">
        <v>39779</v>
      </c>
      <c r="AK4117">
        <v>0.9083</v>
      </c>
      <c r="AL4117" s="2">
        <v>39778</v>
      </c>
      <c r="AM4117">
        <v>2.9784000000000002</v>
      </c>
      <c r="AN4117" s="2">
        <v>39561</v>
      </c>
      <c r="AO4117">
        <v>2.1800000000000002</v>
      </c>
      <c r="AP4117" s="2">
        <v>39560</v>
      </c>
      <c r="AQ4117">
        <v>9341.48</v>
      </c>
    </row>
    <row r="4118" spans="26:43" x14ac:dyDescent="0.2">
      <c r="Z4118" s="2">
        <v>39685</v>
      </c>
      <c r="AA4118">
        <v>2.4079999999999999</v>
      </c>
      <c r="AB4118" s="2">
        <v>39647</v>
      </c>
      <c r="AC4118">
        <v>3.1190000000000002</v>
      </c>
      <c r="AD4118" s="2">
        <v>39710</v>
      </c>
      <c r="AE4118">
        <v>2.1724999999999999</v>
      </c>
      <c r="AF4118" s="2">
        <v>39743</v>
      </c>
      <c r="AG4118">
        <v>1.8055000000000001</v>
      </c>
      <c r="AH4118" s="2">
        <v>39685</v>
      </c>
      <c r="AI4118">
        <v>109.6</v>
      </c>
      <c r="AJ4118" s="2">
        <v>39778</v>
      </c>
      <c r="AK4118">
        <v>0.90839999999999999</v>
      </c>
      <c r="AL4118" s="2">
        <v>39777</v>
      </c>
      <c r="AM4118">
        <v>3.1078000000000001</v>
      </c>
      <c r="AN4118" s="2">
        <v>39560</v>
      </c>
      <c r="AO4118">
        <v>1.99</v>
      </c>
      <c r="AP4118" s="2">
        <v>39559</v>
      </c>
      <c r="AQ4118">
        <v>9354.92</v>
      </c>
    </row>
    <row r="4119" spans="26:43" x14ac:dyDescent="0.2">
      <c r="Z4119" s="2">
        <v>39682</v>
      </c>
      <c r="AA4119">
        <v>2.39</v>
      </c>
      <c r="AB4119" s="2">
        <v>39646</v>
      </c>
      <c r="AC4119">
        <v>3.1539999999999999</v>
      </c>
      <c r="AD4119" s="2">
        <v>39709</v>
      </c>
      <c r="AE4119">
        <v>1.724</v>
      </c>
      <c r="AF4119" s="2">
        <v>39742</v>
      </c>
      <c r="AG4119">
        <v>1.9275</v>
      </c>
      <c r="AH4119" s="2">
        <v>39682</v>
      </c>
      <c r="AI4119">
        <v>109.8</v>
      </c>
      <c r="AJ4119" s="2">
        <v>39777</v>
      </c>
      <c r="AK4119">
        <v>0.93920000000000003</v>
      </c>
      <c r="AL4119" s="2">
        <v>39776</v>
      </c>
      <c r="AM4119">
        <v>3.3235999999999999</v>
      </c>
      <c r="AN4119" s="2">
        <v>39559</v>
      </c>
      <c r="AO4119">
        <v>2.2799999999999998</v>
      </c>
      <c r="AP4119" s="2">
        <v>39556</v>
      </c>
      <c r="AQ4119">
        <v>9372.49</v>
      </c>
    </row>
    <row r="4120" spans="26:43" x14ac:dyDescent="0.2">
      <c r="Z4120" s="2">
        <v>39681</v>
      </c>
      <c r="AA4120">
        <v>2.484</v>
      </c>
      <c r="AB4120" s="2">
        <v>39645</v>
      </c>
      <c r="AC4120">
        <v>3.2269999999999999</v>
      </c>
      <c r="AD4120" s="2">
        <v>39708</v>
      </c>
      <c r="AE4120">
        <v>1.8694999999999999</v>
      </c>
      <c r="AF4120" s="2">
        <v>39741</v>
      </c>
      <c r="AG4120">
        <v>1.9984999999999999</v>
      </c>
      <c r="AH4120" s="2">
        <v>39681</v>
      </c>
      <c r="AI4120">
        <v>109.4</v>
      </c>
      <c r="AJ4120" s="2">
        <v>39776</v>
      </c>
      <c r="AK4120">
        <v>0.91869999999999996</v>
      </c>
      <c r="AL4120" s="2">
        <v>39773</v>
      </c>
      <c r="AM4120">
        <v>3.1974</v>
      </c>
      <c r="AN4120" s="2">
        <v>39556</v>
      </c>
      <c r="AO4120">
        <v>2.3199999999999998</v>
      </c>
      <c r="AP4120" s="2">
        <v>39555</v>
      </c>
      <c r="AQ4120">
        <v>9368.33</v>
      </c>
    </row>
    <row r="4121" spans="26:43" x14ac:dyDescent="0.2">
      <c r="Z4121" s="2">
        <v>39680</v>
      </c>
      <c r="AA4121">
        <v>2.3224999999999998</v>
      </c>
      <c r="AB4121" s="2">
        <v>39644</v>
      </c>
      <c r="AC4121">
        <v>3.262</v>
      </c>
      <c r="AD4121" s="2">
        <v>39707</v>
      </c>
      <c r="AE4121">
        <v>1.7144999999999999</v>
      </c>
      <c r="AF4121" s="2">
        <v>39738</v>
      </c>
      <c r="AG4121">
        <v>1.8585</v>
      </c>
      <c r="AH4121" s="2">
        <v>39680</v>
      </c>
      <c r="AI4121">
        <v>110.7</v>
      </c>
      <c r="AJ4121" s="2">
        <v>39773</v>
      </c>
      <c r="AK4121">
        <v>0.81599999999999995</v>
      </c>
      <c r="AL4121" s="2">
        <v>39772</v>
      </c>
      <c r="AM4121">
        <v>3.0131000000000001</v>
      </c>
      <c r="AN4121" s="2">
        <v>39555</v>
      </c>
      <c r="AO4121">
        <v>2.37</v>
      </c>
      <c r="AP4121" s="2">
        <v>39554</v>
      </c>
      <c r="AQ4121">
        <v>9400.7199999999993</v>
      </c>
    </row>
    <row r="4122" spans="26:43" x14ac:dyDescent="0.2">
      <c r="Z4122" s="2">
        <v>39679</v>
      </c>
      <c r="AA4122">
        <v>2.3384999999999998</v>
      </c>
      <c r="AB4122" s="2">
        <v>39643</v>
      </c>
      <c r="AC4122">
        <v>3.2995000000000001</v>
      </c>
      <c r="AD4122" s="2">
        <v>39706</v>
      </c>
      <c r="AE4122">
        <v>1.857</v>
      </c>
      <c r="AF4122" s="2">
        <v>39737</v>
      </c>
      <c r="AG4122">
        <v>1.845</v>
      </c>
      <c r="AH4122" s="2">
        <v>39679</v>
      </c>
      <c r="AI4122">
        <v>110.1</v>
      </c>
      <c r="AJ4122" s="2">
        <v>39772</v>
      </c>
      <c r="AK4122">
        <v>0.83660000000000001</v>
      </c>
      <c r="AL4122" s="2">
        <v>39771</v>
      </c>
      <c r="AM4122">
        <v>3.3205</v>
      </c>
      <c r="AN4122" s="2">
        <v>39554</v>
      </c>
      <c r="AO4122">
        <v>2.35</v>
      </c>
      <c r="AP4122" s="2">
        <v>39553</v>
      </c>
      <c r="AQ4122">
        <v>9409.07</v>
      </c>
    </row>
    <row r="4123" spans="26:43" x14ac:dyDescent="0.2">
      <c r="Z4123" s="2">
        <v>39678</v>
      </c>
      <c r="AA4123">
        <v>2.3734999999999999</v>
      </c>
      <c r="AB4123" s="2">
        <v>39640</v>
      </c>
      <c r="AC4123">
        <v>3.4224999999999999</v>
      </c>
      <c r="AD4123" s="2">
        <v>39703</v>
      </c>
      <c r="AE4123">
        <v>2.1560000000000001</v>
      </c>
      <c r="AF4123" s="2">
        <v>39736</v>
      </c>
      <c r="AG4123">
        <v>1.9875</v>
      </c>
      <c r="AH4123" s="2">
        <v>39678</v>
      </c>
      <c r="AI4123">
        <v>112.8</v>
      </c>
      <c r="AJ4123" s="2">
        <v>39771</v>
      </c>
      <c r="AK4123">
        <v>0.97019999999999995</v>
      </c>
      <c r="AL4123" s="2">
        <v>39770</v>
      </c>
      <c r="AM4123">
        <v>3.5293000000000001</v>
      </c>
      <c r="AN4123" s="2">
        <v>39553</v>
      </c>
      <c r="AO4123">
        <v>2.3199999999999998</v>
      </c>
      <c r="AP4123" s="2">
        <v>39552</v>
      </c>
      <c r="AQ4123">
        <v>9444.4</v>
      </c>
    </row>
    <row r="4124" spans="26:43" x14ac:dyDescent="0.2">
      <c r="Z4124" s="2">
        <v>39675</v>
      </c>
      <c r="AA4124">
        <v>2.4870000000000001</v>
      </c>
      <c r="AB4124" s="2">
        <v>39639</v>
      </c>
      <c r="AC4124">
        <v>3.2360000000000002</v>
      </c>
      <c r="AD4124" s="2">
        <v>39702</v>
      </c>
      <c r="AE4124">
        <v>2.1545000000000001</v>
      </c>
      <c r="AF4124" s="2">
        <v>39735</v>
      </c>
      <c r="AG4124">
        <v>1.9984999999999999</v>
      </c>
      <c r="AH4124" s="2">
        <v>39675</v>
      </c>
      <c r="AI4124">
        <v>112.1</v>
      </c>
      <c r="AJ4124" s="2">
        <v>39770</v>
      </c>
      <c r="AK4124">
        <v>1.0107999999999999</v>
      </c>
      <c r="AL4124" s="2">
        <v>39769</v>
      </c>
      <c r="AM4124">
        <v>3.6484000000000001</v>
      </c>
      <c r="AN4124" s="2">
        <v>39552</v>
      </c>
      <c r="AO4124">
        <v>2.3199999999999998</v>
      </c>
      <c r="AP4124" s="2">
        <v>39549</v>
      </c>
      <c r="AQ4124">
        <v>9442.76</v>
      </c>
    </row>
    <row r="4125" spans="26:43" x14ac:dyDescent="0.2">
      <c r="Z4125" s="2">
        <v>39674</v>
      </c>
      <c r="AA4125">
        <v>2.3370000000000002</v>
      </c>
      <c r="AB4125" s="2">
        <v>39638</v>
      </c>
      <c r="AC4125">
        <v>3.399</v>
      </c>
      <c r="AD4125" s="2">
        <v>39701</v>
      </c>
      <c r="AE4125">
        <v>2.153</v>
      </c>
      <c r="AF4125" s="2">
        <v>39734</v>
      </c>
      <c r="AG4125">
        <v>1.694</v>
      </c>
      <c r="AH4125" s="2">
        <v>39674</v>
      </c>
      <c r="AI4125">
        <v>111.8</v>
      </c>
      <c r="AJ4125" s="2">
        <v>39769</v>
      </c>
      <c r="AK4125">
        <v>1.0622</v>
      </c>
      <c r="AL4125" s="2">
        <v>39766</v>
      </c>
      <c r="AM4125">
        <v>3.7349000000000001</v>
      </c>
      <c r="AN4125" s="2">
        <v>39549</v>
      </c>
      <c r="AO4125">
        <v>2.37</v>
      </c>
      <c r="AP4125" s="2">
        <v>39548</v>
      </c>
      <c r="AQ4125">
        <v>9442.7099999999991</v>
      </c>
    </row>
    <row r="4126" spans="26:43" x14ac:dyDescent="0.2">
      <c r="Z4126" s="2">
        <v>39673</v>
      </c>
      <c r="AA4126">
        <v>2.4344999999999999</v>
      </c>
      <c r="AB4126" s="2">
        <v>39637</v>
      </c>
      <c r="AC4126">
        <v>3.3250000000000002</v>
      </c>
      <c r="AD4126" s="2">
        <v>39700</v>
      </c>
      <c r="AE4126">
        <v>2.0779999999999998</v>
      </c>
      <c r="AF4126" s="2">
        <v>39731</v>
      </c>
      <c r="AG4126">
        <v>1.694</v>
      </c>
      <c r="AH4126" s="2">
        <v>39673</v>
      </c>
      <c r="AI4126">
        <v>112.3</v>
      </c>
      <c r="AJ4126" s="2">
        <v>39766</v>
      </c>
      <c r="AK4126">
        <v>1.1033999999999999</v>
      </c>
      <c r="AL4126" s="2">
        <v>39765</v>
      </c>
      <c r="AM4126">
        <v>3.8525</v>
      </c>
      <c r="AN4126" s="2">
        <v>39548</v>
      </c>
      <c r="AO4126">
        <v>2.2999999999999998</v>
      </c>
      <c r="AP4126" s="2">
        <v>39547</v>
      </c>
      <c r="AQ4126">
        <v>9437.36</v>
      </c>
    </row>
    <row r="4127" spans="26:43" x14ac:dyDescent="0.2">
      <c r="Z4127" s="2">
        <v>39672</v>
      </c>
      <c r="AA4127">
        <v>2.3730000000000002</v>
      </c>
      <c r="AB4127" s="2">
        <v>39636</v>
      </c>
      <c r="AC4127">
        <v>3.3170000000000002</v>
      </c>
      <c r="AD4127" s="2">
        <v>39699</v>
      </c>
      <c r="AE4127">
        <v>2.23</v>
      </c>
      <c r="AF4127" s="2">
        <v>39730</v>
      </c>
      <c r="AG4127">
        <v>2.0590000000000002</v>
      </c>
      <c r="AH4127" s="2">
        <v>39672</v>
      </c>
      <c r="AI4127">
        <v>110.9</v>
      </c>
      <c r="AJ4127" s="2">
        <v>39765</v>
      </c>
      <c r="AK4127">
        <v>1.1344000000000001</v>
      </c>
      <c r="AL4127" s="2">
        <v>39764</v>
      </c>
      <c r="AM4127">
        <v>3.6465999999999998</v>
      </c>
      <c r="AN4127" s="2">
        <v>39547</v>
      </c>
      <c r="AO4127">
        <v>2.2000000000000002</v>
      </c>
      <c r="AP4127" s="2">
        <v>39546</v>
      </c>
      <c r="AQ4127">
        <v>9446.15</v>
      </c>
    </row>
    <row r="4128" spans="26:43" x14ac:dyDescent="0.2">
      <c r="Z4128" s="2">
        <v>39671</v>
      </c>
      <c r="AA4128">
        <v>2.3835000000000002</v>
      </c>
      <c r="AB4128" s="2">
        <v>39633</v>
      </c>
      <c r="AC4128">
        <v>3.3479999999999999</v>
      </c>
      <c r="AD4128" s="2">
        <v>39696</v>
      </c>
      <c r="AE4128">
        <v>2.2885</v>
      </c>
      <c r="AF4128" s="2">
        <v>39729</v>
      </c>
      <c r="AG4128">
        <v>1.91</v>
      </c>
      <c r="AH4128" s="2">
        <v>39671</v>
      </c>
      <c r="AI4128">
        <v>107.4</v>
      </c>
      <c r="AJ4128" s="2">
        <v>39764</v>
      </c>
      <c r="AK4128">
        <v>1.0005999999999999</v>
      </c>
      <c r="AL4128" s="2">
        <v>39763</v>
      </c>
      <c r="AM4128">
        <v>3.7431999999999999</v>
      </c>
      <c r="AN4128" s="2">
        <v>39546</v>
      </c>
      <c r="AO4128">
        <v>2.23</v>
      </c>
      <c r="AP4128" s="2">
        <v>39545</v>
      </c>
      <c r="AQ4128">
        <v>9441.2000000000007</v>
      </c>
    </row>
    <row r="4129" spans="26:43" x14ac:dyDescent="0.2">
      <c r="Z4129" s="2">
        <v>39668</v>
      </c>
      <c r="AA4129">
        <v>2.363</v>
      </c>
      <c r="AB4129" s="2">
        <v>39632</v>
      </c>
      <c r="AC4129">
        <v>3.3620000000000001</v>
      </c>
      <c r="AD4129" s="2">
        <v>39695</v>
      </c>
      <c r="AE4129">
        <v>2.1619999999999999</v>
      </c>
      <c r="AF4129" s="2">
        <v>39728</v>
      </c>
      <c r="AG4129">
        <v>1.8234999999999999</v>
      </c>
      <c r="AH4129" s="2">
        <v>39668</v>
      </c>
      <c r="AI4129">
        <v>109.1</v>
      </c>
      <c r="AJ4129" s="2">
        <v>39763</v>
      </c>
      <c r="AK4129">
        <v>1.1447000000000001</v>
      </c>
      <c r="AL4129" s="2">
        <v>39762</v>
      </c>
      <c r="AM4129">
        <v>3.7431999999999999</v>
      </c>
      <c r="AN4129" s="2">
        <v>39545</v>
      </c>
      <c r="AO4129">
        <v>2.2400000000000002</v>
      </c>
      <c r="AP4129" s="2">
        <v>39542</v>
      </c>
      <c r="AQ4129">
        <v>9438.51</v>
      </c>
    </row>
    <row r="4130" spans="26:43" x14ac:dyDescent="0.2">
      <c r="Z4130" s="2">
        <v>39667</v>
      </c>
      <c r="AA4130">
        <v>2.3860000000000001</v>
      </c>
      <c r="AB4130" s="2">
        <v>39631</v>
      </c>
      <c r="AC4130">
        <v>3.4594999999999998</v>
      </c>
      <c r="AD4130" s="2">
        <v>39694</v>
      </c>
      <c r="AE4130">
        <v>2.2725</v>
      </c>
      <c r="AF4130" s="2">
        <v>39727</v>
      </c>
      <c r="AG4130">
        <v>1.99</v>
      </c>
      <c r="AH4130" s="2">
        <v>39667</v>
      </c>
      <c r="AI4130">
        <v>118.8</v>
      </c>
      <c r="AJ4130" s="2">
        <v>39762</v>
      </c>
      <c r="AK4130">
        <v>1.1448</v>
      </c>
      <c r="AL4130" s="2">
        <v>39759</v>
      </c>
      <c r="AM4130">
        <v>3.7928999999999999</v>
      </c>
      <c r="AN4130" s="2">
        <v>39542</v>
      </c>
      <c r="AO4130">
        <v>2.2599999999999998</v>
      </c>
      <c r="AP4130" s="2">
        <v>39541</v>
      </c>
      <c r="AQ4130">
        <v>9437.42</v>
      </c>
    </row>
    <row r="4131" spans="26:43" x14ac:dyDescent="0.2">
      <c r="Z4131" s="2">
        <v>39666</v>
      </c>
      <c r="AA4131">
        <v>2.5219999999999998</v>
      </c>
      <c r="AB4131" s="2">
        <v>39630</v>
      </c>
      <c r="AC4131">
        <v>3.3650000000000002</v>
      </c>
      <c r="AD4131" s="2">
        <v>39693</v>
      </c>
      <c r="AE4131">
        <v>2.3239999999999998</v>
      </c>
      <c r="AF4131" s="2">
        <v>39724</v>
      </c>
      <c r="AG4131">
        <v>2.0325000000000002</v>
      </c>
      <c r="AH4131" s="2">
        <v>39666</v>
      </c>
      <c r="AI4131">
        <v>112.3</v>
      </c>
      <c r="AJ4131" s="2">
        <v>39759</v>
      </c>
      <c r="AK4131">
        <v>1.1859999999999999</v>
      </c>
      <c r="AL4131" s="2">
        <v>39758</v>
      </c>
      <c r="AM4131">
        <v>3.6886000000000001</v>
      </c>
      <c r="AN4131" s="2">
        <v>39541</v>
      </c>
      <c r="AO4131">
        <v>2.19</v>
      </c>
      <c r="AP4131" s="2">
        <v>39540</v>
      </c>
      <c r="AQ4131">
        <v>9454.7199999999993</v>
      </c>
    </row>
    <row r="4132" spans="26:43" x14ac:dyDescent="0.2">
      <c r="Z4132" s="2">
        <v>39665</v>
      </c>
      <c r="AA4132">
        <v>2.5209999999999999</v>
      </c>
      <c r="AB4132" s="2">
        <v>39629</v>
      </c>
      <c r="AC4132">
        <v>3.2545000000000002</v>
      </c>
      <c r="AD4132" s="2">
        <v>39692</v>
      </c>
      <c r="AE4132">
        <v>2.71</v>
      </c>
      <c r="AF4132" s="2">
        <v>39723</v>
      </c>
      <c r="AG4132">
        <v>2.1305000000000001</v>
      </c>
      <c r="AH4132" s="2">
        <v>39665</v>
      </c>
      <c r="AI4132">
        <v>110.3</v>
      </c>
      <c r="AJ4132" s="2">
        <v>39758</v>
      </c>
      <c r="AK4132">
        <v>1.1552</v>
      </c>
      <c r="AL4132" s="2">
        <v>39757</v>
      </c>
      <c r="AM4132">
        <v>3.7019000000000002</v>
      </c>
      <c r="AN4132" s="2">
        <v>39540</v>
      </c>
      <c r="AO4132">
        <v>2.1800000000000002</v>
      </c>
      <c r="AP4132" s="2">
        <v>39539</v>
      </c>
      <c r="AQ4132">
        <v>9446.5499999999993</v>
      </c>
    </row>
    <row r="4133" spans="26:43" x14ac:dyDescent="0.2">
      <c r="Z4133" s="2">
        <v>39664</v>
      </c>
      <c r="AA4133">
        <v>2.58</v>
      </c>
      <c r="AB4133" s="2">
        <v>39626</v>
      </c>
      <c r="AC4133">
        <v>3.2690000000000001</v>
      </c>
      <c r="AD4133" s="2">
        <v>39689</v>
      </c>
      <c r="AE4133">
        <v>2.5019999999999998</v>
      </c>
      <c r="AF4133" s="2">
        <v>39722</v>
      </c>
      <c r="AG4133">
        <v>2.1469999999999998</v>
      </c>
      <c r="AH4133" s="2">
        <v>39664</v>
      </c>
      <c r="AI4133">
        <v>117.2</v>
      </c>
      <c r="AJ4133" s="2">
        <v>39757</v>
      </c>
      <c r="AK4133">
        <v>1.2171000000000001</v>
      </c>
      <c r="AL4133" s="2">
        <v>39756</v>
      </c>
      <c r="AM4133">
        <v>3.7246999999999999</v>
      </c>
      <c r="AN4133" s="2">
        <v>39539</v>
      </c>
      <c r="AO4133">
        <v>2.38</v>
      </c>
      <c r="AP4133" s="2">
        <v>39538</v>
      </c>
      <c r="AQ4133">
        <v>9437.59</v>
      </c>
    </row>
    <row r="4134" spans="26:43" x14ac:dyDescent="0.2">
      <c r="Z4134" s="2">
        <v>39661</v>
      </c>
      <c r="AA4134">
        <v>2.6259999999999999</v>
      </c>
      <c r="AB4134" s="2">
        <v>39625</v>
      </c>
      <c r="AC4134">
        <v>3.31</v>
      </c>
      <c r="AD4134" s="2">
        <v>39688</v>
      </c>
      <c r="AE4134">
        <v>2.504</v>
      </c>
      <c r="AF4134" s="2">
        <v>39721</v>
      </c>
      <c r="AG4134">
        <v>2.1760000000000002</v>
      </c>
      <c r="AH4134" s="2">
        <v>39661</v>
      </c>
      <c r="AI4134">
        <v>118.3</v>
      </c>
      <c r="AJ4134" s="2">
        <v>39756</v>
      </c>
      <c r="AK4134">
        <v>1.2686999999999999</v>
      </c>
      <c r="AL4134" s="2">
        <v>39755</v>
      </c>
      <c r="AM4134">
        <v>3.9140999999999999</v>
      </c>
      <c r="AN4134" s="2">
        <v>39538</v>
      </c>
      <c r="AO4134">
        <v>2.5099999999999998</v>
      </c>
      <c r="AP4134" s="2">
        <v>39535</v>
      </c>
      <c r="AQ4134">
        <v>9407.93</v>
      </c>
    </row>
    <row r="4135" spans="26:43" x14ac:dyDescent="0.2">
      <c r="Z4135" s="2">
        <v>39660</v>
      </c>
      <c r="AA4135">
        <v>3.105</v>
      </c>
      <c r="AB4135" s="2">
        <v>39624</v>
      </c>
      <c r="AC4135">
        <v>3.1349999999999998</v>
      </c>
      <c r="AD4135" s="2">
        <v>39687</v>
      </c>
      <c r="AE4135">
        <v>2.5945</v>
      </c>
      <c r="AF4135" s="2">
        <v>39720</v>
      </c>
      <c r="AG4135">
        <v>2.2599999999999998</v>
      </c>
      <c r="AH4135" s="2">
        <v>39660</v>
      </c>
      <c r="AI4135">
        <v>131.69999999999999</v>
      </c>
      <c r="AJ4135" s="2">
        <v>39755</v>
      </c>
      <c r="AK4135">
        <v>1.2790999999999999</v>
      </c>
      <c r="AL4135" s="2">
        <v>39752</v>
      </c>
      <c r="AM4135">
        <v>3.9529999999999998</v>
      </c>
      <c r="AN4135" s="2">
        <v>39535</v>
      </c>
      <c r="AO4135">
        <v>2.09</v>
      </c>
      <c r="AP4135" s="2">
        <v>39534</v>
      </c>
      <c r="AQ4135">
        <v>9412.36</v>
      </c>
    </row>
    <row r="4136" spans="26:43" x14ac:dyDescent="0.2">
      <c r="Z4136" s="2">
        <v>39659</v>
      </c>
      <c r="AA4136">
        <v>3.2330000000000001</v>
      </c>
      <c r="AB4136" s="2">
        <v>39623</v>
      </c>
      <c r="AC4136">
        <v>3.0920000000000001</v>
      </c>
      <c r="AD4136" s="2">
        <v>39686</v>
      </c>
      <c r="AE4136">
        <v>2.5030000000000001</v>
      </c>
      <c r="AF4136" s="2">
        <v>39717</v>
      </c>
      <c r="AG4136">
        <v>2.3544999999999998</v>
      </c>
      <c r="AH4136" s="2">
        <v>39659</v>
      </c>
      <c r="AI4136">
        <v>133.80000000000001</v>
      </c>
      <c r="AJ4136" s="2">
        <v>39752</v>
      </c>
      <c r="AK4136">
        <v>1.28</v>
      </c>
      <c r="AL4136" s="2">
        <v>39751</v>
      </c>
      <c r="AM4136">
        <v>3.9645000000000001</v>
      </c>
      <c r="AN4136" s="2">
        <v>39534</v>
      </c>
      <c r="AO4136">
        <v>2.27</v>
      </c>
      <c r="AP4136" s="2">
        <v>39533</v>
      </c>
      <c r="AQ4136">
        <v>9394.1299999999992</v>
      </c>
    </row>
    <row r="4137" spans="26:43" x14ac:dyDescent="0.2">
      <c r="Z4137" s="2">
        <v>39658</v>
      </c>
      <c r="AA4137">
        <v>2.754</v>
      </c>
      <c r="AB4137" s="2">
        <v>39622</v>
      </c>
      <c r="AC4137">
        <v>3.2309999999999999</v>
      </c>
      <c r="AD4137" s="2">
        <v>39685</v>
      </c>
      <c r="AE4137">
        <v>2.4940000000000002</v>
      </c>
      <c r="AF4137" s="2">
        <v>39716</v>
      </c>
      <c r="AG4137">
        <v>2.4335</v>
      </c>
      <c r="AH4137" s="2">
        <v>39658</v>
      </c>
      <c r="AI4137">
        <v>121.3</v>
      </c>
      <c r="AJ4137" s="2">
        <v>39751</v>
      </c>
      <c r="AK4137">
        <v>1.3102</v>
      </c>
      <c r="AL4137" s="2">
        <v>39750</v>
      </c>
      <c r="AM4137">
        <v>3.8546</v>
      </c>
      <c r="AN4137" s="2">
        <v>39533</v>
      </c>
      <c r="AO4137">
        <v>2.2999999999999998</v>
      </c>
      <c r="AP4137" s="2">
        <v>39532</v>
      </c>
      <c r="AQ4137">
        <v>9400.6</v>
      </c>
    </row>
    <row r="4138" spans="26:43" x14ac:dyDescent="0.2">
      <c r="Z4138" s="2">
        <v>39657</v>
      </c>
      <c r="AA4138">
        <v>3.0289999999999999</v>
      </c>
      <c r="AB4138" s="2">
        <v>39619</v>
      </c>
      <c r="AC4138">
        <v>3.25</v>
      </c>
      <c r="AD4138" s="2">
        <v>39682</v>
      </c>
      <c r="AE4138">
        <v>2.5609999999999999</v>
      </c>
      <c r="AF4138" s="2">
        <v>39715</v>
      </c>
      <c r="AG4138">
        <v>2.323</v>
      </c>
      <c r="AH4138" s="2">
        <v>39657</v>
      </c>
      <c r="AI4138">
        <v>122.7</v>
      </c>
      <c r="AJ4138" s="2">
        <v>39750</v>
      </c>
      <c r="AK4138">
        <v>1.3827</v>
      </c>
      <c r="AL4138" s="2">
        <v>39749</v>
      </c>
      <c r="AM4138">
        <v>3.8336000000000001</v>
      </c>
      <c r="AN4138" s="2">
        <v>39532</v>
      </c>
      <c r="AO4138">
        <v>2.42</v>
      </c>
      <c r="AP4138" s="2">
        <v>39531</v>
      </c>
      <c r="AQ4138">
        <v>9395.7199999999993</v>
      </c>
    </row>
    <row r="4139" spans="26:43" x14ac:dyDescent="0.2">
      <c r="Z4139" s="2">
        <v>39654</v>
      </c>
      <c r="AA4139">
        <v>2.589</v>
      </c>
      <c r="AB4139" s="2">
        <v>39618</v>
      </c>
      <c r="AC4139">
        <v>3.1789999999999998</v>
      </c>
      <c r="AD4139" s="2">
        <v>39681</v>
      </c>
      <c r="AE4139">
        <v>2.6259999999999999</v>
      </c>
      <c r="AF4139" s="2">
        <v>39714</v>
      </c>
      <c r="AG4139">
        <v>2.4405000000000001</v>
      </c>
      <c r="AH4139" s="2">
        <v>39654</v>
      </c>
      <c r="AI4139">
        <v>123.4</v>
      </c>
      <c r="AJ4139" s="2">
        <v>39749</v>
      </c>
      <c r="AK4139">
        <v>1.5069999999999999</v>
      </c>
      <c r="AL4139" s="2">
        <v>39748</v>
      </c>
      <c r="AM4139">
        <v>3.6873999999999998</v>
      </c>
      <c r="AN4139" s="2">
        <v>39531</v>
      </c>
      <c r="AO4139">
        <v>2.08</v>
      </c>
      <c r="AP4139" s="2">
        <v>39528</v>
      </c>
      <c r="AQ4139">
        <v>9392.56</v>
      </c>
    </row>
    <row r="4140" spans="26:43" x14ac:dyDescent="0.2">
      <c r="Z4140" s="2">
        <v>39653</v>
      </c>
      <c r="AA4140">
        <v>2.7189999999999999</v>
      </c>
      <c r="AB4140" s="2">
        <v>39617</v>
      </c>
      <c r="AC4140">
        <v>3.1349999999999998</v>
      </c>
      <c r="AD4140" s="2">
        <v>39680</v>
      </c>
      <c r="AE4140">
        <v>2.5405000000000002</v>
      </c>
      <c r="AF4140" s="2">
        <v>39713</v>
      </c>
      <c r="AG4140">
        <v>2.4910000000000001</v>
      </c>
      <c r="AH4140" s="2">
        <v>39653</v>
      </c>
      <c r="AI4140">
        <v>123.8</v>
      </c>
      <c r="AJ4140" s="2">
        <v>39748</v>
      </c>
      <c r="AK4140">
        <v>1.5277000000000001</v>
      </c>
      <c r="AL4140" s="2">
        <v>39745</v>
      </c>
      <c r="AM4140">
        <v>3.6856</v>
      </c>
      <c r="AN4140" s="2">
        <v>39528</v>
      </c>
      <c r="AO4140">
        <v>2.08</v>
      </c>
      <c r="AP4140" s="2">
        <v>39527</v>
      </c>
      <c r="AQ4140">
        <v>9392.2099999999991</v>
      </c>
    </row>
    <row r="4141" spans="26:43" x14ac:dyDescent="0.2">
      <c r="Z4141" s="2">
        <v>39652</v>
      </c>
      <c r="AA4141">
        <v>2.8969999999999998</v>
      </c>
      <c r="AB4141" s="2">
        <v>39616</v>
      </c>
      <c r="AC4141">
        <v>3.1930000000000001</v>
      </c>
      <c r="AD4141" s="2">
        <v>39679</v>
      </c>
      <c r="AE4141">
        <v>2.5255000000000001</v>
      </c>
      <c r="AF4141" s="2">
        <v>39710</v>
      </c>
      <c r="AG4141">
        <v>2.4725000000000001</v>
      </c>
      <c r="AH4141" s="2">
        <v>39652</v>
      </c>
      <c r="AI4141">
        <v>123.7</v>
      </c>
      <c r="AJ4141" s="2">
        <v>39745</v>
      </c>
      <c r="AK4141">
        <v>1.5589</v>
      </c>
      <c r="AL4141" s="2">
        <v>39744</v>
      </c>
      <c r="AM4141">
        <v>3.6745000000000001</v>
      </c>
      <c r="AN4141" s="2">
        <v>39527</v>
      </c>
      <c r="AO4141">
        <v>2.2200000000000002</v>
      </c>
      <c r="AP4141" s="2">
        <v>39526</v>
      </c>
      <c r="AQ4141">
        <v>9383.1299999999992</v>
      </c>
    </row>
    <row r="4142" spans="26:43" x14ac:dyDescent="0.2">
      <c r="Z4142" s="2">
        <v>39651</v>
      </c>
      <c r="AA4142">
        <v>2.7509999999999999</v>
      </c>
      <c r="AB4142" s="2">
        <v>39615</v>
      </c>
      <c r="AC4142">
        <v>3.2669999999999999</v>
      </c>
      <c r="AD4142" s="2">
        <v>39678</v>
      </c>
      <c r="AE4142">
        <v>2.528</v>
      </c>
      <c r="AF4142" s="2">
        <v>39709</v>
      </c>
      <c r="AG4142">
        <v>2.0745</v>
      </c>
      <c r="AH4142" s="2">
        <v>39651</v>
      </c>
      <c r="AI4142">
        <v>124.9</v>
      </c>
      <c r="AJ4142" s="2">
        <v>39744</v>
      </c>
      <c r="AK4142">
        <v>1.6525000000000001</v>
      </c>
      <c r="AL4142" s="2">
        <v>39743</v>
      </c>
      <c r="AM4142">
        <v>3.5939999999999999</v>
      </c>
      <c r="AN4142" s="2">
        <v>39526</v>
      </c>
      <c r="AO4142">
        <v>2.08</v>
      </c>
      <c r="AP4142" s="2">
        <v>39525</v>
      </c>
      <c r="AQ4142">
        <v>9389.2900000000009</v>
      </c>
    </row>
    <row r="4143" spans="26:43" x14ac:dyDescent="0.2">
      <c r="Z4143" s="2">
        <v>39650</v>
      </c>
      <c r="AA4143">
        <v>3.1059999999999999</v>
      </c>
      <c r="AB4143" s="2">
        <v>39612</v>
      </c>
      <c r="AC4143">
        <v>3.28</v>
      </c>
      <c r="AD4143" s="2">
        <v>39675</v>
      </c>
      <c r="AE4143">
        <v>2.5405000000000002</v>
      </c>
      <c r="AF4143" s="2">
        <v>39708</v>
      </c>
      <c r="AG4143">
        <v>2.0350000000000001</v>
      </c>
      <c r="AH4143" s="2">
        <v>39650</v>
      </c>
      <c r="AI4143">
        <v>131.1</v>
      </c>
      <c r="AJ4143" s="2">
        <v>39743</v>
      </c>
      <c r="AK4143">
        <v>1.6006</v>
      </c>
      <c r="AL4143" s="2">
        <v>39742</v>
      </c>
      <c r="AM4143">
        <v>3.7387999999999999</v>
      </c>
      <c r="AN4143" s="2">
        <v>39525</v>
      </c>
      <c r="AO4143">
        <v>2.16</v>
      </c>
      <c r="AP4143" s="2">
        <v>39524</v>
      </c>
      <c r="AQ4143">
        <v>9379.25</v>
      </c>
    </row>
    <row r="4144" spans="26:43" x14ac:dyDescent="0.2">
      <c r="Z4144" s="2">
        <v>39647</v>
      </c>
      <c r="AA4144">
        <v>3.3109999999999999</v>
      </c>
      <c r="AB4144" s="2">
        <v>39611</v>
      </c>
      <c r="AC4144">
        <v>3.351</v>
      </c>
      <c r="AD4144" s="2">
        <v>39674</v>
      </c>
      <c r="AE4144">
        <v>2.585</v>
      </c>
      <c r="AF4144" s="2">
        <v>39707</v>
      </c>
      <c r="AG4144">
        <v>2.1425000000000001</v>
      </c>
      <c r="AH4144" s="2">
        <v>39647</v>
      </c>
      <c r="AI4144">
        <v>131</v>
      </c>
      <c r="AJ4144" s="2">
        <v>39742</v>
      </c>
      <c r="AK4144">
        <v>1.5992</v>
      </c>
      <c r="AL4144" s="2">
        <v>39741</v>
      </c>
      <c r="AM4144">
        <v>3.8416000000000001</v>
      </c>
      <c r="AN4144" s="2">
        <v>39524</v>
      </c>
      <c r="AO4144">
        <v>2.69</v>
      </c>
      <c r="AP4144" s="2">
        <v>39521</v>
      </c>
      <c r="AQ4144">
        <v>9408.25</v>
      </c>
    </row>
    <row r="4145" spans="26:43" x14ac:dyDescent="0.2">
      <c r="Z4145" s="2">
        <v>39646</v>
      </c>
      <c r="AA4145">
        <v>3.137</v>
      </c>
      <c r="AB4145" s="2">
        <v>39610</v>
      </c>
      <c r="AC4145">
        <v>3.25</v>
      </c>
      <c r="AD4145" s="2">
        <v>39673</v>
      </c>
      <c r="AE4145">
        <v>2.5840000000000001</v>
      </c>
      <c r="AF4145" s="2">
        <v>39706</v>
      </c>
      <c r="AG4145">
        <v>2.2210000000000001</v>
      </c>
      <c r="AH4145" s="2">
        <v>39646</v>
      </c>
      <c r="AI4145">
        <v>129.4</v>
      </c>
      <c r="AJ4145" s="2">
        <v>39741</v>
      </c>
      <c r="AK4145">
        <v>1.6822999999999999</v>
      </c>
      <c r="AL4145" s="2">
        <v>39738</v>
      </c>
      <c r="AM4145">
        <v>3.9298999999999999</v>
      </c>
      <c r="AN4145" s="2">
        <v>39521</v>
      </c>
      <c r="AO4145">
        <v>2.99</v>
      </c>
      <c r="AP4145" s="2">
        <v>39520</v>
      </c>
      <c r="AQ4145">
        <v>9408.07</v>
      </c>
    </row>
    <row r="4146" spans="26:43" x14ac:dyDescent="0.2">
      <c r="Z4146" s="2">
        <v>39645</v>
      </c>
      <c r="AA4146">
        <v>3.4125000000000001</v>
      </c>
      <c r="AB4146" s="2">
        <v>39609</v>
      </c>
      <c r="AC4146">
        <v>3.3045</v>
      </c>
      <c r="AD4146" s="2">
        <v>39672</v>
      </c>
      <c r="AE4146">
        <v>2.5455000000000001</v>
      </c>
      <c r="AF4146" s="2">
        <v>39703</v>
      </c>
      <c r="AG4146">
        <v>2.4195000000000002</v>
      </c>
      <c r="AH4146" s="2">
        <v>39645</v>
      </c>
      <c r="AI4146">
        <v>123.4</v>
      </c>
      <c r="AJ4146" s="2">
        <v>39738</v>
      </c>
      <c r="AK4146">
        <v>1.2786999999999999</v>
      </c>
      <c r="AL4146" s="2">
        <v>39737</v>
      </c>
      <c r="AM4146">
        <v>3.9569000000000001</v>
      </c>
      <c r="AN4146" s="2">
        <v>39520</v>
      </c>
      <c r="AO4146">
        <v>2.98</v>
      </c>
      <c r="AP4146" s="2">
        <v>39519</v>
      </c>
      <c r="AQ4146">
        <v>9397.0499999999993</v>
      </c>
    </row>
    <row r="4147" spans="26:43" x14ac:dyDescent="0.2">
      <c r="Z4147" s="2">
        <v>39644</v>
      </c>
      <c r="AA4147">
        <v>3.5655000000000001</v>
      </c>
      <c r="AB4147" s="2">
        <v>39608</v>
      </c>
      <c r="AC4147">
        <v>3.2210000000000001</v>
      </c>
      <c r="AD4147" s="2">
        <v>39671</v>
      </c>
      <c r="AE4147">
        <v>2.5630000000000002</v>
      </c>
      <c r="AF4147" s="2">
        <v>39702</v>
      </c>
      <c r="AG4147">
        <v>2.3904999999999998</v>
      </c>
      <c r="AH4147" s="2">
        <v>39644</v>
      </c>
      <c r="AI4147">
        <v>126</v>
      </c>
      <c r="AJ4147" s="2">
        <v>39737</v>
      </c>
      <c r="AK4147">
        <v>1.2787999999999999</v>
      </c>
      <c r="AL4147" s="2">
        <v>39736</v>
      </c>
      <c r="AM4147">
        <v>3.9453</v>
      </c>
      <c r="AN4147" s="2">
        <v>39519</v>
      </c>
      <c r="AO4147">
        <v>2.97</v>
      </c>
      <c r="AP4147" s="2">
        <v>39518</v>
      </c>
      <c r="AQ4147">
        <v>9402.68</v>
      </c>
    </row>
    <row r="4148" spans="26:43" x14ac:dyDescent="0.2">
      <c r="Z4148" s="2">
        <v>39643</v>
      </c>
      <c r="AA4148">
        <v>3.6190000000000002</v>
      </c>
      <c r="AB4148" s="2">
        <v>39605</v>
      </c>
      <c r="AC4148">
        <v>3.0819999999999999</v>
      </c>
      <c r="AD4148" s="2">
        <v>39668</v>
      </c>
      <c r="AE4148">
        <v>2.6095000000000002</v>
      </c>
      <c r="AF4148" s="2">
        <v>39701</v>
      </c>
      <c r="AG4148">
        <v>2.4020000000000001</v>
      </c>
      <c r="AH4148" s="2">
        <v>39643</v>
      </c>
      <c r="AI4148">
        <v>126</v>
      </c>
      <c r="AJ4148" s="2">
        <v>39736</v>
      </c>
      <c r="AK4148">
        <v>1.0726</v>
      </c>
      <c r="AL4148" s="2">
        <v>39735</v>
      </c>
      <c r="AM4148">
        <v>4.0772000000000004</v>
      </c>
      <c r="AN4148" s="2">
        <v>39518</v>
      </c>
      <c r="AO4148">
        <v>2.95</v>
      </c>
      <c r="AP4148" s="2">
        <v>39517</v>
      </c>
      <c r="AQ4148">
        <v>9396.75</v>
      </c>
    </row>
    <row r="4149" spans="26:43" x14ac:dyDescent="0.2">
      <c r="Z4149" s="2">
        <v>39640</v>
      </c>
      <c r="AA4149">
        <v>3.6949999999999998</v>
      </c>
      <c r="AB4149" s="2">
        <v>39604</v>
      </c>
      <c r="AC4149">
        <v>2.923</v>
      </c>
      <c r="AD4149" s="2">
        <v>39667</v>
      </c>
      <c r="AE4149">
        <v>2.6070000000000002</v>
      </c>
      <c r="AF4149" s="2">
        <v>39700</v>
      </c>
      <c r="AG4149">
        <v>2.359</v>
      </c>
      <c r="AH4149" s="2">
        <v>39640</v>
      </c>
      <c r="AI4149">
        <v>129.19999999999999</v>
      </c>
      <c r="AJ4149" s="2">
        <v>39735</v>
      </c>
      <c r="AK4149">
        <v>1.2065999999999999</v>
      </c>
      <c r="AL4149" s="2">
        <v>39734</v>
      </c>
      <c r="AM4149">
        <v>3.9780000000000002</v>
      </c>
      <c r="AN4149" s="2">
        <v>39517</v>
      </c>
      <c r="AO4149">
        <v>2.99</v>
      </c>
      <c r="AP4149" s="2">
        <v>39514</v>
      </c>
      <c r="AQ4149">
        <v>9394</v>
      </c>
    </row>
    <row r="4150" spans="26:43" x14ac:dyDescent="0.2">
      <c r="Z4150" s="2">
        <v>39639</v>
      </c>
      <c r="AA4150">
        <v>3.4</v>
      </c>
      <c r="AB4150" s="2">
        <v>39603</v>
      </c>
      <c r="AC4150">
        <v>2.9129999999999998</v>
      </c>
      <c r="AD4150" s="2">
        <v>39666</v>
      </c>
      <c r="AE4150">
        <v>2.6469999999999998</v>
      </c>
      <c r="AF4150" s="2">
        <v>39699</v>
      </c>
      <c r="AG4150">
        <v>2.4220000000000002</v>
      </c>
      <c r="AH4150" s="2">
        <v>39639</v>
      </c>
      <c r="AI4150">
        <v>118.7</v>
      </c>
      <c r="AJ4150" s="2">
        <v>39734</v>
      </c>
      <c r="AK4150">
        <v>1.0315000000000001</v>
      </c>
      <c r="AL4150" s="2">
        <v>39731</v>
      </c>
      <c r="AM4150">
        <v>3.8704999999999998</v>
      </c>
      <c r="AN4150" s="2">
        <v>39514</v>
      </c>
      <c r="AO4150">
        <v>2.96</v>
      </c>
      <c r="AP4150" s="2">
        <v>39513</v>
      </c>
      <c r="AQ4150">
        <v>9395.02</v>
      </c>
    </row>
    <row r="4151" spans="26:43" x14ac:dyDescent="0.2">
      <c r="Z4151" s="2">
        <v>39638</v>
      </c>
      <c r="AA4151">
        <v>3.556</v>
      </c>
      <c r="AB4151" s="2">
        <v>39602</v>
      </c>
      <c r="AC4151">
        <v>2.9039999999999999</v>
      </c>
      <c r="AD4151" s="2">
        <v>39665</v>
      </c>
      <c r="AE4151">
        <v>2.6840000000000002</v>
      </c>
      <c r="AF4151" s="2">
        <v>39696</v>
      </c>
      <c r="AG4151">
        <v>2.4624999999999999</v>
      </c>
      <c r="AH4151" s="2">
        <v>39638</v>
      </c>
      <c r="AI4151">
        <v>116.1</v>
      </c>
      <c r="AJ4151" s="2">
        <v>39731</v>
      </c>
      <c r="AK4151">
        <v>1.0315000000000001</v>
      </c>
      <c r="AL4151" s="2">
        <v>39730</v>
      </c>
      <c r="AM4151">
        <v>3.7850000000000001</v>
      </c>
      <c r="AN4151" s="2">
        <v>39513</v>
      </c>
      <c r="AO4151">
        <v>2.99</v>
      </c>
      <c r="AP4151" s="2">
        <v>39512</v>
      </c>
      <c r="AQ4151">
        <v>9380.43</v>
      </c>
    </row>
    <row r="4152" spans="26:43" x14ac:dyDescent="0.2">
      <c r="Z4152" s="2">
        <v>39637</v>
      </c>
      <c r="AA4152">
        <v>3.407</v>
      </c>
      <c r="AB4152" s="2">
        <v>39601</v>
      </c>
      <c r="AC4152">
        <v>2.76</v>
      </c>
      <c r="AD4152" s="2">
        <v>39664</v>
      </c>
      <c r="AE4152">
        <v>2.7170000000000001</v>
      </c>
      <c r="AF4152" s="2">
        <v>39695</v>
      </c>
      <c r="AG4152">
        <v>2.3540000000000001</v>
      </c>
      <c r="AH4152" s="2">
        <v>39637</v>
      </c>
      <c r="AI4152">
        <v>118.9</v>
      </c>
      <c r="AJ4152" s="2">
        <v>39730</v>
      </c>
      <c r="AK4152">
        <v>1.2274</v>
      </c>
      <c r="AL4152" s="2">
        <v>39729</v>
      </c>
      <c r="AM4152">
        <v>3.6400999999999999</v>
      </c>
      <c r="AN4152" s="2">
        <v>39512</v>
      </c>
      <c r="AO4152">
        <v>2.93</v>
      </c>
      <c r="AP4152" s="2">
        <v>39511</v>
      </c>
      <c r="AQ4152">
        <v>9379.5400000000009</v>
      </c>
    </row>
    <row r="4153" spans="26:43" x14ac:dyDescent="0.2">
      <c r="Z4153" s="2">
        <v>39636</v>
      </c>
      <c r="AA4153">
        <v>3.802</v>
      </c>
      <c r="AB4153" s="2">
        <v>39598</v>
      </c>
      <c r="AC4153">
        <v>2.8534999999999999</v>
      </c>
      <c r="AD4153" s="2">
        <v>39661</v>
      </c>
      <c r="AE4153">
        <v>2.7134999999999998</v>
      </c>
      <c r="AF4153" s="2">
        <v>39694</v>
      </c>
      <c r="AG4153">
        <v>2.4304999999999999</v>
      </c>
      <c r="AH4153" s="2">
        <v>39636</v>
      </c>
      <c r="AI4153">
        <v>123</v>
      </c>
      <c r="AJ4153" s="2">
        <v>39729</v>
      </c>
      <c r="AK4153">
        <v>1.2584</v>
      </c>
      <c r="AL4153" s="2">
        <v>39728</v>
      </c>
      <c r="AM4153">
        <v>3.5028000000000001</v>
      </c>
      <c r="AN4153" s="2">
        <v>39511</v>
      </c>
      <c r="AO4153">
        <v>2.9</v>
      </c>
      <c r="AP4153" s="2">
        <v>39510</v>
      </c>
      <c r="AQ4153">
        <v>9368.4699999999993</v>
      </c>
    </row>
    <row r="4154" spans="26:43" x14ac:dyDescent="0.2">
      <c r="Z4154" s="2">
        <v>39633</v>
      </c>
      <c r="AA4154">
        <v>3.714</v>
      </c>
      <c r="AB4154" s="2">
        <v>39597</v>
      </c>
      <c r="AC4154">
        <v>2.8664999999999998</v>
      </c>
      <c r="AD4154" s="2">
        <v>39660</v>
      </c>
      <c r="AE4154">
        <v>2.694</v>
      </c>
      <c r="AF4154" s="2">
        <v>39693</v>
      </c>
      <c r="AG4154">
        <v>2.4790000000000001</v>
      </c>
      <c r="AH4154" s="2">
        <v>39633</v>
      </c>
      <c r="AI4154">
        <v>125.1</v>
      </c>
      <c r="AJ4154" s="2">
        <v>39728</v>
      </c>
      <c r="AK4154">
        <v>1.1758999999999999</v>
      </c>
      <c r="AL4154" s="2">
        <v>39727</v>
      </c>
      <c r="AM4154">
        <v>3.4531999999999998</v>
      </c>
      <c r="AN4154" s="2">
        <v>39510</v>
      </c>
      <c r="AO4154">
        <v>3.1</v>
      </c>
      <c r="AP4154" s="2">
        <v>39507</v>
      </c>
      <c r="AQ4154">
        <v>9358.0499999999993</v>
      </c>
    </row>
    <row r="4155" spans="26:43" x14ac:dyDescent="0.2">
      <c r="Z4155" s="2">
        <v>39632</v>
      </c>
      <c r="AA4155">
        <v>3.714</v>
      </c>
      <c r="AB4155" s="2">
        <v>39596</v>
      </c>
      <c r="AC4155">
        <v>2.74</v>
      </c>
      <c r="AD4155" s="2">
        <v>39659</v>
      </c>
      <c r="AE4155">
        <v>2.7490000000000001</v>
      </c>
      <c r="AF4155" s="2">
        <v>39692</v>
      </c>
      <c r="AG4155">
        <v>2.6160000000000001</v>
      </c>
      <c r="AH4155" s="2">
        <v>39632</v>
      </c>
      <c r="AI4155">
        <v>125.1</v>
      </c>
      <c r="AJ4155" s="2">
        <v>39727</v>
      </c>
      <c r="AK4155">
        <v>1.2378</v>
      </c>
      <c r="AL4155" s="2">
        <v>39724</v>
      </c>
      <c r="AM4155">
        <v>3.6031</v>
      </c>
      <c r="AN4155" s="2">
        <v>39507</v>
      </c>
      <c r="AO4155">
        <v>3.01</v>
      </c>
      <c r="AP4155" s="2">
        <v>39506</v>
      </c>
      <c r="AQ4155">
        <v>9343.24</v>
      </c>
    </row>
    <row r="4156" spans="26:43" x14ac:dyDescent="0.2">
      <c r="Z4156" s="2">
        <v>39631</v>
      </c>
      <c r="AA4156">
        <v>3.7320000000000002</v>
      </c>
      <c r="AB4156" s="2">
        <v>39595</v>
      </c>
      <c r="AC4156">
        <v>2.847</v>
      </c>
      <c r="AD4156" s="2">
        <v>39658</v>
      </c>
      <c r="AE4156">
        <v>2.7250000000000001</v>
      </c>
      <c r="AF4156" s="2">
        <v>39689</v>
      </c>
      <c r="AG4156">
        <v>2.6640000000000001</v>
      </c>
      <c r="AH4156" s="2">
        <v>39631</v>
      </c>
      <c r="AI4156">
        <v>133.1</v>
      </c>
      <c r="AJ4156" s="2">
        <v>39724</v>
      </c>
      <c r="AK4156">
        <v>1.3928</v>
      </c>
      <c r="AL4156" s="2">
        <v>39723</v>
      </c>
      <c r="AM4156">
        <v>3.6276000000000002</v>
      </c>
      <c r="AN4156" s="2">
        <v>39506</v>
      </c>
      <c r="AO4156">
        <v>3.06</v>
      </c>
      <c r="AP4156" s="2">
        <v>39505</v>
      </c>
      <c r="AQ4156">
        <v>9330.19</v>
      </c>
    </row>
    <row r="4157" spans="26:43" x14ac:dyDescent="0.2">
      <c r="Z4157" s="2">
        <v>39630</v>
      </c>
      <c r="AA4157">
        <v>3.76</v>
      </c>
      <c r="AB4157" s="2">
        <v>39594</v>
      </c>
      <c r="AC4157">
        <v>2.8159999999999998</v>
      </c>
      <c r="AD4157" s="2">
        <v>39657</v>
      </c>
      <c r="AE4157">
        <v>2.8220000000000001</v>
      </c>
      <c r="AF4157" s="2">
        <v>39688</v>
      </c>
      <c r="AG4157">
        <v>2.665</v>
      </c>
      <c r="AH4157" s="2">
        <v>39630</v>
      </c>
      <c r="AI4157">
        <v>128.5</v>
      </c>
      <c r="AJ4157" s="2">
        <v>39723</v>
      </c>
      <c r="AK4157">
        <v>1.4137</v>
      </c>
      <c r="AL4157" s="2">
        <v>39722</v>
      </c>
      <c r="AM4157">
        <v>3.7382</v>
      </c>
      <c r="AN4157" s="2">
        <v>39505</v>
      </c>
      <c r="AO4157">
        <v>2.93</v>
      </c>
      <c r="AP4157" s="2">
        <v>39504</v>
      </c>
      <c r="AQ4157">
        <v>9326.68</v>
      </c>
    </row>
    <row r="4158" spans="26:43" x14ac:dyDescent="0.2">
      <c r="Z4158" s="2">
        <v>39629</v>
      </c>
      <c r="AA4158">
        <v>3.4830000000000001</v>
      </c>
      <c r="AB4158" s="2">
        <v>39591</v>
      </c>
      <c r="AC4158">
        <v>2.8290000000000002</v>
      </c>
      <c r="AD4158" s="2">
        <v>39654</v>
      </c>
      <c r="AE4158">
        <v>2.8210000000000002</v>
      </c>
      <c r="AF4158" s="2">
        <v>39687</v>
      </c>
      <c r="AG4158">
        <v>2.6659999999999999</v>
      </c>
      <c r="AH4158" s="2">
        <v>39629</v>
      </c>
      <c r="AI4158">
        <v>126</v>
      </c>
      <c r="AJ4158" s="2">
        <v>39722</v>
      </c>
      <c r="AK4158">
        <v>1.6626000000000001</v>
      </c>
      <c r="AL4158" s="2">
        <v>39721</v>
      </c>
      <c r="AM4158">
        <v>3.8233999999999999</v>
      </c>
      <c r="AN4158" s="2">
        <v>39504</v>
      </c>
      <c r="AO4158">
        <v>2.85</v>
      </c>
      <c r="AP4158" s="2">
        <v>39503</v>
      </c>
      <c r="AQ4158">
        <v>9320.83</v>
      </c>
    </row>
    <row r="4159" spans="26:43" x14ac:dyDescent="0.2">
      <c r="Z4159" s="2">
        <v>39626</v>
      </c>
      <c r="AA4159">
        <v>3.5089999999999999</v>
      </c>
      <c r="AB4159" s="2">
        <v>39590</v>
      </c>
      <c r="AC4159">
        <v>2.9260000000000002</v>
      </c>
      <c r="AD4159" s="2">
        <v>39653</v>
      </c>
      <c r="AE4159">
        <v>2.786</v>
      </c>
      <c r="AF4159" s="2">
        <v>39686</v>
      </c>
      <c r="AG4159">
        <v>2.6467999999999998</v>
      </c>
      <c r="AH4159" s="2">
        <v>39626</v>
      </c>
      <c r="AI4159">
        <v>132.5</v>
      </c>
      <c r="AJ4159" s="2">
        <v>39721</v>
      </c>
      <c r="AK4159">
        <v>1.7874000000000001</v>
      </c>
      <c r="AL4159" s="2">
        <v>39720</v>
      </c>
      <c r="AM4159">
        <v>3.5775999999999999</v>
      </c>
      <c r="AN4159" s="2">
        <v>39503</v>
      </c>
      <c r="AO4159">
        <v>3</v>
      </c>
      <c r="AP4159" s="2">
        <v>39500</v>
      </c>
      <c r="AQ4159">
        <v>9319.74</v>
      </c>
    </row>
    <row r="4160" spans="26:43" x14ac:dyDescent="0.2">
      <c r="Z4160" s="2">
        <v>39625</v>
      </c>
      <c r="AA4160">
        <v>3.5209999999999999</v>
      </c>
      <c r="AB4160" s="2">
        <v>39589</v>
      </c>
      <c r="AC4160">
        <v>2.9319999999999999</v>
      </c>
      <c r="AD4160" s="2">
        <v>39652</v>
      </c>
      <c r="AE4160">
        <v>2.9304999999999999</v>
      </c>
      <c r="AF4160" s="2">
        <v>39685</v>
      </c>
      <c r="AG4160">
        <v>2.5630000000000002</v>
      </c>
      <c r="AH4160" s="2">
        <v>39625</v>
      </c>
      <c r="AI4160">
        <v>133.69999999999999</v>
      </c>
      <c r="AJ4160" s="2">
        <v>39720</v>
      </c>
      <c r="AK4160">
        <v>1.4863</v>
      </c>
      <c r="AL4160" s="2">
        <v>39717</v>
      </c>
      <c r="AM4160">
        <v>3.8519999999999999</v>
      </c>
      <c r="AN4160" s="2">
        <v>39500</v>
      </c>
      <c r="AO4160">
        <v>2.97</v>
      </c>
      <c r="AP4160" s="2">
        <v>39499</v>
      </c>
      <c r="AQ4160">
        <v>9315.5300000000007</v>
      </c>
    </row>
    <row r="4161" spans="26:43" x14ac:dyDescent="0.2">
      <c r="Z4161" s="2">
        <v>39624</v>
      </c>
      <c r="AA4161">
        <v>3.532</v>
      </c>
      <c r="AB4161" s="2">
        <v>39588</v>
      </c>
      <c r="AC4161">
        <v>2.9119999999999999</v>
      </c>
      <c r="AD4161" s="2">
        <v>39651</v>
      </c>
      <c r="AE4161">
        <v>3.0430000000000001</v>
      </c>
      <c r="AF4161" s="2">
        <v>39682</v>
      </c>
      <c r="AG4161">
        <v>2.68</v>
      </c>
      <c r="AH4161" s="2">
        <v>39624</v>
      </c>
      <c r="AI4161">
        <v>129.80000000000001</v>
      </c>
      <c r="AJ4161" s="2">
        <v>39717</v>
      </c>
      <c r="AK4161">
        <v>1.8395999999999999</v>
      </c>
      <c r="AL4161" s="2">
        <v>39716</v>
      </c>
      <c r="AM4161">
        <v>3.8540000000000001</v>
      </c>
      <c r="AN4161" s="2">
        <v>39499</v>
      </c>
      <c r="AO4161">
        <v>3.01</v>
      </c>
      <c r="AP4161" s="2">
        <v>39498</v>
      </c>
      <c r="AQ4161">
        <v>9294.4599999999991</v>
      </c>
    </row>
    <row r="4162" spans="26:43" x14ac:dyDescent="0.2">
      <c r="Z4162" s="2">
        <v>39623</v>
      </c>
      <c r="AA4162">
        <v>3.5760000000000001</v>
      </c>
      <c r="AB4162" s="2">
        <v>39587</v>
      </c>
      <c r="AC4162">
        <v>2.7444999999999999</v>
      </c>
      <c r="AD4162" s="2">
        <v>39650</v>
      </c>
      <c r="AE4162">
        <v>3.0314999999999999</v>
      </c>
      <c r="AF4162" s="2">
        <v>39681</v>
      </c>
      <c r="AG4162">
        <v>2.7429999999999999</v>
      </c>
      <c r="AH4162" s="2">
        <v>39623</v>
      </c>
      <c r="AI4162">
        <v>134.80000000000001</v>
      </c>
      <c r="AJ4162" s="2">
        <v>39716</v>
      </c>
      <c r="AK4162">
        <v>1.9544999999999999</v>
      </c>
      <c r="AL4162" s="2">
        <v>39715</v>
      </c>
      <c r="AM4162">
        <v>3.8104</v>
      </c>
      <c r="AN4162" s="2">
        <v>39498</v>
      </c>
      <c r="AO4162">
        <v>3</v>
      </c>
      <c r="AP4162" s="2">
        <v>39497</v>
      </c>
      <c r="AQ4162">
        <v>9291.66</v>
      </c>
    </row>
    <row r="4163" spans="26:43" x14ac:dyDescent="0.2">
      <c r="Z4163" s="2">
        <v>39622</v>
      </c>
      <c r="AA4163">
        <v>3.6059999999999999</v>
      </c>
      <c r="AB4163" s="2">
        <v>39584</v>
      </c>
      <c r="AC4163">
        <v>2.7995000000000001</v>
      </c>
      <c r="AD4163" s="2">
        <v>39647</v>
      </c>
      <c r="AE4163">
        <v>3.165</v>
      </c>
      <c r="AF4163" s="2">
        <v>39680</v>
      </c>
      <c r="AG4163">
        <v>2.71</v>
      </c>
      <c r="AH4163" s="2">
        <v>39622</v>
      </c>
      <c r="AI4163">
        <v>136.69999999999999</v>
      </c>
      <c r="AJ4163" s="2">
        <v>39715</v>
      </c>
      <c r="AK4163">
        <v>1.8919999999999999</v>
      </c>
      <c r="AL4163" s="2">
        <v>39714</v>
      </c>
      <c r="AM4163">
        <v>3.7991000000000001</v>
      </c>
      <c r="AN4163" s="2">
        <v>39497</v>
      </c>
      <c r="AO4163">
        <v>2.94</v>
      </c>
      <c r="AP4163" s="2">
        <v>39493</v>
      </c>
      <c r="AQ4163">
        <v>9289.24</v>
      </c>
    </row>
    <row r="4164" spans="26:43" x14ac:dyDescent="0.2">
      <c r="Z4164" s="2">
        <v>39619</v>
      </c>
      <c r="AA4164">
        <v>3.44</v>
      </c>
      <c r="AB4164" s="2">
        <v>39583</v>
      </c>
      <c r="AC4164">
        <v>2.6909999999999998</v>
      </c>
      <c r="AD4164" s="2">
        <v>39646</v>
      </c>
      <c r="AE4164">
        <v>3.1030000000000002</v>
      </c>
      <c r="AF4164" s="2">
        <v>39679</v>
      </c>
      <c r="AG4164">
        <v>2.6850000000000001</v>
      </c>
      <c r="AH4164" s="2">
        <v>39619</v>
      </c>
      <c r="AI4164">
        <v>137.80000000000001</v>
      </c>
      <c r="AJ4164" s="2">
        <v>39714</v>
      </c>
      <c r="AK4164">
        <v>1.9317</v>
      </c>
      <c r="AL4164" s="2">
        <v>39713</v>
      </c>
      <c r="AM4164">
        <v>3.8351000000000002</v>
      </c>
      <c r="AN4164" s="2">
        <v>39493</v>
      </c>
      <c r="AO4164">
        <v>2.97</v>
      </c>
      <c r="AP4164" s="2">
        <v>39492</v>
      </c>
      <c r="AQ4164">
        <v>9291.9</v>
      </c>
    </row>
    <row r="4165" spans="26:43" x14ac:dyDescent="0.2">
      <c r="Z4165" s="2">
        <v>39618</v>
      </c>
      <c r="AA4165">
        <v>3.5415000000000001</v>
      </c>
      <c r="AB4165" s="2">
        <v>39582</v>
      </c>
      <c r="AC4165">
        <v>2.7225000000000001</v>
      </c>
      <c r="AD4165" s="2">
        <v>39645</v>
      </c>
      <c r="AE4165">
        <v>3.1255000000000002</v>
      </c>
      <c r="AF4165" s="2">
        <v>39678</v>
      </c>
      <c r="AG4165">
        <v>2.6804999999999999</v>
      </c>
      <c r="AH4165" s="2">
        <v>39618</v>
      </c>
      <c r="AI4165">
        <v>136.80000000000001</v>
      </c>
      <c r="AJ4165" s="2">
        <v>39713</v>
      </c>
      <c r="AK4165">
        <v>2.036</v>
      </c>
      <c r="AL4165" s="2">
        <v>39710</v>
      </c>
      <c r="AM4165">
        <v>3.8105000000000002</v>
      </c>
      <c r="AN4165" s="2">
        <v>39492</v>
      </c>
      <c r="AO4165">
        <v>3.03</v>
      </c>
      <c r="AP4165" s="2">
        <v>39491</v>
      </c>
      <c r="AQ4165">
        <v>9244.16</v>
      </c>
    </row>
    <row r="4166" spans="26:43" x14ac:dyDescent="0.2">
      <c r="Z4166" s="2">
        <v>39617</v>
      </c>
      <c r="AA4166">
        <v>3.5670000000000002</v>
      </c>
      <c r="AB4166" s="2">
        <v>39581</v>
      </c>
      <c r="AC4166">
        <v>2.6459999999999999</v>
      </c>
      <c r="AD4166" s="2">
        <v>39644</v>
      </c>
      <c r="AE4166">
        <v>3.31</v>
      </c>
      <c r="AF4166" s="2">
        <v>39675</v>
      </c>
      <c r="AG4166">
        <v>2.6859999999999999</v>
      </c>
      <c r="AH4166" s="2">
        <v>39617</v>
      </c>
      <c r="AI4166">
        <v>140.4</v>
      </c>
      <c r="AJ4166" s="2">
        <v>39710</v>
      </c>
      <c r="AK4166">
        <v>2.0047999999999999</v>
      </c>
      <c r="AL4166" s="2">
        <v>39709</v>
      </c>
      <c r="AM4166">
        <v>3.5436999999999999</v>
      </c>
      <c r="AN4166" s="2">
        <v>39491</v>
      </c>
      <c r="AO4166">
        <v>3.02</v>
      </c>
      <c r="AP4166" s="2">
        <v>39490</v>
      </c>
      <c r="AQ4166">
        <v>9250.93</v>
      </c>
    </row>
    <row r="4167" spans="26:43" x14ac:dyDescent="0.2">
      <c r="Z4167" s="2">
        <v>39616</v>
      </c>
      <c r="AA4167">
        <v>3.53</v>
      </c>
      <c r="AB4167" s="2">
        <v>39580</v>
      </c>
      <c r="AC4167">
        <v>2.6640000000000001</v>
      </c>
      <c r="AD4167" s="2">
        <v>39643</v>
      </c>
      <c r="AE4167">
        <v>3.15</v>
      </c>
      <c r="AF4167" s="2">
        <v>39674</v>
      </c>
      <c r="AG4167">
        <v>2.7105000000000001</v>
      </c>
      <c r="AH4167" s="2">
        <v>39616</v>
      </c>
      <c r="AI4167">
        <v>142.19999999999999</v>
      </c>
      <c r="AJ4167" s="2">
        <v>39709</v>
      </c>
      <c r="AK4167">
        <v>1.5165999999999999</v>
      </c>
      <c r="AL4167" s="2">
        <v>39708</v>
      </c>
      <c r="AM4167">
        <v>3.4137</v>
      </c>
      <c r="AN4167" s="2">
        <v>39490</v>
      </c>
      <c r="AO4167">
        <v>2.91</v>
      </c>
      <c r="AP4167" s="2">
        <v>39489</v>
      </c>
      <c r="AQ4167">
        <v>9246.1200000000008</v>
      </c>
    </row>
    <row r="4168" spans="26:43" x14ac:dyDescent="0.2">
      <c r="Z4168" s="2">
        <v>39615</v>
      </c>
      <c r="AA4168">
        <v>3.5489999999999999</v>
      </c>
      <c r="AB4168" s="2">
        <v>39577</v>
      </c>
      <c r="AC4168">
        <v>2.6585000000000001</v>
      </c>
      <c r="AD4168" s="2">
        <v>39640</v>
      </c>
      <c r="AE4168">
        <v>3.2090000000000001</v>
      </c>
      <c r="AF4168" s="2">
        <v>39673</v>
      </c>
      <c r="AG4168">
        <v>2.7075</v>
      </c>
      <c r="AH4168" s="2">
        <v>39615</v>
      </c>
      <c r="AI4168">
        <v>143.5</v>
      </c>
      <c r="AJ4168" s="2">
        <v>39708</v>
      </c>
      <c r="AK4168">
        <v>1.4441999999999999</v>
      </c>
      <c r="AL4168" s="2">
        <v>39707</v>
      </c>
      <c r="AM4168">
        <v>3.4357000000000002</v>
      </c>
      <c r="AN4168" s="2">
        <v>39489</v>
      </c>
      <c r="AO4168">
        <v>2.88</v>
      </c>
      <c r="AP4168" s="2">
        <v>39486</v>
      </c>
      <c r="AQ4168">
        <v>9244.73</v>
      </c>
    </row>
    <row r="4169" spans="26:43" x14ac:dyDescent="0.2">
      <c r="Z4169" s="2">
        <v>39612</v>
      </c>
      <c r="AA4169">
        <v>3.5154999999999998</v>
      </c>
      <c r="AB4169" s="2">
        <v>39576</v>
      </c>
      <c r="AC4169">
        <v>2.6015000000000001</v>
      </c>
      <c r="AD4169" s="2">
        <v>39639</v>
      </c>
      <c r="AE4169">
        <v>3.1459999999999999</v>
      </c>
      <c r="AF4169" s="2">
        <v>39672</v>
      </c>
      <c r="AG4169">
        <v>2.6779999999999999</v>
      </c>
      <c r="AH4169" s="2">
        <v>39612</v>
      </c>
      <c r="AI4169">
        <v>153.69999999999999</v>
      </c>
      <c r="AJ4169" s="2">
        <v>39707</v>
      </c>
      <c r="AK4169">
        <v>1.6203000000000001</v>
      </c>
      <c r="AL4169" s="2">
        <v>39706</v>
      </c>
      <c r="AM4169">
        <v>3.3868</v>
      </c>
      <c r="AN4169" s="2">
        <v>39486</v>
      </c>
      <c r="AO4169">
        <v>3.05</v>
      </c>
      <c r="AP4169" s="2">
        <v>39485</v>
      </c>
      <c r="AQ4169">
        <v>9242.1299999999992</v>
      </c>
    </row>
    <row r="4170" spans="26:43" x14ac:dyDescent="0.2">
      <c r="Z4170" s="2">
        <v>39611</v>
      </c>
      <c r="AA4170">
        <v>3.3679999999999999</v>
      </c>
      <c r="AB4170" s="2">
        <v>39575</v>
      </c>
      <c r="AC4170">
        <v>2.5474999999999999</v>
      </c>
      <c r="AD4170" s="2">
        <v>39638</v>
      </c>
      <c r="AE4170">
        <v>3.1280000000000001</v>
      </c>
      <c r="AF4170" s="2">
        <v>39671</v>
      </c>
      <c r="AG4170">
        <v>2.6970000000000001</v>
      </c>
      <c r="AH4170" s="2">
        <v>39611</v>
      </c>
      <c r="AI4170">
        <v>148.9</v>
      </c>
      <c r="AJ4170" s="2">
        <v>39706</v>
      </c>
      <c r="AK4170">
        <v>1.5995999999999999</v>
      </c>
      <c r="AL4170" s="2">
        <v>39703</v>
      </c>
      <c r="AM4170">
        <v>3.7187000000000001</v>
      </c>
      <c r="AN4170" s="2">
        <v>39485</v>
      </c>
      <c r="AO4170">
        <v>3.03</v>
      </c>
      <c r="AP4170" s="2">
        <v>39484</v>
      </c>
      <c r="AQ4170">
        <v>9223.4</v>
      </c>
    </row>
    <row r="4171" spans="26:43" x14ac:dyDescent="0.2">
      <c r="Z4171" s="2">
        <v>39610</v>
      </c>
      <c r="AA4171">
        <v>3.4470000000000001</v>
      </c>
      <c r="AB4171" s="2">
        <v>39574</v>
      </c>
      <c r="AC4171">
        <v>2.673</v>
      </c>
      <c r="AD4171" s="2">
        <v>39637</v>
      </c>
      <c r="AE4171">
        <v>3.165</v>
      </c>
      <c r="AF4171" s="2">
        <v>39668</v>
      </c>
      <c r="AG4171">
        <v>2.7595000000000001</v>
      </c>
      <c r="AH4171" s="2">
        <v>39610</v>
      </c>
      <c r="AI4171">
        <v>144.6</v>
      </c>
      <c r="AJ4171" s="2">
        <v>39703</v>
      </c>
      <c r="AK4171">
        <v>1.9948999999999999</v>
      </c>
      <c r="AL4171" s="2">
        <v>39702</v>
      </c>
      <c r="AM4171">
        <v>3.6425000000000001</v>
      </c>
      <c r="AN4171" s="2">
        <v>39484</v>
      </c>
      <c r="AO4171">
        <v>2.94</v>
      </c>
      <c r="AP4171" s="2">
        <v>39483</v>
      </c>
      <c r="AQ4171">
        <v>9224.92</v>
      </c>
    </row>
    <row r="4172" spans="26:43" x14ac:dyDescent="0.2">
      <c r="Z4172" s="2">
        <v>39609</v>
      </c>
      <c r="AA4172">
        <v>3.4565000000000001</v>
      </c>
      <c r="AB4172" s="2">
        <v>39573</v>
      </c>
      <c r="AC4172">
        <v>2.6086</v>
      </c>
      <c r="AD4172" s="2">
        <v>39636</v>
      </c>
      <c r="AE4172">
        <v>3.2080000000000002</v>
      </c>
      <c r="AF4172" s="2">
        <v>39667</v>
      </c>
      <c r="AG4172">
        <v>2.7</v>
      </c>
      <c r="AH4172" s="2">
        <v>39609</v>
      </c>
      <c r="AI4172">
        <v>149.6</v>
      </c>
      <c r="AJ4172" s="2">
        <v>39702</v>
      </c>
      <c r="AK4172">
        <v>2.0055999999999998</v>
      </c>
      <c r="AL4172" s="2">
        <v>39701</v>
      </c>
      <c r="AM4172">
        <v>3.6295000000000002</v>
      </c>
      <c r="AN4172" s="2">
        <v>39483</v>
      </c>
      <c r="AO4172">
        <v>2.71</v>
      </c>
      <c r="AP4172" s="2">
        <v>39482</v>
      </c>
      <c r="AQ4172">
        <v>9219.69</v>
      </c>
    </row>
    <row r="4173" spans="26:43" x14ac:dyDescent="0.2">
      <c r="Z4173" s="2">
        <v>39608</v>
      </c>
      <c r="AA4173">
        <v>3.5670000000000002</v>
      </c>
      <c r="AB4173" s="2">
        <v>39570</v>
      </c>
      <c r="AC4173">
        <v>2.5838000000000001</v>
      </c>
      <c r="AD4173" s="2">
        <v>39633</v>
      </c>
      <c r="AE4173">
        <v>3.2879999999999998</v>
      </c>
      <c r="AF4173" s="2">
        <v>39666</v>
      </c>
      <c r="AG4173">
        <v>2.7425000000000002</v>
      </c>
      <c r="AH4173" s="2">
        <v>39608</v>
      </c>
      <c r="AI4173">
        <v>151</v>
      </c>
      <c r="AJ4173" s="2">
        <v>39701</v>
      </c>
      <c r="AK4173">
        <v>2.0369999999999999</v>
      </c>
      <c r="AL4173" s="2">
        <v>39700</v>
      </c>
      <c r="AM4173">
        <v>3.5668000000000002</v>
      </c>
      <c r="AN4173" s="2">
        <v>39482</v>
      </c>
      <c r="AO4173">
        <v>2.82</v>
      </c>
      <c r="AP4173" s="2">
        <v>39479</v>
      </c>
      <c r="AQ4173">
        <v>9210.86</v>
      </c>
    </row>
    <row r="4174" spans="26:43" x14ac:dyDescent="0.2">
      <c r="Z4174" s="2">
        <v>39605</v>
      </c>
      <c r="AA4174">
        <v>3.3420000000000001</v>
      </c>
      <c r="AB4174" s="2">
        <v>39569</v>
      </c>
      <c r="AC4174">
        <v>2.4912000000000001</v>
      </c>
      <c r="AD4174" s="2">
        <v>39632</v>
      </c>
      <c r="AE4174">
        <v>3.3029999999999999</v>
      </c>
      <c r="AF4174" s="2">
        <v>39665</v>
      </c>
      <c r="AG4174">
        <v>2.8330000000000002</v>
      </c>
      <c r="AH4174" s="2">
        <v>39605</v>
      </c>
      <c r="AI4174">
        <v>139.6</v>
      </c>
      <c r="AJ4174" s="2">
        <v>39700</v>
      </c>
      <c r="AK4174">
        <v>2.0474999999999999</v>
      </c>
      <c r="AL4174" s="2">
        <v>39699</v>
      </c>
      <c r="AM4174">
        <v>3.6743000000000001</v>
      </c>
      <c r="AN4174" s="2">
        <v>39479</v>
      </c>
      <c r="AO4174">
        <v>3.12</v>
      </c>
      <c r="AP4174" s="2">
        <v>39478</v>
      </c>
      <c r="AQ4174">
        <v>9238.01</v>
      </c>
    </row>
    <row r="4175" spans="26:43" x14ac:dyDescent="0.2">
      <c r="Z4175" s="2">
        <v>39604</v>
      </c>
      <c r="AA4175">
        <v>3.214</v>
      </c>
      <c r="AB4175" s="2">
        <v>39568</v>
      </c>
      <c r="AC4175">
        <v>2.375</v>
      </c>
      <c r="AD4175" s="2">
        <v>39631</v>
      </c>
      <c r="AE4175">
        <v>3.2705000000000002</v>
      </c>
      <c r="AF4175" s="2">
        <v>39664</v>
      </c>
      <c r="AG4175">
        <v>2.8105000000000002</v>
      </c>
      <c r="AH4175" s="2">
        <v>39604</v>
      </c>
      <c r="AI4175">
        <v>133.80000000000001</v>
      </c>
      <c r="AJ4175" s="2">
        <v>39699</v>
      </c>
      <c r="AK4175">
        <v>2.0998000000000001</v>
      </c>
      <c r="AL4175" s="2">
        <v>39696</v>
      </c>
      <c r="AM4175">
        <v>3.6985999999999999</v>
      </c>
      <c r="AN4175" s="2">
        <v>39478</v>
      </c>
      <c r="AO4175">
        <v>3.22</v>
      </c>
      <c r="AP4175" s="2">
        <v>39477</v>
      </c>
      <c r="AQ4175">
        <v>9200.8799999999992</v>
      </c>
    </row>
    <row r="4176" spans="26:43" x14ac:dyDescent="0.2">
      <c r="Z4176" s="2">
        <v>39603</v>
      </c>
      <c r="AA4176">
        <v>3.1930000000000001</v>
      </c>
      <c r="AB4176" s="2">
        <v>39567</v>
      </c>
      <c r="AC4176">
        <v>2.5830000000000002</v>
      </c>
      <c r="AD4176" s="2">
        <v>39630</v>
      </c>
      <c r="AE4176">
        <v>3.3050000000000002</v>
      </c>
      <c r="AF4176" s="2">
        <v>39661</v>
      </c>
      <c r="AG4176">
        <v>2.8069999999999999</v>
      </c>
      <c r="AH4176" s="2">
        <v>39603</v>
      </c>
      <c r="AI4176">
        <v>131.9</v>
      </c>
      <c r="AJ4176" s="2">
        <v>39696</v>
      </c>
      <c r="AK4176">
        <v>2.0998999999999999</v>
      </c>
      <c r="AL4176" s="2">
        <v>39695</v>
      </c>
      <c r="AM4176">
        <v>3.6227</v>
      </c>
      <c r="AN4176" s="2">
        <v>39477</v>
      </c>
      <c r="AO4176">
        <v>3.26</v>
      </c>
      <c r="AP4176" s="2">
        <v>39476</v>
      </c>
      <c r="AQ4176">
        <v>9207.7800000000007</v>
      </c>
    </row>
    <row r="4177" spans="26:43" x14ac:dyDescent="0.2">
      <c r="Z4177" s="2">
        <v>39602</v>
      </c>
      <c r="AA4177">
        <v>3.1619999999999999</v>
      </c>
      <c r="AB4177" s="2">
        <v>39566</v>
      </c>
      <c r="AC4177">
        <v>2.59</v>
      </c>
      <c r="AD4177" s="2">
        <v>39629</v>
      </c>
      <c r="AE4177">
        <v>3.2665000000000002</v>
      </c>
      <c r="AF4177" s="2">
        <v>39660</v>
      </c>
      <c r="AG4177">
        <v>2.7879999999999998</v>
      </c>
      <c r="AH4177" s="2">
        <v>39602</v>
      </c>
      <c r="AI4177">
        <v>132.69999999999999</v>
      </c>
      <c r="AJ4177" s="2">
        <v>39695</v>
      </c>
      <c r="AK4177">
        <v>2.0375000000000001</v>
      </c>
      <c r="AL4177" s="2">
        <v>39694</v>
      </c>
      <c r="AM4177">
        <v>3.6989999999999998</v>
      </c>
      <c r="AN4177" s="2">
        <v>39476</v>
      </c>
      <c r="AO4177">
        <v>3.47</v>
      </c>
      <c r="AP4177" s="2">
        <v>39475</v>
      </c>
      <c r="AQ4177">
        <v>9203.19</v>
      </c>
    </row>
    <row r="4178" spans="26:43" x14ac:dyDescent="0.2">
      <c r="Z4178" s="2">
        <v>39601</v>
      </c>
      <c r="AA4178">
        <v>3.03</v>
      </c>
      <c r="AB4178" s="2">
        <v>39563</v>
      </c>
      <c r="AC4178">
        <v>2.6682999999999999</v>
      </c>
      <c r="AD4178" s="2">
        <v>39626</v>
      </c>
      <c r="AE4178">
        <v>3.2719999999999998</v>
      </c>
      <c r="AF4178" s="2">
        <v>39659</v>
      </c>
      <c r="AG4178">
        <v>2.8220000000000001</v>
      </c>
      <c r="AH4178" s="2">
        <v>39601</v>
      </c>
      <c r="AI4178">
        <v>130.5</v>
      </c>
      <c r="AJ4178" s="2">
        <v>39694</v>
      </c>
      <c r="AK4178">
        <v>2.0689000000000002</v>
      </c>
      <c r="AL4178" s="2">
        <v>39693</v>
      </c>
      <c r="AM4178">
        <v>3.7326000000000001</v>
      </c>
      <c r="AN4178" s="2">
        <v>39475</v>
      </c>
      <c r="AO4178">
        <v>3.5</v>
      </c>
      <c r="AP4178" s="2">
        <v>39472</v>
      </c>
      <c r="AQ4178">
        <v>9202.52</v>
      </c>
    </row>
    <row r="4179" spans="26:43" x14ac:dyDescent="0.2">
      <c r="Z4179" s="2">
        <v>39598</v>
      </c>
      <c r="AA4179">
        <v>3.202</v>
      </c>
      <c r="AB4179" s="2">
        <v>39562</v>
      </c>
      <c r="AC4179">
        <v>2.4971000000000001</v>
      </c>
      <c r="AD4179" s="2">
        <v>39625</v>
      </c>
      <c r="AE4179">
        <v>3.125</v>
      </c>
      <c r="AF4179" s="2">
        <v>39658</v>
      </c>
      <c r="AG4179">
        <v>2.7985000000000002</v>
      </c>
      <c r="AH4179" s="2">
        <v>39598</v>
      </c>
      <c r="AI4179">
        <v>130.19999999999999</v>
      </c>
      <c r="AJ4179" s="2">
        <v>39693</v>
      </c>
      <c r="AK4179">
        <v>2.1002999999999998</v>
      </c>
      <c r="AL4179" s="2">
        <v>39692</v>
      </c>
      <c r="AM4179">
        <v>3.8115000000000001</v>
      </c>
      <c r="AN4179" s="2">
        <v>39472</v>
      </c>
      <c r="AO4179">
        <v>3.6</v>
      </c>
      <c r="AP4179" s="2">
        <v>39471</v>
      </c>
      <c r="AQ4179">
        <v>9195.48</v>
      </c>
    </row>
    <row r="4180" spans="26:43" x14ac:dyDescent="0.2">
      <c r="Z4180" s="2">
        <v>39597</v>
      </c>
      <c r="AA4180">
        <v>3.1259999999999999</v>
      </c>
      <c r="AB4180" s="2">
        <v>39561</v>
      </c>
      <c r="AC4180">
        <v>2.7147000000000001</v>
      </c>
      <c r="AD4180" s="2">
        <v>39624</v>
      </c>
      <c r="AE4180">
        <v>3.0590000000000002</v>
      </c>
      <c r="AF4180" s="2">
        <v>39657</v>
      </c>
      <c r="AG4180">
        <v>2.8809999999999998</v>
      </c>
      <c r="AH4180" s="2">
        <v>39597</v>
      </c>
      <c r="AI4180">
        <v>131.6</v>
      </c>
      <c r="AJ4180" s="2">
        <v>39692</v>
      </c>
      <c r="AK4180">
        <v>2.1631</v>
      </c>
      <c r="AL4180" s="2">
        <v>39689</v>
      </c>
      <c r="AM4180">
        <v>3.8115999999999999</v>
      </c>
      <c r="AN4180" s="2">
        <v>39471</v>
      </c>
      <c r="AO4180">
        <v>3.47</v>
      </c>
      <c r="AP4180" s="2">
        <v>39470</v>
      </c>
      <c r="AQ4180">
        <v>9192.24</v>
      </c>
    </row>
    <row r="4181" spans="26:43" x14ac:dyDescent="0.2">
      <c r="Z4181" s="2">
        <v>39596</v>
      </c>
      <c r="AA4181">
        <v>2.9950000000000001</v>
      </c>
      <c r="AB4181" s="2">
        <v>39560</v>
      </c>
      <c r="AC4181">
        <v>2.6947999999999999</v>
      </c>
      <c r="AD4181" s="2">
        <v>39623</v>
      </c>
      <c r="AE4181">
        <v>3.0840000000000001</v>
      </c>
      <c r="AF4181" s="2">
        <v>39654</v>
      </c>
      <c r="AG4181">
        <v>2.875</v>
      </c>
      <c r="AH4181" s="2">
        <v>39596</v>
      </c>
      <c r="AI4181">
        <v>126.6</v>
      </c>
      <c r="AJ4181" s="2">
        <v>39689</v>
      </c>
      <c r="AK4181">
        <v>2.1631999999999998</v>
      </c>
      <c r="AL4181" s="2">
        <v>39688</v>
      </c>
      <c r="AM4181">
        <v>3.7778999999999998</v>
      </c>
      <c r="AN4181" s="2">
        <v>39470</v>
      </c>
      <c r="AO4181">
        <v>3.43</v>
      </c>
      <c r="AP4181" s="2">
        <v>39469</v>
      </c>
      <c r="AQ4181">
        <v>9191.08</v>
      </c>
    </row>
    <row r="4182" spans="26:43" x14ac:dyDescent="0.2">
      <c r="Z4182" s="2">
        <v>39595</v>
      </c>
      <c r="AA4182">
        <v>2.9605000000000001</v>
      </c>
      <c r="AB4182" s="2">
        <v>39559</v>
      </c>
      <c r="AC4182">
        <v>2.6349</v>
      </c>
      <c r="AD4182" s="2">
        <v>39622</v>
      </c>
      <c r="AE4182">
        <v>3.0954999999999999</v>
      </c>
      <c r="AF4182" s="2">
        <v>39653</v>
      </c>
      <c r="AG4182">
        <v>2.8359999999999999</v>
      </c>
      <c r="AH4182" s="2">
        <v>39595</v>
      </c>
      <c r="AI4182">
        <v>121.1</v>
      </c>
      <c r="AJ4182" s="2">
        <v>39688</v>
      </c>
      <c r="AK4182">
        <v>2.1741000000000001</v>
      </c>
      <c r="AL4182" s="2">
        <v>39687</v>
      </c>
      <c r="AM4182">
        <v>3.7629999999999999</v>
      </c>
      <c r="AN4182" s="2">
        <v>39469</v>
      </c>
      <c r="AO4182">
        <v>3.68</v>
      </c>
      <c r="AP4182" s="2">
        <v>39465</v>
      </c>
      <c r="AQ4182">
        <v>9188.64</v>
      </c>
    </row>
    <row r="4183" spans="26:43" x14ac:dyDescent="0.2">
      <c r="Z4183" s="2">
        <v>39594</v>
      </c>
      <c r="AA4183">
        <v>2.9180000000000001</v>
      </c>
      <c r="AB4183" s="2">
        <v>39556</v>
      </c>
      <c r="AC4183">
        <v>2.5590000000000002</v>
      </c>
      <c r="AD4183" s="2">
        <v>39619</v>
      </c>
      <c r="AE4183">
        <v>3.0525000000000002</v>
      </c>
      <c r="AF4183" s="2">
        <v>39652</v>
      </c>
      <c r="AG4183">
        <v>2.8849999999999998</v>
      </c>
      <c r="AH4183" s="2">
        <v>39594</v>
      </c>
      <c r="AI4183">
        <v>120.4</v>
      </c>
      <c r="AJ4183" s="2">
        <v>39687</v>
      </c>
      <c r="AK4183">
        <v>2.1532</v>
      </c>
      <c r="AL4183" s="2">
        <v>39686</v>
      </c>
      <c r="AM4183">
        <v>3.7743000000000002</v>
      </c>
      <c r="AN4183" s="2">
        <v>39465</v>
      </c>
      <c r="AO4183">
        <v>4.17</v>
      </c>
      <c r="AP4183" s="2">
        <v>39464</v>
      </c>
      <c r="AQ4183">
        <v>9187.58</v>
      </c>
    </row>
    <row r="4184" spans="26:43" x14ac:dyDescent="0.2">
      <c r="Z4184" s="2">
        <v>39591</v>
      </c>
      <c r="AA4184">
        <v>2.9910000000000001</v>
      </c>
      <c r="AB4184" s="2">
        <v>39555</v>
      </c>
      <c r="AC4184">
        <v>2.6328999999999998</v>
      </c>
      <c r="AD4184" s="2">
        <v>39618</v>
      </c>
      <c r="AE4184">
        <v>3.0514999999999999</v>
      </c>
      <c r="AF4184" s="2">
        <v>39651</v>
      </c>
      <c r="AG4184">
        <v>2.9660000000000002</v>
      </c>
      <c r="AH4184" s="2">
        <v>39591</v>
      </c>
      <c r="AI4184">
        <v>120.4</v>
      </c>
      <c r="AJ4184" s="2">
        <v>39686</v>
      </c>
      <c r="AK4184">
        <v>2.1402999999999999</v>
      </c>
      <c r="AL4184" s="2">
        <v>39685</v>
      </c>
      <c r="AM4184">
        <v>3.7837000000000001</v>
      </c>
      <c r="AN4184" s="2">
        <v>39464</v>
      </c>
      <c r="AO4184">
        <v>4.2300000000000004</v>
      </c>
      <c r="AP4184" s="2">
        <v>39463</v>
      </c>
      <c r="AQ4184">
        <v>9190.32</v>
      </c>
    </row>
    <row r="4185" spans="26:43" x14ac:dyDescent="0.2">
      <c r="Z4185" s="2">
        <v>39590</v>
      </c>
      <c r="AA4185">
        <v>3.0489999999999999</v>
      </c>
      <c r="AB4185" s="2">
        <v>39554</v>
      </c>
      <c r="AC4185">
        <v>2.6036999999999999</v>
      </c>
      <c r="AD4185" s="2">
        <v>39617</v>
      </c>
      <c r="AE4185">
        <v>3.0640000000000001</v>
      </c>
      <c r="AF4185" s="2">
        <v>39650</v>
      </c>
      <c r="AG4185">
        <v>2.93</v>
      </c>
      <c r="AH4185" s="2">
        <v>39590</v>
      </c>
      <c r="AI4185">
        <v>120.9</v>
      </c>
      <c r="AJ4185" s="2">
        <v>39685</v>
      </c>
      <c r="AK4185">
        <v>2.0985999999999998</v>
      </c>
      <c r="AL4185" s="2">
        <v>39682</v>
      </c>
      <c r="AM4185">
        <v>3.8704000000000001</v>
      </c>
      <c r="AN4185" s="2">
        <v>39463</v>
      </c>
      <c r="AO4185">
        <v>4.22</v>
      </c>
      <c r="AP4185" s="2">
        <v>39462</v>
      </c>
      <c r="AQ4185">
        <v>9194.17</v>
      </c>
    </row>
    <row r="4186" spans="26:43" x14ac:dyDescent="0.2">
      <c r="Z4186" s="2">
        <v>39589</v>
      </c>
      <c r="AA4186">
        <v>3.1695000000000002</v>
      </c>
      <c r="AB4186" s="2">
        <v>39553</v>
      </c>
      <c r="AC4186">
        <v>2.5165000000000002</v>
      </c>
      <c r="AD4186" s="2">
        <v>39616</v>
      </c>
      <c r="AE4186">
        <v>3.0880000000000001</v>
      </c>
      <c r="AF4186" s="2">
        <v>39647</v>
      </c>
      <c r="AG4186">
        <v>3.0095000000000001</v>
      </c>
      <c r="AH4186" s="2">
        <v>39589</v>
      </c>
      <c r="AI4186">
        <v>115.9</v>
      </c>
      <c r="AJ4186" s="2">
        <v>39682</v>
      </c>
      <c r="AK4186">
        <v>2.1404000000000001</v>
      </c>
      <c r="AL4186" s="2">
        <v>39681</v>
      </c>
      <c r="AM4186">
        <v>3.8290999999999999</v>
      </c>
      <c r="AN4186" s="2">
        <v>39462</v>
      </c>
      <c r="AO4186">
        <v>4.24</v>
      </c>
      <c r="AP4186" s="2">
        <v>39461</v>
      </c>
      <c r="AQ4186">
        <v>9199.8799999999992</v>
      </c>
    </row>
    <row r="4187" spans="26:43" x14ac:dyDescent="0.2">
      <c r="Z4187" s="2">
        <v>39588</v>
      </c>
      <c r="AA4187">
        <v>2.9849999999999999</v>
      </c>
      <c r="AB4187" s="2">
        <v>39552</v>
      </c>
      <c r="AC4187">
        <v>2.4295</v>
      </c>
      <c r="AD4187" s="2">
        <v>39615</v>
      </c>
      <c r="AE4187">
        <v>3.1230000000000002</v>
      </c>
      <c r="AF4187" s="2">
        <v>39646</v>
      </c>
      <c r="AG4187">
        <v>3.0234999999999999</v>
      </c>
      <c r="AH4187" s="2">
        <v>39588</v>
      </c>
      <c r="AI4187">
        <v>116.6</v>
      </c>
      <c r="AJ4187" s="2">
        <v>39681</v>
      </c>
      <c r="AK4187">
        <v>2.0781000000000001</v>
      </c>
      <c r="AL4187" s="2">
        <v>39680</v>
      </c>
      <c r="AM4187">
        <v>3.8008999999999999</v>
      </c>
      <c r="AN4187" s="2">
        <v>39461</v>
      </c>
      <c r="AO4187">
        <v>4.24</v>
      </c>
      <c r="AP4187" s="2">
        <v>39458</v>
      </c>
      <c r="AQ4187">
        <v>9198.23</v>
      </c>
    </row>
    <row r="4188" spans="26:43" x14ac:dyDescent="0.2">
      <c r="Z4188" s="2">
        <v>39587</v>
      </c>
      <c r="AA4188">
        <v>2.8690000000000002</v>
      </c>
      <c r="AB4188" s="2">
        <v>39549</v>
      </c>
      <c r="AC4188">
        <v>2.3559999999999999</v>
      </c>
      <c r="AD4188" s="2">
        <v>39612</v>
      </c>
      <c r="AE4188">
        <v>3.153</v>
      </c>
      <c r="AF4188" s="2">
        <v>39645</v>
      </c>
      <c r="AG4188">
        <v>3.0194999999999999</v>
      </c>
      <c r="AH4188" s="2">
        <v>39587</v>
      </c>
      <c r="AI4188">
        <v>117.5</v>
      </c>
      <c r="AJ4188" s="2">
        <v>39680</v>
      </c>
      <c r="AK4188">
        <v>2.0364</v>
      </c>
      <c r="AL4188" s="2">
        <v>39679</v>
      </c>
      <c r="AM4188">
        <v>3.8292000000000002</v>
      </c>
      <c r="AN4188" s="2">
        <v>39458</v>
      </c>
      <c r="AO4188">
        <v>4.2300000000000004</v>
      </c>
      <c r="AP4188" s="2">
        <v>39457</v>
      </c>
      <c r="AQ4188">
        <v>9198.3799999999992</v>
      </c>
    </row>
    <row r="4189" spans="26:43" x14ac:dyDescent="0.2">
      <c r="Z4189" s="2">
        <v>39584</v>
      </c>
      <c r="AA4189">
        <v>2.9449999999999998</v>
      </c>
      <c r="AB4189" s="2">
        <v>39548</v>
      </c>
      <c r="AC4189">
        <v>2.4235000000000002</v>
      </c>
      <c r="AD4189" s="2">
        <v>39611</v>
      </c>
      <c r="AE4189">
        <v>3.129</v>
      </c>
      <c r="AF4189" s="2">
        <v>39644</v>
      </c>
      <c r="AG4189">
        <v>2.9940000000000002</v>
      </c>
      <c r="AH4189" s="2">
        <v>39584</v>
      </c>
      <c r="AI4189">
        <v>122.5</v>
      </c>
      <c r="AJ4189" s="2">
        <v>39679</v>
      </c>
      <c r="AK4189">
        <v>2.0991</v>
      </c>
      <c r="AL4189" s="2">
        <v>39678</v>
      </c>
      <c r="AM4189">
        <v>3.8104</v>
      </c>
      <c r="AN4189" s="2">
        <v>39457</v>
      </c>
      <c r="AO4189">
        <v>4.26</v>
      </c>
      <c r="AP4189" s="2">
        <v>39456</v>
      </c>
      <c r="AQ4189">
        <v>9196.4500000000007</v>
      </c>
    </row>
    <row r="4190" spans="26:43" x14ac:dyDescent="0.2">
      <c r="Z4190" s="2">
        <v>39583</v>
      </c>
      <c r="AA4190">
        <v>2.8340000000000001</v>
      </c>
      <c r="AB4190" s="2">
        <v>39547</v>
      </c>
      <c r="AC4190">
        <v>2.4272999999999998</v>
      </c>
      <c r="AD4190" s="2">
        <v>39610</v>
      </c>
      <c r="AE4190">
        <v>3.1</v>
      </c>
      <c r="AF4190" s="2">
        <v>39643</v>
      </c>
      <c r="AG4190">
        <v>3.0339999999999998</v>
      </c>
      <c r="AH4190" s="2">
        <v>39583</v>
      </c>
      <c r="AI4190">
        <v>125.3</v>
      </c>
      <c r="AJ4190" s="2">
        <v>39678</v>
      </c>
      <c r="AK4190">
        <v>2.1200999999999999</v>
      </c>
      <c r="AL4190" s="2">
        <v>39675</v>
      </c>
      <c r="AM4190">
        <v>3.8349000000000002</v>
      </c>
      <c r="AN4190" s="2">
        <v>39456</v>
      </c>
      <c r="AO4190">
        <v>4.26</v>
      </c>
      <c r="AP4190" s="2">
        <v>39455</v>
      </c>
      <c r="AQ4190">
        <v>9201.23</v>
      </c>
    </row>
    <row r="4191" spans="26:43" x14ac:dyDescent="0.2">
      <c r="Z4191" s="2">
        <v>39582</v>
      </c>
      <c r="AA4191">
        <v>2.85</v>
      </c>
      <c r="AB4191" s="2">
        <v>39546</v>
      </c>
      <c r="AC4191">
        <v>2.3344999999999998</v>
      </c>
      <c r="AD4191" s="2">
        <v>39609</v>
      </c>
      <c r="AE4191">
        <v>3.0950000000000002</v>
      </c>
      <c r="AF4191" s="2">
        <v>39640</v>
      </c>
      <c r="AG4191">
        <v>3.0394999999999999</v>
      </c>
      <c r="AH4191" s="2">
        <v>39582</v>
      </c>
      <c r="AI4191">
        <v>127.2</v>
      </c>
      <c r="AJ4191" s="2">
        <v>39675</v>
      </c>
      <c r="AK4191">
        <v>2.0992999999999999</v>
      </c>
      <c r="AL4191" s="2">
        <v>39674</v>
      </c>
      <c r="AM4191">
        <v>3.8860000000000001</v>
      </c>
      <c r="AN4191" s="2">
        <v>39455</v>
      </c>
      <c r="AO4191">
        <v>4.2699999999999996</v>
      </c>
      <c r="AP4191" s="2">
        <v>39454</v>
      </c>
      <c r="AQ4191">
        <v>9199.56</v>
      </c>
    </row>
    <row r="4192" spans="26:43" x14ac:dyDescent="0.2">
      <c r="Z4192" s="2">
        <v>39581</v>
      </c>
      <c r="AA4192">
        <v>2.726</v>
      </c>
      <c r="AB4192" s="2">
        <v>39545</v>
      </c>
      <c r="AC4192">
        <v>2.3128000000000002</v>
      </c>
      <c r="AD4192" s="2">
        <v>39608</v>
      </c>
      <c r="AE4192">
        <v>2.964</v>
      </c>
      <c r="AF4192" s="2">
        <v>39639</v>
      </c>
      <c r="AG4192">
        <v>2.9495</v>
      </c>
      <c r="AH4192" s="2">
        <v>39581</v>
      </c>
      <c r="AI4192">
        <v>120.9</v>
      </c>
      <c r="AJ4192" s="2">
        <v>39674</v>
      </c>
      <c r="AK4192">
        <v>2.1204000000000001</v>
      </c>
      <c r="AL4192" s="2">
        <v>39673</v>
      </c>
      <c r="AM4192">
        <v>3.9314</v>
      </c>
      <c r="AN4192" s="2">
        <v>39454</v>
      </c>
      <c r="AO4192">
        <v>4.2699999999999996</v>
      </c>
      <c r="AP4192" s="2">
        <v>39451</v>
      </c>
      <c r="AQ4192">
        <v>9197.58</v>
      </c>
    </row>
    <row r="4193" spans="26:43" x14ac:dyDescent="0.2">
      <c r="Z4193" s="2">
        <v>39580</v>
      </c>
      <c r="AA4193">
        <v>2.7875000000000001</v>
      </c>
      <c r="AB4193" s="2">
        <v>39542</v>
      </c>
      <c r="AC4193">
        <v>2.2019000000000002</v>
      </c>
      <c r="AD4193" s="2">
        <v>39605</v>
      </c>
      <c r="AE4193">
        <v>2.9514999999999998</v>
      </c>
      <c r="AF4193" s="2">
        <v>39638</v>
      </c>
      <c r="AG4193">
        <v>2.9750000000000001</v>
      </c>
      <c r="AH4193" s="2">
        <v>39580</v>
      </c>
      <c r="AI4193">
        <v>118.3</v>
      </c>
      <c r="AJ4193" s="2">
        <v>39673</v>
      </c>
      <c r="AK4193">
        <v>2.1623999999999999</v>
      </c>
      <c r="AL4193" s="2">
        <v>39672</v>
      </c>
      <c r="AM4193">
        <v>3.8954</v>
      </c>
      <c r="AN4193" s="2">
        <v>39451</v>
      </c>
      <c r="AO4193">
        <v>4.18</v>
      </c>
      <c r="AP4193" s="2">
        <v>39450</v>
      </c>
      <c r="AQ4193">
        <v>9194.9500000000007</v>
      </c>
    </row>
    <row r="4194" spans="26:43" x14ac:dyDescent="0.2">
      <c r="Z4194" s="2">
        <v>39577</v>
      </c>
      <c r="AA4194">
        <v>2.7330000000000001</v>
      </c>
      <c r="AB4194" s="2">
        <v>39541</v>
      </c>
      <c r="AC4194">
        <v>2.2624</v>
      </c>
      <c r="AD4194" s="2">
        <v>39604</v>
      </c>
      <c r="AE4194">
        <v>2.8860000000000001</v>
      </c>
      <c r="AF4194" s="2">
        <v>39637</v>
      </c>
      <c r="AG4194">
        <v>2.9855</v>
      </c>
      <c r="AH4194" s="2">
        <v>39577</v>
      </c>
      <c r="AI4194">
        <v>121.1</v>
      </c>
      <c r="AJ4194" s="2">
        <v>39672</v>
      </c>
      <c r="AK4194">
        <v>2.1728999999999998</v>
      </c>
      <c r="AL4194" s="2">
        <v>39671</v>
      </c>
      <c r="AM4194">
        <v>3.9904000000000002</v>
      </c>
      <c r="AN4194" s="2">
        <v>39450</v>
      </c>
      <c r="AO4194">
        <v>4.25</v>
      </c>
      <c r="AP4194" s="2">
        <v>39449</v>
      </c>
      <c r="AQ4194">
        <v>9210.59</v>
      </c>
    </row>
    <row r="4195" spans="26:43" x14ac:dyDescent="0.2">
      <c r="Z4195" s="2">
        <v>39576</v>
      </c>
      <c r="AA4195">
        <v>2.6395</v>
      </c>
      <c r="AB4195" s="2">
        <v>39540</v>
      </c>
      <c r="AC4195">
        <v>2.2711999999999999</v>
      </c>
      <c r="AD4195" s="2">
        <v>39603</v>
      </c>
      <c r="AE4195">
        <v>2.8580000000000001</v>
      </c>
      <c r="AF4195" s="2">
        <v>39636</v>
      </c>
      <c r="AG4195">
        <v>3.0030000000000001</v>
      </c>
      <c r="AH4195" s="2">
        <v>39576</v>
      </c>
      <c r="AI4195">
        <v>119.7</v>
      </c>
      <c r="AJ4195" s="2">
        <v>39671</v>
      </c>
      <c r="AK4195">
        <v>2.2463000000000002</v>
      </c>
      <c r="AL4195" s="2">
        <v>39668</v>
      </c>
      <c r="AM4195">
        <v>3.9276</v>
      </c>
      <c r="AN4195" s="2">
        <v>39449</v>
      </c>
      <c r="AO4195">
        <v>4.1100000000000003</v>
      </c>
      <c r="AP4195" s="2">
        <v>39447</v>
      </c>
      <c r="AQ4195">
        <v>9229.17</v>
      </c>
    </row>
    <row r="4196" spans="26:43" x14ac:dyDescent="0.2">
      <c r="Z4196" s="2">
        <v>39575</v>
      </c>
      <c r="AA4196">
        <v>2.6110000000000002</v>
      </c>
      <c r="AB4196" s="2">
        <v>39539</v>
      </c>
      <c r="AC4196">
        <v>2.4331</v>
      </c>
      <c r="AD4196" s="2">
        <v>39602</v>
      </c>
      <c r="AE4196">
        <v>2.8660000000000001</v>
      </c>
      <c r="AF4196" s="2">
        <v>39633</v>
      </c>
      <c r="AG4196">
        <v>3.0880000000000001</v>
      </c>
      <c r="AH4196" s="2">
        <v>39575</v>
      </c>
      <c r="AI4196">
        <v>116.1</v>
      </c>
      <c r="AJ4196" s="2">
        <v>39668</v>
      </c>
      <c r="AK4196">
        <v>2.1730999999999998</v>
      </c>
      <c r="AL4196" s="2">
        <v>39667</v>
      </c>
      <c r="AM4196">
        <v>3.92</v>
      </c>
      <c r="AN4196" s="2">
        <v>39447</v>
      </c>
      <c r="AO4196">
        <v>3.06</v>
      </c>
      <c r="AP4196" s="2">
        <v>39444</v>
      </c>
      <c r="AQ4196">
        <v>9120.5499999999993</v>
      </c>
    </row>
    <row r="4197" spans="26:43" x14ac:dyDescent="0.2">
      <c r="Z4197" s="2">
        <v>39574</v>
      </c>
      <c r="AA4197">
        <v>2.7749999999999999</v>
      </c>
      <c r="AB4197" s="2">
        <v>39538</v>
      </c>
      <c r="AC4197">
        <v>2.3565999999999998</v>
      </c>
      <c r="AD4197" s="2">
        <v>39601</v>
      </c>
      <c r="AE4197">
        <v>2.8855</v>
      </c>
      <c r="AF4197" s="2">
        <v>39632</v>
      </c>
      <c r="AG4197">
        <v>3.0569999999999999</v>
      </c>
      <c r="AH4197" s="2">
        <v>39574</v>
      </c>
      <c r="AI4197">
        <v>110.4</v>
      </c>
      <c r="AJ4197" s="2">
        <v>39667</v>
      </c>
      <c r="AK4197">
        <v>2.1419999999999999</v>
      </c>
      <c r="AL4197" s="2">
        <v>39666</v>
      </c>
      <c r="AM4197">
        <v>4.0500999999999996</v>
      </c>
      <c r="AN4197" s="2">
        <v>39444</v>
      </c>
      <c r="AO4197">
        <v>4.01</v>
      </c>
      <c r="AP4197" s="2">
        <v>39443</v>
      </c>
      <c r="AQ4197">
        <v>9124.02</v>
      </c>
    </row>
    <row r="4198" spans="26:43" x14ac:dyDescent="0.2">
      <c r="Z4198" s="2">
        <v>39573</v>
      </c>
      <c r="AA4198">
        <v>2.7570999999999999</v>
      </c>
      <c r="AB4198" s="2">
        <v>39535</v>
      </c>
      <c r="AC4198">
        <v>2.4152999999999998</v>
      </c>
      <c r="AD4198" s="2">
        <v>39598</v>
      </c>
      <c r="AE4198">
        <v>2.9055</v>
      </c>
      <c r="AF4198" s="2">
        <v>39631</v>
      </c>
      <c r="AG4198">
        <v>3.0459999999999998</v>
      </c>
      <c r="AH4198" s="2">
        <v>39573</v>
      </c>
      <c r="AI4198">
        <v>108.9</v>
      </c>
      <c r="AJ4198" s="2">
        <v>39666</v>
      </c>
      <c r="AK4198">
        <v>2.2467999999999999</v>
      </c>
      <c r="AL4198" s="2">
        <v>39665</v>
      </c>
      <c r="AM4198">
        <v>4.0167000000000002</v>
      </c>
      <c r="AN4198" s="2">
        <v>39443</v>
      </c>
      <c r="AO4198">
        <v>4.1500000000000004</v>
      </c>
      <c r="AP4198" s="2">
        <v>39442</v>
      </c>
      <c r="AQ4198">
        <v>9139.35</v>
      </c>
    </row>
    <row r="4199" spans="26:43" x14ac:dyDescent="0.2">
      <c r="Z4199" s="2">
        <v>39570</v>
      </c>
      <c r="AA4199">
        <v>2.6459999999999999</v>
      </c>
      <c r="AB4199" s="2">
        <v>39534</v>
      </c>
      <c r="AC4199">
        <v>2.3166000000000002</v>
      </c>
      <c r="AD4199" s="2">
        <v>39597</v>
      </c>
      <c r="AE4199">
        <v>2.9064999999999999</v>
      </c>
      <c r="AF4199" s="2">
        <v>39630</v>
      </c>
      <c r="AG4199">
        <v>3.093</v>
      </c>
      <c r="AH4199" s="2">
        <v>39570</v>
      </c>
      <c r="AI4199">
        <v>111.8</v>
      </c>
      <c r="AJ4199" s="2">
        <v>39665</v>
      </c>
      <c r="AK4199">
        <v>2.2364000000000002</v>
      </c>
      <c r="AL4199" s="2">
        <v>39664</v>
      </c>
      <c r="AM4199">
        <v>3.9619</v>
      </c>
      <c r="AN4199" s="2">
        <v>39442</v>
      </c>
      <c r="AO4199">
        <v>4.26</v>
      </c>
      <c r="AP4199" s="2">
        <v>39440</v>
      </c>
      <c r="AQ4199">
        <v>9142.2000000000007</v>
      </c>
    </row>
    <row r="4200" spans="26:43" x14ac:dyDescent="0.2">
      <c r="Z4200" s="2">
        <v>39569</v>
      </c>
      <c r="AA4200">
        <v>2.4651999999999998</v>
      </c>
      <c r="AB4200" s="2">
        <v>39533</v>
      </c>
      <c r="AC4200">
        <v>2.0453000000000001</v>
      </c>
      <c r="AD4200" s="2">
        <v>39596</v>
      </c>
      <c r="AE4200">
        <v>2.871</v>
      </c>
      <c r="AF4200" s="2">
        <v>39629</v>
      </c>
      <c r="AG4200">
        <v>3.0135000000000001</v>
      </c>
      <c r="AH4200" s="2">
        <v>39569</v>
      </c>
      <c r="AI4200">
        <v>115.2</v>
      </c>
      <c r="AJ4200" s="2">
        <v>39664</v>
      </c>
      <c r="AK4200">
        <v>2.2574999999999998</v>
      </c>
      <c r="AL4200" s="2">
        <v>39661</v>
      </c>
      <c r="AM4200">
        <v>3.9306999999999999</v>
      </c>
      <c r="AN4200" s="2">
        <v>39440</v>
      </c>
      <c r="AO4200">
        <v>4</v>
      </c>
      <c r="AP4200" s="2">
        <v>39437</v>
      </c>
      <c r="AQ4200">
        <v>9139.99</v>
      </c>
    </row>
    <row r="4201" spans="26:43" x14ac:dyDescent="0.2">
      <c r="Z4201" s="2">
        <v>39568</v>
      </c>
      <c r="AA4201">
        <v>2.4552</v>
      </c>
      <c r="AB4201" s="2">
        <v>39532</v>
      </c>
      <c r="AC4201">
        <v>2.04</v>
      </c>
      <c r="AD4201" s="2">
        <v>39595</v>
      </c>
      <c r="AE4201">
        <v>2.8534999999999999</v>
      </c>
      <c r="AF4201" s="2">
        <v>39626</v>
      </c>
      <c r="AG4201">
        <v>3.012</v>
      </c>
      <c r="AH4201" s="2">
        <v>39568</v>
      </c>
      <c r="AI4201">
        <v>119.1</v>
      </c>
      <c r="AJ4201" s="2">
        <v>39661</v>
      </c>
      <c r="AK4201">
        <v>2.2366000000000001</v>
      </c>
      <c r="AL4201" s="2">
        <v>39660</v>
      </c>
      <c r="AM4201">
        <v>3.9462000000000002</v>
      </c>
      <c r="AN4201" s="2">
        <v>39437</v>
      </c>
      <c r="AO4201">
        <v>4.28</v>
      </c>
      <c r="AP4201" s="2">
        <v>39436</v>
      </c>
      <c r="AQ4201">
        <v>9136.42</v>
      </c>
    </row>
    <row r="4202" spans="26:43" x14ac:dyDescent="0.2">
      <c r="Z4202" s="2">
        <v>39567</v>
      </c>
      <c r="AA4202">
        <v>2.4860000000000002</v>
      </c>
      <c r="AB4202" s="2">
        <v>39531</v>
      </c>
      <c r="AC4202">
        <v>2.0716000000000001</v>
      </c>
      <c r="AD4202" s="2">
        <v>39594</v>
      </c>
      <c r="AE4202">
        <v>2.85</v>
      </c>
      <c r="AF4202" s="2">
        <v>39625</v>
      </c>
      <c r="AG4202">
        <v>2.9975000000000001</v>
      </c>
      <c r="AH4202" s="2">
        <v>39567</v>
      </c>
      <c r="AI4202">
        <v>126.5</v>
      </c>
      <c r="AJ4202" s="2">
        <v>39660</v>
      </c>
      <c r="AK4202">
        <v>2.2578999999999998</v>
      </c>
      <c r="AL4202" s="2">
        <v>39659</v>
      </c>
      <c r="AM4202">
        <v>4.0438999999999998</v>
      </c>
      <c r="AN4202" s="2">
        <v>39436</v>
      </c>
      <c r="AO4202">
        <v>4.37</v>
      </c>
      <c r="AP4202" s="2">
        <v>39435</v>
      </c>
      <c r="AQ4202">
        <v>9145.59</v>
      </c>
    </row>
    <row r="4203" spans="26:43" x14ac:dyDescent="0.2">
      <c r="Z4203" s="2">
        <v>39566</v>
      </c>
      <c r="AA4203">
        <v>2.61</v>
      </c>
      <c r="AB4203" s="2">
        <v>39528</v>
      </c>
      <c r="AC4203">
        <v>2.1800000000000002</v>
      </c>
      <c r="AD4203" s="2">
        <v>39591</v>
      </c>
      <c r="AE4203">
        <v>2.8860000000000001</v>
      </c>
      <c r="AF4203" s="2">
        <v>39624</v>
      </c>
      <c r="AG4203">
        <v>2.9365000000000001</v>
      </c>
      <c r="AH4203" s="2">
        <v>39566</v>
      </c>
      <c r="AI4203">
        <v>130.1</v>
      </c>
      <c r="AJ4203" s="2">
        <v>39659</v>
      </c>
      <c r="AK4203">
        <v>2.3209</v>
      </c>
      <c r="AL4203" s="2">
        <v>39658</v>
      </c>
      <c r="AM4203">
        <v>4.0380000000000003</v>
      </c>
      <c r="AN4203" s="2">
        <v>39435</v>
      </c>
      <c r="AO4203">
        <v>3.98</v>
      </c>
      <c r="AP4203" s="2">
        <v>39434</v>
      </c>
      <c r="AQ4203">
        <v>9151.31</v>
      </c>
    </row>
    <row r="4204" spans="26:43" x14ac:dyDescent="0.2">
      <c r="Z4204" s="2">
        <v>39563</v>
      </c>
      <c r="AA4204">
        <v>2.6248</v>
      </c>
      <c r="AB4204" s="2">
        <v>39527</v>
      </c>
      <c r="AC4204">
        <v>1.9870000000000001</v>
      </c>
      <c r="AD4204" s="2">
        <v>39590</v>
      </c>
      <c r="AE4204">
        <v>2.94</v>
      </c>
      <c r="AF4204" s="2">
        <v>39623</v>
      </c>
      <c r="AG4204">
        <v>2.9340000000000002</v>
      </c>
      <c r="AH4204" s="2">
        <v>39563</v>
      </c>
      <c r="AI4204">
        <v>131</v>
      </c>
      <c r="AJ4204" s="2">
        <v>39658</v>
      </c>
      <c r="AK4204">
        <v>2.2970999999999999</v>
      </c>
      <c r="AL4204" s="2">
        <v>39657</v>
      </c>
      <c r="AM4204">
        <v>4.0007999999999999</v>
      </c>
      <c r="AN4204" s="2">
        <v>39434</v>
      </c>
      <c r="AO4204">
        <v>4.16</v>
      </c>
      <c r="AP4204" s="2">
        <v>39433</v>
      </c>
      <c r="AQ4204">
        <v>9142.09</v>
      </c>
    </row>
    <row r="4205" spans="26:43" x14ac:dyDescent="0.2">
      <c r="Z4205" s="2">
        <v>39562</v>
      </c>
      <c r="AA4205">
        <v>2.4729000000000001</v>
      </c>
      <c r="AB4205" s="2">
        <v>39526</v>
      </c>
      <c r="AC4205">
        <v>1.9173</v>
      </c>
      <c r="AD4205" s="2">
        <v>39589</v>
      </c>
      <c r="AE4205">
        <v>2.9015</v>
      </c>
      <c r="AF4205" s="2">
        <v>39622</v>
      </c>
      <c r="AG4205">
        <v>2.992</v>
      </c>
      <c r="AH4205" s="2">
        <v>39562</v>
      </c>
      <c r="AI4205">
        <v>129.19999999999999</v>
      </c>
      <c r="AJ4205" s="2">
        <v>39657</v>
      </c>
      <c r="AK4205">
        <v>2.2448999999999999</v>
      </c>
      <c r="AL4205" s="2">
        <v>39654</v>
      </c>
      <c r="AM4205">
        <v>4.0968999999999998</v>
      </c>
      <c r="AN4205" s="2">
        <v>39433</v>
      </c>
      <c r="AO4205">
        <v>4.3099999999999996</v>
      </c>
      <c r="AP4205" s="2">
        <v>39430</v>
      </c>
      <c r="AQ4205">
        <v>9171.67</v>
      </c>
    </row>
    <row r="4206" spans="26:43" x14ac:dyDescent="0.2">
      <c r="Z4206" s="2">
        <v>39561</v>
      </c>
      <c r="AA4206">
        <v>2.7664</v>
      </c>
      <c r="AB4206" s="2">
        <v>39525</v>
      </c>
      <c r="AC4206">
        <v>2.2774999999999999</v>
      </c>
      <c r="AD4206" s="2">
        <v>39588</v>
      </c>
      <c r="AE4206">
        <v>2.847</v>
      </c>
      <c r="AF4206" s="2">
        <v>39619</v>
      </c>
      <c r="AG4206">
        <v>2.968</v>
      </c>
      <c r="AH4206" s="2">
        <v>39561</v>
      </c>
      <c r="AI4206">
        <v>125.6</v>
      </c>
      <c r="AJ4206" s="2">
        <v>39654</v>
      </c>
      <c r="AK4206">
        <v>2.2972999999999999</v>
      </c>
      <c r="AL4206" s="2">
        <v>39653</v>
      </c>
      <c r="AM4206">
        <v>3.9967999999999999</v>
      </c>
      <c r="AN4206" s="2">
        <v>39430</v>
      </c>
      <c r="AO4206">
        <v>4.24</v>
      </c>
      <c r="AP4206" s="2">
        <v>39429</v>
      </c>
      <c r="AQ4206">
        <v>9172.27</v>
      </c>
    </row>
    <row r="4207" spans="26:43" x14ac:dyDescent="0.2">
      <c r="Z4207" s="2">
        <v>39560</v>
      </c>
      <c r="AA4207">
        <v>2.6589999999999998</v>
      </c>
      <c r="AB4207" s="2">
        <v>39524</v>
      </c>
      <c r="AC4207">
        <v>2.2734999999999999</v>
      </c>
      <c r="AD4207" s="2">
        <v>39587</v>
      </c>
      <c r="AE4207">
        <v>2.8109999999999999</v>
      </c>
      <c r="AF4207" s="2">
        <v>39618</v>
      </c>
      <c r="AG4207">
        <v>2.9830000000000001</v>
      </c>
      <c r="AH4207" s="2">
        <v>39560</v>
      </c>
      <c r="AI4207">
        <v>129.1</v>
      </c>
      <c r="AJ4207" s="2">
        <v>39653</v>
      </c>
      <c r="AK4207">
        <v>2.2347999999999999</v>
      </c>
      <c r="AL4207" s="2">
        <v>39652</v>
      </c>
      <c r="AM4207">
        <v>4.1165000000000003</v>
      </c>
      <c r="AN4207" s="2">
        <v>39429</v>
      </c>
      <c r="AO4207">
        <v>4.3</v>
      </c>
      <c r="AP4207" s="2">
        <v>39428</v>
      </c>
      <c r="AQ4207">
        <v>9174.2999999999993</v>
      </c>
    </row>
    <row r="4208" spans="26:43" x14ac:dyDescent="0.2">
      <c r="Z4208" s="2">
        <v>39559</v>
      </c>
      <c r="AA4208">
        <v>2.6440000000000001</v>
      </c>
      <c r="AB4208" s="2">
        <v>39521</v>
      </c>
      <c r="AC4208">
        <v>2.4251999999999998</v>
      </c>
      <c r="AD4208" s="2">
        <v>39584</v>
      </c>
      <c r="AE4208">
        <v>2.84</v>
      </c>
      <c r="AF4208" s="2">
        <v>39617</v>
      </c>
      <c r="AG4208">
        <v>2.9550000000000001</v>
      </c>
      <c r="AH4208" s="2">
        <v>39559</v>
      </c>
      <c r="AI4208">
        <v>135.19999999999999</v>
      </c>
      <c r="AJ4208" s="2">
        <v>39652</v>
      </c>
      <c r="AK4208">
        <v>2.3290999999999999</v>
      </c>
      <c r="AL4208" s="2">
        <v>39651</v>
      </c>
      <c r="AM4208">
        <v>4.0987</v>
      </c>
      <c r="AN4208" s="2">
        <v>39428</v>
      </c>
      <c r="AO4208">
        <v>4.28</v>
      </c>
      <c r="AP4208" s="2">
        <v>39427</v>
      </c>
      <c r="AQ4208">
        <v>9171.7900000000009</v>
      </c>
    </row>
    <row r="4209" spans="26:43" x14ac:dyDescent="0.2">
      <c r="Z4209" s="2">
        <v>39556</v>
      </c>
      <c r="AA4209">
        <v>2.625</v>
      </c>
      <c r="AB4209" s="2">
        <v>39520</v>
      </c>
      <c r="AC4209">
        <v>2.6488</v>
      </c>
      <c r="AD4209" s="2">
        <v>39583</v>
      </c>
      <c r="AE4209">
        <v>2.7389999999999999</v>
      </c>
      <c r="AF4209" s="2">
        <v>39616</v>
      </c>
      <c r="AG4209">
        <v>2.9834999999999998</v>
      </c>
      <c r="AH4209" s="2">
        <v>39556</v>
      </c>
      <c r="AI4209">
        <v>144.1</v>
      </c>
      <c r="AJ4209" s="2">
        <v>39651</v>
      </c>
      <c r="AK4209">
        <v>2.2978000000000001</v>
      </c>
      <c r="AL4209" s="2">
        <v>39650</v>
      </c>
      <c r="AM4209">
        <v>4.0416999999999996</v>
      </c>
      <c r="AN4209" s="2">
        <v>39427</v>
      </c>
      <c r="AO4209">
        <v>4.29</v>
      </c>
      <c r="AP4209" s="2">
        <v>39426</v>
      </c>
      <c r="AQ4209">
        <v>9167.94</v>
      </c>
    </row>
    <row r="4210" spans="26:43" x14ac:dyDescent="0.2">
      <c r="Z4210" s="2">
        <v>39555</v>
      </c>
      <c r="AA4210">
        <v>2.6030000000000002</v>
      </c>
      <c r="AB4210" s="2">
        <v>39519</v>
      </c>
      <c r="AC4210">
        <v>2.65</v>
      </c>
      <c r="AD4210" s="2">
        <v>39582</v>
      </c>
      <c r="AE4210">
        <v>2.7845</v>
      </c>
      <c r="AF4210" s="2">
        <v>39615</v>
      </c>
      <c r="AG4210">
        <v>3.0350000000000001</v>
      </c>
      <c r="AH4210" s="2">
        <v>39555</v>
      </c>
      <c r="AI4210">
        <v>149.69999999999999</v>
      </c>
      <c r="AJ4210" s="2">
        <v>39650</v>
      </c>
      <c r="AK4210">
        <v>2.2351000000000001</v>
      </c>
      <c r="AL4210" s="2">
        <v>39647</v>
      </c>
      <c r="AM4210">
        <v>4.0827999999999998</v>
      </c>
      <c r="AN4210" s="2">
        <v>39426</v>
      </c>
      <c r="AO4210">
        <v>4.46</v>
      </c>
      <c r="AP4210" s="2">
        <v>39423</v>
      </c>
      <c r="AQ4210">
        <v>9166.11</v>
      </c>
    </row>
    <row r="4211" spans="26:43" x14ac:dyDescent="0.2">
      <c r="Z4211" s="2">
        <v>39554</v>
      </c>
      <c r="AA4211">
        <v>2.5055000000000001</v>
      </c>
      <c r="AB4211" s="2">
        <v>39518</v>
      </c>
      <c r="AC4211">
        <v>2.74</v>
      </c>
      <c r="AD4211" s="2">
        <v>39581</v>
      </c>
      <c r="AE4211">
        <v>2.7595000000000001</v>
      </c>
      <c r="AF4211" s="2">
        <v>39612</v>
      </c>
      <c r="AG4211">
        <v>3.0594999999999999</v>
      </c>
      <c r="AH4211" s="2">
        <v>39554</v>
      </c>
      <c r="AI4211">
        <v>144</v>
      </c>
      <c r="AJ4211" s="2">
        <v>39647</v>
      </c>
      <c r="AK4211">
        <v>2.2456999999999998</v>
      </c>
      <c r="AL4211" s="2">
        <v>39646</v>
      </c>
      <c r="AM4211">
        <v>3.9906999999999999</v>
      </c>
      <c r="AN4211" s="2">
        <v>39423</v>
      </c>
      <c r="AO4211">
        <v>4.41</v>
      </c>
      <c r="AP4211" s="2">
        <v>39422</v>
      </c>
      <c r="AQ4211">
        <v>9168.35</v>
      </c>
    </row>
    <row r="4212" spans="26:43" x14ac:dyDescent="0.2">
      <c r="Z4212" s="2">
        <v>39553</v>
      </c>
      <c r="AA4212">
        <v>2.4805000000000001</v>
      </c>
      <c r="AB4212" s="2">
        <v>39517</v>
      </c>
      <c r="AC4212">
        <v>2.74</v>
      </c>
      <c r="AD4212" s="2">
        <v>39580</v>
      </c>
      <c r="AE4212">
        <v>2.7450000000000001</v>
      </c>
      <c r="AF4212" s="2">
        <v>39611</v>
      </c>
      <c r="AG4212">
        <v>3.0114999999999998</v>
      </c>
      <c r="AH4212" s="2">
        <v>39553</v>
      </c>
      <c r="AI4212">
        <v>129.9</v>
      </c>
      <c r="AJ4212" s="2">
        <v>39646</v>
      </c>
      <c r="AK4212">
        <v>2.2040999999999999</v>
      </c>
      <c r="AL4212" s="2">
        <v>39645</v>
      </c>
      <c r="AM4212">
        <v>3.9344000000000001</v>
      </c>
      <c r="AN4212" s="2">
        <v>39422</v>
      </c>
      <c r="AO4212">
        <v>4.49</v>
      </c>
      <c r="AP4212" s="2">
        <v>39421</v>
      </c>
      <c r="AQ4212">
        <v>9163.3799999999992</v>
      </c>
    </row>
    <row r="4213" spans="26:43" x14ac:dyDescent="0.2">
      <c r="Z4213" s="2">
        <v>39552</v>
      </c>
      <c r="AA4213">
        <v>2.3839999999999999</v>
      </c>
      <c r="AB4213" s="2">
        <v>39514</v>
      </c>
      <c r="AC4213">
        <v>2.6785000000000001</v>
      </c>
      <c r="AD4213" s="2">
        <v>39577</v>
      </c>
      <c r="AE4213">
        <v>2.7469999999999999</v>
      </c>
      <c r="AF4213" s="2">
        <v>39610</v>
      </c>
      <c r="AG4213">
        <v>3.0265</v>
      </c>
      <c r="AH4213" s="2">
        <v>39552</v>
      </c>
      <c r="AI4213">
        <v>127.4</v>
      </c>
      <c r="AJ4213" s="2">
        <v>39645</v>
      </c>
      <c r="AK4213">
        <v>2.1414</v>
      </c>
      <c r="AL4213" s="2">
        <v>39644</v>
      </c>
      <c r="AM4213">
        <v>3.8188</v>
      </c>
      <c r="AN4213" s="2">
        <v>39421</v>
      </c>
      <c r="AO4213">
        <v>4.3099999999999996</v>
      </c>
      <c r="AP4213" s="2">
        <v>39420</v>
      </c>
      <c r="AQ4213">
        <v>9163.32</v>
      </c>
    </row>
    <row r="4214" spans="26:43" x14ac:dyDescent="0.2">
      <c r="Z4214" s="2">
        <v>39549</v>
      </c>
      <c r="AA4214">
        <v>2.3098999999999998</v>
      </c>
      <c r="AB4214" s="2">
        <v>39513</v>
      </c>
      <c r="AC4214">
        <v>2.4359999999999999</v>
      </c>
      <c r="AD4214" s="2">
        <v>39576</v>
      </c>
      <c r="AE4214">
        <v>2.6859999999999999</v>
      </c>
      <c r="AF4214" s="2">
        <v>39609</v>
      </c>
      <c r="AG4214">
        <v>3.0345</v>
      </c>
      <c r="AH4214" s="2">
        <v>39549</v>
      </c>
      <c r="AI4214">
        <v>129.4</v>
      </c>
      <c r="AJ4214" s="2">
        <v>39644</v>
      </c>
      <c r="AK4214">
        <v>2.1311</v>
      </c>
      <c r="AL4214" s="2">
        <v>39643</v>
      </c>
      <c r="AM4214">
        <v>3.8553000000000002</v>
      </c>
      <c r="AN4214" s="2">
        <v>39420</v>
      </c>
      <c r="AO4214">
        <v>4.5</v>
      </c>
      <c r="AP4214" s="2">
        <v>39419</v>
      </c>
      <c r="AQ4214">
        <v>9154.99</v>
      </c>
    </row>
    <row r="4215" spans="26:43" x14ac:dyDescent="0.2">
      <c r="Z4215" s="2">
        <v>39548</v>
      </c>
      <c r="AA4215">
        <v>2.4070999999999998</v>
      </c>
      <c r="AB4215" s="2">
        <v>39512</v>
      </c>
      <c r="AC4215">
        <v>2.645</v>
      </c>
      <c r="AD4215" s="2">
        <v>39575</v>
      </c>
      <c r="AE4215">
        <v>2.7164999999999999</v>
      </c>
      <c r="AF4215" s="2">
        <v>39608</v>
      </c>
      <c r="AG4215">
        <v>2.9565000000000001</v>
      </c>
      <c r="AH4215" s="2">
        <v>39548</v>
      </c>
      <c r="AI4215">
        <v>127.8</v>
      </c>
      <c r="AJ4215" s="2">
        <v>39643</v>
      </c>
      <c r="AK4215">
        <v>2.2044000000000001</v>
      </c>
      <c r="AL4215" s="2">
        <v>39640</v>
      </c>
      <c r="AM4215">
        <v>3.9575999999999998</v>
      </c>
      <c r="AN4215" s="2">
        <v>39419</v>
      </c>
      <c r="AO4215">
        <v>4.5199999999999996</v>
      </c>
      <c r="AP4215" s="2">
        <v>39416</v>
      </c>
      <c r="AQ4215">
        <v>9149.34</v>
      </c>
    </row>
    <row r="4216" spans="26:43" x14ac:dyDescent="0.2">
      <c r="Z4216" s="2">
        <v>39547</v>
      </c>
      <c r="AA4216">
        <v>2.3586999999999998</v>
      </c>
      <c r="AB4216" s="2">
        <v>39511</v>
      </c>
      <c r="AC4216">
        <v>2.5750000000000002</v>
      </c>
      <c r="AD4216" s="2">
        <v>39574</v>
      </c>
      <c r="AE4216">
        <v>2.8149999999999999</v>
      </c>
      <c r="AF4216" s="2">
        <v>39605</v>
      </c>
      <c r="AG4216">
        <v>2.911</v>
      </c>
      <c r="AH4216" s="2">
        <v>39547</v>
      </c>
      <c r="AI4216">
        <v>128.69999999999999</v>
      </c>
      <c r="AJ4216" s="2">
        <v>39640</v>
      </c>
      <c r="AK4216">
        <v>2.2778</v>
      </c>
      <c r="AL4216" s="2">
        <v>39639</v>
      </c>
      <c r="AM4216">
        <v>3.7959000000000001</v>
      </c>
      <c r="AN4216" s="2">
        <v>39416</v>
      </c>
      <c r="AO4216">
        <v>4.66</v>
      </c>
      <c r="AP4216" s="2">
        <v>39415</v>
      </c>
      <c r="AQ4216">
        <v>9139.8799999999992</v>
      </c>
    </row>
    <row r="4217" spans="26:43" x14ac:dyDescent="0.2">
      <c r="Z4217" s="2">
        <v>39546</v>
      </c>
      <c r="AA4217">
        <v>2.3656999999999999</v>
      </c>
      <c r="AB4217" s="2">
        <v>39510</v>
      </c>
      <c r="AC4217">
        <v>2.4405000000000001</v>
      </c>
      <c r="AD4217" s="2">
        <v>39573</v>
      </c>
      <c r="AE4217">
        <v>2.7972000000000001</v>
      </c>
      <c r="AF4217" s="2">
        <v>39604</v>
      </c>
      <c r="AG4217">
        <v>2.8975</v>
      </c>
      <c r="AH4217" s="2">
        <v>39546</v>
      </c>
      <c r="AI4217">
        <v>128.19999999999999</v>
      </c>
      <c r="AJ4217" s="2">
        <v>39639</v>
      </c>
      <c r="AK4217">
        <v>2.1839</v>
      </c>
      <c r="AL4217" s="2">
        <v>39638</v>
      </c>
      <c r="AM4217">
        <v>3.8111999999999999</v>
      </c>
      <c r="AN4217" s="2">
        <v>39415</v>
      </c>
      <c r="AO4217">
        <v>4.55</v>
      </c>
      <c r="AP4217" s="2">
        <v>39414</v>
      </c>
      <c r="AQ4217">
        <v>9130.75</v>
      </c>
    </row>
    <row r="4218" spans="26:43" x14ac:dyDescent="0.2">
      <c r="Z4218" s="2">
        <v>39545</v>
      </c>
      <c r="AA4218">
        <v>2.3464</v>
      </c>
      <c r="AB4218" s="2">
        <v>39507</v>
      </c>
      <c r="AC4218">
        <v>2.4588000000000001</v>
      </c>
      <c r="AD4218" s="2">
        <v>39570</v>
      </c>
      <c r="AE4218">
        <v>2.7320000000000002</v>
      </c>
      <c r="AF4218" s="2">
        <v>39603</v>
      </c>
      <c r="AG4218">
        <v>2.8250000000000002</v>
      </c>
      <c r="AH4218" s="2">
        <v>39545</v>
      </c>
      <c r="AI4218">
        <v>132.9</v>
      </c>
      <c r="AJ4218" s="2">
        <v>39638</v>
      </c>
      <c r="AK4218">
        <v>2.1839</v>
      </c>
      <c r="AL4218" s="2">
        <v>39637</v>
      </c>
      <c r="AM4218">
        <v>3.8822000000000001</v>
      </c>
      <c r="AN4218" s="2">
        <v>39414</v>
      </c>
      <c r="AO4218">
        <v>4.53</v>
      </c>
      <c r="AP4218" s="2">
        <v>39413</v>
      </c>
      <c r="AQ4218">
        <v>9137.34</v>
      </c>
    </row>
    <row r="4219" spans="26:43" x14ac:dyDescent="0.2">
      <c r="Z4219" s="2">
        <v>39542</v>
      </c>
      <c r="AA4219">
        <v>2.2315</v>
      </c>
      <c r="AB4219" s="2">
        <v>39506</v>
      </c>
      <c r="AC4219">
        <v>2.4550000000000001</v>
      </c>
      <c r="AD4219" s="2">
        <v>39569</v>
      </c>
      <c r="AE4219">
        <v>2.6674000000000002</v>
      </c>
      <c r="AF4219" s="2">
        <v>39602</v>
      </c>
      <c r="AG4219">
        <v>2.8559999999999999</v>
      </c>
      <c r="AH4219" s="2">
        <v>39542</v>
      </c>
      <c r="AI4219">
        <v>140.19999999999999</v>
      </c>
      <c r="AJ4219" s="2">
        <v>39637</v>
      </c>
      <c r="AK4219">
        <v>2.2574000000000001</v>
      </c>
      <c r="AL4219" s="2">
        <v>39636</v>
      </c>
      <c r="AM4219">
        <v>3.8995000000000002</v>
      </c>
      <c r="AN4219" s="2">
        <v>39413</v>
      </c>
      <c r="AO4219">
        <v>4.3899999999999997</v>
      </c>
      <c r="AP4219" s="2">
        <v>39412</v>
      </c>
      <c r="AQ4219">
        <v>9133.7000000000007</v>
      </c>
    </row>
    <row r="4220" spans="26:43" x14ac:dyDescent="0.2">
      <c r="Z4220" s="2">
        <v>39541</v>
      </c>
      <c r="AA4220">
        <v>2.1962000000000002</v>
      </c>
      <c r="AB4220" s="2">
        <v>39505</v>
      </c>
      <c r="AC4220">
        <v>2.5619999999999998</v>
      </c>
      <c r="AD4220" s="2">
        <v>39568</v>
      </c>
      <c r="AE4220">
        <v>2.6373000000000002</v>
      </c>
      <c r="AF4220" s="2">
        <v>39601</v>
      </c>
      <c r="AG4220">
        <v>2.9325000000000001</v>
      </c>
      <c r="AH4220" s="2">
        <v>39541</v>
      </c>
      <c r="AI4220">
        <v>139.69999999999999</v>
      </c>
      <c r="AJ4220" s="2">
        <v>39636</v>
      </c>
      <c r="AK4220">
        <v>2.2469000000000001</v>
      </c>
      <c r="AL4220" s="2">
        <v>39633</v>
      </c>
      <c r="AM4220">
        <v>3.9750000000000001</v>
      </c>
      <c r="AN4220" s="2">
        <v>39412</v>
      </c>
      <c r="AO4220">
        <v>4.62</v>
      </c>
      <c r="AP4220" s="2">
        <v>39409</v>
      </c>
      <c r="AQ4220">
        <v>9130.89</v>
      </c>
    </row>
    <row r="4221" spans="26:43" x14ac:dyDescent="0.2">
      <c r="Z4221" s="2">
        <v>39540</v>
      </c>
      <c r="AA4221">
        <v>2.2932000000000001</v>
      </c>
      <c r="AB4221" s="2">
        <v>39504</v>
      </c>
      <c r="AC4221">
        <v>2.5760000000000001</v>
      </c>
      <c r="AD4221" s="2">
        <v>39567</v>
      </c>
      <c r="AE4221">
        <v>2.6760000000000002</v>
      </c>
      <c r="AF4221" s="2">
        <v>39598</v>
      </c>
      <c r="AG4221">
        <v>2.97</v>
      </c>
      <c r="AH4221" s="2">
        <v>39540</v>
      </c>
      <c r="AI4221">
        <v>146.19999999999999</v>
      </c>
      <c r="AJ4221" s="2">
        <v>39633</v>
      </c>
      <c r="AK4221">
        <v>2.2888999999999999</v>
      </c>
      <c r="AL4221" s="2">
        <v>39632</v>
      </c>
      <c r="AM4221">
        <v>3.9750000000000001</v>
      </c>
      <c r="AN4221" s="2">
        <v>39409</v>
      </c>
      <c r="AO4221">
        <v>4.5599999999999996</v>
      </c>
      <c r="AP4221" s="2">
        <v>39407</v>
      </c>
      <c r="AQ4221">
        <v>9120.1200000000008</v>
      </c>
    </row>
    <row r="4222" spans="26:43" x14ac:dyDescent="0.2">
      <c r="Z4222" s="2">
        <v>39539</v>
      </c>
      <c r="AA4222">
        <v>2.3313999999999999</v>
      </c>
      <c r="AB4222" s="2">
        <v>39503</v>
      </c>
      <c r="AC4222">
        <v>2.57</v>
      </c>
      <c r="AD4222" s="2">
        <v>39566</v>
      </c>
      <c r="AE4222">
        <v>2.6968000000000001</v>
      </c>
      <c r="AF4222" s="2">
        <v>39597</v>
      </c>
      <c r="AG4222">
        <v>2.92</v>
      </c>
      <c r="AH4222" s="2">
        <v>39539</v>
      </c>
      <c r="AI4222">
        <v>141.9</v>
      </c>
      <c r="AJ4222" s="2">
        <v>39632</v>
      </c>
      <c r="AK4222">
        <v>2.2890000000000001</v>
      </c>
      <c r="AL4222" s="2">
        <v>39631</v>
      </c>
      <c r="AM4222">
        <v>3.9575</v>
      </c>
      <c r="AN4222" s="2">
        <v>39407</v>
      </c>
      <c r="AO4222">
        <v>4.5</v>
      </c>
      <c r="AP4222" s="2">
        <v>39406</v>
      </c>
      <c r="AQ4222">
        <v>9125.24</v>
      </c>
    </row>
    <row r="4223" spans="26:43" x14ac:dyDescent="0.2">
      <c r="Z4223" s="2">
        <v>39538</v>
      </c>
      <c r="AA4223">
        <v>2.2875000000000001</v>
      </c>
      <c r="AB4223" s="2">
        <v>39500</v>
      </c>
      <c r="AC4223">
        <v>2.4704999999999999</v>
      </c>
      <c r="AD4223" s="2">
        <v>39563</v>
      </c>
      <c r="AE4223">
        <v>2.6846999999999999</v>
      </c>
      <c r="AF4223" s="2">
        <v>39596</v>
      </c>
      <c r="AG4223">
        <v>2.9075000000000002</v>
      </c>
      <c r="AH4223" s="2">
        <v>39538</v>
      </c>
      <c r="AI4223">
        <v>145.5</v>
      </c>
      <c r="AJ4223" s="2">
        <v>39631</v>
      </c>
      <c r="AK4223">
        <v>2.3418999999999999</v>
      </c>
      <c r="AL4223" s="2">
        <v>39630</v>
      </c>
      <c r="AM4223">
        <v>4.0021000000000004</v>
      </c>
      <c r="AN4223" s="2">
        <v>39406</v>
      </c>
      <c r="AO4223">
        <v>4.51</v>
      </c>
      <c r="AP4223" s="2">
        <v>39405</v>
      </c>
      <c r="AQ4223">
        <v>9120.27</v>
      </c>
    </row>
    <row r="4224" spans="26:43" x14ac:dyDescent="0.2">
      <c r="Z4224" s="2">
        <v>39535</v>
      </c>
      <c r="AA4224">
        <v>2.2589000000000001</v>
      </c>
      <c r="AB4224" s="2">
        <v>39499</v>
      </c>
      <c r="AC4224">
        <v>2.4430000000000001</v>
      </c>
      <c r="AD4224" s="2">
        <v>39562</v>
      </c>
      <c r="AE4224">
        <v>2.6932999999999998</v>
      </c>
      <c r="AF4224" s="2">
        <v>39595</v>
      </c>
      <c r="AG4224">
        <v>2.9115000000000002</v>
      </c>
      <c r="AH4224" s="2">
        <v>39535</v>
      </c>
      <c r="AI4224">
        <v>145.9</v>
      </c>
      <c r="AJ4224" s="2">
        <v>39630</v>
      </c>
      <c r="AK4224">
        <v>2.3285</v>
      </c>
      <c r="AL4224" s="2">
        <v>39629</v>
      </c>
      <c r="AM4224">
        <v>3.9689999999999999</v>
      </c>
      <c r="AN4224" s="2">
        <v>39405</v>
      </c>
      <c r="AO4224">
        <v>4.51</v>
      </c>
      <c r="AP4224" s="2">
        <v>39402</v>
      </c>
      <c r="AQ4224">
        <v>9115.92</v>
      </c>
    </row>
    <row r="4225" spans="26:43" x14ac:dyDescent="0.2">
      <c r="Z4225" s="2">
        <v>39534</v>
      </c>
      <c r="AA4225">
        <v>2.3081</v>
      </c>
      <c r="AB4225" s="2">
        <v>39498</v>
      </c>
      <c r="AC4225">
        <v>2.5129999999999999</v>
      </c>
      <c r="AD4225" s="2">
        <v>39561</v>
      </c>
      <c r="AE4225">
        <v>2.7488000000000001</v>
      </c>
      <c r="AF4225" s="2">
        <v>39594</v>
      </c>
      <c r="AG4225">
        <v>2.9195000000000002</v>
      </c>
      <c r="AH4225" s="2">
        <v>39534</v>
      </c>
      <c r="AI4225">
        <v>152.4</v>
      </c>
      <c r="AJ4225" s="2">
        <v>39629</v>
      </c>
      <c r="AK4225">
        <v>2.3285999999999998</v>
      </c>
      <c r="AL4225" s="2">
        <v>39626</v>
      </c>
      <c r="AM4225">
        <v>3.9651999999999998</v>
      </c>
      <c r="AN4225" s="2">
        <v>39402</v>
      </c>
      <c r="AO4225">
        <v>4.51</v>
      </c>
      <c r="AP4225" s="2">
        <v>39401</v>
      </c>
      <c r="AQ4225">
        <v>9113.2099999999991</v>
      </c>
    </row>
    <row r="4226" spans="26:43" x14ac:dyDescent="0.2">
      <c r="Z4226" s="2">
        <v>39533</v>
      </c>
      <c r="AA4226">
        <v>1.9728000000000001</v>
      </c>
      <c r="AB4226" s="2">
        <v>39497</v>
      </c>
      <c r="AC4226">
        <v>2.415</v>
      </c>
      <c r="AD4226" s="2">
        <v>39560</v>
      </c>
      <c r="AE4226">
        <v>2.7324000000000002</v>
      </c>
      <c r="AF4226" s="2">
        <v>39591</v>
      </c>
      <c r="AG4226">
        <v>2.9119999999999999</v>
      </c>
      <c r="AH4226" s="2">
        <v>39533</v>
      </c>
      <c r="AI4226">
        <v>157.69999999999999</v>
      </c>
      <c r="AJ4226" s="2">
        <v>39626</v>
      </c>
      <c r="AK4226">
        <v>2.3182</v>
      </c>
      <c r="AL4226" s="2">
        <v>39625</v>
      </c>
      <c r="AM4226">
        <v>4.0330000000000004</v>
      </c>
      <c r="AN4226" s="2">
        <v>39401</v>
      </c>
      <c r="AO4226">
        <v>4.54</v>
      </c>
      <c r="AP4226" s="2">
        <v>39400</v>
      </c>
      <c r="AQ4226">
        <v>9110.33</v>
      </c>
    </row>
    <row r="4227" spans="26:43" x14ac:dyDescent="0.2">
      <c r="Z4227" s="2">
        <v>39532</v>
      </c>
      <c r="AA4227">
        <v>2.0394999999999999</v>
      </c>
      <c r="AB4227" s="2">
        <v>39496</v>
      </c>
      <c r="AC4227">
        <v>2.25</v>
      </c>
      <c r="AD4227" s="2">
        <v>39559</v>
      </c>
      <c r="AE4227">
        <v>2.6928999999999998</v>
      </c>
      <c r="AF4227" s="2">
        <v>39590</v>
      </c>
      <c r="AG4227">
        <v>2.9285000000000001</v>
      </c>
      <c r="AH4227" s="2">
        <v>39532</v>
      </c>
      <c r="AI4227">
        <v>160.69999999999999</v>
      </c>
      <c r="AJ4227" s="2">
        <v>39625</v>
      </c>
      <c r="AK4227">
        <v>2.3603999999999998</v>
      </c>
      <c r="AL4227" s="2">
        <v>39624</v>
      </c>
      <c r="AM4227">
        <v>4.0994000000000002</v>
      </c>
      <c r="AN4227" s="2">
        <v>39400</v>
      </c>
      <c r="AO4227">
        <v>4.5999999999999996</v>
      </c>
      <c r="AP4227" s="2">
        <v>39399</v>
      </c>
      <c r="AQ4227">
        <v>9111.73</v>
      </c>
    </row>
    <row r="4228" spans="26:43" x14ac:dyDescent="0.2">
      <c r="Z4228" s="2">
        <v>39531</v>
      </c>
      <c r="AA4228">
        <v>1.9362999999999999</v>
      </c>
      <c r="AB4228" s="2">
        <v>39493</v>
      </c>
      <c r="AC4228">
        <v>2.4064999999999999</v>
      </c>
      <c r="AD4228" s="2">
        <v>39556</v>
      </c>
      <c r="AE4228">
        <v>2.5535999999999999</v>
      </c>
      <c r="AF4228" s="2">
        <v>39589</v>
      </c>
      <c r="AG4228">
        <v>2.9209999999999998</v>
      </c>
      <c r="AH4228" s="2">
        <v>39531</v>
      </c>
      <c r="AI4228">
        <v>161</v>
      </c>
      <c r="AJ4228" s="2">
        <v>39624</v>
      </c>
      <c r="AK4228">
        <v>2.4235000000000002</v>
      </c>
      <c r="AL4228" s="2">
        <v>39623</v>
      </c>
      <c r="AM4228">
        <v>4.0818000000000003</v>
      </c>
      <c r="AN4228" s="2">
        <v>39399</v>
      </c>
      <c r="AO4228">
        <v>4.6100000000000003</v>
      </c>
      <c r="AP4228" s="2">
        <v>39395</v>
      </c>
      <c r="AQ4228">
        <v>9111.61</v>
      </c>
    </row>
    <row r="4229" spans="26:43" x14ac:dyDescent="0.2">
      <c r="Z4229" s="2">
        <v>39528</v>
      </c>
      <c r="AA4229">
        <v>2.17</v>
      </c>
      <c r="AB4229" s="2">
        <v>39492</v>
      </c>
      <c r="AC4229">
        <v>2.2705000000000002</v>
      </c>
      <c r="AD4229" s="2">
        <v>39555</v>
      </c>
      <c r="AE4229">
        <v>2.7275999999999998</v>
      </c>
      <c r="AF4229" s="2">
        <v>39588</v>
      </c>
      <c r="AG4229">
        <v>2.9055</v>
      </c>
      <c r="AH4229" s="2">
        <v>39528</v>
      </c>
      <c r="AI4229">
        <v>158.6</v>
      </c>
      <c r="AJ4229" s="2">
        <v>39623</v>
      </c>
      <c r="AK4229">
        <v>2.4866000000000001</v>
      </c>
      <c r="AL4229" s="2">
        <v>39622</v>
      </c>
      <c r="AM4229">
        <v>4.1641000000000004</v>
      </c>
      <c r="AN4229" s="2">
        <v>39395</v>
      </c>
      <c r="AO4229">
        <v>4.49</v>
      </c>
      <c r="AP4229" s="2">
        <v>39394</v>
      </c>
      <c r="AQ4229">
        <v>9111.33</v>
      </c>
    </row>
    <row r="4230" spans="26:43" x14ac:dyDescent="0.2">
      <c r="Z4230" s="2">
        <v>39527</v>
      </c>
      <c r="AA4230">
        <v>1.8844000000000001</v>
      </c>
      <c r="AB4230" s="2">
        <v>39491</v>
      </c>
      <c r="AC4230">
        <v>2.2010000000000001</v>
      </c>
      <c r="AD4230" s="2">
        <v>39554</v>
      </c>
      <c r="AE4230">
        <v>2.7719</v>
      </c>
      <c r="AF4230" s="2">
        <v>39587</v>
      </c>
      <c r="AG4230">
        <v>2.8820000000000001</v>
      </c>
      <c r="AH4230" s="2">
        <v>39527</v>
      </c>
      <c r="AI4230">
        <v>158.6</v>
      </c>
      <c r="AJ4230" s="2">
        <v>39622</v>
      </c>
      <c r="AK4230">
        <v>2.5287000000000002</v>
      </c>
      <c r="AL4230" s="2">
        <v>39619</v>
      </c>
      <c r="AM4230">
        <v>4.1641000000000004</v>
      </c>
      <c r="AN4230" s="2">
        <v>39394</v>
      </c>
      <c r="AO4230">
        <v>4.58</v>
      </c>
      <c r="AP4230" s="2">
        <v>39393</v>
      </c>
      <c r="AQ4230">
        <v>9084.27</v>
      </c>
    </row>
    <row r="4231" spans="26:43" x14ac:dyDescent="0.2">
      <c r="Z4231" s="2">
        <v>39526</v>
      </c>
      <c r="AA4231">
        <v>1.7955000000000001</v>
      </c>
      <c r="AB4231" s="2">
        <v>39490</v>
      </c>
      <c r="AC4231">
        <v>2.2294999999999998</v>
      </c>
      <c r="AD4231" s="2">
        <v>39553</v>
      </c>
      <c r="AE4231">
        <v>2.7073999999999998</v>
      </c>
      <c r="AF4231" s="2">
        <v>39584</v>
      </c>
      <c r="AG4231">
        <v>2.9295</v>
      </c>
      <c r="AH4231" s="2">
        <v>39526</v>
      </c>
      <c r="AI4231">
        <v>159.9</v>
      </c>
      <c r="AJ4231" s="2">
        <v>39619</v>
      </c>
      <c r="AK4231">
        <v>2.4763000000000002</v>
      </c>
      <c r="AL4231" s="2">
        <v>39618</v>
      </c>
      <c r="AM4231">
        <v>4.2073</v>
      </c>
      <c r="AN4231" s="2">
        <v>39393</v>
      </c>
      <c r="AO4231">
        <v>4.3899999999999997</v>
      </c>
      <c r="AP4231" s="2">
        <v>39392</v>
      </c>
      <c r="AQ4231">
        <v>9085.8700000000008</v>
      </c>
    </row>
    <row r="4232" spans="26:43" x14ac:dyDescent="0.2">
      <c r="Z4232" s="2">
        <v>39525</v>
      </c>
      <c r="AA4232">
        <v>2.0720000000000001</v>
      </c>
      <c r="AB4232" s="2">
        <v>39489</v>
      </c>
      <c r="AC4232">
        <v>2.2599999999999998</v>
      </c>
      <c r="AD4232" s="2">
        <v>39552</v>
      </c>
      <c r="AE4232">
        <v>2.6410999999999998</v>
      </c>
      <c r="AF4232" s="2">
        <v>39583</v>
      </c>
      <c r="AG4232">
        <v>2.8555000000000001</v>
      </c>
      <c r="AH4232" s="2">
        <v>39525</v>
      </c>
      <c r="AI4232">
        <v>159.19999999999999</v>
      </c>
      <c r="AJ4232" s="2">
        <v>39618</v>
      </c>
      <c r="AK4232">
        <v>2.5501999999999998</v>
      </c>
      <c r="AL4232" s="2">
        <v>39617</v>
      </c>
      <c r="AM4232">
        <v>4.1363000000000003</v>
      </c>
      <c r="AN4232" s="2">
        <v>39392</v>
      </c>
      <c r="AO4232">
        <v>4.22</v>
      </c>
      <c r="AP4232" s="2">
        <v>39391</v>
      </c>
      <c r="AQ4232">
        <v>9081.4</v>
      </c>
    </row>
    <row r="4233" spans="26:43" x14ac:dyDescent="0.2">
      <c r="Z4233" s="2">
        <v>39524</v>
      </c>
      <c r="AA4233">
        <v>1.9159999999999999</v>
      </c>
      <c r="AB4233" s="2">
        <v>39486</v>
      </c>
      <c r="AC4233">
        <v>2.157</v>
      </c>
      <c r="AD4233" s="2">
        <v>39549</v>
      </c>
      <c r="AE4233">
        <v>2.6124000000000001</v>
      </c>
      <c r="AF4233" s="2">
        <v>39582</v>
      </c>
      <c r="AG4233">
        <v>2.8805000000000001</v>
      </c>
      <c r="AH4233" s="2">
        <v>39524</v>
      </c>
      <c r="AI4233">
        <v>168.8</v>
      </c>
      <c r="AJ4233" s="2">
        <v>39617</v>
      </c>
      <c r="AK4233">
        <v>2.4977999999999998</v>
      </c>
      <c r="AL4233" s="2">
        <v>39616</v>
      </c>
      <c r="AM4233">
        <v>4.1973000000000003</v>
      </c>
      <c r="AN4233" s="2">
        <v>39391</v>
      </c>
      <c r="AO4233">
        <v>4.29</v>
      </c>
      <c r="AP4233" s="2">
        <v>39388</v>
      </c>
      <c r="AQ4233">
        <v>9078.82</v>
      </c>
    </row>
    <row r="4234" spans="26:43" x14ac:dyDescent="0.2">
      <c r="Z4234" s="2">
        <v>39521</v>
      </c>
      <c r="AA4234">
        <v>2.2696000000000001</v>
      </c>
      <c r="AB4234" s="2">
        <v>39485</v>
      </c>
      <c r="AC4234">
        <v>2.1110000000000002</v>
      </c>
      <c r="AD4234" s="2">
        <v>39548</v>
      </c>
      <c r="AE4234">
        <v>2.6476000000000002</v>
      </c>
      <c r="AF4234" s="2">
        <v>39581</v>
      </c>
      <c r="AG4234">
        <v>2.8420000000000001</v>
      </c>
      <c r="AH4234" s="2">
        <v>39521</v>
      </c>
      <c r="AI4234">
        <v>167.2</v>
      </c>
      <c r="AJ4234" s="2">
        <v>39616</v>
      </c>
      <c r="AK4234">
        <v>2.5505</v>
      </c>
      <c r="AL4234" s="2">
        <v>39615</v>
      </c>
      <c r="AM4234">
        <v>4.2666000000000004</v>
      </c>
      <c r="AN4234" s="2">
        <v>39388</v>
      </c>
      <c r="AO4234">
        <v>4.28</v>
      </c>
      <c r="AP4234" s="2">
        <v>39387</v>
      </c>
      <c r="AQ4234">
        <v>9080.23</v>
      </c>
    </row>
    <row r="4235" spans="26:43" x14ac:dyDescent="0.2">
      <c r="Z4235" s="2">
        <v>39520</v>
      </c>
      <c r="AA4235">
        <v>2.5686</v>
      </c>
      <c r="AB4235" s="2">
        <v>39484</v>
      </c>
      <c r="AC4235">
        <v>2.1604999999999999</v>
      </c>
      <c r="AD4235" s="2">
        <v>39547</v>
      </c>
      <c r="AE4235">
        <v>2.6356999999999999</v>
      </c>
      <c r="AF4235" s="2">
        <v>39580</v>
      </c>
      <c r="AG4235">
        <v>2.8134999999999999</v>
      </c>
      <c r="AH4235" s="2">
        <v>39520</v>
      </c>
      <c r="AI4235">
        <v>162.69999999999999</v>
      </c>
      <c r="AJ4235" s="2">
        <v>39615</v>
      </c>
      <c r="AK4235">
        <v>2.6768999999999998</v>
      </c>
      <c r="AL4235" s="2">
        <v>39612</v>
      </c>
      <c r="AM4235">
        <v>4.2565</v>
      </c>
      <c r="AN4235" s="2">
        <v>39387</v>
      </c>
      <c r="AO4235">
        <v>4.59</v>
      </c>
      <c r="AP4235" s="2">
        <v>39386</v>
      </c>
      <c r="AQ4235">
        <v>9079.09</v>
      </c>
    </row>
    <row r="4236" spans="26:43" x14ac:dyDescent="0.2">
      <c r="Z4236" s="2">
        <v>39519</v>
      </c>
      <c r="AA4236">
        <v>2.66</v>
      </c>
      <c r="AB4236" s="2">
        <v>39483</v>
      </c>
      <c r="AC4236">
        <v>2.1364999999999998</v>
      </c>
      <c r="AD4236" s="2">
        <v>39546</v>
      </c>
      <c r="AE4236">
        <v>2.6375999999999999</v>
      </c>
      <c r="AF4236" s="2">
        <v>39577</v>
      </c>
      <c r="AG4236">
        <v>2.8079999999999998</v>
      </c>
      <c r="AH4236" s="2">
        <v>39519</v>
      </c>
      <c r="AI4236">
        <v>154.30000000000001</v>
      </c>
      <c r="AJ4236" s="2">
        <v>39612</v>
      </c>
      <c r="AK4236">
        <v>2.6034000000000002</v>
      </c>
      <c r="AL4236" s="2">
        <v>39611</v>
      </c>
      <c r="AM4236">
        <v>4.2107999999999999</v>
      </c>
      <c r="AN4236" s="2">
        <v>39386</v>
      </c>
      <c r="AO4236">
        <v>4.5999999999999996</v>
      </c>
      <c r="AP4236" s="2">
        <v>39385</v>
      </c>
      <c r="AQ4236">
        <v>9058.3799999999992</v>
      </c>
    </row>
    <row r="4237" spans="26:43" x14ac:dyDescent="0.2">
      <c r="Z4237" s="2">
        <v>39518</v>
      </c>
      <c r="AA4237">
        <v>2.74</v>
      </c>
      <c r="AB4237" s="2">
        <v>39482</v>
      </c>
      <c r="AC4237">
        <v>2.1905000000000001</v>
      </c>
      <c r="AD4237" s="2">
        <v>39545</v>
      </c>
      <c r="AE4237">
        <v>2.5947</v>
      </c>
      <c r="AF4237" s="2">
        <v>39576</v>
      </c>
      <c r="AG4237">
        <v>2.7410000000000001</v>
      </c>
      <c r="AH4237" s="2">
        <v>39518</v>
      </c>
      <c r="AI4237">
        <v>155.30000000000001</v>
      </c>
      <c r="AJ4237" s="2">
        <v>39611</v>
      </c>
      <c r="AK4237">
        <v>2.6354000000000002</v>
      </c>
      <c r="AL4237" s="2">
        <v>39610</v>
      </c>
      <c r="AM4237">
        <v>4.0735000000000001</v>
      </c>
      <c r="AN4237" s="2">
        <v>39385</v>
      </c>
      <c r="AO4237">
        <v>4.78</v>
      </c>
      <c r="AP4237" s="2">
        <v>39384</v>
      </c>
      <c r="AQ4237">
        <v>9060.65</v>
      </c>
    </row>
    <row r="4238" spans="26:43" x14ac:dyDescent="0.2">
      <c r="Z4238" s="2">
        <v>39517</v>
      </c>
      <c r="AA4238">
        <v>2.577</v>
      </c>
      <c r="AB4238" s="2">
        <v>39479</v>
      </c>
      <c r="AC4238">
        <v>2.3475000000000001</v>
      </c>
      <c r="AD4238" s="2">
        <v>39542</v>
      </c>
      <c r="AE4238">
        <v>2.6194999999999999</v>
      </c>
      <c r="AF4238" s="2">
        <v>39575</v>
      </c>
      <c r="AG4238">
        <v>2.7519999999999998</v>
      </c>
      <c r="AH4238" s="2">
        <v>39517</v>
      </c>
      <c r="AI4238">
        <v>169.6</v>
      </c>
      <c r="AJ4238" s="2">
        <v>39610</v>
      </c>
      <c r="AK4238">
        <v>2.4460999999999999</v>
      </c>
      <c r="AL4238" s="2">
        <v>39609</v>
      </c>
      <c r="AM4238">
        <v>4.1026999999999996</v>
      </c>
      <c r="AN4238" s="2">
        <v>39384</v>
      </c>
      <c r="AO4238">
        <v>4.84</v>
      </c>
      <c r="AP4238" s="2">
        <v>39381</v>
      </c>
      <c r="AQ4238">
        <v>9060.5</v>
      </c>
    </row>
    <row r="4239" spans="26:43" x14ac:dyDescent="0.2">
      <c r="Z4239" s="2">
        <v>39514</v>
      </c>
      <c r="AA4239">
        <v>2.6619999999999999</v>
      </c>
      <c r="AB4239" s="2">
        <v>39478</v>
      </c>
      <c r="AC4239">
        <v>2.3155000000000001</v>
      </c>
      <c r="AD4239" s="2">
        <v>39541</v>
      </c>
      <c r="AE4239">
        <v>2.6440000000000001</v>
      </c>
      <c r="AF4239" s="2">
        <v>39574</v>
      </c>
      <c r="AG4239">
        <v>2.8490000000000002</v>
      </c>
      <c r="AH4239" s="2">
        <v>39514</v>
      </c>
      <c r="AI4239">
        <v>172.6</v>
      </c>
      <c r="AJ4239" s="2">
        <v>39609</v>
      </c>
      <c r="AK4239">
        <v>2.504</v>
      </c>
      <c r="AL4239" s="2">
        <v>39608</v>
      </c>
      <c r="AM4239">
        <v>3.9977</v>
      </c>
      <c r="AN4239" s="2">
        <v>39381</v>
      </c>
      <c r="AO4239">
        <v>4.8</v>
      </c>
      <c r="AP4239" s="2">
        <v>39380</v>
      </c>
      <c r="AQ4239">
        <v>9060.23</v>
      </c>
    </row>
    <row r="4240" spans="26:43" x14ac:dyDescent="0.2">
      <c r="Z4240" s="2">
        <v>39513</v>
      </c>
      <c r="AA4240">
        <v>2.4279999999999999</v>
      </c>
      <c r="AB4240" s="2">
        <v>39477</v>
      </c>
      <c r="AC4240">
        <v>2.2389999999999999</v>
      </c>
      <c r="AD4240" s="2">
        <v>39540</v>
      </c>
      <c r="AE4240">
        <v>2.6234999999999999</v>
      </c>
      <c r="AF4240" s="2">
        <v>39573</v>
      </c>
      <c r="AG4240">
        <v>2.8479000000000001</v>
      </c>
      <c r="AH4240" s="2">
        <v>39513</v>
      </c>
      <c r="AI4240">
        <v>171.4</v>
      </c>
      <c r="AJ4240" s="2">
        <v>39608</v>
      </c>
      <c r="AK4240">
        <v>2.294</v>
      </c>
      <c r="AL4240" s="2">
        <v>39605</v>
      </c>
      <c r="AM4240">
        <v>3.9091999999999998</v>
      </c>
      <c r="AN4240" s="2">
        <v>39380</v>
      </c>
      <c r="AO4240">
        <v>4.8600000000000003</v>
      </c>
      <c r="AP4240" s="2">
        <v>39379</v>
      </c>
      <c r="AQ4240">
        <v>9053.98</v>
      </c>
    </row>
    <row r="4241" spans="26:43" x14ac:dyDescent="0.2">
      <c r="Z4241" s="2">
        <v>39512</v>
      </c>
      <c r="AA4241">
        <v>2.62</v>
      </c>
      <c r="AB4241" s="2">
        <v>39476</v>
      </c>
      <c r="AC4241">
        <v>2.2534999999999998</v>
      </c>
      <c r="AD4241" s="2">
        <v>39539</v>
      </c>
      <c r="AE4241">
        <v>2.6404999999999998</v>
      </c>
      <c r="AF4241" s="2">
        <v>39570</v>
      </c>
      <c r="AG4241">
        <v>2.806</v>
      </c>
      <c r="AH4241" s="2">
        <v>39512</v>
      </c>
      <c r="AI4241">
        <v>164.9</v>
      </c>
      <c r="AJ4241" s="2">
        <v>39605</v>
      </c>
      <c r="AK4241">
        <v>2.1059999999999999</v>
      </c>
      <c r="AL4241" s="2">
        <v>39604</v>
      </c>
      <c r="AM4241">
        <v>4.0382999999999996</v>
      </c>
      <c r="AN4241" s="2">
        <v>39379</v>
      </c>
      <c r="AO4241">
        <v>4.74</v>
      </c>
      <c r="AP4241" s="2">
        <v>39378</v>
      </c>
      <c r="AQ4241">
        <v>9057.98</v>
      </c>
    </row>
    <row r="4242" spans="26:43" x14ac:dyDescent="0.2">
      <c r="Z4242" s="2">
        <v>39511</v>
      </c>
      <c r="AA4242">
        <v>2.5684999999999998</v>
      </c>
      <c r="AB4242" s="2">
        <v>39475</v>
      </c>
      <c r="AC4242">
        <v>2.2360000000000002</v>
      </c>
      <c r="AD4242" s="2">
        <v>39538</v>
      </c>
      <c r="AE4242">
        <v>2.6030000000000002</v>
      </c>
      <c r="AF4242" s="2">
        <v>39569</v>
      </c>
      <c r="AG4242">
        <v>2.7355999999999998</v>
      </c>
      <c r="AH4242" s="2">
        <v>39511</v>
      </c>
      <c r="AI4242">
        <v>155.69999999999999</v>
      </c>
      <c r="AJ4242" s="2">
        <v>39604</v>
      </c>
      <c r="AK4242">
        <v>2.1480000000000001</v>
      </c>
      <c r="AL4242" s="2">
        <v>39603</v>
      </c>
      <c r="AM4242">
        <v>3.9763999999999999</v>
      </c>
      <c r="AN4242" s="2">
        <v>39378</v>
      </c>
      <c r="AO4242">
        <v>4.67</v>
      </c>
      <c r="AP4242" s="2">
        <v>39377</v>
      </c>
      <c r="AQ4242">
        <v>9054.23</v>
      </c>
    </row>
    <row r="4243" spans="26:43" x14ac:dyDescent="0.2">
      <c r="Z4243" s="2">
        <v>39510</v>
      </c>
      <c r="AA4243">
        <v>2.3239999999999998</v>
      </c>
      <c r="AB4243" s="2">
        <v>39472</v>
      </c>
      <c r="AC4243">
        <v>2.3525</v>
      </c>
      <c r="AD4243" s="2">
        <v>39535</v>
      </c>
      <c r="AE4243">
        <v>2.6995</v>
      </c>
      <c r="AF4243" s="2">
        <v>39568</v>
      </c>
      <c r="AG4243">
        <v>2.6928999999999998</v>
      </c>
      <c r="AH4243" s="2">
        <v>39510</v>
      </c>
      <c r="AI4243">
        <v>152.19999999999999</v>
      </c>
      <c r="AJ4243" s="2">
        <v>39603</v>
      </c>
      <c r="AK4243">
        <v>2.1379999999999999</v>
      </c>
      <c r="AL4243" s="2">
        <v>39602</v>
      </c>
      <c r="AM4243">
        <v>3.8938999999999999</v>
      </c>
      <c r="AN4243" s="2">
        <v>39377</v>
      </c>
      <c r="AO4243">
        <v>4.71</v>
      </c>
      <c r="AP4243" s="2">
        <v>39374</v>
      </c>
      <c r="AQ4243">
        <v>9053.89</v>
      </c>
    </row>
    <row r="4244" spans="26:43" x14ac:dyDescent="0.2">
      <c r="Z4244" s="2">
        <v>39507</v>
      </c>
      <c r="AA4244">
        <v>2.3428</v>
      </c>
      <c r="AB4244" s="2">
        <v>39471</v>
      </c>
      <c r="AC4244">
        <v>2.2515000000000001</v>
      </c>
      <c r="AD4244" s="2">
        <v>39534</v>
      </c>
      <c r="AE4244">
        <v>2.6478000000000002</v>
      </c>
      <c r="AF4244" s="2">
        <v>39567</v>
      </c>
      <c r="AG4244">
        <v>2.7370000000000001</v>
      </c>
      <c r="AH4244" s="2">
        <v>39507</v>
      </c>
      <c r="AI4244">
        <v>155.19999999999999</v>
      </c>
      <c r="AJ4244" s="2">
        <v>37126</v>
      </c>
      <c r="AK4244">
        <v>3.3029999999999999</v>
      </c>
      <c r="AL4244" s="2">
        <v>39601</v>
      </c>
      <c r="AM4244">
        <v>3.9571000000000001</v>
      </c>
      <c r="AN4244" s="2">
        <v>39374</v>
      </c>
      <c r="AO4244">
        <v>4.7699999999999996</v>
      </c>
      <c r="AP4244" s="2">
        <v>39373</v>
      </c>
      <c r="AQ4244">
        <v>9053.43</v>
      </c>
    </row>
    <row r="4245" spans="26:43" x14ac:dyDescent="0.2">
      <c r="Z4245" s="2">
        <v>39506</v>
      </c>
      <c r="AA4245">
        <v>2.3610000000000002</v>
      </c>
      <c r="AB4245" s="2">
        <v>39470</v>
      </c>
      <c r="AC4245">
        <v>2.1484999999999999</v>
      </c>
      <c r="AD4245" s="2">
        <v>39533</v>
      </c>
      <c r="AE4245">
        <v>2.577</v>
      </c>
      <c r="AF4245" s="2">
        <v>39566</v>
      </c>
      <c r="AG4245">
        <v>2.7505000000000002</v>
      </c>
      <c r="AH4245" s="2">
        <v>39506</v>
      </c>
      <c r="AI4245">
        <v>145.19999999999999</v>
      </c>
      <c r="AJ4245" s="2">
        <v>37125</v>
      </c>
      <c r="AK4245">
        <v>3.3029999999999999</v>
      </c>
      <c r="AL4245" s="2">
        <v>39598</v>
      </c>
      <c r="AM4245">
        <v>4.0594999999999999</v>
      </c>
      <c r="AN4245" s="2">
        <v>39373</v>
      </c>
      <c r="AO4245">
        <v>4.6900000000000004</v>
      </c>
      <c r="AP4245" s="2">
        <v>39372</v>
      </c>
      <c r="AQ4245">
        <v>9055.2800000000007</v>
      </c>
    </row>
    <row r="4246" spans="26:43" x14ac:dyDescent="0.2">
      <c r="Z4246" s="2">
        <v>39505</v>
      </c>
      <c r="AA4246">
        <v>2.4295</v>
      </c>
      <c r="AB4246" s="2">
        <v>39469</v>
      </c>
      <c r="AC4246">
        <v>2.1795</v>
      </c>
      <c r="AD4246" s="2">
        <v>39532</v>
      </c>
      <c r="AE4246">
        <v>2.5228999999999999</v>
      </c>
      <c r="AF4246" s="2">
        <v>39563</v>
      </c>
      <c r="AG4246">
        <v>2.8119999999999998</v>
      </c>
      <c r="AH4246" s="2">
        <v>39505</v>
      </c>
      <c r="AI4246">
        <v>142.90549999999999</v>
      </c>
      <c r="AJ4246" s="2">
        <v>37124</v>
      </c>
      <c r="AK4246">
        <v>3.2930000000000001</v>
      </c>
      <c r="AL4246" s="2">
        <v>39597</v>
      </c>
      <c r="AM4246">
        <v>4.0750000000000002</v>
      </c>
      <c r="AN4246" s="2">
        <v>39372</v>
      </c>
      <c r="AO4246">
        <v>4.7</v>
      </c>
      <c r="AP4246" s="2">
        <v>39371</v>
      </c>
      <c r="AQ4246">
        <v>9058.33</v>
      </c>
    </row>
    <row r="4247" spans="26:43" x14ac:dyDescent="0.2">
      <c r="Z4247" s="2">
        <v>39504</v>
      </c>
      <c r="AA4247">
        <v>2.5175000000000001</v>
      </c>
      <c r="AB4247" s="2">
        <v>39468</v>
      </c>
      <c r="AC4247">
        <v>2.2599999999999998</v>
      </c>
      <c r="AD4247" s="2">
        <v>39531</v>
      </c>
      <c r="AE4247">
        <v>2.5019999999999998</v>
      </c>
      <c r="AF4247" s="2">
        <v>39562</v>
      </c>
      <c r="AG4247">
        <v>2.766</v>
      </c>
      <c r="AH4247" s="2">
        <v>39504</v>
      </c>
      <c r="AI4247">
        <v>149.19999999999999</v>
      </c>
      <c r="AJ4247" s="2">
        <v>37123</v>
      </c>
      <c r="AK4247">
        <v>3.3029999999999999</v>
      </c>
      <c r="AL4247" s="2">
        <v>39596</v>
      </c>
      <c r="AM4247">
        <v>4.0033000000000003</v>
      </c>
      <c r="AN4247" s="2">
        <v>39371</v>
      </c>
      <c r="AO4247">
        <v>4.68</v>
      </c>
      <c r="AP4247" s="2">
        <v>39370</v>
      </c>
      <c r="AQ4247">
        <v>9053.98</v>
      </c>
    </row>
    <row r="4248" spans="26:43" x14ac:dyDescent="0.2">
      <c r="Z4248" s="2">
        <v>39503</v>
      </c>
      <c r="AA4248">
        <v>2.3959999999999999</v>
      </c>
      <c r="AB4248" s="2">
        <v>39465</v>
      </c>
      <c r="AC4248">
        <v>2.2400000000000002</v>
      </c>
      <c r="AD4248" s="2">
        <v>39528</v>
      </c>
      <c r="AE4248">
        <v>2.5634999999999999</v>
      </c>
      <c r="AF4248" s="2">
        <v>39561</v>
      </c>
      <c r="AG4248">
        <v>2.7698999999999998</v>
      </c>
      <c r="AH4248" s="2">
        <v>39503</v>
      </c>
      <c r="AI4248">
        <v>158.1</v>
      </c>
      <c r="AJ4248" s="2">
        <v>37120</v>
      </c>
      <c r="AK4248">
        <v>3.2610000000000001</v>
      </c>
      <c r="AL4248" s="2">
        <v>39595</v>
      </c>
      <c r="AM4248">
        <v>3.9188000000000001</v>
      </c>
      <c r="AN4248" s="2">
        <v>39370</v>
      </c>
      <c r="AO4248">
        <v>4.8099999999999996</v>
      </c>
      <c r="AP4248" s="2">
        <v>39367</v>
      </c>
      <c r="AQ4248">
        <v>9044.26</v>
      </c>
    </row>
    <row r="4249" spans="26:43" x14ac:dyDescent="0.2">
      <c r="Z4249" s="2">
        <v>39500</v>
      </c>
      <c r="AA4249">
        <v>2.391</v>
      </c>
      <c r="AB4249" s="2">
        <v>39464</v>
      </c>
      <c r="AC4249">
        <v>2.2879999999999998</v>
      </c>
      <c r="AD4249" s="2">
        <v>39527</v>
      </c>
      <c r="AE4249">
        <v>2.5564</v>
      </c>
      <c r="AF4249" s="2">
        <v>39560</v>
      </c>
      <c r="AG4249">
        <v>2.7959000000000001</v>
      </c>
      <c r="AH4249" s="2">
        <v>39500</v>
      </c>
      <c r="AI4249">
        <v>161.5</v>
      </c>
      <c r="AJ4249" s="2">
        <v>37119</v>
      </c>
      <c r="AK4249">
        <v>3.2930000000000001</v>
      </c>
      <c r="AL4249" s="2">
        <v>39594</v>
      </c>
      <c r="AM4249">
        <v>3.8424999999999998</v>
      </c>
      <c r="AN4249" s="2">
        <v>39367</v>
      </c>
      <c r="AO4249">
        <v>4.75</v>
      </c>
      <c r="AP4249" s="2">
        <v>39366</v>
      </c>
      <c r="AQ4249">
        <v>9042.9500000000007</v>
      </c>
    </row>
    <row r="4250" spans="26:43" x14ac:dyDescent="0.2">
      <c r="Z4250" s="2">
        <v>39499</v>
      </c>
      <c r="AA4250">
        <v>2.367</v>
      </c>
      <c r="AB4250" s="2">
        <v>39463</v>
      </c>
      <c r="AC4250">
        <v>2.3304999999999998</v>
      </c>
      <c r="AD4250" s="2">
        <v>39526</v>
      </c>
      <c r="AE4250">
        <v>2.4876999999999998</v>
      </c>
      <c r="AF4250" s="2">
        <v>39559</v>
      </c>
      <c r="AG4250">
        <v>2.7423000000000002</v>
      </c>
      <c r="AH4250" s="2">
        <v>39499</v>
      </c>
      <c r="AI4250">
        <v>160.6</v>
      </c>
      <c r="AJ4250" s="2">
        <v>37118</v>
      </c>
      <c r="AK4250">
        <v>3.3239999999999998</v>
      </c>
      <c r="AL4250" s="2">
        <v>39591</v>
      </c>
      <c r="AM4250">
        <v>3.8424999999999998</v>
      </c>
      <c r="AN4250" s="2">
        <v>39366</v>
      </c>
      <c r="AO4250">
        <v>4.75</v>
      </c>
      <c r="AP4250" s="2">
        <v>39365</v>
      </c>
      <c r="AQ4250">
        <v>9049.7999999999993</v>
      </c>
    </row>
    <row r="4251" spans="26:43" x14ac:dyDescent="0.2">
      <c r="Z4251" s="2">
        <v>39498</v>
      </c>
      <c r="AA4251">
        <v>2.5015000000000001</v>
      </c>
      <c r="AB4251" s="2">
        <v>39462</v>
      </c>
      <c r="AC4251">
        <v>2.4620000000000002</v>
      </c>
      <c r="AD4251" s="2">
        <v>39525</v>
      </c>
      <c r="AE4251">
        <v>2.6495000000000002</v>
      </c>
      <c r="AF4251" s="2">
        <v>39556</v>
      </c>
      <c r="AG4251">
        <v>2.7176</v>
      </c>
      <c r="AH4251" s="2">
        <v>39498</v>
      </c>
      <c r="AI4251">
        <v>154.30000000000001</v>
      </c>
      <c r="AJ4251" s="2">
        <v>37117</v>
      </c>
      <c r="AK4251">
        <v>3.3239999999999998</v>
      </c>
      <c r="AL4251" s="2">
        <v>39590</v>
      </c>
      <c r="AM4251">
        <v>3.9110999999999998</v>
      </c>
      <c r="AN4251" s="2">
        <v>39365</v>
      </c>
      <c r="AO4251">
        <v>4.5199999999999996</v>
      </c>
      <c r="AP4251" s="2">
        <v>39364</v>
      </c>
      <c r="AQ4251">
        <v>9054.15</v>
      </c>
    </row>
    <row r="4252" spans="26:43" x14ac:dyDescent="0.2">
      <c r="Z4252" s="2">
        <v>39497</v>
      </c>
      <c r="AA4252">
        <v>2.355</v>
      </c>
      <c r="AB4252" s="2">
        <v>39461</v>
      </c>
      <c r="AC4252">
        <v>2.4809999999999999</v>
      </c>
      <c r="AD4252" s="2">
        <v>39524</v>
      </c>
      <c r="AE4252">
        <v>2.5369999999999999</v>
      </c>
      <c r="AF4252" s="2">
        <v>39555</v>
      </c>
      <c r="AG4252">
        <v>2.8147000000000002</v>
      </c>
      <c r="AH4252" s="2">
        <v>39497</v>
      </c>
      <c r="AI4252">
        <v>147.5</v>
      </c>
      <c r="AJ4252" s="2">
        <v>37116</v>
      </c>
      <c r="AK4252">
        <v>3.3140000000000001</v>
      </c>
      <c r="AL4252" s="2">
        <v>39589</v>
      </c>
      <c r="AM4252">
        <v>3.8067000000000002</v>
      </c>
      <c r="AN4252" s="2">
        <v>39364</v>
      </c>
      <c r="AO4252">
        <v>4.91</v>
      </c>
      <c r="AP4252" s="2">
        <v>39360</v>
      </c>
      <c r="AQ4252">
        <v>9054.5400000000009</v>
      </c>
    </row>
    <row r="4253" spans="26:43" x14ac:dyDescent="0.2">
      <c r="Z4253" s="2">
        <v>39496</v>
      </c>
      <c r="AA4253">
        <v>2.1040000000000001</v>
      </c>
      <c r="AB4253" s="2">
        <v>39458</v>
      </c>
      <c r="AC4253">
        <v>2.4495</v>
      </c>
      <c r="AD4253" s="2">
        <v>39521</v>
      </c>
      <c r="AE4253">
        <v>2.7732999999999999</v>
      </c>
      <c r="AF4253" s="2">
        <v>39554</v>
      </c>
      <c r="AG4253">
        <v>2.7963</v>
      </c>
      <c r="AH4253" s="2">
        <v>39496</v>
      </c>
      <c r="AI4253">
        <v>146.6</v>
      </c>
      <c r="AJ4253" s="2">
        <v>37113</v>
      </c>
      <c r="AK4253">
        <v>3.3250000000000002</v>
      </c>
      <c r="AL4253" s="2">
        <v>39588</v>
      </c>
      <c r="AM4253">
        <v>3.7746</v>
      </c>
      <c r="AN4253" s="2">
        <v>39360</v>
      </c>
      <c r="AO4253">
        <v>4.7699999999999996</v>
      </c>
      <c r="AP4253" s="2">
        <v>39359</v>
      </c>
      <c r="AQ4253">
        <v>9050.0499999999993</v>
      </c>
    </row>
    <row r="4254" spans="26:43" x14ac:dyDescent="0.2">
      <c r="Z4254" s="2">
        <v>39493</v>
      </c>
      <c r="AA4254">
        <v>2.3570000000000002</v>
      </c>
      <c r="AB4254" s="2">
        <v>39457</v>
      </c>
      <c r="AC4254">
        <v>2.4205000000000001</v>
      </c>
      <c r="AD4254" s="2">
        <v>39520</v>
      </c>
      <c r="AE4254">
        <v>2.8690000000000002</v>
      </c>
      <c r="AF4254" s="2">
        <v>39553</v>
      </c>
      <c r="AG4254">
        <v>2.7985000000000002</v>
      </c>
      <c r="AH4254" s="2">
        <v>39493</v>
      </c>
      <c r="AI4254">
        <v>146.6</v>
      </c>
      <c r="AJ4254" s="2">
        <v>37112</v>
      </c>
      <c r="AK4254">
        <v>3.3559999999999999</v>
      </c>
      <c r="AL4254" s="2">
        <v>39587</v>
      </c>
      <c r="AM4254">
        <v>3.8294000000000001</v>
      </c>
      <c r="AN4254" s="2">
        <v>39359</v>
      </c>
      <c r="AO4254">
        <v>4.74</v>
      </c>
      <c r="AP4254" s="2">
        <v>39358</v>
      </c>
      <c r="AQ4254">
        <v>9061.33</v>
      </c>
    </row>
    <row r="4255" spans="26:43" x14ac:dyDescent="0.2">
      <c r="Z4255" s="2">
        <v>39492</v>
      </c>
      <c r="AA4255">
        <v>2.1560000000000001</v>
      </c>
      <c r="AB4255" s="2">
        <v>39456</v>
      </c>
      <c r="AC4255">
        <v>2.4900000000000002</v>
      </c>
      <c r="AD4255" s="2">
        <v>39519</v>
      </c>
      <c r="AE4255">
        <v>2.9554999999999998</v>
      </c>
      <c r="AF4255" s="2">
        <v>39552</v>
      </c>
      <c r="AG4255">
        <v>2.7746</v>
      </c>
      <c r="AH4255" s="2">
        <v>39492</v>
      </c>
      <c r="AI4255">
        <v>144.19999999999999</v>
      </c>
      <c r="AJ4255" s="2">
        <v>37111</v>
      </c>
      <c r="AK4255">
        <v>3.3879999999999999</v>
      </c>
      <c r="AL4255" s="2">
        <v>39584</v>
      </c>
      <c r="AM4255">
        <v>3.8445999999999998</v>
      </c>
      <c r="AN4255" s="2">
        <v>39358</v>
      </c>
      <c r="AO4255">
        <v>4.68</v>
      </c>
      <c r="AP4255" s="2">
        <v>39357</v>
      </c>
      <c r="AQ4255">
        <v>9069.85</v>
      </c>
    </row>
    <row r="4256" spans="26:43" x14ac:dyDescent="0.2">
      <c r="Z4256" s="2">
        <v>39491</v>
      </c>
      <c r="AA4256">
        <v>1.9690000000000001</v>
      </c>
      <c r="AB4256" s="2">
        <v>39455</v>
      </c>
      <c r="AC4256">
        <v>2.613</v>
      </c>
      <c r="AD4256" s="2">
        <v>39518</v>
      </c>
      <c r="AE4256">
        <v>3.04</v>
      </c>
      <c r="AF4256" s="2">
        <v>39549</v>
      </c>
      <c r="AG4256">
        <v>2.7555999999999998</v>
      </c>
      <c r="AH4256" s="2">
        <v>39491</v>
      </c>
      <c r="AI4256">
        <v>146.1</v>
      </c>
      <c r="AJ4256" s="2">
        <v>37110</v>
      </c>
      <c r="AK4256">
        <v>3.43</v>
      </c>
      <c r="AL4256" s="2">
        <v>39583</v>
      </c>
      <c r="AM4256">
        <v>3.8144</v>
      </c>
      <c r="AN4256" s="2">
        <v>39357</v>
      </c>
      <c r="AO4256">
        <v>4.78</v>
      </c>
      <c r="AP4256" s="2">
        <v>39356</v>
      </c>
      <c r="AQ4256">
        <v>9062.5499999999993</v>
      </c>
    </row>
    <row r="4257" spans="26:43" x14ac:dyDescent="0.2">
      <c r="Z4257" s="2">
        <v>39490</v>
      </c>
      <c r="AA4257">
        <v>1.98</v>
      </c>
      <c r="AB4257" s="2">
        <v>39454</v>
      </c>
      <c r="AC4257">
        <v>2.629</v>
      </c>
      <c r="AD4257" s="2">
        <v>39517</v>
      </c>
      <c r="AE4257">
        <v>3.0019999999999998</v>
      </c>
      <c r="AF4257" s="2">
        <v>39548</v>
      </c>
      <c r="AG4257">
        <v>2.7467000000000001</v>
      </c>
      <c r="AH4257" s="2">
        <v>39490</v>
      </c>
      <c r="AI4257">
        <v>148.5</v>
      </c>
      <c r="AJ4257" s="2">
        <v>37109</v>
      </c>
      <c r="AK4257">
        <v>3.43</v>
      </c>
      <c r="AL4257" s="2">
        <v>39582</v>
      </c>
      <c r="AM4257">
        <v>3.9112</v>
      </c>
      <c r="AN4257" s="2">
        <v>39356</v>
      </c>
      <c r="AO4257">
        <v>4.92</v>
      </c>
      <c r="AP4257" s="2">
        <v>39353</v>
      </c>
      <c r="AQ4257">
        <v>9007.65</v>
      </c>
    </row>
    <row r="4258" spans="26:43" x14ac:dyDescent="0.2">
      <c r="Z4258" s="2">
        <v>39489</v>
      </c>
      <c r="AA4258">
        <v>2.141</v>
      </c>
      <c r="AB4258" s="2">
        <v>39451</v>
      </c>
      <c r="AC4258">
        <v>2.66</v>
      </c>
      <c r="AD4258" s="2">
        <v>39514</v>
      </c>
      <c r="AE4258">
        <v>2.9020000000000001</v>
      </c>
      <c r="AF4258" s="2">
        <v>39547</v>
      </c>
      <c r="AG4258">
        <v>2.7406000000000001</v>
      </c>
      <c r="AH4258" s="2">
        <v>39489</v>
      </c>
      <c r="AI4258">
        <v>149.80000000000001</v>
      </c>
      <c r="AJ4258" s="2">
        <v>37106</v>
      </c>
      <c r="AK4258">
        <v>3.44</v>
      </c>
      <c r="AL4258" s="2">
        <v>39581</v>
      </c>
      <c r="AM4258">
        <v>3.9131</v>
      </c>
      <c r="AN4258" s="2">
        <v>39353</v>
      </c>
      <c r="AO4258">
        <v>4.58</v>
      </c>
      <c r="AP4258" s="2">
        <v>39352</v>
      </c>
      <c r="AQ4258">
        <v>8972.98</v>
      </c>
    </row>
    <row r="4259" spans="26:43" x14ac:dyDescent="0.2">
      <c r="Z4259" s="2">
        <v>39486</v>
      </c>
      <c r="AA4259">
        <v>2.0680000000000001</v>
      </c>
      <c r="AB4259" s="2">
        <v>39450</v>
      </c>
      <c r="AC4259">
        <v>2.6179999999999999</v>
      </c>
      <c r="AD4259" s="2">
        <v>39513</v>
      </c>
      <c r="AE4259">
        <v>2.7690000000000001</v>
      </c>
      <c r="AF4259" s="2">
        <v>39546</v>
      </c>
      <c r="AG4259">
        <v>2.7610000000000001</v>
      </c>
      <c r="AH4259" s="2">
        <v>39486</v>
      </c>
      <c r="AI4259">
        <v>153</v>
      </c>
      <c r="AJ4259" s="2">
        <v>37105</v>
      </c>
      <c r="AK4259">
        <v>3.4510000000000001</v>
      </c>
      <c r="AL4259" s="2">
        <v>39580</v>
      </c>
      <c r="AM4259">
        <v>3.7974000000000001</v>
      </c>
      <c r="AN4259" s="2">
        <v>39352</v>
      </c>
      <c r="AO4259">
        <v>4.93</v>
      </c>
      <c r="AP4259" s="2">
        <v>39351</v>
      </c>
      <c r="AQ4259">
        <v>8994.36</v>
      </c>
    </row>
    <row r="4260" spans="26:43" x14ac:dyDescent="0.2">
      <c r="Z4260" s="2">
        <v>39485</v>
      </c>
      <c r="AA4260">
        <v>2.1560000000000001</v>
      </c>
      <c r="AB4260" s="2">
        <v>39449</v>
      </c>
      <c r="AC4260">
        <v>2.6240000000000001</v>
      </c>
      <c r="AD4260" s="2">
        <v>39512</v>
      </c>
      <c r="AE4260">
        <v>2.831</v>
      </c>
      <c r="AF4260" s="2">
        <v>39545</v>
      </c>
      <c r="AG4260">
        <v>2.6964000000000001</v>
      </c>
      <c r="AH4260" s="2">
        <v>39485</v>
      </c>
      <c r="AI4260">
        <v>150.4</v>
      </c>
      <c r="AJ4260" s="2">
        <v>37104</v>
      </c>
      <c r="AK4260">
        <v>3.4409999999999998</v>
      </c>
      <c r="AL4260" s="2">
        <v>39577</v>
      </c>
      <c r="AM4260">
        <v>3.7692000000000001</v>
      </c>
      <c r="AN4260" s="2">
        <v>39351</v>
      </c>
      <c r="AO4260">
        <v>4.88</v>
      </c>
      <c r="AP4260" s="2">
        <v>39350</v>
      </c>
      <c r="AQ4260">
        <v>8999.9</v>
      </c>
    </row>
    <row r="4261" spans="26:43" x14ac:dyDescent="0.2">
      <c r="Z4261" s="2">
        <v>39484</v>
      </c>
      <c r="AA4261">
        <v>2.1295000000000002</v>
      </c>
      <c r="AB4261" s="2">
        <v>39448</v>
      </c>
      <c r="AC4261">
        <v>2.6160000000000001</v>
      </c>
      <c r="AD4261" s="2">
        <v>39511</v>
      </c>
      <c r="AE4261">
        <v>2.806</v>
      </c>
      <c r="AF4261" s="2">
        <v>39542</v>
      </c>
      <c r="AG4261">
        <v>2.6953999999999998</v>
      </c>
      <c r="AH4261" s="2">
        <v>39484</v>
      </c>
      <c r="AI4261">
        <v>146.19999999999999</v>
      </c>
      <c r="AJ4261" s="2">
        <v>37103</v>
      </c>
      <c r="AK4261">
        <v>3.42</v>
      </c>
      <c r="AL4261" s="2">
        <v>39576</v>
      </c>
      <c r="AM4261">
        <v>3.7747999999999999</v>
      </c>
      <c r="AN4261" s="2">
        <v>39350</v>
      </c>
      <c r="AO4261">
        <v>4.82</v>
      </c>
      <c r="AP4261" s="2">
        <v>39349</v>
      </c>
      <c r="AQ4261">
        <v>8993.7000000000007</v>
      </c>
    </row>
    <row r="4262" spans="26:43" x14ac:dyDescent="0.2">
      <c r="Z4262" s="2">
        <v>39483</v>
      </c>
      <c r="AA4262">
        <v>2.153</v>
      </c>
      <c r="AB4262" s="2">
        <v>39447</v>
      </c>
      <c r="AC4262">
        <v>2.65</v>
      </c>
      <c r="AD4262" s="2">
        <v>39510</v>
      </c>
      <c r="AE4262">
        <v>2.8045</v>
      </c>
      <c r="AF4262" s="2">
        <v>39541</v>
      </c>
      <c r="AG4262">
        <v>2.7675000000000001</v>
      </c>
      <c r="AH4262" s="2">
        <v>39483</v>
      </c>
      <c r="AI4262">
        <v>145.9</v>
      </c>
      <c r="AJ4262" s="2">
        <v>37102</v>
      </c>
      <c r="AK4262">
        <v>3.43</v>
      </c>
      <c r="AL4262" s="2">
        <v>39575</v>
      </c>
      <c r="AM4262">
        <v>3.8475000000000001</v>
      </c>
      <c r="AN4262" s="2">
        <v>39349</v>
      </c>
      <c r="AO4262">
        <v>4.74</v>
      </c>
      <c r="AP4262" s="2">
        <v>39346</v>
      </c>
      <c r="AQ4262">
        <v>8991.32</v>
      </c>
    </row>
    <row r="4263" spans="26:43" x14ac:dyDescent="0.2">
      <c r="Z4263" s="2">
        <v>39482</v>
      </c>
      <c r="AA4263">
        <v>2.2265000000000001</v>
      </c>
      <c r="AB4263" s="2">
        <v>39444</v>
      </c>
      <c r="AC4263">
        <v>2.6815000000000002</v>
      </c>
      <c r="AD4263" s="2">
        <v>39507</v>
      </c>
      <c r="AE4263">
        <v>2.7334999999999998</v>
      </c>
      <c r="AF4263" s="2">
        <v>39540</v>
      </c>
      <c r="AG4263">
        <v>2.7824</v>
      </c>
      <c r="AH4263" s="2">
        <v>39482</v>
      </c>
      <c r="AI4263">
        <v>142</v>
      </c>
      <c r="AJ4263" s="2">
        <v>37099</v>
      </c>
      <c r="AK4263">
        <v>3.4409999999999998</v>
      </c>
      <c r="AL4263" s="2">
        <v>39574</v>
      </c>
      <c r="AM4263">
        <v>3.9163999999999999</v>
      </c>
      <c r="AN4263" s="2">
        <v>39346</v>
      </c>
      <c r="AO4263">
        <v>4.76</v>
      </c>
      <c r="AP4263" s="2">
        <v>39345</v>
      </c>
      <c r="AQ4263">
        <v>8989.9500000000007</v>
      </c>
    </row>
    <row r="4264" spans="26:43" x14ac:dyDescent="0.2">
      <c r="Z4264" s="2">
        <v>39479</v>
      </c>
      <c r="AA4264">
        <v>2.371</v>
      </c>
      <c r="AB4264" s="2">
        <v>39443</v>
      </c>
      <c r="AC4264">
        <v>2.6840000000000002</v>
      </c>
      <c r="AD4264" s="2">
        <v>39506</v>
      </c>
      <c r="AE4264">
        <v>2.7974999999999999</v>
      </c>
      <c r="AF4264" s="2">
        <v>39539</v>
      </c>
      <c r="AG4264">
        <v>2.8111000000000002</v>
      </c>
      <c r="AH4264" s="2">
        <v>39479</v>
      </c>
      <c r="AI4264">
        <v>144.69999999999999</v>
      </c>
      <c r="AJ4264" s="2">
        <v>37098</v>
      </c>
      <c r="AK4264">
        <v>3.4409999999999998</v>
      </c>
      <c r="AL4264" s="2">
        <v>39573</v>
      </c>
      <c r="AM4264">
        <v>3.867</v>
      </c>
      <c r="AN4264" s="2">
        <v>39345</v>
      </c>
      <c r="AO4264">
        <v>4.7699999999999996</v>
      </c>
      <c r="AP4264" s="2">
        <v>39344</v>
      </c>
      <c r="AQ4264">
        <v>9006.5499999999993</v>
      </c>
    </row>
    <row r="4265" spans="26:43" x14ac:dyDescent="0.2">
      <c r="Z4265" s="2">
        <v>39478</v>
      </c>
      <c r="AA4265">
        <v>2.4275000000000002</v>
      </c>
      <c r="AB4265" s="2">
        <v>39442</v>
      </c>
      <c r="AC4265">
        <v>2.6665000000000001</v>
      </c>
      <c r="AD4265" s="2">
        <v>39505</v>
      </c>
      <c r="AE4265">
        <v>2.7795000000000001</v>
      </c>
      <c r="AF4265" s="2">
        <v>39538</v>
      </c>
      <c r="AG4265">
        <v>2.778</v>
      </c>
      <c r="AH4265" s="2">
        <v>39478</v>
      </c>
      <c r="AI4265">
        <v>153.69999999999999</v>
      </c>
      <c r="AJ4265" s="2">
        <v>37097</v>
      </c>
      <c r="AK4265">
        <v>3.4729999999999999</v>
      </c>
      <c r="AL4265" s="2">
        <v>39570</v>
      </c>
      <c r="AM4265">
        <v>3.8551000000000002</v>
      </c>
      <c r="AN4265" s="2">
        <v>39344</v>
      </c>
      <c r="AO4265">
        <v>4.74</v>
      </c>
      <c r="AP4265" s="2">
        <v>39343</v>
      </c>
      <c r="AQ4265">
        <v>9009.99</v>
      </c>
    </row>
    <row r="4266" spans="26:43" x14ac:dyDescent="0.2">
      <c r="Z4266" s="2">
        <v>39477</v>
      </c>
      <c r="AA4266">
        <v>2.3275000000000001</v>
      </c>
      <c r="AB4266" s="2">
        <v>39441</v>
      </c>
      <c r="AC4266">
        <v>2.7524999999999999</v>
      </c>
      <c r="AD4266" s="2">
        <v>39504</v>
      </c>
      <c r="AE4266">
        <v>2.7829999999999999</v>
      </c>
      <c r="AF4266" s="2">
        <v>39535</v>
      </c>
      <c r="AG4266">
        <v>2.7652000000000001</v>
      </c>
      <c r="AH4266" s="2">
        <v>39477</v>
      </c>
      <c r="AI4266">
        <v>146.7056</v>
      </c>
      <c r="AJ4266" s="2">
        <v>37096</v>
      </c>
      <c r="AK4266">
        <v>3.4409999999999998</v>
      </c>
      <c r="AL4266" s="2">
        <v>39569</v>
      </c>
      <c r="AM4266">
        <v>3.7629999999999999</v>
      </c>
      <c r="AN4266" s="2">
        <v>39343</v>
      </c>
      <c r="AO4266">
        <v>4.92</v>
      </c>
      <c r="AP4266" s="2">
        <v>39342</v>
      </c>
      <c r="AQ4266">
        <v>9000.4599999999991</v>
      </c>
    </row>
    <row r="4267" spans="26:43" x14ac:dyDescent="0.2">
      <c r="Z4267" s="2">
        <v>39476</v>
      </c>
      <c r="AA4267">
        <v>2.2799999999999998</v>
      </c>
      <c r="AB4267" s="2">
        <v>39440</v>
      </c>
      <c r="AC4267">
        <v>2.7050000000000001</v>
      </c>
      <c r="AD4267" s="2">
        <v>39503</v>
      </c>
      <c r="AE4267">
        <v>2.7315</v>
      </c>
      <c r="AF4267" s="2">
        <v>39534</v>
      </c>
      <c r="AG4267">
        <v>2.7938999999999998</v>
      </c>
      <c r="AH4267" s="2">
        <v>39476</v>
      </c>
      <c r="AI4267">
        <v>161.80000000000001</v>
      </c>
      <c r="AJ4267" s="2">
        <v>37095</v>
      </c>
      <c r="AK4267">
        <v>3.42</v>
      </c>
      <c r="AL4267" s="2">
        <v>39568</v>
      </c>
      <c r="AM4267">
        <v>3.7279</v>
      </c>
      <c r="AN4267" s="2">
        <v>39342</v>
      </c>
      <c r="AO4267">
        <v>5.33</v>
      </c>
      <c r="AP4267" s="2">
        <v>39339</v>
      </c>
      <c r="AQ4267">
        <v>9017.1200000000008</v>
      </c>
    </row>
    <row r="4268" spans="26:43" x14ac:dyDescent="0.2">
      <c r="Z4268" s="2">
        <v>39475</v>
      </c>
      <c r="AA4268">
        <v>2.2814999999999999</v>
      </c>
      <c r="AB4268" s="2">
        <v>39437</v>
      </c>
      <c r="AC4268">
        <v>2.6675</v>
      </c>
      <c r="AD4268" s="2">
        <v>39500</v>
      </c>
      <c r="AE4268">
        <v>2.6560000000000001</v>
      </c>
      <c r="AF4268" s="2">
        <v>39533</v>
      </c>
      <c r="AG4268">
        <v>2.7130000000000001</v>
      </c>
      <c r="AH4268" s="2">
        <v>39475</v>
      </c>
      <c r="AI4268">
        <v>170.2</v>
      </c>
      <c r="AJ4268" s="2">
        <v>37092</v>
      </c>
      <c r="AK4268">
        <v>3.431</v>
      </c>
      <c r="AL4268" s="2">
        <v>39567</v>
      </c>
      <c r="AM4268">
        <v>3.8193999999999999</v>
      </c>
      <c r="AN4268" s="2">
        <v>39339</v>
      </c>
      <c r="AO4268">
        <v>5.25</v>
      </c>
      <c r="AP4268" s="2">
        <v>39338</v>
      </c>
      <c r="AQ4268">
        <v>9016.2900000000009</v>
      </c>
    </row>
    <row r="4269" spans="26:43" x14ac:dyDescent="0.2">
      <c r="Z4269" s="2">
        <v>39472</v>
      </c>
      <c r="AA4269">
        <v>2.3534999999999999</v>
      </c>
      <c r="AB4269" s="2">
        <v>39436</v>
      </c>
      <c r="AC4269">
        <v>2.6379999999999999</v>
      </c>
      <c r="AD4269" s="2">
        <v>39499</v>
      </c>
      <c r="AE4269">
        <v>2.6920000000000002</v>
      </c>
      <c r="AF4269" s="2">
        <v>39532</v>
      </c>
      <c r="AG4269">
        <v>2.7</v>
      </c>
      <c r="AH4269" s="2">
        <v>39472</v>
      </c>
      <c r="AI4269">
        <v>178.8</v>
      </c>
      <c r="AJ4269" s="2">
        <v>37091</v>
      </c>
      <c r="AK4269">
        <v>3.4420000000000002</v>
      </c>
      <c r="AL4269" s="2">
        <v>39566</v>
      </c>
      <c r="AM4269">
        <v>3.8252000000000002</v>
      </c>
      <c r="AN4269" s="2">
        <v>39338</v>
      </c>
      <c r="AO4269">
        <v>5.09</v>
      </c>
      <c r="AP4269" s="2">
        <v>39337</v>
      </c>
      <c r="AQ4269">
        <v>9011.4500000000007</v>
      </c>
    </row>
    <row r="4270" spans="26:43" x14ac:dyDescent="0.2">
      <c r="Z4270" s="2">
        <v>39471</v>
      </c>
      <c r="AA4270">
        <v>2.2629999999999999</v>
      </c>
      <c r="AB4270" s="2">
        <v>39435</v>
      </c>
      <c r="AC4270">
        <v>2.6775000000000002</v>
      </c>
      <c r="AD4270" s="2">
        <v>39498</v>
      </c>
      <c r="AE4270">
        <v>2.718</v>
      </c>
      <c r="AF4270" s="2">
        <v>39531</v>
      </c>
      <c r="AG4270">
        <v>2.8361999999999998</v>
      </c>
      <c r="AH4270" s="2">
        <v>39471</v>
      </c>
      <c r="AI4270">
        <v>171.7</v>
      </c>
      <c r="AJ4270" s="2">
        <v>37090</v>
      </c>
      <c r="AK4270">
        <v>3.41</v>
      </c>
      <c r="AL4270" s="2">
        <v>39563</v>
      </c>
      <c r="AM4270">
        <v>3.8702999999999999</v>
      </c>
      <c r="AN4270" s="2">
        <v>39337</v>
      </c>
      <c r="AO4270">
        <v>5.18</v>
      </c>
      <c r="AP4270" s="2">
        <v>39336</v>
      </c>
      <c r="AQ4270">
        <v>9015.6</v>
      </c>
    </row>
    <row r="4271" spans="26:43" x14ac:dyDescent="0.2">
      <c r="Z4271" s="2">
        <v>39470</v>
      </c>
      <c r="AA4271">
        <v>2.1724999999999999</v>
      </c>
      <c r="AB4271" s="2">
        <v>39434</v>
      </c>
      <c r="AC4271">
        <v>2.7524999999999999</v>
      </c>
      <c r="AD4271" s="2">
        <v>39497</v>
      </c>
      <c r="AE4271">
        <v>2.6755</v>
      </c>
      <c r="AF4271" s="2">
        <v>39528</v>
      </c>
      <c r="AG4271">
        <v>2.8496999999999999</v>
      </c>
      <c r="AH4271" s="2">
        <v>39470</v>
      </c>
      <c r="AI4271">
        <v>165.1</v>
      </c>
      <c r="AJ4271" s="2">
        <v>37089</v>
      </c>
      <c r="AK4271">
        <v>3.5049999999999999</v>
      </c>
      <c r="AL4271" s="2">
        <v>39562</v>
      </c>
      <c r="AM4271">
        <v>3.8249</v>
      </c>
      <c r="AN4271" s="2">
        <v>39336</v>
      </c>
      <c r="AO4271">
        <v>5.0599999999999996</v>
      </c>
      <c r="AP4271" s="2">
        <v>39335</v>
      </c>
      <c r="AQ4271">
        <v>9008.85</v>
      </c>
    </row>
    <row r="4272" spans="26:43" x14ac:dyDescent="0.2">
      <c r="Z4272" s="2">
        <v>39469</v>
      </c>
      <c r="AA4272">
        <v>2.1105</v>
      </c>
      <c r="AB4272" s="2">
        <v>39433</v>
      </c>
      <c r="AC4272">
        <v>2.7214999999999998</v>
      </c>
      <c r="AD4272" s="2">
        <v>39496</v>
      </c>
      <c r="AE4272">
        <v>2.5489999999999999</v>
      </c>
      <c r="AF4272" s="2">
        <v>39527</v>
      </c>
      <c r="AG4272">
        <v>2.8496999999999999</v>
      </c>
      <c r="AH4272" s="2">
        <v>39469</v>
      </c>
      <c r="AI4272">
        <v>147.30000000000001</v>
      </c>
      <c r="AJ4272" s="2">
        <v>37088</v>
      </c>
      <c r="AK4272">
        <v>3.5049999999999999</v>
      </c>
      <c r="AL4272" s="2">
        <v>39561</v>
      </c>
      <c r="AM4272">
        <v>3.7313999999999998</v>
      </c>
      <c r="AN4272" s="2">
        <v>39335</v>
      </c>
      <c r="AO4272">
        <v>5.07</v>
      </c>
      <c r="AP4272" s="2">
        <v>39332</v>
      </c>
      <c r="AQ4272">
        <v>9009.8799999999992</v>
      </c>
    </row>
    <row r="4273" spans="26:43" x14ac:dyDescent="0.2">
      <c r="Z4273" s="2">
        <v>39468</v>
      </c>
      <c r="AA4273">
        <v>2.38</v>
      </c>
      <c r="AB4273" s="2">
        <v>39430</v>
      </c>
      <c r="AC4273">
        <v>2.7080000000000002</v>
      </c>
      <c r="AD4273" s="2">
        <v>39493</v>
      </c>
      <c r="AE4273">
        <v>2.5680000000000001</v>
      </c>
      <c r="AF4273" s="2">
        <v>39526</v>
      </c>
      <c r="AG4273">
        <v>2.7639999999999998</v>
      </c>
      <c r="AH4273" s="2">
        <v>39468</v>
      </c>
      <c r="AI4273">
        <v>137.1</v>
      </c>
      <c r="AJ4273" s="2">
        <v>37085</v>
      </c>
      <c r="AK4273">
        <v>3.5259999999999998</v>
      </c>
      <c r="AL4273" s="2">
        <v>39560</v>
      </c>
      <c r="AM4273">
        <v>3.6907999999999999</v>
      </c>
      <c r="AN4273" s="2">
        <v>39332</v>
      </c>
      <c r="AO4273">
        <v>4.8600000000000003</v>
      </c>
      <c r="AP4273" s="2">
        <v>39331</v>
      </c>
      <c r="AQ4273">
        <v>9009.41</v>
      </c>
    </row>
    <row r="4274" spans="26:43" x14ac:dyDescent="0.2">
      <c r="Z4274" s="2">
        <v>39465</v>
      </c>
      <c r="AA4274">
        <v>2.2599999999999998</v>
      </c>
      <c r="AB4274" s="2">
        <v>39429</v>
      </c>
      <c r="AC4274">
        <v>2.6785000000000001</v>
      </c>
      <c r="AD4274" s="2">
        <v>39492</v>
      </c>
      <c r="AE4274">
        <v>2.5335000000000001</v>
      </c>
      <c r="AF4274" s="2">
        <v>39525</v>
      </c>
      <c r="AG4274">
        <v>2.8555000000000001</v>
      </c>
      <c r="AH4274" s="2">
        <v>39465</v>
      </c>
      <c r="AI4274">
        <v>137.1</v>
      </c>
      <c r="AJ4274" s="2">
        <v>37084</v>
      </c>
      <c r="AK4274">
        <v>3.4950000000000001</v>
      </c>
      <c r="AL4274" s="2">
        <v>39559</v>
      </c>
      <c r="AM4274">
        <v>3.7254999999999998</v>
      </c>
      <c r="AN4274" s="2">
        <v>39331</v>
      </c>
      <c r="AO4274">
        <v>4.9800000000000004</v>
      </c>
      <c r="AP4274" s="2">
        <v>39330</v>
      </c>
      <c r="AQ4274">
        <v>9005.9599999999991</v>
      </c>
    </row>
    <row r="4275" spans="26:43" x14ac:dyDescent="0.2">
      <c r="Z4275" s="2">
        <v>39464</v>
      </c>
      <c r="AA4275">
        <v>2.1629999999999998</v>
      </c>
      <c r="AB4275" s="2">
        <v>39428</v>
      </c>
      <c r="AC4275">
        <v>2.6320000000000001</v>
      </c>
      <c r="AD4275" s="2">
        <v>39491</v>
      </c>
      <c r="AE4275">
        <v>2.5105</v>
      </c>
      <c r="AF4275" s="2">
        <v>39524</v>
      </c>
      <c r="AG4275">
        <v>2.8069999999999999</v>
      </c>
      <c r="AH4275" s="2">
        <v>39464</v>
      </c>
      <c r="AI4275">
        <v>135.1</v>
      </c>
      <c r="AJ4275" s="2">
        <v>37083</v>
      </c>
      <c r="AK4275">
        <v>3.4950000000000001</v>
      </c>
      <c r="AL4275" s="2">
        <v>39556</v>
      </c>
      <c r="AM4275">
        <v>3.7061000000000002</v>
      </c>
      <c r="AN4275" s="2">
        <v>39330</v>
      </c>
      <c r="AO4275">
        <v>5.18</v>
      </c>
      <c r="AP4275" s="2">
        <v>39329</v>
      </c>
      <c r="AQ4275">
        <v>8995.15</v>
      </c>
    </row>
    <row r="4276" spans="26:43" x14ac:dyDescent="0.2">
      <c r="Z4276" s="2">
        <v>39463</v>
      </c>
      <c r="AA4276">
        <v>2.3275000000000001</v>
      </c>
      <c r="AB4276" s="2">
        <v>39427</v>
      </c>
      <c r="AC4276">
        <v>2.5049999999999999</v>
      </c>
      <c r="AD4276" s="2">
        <v>39490</v>
      </c>
      <c r="AE4276">
        <v>2.5409999999999999</v>
      </c>
      <c r="AF4276" s="2">
        <v>39521</v>
      </c>
      <c r="AG4276">
        <v>2.9369999999999998</v>
      </c>
      <c r="AH4276" s="2">
        <v>39463</v>
      </c>
      <c r="AI4276">
        <v>133</v>
      </c>
      <c r="AJ4276" s="2">
        <v>37082</v>
      </c>
      <c r="AK4276">
        <v>3.496</v>
      </c>
      <c r="AL4276" s="2">
        <v>39555</v>
      </c>
      <c r="AM4276">
        <v>3.7273000000000001</v>
      </c>
      <c r="AN4276" s="2">
        <v>39329</v>
      </c>
      <c r="AO4276">
        <v>5.22</v>
      </c>
      <c r="AP4276" s="2">
        <v>39325</v>
      </c>
      <c r="AQ4276">
        <v>9005.65</v>
      </c>
    </row>
    <row r="4277" spans="26:43" x14ac:dyDescent="0.2">
      <c r="Z4277" s="2">
        <v>39462</v>
      </c>
      <c r="AA4277">
        <v>2.4929999999999999</v>
      </c>
      <c r="AB4277" s="2">
        <v>39426</v>
      </c>
      <c r="AC4277">
        <v>2.6084999999999998</v>
      </c>
      <c r="AD4277" s="2">
        <v>39489</v>
      </c>
      <c r="AE4277">
        <v>2.5085000000000002</v>
      </c>
      <c r="AF4277" s="2">
        <v>39520</v>
      </c>
      <c r="AG4277">
        <v>3.0394000000000001</v>
      </c>
      <c r="AH4277" s="2">
        <v>39462</v>
      </c>
      <c r="AI4277">
        <v>131.9</v>
      </c>
      <c r="AJ4277" s="2">
        <v>37081</v>
      </c>
      <c r="AK4277">
        <v>3.548</v>
      </c>
      <c r="AL4277" s="2">
        <v>39554</v>
      </c>
      <c r="AM4277">
        <v>3.6886000000000001</v>
      </c>
      <c r="AN4277" s="2">
        <v>39325</v>
      </c>
      <c r="AO4277">
        <v>4.96</v>
      </c>
      <c r="AP4277" s="2">
        <v>39324</v>
      </c>
      <c r="AQ4277">
        <v>8989.6200000000008</v>
      </c>
    </row>
    <row r="4278" spans="26:43" x14ac:dyDescent="0.2">
      <c r="Z4278" s="2">
        <v>39461</v>
      </c>
      <c r="AA4278">
        <v>2.5034999999999998</v>
      </c>
      <c r="AB4278" s="2">
        <v>39423</v>
      </c>
      <c r="AC4278">
        <v>2.3969999999999998</v>
      </c>
      <c r="AD4278" s="2">
        <v>39486</v>
      </c>
      <c r="AE4278">
        <v>2.5059999999999998</v>
      </c>
      <c r="AF4278" s="2">
        <v>39519</v>
      </c>
      <c r="AG4278">
        <v>3.11</v>
      </c>
      <c r="AH4278" s="2">
        <v>39461</v>
      </c>
      <c r="AI4278">
        <v>130.565</v>
      </c>
      <c r="AJ4278" s="2">
        <v>37078</v>
      </c>
      <c r="AK4278">
        <v>3.548</v>
      </c>
      <c r="AL4278" s="2">
        <v>39553</v>
      </c>
      <c r="AM4278">
        <v>3.6002999999999998</v>
      </c>
      <c r="AN4278" s="2">
        <v>39324</v>
      </c>
      <c r="AO4278">
        <v>5</v>
      </c>
      <c r="AP4278" s="2">
        <v>39323</v>
      </c>
      <c r="AQ4278">
        <v>8983.35</v>
      </c>
    </row>
    <row r="4279" spans="26:43" x14ac:dyDescent="0.2">
      <c r="Z4279" s="2">
        <v>39458</v>
      </c>
      <c r="AA4279">
        <v>2.3774999999999999</v>
      </c>
      <c r="AB4279" s="2">
        <v>39422</v>
      </c>
      <c r="AC4279">
        <v>2.4495</v>
      </c>
      <c r="AD4279" s="2">
        <v>39485</v>
      </c>
      <c r="AE4279">
        <v>2.4765000000000001</v>
      </c>
      <c r="AF4279" s="2">
        <v>39518</v>
      </c>
      <c r="AG4279">
        <v>3.145</v>
      </c>
      <c r="AH4279" s="2">
        <v>39458</v>
      </c>
      <c r="AI4279">
        <v>130.9</v>
      </c>
      <c r="AJ4279" s="2">
        <v>37077</v>
      </c>
      <c r="AK4279">
        <v>3.59</v>
      </c>
      <c r="AL4279" s="2">
        <v>39552</v>
      </c>
      <c r="AM4279">
        <v>3.5108999999999999</v>
      </c>
      <c r="AN4279" s="2">
        <v>39323</v>
      </c>
      <c r="AO4279">
        <v>5</v>
      </c>
      <c r="AP4279" s="2">
        <v>39322</v>
      </c>
      <c r="AQ4279">
        <v>8984.2199999999993</v>
      </c>
    </row>
    <row r="4280" spans="26:43" x14ac:dyDescent="0.2">
      <c r="Z4280" s="2">
        <v>39457</v>
      </c>
      <c r="AA4280">
        <v>2.3969999999999998</v>
      </c>
      <c r="AB4280" s="2">
        <v>39421</v>
      </c>
      <c r="AC4280">
        <v>2.4729999999999999</v>
      </c>
      <c r="AD4280" s="2">
        <v>39484</v>
      </c>
      <c r="AE4280">
        <v>2.4300000000000002</v>
      </c>
      <c r="AF4280" s="2">
        <v>39517</v>
      </c>
      <c r="AG4280">
        <v>3.125</v>
      </c>
      <c r="AH4280" s="2">
        <v>39457</v>
      </c>
      <c r="AI4280">
        <v>125.3</v>
      </c>
      <c r="AJ4280" s="2">
        <v>37076</v>
      </c>
      <c r="AK4280">
        <v>3.6120000000000001</v>
      </c>
      <c r="AL4280" s="2">
        <v>39549</v>
      </c>
      <c r="AM4280">
        <v>3.4693999999999998</v>
      </c>
      <c r="AN4280" s="2">
        <v>39322</v>
      </c>
      <c r="AO4280">
        <v>5.3</v>
      </c>
      <c r="AP4280" s="2">
        <v>39321</v>
      </c>
      <c r="AQ4280">
        <v>8979.86</v>
      </c>
    </row>
    <row r="4281" spans="26:43" x14ac:dyDescent="0.2">
      <c r="Z4281" s="2">
        <v>39456</v>
      </c>
      <c r="AA4281">
        <v>2.5</v>
      </c>
      <c r="AB4281" s="2">
        <v>39420</v>
      </c>
      <c r="AC4281">
        <v>2.5150000000000001</v>
      </c>
      <c r="AD4281" s="2">
        <v>39483</v>
      </c>
      <c r="AE4281">
        <v>2.3965000000000001</v>
      </c>
      <c r="AF4281" s="2">
        <v>39514</v>
      </c>
      <c r="AG4281">
        <v>3.1295000000000002</v>
      </c>
      <c r="AH4281" s="2">
        <v>39456</v>
      </c>
      <c r="AI4281">
        <v>128</v>
      </c>
      <c r="AJ4281" s="2">
        <v>37075</v>
      </c>
      <c r="AK4281">
        <v>3.6230000000000002</v>
      </c>
      <c r="AL4281" s="2">
        <v>39548</v>
      </c>
      <c r="AM4281">
        <v>3.5394000000000001</v>
      </c>
      <c r="AN4281" s="2">
        <v>39321</v>
      </c>
      <c r="AO4281">
        <v>5.27</v>
      </c>
      <c r="AP4281" s="2">
        <v>39318</v>
      </c>
      <c r="AQ4281">
        <v>8980.64</v>
      </c>
    </row>
    <row r="4282" spans="26:43" x14ac:dyDescent="0.2">
      <c r="Z4282" s="2">
        <v>39455</v>
      </c>
      <c r="AA4282">
        <v>2.5684999999999998</v>
      </c>
      <c r="AB4282" s="2">
        <v>39419</v>
      </c>
      <c r="AC4282">
        <v>2.5375000000000001</v>
      </c>
      <c r="AD4282" s="2">
        <v>39482</v>
      </c>
      <c r="AE4282">
        <v>2.5110000000000001</v>
      </c>
      <c r="AF4282" s="2">
        <v>39513</v>
      </c>
      <c r="AG4282">
        <v>2.9940000000000002</v>
      </c>
      <c r="AH4282" s="2">
        <v>39455</v>
      </c>
      <c r="AI4282">
        <v>124</v>
      </c>
      <c r="AJ4282" s="2">
        <v>37074</v>
      </c>
      <c r="AK4282">
        <v>3.5910000000000002</v>
      </c>
      <c r="AL4282" s="2">
        <v>39547</v>
      </c>
      <c r="AM4282">
        <v>3.4807000000000001</v>
      </c>
      <c r="AN4282" s="2">
        <v>39318</v>
      </c>
      <c r="AO4282">
        <v>5.1100000000000003</v>
      </c>
      <c r="AP4282" s="2">
        <v>39317</v>
      </c>
      <c r="AQ4282">
        <v>8980.18</v>
      </c>
    </row>
    <row r="4283" spans="26:43" x14ac:dyDescent="0.2">
      <c r="Z4283" s="2">
        <v>39454</v>
      </c>
      <c r="AA4283">
        <v>2.6080000000000001</v>
      </c>
      <c r="AB4283" s="2">
        <v>39416</v>
      </c>
      <c r="AC4283">
        <v>2.6339999999999999</v>
      </c>
      <c r="AD4283" s="2">
        <v>39479</v>
      </c>
      <c r="AE4283">
        <v>2.6284999999999998</v>
      </c>
      <c r="AF4283" s="2">
        <v>39512</v>
      </c>
      <c r="AG4283">
        <v>3.0625</v>
      </c>
      <c r="AH4283" s="2">
        <v>39454</v>
      </c>
      <c r="AI4283">
        <v>130.9</v>
      </c>
      <c r="AJ4283" s="2">
        <v>37071</v>
      </c>
      <c r="AK4283">
        <v>3.6339999999999999</v>
      </c>
      <c r="AL4283" s="2">
        <v>39546</v>
      </c>
      <c r="AM4283">
        <v>3.5564</v>
      </c>
      <c r="AN4283" s="2">
        <v>39317</v>
      </c>
      <c r="AO4283">
        <v>4.88</v>
      </c>
      <c r="AP4283" s="2">
        <v>39316</v>
      </c>
      <c r="AQ4283">
        <v>8971.3799999999992</v>
      </c>
    </row>
    <row r="4284" spans="26:43" x14ac:dyDescent="0.2">
      <c r="Z4284" s="2">
        <v>39451</v>
      </c>
      <c r="AA4284">
        <v>2.5750000000000002</v>
      </c>
      <c r="AB4284" s="2">
        <v>39415</v>
      </c>
      <c r="AC4284">
        <v>2.6539999999999999</v>
      </c>
      <c r="AD4284" s="2">
        <v>39478</v>
      </c>
      <c r="AE4284">
        <v>2.5425</v>
      </c>
      <c r="AF4284" s="2">
        <v>39511</v>
      </c>
      <c r="AG4284">
        <v>2.9775</v>
      </c>
      <c r="AH4284" s="2">
        <v>39451</v>
      </c>
      <c r="AI4284">
        <v>138.1</v>
      </c>
      <c r="AJ4284" s="2">
        <v>37070</v>
      </c>
      <c r="AK4284">
        <v>3.581</v>
      </c>
      <c r="AL4284" s="2">
        <v>39545</v>
      </c>
      <c r="AM4284">
        <v>3.5356000000000001</v>
      </c>
      <c r="AN4284" s="2">
        <v>39316</v>
      </c>
      <c r="AO4284">
        <v>4.7699999999999996</v>
      </c>
      <c r="AP4284" s="2">
        <v>39315</v>
      </c>
      <c r="AQ4284">
        <v>8976.2900000000009</v>
      </c>
    </row>
    <row r="4285" spans="26:43" x14ac:dyDescent="0.2">
      <c r="Z4285" s="2">
        <v>39450</v>
      </c>
      <c r="AA4285">
        <v>2.5169999999999999</v>
      </c>
      <c r="AB4285" s="2">
        <v>39414</v>
      </c>
      <c r="AC4285">
        <v>2.7225000000000001</v>
      </c>
      <c r="AD4285" s="2">
        <v>39477</v>
      </c>
      <c r="AE4285">
        <v>2.5514999999999999</v>
      </c>
      <c r="AF4285" s="2">
        <v>39510</v>
      </c>
      <c r="AG4285">
        <v>2.9424999999999999</v>
      </c>
      <c r="AH4285" s="2">
        <v>39450</v>
      </c>
      <c r="AI4285">
        <v>145.6</v>
      </c>
      <c r="AJ4285" s="2">
        <v>37069</v>
      </c>
      <c r="AK4285">
        <v>3.4969999999999999</v>
      </c>
      <c r="AL4285" s="2">
        <v>39542</v>
      </c>
      <c r="AM4285">
        <v>3.4657</v>
      </c>
      <c r="AN4285" s="2">
        <v>39315</v>
      </c>
      <c r="AO4285">
        <v>4.8899999999999997</v>
      </c>
      <c r="AP4285" s="2">
        <v>39314</v>
      </c>
      <c r="AQ4285">
        <v>8972.2099999999991</v>
      </c>
    </row>
    <row r="4286" spans="26:43" x14ac:dyDescent="0.2">
      <c r="Z4286" s="2">
        <v>39449</v>
      </c>
      <c r="AA4286">
        <v>2.59</v>
      </c>
      <c r="AB4286" s="2">
        <v>39413</v>
      </c>
      <c r="AC4286">
        <v>2.8835000000000002</v>
      </c>
      <c r="AD4286" s="2">
        <v>39476</v>
      </c>
      <c r="AE4286">
        <v>2.5024999999999999</v>
      </c>
      <c r="AF4286" s="2">
        <v>39507</v>
      </c>
      <c r="AG4286">
        <v>2.8927999999999998</v>
      </c>
      <c r="AH4286" s="2">
        <v>39449</v>
      </c>
      <c r="AI4286">
        <v>148.69999999999999</v>
      </c>
      <c r="AJ4286" s="2">
        <v>37068</v>
      </c>
      <c r="AK4286">
        <v>3.4129999999999998</v>
      </c>
      <c r="AL4286" s="2">
        <v>39541</v>
      </c>
      <c r="AM4286">
        <v>3.5773000000000001</v>
      </c>
      <c r="AN4286" s="2">
        <v>39314</v>
      </c>
      <c r="AO4286">
        <v>5.03</v>
      </c>
      <c r="AP4286" s="2">
        <v>39311</v>
      </c>
      <c r="AQ4286">
        <v>8972.24</v>
      </c>
    </row>
    <row r="4287" spans="26:43" x14ac:dyDescent="0.2">
      <c r="Z4287" s="2">
        <v>39448</v>
      </c>
      <c r="AA4287">
        <v>2.524</v>
      </c>
      <c r="AB4287" s="2">
        <v>39412</v>
      </c>
      <c r="AC4287">
        <v>2.8109999999999999</v>
      </c>
      <c r="AD4287" s="2">
        <v>39475</v>
      </c>
      <c r="AE4287">
        <v>2.4289999999999998</v>
      </c>
      <c r="AF4287" s="2">
        <v>39506</v>
      </c>
      <c r="AG4287">
        <v>2.9205000000000001</v>
      </c>
      <c r="AH4287" s="2">
        <v>39448</v>
      </c>
      <c r="AI4287">
        <v>145.4</v>
      </c>
      <c r="AJ4287" s="2">
        <v>37067</v>
      </c>
      <c r="AK4287">
        <v>3.34</v>
      </c>
      <c r="AL4287" s="2">
        <v>39540</v>
      </c>
      <c r="AM4287">
        <v>3.5962999999999998</v>
      </c>
      <c r="AN4287" s="2">
        <v>39311</v>
      </c>
      <c r="AO4287">
        <v>4.91</v>
      </c>
      <c r="AP4287" s="2">
        <v>39310</v>
      </c>
      <c r="AQ4287">
        <v>8967.84</v>
      </c>
    </row>
    <row r="4288" spans="26:43" x14ac:dyDescent="0.2">
      <c r="Z4288" s="2">
        <v>39447</v>
      </c>
      <c r="AA4288">
        <v>2.59</v>
      </c>
      <c r="AB4288" s="2">
        <v>39409</v>
      </c>
      <c r="AC4288">
        <v>2.8355000000000001</v>
      </c>
      <c r="AD4288" s="2">
        <v>39472</v>
      </c>
      <c r="AE4288">
        <v>2.4009999999999998</v>
      </c>
      <c r="AF4288" s="2">
        <v>39505</v>
      </c>
      <c r="AG4288">
        <v>2.9329999999999998</v>
      </c>
      <c r="AH4288" s="2">
        <v>39447</v>
      </c>
      <c r="AI4288">
        <v>145.4</v>
      </c>
      <c r="AJ4288" s="2">
        <v>37064</v>
      </c>
      <c r="AK4288">
        <v>3.3290000000000002</v>
      </c>
      <c r="AL4288" s="2">
        <v>39539</v>
      </c>
      <c r="AM4288">
        <v>3.5583</v>
      </c>
      <c r="AN4288" s="2">
        <v>39310</v>
      </c>
      <c r="AO4288">
        <v>4.97</v>
      </c>
      <c r="AP4288" s="2">
        <v>39309</v>
      </c>
      <c r="AQ4288">
        <v>8965.1299999999992</v>
      </c>
    </row>
    <row r="4289" spans="26:43" x14ac:dyDescent="0.2">
      <c r="Z4289" s="2">
        <v>39444</v>
      </c>
      <c r="AA4289">
        <v>2.7425000000000002</v>
      </c>
      <c r="AB4289" s="2">
        <v>39408</v>
      </c>
      <c r="AC4289">
        <v>2.72</v>
      </c>
      <c r="AD4289" s="2">
        <v>39471</v>
      </c>
      <c r="AE4289">
        <v>2.4455</v>
      </c>
      <c r="AF4289" s="2">
        <v>39504</v>
      </c>
      <c r="AG4289">
        <v>2.9</v>
      </c>
      <c r="AH4289" s="2">
        <v>39444</v>
      </c>
      <c r="AI4289">
        <v>144</v>
      </c>
      <c r="AJ4289" s="2">
        <v>37063</v>
      </c>
      <c r="AK4289">
        <v>3.3719999999999999</v>
      </c>
      <c r="AL4289" s="2">
        <v>39538</v>
      </c>
      <c r="AM4289">
        <v>3.4096000000000002</v>
      </c>
      <c r="AN4289" s="2">
        <v>39309</v>
      </c>
      <c r="AO4289">
        <v>4.71</v>
      </c>
      <c r="AP4289" s="2">
        <v>39308</v>
      </c>
      <c r="AQ4289">
        <v>8974.09</v>
      </c>
    </row>
    <row r="4290" spans="26:43" x14ac:dyDescent="0.2">
      <c r="Z4290" s="2">
        <v>39443</v>
      </c>
      <c r="AA4290">
        <v>2.7450000000000001</v>
      </c>
      <c r="AB4290" s="2">
        <v>39407</v>
      </c>
      <c r="AC4290">
        <v>2.782</v>
      </c>
      <c r="AD4290" s="2">
        <v>39470</v>
      </c>
      <c r="AE4290">
        <v>2.3420000000000001</v>
      </c>
      <c r="AF4290" s="2">
        <v>39503</v>
      </c>
      <c r="AG4290">
        <v>2.8580000000000001</v>
      </c>
      <c r="AH4290" s="2">
        <v>39443</v>
      </c>
      <c r="AI4290">
        <v>140.9</v>
      </c>
      <c r="AJ4290" s="2">
        <v>37062</v>
      </c>
      <c r="AK4290">
        <v>3.3719999999999999</v>
      </c>
      <c r="AL4290" s="2">
        <v>39535</v>
      </c>
      <c r="AM4290">
        <v>3.4413999999999998</v>
      </c>
      <c r="AN4290" s="2">
        <v>39308</v>
      </c>
      <c r="AO4290">
        <v>4.54</v>
      </c>
      <c r="AP4290" s="2">
        <v>39307</v>
      </c>
      <c r="AQ4290">
        <v>8969.94</v>
      </c>
    </row>
    <row r="4291" spans="26:43" x14ac:dyDescent="0.2">
      <c r="Z4291" s="2">
        <v>39442</v>
      </c>
      <c r="AA4291">
        <v>2.706</v>
      </c>
      <c r="AB4291" s="2">
        <v>39406</v>
      </c>
      <c r="AC4291">
        <v>2.7839999999999998</v>
      </c>
      <c r="AD4291" s="2">
        <v>39469</v>
      </c>
      <c r="AE4291">
        <v>2.3224999999999998</v>
      </c>
      <c r="AF4291" s="2">
        <v>39500</v>
      </c>
      <c r="AG4291">
        <v>2.7869999999999999</v>
      </c>
      <c r="AH4291" s="2">
        <v>39442</v>
      </c>
      <c r="AI4291">
        <v>141.30000000000001</v>
      </c>
      <c r="AJ4291" s="2">
        <v>37061</v>
      </c>
      <c r="AK4291">
        <v>3.2879999999999998</v>
      </c>
      <c r="AL4291" s="2">
        <v>39534</v>
      </c>
      <c r="AM4291">
        <v>3.528</v>
      </c>
      <c r="AN4291" s="2">
        <v>39307</v>
      </c>
      <c r="AO4291">
        <v>4.8099999999999996</v>
      </c>
      <c r="AP4291" s="2">
        <v>39304</v>
      </c>
      <c r="AQ4291">
        <v>8968.61</v>
      </c>
    </row>
    <row r="4292" spans="26:43" x14ac:dyDescent="0.2">
      <c r="Z4292" s="2">
        <v>39441</v>
      </c>
      <c r="AA4292">
        <v>2.8054999999999999</v>
      </c>
      <c r="AB4292" s="2">
        <v>39405</v>
      </c>
      <c r="AC4292">
        <v>2.7490000000000001</v>
      </c>
      <c r="AD4292" s="2">
        <v>39468</v>
      </c>
      <c r="AE4292">
        <v>2.41</v>
      </c>
      <c r="AF4292" s="2">
        <v>39499</v>
      </c>
      <c r="AG4292">
        <v>2.8275000000000001</v>
      </c>
      <c r="AH4292" s="2">
        <v>39441</v>
      </c>
      <c r="AI4292">
        <v>144</v>
      </c>
      <c r="AJ4292" s="2">
        <v>37060</v>
      </c>
      <c r="AK4292">
        <v>3.3929999999999998</v>
      </c>
      <c r="AL4292" s="2">
        <v>39533</v>
      </c>
      <c r="AM4292">
        <v>3.4601999999999999</v>
      </c>
      <c r="AN4292" s="2">
        <v>39304</v>
      </c>
      <c r="AO4292">
        <v>4.68</v>
      </c>
      <c r="AP4292" s="2">
        <v>39303</v>
      </c>
      <c r="AQ4292">
        <v>8969.7999999999993</v>
      </c>
    </row>
    <row r="4293" spans="26:43" x14ac:dyDescent="0.2">
      <c r="Z4293" s="2">
        <v>39440</v>
      </c>
      <c r="AA4293">
        <v>2.8085</v>
      </c>
      <c r="AB4293" s="2">
        <v>39402</v>
      </c>
      <c r="AC4293">
        <v>2.7484999999999999</v>
      </c>
      <c r="AD4293" s="2">
        <v>39465</v>
      </c>
      <c r="AE4293">
        <v>2.42</v>
      </c>
      <c r="AF4293" s="2">
        <v>39498</v>
      </c>
      <c r="AG4293">
        <v>2.8610000000000002</v>
      </c>
      <c r="AH4293" s="2">
        <v>39440</v>
      </c>
      <c r="AI4293">
        <v>144</v>
      </c>
      <c r="AJ4293" s="2">
        <v>37057</v>
      </c>
      <c r="AK4293">
        <v>3.4039999999999999</v>
      </c>
      <c r="AL4293" s="2">
        <v>39532</v>
      </c>
      <c r="AM4293">
        <v>3.5053000000000001</v>
      </c>
      <c r="AN4293" s="2">
        <v>39303</v>
      </c>
      <c r="AO4293">
        <v>5.41</v>
      </c>
      <c r="AP4293" s="2">
        <v>39302</v>
      </c>
      <c r="AQ4293">
        <v>8941.9699999999993</v>
      </c>
    </row>
    <row r="4294" spans="26:43" x14ac:dyDescent="0.2">
      <c r="Z4294" s="2">
        <v>39437</v>
      </c>
      <c r="AA4294">
        <v>2.7284999999999999</v>
      </c>
      <c r="AB4294" s="2">
        <v>39401</v>
      </c>
      <c r="AC4294">
        <v>2.69</v>
      </c>
      <c r="AD4294" s="2">
        <v>39464</v>
      </c>
      <c r="AE4294">
        <v>2.4079999999999999</v>
      </c>
      <c r="AF4294" s="2">
        <v>39497</v>
      </c>
      <c r="AG4294">
        <v>2.8025000000000002</v>
      </c>
      <c r="AH4294" s="2">
        <v>39437</v>
      </c>
      <c r="AI4294">
        <v>145.5</v>
      </c>
      <c r="AJ4294" s="2">
        <v>37056</v>
      </c>
      <c r="AK4294">
        <v>3.4359999999999999</v>
      </c>
      <c r="AL4294" s="2">
        <v>39531</v>
      </c>
      <c r="AM4294">
        <v>3.5562999999999998</v>
      </c>
      <c r="AN4294" s="2">
        <v>39302</v>
      </c>
      <c r="AO4294">
        <v>5.27</v>
      </c>
      <c r="AP4294" s="2">
        <v>39301</v>
      </c>
      <c r="AQ4294">
        <v>8947.09</v>
      </c>
    </row>
    <row r="4295" spans="26:43" x14ac:dyDescent="0.2">
      <c r="Z4295" s="2">
        <v>39436</v>
      </c>
      <c r="AA4295">
        <v>2.6034999999999999</v>
      </c>
      <c r="AB4295" s="2">
        <v>39400</v>
      </c>
      <c r="AC4295">
        <v>2.7614999999999998</v>
      </c>
      <c r="AD4295" s="2">
        <v>39463</v>
      </c>
      <c r="AE4295">
        <v>2.4584999999999999</v>
      </c>
      <c r="AF4295" s="2">
        <v>39496</v>
      </c>
      <c r="AG4295">
        <v>2.7869999999999999</v>
      </c>
      <c r="AH4295" s="2">
        <v>39436</v>
      </c>
      <c r="AI4295">
        <v>154.69999999999999</v>
      </c>
      <c r="AJ4295" s="2">
        <v>37055</v>
      </c>
      <c r="AK4295">
        <v>3.5</v>
      </c>
      <c r="AL4295" s="2">
        <v>39528</v>
      </c>
      <c r="AM4295">
        <v>3.3334999999999999</v>
      </c>
      <c r="AN4295" s="2">
        <v>39301</v>
      </c>
      <c r="AO4295">
        <v>5.26</v>
      </c>
      <c r="AP4295" s="2">
        <v>39300</v>
      </c>
      <c r="AQ4295">
        <v>8942.3799999999992</v>
      </c>
    </row>
    <row r="4296" spans="26:43" x14ac:dyDescent="0.2">
      <c r="Z4296" s="2">
        <v>39435</v>
      </c>
      <c r="AA4296">
        <v>2.7069999999999999</v>
      </c>
      <c r="AB4296" s="2">
        <v>39399</v>
      </c>
      <c r="AC4296">
        <v>2.8174999999999999</v>
      </c>
      <c r="AD4296" s="2">
        <v>39462</v>
      </c>
      <c r="AE4296">
        <v>2.5329999999999999</v>
      </c>
      <c r="AF4296" s="2">
        <v>39493</v>
      </c>
      <c r="AG4296">
        <v>2.7240000000000002</v>
      </c>
      <c r="AH4296" s="2">
        <v>39435</v>
      </c>
      <c r="AI4296">
        <v>147.82769999999999</v>
      </c>
      <c r="AJ4296" s="2">
        <v>37054</v>
      </c>
      <c r="AK4296">
        <v>3.5</v>
      </c>
      <c r="AL4296" s="2">
        <v>39527</v>
      </c>
      <c r="AM4296">
        <v>3.3336000000000001</v>
      </c>
      <c r="AN4296" s="2">
        <v>39300</v>
      </c>
      <c r="AO4296">
        <v>5.26</v>
      </c>
      <c r="AP4296" s="2">
        <v>39297</v>
      </c>
      <c r="AQ4296">
        <v>8938.93</v>
      </c>
    </row>
    <row r="4297" spans="26:43" x14ac:dyDescent="0.2">
      <c r="Z4297" s="2">
        <v>39434</v>
      </c>
      <c r="AA4297">
        <v>2.7755000000000001</v>
      </c>
      <c r="AB4297" s="2">
        <v>39398</v>
      </c>
      <c r="AC4297">
        <v>2.8260000000000001</v>
      </c>
      <c r="AD4297" s="2">
        <v>39461</v>
      </c>
      <c r="AE4297">
        <v>2.5994999999999999</v>
      </c>
      <c r="AF4297" s="2">
        <v>39492</v>
      </c>
      <c r="AG4297">
        <v>2.7</v>
      </c>
      <c r="AH4297" s="2">
        <v>39434</v>
      </c>
      <c r="AI4297">
        <v>141.5</v>
      </c>
      <c r="AJ4297" s="2">
        <v>37053</v>
      </c>
      <c r="AK4297">
        <v>3.5419999999999998</v>
      </c>
      <c r="AL4297" s="2">
        <v>39526</v>
      </c>
      <c r="AM4297">
        <v>3.3281999999999998</v>
      </c>
      <c r="AN4297" s="2">
        <v>39297</v>
      </c>
      <c r="AO4297">
        <v>5.24</v>
      </c>
      <c r="AP4297" s="2">
        <v>39296</v>
      </c>
      <c r="AQ4297">
        <v>8945.5</v>
      </c>
    </row>
    <row r="4298" spans="26:43" x14ac:dyDescent="0.2">
      <c r="Z4298" s="2">
        <v>39433</v>
      </c>
      <c r="AA4298">
        <v>2.7229999999999999</v>
      </c>
      <c r="AB4298" s="2">
        <v>39395</v>
      </c>
      <c r="AC4298">
        <v>2.6949999999999998</v>
      </c>
      <c r="AD4298" s="2">
        <v>39458</v>
      </c>
      <c r="AE4298">
        <v>2.5505</v>
      </c>
      <c r="AF4298" s="2">
        <v>39491</v>
      </c>
      <c r="AG4298">
        <v>2.7075</v>
      </c>
      <c r="AH4298" s="2">
        <v>39433</v>
      </c>
      <c r="AI4298">
        <v>138.73339999999999</v>
      </c>
      <c r="AJ4298" s="2">
        <v>37050</v>
      </c>
      <c r="AK4298">
        <v>3.5630000000000002</v>
      </c>
      <c r="AL4298" s="2">
        <v>39525</v>
      </c>
      <c r="AM4298">
        <v>3.4828000000000001</v>
      </c>
      <c r="AN4298" s="2">
        <v>39296</v>
      </c>
      <c r="AO4298">
        <v>5.24</v>
      </c>
      <c r="AP4298" s="2">
        <v>39295</v>
      </c>
      <c r="AQ4298">
        <v>8913.4599999999991</v>
      </c>
    </row>
    <row r="4299" spans="26:43" x14ac:dyDescent="0.2">
      <c r="Z4299" s="2">
        <v>39430</v>
      </c>
      <c r="AA4299">
        <v>2.9195000000000002</v>
      </c>
      <c r="AB4299" s="2">
        <v>39394</v>
      </c>
      <c r="AC4299">
        <v>2.738</v>
      </c>
      <c r="AD4299" s="2">
        <v>39457</v>
      </c>
      <c r="AE4299">
        <v>2.5310000000000001</v>
      </c>
      <c r="AF4299" s="2">
        <v>39490</v>
      </c>
      <c r="AG4299">
        <v>2.7629999999999999</v>
      </c>
      <c r="AH4299" s="2">
        <v>39430</v>
      </c>
      <c r="AI4299">
        <v>139.37540000000001</v>
      </c>
      <c r="AJ4299" s="2">
        <v>37049</v>
      </c>
      <c r="AK4299">
        <v>3.5640000000000001</v>
      </c>
      <c r="AL4299" s="2">
        <v>39524</v>
      </c>
      <c r="AM4299">
        <v>3.3060999999999998</v>
      </c>
      <c r="AN4299" s="2">
        <v>39295</v>
      </c>
      <c r="AO4299">
        <v>5.3</v>
      </c>
      <c r="AP4299" s="2">
        <v>39294</v>
      </c>
      <c r="AQ4299">
        <v>8932.44</v>
      </c>
    </row>
    <row r="4300" spans="26:43" x14ac:dyDescent="0.2">
      <c r="Z4300" s="2">
        <v>39429</v>
      </c>
      <c r="AA4300">
        <v>2.7505000000000002</v>
      </c>
      <c r="AB4300" s="2">
        <v>39393</v>
      </c>
      <c r="AC4300">
        <v>2.746</v>
      </c>
      <c r="AD4300" s="2">
        <v>39456</v>
      </c>
      <c r="AE4300">
        <v>2.5449999999999999</v>
      </c>
      <c r="AF4300" s="2">
        <v>39489</v>
      </c>
      <c r="AG4300">
        <v>2.7204999999999999</v>
      </c>
      <c r="AH4300" s="2">
        <v>39429</v>
      </c>
      <c r="AI4300">
        <v>139.19999999999999</v>
      </c>
      <c r="AJ4300" s="2">
        <v>37048</v>
      </c>
      <c r="AK4300">
        <v>3.5640000000000001</v>
      </c>
      <c r="AL4300" s="2">
        <v>39521</v>
      </c>
      <c r="AM4300">
        <v>3.4679000000000002</v>
      </c>
      <c r="AN4300" s="2">
        <v>39294</v>
      </c>
      <c r="AO4300">
        <v>5.28</v>
      </c>
      <c r="AP4300" s="2">
        <v>39293</v>
      </c>
      <c r="AQ4300">
        <v>8909.75</v>
      </c>
    </row>
    <row r="4301" spans="26:43" x14ac:dyDescent="0.2">
      <c r="Z4301" s="2">
        <v>39428</v>
      </c>
      <c r="AA4301">
        <v>2.84</v>
      </c>
      <c r="AB4301" s="2">
        <v>39392</v>
      </c>
      <c r="AC4301">
        <v>2.8835000000000002</v>
      </c>
      <c r="AD4301" s="2">
        <v>39455</v>
      </c>
      <c r="AE4301">
        <v>2.6120000000000001</v>
      </c>
      <c r="AF4301" s="2">
        <v>39486</v>
      </c>
      <c r="AG4301">
        <v>2.7080000000000002</v>
      </c>
      <c r="AH4301" s="2">
        <v>39428</v>
      </c>
      <c r="AI4301">
        <v>142.80000000000001</v>
      </c>
      <c r="AJ4301" s="2">
        <v>37047</v>
      </c>
      <c r="AK4301">
        <v>3.5750000000000002</v>
      </c>
      <c r="AL4301" s="2">
        <v>39520</v>
      </c>
      <c r="AM4301">
        <v>3.5261</v>
      </c>
      <c r="AN4301" s="2">
        <v>39293</v>
      </c>
      <c r="AO4301">
        <v>5.29</v>
      </c>
      <c r="AP4301" s="2">
        <v>39290</v>
      </c>
      <c r="AQ4301">
        <v>8919.0499999999993</v>
      </c>
    </row>
    <row r="4302" spans="26:43" x14ac:dyDescent="0.2">
      <c r="Z4302" s="2">
        <v>39427</v>
      </c>
      <c r="AA4302">
        <v>2.5099999999999998</v>
      </c>
      <c r="AB4302" s="2">
        <v>39391</v>
      </c>
      <c r="AC4302">
        <v>2.74</v>
      </c>
      <c r="AD4302" s="2">
        <v>39454</v>
      </c>
      <c r="AE4302">
        <v>2.6539999999999999</v>
      </c>
      <c r="AF4302" s="2">
        <v>39485</v>
      </c>
      <c r="AG4302">
        <v>2.673</v>
      </c>
      <c r="AH4302" s="2">
        <v>39427</v>
      </c>
      <c r="AI4302">
        <v>140.6</v>
      </c>
      <c r="AJ4302" s="2">
        <v>37046</v>
      </c>
      <c r="AK4302">
        <v>3.617</v>
      </c>
      <c r="AL4302" s="2">
        <v>39519</v>
      </c>
      <c r="AM4302">
        <v>3.4603999999999999</v>
      </c>
      <c r="AN4302" s="2">
        <v>39290</v>
      </c>
      <c r="AO4302">
        <v>5.25</v>
      </c>
      <c r="AP4302" s="2">
        <v>39289</v>
      </c>
      <c r="AQ4302">
        <v>8914.44</v>
      </c>
    </row>
    <row r="4303" spans="26:43" x14ac:dyDescent="0.2">
      <c r="Z4303" s="2">
        <v>39426</v>
      </c>
      <c r="AA4303">
        <v>2.8094999999999999</v>
      </c>
      <c r="AB4303" s="2">
        <v>39388</v>
      </c>
      <c r="AC4303">
        <v>2.7280000000000002</v>
      </c>
      <c r="AD4303" s="2">
        <v>39451</v>
      </c>
      <c r="AE4303">
        <v>2.6779999999999999</v>
      </c>
      <c r="AF4303" s="2">
        <v>39484</v>
      </c>
      <c r="AG4303">
        <v>2.6709999999999998</v>
      </c>
      <c r="AH4303" s="2">
        <v>39426</v>
      </c>
      <c r="AI4303">
        <v>126.8903</v>
      </c>
      <c r="AJ4303" s="2">
        <v>37043</v>
      </c>
      <c r="AK4303">
        <v>3.5960000000000001</v>
      </c>
      <c r="AL4303" s="2">
        <v>39518</v>
      </c>
      <c r="AM4303">
        <v>3.5920999999999998</v>
      </c>
      <c r="AN4303" s="2">
        <v>39289</v>
      </c>
      <c r="AO4303">
        <v>5.28</v>
      </c>
      <c r="AP4303" s="2">
        <v>39288</v>
      </c>
      <c r="AQ4303">
        <v>8899.81</v>
      </c>
    </row>
    <row r="4304" spans="26:43" x14ac:dyDescent="0.2">
      <c r="Z4304" s="2">
        <v>39423</v>
      </c>
      <c r="AA4304">
        <v>2.5485000000000002</v>
      </c>
      <c r="AB4304" s="2">
        <v>39387</v>
      </c>
      <c r="AC4304">
        <v>2.613</v>
      </c>
      <c r="AD4304" s="2">
        <v>39450</v>
      </c>
      <c r="AE4304">
        <v>2.7370000000000001</v>
      </c>
      <c r="AF4304" s="2">
        <v>39483</v>
      </c>
      <c r="AG4304">
        <v>2.6265000000000001</v>
      </c>
      <c r="AH4304" s="2">
        <v>39423</v>
      </c>
      <c r="AI4304">
        <v>139.9648</v>
      </c>
      <c r="AJ4304" s="2">
        <v>37042</v>
      </c>
      <c r="AK4304">
        <v>3.5649999999999999</v>
      </c>
      <c r="AL4304" s="2">
        <v>39517</v>
      </c>
      <c r="AM4304">
        <v>3.4548999999999999</v>
      </c>
      <c r="AN4304" s="2">
        <v>39288</v>
      </c>
      <c r="AO4304">
        <v>5.32</v>
      </c>
      <c r="AP4304" s="2">
        <v>39287</v>
      </c>
      <c r="AQ4304">
        <v>8903.2999999999993</v>
      </c>
    </row>
    <row r="4305" spans="26:43" x14ac:dyDescent="0.2">
      <c r="Z4305" s="2">
        <v>39422</v>
      </c>
      <c r="AA4305">
        <v>2.5145</v>
      </c>
      <c r="AB4305" s="2">
        <v>39386</v>
      </c>
      <c r="AC4305">
        <v>2.6004999999999998</v>
      </c>
      <c r="AD4305" s="2">
        <v>39449</v>
      </c>
      <c r="AE4305">
        <v>2.7025000000000001</v>
      </c>
      <c r="AF4305" s="2">
        <v>39482</v>
      </c>
      <c r="AG4305">
        <v>2.6675</v>
      </c>
      <c r="AH4305" s="2">
        <v>39422</v>
      </c>
      <c r="AI4305">
        <v>138.5</v>
      </c>
      <c r="AJ4305" s="2">
        <v>37041</v>
      </c>
      <c r="AK4305">
        <v>3.661</v>
      </c>
      <c r="AL4305" s="2">
        <v>39514</v>
      </c>
      <c r="AM4305">
        <v>3.5316999999999998</v>
      </c>
      <c r="AN4305" s="2">
        <v>39287</v>
      </c>
      <c r="AO4305">
        <v>5.25</v>
      </c>
      <c r="AP4305" s="2">
        <v>39286</v>
      </c>
      <c r="AQ4305">
        <v>8899.2000000000007</v>
      </c>
    </row>
    <row r="4306" spans="26:43" x14ac:dyDescent="0.2">
      <c r="Z4306" s="2">
        <v>39421</v>
      </c>
      <c r="AA4306">
        <v>2.399</v>
      </c>
      <c r="AB4306" s="2">
        <v>39385</v>
      </c>
      <c r="AC4306">
        <v>2.52</v>
      </c>
      <c r="AD4306" s="2">
        <v>39448</v>
      </c>
      <c r="AE4306">
        <v>2.714</v>
      </c>
      <c r="AF4306" s="2">
        <v>39479</v>
      </c>
      <c r="AG4306">
        <v>2.7589999999999999</v>
      </c>
      <c r="AH4306" s="2">
        <v>39421</v>
      </c>
      <c r="AI4306">
        <v>140.4</v>
      </c>
      <c r="AJ4306" s="2">
        <v>37040</v>
      </c>
      <c r="AK4306">
        <v>3.6920000000000002</v>
      </c>
      <c r="AL4306" s="2">
        <v>39513</v>
      </c>
      <c r="AM4306">
        <v>3.5825999999999998</v>
      </c>
      <c r="AN4306" s="2">
        <v>39286</v>
      </c>
      <c r="AO4306">
        <v>5.26</v>
      </c>
      <c r="AP4306" s="2">
        <v>39283</v>
      </c>
      <c r="AQ4306">
        <v>8898.5499999999993</v>
      </c>
    </row>
    <row r="4307" spans="26:43" x14ac:dyDescent="0.2">
      <c r="Z4307" s="2">
        <v>39420</v>
      </c>
      <c r="AA4307">
        <v>2.4089999999999998</v>
      </c>
      <c r="AB4307" s="2">
        <v>39384</v>
      </c>
      <c r="AC4307">
        <v>2.6465000000000001</v>
      </c>
      <c r="AD4307" s="2">
        <v>39447</v>
      </c>
      <c r="AE4307">
        <v>2.74</v>
      </c>
      <c r="AF4307" s="2">
        <v>39478</v>
      </c>
      <c r="AG4307">
        <v>2.7174999999999998</v>
      </c>
      <c r="AH4307" s="2">
        <v>39420</v>
      </c>
      <c r="AI4307">
        <v>141.69999999999999</v>
      </c>
      <c r="AJ4307" s="2">
        <v>37039</v>
      </c>
      <c r="AK4307">
        <v>3.6989999999999998</v>
      </c>
      <c r="AL4307" s="2">
        <v>39512</v>
      </c>
      <c r="AM4307">
        <v>3.6680000000000001</v>
      </c>
      <c r="AN4307" s="2">
        <v>39283</v>
      </c>
      <c r="AO4307">
        <v>5.25</v>
      </c>
      <c r="AP4307" s="2">
        <v>39282</v>
      </c>
      <c r="AQ4307">
        <v>8897.85</v>
      </c>
    </row>
    <row r="4308" spans="26:43" x14ac:dyDescent="0.2">
      <c r="Z4308" s="2">
        <v>39419</v>
      </c>
      <c r="AA4308">
        <v>2.7389999999999999</v>
      </c>
      <c r="AB4308" s="2">
        <v>39381</v>
      </c>
      <c r="AC4308">
        <v>2.5910000000000002</v>
      </c>
      <c r="AD4308" s="2">
        <v>39444</v>
      </c>
      <c r="AE4308">
        <v>2.6625000000000001</v>
      </c>
      <c r="AF4308" s="2">
        <v>39477</v>
      </c>
      <c r="AG4308">
        <v>2.7825000000000002</v>
      </c>
      <c r="AH4308" s="2">
        <v>39419</v>
      </c>
      <c r="AI4308">
        <v>136.11240000000001</v>
      </c>
      <c r="AJ4308" s="2">
        <v>37036</v>
      </c>
      <c r="AK4308">
        <v>3.7029999999999998</v>
      </c>
      <c r="AL4308" s="2">
        <v>39511</v>
      </c>
      <c r="AM4308">
        <v>3.6242000000000001</v>
      </c>
      <c r="AN4308" s="2">
        <v>39282</v>
      </c>
      <c r="AO4308">
        <v>5.25</v>
      </c>
      <c r="AP4308" s="2">
        <v>39281</v>
      </c>
      <c r="AQ4308">
        <v>8888.52</v>
      </c>
    </row>
    <row r="4309" spans="26:43" x14ac:dyDescent="0.2">
      <c r="Z4309" s="2">
        <v>39416</v>
      </c>
      <c r="AA4309">
        <v>2.7530000000000001</v>
      </c>
      <c r="AB4309" s="2">
        <v>39380</v>
      </c>
      <c r="AC4309">
        <v>2.5565000000000002</v>
      </c>
      <c r="AD4309" s="2">
        <v>39443</v>
      </c>
      <c r="AE4309">
        <v>2.7105000000000001</v>
      </c>
      <c r="AF4309" s="2">
        <v>39476</v>
      </c>
      <c r="AG4309">
        <v>2.7094999999999998</v>
      </c>
      <c r="AH4309" s="2">
        <v>39416</v>
      </c>
      <c r="AI4309">
        <v>131.5</v>
      </c>
      <c r="AJ4309" s="2">
        <v>37035</v>
      </c>
      <c r="AK4309">
        <v>3.7250000000000001</v>
      </c>
      <c r="AL4309" s="2">
        <v>39510</v>
      </c>
      <c r="AM4309">
        <v>3.5468000000000002</v>
      </c>
      <c r="AN4309" s="2">
        <v>39281</v>
      </c>
      <c r="AO4309">
        <v>5.26</v>
      </c>
      <c r="AP4309" s="2">
        <v>39280</v>
      </c>
      <c r="AQ4309">
        <v>8893.9500000000007</v>
      </c>
    </row>
    <row r="4310" spans="26:43" x14ac:dyDescent="0.2">
      <c r="Z4310" s="2">
        <v>39415</v>
      </c>
      <c r="AA4310">
        <v>2.7484999999999999</v>
      </c>
      <c r="AB4310" s="2">
        <v>39379</v>
      </c>
      <c r="AC4310">
        <v>2.4184999999999999</v>
      </c>
      <c r="AD4310" s="2">
        <v>39442</v>
      </c>
      <c r="AE4310">
        <v>2.7109999999999999</v>
      </c>
      <c r="AF4310" s="2">
        <v>39475</v>
      </c>
      <c r="AG4310">
        <v>2.6429999999999998</v>
      </c>
      <c r="AH4310" s="2">
        <v>39415</v>
      </c>
      <c r="AI4310">
        <v>133.6</v>
      </c>
      <c r="AJ4310" s="2">
        <v>37034</v>
      </c>
      <c r="AK4310">
        <v>3.694</v>
      </c>
      <c r="AL4310" s="2">
        <v>39507</v>
      </c>
      <c r="AM4310">
        <v>3.5091999999999999</v>
      </c>
      <c r="AN4310" s="2">
        <v>39280</v>
      </c>
      <c r="AO4310">
        <v>5.28</v>
      </c>
      <c r="AP4310" s="2">
        <v>39279</v>
      </c>
      <c r="AQ4310">
        <v>8886.56</v>
      </c>
    </row>
    <row r="4311" spans="26:43" x14ac:dyDescent="0.2">
      <c r="Z4311" s="2">
        <v>39414</v>
      </c>
      <c r="AA4311">
        <v>2.77</v>
      </c>
      <c r="AB4311" s="2">
        <v>39378</v>
      </c>
      <c r="AC4311">
        <v>2.4035000000000002</v>
      </c>
      <c r="AD4311" s="2">
        <v>39441</v>
      </c>
      <c r="AE4311">
        <v>2.7480000000000002</v>
      </c>
      <c r="AF4311" s="2">
        <v>39472</v>
      </c>
      <c r="AG4311">
        <v>2.6305000000000001</v>
      </c>
      <c r="AH4311" s="2">
        <v>39414</v>
      </c>
      <c r="AI4311">
        <v>127.4</v>
      </c>
      <c r="AJ4311" s="2">
        <v>37033</v>
      </c>
      <c r="AK4311">
        <v>3.7469999999999999</v>
      </c>
      <c r="AL4311" s="2">
        <v>39506</v>
      </c>
      <c r="AM4311">
        <v>3.6697000000000002</v>
      </c>
      <c r="AN4311" s="2">
        <v>39279</v>
      </c>
      <c r="AO4311">
        <v>5.32</v>
      </c>
      <c r="AP4311" s="2">
        <v>39276</v>
      </c>
      <c r="AQ4311">
        <v>8877.77</v>
      </c>
    </row>
    <row r="4312" spans="26:43" x14ac:dyDescent="0.2">
      <c r="Z4312" s="2">
        <v>39413</v>
      </c>
      <c r="AA4312">
        <v>2.875</v>
      </c>
      <c r="AB4312" s="2">
        <v>39377</v>
      </c>
      <c r="AC4312">
        <v>2.464</v>
      </c>
      <c r="AD4312" s="2">
        <v>39440</v>
      </c>
      <c r="AE4312">
        <v>2.7124999999999999</v>
      </c>
      <c r="AF4312" s="2">
        <v>39471</v>
      </c>
      <c r="AG4312">
        <v>2.6425000000000001</v>
      </c>
      <c r="AH4312" s="2">
        <v>39413</v>
      </c>
      <c r="AI4312">
        <v>133.4</v>
      </c>
      <c r="AJ4312" s="2">
        <v>37032</v>
      </c>
      <c r="AK4312">
        <v>3.758</v>
      </c>
      <c r="AL4312" s="2">
        <v>39505</v>
      </c>
      <c r="AM4312">
        <v>3.8481000000000001</v>
      </c>
      <c r="AN4312" s="2">
        <v>39276</v>
      </c>
      <c r="AO4312">
        <v>5.25</v>
      </c>
      <c r="AP4312" s="2">
        <v>39275</v>
      </c>
      <c r="AQ4312">
        <v>8878.0499999999993</v>
      </c>
    </row>
    <row r="4313" spans="26:43" x14ac:dyDescent="0.2">
      <c r="Z4313" s="2">
        <v>39412</v>
      </c>
      <c r="AA4313">
        <v>2.8759999999999999</v>
      </c>
      <c r="AB4313" s="2">
        <v>39374</v>
      </c>
      <c r="AC4313">
        <v>2.4235000000000002</v>
      </c>
      <c r="AD4313" s="2">
        <v>39437</v>
      </c>
      <c r="AE4313">
        <v>2.7134999999999998</v>
      </c>
      <c r="AF4313" s="2">
        <v>39470</v>
      </c>
      <c r="AG4313">
        <v>2.6234999999999999</v>
      </c>
      <c r="AH4313" s="2">
        <v>39412</v>
      </c>
      <c r="AI4313">
        <v>126.90179999999999</v>
      </c>
      <c r="AJ4313" s="2">
        <v>37029</v>
      </c>
      <c r="AK4313">
        <v>3.726</v>
      </c>
      <c r="AL4313" s="2">
        <v>39504</v>
      </c>
      <c r="AM4313">
        <v>3.8595999999999999</v>
      </c>
      <c r="AN4313" s="2">
        <v>39275</v>
      </c>
      <c r="AO4313">
        <v>5.26</v>
      </c>
      <c r="AP4313" s="2">
        <v>39274</v>
      </c>
      <c r="AQ4313">
        <v>8873</v>
      </c>
    </row>
    <row r="4314" spans="26:43" x14ac:dyDescent="0.2">
      <c r="Z4314" s="2">
        <v>39409</v>
      </c>
      <c r="AA4314">
        <v>2.855</v>
      </c>
      <c r="AB4314" s="2">
        <v>39373</v>
      </c>
      <c r="AC4314">
        <v>2.4630000000000001</v>
      </c>
      <c r="AD4314" s="2">
        <v>39436</v>
      </c>
      <c r="AE4314">
        <v>2.6905000000000001</v>
      </c>
      <c r="AF4314" s="2">
        <v>39469</v>
      </c>
      <c r="AG4314">
        <v>2.5859999999999999</v>
      </c>
      <c r="AH4314" s="2">
        <v>39409</v>
      </c>
      <c r="AI4314">
        <v>112.1</v>
      </c>
      <c r="AJ4314" s="2">
        <v>37028</v>
      </c>
      <c r="AK4314">
        <v>3.706</v>
      </c>
      <c r="AL4314" s="2">
        <v>39503</v>
      </c>
      <c r="AM4314">
        <v>3.8963999999999999</v>
      </c>
      <c r="AN4314" s="2">
        <v>39274</v>
      </c>
      <c r="AO4314">
        <v>5.24</v>
      </c>
      <c r="AP4314" s="2">
        <v>39273</v>
      </c>
      <c r="AQ4314">
        <v>8878.01</v>
      </c>
    </row>
    <row r="4315" spans="26:43" x14ac:dyDescent="0.2">
      <c r="Z4315" s="2">
        <v>39408</v>
      </c>
      <c r="AA4315">
        <v>2.7330000000000001</v>
      </c>
      <c r="AB4315" s="2">
        <v>39372</v>
      </c>
      <c r="AC4315">
        <v>2.4474999999999998</v>
      </c>
      <c r="AD4315" s="2">
        <v>39435</v>
      </c>
      <c r="AE4315">
        <v>2.7225000000000001</v>
      </c>
      <c r="AF4315" s="2">
        <v>39468</v>
      </c>
      <c r="AG4315">
        <v>2.6</v>
      </c>
      <c r="AH4315" s="2">
        <v>39408</v>
      </c>
      <c r="AI4315">
        <v>112.2</v>
      </c>
      <c r="AJ4315" s="2">
        <v>37027</v>
      </c>
      <c r="AK4315">
        <v>3.653</v>
      </c>
      <c r="AL4315" s="2">
        <v>39500</v>
      </c>
      <c r="AM4315">
        <v>3.8016000000000001</v>
      </c>
      <c r="AN4315" s="2">
        <v>39273</v>
      </c>
      <c r="AO4315">
        <v>5.24</v>
      </c>
      <c r="AP4315" s="2">
        <v>39272</v>
      </c>
      <c r="AQ4315">
        <v>8874.2999999999993</v>
      </c>
    </row>
    <row r="4316" spans="26:43" x14ac:dyDescent="0.2">
      <c r="Z4316" s="2">
        <v>39407</v>
      </c>
      <c r="AA4316">
        <v>2.887</v>
      </c>
      <c r="AB4316" s="2">
        <v>39371</v>
      </c>
      <c r="AC4316">
        <v>2.4205000000000001</v>
      </c>
      <c r="AD4316" s="2">
        <v>39434</v>
      </c>
      <c r="AE4316">
        <v>2.7360000000000002</v>
      </c>
      <c r="AF4316" s="2">
        <v>39465</v>
      </c>
      <c r="AG4316">
        <v>2.585</v>
      </c>
      <c r="AH4316" s="2">
        <v>39407</v>
      </c>
      <c r="AI4316">
        <v>112.2</v>
      </c>
      <c r="AJ4316" s="2">
        <v>37026</v>
      </c>
      <c r="AK4316">
        <v>3.6850000000000001</v>
      </c>
      <c r="AL4316" s="2">
        <v>39499</v>
      </c>
      <c r="AM4316">
        <v>3.7706</v>
      </c>
      <c r="AN4316" s="2">
        <v>39272</v>
      </c>
      <c r="AO4316">
        <v>5.22</v>
      </c>
      <c r="AP4316" s="2">
        <v>39269</v>
      </c>
      <c r="AQ4316">
        <v>8875.8799999999992</v>
      </c>
    </row>
    <row r="4317" spans="26:43" x14ac:dyDescent="0.2">
      <c r="Z4317" s="2">
        <v>39406</v>
      </c>
      <c r="AA4317">
        <v>2.9249999999999998</v>
      </c>
      <c r="AB4317" s="2">
        <v>39370</v>
      </c>
      <c r="AC4317">
        <v>2.403</v>
      </c>
      <c r="AD4317" s="2">
        <v>39433</v>
      </c>
      <c r="AE4317">
        <v>2.7355</v>
      </c>
      <c r="AF4317" s="2">
        <v>39464</v>
      </c>
      <c r="AG4317">
        <v>2.5920000000000001</v>
      </c>
      <c r="AH4317" s="2">
        <v>39406</v>
      </c>
      <c r="AI4317">
        <v>109.2</v>
      </c>
      <c r="AJ4317" s="2">
        <v>37025</v>
      </c>
      <c r="AK4317">
        <v>3.7589999999999999</v>
      </c>
      <c r="AL4317" s="2">
        <v>39498</v>
      </c>
      <c r="AM4317">
        <v>3.8902000000000001</v>
      </c>
      <c r="AN4317" s="2">
        <v>39269</v>
      </c>
      <c r="AO4317">
        <v>5.22</v>
      </c>
      <c r="AP4317" s="2">
        <v>39268</v>
      </c>
      <c r="AQ4317">
        <v>8872.77</v>
      </c>
    </row>
    <row r="4318" spans="26:43" x14ac:dyDescent="0.2">
      <c r="Z4318" s="2">
        <v>39405</v>
      </c>
      <c r="AA4318">
        <v>2.968</v>
      </c>
      <c r="AB4318" s="2">
        <v>39367</v>
      </c>
      <c r="AC4318">
        <v>2.4024999999999999</v>
      </c>
      <c r="AD4318" s="2">
        <v>39430</v>
      </c>
      <c r="AE4318">
        <v>2.7530000000000001</v>
      </c>
      <c r="AF4318" s="2">
        <v>39463</v>
      </c>
      <c r="AG4318">
        <v>2.6160000000000001</v>
      </c>
      <c r="AH4318" s="2">
        <v>39405</v>
      </c>
      <c r="AI4318">
        <v>101.04</v>
      </c>
      <c r="AJ4318" s="2">
        <v>37022</v>
      </c>
      <c r="AK4318">
        <v>3.7810000000000001</v>
      </c>
      <c r="AL4318" s="2">
        <v>39497</v>
      </c>
      <c r="AM4318">
        <v>3.8959000000000001</v>
      </c>
      <c r="AN4318" s="2">
        <v>39268</v>
      </c>
      <c r="AO4318">
        <v>5.25</v>
      </c>
      <c r="AP4318" s="2">
        <v>39266</v>
      </c>
      <c r="AQ4318">
        <v>8870.4599999999991</v>
      </c>
    </row>
    <row r="4319" spans="26:43" x14ac:dyDescent="0.2">
      <c r="Z4319" s="2">
        <v>39402</v>
      </c>
      <c r="AA4319">
        <v>3.06</v>
      </c>
      <c r="AB4319" s="2">
        <v>39366</v>
      </c>
      <c r="AC4319">
        <v>2.3765000000000001</v>
      </c>
      <c r="AD4319" s="2">
        <v>39429</v>
      </c>
      <c r="AE4319">
        <v>2.7210000000000001</v>
      </c>
      <c r="AF4319" s="2">
        <v>39462</v>
      </c>
      <c r="AG4319">
        <v>2.653</v>
      </c>
      <c r="AH4319" s="2">
        <v>39402</v>
      </c>
      <c r="AI4319">
        <v>99.14</v>
      </c>
      <c r="AJ4319" s="2">
        <v>37021</v>
      </c>
      <c r="AK4319">
        <v>3.718</v>
      </c>
      <c r="AL4319" s="2">
        <v>39496</v>
      </c>
      <c r="AM4319">
        <v>3.7686000000000002</v>
      </c>
      <c r="AN4319" s="2">
        <v>39266</v>
      </c>
      <c r="AO4319">
        <v>5.24</v>
      </c>
      <c r="AP4319" s="2">
        <v>39265</v>
      </c>
      <c r="AQ4319">
        <v>8869.27</v>
      </c>
    </row>
    <row r="4320" spans="26:43" x14ac:dyDescent="0.2">
      <c r="Z4320" s="2">
        <v>39401</v>
      </c>
      <c r="AA4320">
        <v>3.016</v>
      </c>
      <c r="AB4320" s="2">
        <v>39365</v>
      </c>
      <c r="AC4320">
        <v>2.3445</v>
      </c>
      <c r="AD4320" s="2">
        <v>39428</v>
      </c>
      <c r="AE4320">
        <v>2.7115</v>
      </c>
      <c r="AF4320" s="2">
        <v>39461</v>
      </c>
      <c r="AG4320">
        <v>2.694</v>
      </c>
      <c r="AH4320" s="2">
        <v>39401</v>
      </c>
      <c r="AI4320">
        <v>102.22</v>
      </c>
      <c r="AJ4320" s="2">
        <v>37020</v>
      </c>
      <c r="AK4320">
        <v>3.633</v>
      </c>
      <c r="AL4320" s="2">
        <v>39493</v>
      </c>
      <c r="AM4320">
        <v>3.7686000000000002</v>
      </c>
      <c r="AN4320" s="2">
        <v>39265</v>
      </c>
      <c r="AO4320">
        <v>5.31</v>
      </c>
      <c r="AP4320" s="2">
        <v>39262</v>
      </c>
      <c r="AQ4320">
        <v>8867.67</v>
      </c>
    </row>
    <row r="4321" spans="26:43" x14ac:dyDescent="0.2">
      <c r="Z4321" s="2">
        <v>39400</v>
      </c>
      <c r="AA4321">
        <v>2.94</v>
      </c>
      <c r="AB4321" s="2">
        <v>39364</v>
      </c>
      <c r="AC4321">
        <v>2.3395000000000001</v>
      </c>
      <c r="AD4321" s="2">
        <v>39427</v>
      </c>
      <c r="AE4321">
        <v>2.6185</v>
      </c>
      <c r="AF4321" s="2">
        <v>39458</v>
      </c>
      <c r="AG4321">
        <v>2.653</v>
      </c>
      <c r="AH4321" s="2">
        <v>39400</v>
      </c>
      <c r="AI4321">
        <v>95.36</v>
      </c>
      <c r="AJ4321" s="2">
        <v>37019</v>
      </c>
      <c r="AK4321">
        <v>3.6760000000000002</v>
      </c>
      <c r="AL4321" s="2">
        <v>39492</v>
      </c>
      <c r="AM4321">
        <v>3.8163</v>
      </c>
      <c r="AN4321" s="2">
        <v>39262</v>
      </c>
      <c r="AO4321">
        <v>5.31</v>
      </c>
      <c r="AP4321" s="2">
        <v>39261</v>
      </c>
      <c r="AQ4321">
        <v>8793.49</v>
      </c>
    </row>
    <row r="4322" spans="26:43" x14ac:dyDescent="0.2">
      <c r="Z4322" s="2">
        <v>39399</v>
      </c>
      <c r="AA4322">
        <v>3.0114999999999998</v>
      </c>
      <c r="AB4322" s="2">
        <v>39363</v>
      </c>
      <c r="AC4322">
        <v>2.3210000000000002</v>
      </c>
      <c r="AD4322" s="2">
        <v>39426</v>
      </c>
      <c r="AE4322">
        <v>2.6444999999999999</v>
      </c>
      <c r="AF4322" s="2">
        <v>39457</v>
      </c>
      <c r="AG4322">
        <v>2.657</v>
      </c>
      <c r="AH4322" s="2">
        <v>39399</v>
      </c>
      <c r="AI4322">
        <v>102.5</v>
      </c>
      <c r="AJ4322" s="2">
        <v>37018</v>
      </c>
      <c r="AK4322">
        <v>3.7080000000000002</v>
      </c>
      <c r="AL4322" s="2">
        <v>39491</v>
      </c>
      <c r="AM4322">
        <v>3.7282000000000002</v>
      </c>
      <c r="AN4322" s="2">
        <v>39261</v>
      </c>
      <c r="AO4322">
        <v>5.26</v>
      </c>
      <c r="AP4322" s="2">
        <v>39260</v>
      </c>
      <c r="AQ4322">
        <v>8805.9</v>
      </c>
    </row>
    <row r="4323" spans="26:43" x14ac:dyDescent="0.2">
      <c r="Z4323" s="2">
        <v>39398</v>
      </c>
      <c r="AA4323">
        <v>3.012</v>
      </c>
      <c r="AB4323" s="2">
        <v>39360</v>
      </c>
      <c r="AC4323">
        <v>2.27</v>
      </c>
      <c r="AD4323" s="2">
        <v>39423</v>
      </c>
      <c r="AE4323">
        <v>2.6280000000000001</v>
      </c>
      <c r="AF4323" s="2">
        <v>39456</v>
      </c>
      <c r="AG4323">
        <v>2.6284999999999998</v>
      </c>
      <c r="AH4323" s="2">
        <v>39398</v>
      </c>
      <c r="AI4323">
        <v>112.08</v>
      </c>
      <c r="AJ4323" s="2">
        <v>37015</v>
      </c>
      <c r="AK4323">
        <v>3.7509999999999999</v>
      </c>
      <c r="AL4323" s="2">
        <v>39490</v>
      </c>
      <c r="AM4323">
        <v>3.6579000000000002</v>
      </c>
      <c r="AN4323" s="2">
        <v>39260</v>
      </c>
      <c r="AO4323">
        <v>5.26</v>
      </c>
      <c r="AP4323" s="2">
        <v>39259</v>
      </c>
      <c r="AQ4323">
        <v>8811</v>
      </c>
    </row>
    <row r="4324" spans="26:43" x14ac:dyDescent="0.2">
      <c r="Z4324" s="2">
        <v>39395</v>
      </c>
      <c r="AA4324">
        <v>2.93</v>
      </c>
      <c r="AB4324" s="2">
        <v>39359</v>
      </c>
      <c r="AC4324">
        <v>2.2959999999999998</v>
      </c>
      <c r="AD4324" s="2">
        <v>39422</v>
      </c>
      <c r="AE4324">
        <v>2.5994999999999999</v>
      </c>
      <c r="AF4324" s="2">
        <v>39455</v>
      </c>
      <c r="AG4324">
        <v>2.68</v>
      </c>
      <c r="AH4324" s="2">
        <v>39395</v>
      </c>
      <c r="AI4324">
        <v>112.08</v>
      </c>
      <c r="AJ4324" s="2">
        <v>37014</v>
      </c>
      <c r="AK4324">
        <v>3.8580000000000001</v>
      </c>
      <c r="AL4324" s="2">
        <v>39489</v>
      </c>
      <c r="AM4324">
        <v>3.6143999999999998</v>
      </c>
      <c r="AN4324" s="2">
        <v>39259</v>
      </c>
      <c r="AO4324">
        <v>5.25</v>
      </c>
      <c r="AP4324" s="2">
        <v>39258</v>
      </c>
      <c r="AQ4324">
        <v>8806.9</v>
      </c>
    </row>
    <row r="4325" spans="26:43" x14ac:dyDescent="0.2">
      <c r="Z4325" s="2">
        <v>39394</v>
      </c>
      <c r="AA4325">
        <v>2.923</v>
      </c>
      <c r="AB4325" s="2">
        <v>39358</v>
      </c>
      <c r="AC4325">
        <v>2.2909999999999999</v>
      </c>
      <c r="AD4325" s="2">
        <v>39421</v>
      </c>
      <c r="AE4325">
        <v>2.6040000000000001</v>
      </c>
      <c r="AF4325" s="2">
        <v>39454</v>
      </c>
      <c r="AG4325">
        <v>2.7174999999999998</v>
      </c>
      <c r="AH4325" s="2">
        <v>39394</v>
      </c>
      <c r="AI4325">
        <v>112.08</v>
      </c>
      <c r="AJ4325" s="2">
        <v>37013</v>
      </c>
      <c r="AK4325">
        <v>3.9009999999999998</v>
      </c>
      <c r="AL4325" s="2">
        <v>39486</v>
      </c>
      <c r="AM4325">
        <v>3.6427999999999998</v>
      </c>
      <c r="AN4325" s="2">
        <v>39258</v>
      </c>
      <c r="AO4325">
        <v>5.29</v>
      </c>
      <c r="AP4325" s="2">
        <v>39255</v>
      </c>
      <c r="AQ4325">
        <v>8803.23</v>
      </c>
    </row>
    <row r="4326" spans="26:43" x14ac:dyDescent="0.2">
      <c r="Z4326" s="2">
        <v>39393</v>
      </c>
      <c r="AA4326">
        <v>2.8460000000000001</v>
      </c>
      <c r="AB4326" s="2">
        <v>39357</v>
      </c>
      <c r="AC4326">
        <v>2.25</v>
      </c>
      <c r="AD4326" s="2">
        <v>39420</v>
      </c>
      <c r="AE4326">
        <v>2.6429999999999998</v>
      </c>
      <c r="AF4326" s="2">
        <v>39451</v>
      </c>
      <c r="AG4326">
        <v>2.7040000000000002</v>
      </c>
      <c r="AH4326" s="2">
        <v>39393</v>
      </c>
      <c r="AI4326">
        <v>107.98</v>
      </c>
      <c r="AJ4326" s="2">
        <v>37012</v>
      </c>
      <c r="AK4326">
        <v>3.88</v>
      </c>
      <c r="AL4326" s="2">
        <v>39485</v>
      </c>
      <c r="AM4326">
        <v>3.7568999999999999</v>
      </c>
      <c r="AN4326" s="2">
        <v>39255</v>
      </c>
      <c r="AO4326">
        <v>5.24</v>
      </c>
      <c r="AP4326" s="2">
        <v>39254</v>
      </c>
      <c r="AQ4326">
        <v>8800.68</v>
      </c>
    </row>
    <row r="4327" spans="26:43" x14ac:dyDescent="0.2">
      <c r="Z4327" s="2">
        <v>39392</v>
      </c>
      <c r="AA4327">
        <v>2.9740000000000002</v>
      </c>
      <c r="AB4327" s="2">
        <v>39356</v>
      </c>
      <c r="AC4327">
        <v>2.25</v>
      </c>
      <c r="AD4327" s="2">
        <v>39419</v>
      </c>
      <c r="AE4327">
        <v>2.681</v>
      </c>
      <c r="AF4327" s="2">
        <v>39450</v>
      </c>
      <c r="AG4327">
        <v>2.7444999999999999</v>
      </c>
      <c r="AH4327" s="2">
        <v>39392</v>
      </c>
      <c r="AI4327">
        <v>98.4</v>
      </c>
      <c r="AJ4327" s="2">
        <v>37011</v>
      </c>
      <c r="AK4327">
        <v>3.9220000000000002</v>
      </c>
      <c r="AL4327" s="2">
        <v>39484</v>
      </c>
      <c r="AM4327">
        <v>3.5884999999999998</v>
      </c>
      <c r="AN4327" s="2">
        <v>39254</v>
      </c>
      <c r="AO4327">
        <v>5.26</v>
      </c>
      <c r="AP4327" s="2">
        <v>39253</v>
      </c>
      <c r="AQ4327">
        <v>8813.77</v>
      </c>
    </row>
    <row r="4328" spans="26:43" x14ac:dyDescent="0.2">
      <c r="Z4328" s="2">
        <v>39391</v>
      </c>
      <c r="AA4328">
        <v>2.71</v>
      </c>
      <c r="AB4328" s="2">
        <v>39353</v>
      </c>
      <c r="AC4328">
        <v>2.2890000000000001</v>
      </c>
      <c r="AD4328" s="2">
        <v>39416</v>
      </c>
      <c r="AE4328">
        <v>2.7345000000000002</v>
      </c>
      <c r="AF4328" s="2">
        <v>39449</v>
      </c>
      <c r="AG4328">
        <v>2.74</v>
      </c>
      <c r="AH4328" s="2">
        <v>39391</v>
      </c>
      <c r="AI4328">
        <v>102.56</v>
      </c>
      <c r="AJ4328" s="2">
        <v>37008</v>
      </c>
      <c r="AK4328">
        <v>3.88</v>
      </c>
      <c r="AL4328" s="2">
        <v>39483</v>
      </c>
      <c r="AM4328">
        <v>3.5701000000000001</v>
      </c>
      <c r="AN4328" s="2">
        <v>39253</v>
      </c>
      <c r="AO4328">
        <v>5.27</v>
      </c>
      <c r="AP4328" s="2">
        <v>39252</v>
      </c>
      <c r="AQ4328">
        <v>8817.08</v>
      </c>
    </row>
    <row r="4329" spans="26:43" x14ac:dyDescent="0.2">
      <c r="Z4329" s="2">
        <v>39388</v>
      </c>
      <c r="AA4329">
        <v>3.0714999999999999</v>
      </c>
      <c r="AB4329" s="2">
        <v>39352</v>
      </c>
      <c r="AC4329">
        <v>2.2955000000000001</v>
      </c>
      <c r="AD4329" s="2">
        <v>39415</v>
      </c>
      <c r="AE4329">
        <v>2.7124999999999999</v>
      </c>
      <c r="AF4329" s="2">
        <v>39448</v>
      </c>
      <c r="AG4329">
        <v>2.7490000000000001</v>
      </c>
      <c r="AH4329" s="2">
        <v>39388</v>
      </c>
      <c r="AI4329">
        <v>103.64</v>
      </c>
      <c r="AJ4329" s="2">
        <v>37007</v>
      </c>
      <c r="AK4329">
        <v>3.7850000000000001</v>
      </c>
      <c r="AL4329" s="2">
        <v>39482</v>
      </c>
      <c r="AM4329">
        <v>3.6444000000000001</v>
      </c>
      <c r="AN4329" s="2">
        <v>39252</v>
      </c>
      <c r="AO4329">
        <v>5.21</v>
      </c>
      <c r="AP4329" s="2">
        <v>39251</v>
      </c>
      <c r="AQ4329">
        <v>8808.26</v>
      </c>
    </row>
    <row r="4330" spans="26:43" x14ac:dyDescent="0.2">
      <c r="Z4330" s="2">
        <v>39387</v>
      </c>
      <c r="AA4330">
        <v>2.7734999999999999</v>
      </c>
      <c r="AB4330" s="2">
        <v>39351</v>
      </c>
      <c r="AC4330">
        <v>2.2469999999999999</v>
      </c>
      <c r="AD4330" s="2">
        <v>39414</v>
      </c>
      <c r="AE4330">
        <v>2.7435</v>
      </c>
      <c r="AF4330" s="2">
        <v>39447</v>
      </c>
      <c r="AG4330">
        <v>2.79</v>
      </c>
      <c r="AH4330" s="2">
        <v>39387</v>
      </c>
      <c r="AI4330">
        <v>100.25</v>
      </c>
      <c r="AJ4330" s="2">
        <v>37006</v>
      </c>
      <c r="AK4330">
        <v>3.8119999999999998</v>
      </c>
      <c r="AL4330" s="2">
        <v>39479</v>
      </c>
      <c r="AM4330">
        <v>3.5926</v>
      </c>
      <c r="AN4330" s="2">
        <v>39251</v>
      </c>
      <c r="AO4330">
        <v>5.23</v>
      </c>
      <c r="AP4330" s="2">
        <v>39248</v>
      </c>
      <c r="AQ4330">
        <v>8804.09</v>
      </c>
    </row>
    <row r="4331" spans="26:43" x14ac:dyDescent="0.2">
      <c r="Z4331" s="2">
        <v>39386</v>
      </c>
      <c r="AA4331">
        <v>2.8330000000000002</v>
      </c>
      <c r="AB4331" s="2">
        <v>39350</v>
      </c>
      <c r="AC4331">
        <v>2.2040000000000002</v>
      </c>
      <c r="AD4331" s="2">
        <v>39413</v>
      </c>
      <c r="AE4331">
        <v>2.8525</v>
      </c>
      <c r="AF4331" s="2">
        <v>39444</v>
      </c>
      <c r="AG4331">
        <v>2.7185000000000001</v>
      </c>
      <c r="AH4331" s="2">
        <v>39386</v>
      </c>
      <c r="AI4331">
        <v>90.18</v>
      </c>
      <c r="AJ4331" s="2">
        <v>37005</v>
      </c>
      <c r="AK4331">
        <v>3.7320000000000002</v>
      </c>
      <c r="AL4331" s="2">
        <v>39478</v>
      </c>
      <c r="AM4331">
        <v>3.5931000000000002</v>
      </c>
      <c r="AN4331" s="2">
        <v>39248</v>
      </c>
      <c r="AO4331">
        <v>5.26</v>
      </c>
      <c r="AP4331" s="2">
        <v>39247</v>
      </c>
      <c r="AQ4331">
        <v>8835.27</v>
      </c>
    </row>
    <row r="4332" spans="26:43" x14ac:dyDescent="0.2">
      <c r="Z4332" s="2">
        <v>39385</v>
      </c>
      <c r="AA4332">
        <v>2.585</v>
      </c>
      <c r="AB4332" s="2">
        <v>39349</v>
      </c>
      <c r="AC4332">
        <v>2.2084999999999999</v>
      </c>
      <c r="AD4332" s="2">
        <v>39412</v>
      </c>
      <c r="AE4332">
        <v>2.8410000000000002</v>
      </c>
      <c r="AF4332" s="2">
        <v>39443</v>
      </c>
      <c r="AG4332">
        <v>2.7610000000000001</v>
      </c>
      <c r="AH4332" s="2">
        <v>39385</v>
      </c>
      <c r="AI4332">
        <v>96.34</v>
      </c>
      <c r="AJ4332" s="2">
        <v>37004</v>
      </c>
      <c r="AK4332">
        <v>3.7330000000000001</v>
      </c>
      <c r="AL4332" s="2">
        <v>39477</v>
      </c>
      <c r="AM4332">
        <v>3.6656</v>
      </c>
      <c r="AN4332" s="2">
        <v>39247</v>
      </c>
      <c r="AO4332">
        <v>5.28</v>
      </c>
      <c r="AP4332" s="2">
        <v>39246</v>
      </c>
      <c r="AQ4332">
        <v>8846.99</v>
      </c>
    </row>
    <row r="4333" spans="26:43" x14ac:dyDescent="0.2">
      <c r="Z4333" s="2">
        <v>39384</v>
      </c>
      <c r="AA4333">
        <v>2.7694999999999999</v>
      </c>
      <c r="AB4333" s="2">
        <v>39346</v>
      </c>
      <c r="AC4333">
        <v>2.25</v>
      </c>
      <c r="AD4333" s="2">
        <v>39409</v>
      </c>
      <c r="AE4333">
        <v>2.7679999999999998</v>
      </c>
      <c r="AF4333" s="2">
        <v>39442</v>
      </c>
      <c r="AG4333">
        <v>2.7694999999999999</v>
      </c>
      <c r="AH4333" s="2">
        <v>39384</v>
      </c>
      <c r="AI4333">
        <v>99.1</v>
      </c>
      <c r="AJ4333" s="2">
        <v>37001</v>
      </c>
      <c r="AK4333">
        <v>3.85</v>
      </c>
      <c r="AL4333" s="2">
        <v>39476</v>
      </c>
      <c r="AM4333">
        <v>3.6768999999999998</v>
      </c>
      <c r="AN4333" s="2">
        <v>39246</v>
      </c>
      <c r="AO4333">
        <v>5.26</v>
      </c>
      <c r="AP4333" s="2">
        <v>39245</v>
      </c>
      <c r="AQ4333">
        <v>8850.85</v>
      </c>
    </row>
    <row r="4334" spans="26:43" x14ac:dyDescent="0.2">
      <c r="Z4334" s="2">
        <v>39381</v>
      </c>
      <c r="AA4334">
        <v>2.819</v>
      </c>
      <c r="AB4334" s="2">
        <v>39345</v>
      </c>
      <c r="AC4334">
        <v>2.2240000000000002</v>
      </c>
      <c r="AD4334" s="2">
        <v>39408</v>
      </c>
      <c r="AE4334">
        <v>2.653</v>
      </c>
      <c r="AF4334" s="2">
        <v>39441</v>
      </c>
      <c r="AG4334">
        <v>2.8029999999999999</v>
      </c>
      <c r="AH4334" s="2">
        <v>39381</v>
      </c>
      <c r="AI4334">
        <v>102.04</v>
      </c>
      <c r="AJ4334" s="2">
        <v>37000</v>
      </c>
      <c r="AK4334">
        <v>3.9359999999999999</v>
      </c>
      <c r="AL4334" s="2">
        <v>39475</v>
      </c>
      <c r="AM4334">
        <v>3.5806</v>
      </c>
      <c r="AN4334" s="2">
        <v>39245</v>
      </c>
      <c r="AO4334">
        <v>5.26</v>
      </c>
      <c r="AP4334" s="2">
        <v>39244</v>
      </c>
      <c r="AQ4334">
        <v>8846.99</v>
      </c>
    </row>
    <row r="4335" spans="26:43" x14ac:dyDescent="0.2">
      <c r="Z4335" s="2">
        <v>39380</v>
      </c>
      <c r="AA4335">
        <v>2.577</v>
      </c>
      <c r="AB4335" s="2">
        <v>39344</v>
      </c>
      <c r="AC4335">
        <v>2.246</v>
      </c>
      <c r="AD4335" s="2">
        <v>39407</v>
      </c>
      <c r="AE4335">
        <v>2.754</v>
      </c>
      <c r="AF4335" s="2">
        <v>39440</v>
      </c>
      <c r="AG4335">
        <v>2.7690000000000001</v>
      </c>
      <c r="AH4335" s="2">
        <v>39380</v>
      </c>
      <c r="AI4335">
        <v>103.8</v>
      </c>
      <c r="AJ4335" s="2">
        <v>36999</v>
      </c>
      <c r="AK4335">
        <v>3.9359999999999999</v>
      </c>
      <c r="AL4335" s="2">
        <v>39472</v>
      </c>
      <c r="AM4335">
        <v>3.5493999999999999</v>
      </c>
      <c r="AN4335" s="2">
        <v>39244</v>
      </c>
      <c r="AO4335">
        <v>5.27</v>
      </c>
      <c r="AP4335" s="2">
        <v>39241</v>
      </c>
      <c r="AQ4335">
        <v>8845.19</v>
      </c>
    </row>
    <row r="4336" spans="26:43" x14ac:dyDescent="0.2">
      <c r="Z4336" s="2">
        <v>39379</v>
      </c>
      <c r="AA4336">
        <v>2.3895</v>
      </c>
      <c r="AB4336" s="2">
        <v>39343</v>
      </c>
      <c r="AC4336">
        <v>2.234</v>
      </c>
      <c r="AD4336" s="2">
        <v>39406</v>
      </c>
      <c r="AE4336">
        <v>2.8</v>
      </c>
      <c r="AF4336" s="2">
        <v>39437</v>
      </c>
      <c r="AG4336">
        <v>2.7585000000000002</v>
      </c>
      <c r="AH4336" s="2">
        <v>39379</v>
      </c>
      <c r="AI4336">
        <v>104.9</v>
      </c>
      <c r="AJ4336" s="2">
        <v>36998</v>
      </c>
      <c r="AK4336">
        <v>4.1609999999999996</v>
      </c>
      <c r="AL4336" s="2">
        <v>39471</v>
      </c>
      <c r="AM4336">
        <v>3.7018</v>
      </c>
      <c r="AN4336" s="2">
        <v>39241</v>
      </c>
      <c r="AO4336">
        <v>5.26</v>
      </c>
      <c r="AP4336" s="2">
        <v>39240</v>
      </c>
      <c r="AQ4336">
        <v>8842.56</v>
      </c>
    </row>
    <row r="4337" spans="26:43" x14ac:dyDescent="0.2">
      <c r="Z4337" s="2">
        <v>39378</v>
      </c>
      <c r="AA4337">
        <v>2.3125</v>
      </c>
      <c r="AB4337" s="2">
        <v>39342</v>
      </c>
      <c r="AC4337">
        <v>2.2160000000000002</v>
      </c>
      <c r="AD4337" s="2">
        <v>39405</v>
      </c>
      <c r="AE4337">
        <v>2.7555000000000001</v>
      </c>
      <c r="AF4337" s="2">
        <v>39436</v>
      </c>
      <c r="AG4337">
        <v>2.73</v>
      </c>
      <c r="AH4337" s="2">
        <v>39378</v>
      </c>
      <c r="AI4337">
        <v>96.3</v>
      </c>
      <c r="AJ4337" s="2">
        <v>36997</v>
      </c>
      <c r="AK4337">
        <v>4.2249999999999996</v>
      </c>
      <c r="AL4337" s="2">
        <v>39470</v>
      </c>
      <c r="AM4337">
        <v>3.5979999999999999</v>
      </c>
      <c r="AN4337" s="2">
        <v>39240</v>
      </c>
      <c r="AO4337">
        <v>5.25</v>
      </c>
      <c r="AP4337" s="2">
        <v>39239</v>
      </c>
      <c r="AQ4337">
        <v>8849.1</v>
      </c>
    </row>
    <row r="4338" spans="26:43" x14ac:dyDescent="0.2">
      <c r="Z4338" s="2">
        <v>39377</v>
      </c>
      <c r="AA4338">
        <v>2.7755000000000001</v>
      </c>
      <c r="AB4338" s="2">
        <v>39339</v>
      </c>
      <c r="AC4338">
        <v>2.2275</v>
      </c>
      <c r="AD4338" s="2">
        <v>39402</v>
      </c>
      <c r="AE4338">
        <v>2.7585000000000002</v>
      </c>
      <c r="AF4338" s="2">
        <v>39435</v>
      </c>
      <c r="AG4338">
        <v>2.76</v>
      </c>
      <c r="AH4338" s="2">
        <v>39377</v>
      </c>
      <c r="AI4338">
        <v>97.4</v>
      </c>
      <c r="AJ4338" s="2">
        <v>36994</v>
      </c>
      <c r="AK4338">
        <v>4.1189999999999998</v>
      </c>
      <c r="AL4338" s="2">
        <v>39469</v>
      </c>
      <c r="AM4338">
        <v>3.4331999999999998</v>
      </c>
      <c r="AN4338" s="2">
        <v>39239</v>
      </c>
      <c r="AO4338">
        <v>5.25</v>
      </c>
      <c r="AP4338" s="2">
        <v>39238</v>
      </c>
      <c r="AQ4338">
        <v>8850.7900000000009</v>
      </c>
    </row>
    <row r="4339" spans="26:43" x14ac:dyDescent="0.2">
      <c r="Z4339" s="2">
        <v>39374</v>
      </c>
      <c r="AA4339">
        <v>2.617</v>
      </c>
      <c r="AB4339" s="2">
        <v>39338</v>
      </c>
      <c r="AC4339">
        <v>2.2589999999999999</v>
      </c>
      <c r="AD4339" s="2">
        <v>39401</v>
      </c>
      <c r="AE4339">
        <v>2.7069999999999999</v>
      </c>
      <c r="AF4339" s="2">
        <v>39434</v>
      </c>
      <c r="AG4339">
        <v>2.7745000000000002</v>
      </c>
      <c r="AH4339" s="2">
        <v>39374</v>
      </c>
      <c r="AI4339">
        <v>95.8</v>
      </c>
      <c r="AJ4339" s="2">
        <v>36993</v>
      </c>
      <c r="AK4339">
        <v>4.1189999999999998</v>
      </c>
      <c r="AL4339" s="2">
        <v>39468</v>
      </c>
      <c r="AM4339">
        <v>3.6295999999999999</v>
      </c>
      <c r="AN4339" s="2">
        <v>39238</v>
      </c>
      <c r="AO4339">
        <v>5.19</v>
      </c>
      <c r="AP4339" s="2">
        <v>39237</v>
      </c>
      <c r="AQ4339">
        <v>8831.6299999999992</v>
      </c>
    </row>
    <row r="4340" spans="26:43" x14ac:dyDescent="0.2">
      <c r="Z4340" s="2">
        <v>39373</v>
      </c>
      <c r="AA4340">
        <v>2.7280000000000002</v>
      </c>
      <c r="AB4340" s="2">
        <v>39337</v>
      </c>
      <c r="AC4340">
        <v>2.1880000000000002</v>
      </c>
      <c r="AD4340" s="2">
        <v>39400</v>
      </c>
      <c r="AE4340">
        <v>2.7905000000000002</v>
      </c>
      <c r="AF4340" s="2">
        <v>39433</v>
      </c>
      <c r="AG4340">
        <v>2.782</v>
      </c>
      <c r="AH4340" s="2">
        <v>39373</v>
      </c>
      <c r="AI4340">
        <v>92.3</v>
      </c>
      <c r="AJ4340" s="2">
        <v>36992</v>
      </c>
      <c r="AK4340">
        <v>4.0990000000000002</v>
      </c>
      <c r="AL4340" s="2">
        <v>39465</v>
      </c>
      <c r="AM4340">
        <v>3.6297000000000001</v>
      </c>
      <c r="AN4340" s="2">
        <v>39237</v>
      </c>
      <c r="AO4340">
        <v>5.24</v>
      </c>
      <c r="AP4340" s="2">
        <v>39234</v>
      </c>
      <c r="AQ4340">
        <v>8828.31</v>
      </c>
    </row>
    <row r="4341" spans="26:43" x14ac:dyDescent="0.2">
      <c r="Z4341" s="2">
        <v>39372</v>
      </c>
      <c r="AA4341">
        <v>2.4594999999999998</v>
      </c>
      <c r="AB4341" s="2">
        <v>39336</v>
      </c>
      <c r="AC4341">
        <v>2.097</v>
      </c>
      <c r="AD4341" s="2">
        <v>39399</v>
      </c>
      <c r="AE4341">
        <v>2.82</v>
      </c>
      <c r="AF4341" s="2">
        <v>39430</v>
      </c>
      <c r="AG4341">
        <v>2.7919999999999998</v>
      </c>
      <c r="AH4341" s="2">
        <v>39372</v>
      </c>
      <c r="AI4341">
        <v>93.5</v>
      </c>
      <c r="AJ4341" s="2">
        <v>36991</v>
      </c>
      <c r="AK4341">
        <v>4.0140000000000002</v>
      </c>
      <c r="AL4341" s="2">
        <v>39464</v>
      </c>
      <c r="AM4341">
        <v>3.6211000000000002</v>
      </c>
      <c r="AN4341" s="2">
        <v>39234</v>
      </c>
      <c r="AO4341">
        <v>5.23</v>
      </c>
      <c r="AP4341" s="2">
        <v>39233</v>
      </c>
      <c r="AQ4341">
        <v>8828.99</v>
      </c>
    </row>
    <row r="4342" spans="26:43" x14ac:dyDescent="0.2">
      <c r="Z4342" s="2">
        <v>39371</v>
      </c>
      <c r="AA4342">
        <v>2.419</v>
      </c>
      <c r="AB4342" s="2">
        <v>39335</v>
      </c>
      <c r="AC4342">
        <v>2.1139999999999999</v>
      </c>
      <c r="AD4342" s="2">
        <v>39398</v>
      </c>
      <c r="AE4342">
        <v>2.8330000000000002</v>
      </c>
      <c r="AF4342" s="2">
        <v>39429</v>
      </c>
      <c r="AG4342">
        <v>2.7835000000000001</v>
      </c>
      <c r="AH4342" s="2">
        <v>39371</v>
      </c>
      <c r="AI4342">
        <v>82.8</v>
      </c>
      <c r="AJ4342" s="2">
        <v>36990</v>
      </c>
      <c r="AK4342">
        <v>3.9180000000000001</v>
      </c>
      <c r="AL4342" s="2">
        <v>39463</v>
      </c>
      <c r="AM4342">
        <v>3.7345000000000002</v>
      </c>
      <c r="AN4342" s="2">
        <v>39233</v>
      </c>
      <c r="AO4342">
        <v>5.28</v>
      </c>
      <c r="AP4342" s="2">
        <v>39232</v>
      </c>
      <c r="AQ4342">
        <v>8819.2800000000007</v>
      </c>
    </row>
    <row r="4343" spans="26:43" x14ac:dyDescent="0.2">
      <c r="Z4343" s="2">
        <v>39370</v>
      </c>
      <c r="AA4343">
        <v>2.1825000000000001</v>
      </c>
      <c r="AB4343" s="2">
        <v>39332</v>
      </c>
      <c r="AC4343">
        <v>2.0870000000000002</v>
      </c>
      <c r="AD4343" s="2">
        <v>39395</v>
      </c>
      <c r="AE4343">
        <v>2.82</v>
      </c>
      <c r="AF4343" s="2">
        <v>39428</v>
      </c>
      <c r="AG4343">
        <v>2.7555000000000001</v>
      </c>
      <c r="AH4343" s="2">
        <v>39370</v>
      </c>
      <c r="AI4343">
        <v>79.3</v>
      </c>
      <c r="AJ4343" s="2">
        <v>36987</v>
      </c>
      <c r="AK4343">
        <v>3.8860000000000001</v>
      </c>
      <c r="AL4343" s="2">
        <v>39462</v>
      </c>
      <c r="AM4343">
        <v>3.6751</v>
      </c>
      <c r="AN4343" s="2">
        <v>39232</v>
      </c>
      <c r="AO4343">
        <v>5.25</v>
      </c>
      <c r="AP4343" s="2">
        <v>39231</v>
      </c>
      <c r="AQ4343">
        <v>8818.4</v>
      </c>
    </row>
    <row r="4344" spans="26:43" x14ac:dyDescent="0.2">
      <c r="Z4344" s="2">
        <v>39367</v>
      </c>
      <c r="AA4344">
        <v>2.1930000000000001</v>
      </c>
      <c r="AB4344" s="2">
        <v>39331</v>
      </c>
      <c r="AC4344">
        <v>2.1160000000000001</v>
      </c>
      <c r="AD4344" s="2">
        <v>39394</v>
      </c>
      <c r="AE4344">
        <v>2.7725</v>
      </c>
      <c r="AF4344" s="2">
        <v>39427</v>
      </c>
      <c r="AG4344">
        <v>2.6924999999999999</v>
      </c>
      <c r="AH4344" s="2">
        <v>39367</v>
      </c>
      <c r="AI4344">
        <v>79.599999999999994</v>
      </c>
      <c r="AJ4344" s="2">
        <v>36986</v>
      </c>
      <c r="AK4344">
        <v>3.9940000000000002</v>
      </c>
      <c r="AL4344" s="2">
        <v>39461</v>
      </c>
      <c r="AM4344">
        <v>3.7646999999999999</v>
      </c>
      <c r="AN4344" s="2">
        <v>39231</v>
      </c>
      <c r="AO4344">
        <v>5.29</v>
      </c>
      <c r="AP4344" s="2">
        <v>39227</v>
      </c>
      <c r="AQ4344">
        <v>8816.2900000000009</v>
      </c>
    </row>
    <row r="4345" spans="26:43" x14ac:dyDescent="0.2">
      <c r="Z4345" s="2">
        <v>39366</v>
      </c>
      <c r="AA4345">
        <v>2.1680000000000001</v>
      </c>
      <c r="AB4345" s="2">
        <v>39330</v>
      </c>
      <c r="AC4345">
        <v>2.0870000000000002</v>
      </c>
      <c r="AD4345" s="2">
        <v>39393</v>
      </c>
      <c r="AE4345">
        <v>2.7509999999999999</v>
      </c>
      <c r="AF4345" s="2">
        <v>39426</v>
      </c>
      <c r="AG4345">
        <v>2.7065000000000001</v>
      </c>
      <c r="AH4345" s="2">
        <v>39366</v>
      </c>
      <c r="AI4345">
        <v>82.4</v>
      </c>
      <c r="AJ4345" s="2">
        <v>36985</v>
      </c>
      <c r="AK4345">
        <v>3.9620000000000002</v>
      </c>
      <c r="AL4345" s="2">
        <v>39458</v>
      </c>
      <c r="AM4345">
        <v>3.7835000000000001</v>
      </c>
      <c r="AN4345" s="2">
        <v>39227</v>
      </c>
      <c r="AO4345">
        <v>5.29</v>
      </c>
      <c r="AP4345" s="2">
        <v>39226</v>
      </c>
      <c r="AQ4345">
        <v>8816.25</v>
      </c>
    </row>
    <row r="4346" spans="26:43" x14ac:dyDescent="0.2">
      <c r="Z4346" s="2">
        <v>39365</v>
      </c>
      <c r="AA4346">
        <v>2.0670000000000002</v>
      </c>
      <c r="AB4346" s="2">
        <v>39329</v>
      </c>
      <c r="AC4346">
        <v>2.0579999999999998</v>
      </c>
      <c r="AD4346" s="2">
        <v>39392</v>
      </c>
      <c r="AE4346">
        <v>2.7839999999999998</v>
      </c>
      <c r="AF4346" s="2">
        <v>39423</v>
      </c>
      <c r="AG4346">
        <v>2.7050000000000001</v>
      </c>
      <c r="AH4346" s="2">
        <v>39365</v>
      </c>
      <c r="AI4346">
        <v>86.6</v>
      </c>
      <c r="AJ4346" s="2">
        <v>36984</v>
      </c>
      <c r="AK4346">
        <v>4.0049999999999999</v>
      </c>
      <c r="AL4346" s="2">
        <v>39457</v>
      </c>
      <c r="AM4346">
        <v>3.8837000000000002</v>
      </c>
      <c r="AN4346" s="2">
        <v>39226</v>
      </c>
      <c r="AO4346">
        <v>5.24</v>
      </c>
      <c r="AP4346" s="2">
        <v>39225</v>
      </c>
      <c r="AQ4346">
        <v>8809.0400000000009</v>
      </c>
    </row>
    <row r="4347" spans="26:43" x14ac:dyDescent="0.2">
      <c r="Z4347" s="2">
        <v>39364</v>
      </c>
      <c r="AA4347">
        <v>2.1095000000000002</v>
      </c>
      <c r="AB4347" s="2">
        <v>39328</v>
      </c>
      <c r="AC4347">
        <v>1.98</v>
      </c>
      <c r="AD4347" s="2">
        <v>39391</v>
      </c>
      <c r="AE4347">
        <v>2.76</v>
      </c>
      <c r="AF4347" s="2">
        <v>39422</v>
      </c>
      <c r="AG4347">
        <v>2.6815000000000002</v>
      </c>
      <c r="AH4347" s="2">
        <v>39364</v>
      </c>
      <c r="AI4347">
        <v>91.4</v>
      </c>
      <c r="AJ4347" s="2">
        <v>36983</v>
      </c>
      <c r="AK4347">
        <v>4.0910000000000002</v>
      </c>
      <c r="AL4347" s="2">
        <v>39456</v>
      </c>
      <c r="AM4347">
        <v>3.8214999999999999</v>
      </c>
      <c r="AN4347" s="2">
        <v>39225</v>
      </c>
      <c r="AO4347">
        <v>5.25</v>
      </c>
      <c r="AP4347" s="2">
        <v>39224</v>
      </c>
      <c r="AQ4347">
        <v>8811.43</v>
      </c>
    </row>
    <row r="4348" spans="26:43" x14ac:dyDescent="0.2">
      <c r="Z4348" s="2">
        <v>39363</v>
      </c>
      <c r="AA4348">
        <v>2.1040000000000001</v>
      </c>
      <c r="AB4348" s="2">
        <v>39325</v>
      </c>
      <c r="AC4348">
        <v>1.98</v>
      </c>
      <c r="AD4348" s="2">
        <v>39388</v>
      </c>
      <c r="AE4348">
        <v>2.7280000000000002</v>
      </c>
      <c r="AF4348" s="2">
        <v>39421</v>
      </c>
      <c r="AG4348">
        <v>2.6855000000000002</v>
      </c>
      <c r="AH4348" s="2">
        <v>39363</v>
      </c>
      <c r="AI4348">
        <v>98.1</v>
      </c>
      <c r="AJ4348" s="2">
        <v>36980</v>
      </c>
      <c r="AK4348">
        <v>4.1130000000000004</v>
      </c>
      <c r="AL4348" s="2">
        <v>39455</v>
      </c>
      <c r="AM4348">
        <v>3.7822</v>
      </c>
      <c r="AN4348" s="2">
        <v>39224</v>
      </c>
      <c r="AO4348">
        <v>5.23</v>
      </c>
      <c r="AP4348" s="2">
        <v>39223</v>
      </c>
      <c r="AQ4348">
        <v>8806.85</v>
      </c>
    </row>
    <row r="4349" spans="26:43" x14ac:dyDescent="0.2">
      <c r="Z4349" s="2">
        <v>39360</v>
      </c>
      <c r="AA4349">
        <v>2.2200000000000002</v>
      </c>
      <c r="AB4349" s="2">
        <v>39324</v>
      </c>
      <c r="AC4349">
        <v>2.0569999999999999</v>
      </c>
      <c r="AD4349" s="2">
        <v>39387</v>
      </c>
      <c r="AE4349">
        <v>2.6429999999999998</v>
      </c>
      <c r="AF4349" s="2">
        <v>39420</v>
      </c>
      <c r="AG4349">
        <v>2.7130000000000001</v>
      </c>
      <c r="AH4349" s="2">
        <v>39360</v>
      </c>
      <c r="AI4349">
        <v>98.1</v>
      </c>
      <c r="AJ4349" s="2">
        <v>36979</v>
      </c>
      <c r="AK4349">
        <v>4.1459999999999999</v>
      </c>
      <c r="AL4349" s="2">
        <v>39454</v>
      </c>
      <c r="AM4349">
        <v>3.8311000000000002</v>
      </c>
      <c r="AN4349" s="2">
        <v>39223</v>
      </c>
      <c r="AO4349">
        <v>5.24</v>
      </c>
      <c r="AP4349" s="2">
        <v>39220</v>
      </c>
      <c r="AQ4349">
        <v>8804.56</v>
      </c>
    </row>
    <row r="4350" spans="26:43" x14ac:dyDescent="0.2">
      <c r="Z4350" s="2">
        <v>39359</v>
      </c>
      <c r="AA4350">
        <v>2.0699999999999998</v>
      </c>
      <c r="AB4350" s="2">
        <v>39323</v>
      </c>
      <c r="AC4350">
        <v>2.0150000000000001</v>
      </c>
      <c r="AD4350" s="2">
        <v>39386</v>
      </c>
      <c r="AE4350">
        <v>2.6684999999999999</v>
      </c>
      <c r="AF4350" s="2">
        <v>39419</v>
      </c>
      <c r="AG4350">
        <v>2.7330000000000001</v>
      </c>
      <c r="AH4350" s="2">
        <v>39359</v>
      </c>
      <c r="AI4350">
        <v>102</v>
      </c>
      <c r="AJ4350" s="2">
        <v>36978</v>
      </c>
      <c r="AK4350">
        <v>4.2210000000000001</v>
      </c>
      <c r="AL4350" s="2">
        <v>39451</v>
      </c>
      <c r="AM4350">
        <v>3.8651</v>
      </c>
      <c r="AN4350" s="2">
        <v>39220</v>
      </c>
      <c r="AO4350">
        <v>5.24</v>
      </c>
      <c r="AP4350" s="2">
        <v>39219</v>
      </c>
      <c r="AQ4350">
        <v>8804.4599999999991</v>
      </c>
    </row>
    <row r="4351" spans="26:43" x14ac:dyDescent="0.2">
      <c r="Z4351" s="2">
        <v>39358</v>
      </c>
      <c r="AA4351">
        <v>1.7595000000000001</v>
      </c>
      <c r="AB4351" s="2">
        <v>39322</v>
      </c>
      <c r="AC4351">
        <v>1.891</v>
      </c>
      <c r="AD4351" s="2">
        <v>39385</v>
      </c>
      <c r="AE4351">
        <v>2.6215000000000002</v>
      </c>
      <c r="AF4351" s="2">
        <v>39416</v>
      </c>
      <c r="AG4351">
        <v>2.7835000000000001</v>
      </c>
      <c r="AH4351" s="2">
        <v>39358</v>
      </c>
      <c r="AI4351">
        <v>101.8</v>
      </c>
      <c r="AJ4351" s="2">
        <v>36977</v>
      </c>
      <c r="AK4351">
        <v>4.2969999999999997</v>
      </c>
      <c r="AL4351" s="2">
        <v>39450</v>
      </c>
      <c r="AM4351">
        <v>3.8917999999999999</v>
      </c>
      <c r="AN4351" s="2">
        <v>39219</v>
      </c>
      <c r="AO4351">
        <v>5.25</v>
      </c>
      <c r="AP4351" s="2">
        <v>39218</v>
      </c>
      <c r="AQ4351">
        <v>8800.7900000000009</v>
      </c>
    </row>
    <row r="4352" spans="26:43" x14ac:dyDescent="0.2">
      <c r="Z4352" s="2">
        <v>39357</v>
      </c>
      <c r="AA4352">
        <v>1.9035</v>
      </c>
      <c r="AB4352" s="2">
        <v>39321</v>
      </c>
      <c r="AC4352">
        <v>2.0169999999999999</v>
      </c>
      <c r="AD4352" s="2">
        <v>39384</v>
      </c>
      <c r="AE4352">
        <v>2.6515</v>
      </c>
      <c r="AF4352" s="2">
        <v>39415</v>
      </c>
      <c r="AG4352">
        <v>2.77</v>
      </c>
      <c r="AH4352" s="2">
        <v>39357</v>
      </c>
      <c r="AI4352">
        <v>103.6</v>
      </c>
      <c r="AJ4352" s="2">
        <v>36976</v>
      </c>
      <c r="AK4352">
        <v>4.1900000000000004</v>
      </c>
      <c r="AL4352" s="2">
        <v>39449</v>
      </c>
      <c r="AM4352">
        <v>3.9033000000000002</v>
      </c>
      <c r="AN4352" s="2">
        <v>39218</v>
      </c>
      <c r="AO4352">
        <v>5.25</v>
      </c>
      <c r="AP4352" s="2">
        <v>39217</v>
      </c>
      <c r="AQ4352">
        <v>8803.25</v>
      </c>
    </row>
    <row r="4353" spans="26:43" x14ac:dyDescent="0.2">
      <c r="Z4353" s="2">
        <v>39356</v>
      </c>
      <c r="AA4353">
        <v>1.962</v>
      </c>
      <c r="AB4353" s="2">
        <v>39318</v>
      </c>
      <c r="AC4353">
        <v>1.99</v>
      </c>
      <c r="AD4353" s="2">
        <v>39381</v>
      </c>
      <c r="AE4353">
        <v>2.6389999999999998</v>
      </c>
      <c r="AF4353" s="2">
        <v>39414</v>
      </c>
      <c r="AG4353">
        <v>2.7785000000000002</v>
      </c>
      <c r="AH4353" s="2">
        <v>39356</v>
      </c>
      <c r="AI4353">
        <v>104.9</v>
      </c>
      <c r="AJ4353" s="2">
        <v>36973</v>
      </c>
      <c r="AK4353">
        <v>4.2009999999999996</v>
      </c>
      <c r="AL4353" s="2">
        <v>39448</v>
      </c>
      <c r="AM4353">
        <v>4.0231000000000003</v>
      </c>
      <c r="AN4353" s="2">
        <v>39217</v>
      </c>
      <c r="AO4353">
        <v>5.29</v>
      </c>
      <c r="AP4353" s="2">
        <v>39216</v>
      </c>
      <c r="AQ4353">
        <v>8819.7000000000007</v>
      </c>
    </row>
    <row r="4354" spans="26:43" x14ac:dyDescent="0.2">
      <c r="Z4354" s="2">
        <v>39353</v>
      </c>
      <c r="AA4354">
        <v>2.04</v>
      </c>
      <c r="AB4354" s="2">
        <v>39317</v>
      </c>
      <c r="AC4354">
        <v>1.9610000000000001</v>
      </c>
      <c r="AD4354" s="2">
        <v>39380</v>
      </c>
      <c r="AE4354">
        <v>2.6259999999999999</v>
      </c>
      <c r="AF4354" s="2">
        <v>39413</v>
      </c>
      <c r="AG4354">
        <v>2.8824999999999998</v>
      </c>
      <c r="AH4354" s="2">
        <v>39353</v>
      </c>
      <c r="AI4354">
        <v>103.7</v>
      </c>
      <c r="AJ4354" s="2">
        <v>36972</v>
      </c>
      <c r="AK4354">
        <v>4.0949999999999998</v>
      </c>
      <c r="AL4354" s="2">
        <v>39447</v>
      </c>
      <c r="AM4354">
        <v>4.0232000000000001</v>
      </c>
      <c r="AN4354" s="2">
        <v>39216</v>
      </c>
      <c r="AO4354">
        <v>5.26</v>
      </c>
      <c r="AP4354" s="2">
        <v>39213</v>
      </c>
      <c r="AQ4354">
        <v>8818.56</v>
      </c>
    </row>
    <row r="4355" spans="26:43" x14ac:dyDescent="0.2">
      <c r="Z4355" s="2">
        <v>39352</v>
      </c>
      <c r="AA4355">
        <v>1.9795</v>
      </c>
      <c r="AB4355" s="2">
        <v>39316</v>
      </c>
      <c r="AC4355">
        <v>1.9450000000000001</v>
      </c>
      <c r="AD4355" s="2">
        <v>39379</v>
      </c>
      <c r="AE4355">
        <v>2.5550000000000002</v>
      </c>
      <c r="AF4355" s="2">
        <v>39412</v>
      </c>
      <c r="AG4355">
        <v>2.8959999999999999</v>
      </c>
      <c r="AH4355" s="2">
        <v>39352</v>
      </c>
      <c r="AI4355">
        <v>103.3</v>
      </c>
      <c r="AJ4355" s="2">
        <v>36971</v>
      </c>
      <c r="AK4355">
        <v>4.1589999999999998</v>
      </c>
      <c r="AL4355" s="2">
        <v>39444</v>
      </c>
      <c r="AM4355">
        <v>4.0731999999999999</v>
      </c>
      <c r="AN4355" s="2">
        <v>39213</v>
      </c>
      <c r="AO4355">
        <v>5.27</v>
      </c>
      <c r="AP4355" s="2">
        <v>39212</v>
      </c>
      <c r="AQ4355">
        <v>8817.01</v>
      </c>
    </row>
    <row r="4356" spans="26:43" x14ac:dyDescent="0.2">
      <c r="Z4356" s="2">
        <v>39351</v>
      </c>
      <c r="AA4356">
        <v>1.82</v>
      </c>
      <c r="AB4356" s="2">
        <v>39315</v>
      </c>
      <c r="AC4356">
        <v>1.9664999999999999</v>
      </c>
      <c r="AD4356" s="2">
        <v>39378</v>
      </c>
      <c r="AE4356">
        <v>2.536</v>
      </c>
      <c r="AF4356" s="2">
        <v>39409</v>
      </c>
      <c r="AG4356">
        <v>2.8614999999999999</v>
      </c>
      <c r="AH4356" s="2">
        <v>39351</v>
      </c>
      <c r="AI4356">
        <v>104.9</v>
      </c>
      <c r="AJ4356" s="2">
        <v>36970</v>
      </c>
      <c r="AK4356">
        <v>4.181</v>
      </c>
      <c r="AL4356" s="2">
        <v>39443</v>
      </c>
      <c r="AM4356">
        <v>4.1969000000000003</v>
      </c>
      <c r="AN4356" s="2">
        <v>39212</v>
      </c>
      <c r="AO4356">
        <v>5.25</v>
      </c>
      <c r="AP4356" s="2">
        <v>39211</v>
      </c>
      <c r="AQ4356">
        <v>8822.51</v>
      </c>
    </row>
    <row r="4357" spans="26:43" x14ac:dyDescent="0.2">
      <c r="Z4357" s="2">
        <v>39350</v>
      </c>
      <c r="AA4357">
        <v>1.839</v>
      </c>
      <c r="AB4357" s="2">
        <v>39314</v>
      </c>
      <c r="AC4357">
        <v>1.9844999999999999</v>
      </c>
      <c r="AD4357" s="2">
        <v>39377</v>
      </c>
      <c r="AE4357">
        <v>2.5705</v>
      </c>
      <c r="AF4357" s="2">
        <v>39408</v>
      </c>
      <c r="AG4357">
        <v>2.7890000000000001</v>
      </c>
      <c r="AH4357" s="2">
        <v>39350</v>
      </c>
      <c r="AI4357">
        <v>106.5</v>
      </c>
      <c r="AJ4357" s="2">
        <v>36969</v>
      </c>
      <c r="AK4357">
        <v>4.2460000000000004</v>
      </c>
      <c r="AL4357" s="2">
        <v>39442</v>
      </c>
      <c r="AM4357">
        <v>4.2748999999999997</v>
      </c>
      <c r="AN4357" s="2">
        <v>39211</v>
      </c>
      <c r="AO4357">
        <v>5.21</v>
      </c>
      <c r="AP4357" s="2">
        <v>39210</v>
      </c>
      <c r="AQ4357">
        <v>8828.07</v>
      </c>
    </row>
    <row r="4358" spans="26:43" x14ac:dyDescent="0.2">
      <c r="Z4358" s="2">
        <v>39349</v>
      </c>
      <c r="AA4358">
        <v>1.86</v>
      </c>
      <c r="AB4358" s="2">
        <v>39311</v>
      </c>
      <c r="AC4358">
        <v>2.004</v>
      </c>
      <c r="AD4358" s="2">
        <v>39374</v>
      </c>
      <c r="AE4358">
        <v>2.5739999999999998</v>
      </c>
      <c r="AF4358" s="2">
        <v>39407</v>
      </c>
      <c r="AG4358">
        <v>2.8660000000000001</v>
      </c>
      <c r="AH4358" s="2">
        <v>39349</v>
      </c>
      <c r="AI4358">
        <v>102.8</v>
      </c>
      <c r="AJ4358" s="2">
        <v>36966</v>
      </c>
      <c r="AK4358">
        <v>4.1820000000000004</v>
      </c>
      <c r="AL4358" s="2">
        <v>39441</v>
      </c>
      <c r="AM4358">
        <v>4.2125000000000004</v>
      </c>
      <c r="AN4358" s="2">
        <v>39210</v>
      </c>
      <c r="AO4358">
        <v>5.21</v>
      </c>
      <c r="AP4358" s="2">
        <v>39209</v>
      </c>
      <c r="AQ4358">
        <v>8820.0499999999993</v>
      </c>
    </row>
    <row r="4359" spans="26:43" x14ac:dyDescent="0.2">
      <c r="Z4359" s="2">
        <v>39346</v>
      </c>
      <c r="AA4359">
        <v>1.9690000000000001</v>
      </c>
      <c r="AB4359" s="2">
        <v>39310</v>
      </c>
      <c r="AC4359">
        <v>2.0249999999999999</v>
      </c>
      <c r="AD4359" s="2">
        <v>39373</v>
      </c>
      <c r="AE4359">
        <v>2.5865</v>
      </c>
      <c r="AF4359" s="2">
        <v>39406</v>
      </c>
      <c r="AG4359">
        <v>2.8574999999999999</v>
      </c>
      <c r="AH4359" s="2">
        <v>39346</v>
      </c>
      <c r="AI4359">
        <v>103.2</v>
      </c>
      <c r="AJ4359" s="2">
        <v>36965</v>
      </c>
      <c r="AK4359">
        <v>4.194</v>
      </c>
      <c r="AL4359" s="2">
        <v>39440</v>
      </c>
      <c r="AM4359">
        <v>4.2125000000000004</v>
      </c>
      <c r="AN4359" s="2">
        <v>39209</v>
      </c>
      <c r="AO4359">
        <v>5.24</v>
      </c>
      <c r="AP4359" s="2">
        <v>39206</v>
      </c>
      <c r="AQ4359">
        <v>8816.01</v>
      </c>
    </row>
    <row r="4360" spans="26:43" x14ac:dyDescent="0.2">
      <c r="Z4360" s="2">
        <v>39345</v>
      </c>
      <c r="AA4360">
        <v>1.8759999999999999</v>
      </c>
      <c r="AB4360" s="2">
        <v>39309</v>
      </c>
      <c r="AC4360">
        <v>2.0419999999999998</v>
      </c>
      <c r="AD4360" s="2">
        <v>39372</v>
      </c>
      <c r="AE4360">
        <v>2.6044999999999998</v>
      </c>
      <c r="AF4360" s="2">
        <v>39405</v>
      </c>
      <c r="AG4360">
        <v>2.839</v>
      </c>
      <c r="AH4360" s="2">
        <v>39345</v>
      </c>
      <c r="AI4360">
        <v>118.8</v>
      </c>
      <c r="AJ4360" s="2">
        <v>36964</v>
      </c>
      <c r="AK4360">
        <v>4.2910000000000004</v>
      </c>
      <c r="AL4360" s="2">
        <v>39437</v>
      </c>
      <c r="AM4360">
        <v>4.1679000000000004</v>
      </c>
      <c r="AN4360" s="2">
        <v>39206</v>
      </c>
      <c r="AO4360">
        <v>5.24</v>
      </c>
      <c r="AP4360" s="2">
        <v>39205</v>
      </c>
      <c r="AQ4360">
        <v>8814.27</v>
      </c>
    </row>
    <row r="4361" spans="26:43" x14ac:dyDescent="0.2">
      <c r="Z4361" s="2">
        <v>39344</v>
      </c>
      <c r="AA4361">
        <v>1.94</v>
      </c>
      <c r="AB4361" s="2">
        <v>39308</v>
      </c>
      <c r="AC4361">
        <v>2.06</v>
      </c>
      <c r="AD4361" s="2">
        <v>39371</v>
      </c>
      <c r="AE4361">
        <v>2.5964999999999998</v>
      </c>
      <c r="AF4361" s="2">
        <v>39402</v>
      </c>
      <c r="AG4361">
        <v>2.827</v>
      </c>
      <c r="AH4361" s="2">
        <v>39344</v>
      </c>
      <c r="AI4361">
        <v>106.25</v>
      </c>
      <c r="AJ4361" s="2">
        <v>36963</v>
      </c>
      <c r="AK4361">
        <v>4.41</v>
      </c>
      <c r="AL4361" s="2">
        <v>39436</v>
      </c>
      <c r="AM4361">
        <v>4.0507</v>
      </c>
      <c r="AN4361" s="2">
        <v>39205</v>
      </c>
      <c r="AO4361">
        <v>5.24</v>
      </c>
      <c r="AP4361" s="2">
        <v>39204</v>
      </c>
      <c r="AQ4361">
        <v>8835.93</v>
      </c>
    </row>
    <row r="4362" spans="26:43" x14ac:dyDescent="0.2">
      <c r="Z4362" s="2">
        <v>39343</v>
      </c>
      <c r="AA4362">
        <v>2.0219999999999998</v>
      </c>
      <c r="AB4362" s="2">
        <v>39307</v>
      </c>
      <c r="AC4362">
        <v>2.024</v>
      </c>
      <c r="AD4362" s="2">
        <v>39370</v>
      </c>
      <c r="AE4362">
        <v>2.6295000000000002</v>
      </c>
      <c r="AF4362" s="2">
        <v>39401</v>
      </c>
      <c r="AG4362">
        <v>2.8155000000000001</v>
      </c>
      <c r="AH4362" s="2">
        <v>39343</v>
      </c>
      <c r="AI4362">
        <v>114.4</v>
      </c>
      <c r="AJ4362" s="2">
        <v>36962</v>
      </c>
      <c r="AK4362">
        <v>4.4210000000000003</v>
      </c>
      <c r="AL4362" s="2">
        <v>39435</v>
      </c>
      <c r="AM4362">
        <v>4.0278</v>
      </c>
      <c r="AN4362" s="2">
        <v>39204</v>
      </c>
      <c r="AO4362">
        <v>5.21</v>
      </c>
      <c r="AP4362" s="2">
        <v>39203</v>
      </c>
      <c r="AQ4362">
        <v>8824.6299999999992</v>
      </c>
    </row>
    <row r="4363" spans="26:43" x14ac:dyDescent="0.2">
      <c r="Z4363" s="2">
        <v>39342</v>
      </c>
      <c r="AA4363">
        <v>1.9495</v>
      </c>
      <c r="AB4363" s="2">
        <v>39304</v>
      </c>
      <c r="AC4363">
        <v>2.0514999999999999</v>
      </c>
      <c r="AD4363" s="2">
        <v>39367</v>
      </c>
      <c r="AE4363">
        <v>2.6070000000000002</v>
      </c>
      <c r="AF4363" s="2">
        <v>39400</v>
      </c>
      <c r="AG4363">
        <v>2.8605</v>
      </c>
      <c r="AH4363" s="2">
        <v>39342</v>
      </c>
      <c r="AI4363">
        <v>121.6</v>
      </c>
      <c r="AJ4363" s="2">
        <v>36959</v>
      </c>
      <c r="AK4363">
        <v>4.4429999999999996</v>
      </c>
      <c r="AL4363" s="2">
        <v>39434</v>
      </c>
      <c r="AM4363">
        <v>4.1178999999999997</v>
      </c>
      <c r="AN4363" s="2">
        <v>39203</v>
      </c>
      <c r="AO4363">
        <v>5.26</v>
      </c>
      <c r="AP4363" s="2">
        <v>39202</v>
      </c>
      <c r="AQ4363">
        <v>8840.17</v>
      </c>
    </row>
    <row r="4364" spans="26:43" x14ac:dyDescent="0.2">
      <c r="Z4364" s="2">
        <v>39339</v>
      </c>
      <c r="AA4364">
        <v>1.93</v>
      </c>
      <c r="AB4364" s="2">
        <v>39303</v>
      </c>
      <c r="AC4364">
        <v>2.0434999999999999</v>
      </c>
      <c r="AD4364" s="2">
        <v>39366</v>
      </c>
      <c r="AE4364">
        <v>2.5710000000000002</v>
      </c>
      <c r="AF4364" s="2">
        <v>39399</v>
      </c>
      <c r="AG4364">
        <v>2.8780000000000001</v>
      </c>
      <c r="AH4364" s="2">
        <v>39339</v>
      </c>
      <c r="AI4364">
        <v>123.4</v>
      </c>
      <c r="AJ4364" s="2">
        <v>36958</v>
      </c>
      <c r="AK4364">
        <v>4.423</v>
      </c>
      <c r="AL4364" s="2">
        <v>39433</v>
      </c>
      <c r="AM4364">
        <v>4.1448999999999998</v>
      </c>
      <c r="AN4364" s="2">
        <v>39202</v>
      </c>
      <c r="AO4364">
        <v>5.29</v>
      </c>
      <c r="AP4364" s="2">
        <v>39199</v>
      </c>
      <c r="AQ4364">
        <v>8815.5400000000009</v>
      </c>
    </row>
    <row r="4365" spans="26:43" x14ac:dyDescent="0.2">
      <c r="Z4365" s="2">
        <v>39338</v>
      </c>
      <c r="AA4365">
        <v>1.98</v>
      </c>
      <c r="AB4365" s="2">
        <v>39302</v>
      </c>
      <c r="AC4365">
        <v>2.0680000000000001</v>
      </c>
      <c r="AD4365" s="2">
        <v>39365</v>
      </c>
      <c r="AE4365">
        <v>2.5714999999999999</v>
      </c>
      <c r="AF4365" s="2">
        <v>39398</v>
      </c>
      <c r="AG4365">
        <v>2.8740000000000001</v>
      </c>
      <c r="AH4365" s="2">
        <v>39338</v>
      </c>
      <c r="AI4365">
        <v>122.1</v>
      </c>
      <c r="AJ4365" s="2">
        <v>36957</v>
      </c>
      <c r="AK4365">
        <v>4.4340000000000002</v>
      </c>
      <c r="AL4365" s="2">
        <v>39430</v>
      </c>
      <c r="AM4365">
        <v>4.234</v>
      </c>
      <c r="AN4365" s="2">
        <v>39199</v>
      </c>
      <c r="AO4365">
        <v>5.24</v>
      </c>
      <c r="AP4365" s="2">
        <v>39198</v>
      </c>
      <c r="AQ4365">
        <v>8817.82</v>
      </c>
    </row>
    <row r="4366" spans="26:43" x14ac:dyDescent="0.2">
      <c r="Z4366" s="2">
        <v>39337</v>
      </c>
      <c r="AA4366">
        <v>1.988</v>
      </c>
      <c r="AB4366" s="2">
        <v>39301</v>
      </c>
      <c r="AC4366">
        <v>2.0939999999999999</v>
      </c>
      <c r="AD4366" s="2">
        <v>39364</v>
      </c>
      <c r="AE4366">
        <v>2.5859999999999999</v>
      </c>
      <c r="AF4366" s="2">
        <v>39395</v>
      </c>
      <c r="AG4366">
        <v>2.875</v>
      </c>
      <c r="AH4366" s="2">
        <v>39337</v>
      </c>
      <c r="AI4366">
        <v>124.5</v>
      </c>
      <c r="AJ4366" s="2">
        <v>36956</v>
      </c>
      <c r="AK4366">
        <v>4.4889999999999999</v>
      </c>
      <c r="AL4366" s="2">
        <v>39429</v>
      </c>
      <c r="AM4366">
        <v>4.2011000000000003</v>
      </c>
      <c r="AN4366" s="2">
        <v>39198</v>
      </c>
      <c r="AO4366">
        <v>5.24</v>
      </c>
      <c r="AP4366" s="2">
        <v>39197</v>
      </c>
      <c r="AQ4366">
        <v>8834.5</v>
      </c>
    </row>
    <row r="4367" spans="26:43" x14ac:dyDescent="0.2">
      <c r="Z4367" s="2">
        <v>39336</v>
      </c>
      <c r="AA4367">
        <v>1.7789999999999999</v>
      </c>
      <c r="AB4367" s="2">
        <v>39300</v>
      </c>
      <c r="AC4367">
        <v>2.15</v>
      </c>
      <c r="AD4367" s="2">
        <v>39363</v>
      </c>
      <c r="AE4367">
        <v>2.3580000000000001</v>
      </c>
      <c r="AF4367" s="2">
        <v>39394</v>
      </c>
      <c r="AG4367">
        <v>2.8410000000000002</v>
      </c>
      <c r="AH4367" s="2">
        <v>39336</v>
      </c>
      <c r="AI4367">
        <v>123.5</v>
      </c>
      <c r="AJ4367" s="2">
        <v>36955</v>
      </c>
      <c r="AK4367">
        <v>4.5</v>
      </c>
      <c r="AL4367" s="2">
        <v>39428</v>
      </c>
      <c r="AM4367">
        <v>4.0892999999999997</v>
      </c>
      <c r="AN4367" s="2">
        <v>39197</v>
      </c>
      <c r="AO4367">
        <v>5.19</v>
      </c>
      <c r="AP4367" s="2">
        <v>39196</v>
      </c>
      <c r="AQ4367">
        <v>8835.5300000000007</v>
      </c>
    </row>
    <row r="4368" spans="26:43" x14ac:dyDescent="0.2">
      <c r="Z4368" s="2">
        <v>39335</v>
      </c>
      <c r="AA4368">
        <v>1.853</v>
      </c>
      <c r="AB4368" s="2">
        <v>39297</v>
      </c>
      <c r="AC4368">
        <v>2.1749999999999998</v>
      </c>
      <c r="AD4368" s="2">
        <v>39360</v>
      </c>
      <c r="AE4368">
        <v>2.4700000000000002</v>
      </c>
      <c r="AF4368" s="2">
        <v>39393</v>
      </c>
      <c r="AG4368">
        <v>2.8374999999999999</v>
      </c>
      <c r="AH4368" s="2">
        <v>39335</v>
      </c>
      <c r="AI4368">
        <v>120.4</v>
      </c>
      <c r="AJ4368" s="2">
        <v>36952</v>
      </c>
      <c r="AK4368">
        <v>4.468</v>
      </c>
      <c r="AL4368" s="2">
        <v>39427</v>
      </c>
      <c r="AM4368">
        <v>3.9693999999999998</v>
      </c>
      <c r="AN4368" s="2">
        <v>39196</v>
      </c>
      <c r="AO4368">
        <v>5.2</v>
      </c>
      <c r="AP4368" s="2">
        <v>39195</v>
      </c>
      <c r="AQ4368">
        <v>8827.49</v>
      </c>
    </row>
    <row r="4369" spans="26:43" x14ac:dyDescent="0.2">
      <c r="Z4369" s="2">
        <v>39332</v>
      </c>
      <c r="AA4369">
        <v>1.8240000000000001</v>
      </c>
      <c r="AB4369" s="2">
        <v>39296</v>
      </c>
      <c r="AC4369">
        <v>2.1735000000000002</v>
      </c>
      <c r="AD4369" s="2">
        <v>39359</v>
      </c>
      <c r="AE4369">
        <v>2.5354999999999999</v>
      </c>
      <c r="AF4369" s="2">
        <v>39392</v>
      </c>
      <c r="AG4369">
        <v>2.8650000000000002</v>
      </c>
      <c r="AH4369" s="2">
        <v>39332</v>
      </c>
      <c r="AI4369">
        <v>116.9</v>
      </c>
      <c r="AJ4369" s="2">
        <v>36951</v>
      </c>
      <c r="AK4369">
        <v>4.4580000000000002</v>
      </c>
      <c r="AL4369" s="2">
        <v>39426</v>
      </c>
      <c r="AM4369">
        <v>4.1566999999999998</v>
      </c>
      <c r="AN4369" s="2">
        <v>39195</v>
      </c>
      <c r="AO4369">
        <v>5.23</v>
      </c>
      <c r="AP4369" s="2">
        <v>39192</v>
      </c>
      <c r="AQ4369">
        <v>8824.83</v>
      </c>
    </row>
    <row r="4370" spans="26:43" x14ac:dyDescent="0.2">
      <c r="Z4370" s="2">
        <v>39331</v>
      </c>
      <c r="AA4370">
        <v>1.8</v>
      </c>
      <c r="AB4370" s="2">
        <v>39295</v>
      </c>
      <c r="AC4370">
        <v>2.2275</v>
      </c>
      <c r="AD4370" s="2">
        <v>39358</v>
      </c>
      <c r="AE4370">
        <v>2.5089999999999999</v>
      </c>
      <c r="AF4370" s="2">
        <v>39391</v>
      </c>
      <c r="AG4370">
        <v>2.8410000000000002</v>
      </c>
      <c r="AH4370" s="2">
        <v>39331</v>
      </c>
      <c r="AI4370">
        <v>110.5</v>
      </c>
      <c r="AJ4370" s="2">
        <v>36950</v>
      </c>
      <c r="AK4370">
        <v>4.4690000000000003</v>
      </c>
      <c r="AL4370" s="2">
        <v>39423</v>
      </c>
      <c r="AM4370">
        <v>4.1048</v>
      </c>
      <c r="AN4370" s="2">
        <v>39192</v>
      </c>
      <c r="AO4370">
        <v>5.25</v>
      </c>
      <c r="AP4370" s="2">
        <v>39191</v>
      </c>
      <c r="AQ4370">
        <v>8822.07</v>
      </c>
    </row>
    <row r="4371" spans="26:43" x14ac:dyDescent="0.2">
      <c r="Z4371" s="2">
        <v>39330</v>
      </c>
      <c r="AA4371">
        <v>1.843</v>
      </c>
      <c r="AB4371" s="2">
        <v>39294</v>
      </c>
      <c r="AC4371">
        <v>2.2229999999999999</v>
      </c>
      <c r="AD4371" s="2">
        <v>39357</v>
      </c>
      <c r="AE4371">
        <v>2.4965000000000002</v>
      </c>
      <c r="AF4371" s="2">
        <v>39388</v>
      </c>
      <c r="AG4371">
        <v>2.8264999999999998</v>
      </c>
      <c r="AH4371" s="2">
        <v>39330</v>
      </c>
      <c r="AI4371">
        <v>113.5</v>
      </c>
      <c r="AJ4371" s="2">
        <v>36949</v>
      </c>
      <c r="AK4371">
        <v>4.5860000000000003</v>
      </c>
      <c r="AL4371" s="2">
        <v>39422</v>
      </c>
      <c r="AM4371">
        <v>4.0076000000000001</v>
      </c>
      <c r="AN4371" s="2">
        <v>39191</v>
      </c>
      <c r="AO4371">
        <v>5.23</v>
      </c>
      <c r="AP4371" s="2">
        <v>39190</v>
      </c>
      <c r="AQ4371">
        <v>8842.34</v>
      </c>
    </row>
    <row r="4372" spans="26:43" x14ac:dyDescent="0.2">
      <c r="Z4372" s="2">
        <v>39329</v>
      </c>
      <c r="AA4372">
        <v>1.8620000000000001</v>
      </c>
      <c r="AB4372" s="2">
        <v>39293</v>
      </c>
      <c r="AC4372">
        <v>2.2124999999999999</v>
      </c>
      <c r="AD4372" s="2">
        <v>39356</v>
      </c>
      <c r="AE4372">
        <v>2.4990000000000001</v>
      </c>
      <c r="AF4372" s="2">
        <v>39387</v>
      </c>
      <c r="AG4372">
        <v>2.7774999999999999</v>
      </c>
      <c r="AH4372" s="2">
        <v>39329</v>
      </c>
      <c r="AI4372">
        <v>110.24</v>
      </c>
      <c r="AJ4372" s="2">
        <v>36948</v>
      </c>
      <c r="AK4372">
        <v>4.5439999999999996</v>
      </c>
      <c r="AL4372" s="2">
        <v>39421</v>
      </c>
      <c r="AM4372">
        <v>3.9546999999999999</v>
      </c>
      <c r="AN4372" s="2">
        <v>39190</v>
      </c>
      <c r="AO4372">
        <v>5.19</v>
      </c>
      <c r="AP4372" s="2">
        <v>39189</v>
      </c>
      <c r="AQ4372">
        <v>8848.83</v>
      </c>
    </row>
    <row r="4373" spans="26:43" x14ac:dyDescent="0.2">
      <c r="Z4373" s="2">
        <v>39328</v>
      </c>
      <c r="AA4373">
        <v>2</v>
      </c>
      <c r="AB4373" s="2">
        <v>39290</v>
      </c>
      <c r="AC4373">
        <v>2.2065000000000001</v>
      </c>
      <c r="AD4373" s="2">
        <v>39353</v>
      </c>
      <c r="AE4373">
        <v>2.5135000000000001</v>
      </c>
      <c r="AF4373" s="2">
        <v>39386</v>
      </c>
      <c r="AG4373">
        <v>2.7759999999999998</v>
      </c>
      <c r="AH4373" s="2">
        <v>39328</v>
      </c>
      <c r="AI4373">
        <v>111</v>
      </c>
      <c r="AJ4373" s="2">
        <v>36945</v>
      </c>
      <c r="AK4373">
        <v>4.6079999999999997</v>
      </c>
      <c r="AL4373" s="2">
        <v>39420</v>
      </c>
      <c r="AM4373">
        <v>3.8925999999999998</v>
      </c>
      <c r="AN4373" s="2">
        <v>39189</v>
      </c>
      <c r="AO4373">
        <v>5.2</v>
      </c>
      <c r="AP4373" s="2">
        <v>39188</v>
      </c>
      <c r="AQ4373">
        <v>8869.3799999999992</v>
      </c>
    </row>
    <row r="4374" spans="26:43" x14ac:dyDescent="0.2">
      <c r="Z4374" s="2">
        <v>39325</v>
      </c>
      <c r="AA4374">
        <v>2</v>
      </c>
      <c r="AB4374" s="2">
        <v>39289</v>
      </c>
      <c r="AC4374">
        <v>2.1869999999999998</v>
      </c>
      <c r="AD4374" s="2">
        <v>39352</v>
      </c>
      <c r="AE4374">
        <v>2.508</v>
      </c>
      <c r="AF4374" s="2">
        <v>39385</v>
      </c>
      <c r="AG4374">
        <v>2.7570000000000001</v>
      </c>
      <c r="AH4374" s="2">
        <v>39325</v>
      </c>
      <c r="AI4374">
        <v>111</v>
      </c>
      <c r="AJ4374" s="2">
        <v>36944</v>
      </c>
      <c r="AK4374">
        <v>4.7480000000000002</v>
      </c>
      <c r="AL4374" s="2">
        <v>39419</v>
      </c>
      <c r="AM4374">
        <v>3.8458999999999999</v>
      </c>
      <c r="AN4374" s="2">
        <v>39188</v>
      </c>
      <c r="AO4374">
        <v>5.29</v>
      </c>
      <c r="AP4374" s="2">
        <v>39185</v>
      </c>
      <c r="AQ4374">
        <v>8893.0499999999993</v>
      </c>
    </row>
    <row r="4375" spans="26:43" x14ac:dyDescent="0.2">
      <c r="Z4375" s="2">
        <v>39324</v>
      </c>
      <c r="AA4375">
        <v>1.855</v>
      </c>
      <c r="AB4375" s="2">
        <v>39288</v>
      </c>
      <c r="AC4375">
        <v>2.226</v>
      </c>
      <c r="AD4375" s="2">
        <v>39351</v>
      </c>
      <c r="AE4375">
        <v>2.5049999999999999</v>
      </c>
      <c r="AF4375" s="2">
        <v>39384</v>
      </c>
      <c r="AG4375">
        <v>2.7730000000000001</v>
      </c>
      <c r="AH4375" s="2">
        <v>39324</v>
      </c>
      <c r="AI4375">
        <v>110.3</v>
      </c>
      <c r="AJ4375" s="2">
        <v>36943</v>
      </c>
      <c r="AK4375">
        <v>4.7590000000000003</v>
      </c>
      <c r="AL4375" s="2">
        <v>39416</v>
      </c>
      <c r="AM4375">
        <v>3.9379</v>
      </c>
      <c r="AN4375" s="2">
        <v>39185</v>
      </c>
      <c r="AO4375">
        <v>5.25</v>
      </c>
      <c r="AP4375" s="2">
        <v>39184</v>
      </c>
      <c r="AQ4375">
        <v>8883.75</v>
      </c>
    </row>
    <row r="4376" spans="26:43" x14ac:dyDescent="0.2">
      <c r="Z4376" s="2">
        <v>39323</v>
      </c>
      <c r="AA4376">
        <v>1.6240000000000001</v>
      </c>
      <c r="AB4376" s="2">
        <v>39287</v>
      </c>
      <c r="AC4376">
        <v>2.218</v>
      </c>
      <c r="AD4376" s="2">
        <v>39350</v>
      </c>
      <c r="AE4376">
        <v>2.4569999999999999</v>
      </c>
      <c r="AF4376" s="2">
        <v>39381</v>
      </c>
      <c r="AG4376">
        <v>2.7795000000000001</v>
      </c>
      <c r="AH4376" s="2">
        <v>39323</v>
      </c>
      <c r="AI4376">
        <v>107.5</v>
      </c>
      <c r="AJ4376" s="2">
        <v>36942</v>
      </c>
      <c r="AK4376">
        <v>4.7919999999999998</v>
      </c>
      <c r="AL4376" s="2">
        <v>39415</v>
      </c>
      <c r="AM4376">
        <v>3.9344000000000001</v>
      </c>
      <c r="AN4376" s="2">
        <v>39184</v>
      </c>
      <c r="AO4376">
        <v>5.27</v>
      </c>
      <c r="AP4376" s="2">
        <v>39183</v>
      </c>
      <c r="AQ4376">
        <v>8886.19</v>
      </c>
    </row>
    <row r="4377" spans="26:43" x14ac:dyDescent="0.2">
      <c r="Z4377" s="2">
        <v>39322</v>
      </c>
      <c r="AA4377">
        <v>1.591</v>
      </c>
      <c r="AB4377" s="2">
        <v>39286</v>
      </c>
      <c r="AC4377">
        <v>2.2669999999999999</v>
      </c>
      <c r="AD4377" s="2">
        <v>39349</v>
      </c>
      <c r="AE4377">
        <v>2.5310000000000001</v>
      </c>
      <c r="AF4377" s="2">
        <v>39380</v>
      </c>
      <c r="AG4377">
        <v>2.77</v>
      </c>
      <c r="AH4377" s="2">
        <v>39322</v>
      </c>
      <c r="AI4377">
        <v>106.6</v>
      </c>
      <c r="AJ4377" s="2">
        <v>36941</v>
      </c>
      <c r="AK4377">
        <v>4.79</v>
      </c>
      <c r="AL4377" s="2">
        <v>39414</v>
      </c>
      <c r="AM4377">
        <v>4.0347</v>
      </c>
      <c r="AN4377" s="2">
        <v>39183</v>
      </c>
      <c r="AO4377">
        <v>5.24</v>
      </c>
      <c r="AP4377" s="2">
        <v>39182</v>
      </c>
      <c r="AQ4377">
        <v>8886.98</v>
      </c>
    </row>
    <row r="4378" spans="26:43" x14ac:dyDescent="0.2">
      <c r="Z4378" s="2">
        <v>39321</v>
      </c>
      <c r="AA4378">
        <v>1.7709999999999999</v>
      </c>
      <c r="AB4378" s="2">
        <v>39283</v>
      </c>
      <c r="AC4378">
        <v>2.3849999999999998</v>
      </c>
      <c r="AD4378" s="2">
        <v>39346</v>
      </c>
      <c r="AE4378">
        <v>2.5569999999999999</v>
      </c>
      <c r="AF4378" s="2">
        <v>39379</v>
      </c>
      <c r="AG4378">
        <v>2.7185000000000001</v>
      </c>
      <c r="AH4378" s="2">
        <v>39321</v>
      </c>
      <c r="AI4378">
        <v>103.9</v>
      </c>
      <c r="AJ4378" s="2">
        <v>36938</v>
      </c>
      <c r="AK4378">
        <v>4.8140000000000001</v>
      </c>
      <c r="AL4378" s="2">
        <v>39413</v>
      </c>
      <c r="AM4378">
        <v>3.9477000000000002</v>
      </c>
      <c r="AN4378" s="2">
        <v>39182</v>
      </c>
      <c r="AO4378">
        <v>5.26</v>
      </c>
      <c r="AP4378" s="2">
        <v>39181</v>
      </c>
      <c r="AQ4378">
        <v>8883.2099999999991</v>
      </c>
    </row>
    <row r="4379" spans="26:43" x14ac:dyDescent="0.2">
      <c r="Z4379" s="2">
        <v>39318</v>
      </c>
      <c r="AA4379">
        <v>1.748</v>
      </c>
      <c r="AB4379" s="2">
        <v>39282</v>
      </c>
      <c r="AC4379">
        <v>2.3374999999999999</v>
      </c>
      <c r="AD4379" s="2">
        <v>39345</v>
      </c>
      <c r="AE4379">
        <v>2.5760000000000001</v>
      </c>
      <c r="AF4379" s="2">
        <v>39378</v>
      </c>
      <c r="AG4379">
        <v>2.7174999999999998</v>
      </c>
      <c r="AH4379" s="2">
        <v>39318</v>
      </c>
      <c r="AI4379">
        <v>104.4</v>
      </c>
      <c r="AJ4379" s="2">
        <v>36937</v>
      </c>
      <c r="AK4379">
        <v>4.8899999999999997</v>
      </c>
      <c r="AL4379" s="2">
        <v>39412</v>
      </c>
      <c r="AM4379">
        <v>3.8391000000000002</v>
      </c>
      <c r="AN4379" s="2">
        <v>39181</v>
      </c>
      <c r="AO4379">
        <v>5.28</v>
      </c>
      <c r="AP4379" s="2">
        <v>39178</v>
      </c>
      <c r="AQ4379">
        <v>8881.66</v>
      </c>
    </row>
    <row r="4380" spans="26:43" x14ac:dyDescent="0.2">
      <c r="Z4380" s="2">
        <v>39317</v>
      </c>
      <c r="AA4380">
        <v>1.5529999999999999</v>
      </c>
      <c r="AB4380" s="2">
        <v>39281</v>
      </c>
      <c r="AC4380">
        <v>2.3250000000000002</v>
      </c>
      <c r="AD4380" s="2">
        <v>39344</v>
      </c>
      <c r="AE4380">
        <v>2.5325000000000002</v>
      </c>
      <c r="AF4380" s="2">
        <v>39377</v>
      </c>
      <c r="AG4380">
        <v>2.73</v>
      </c>
      <c r="AH4380" s="2">
        <v>39317</v>
      </c>
      <c r="AI4380">
        <v>111.4</v>
      </c>
      <c r="AJ4380" s="2">
        <v>36936</v>
      </c>
      <c r="AK4380">
        <v>4.8479999999999999</v>
      </c>
      <c r="AL4380" s="2">
        <v>39409</v>
      </c>
      <c r="AM4380">
        <v>3.9988999999999999</v>
      </c>
      <c r="AN4380" s="2">
        <v>39178</v>
      </c>
      <c r="AO4380">
        <v>5.3</v>
      </c>
      <c r="AP4380" s="2">
        <v>39177</v>
      </c>
      <c r="AQ4380">
        <v>8885.16</v>
      </c>
    </row>
    <row r="4381" spans="26:43" x14ac:dyDescent="0.2">
      <c r="Z4381" s="2">
        <v>39316</v>
      </c>
      <c r="AA4381">
        <v>1.7270000000000001</v>
      </c>
      <c r="AB4381" s="2">
        <v>39280</v>
      </c>
      <c r="AC4381">
        <v>2.3719999999999999</v>
      </c>
      <c r="AD4381" s="2">
        <v>39343</v>
      </c>
      <c r="AE4381">
        <v>2.5249999999999999</v>
      </c>
      <c r="AF4381" s="2">
        <v>39374</v>
      </c>
      <c r="AG4381">
        <v>2.7374999999999998</v>
      </c>
      <c r="AH4381" s="2">
        <v>39316</v>
      </c>
      <c r="AI4381">
        <v>112.6</v>
      </c>
      <c r="AJ4381" s="2">
        <v>36935</v>
      </c>
      <c r="AK4381">
        <v>4.7729999999999997</v>
      </c>
      <c r="AL4381" s="2">
        <v>39408</v>
      </c>
      <c r="AM4381">
        <v>4.0065</v>
      </c>
      <c r="AN4381" s="2">
        <v>39177</v>
      </c>
      <c r="AO4381">
        <v>5.3</v>
      </c>
      <c r="AP4381" s="2">
        <v>39176</v>
      </c>
      <c r="AQ4381">
        <v>8869.7900000000009</v>
      </c>
    </row>
    <row r="4382" spans="26:43" x14ac:dyDescent="0.2">
      <c r="Z4382" s="2">
        <v>39315</v>
      </c>
      <c r="AA4382">
        <v>1.5229999999999999</v>
      </c>
      <c r="AB4382" s="2">
        <v>39279</v>
      </c>
      <c r="AC4382">
        <v>2.3250000000000002</v>
      </c>
      <c r="AD4382" s="2">
        <v>39342</v>
      </c>
      <c r="AE4382">
        <v>2.508</v>
      </c>
      <c r="AF4382" s="2">
        <v>39373</v>
      </c>
      <c r="AG4382">
        <v>2.7530000000000001</v>
      </c>
      <c r="AH4382" s="2">
        <v>39315</v>
      </c>
      <c r="AI4382">
        <v>114.4</v>
      </c>
      <c r="AJ4382" s="2">
        <v>36934</v>
      </c>
      <c r="AK4382">
        <v>4.72</v>
      </c>
      <c r="AL4382" s="2">
        <v>39407</v>
      </c>
      <c r="AM4382">
        <v>4.0067000000000004</v>
      </c>
      <c r="AN4382" s="2">
        <v>39176</v>
      </c>
      <c r="AO4382">
        <v>5.21</v>
      </c>
      <c r="AP4382" s="2">
        <v>39175</v>
      </c>
      <c r="AQ4382">
        <v>8868.81</v>
      </c>
    </row>
    <row r="4383" spans="26:43" x14ac:dyDescent="0.2">
      <c r="Z4383" s="2">
        <v>39314</v>
      </c>
      <c r="AA4383">
        <v>1.7250000000000001</v>
      </c>
      <c r="AB4383" s="2">
        <v>39276</v>
      </c>
      <c r="AC4383">
        <v>2.3809999999999998</v>
      </c>
      <c r="AD4383" s="2">
        <v>39339</v>
      </c>
      <c r="AE4383">
        <v>2.5074999999999998</v>
      </c>
      <c r="AF4383" s="2">
        <v>39372</v>
      </c>
      <c r="AG4383">
        <v>2.7559999999999998</v>
      </c>
      <c r="AH4383" s="2">
        <v>39314</v>
      </c>
      <c r="AI4383">
        <v>109.5</v>
      </c>
      <c r="AJ4383" s="2">
        <v>36931</v>
      </c>
      <c r="AK4383">
        <v>4.6879999999999997</v>
      </c>
      <c r="AL4383" s="2">
        <v>39406</v>
      </c>
      <c r="AM4383">
        <v>4.0960999999999999</v>
      </c>
      <c r="AN4383" s="2">
        <v>39175</v>
      </c>
      <c r="AO4383">
        <v>5.2</v>
      </c>
      <c r="AP4383" s="2">
        <v>39174</v>
      </c>
      <c r="AQ4383">
        <v>8850.36</v>
      </c>
    </row>
    <row r="4384" spans="26:43" x14ac:dyDescent="0.2">
      <c r="Z4384" s="2">
        <v>39311</v>
      </c>
      <c r="AA4384">
        <v>1.6419999999999999</v>
      </c>
      <c r="AB4384" s="2">
        <v>39275</v>
      </c>
      <c r="AC4384">
        <v>2.4940000000000002</v>
      </c>
      <c r="AD4384" s="2">
        <v>39338</v>
      </c>
      <c r="AE4384">
        <v>2.524</v>
      </c>
      <c r="AF4384" s="2">
        <v>39371</v>
      </c>
      <c r="AG4384">
        <v>2.762</v>
      </c>
      <c r="AH4384" s="2">
        <v>39311</v>
      </c>
      <c r="AI4384">
        <v>106.9</v>
      </c>
      <c r="AJ4384" s="2">
        <v>36930</v>
      </c>
      <c r="AK4384">
        <v>4.7430000000000003</v>
      </c>
      <c r="AL4384" s="2">
        <v>39405</v>
      </c>
      <c r="AM4384">
        <v>4.0713999999999997</v>
      </c>
      <c r="AN4384" s="2">
        <v>39174</v>
      </c>
      <c r="AO4384">
        <v>5.25</v>
      </c>
      <c r="AP4384" s="2">
        <v>39171</v>
      </c>
      <c r="AQ4384">
        <v>8849.67</v>
      </c>
    </row>
    <row r="4385" spans="26:43" x14ac:dyDescent="0.2">
      <c r="Z4385" s="2">
        <v>39310</v>
      </c>
      <c r="AA4385">
        <v>1.613</v>
      </c>
      <c r="AB4385" s="2">
        <v>39274</v>
      </c>
      <c r="AC4385">
        <v>2.4350000000000001</v>
      </c>
      <c r="AD4385" s="2">
        <v>39337</v>
      </c>
      <c r="AE4385">
        <v>2.4740000000000002</v>
      </c>
      <c r="AF4385" s="2">
        <v>39370</v>
      </c>
      <c r="AG4385">
        <v>2.7690000000000001</v>
      </c>
      <c r="AH4385" s="2">
        <v>39310</v>
      </c>
      <c r="AI4385">
        <v>109.8</v>
      </c>
      <c r="AJ4385" s="2">
        <v>36929</v>
      </c>
      <c r="AK4385">
        <v>4.7539999999999996</v>
      </c>
      <c r="AL4385" s="2">
        <v>39402</v>
      </c>
      <c r="AM4385">
        <v>4.1669999999999998</v>
      </c>
      <c r="AN4385" s="2">
        <v>39171</v>
      </c>
      <c r="AO4385">
        <v>5.3</v>
      </c>
      <c r="AP4385" s="2">
        <v>39170</v>
      </c>
      <c r="AQ4385">
        <v>8836.85</v>
      </c>
    </row>
    <row r="4386" spans="26:43" x14ac:dyDescent="0.2">
      <c r="Z4386" s="2">
        <v>39309</v>
      </c>
      <c r="AA4386">
        <v>1.609</v>
      </c>
      <c r="AB4386" s="2">
        <v>39273</v>
      </c>
      <c r="AC4386">
        <v>2.4159999999999999</v>
      </c>
      <c r="AD4386" s="2">
        <v>39336</v>
      </c>
      <c r="AE4386">
        <v>2.4369999999999998</v>
      </c>
      <c r="AF4386" s="2">
        <v>39367</v>
      </c>
      <c r="AG4386">
        <v>2.7665000000000002</v>
      </c>
      <c r="AH4386" s="2">
        <v>39309</v>
      </c>
      <c r="AI4386">
        <v>102.7</v>
      </c>
      <c r="AJ4386" s="2">
        <v>36928</v>
      </c>
      <c r="AK4386">
        <v>4.7539999999999996</v>
      </c>
      <c r="AL4386" s="2">
        <v>39401</v>
      </c>
      <c r="AM4386">
        <v>4.1402999999999999</v>
      </c>
      <c r="AN4386" s="2">
        <v>39170</v>
      </c>
      <c r="AO4386">
        <v>5.29</v>
      </c>
      <c r="AP4386" s="2">
        <v>39169</v>
      </c>
      <c r="AQ4386">
        <v>8840.92</v>
      </c>
    </row>
    <row r="4387" spans="26:43" x14ac:dyDescent="0.2">
      <c r="Z4387" s="2">
        <v>39308</v>
      </c>
      <c r="AA4387">
        <v>1.6585000000000001</v>
      </c>
      <c r="AB4387" s="2">
        <v>39272</v>
      </c>
      <c r="AC4387">
        <v>2.4089999999999998</v>
      </c>
      <c r="AD4387" s="2">
        <v>39335</v>
      </c>
      <c r="AE4387">
        <v>2.44</v>
      </c>
      <c r="AF4387" s="2">
        <v>39366</v>
      </c>
      <c r="AG4387">
        <v>2.7559999999999998</v>
      </c>
      <c r="AH4387" s="2">
        <v>39308</v>
      </c>
      <c r="AI4387">
        <v>106.8</v>
      </c>
      <c r="AJ4387" s="2">
        <v>36927</v>
      </c>
      <c r="AK4387">
        <v>4.7220000000000004</v>
      </c>
      <c r="AL4387" s="2">
        <v>39400</v>
      </c>
      <c r="AM4387">
        <v>4.25</v>
      </c>
      <c r="AN4387" s="2">
        <v>39169</v>
      </c>
      <c r="AO4387">
        <v>5.27</v>
      </c>
      <c r="AP4387" s="2">
        <v>39168</v>
      </c>
      <c r="AQ4387">
        <v>8846.26</v>
      </c>
    </row>
    <row r="4388" spans="26:43" x14ac:dyDescent="0.2">
      <c r="Z4388" s="2">
        <v>39307</v>
      </c>
      <c r="AA4388">
        <v>1.575</v>
      </c>
      <c r="AB4388" s="2">
        <v>39269</v>
      </c>
      <c r="AC4388">
        <v>2.4009999999999998</v>
      </c>
      <c r="AD4388" s="2">
        <v>39332</v>
      </c>
      <c r="AE4388">
        <v>2.444</v>
      </c>
      <c r="AF4388" s="2">
        <v>39365</v>
      </c>
      <c r="AG4388">
        <v>2.7519999999999998</v>
      </c>
      <c r="AH4388" s="2">
        <v>39307</v>
      </c>
      <c r="AI4388">
        <v>111.7</v>
      </c>
      <c r="AJ4388" s="2">
        <v>36924</v>
      </c>
      <c r="AK4388">
        <v>4.6909999999999998</v>
      </c>
      <c r="AL4388" s="2">
        <v>39399</v>
      </c>
      <c r="AM4388">
        <v>4.2634999999999996</v>
      </c>
      <c r="AN4388" s="2">
        <v>39168</v>
      </c>
      <c r="AO4388">
        <v>5.25</v>
      </c>
      <c r="AP4388" s="2">
        <v>39167</v>
      </c>
      <c r="AQ4388">
        <v>8842.07</v>
      </c>
    </row>
    <row r="4389" spans="26:43" x14ac:dyDescent="0.2">
      <c r="Z4389" s="2">
        <v>39304</v>
      </c>
      <c r="AA4389">
        <v>1.5249999999999999</v>
      </c>
      <c r="AB4389" s="2">
        <v>39268</v>
      </c>
      <c r="AC4389">
        <v>2.3980000000000001</v>
      </c>
      <c r="AD4389" s="2">
        <v>39331</v>
      </c>
      <c r="AE4389">
        <v>2.4590000000000001</v>
      </c>
      <c r="AF4389" s="2">
        <v>39364</v>
      </c>
      <c r="AG4389">
        <v>2.7490000000000001</v>
      </c>
      <c r="AH4389" s="2">
        <v>39304</v>
      </c>
      <c r="AI4389">
        <v>116.4</v>
      </c>
      <c r="AJ4389" s="2">
        <v>36923</v>
      </c>
      <c r="AK4389">
        <v>4.5839999999999996</v>
      </c>
      <c r="AL4389" s="2">
        <v>39398</v>
      </c>
      <c r="AM4389">
        <v>4.2133000000000003</v>
      </c>
      <c r="AN4389" s="2">
        <v>39167</v>
      </c>
      <c r="AO4389">
        <v>5.28</v>
      </c>
      <c r="AP4389" s="2">
        <v>39164</v>
      </c>
      <c r="AQ4389">
        <v>8837.94</v>
      </c>
    </row>
    <row r="4390" spans="26:43" x14ac:dyDescent="0.2">
      <c r="Z4390" s="2">
        <v>39303</v>
      </c>
      <c r="AA4390">
        <v>1.7</v>
      </c>
      <c r="AB4390" s="2">
        <v>39267</v>
      </c>
      <c r="AC4390">
        <v>2.4239999999999999</v>
      </c>
      <c r="AD4390" s="2">
        <v>39330</v>
      </c>
      <c r="AE4390">
        <v>2.4359999999999999</v>
      </c>
      <c r="AF4390" s="2">
        <v>39363</v>
      </c>
      <c r="AG4390">
        <v>2.7789999999999999</v>
      </c>
      <c r="AH4390" s="2">
        <v>39303</v>
      </c>
      <c r="AI4390">
        <v>118.5</v>
      </c>
      <c r="AJ4390" s="2">
        <v>36922</v>
      </c>
      <c r="AK4390">
        <v>4.585</v>
      </c>
      <c r="AL4390" s="2">
        <v>39395</v>
      </c>
      <c r="AM4390">
        <v>4.2133000000000003</v>
      </c>
      <c r="AN4390" s="2">
        <v>39164</v>
      </c>
      <c r="AO4390">
        <v>5.24</v>
      </c>
      <c r="AP4390" s="2">
        <v>39163</v>
      </c>
      <c r="AQ4390">
        <v>8832.68</v>
      </c>
    </row>
    <row r="4391" spans="26:43" x14ac:dyDescent="0.2">
      <c r="Z4391" s="2">
        <v>39302</v>
      </c>
      <c r="AA4391">
        <v>1.577</v>
      </c>
      <c r="AB4391" s="2">
        <v>39266</v>
      </c>
      <c r="AC4391">
        <v>2.4529999999999998</v>
      </c>
      <c r="AD4391" s="2">
        <v>39329</v>
      </c>
      <c r="AE4391">
        <v>2.4700000000000002</v>
      </c>
      <c r="AF4391" s="2">
        <v>39360</v>
      </c>
      <c r="AG4391">
        <v>2.71</v>
      </c>
      <c r="AH4391" s="2">
        <v>39302</v>
      </c>
      <c r="AI4391">
        <v>92.9</v>
      </c>
      <c r="AJ4391" s="2">
        <v>36921</v>
      </c>
      <c r="AK4391">
        <v>4.66</v>
      </c>
      <c r="AL4391" s="2">
        <v>39394</v>
      </c>
      <c r="AM4391">
        <v>4.2828999999999997</v>
      </c>
      <c r="AN4391" s="2">
        <v>39163</v>
      </c>
      <c r="AO4391">
        <v>5.27</v>
      </c>
      <c r="AP4391" s="2">
        <v>39162</v>
      </c>
      <c r="AQ4391">
        <v>8833.86</v>
      </c>
    </row>
    <row r="4392" spans="26:43" x14ac:dyDescent="0.2">
      <c r="Z4392" s="2">
        <v>39301</v>
      </c>
      <c r="AA4392">
        <v>1.53</v>
      </c>
      <c r="AB4392" s="2">
        <v>39265</v>
      </c>
      <c r="AC4392">
        <v>2.4940000000000002</v>
      </c>
      <c r="AD4392" s="2">
        <v>39328</v>
      </c>
      <c r="AE4392">
        <v>2.44</v>
      </c>
      <c r="AF4392" s="2">
        <v>39359</v>
      </c>
      <c r="AG4392">
        <v>2.7315</v>
      </c>
      <c r="AH4392" s="2">
        <v>39301</v>
      </c>
      <c r="AI4392">
        <v>86.9</v>
      </c>
      <c r="AJ4392" s="2">
        <v>36920</v>
      </c>
      <c r="AK4392">
        <v>4.7789999999999999</v>
      </c>
      <c r="AL4392" s="2">
        <v>39393</v>
      </c>
      <c r="AM4392">
        <v>4.3083999999999998</v>
      </c>
      <c r="AN4392" s="2">
        <v>39162</v>
      </c>
      <c r="AO4392">
        <v>5.26</v>
      </c>
      <c r="AP4392" s="2">
        <v>39161</v>
      </c>
      <c r="AQ4392">
        <v>8837.99</v>
      </c>
    </row>
    <row r="4393" spans="26:43" x14ac:dyDescent="0.2">
      <c r="Z4393" s="2">
        <v>39300</v>
      </c>
      <c r="AA4393">
        <v>1.8220000000000001</v>
      </c>
      <c r="AB4393" s="2">
        <v>39262</v>
      </c>
      <c r="AC4393">
        <v>2.5</v>
      </c>
      <c r="AD4393" s="2">
        <v>39325</v>
      </c>
      <c r="AE4393">
        <v>2.44</v>
      </c>
      <c r="AF4393" s="2">
        <v>39358</v>
      </c>
      <c r="AG4393">
        <v>2.7410000000000001</v>
      </c>
      <c r="AH4393" s="2">
        <v>39300</v>
      </c>
      <c r="AI4393">
        <v>97.5</v>
      </c>
      <c r="AJ4393" s="2">
        <v>36917</v>
      </c>
      <c r="AK4393">
        <v>4.8010000000000002</v>
      </c>
      <c r="AL4393" s="2">
        <v>39392</v>
      </c>
      <c r="AM4393">
        <v>4.3726000000000003</v>
      </c>
      <c r="AN4393" s="2">
        <v>39161</v>
      </c>
      <c r="AO4393">
        <v>5.26</v>
      </c>
      <c r="AP4393" s="2">
        <v>39160</v>
      </c>
      <c r="AQ4393">
        <v>8834.4599999999991</v>
      </c>
    </row>
    <row r="4394" spans="26:43" x14ac:dyDescent="0.2">
      <c r="Z4394" s="2">
        <v>39297</v>
      </c>
      <c r="AA4394">
        <v>1.946</v>
      </c>
      <c r="AB4394" s="2">
        <v>39261</v>
      </c>
      <c r="AC4394">
        <v>2.4569999999999999</v>
      </c>
      <c r="AD4394" s="2">
        <v>39324</v>
      </c>
      <c r="AE4394">
        <v>2.4260000000000002</v>
      </c>
      <c r="AF4394" s="2">
        <v>39357</v>
      </c>
      <c r="AG4394">
        <v>2.7345000000000002</v>
      </c>
      <c r="AH4394" s="2">
        <v>39297</v>
      </c>
      <c r="AI4394">
        <v>95.4</v>
      </c>
      <c r="AJ4394" s="2">
        <v>36916</v>
      </c>
      <c r="AK4394">
        <v>4.8449999999999998</v>
      </c>
      <c r="AL4394" s="2">
        <v>39391</v>
      </c>
      <c r="AM4394">
        <v>4.3338000000000001</v>
      </c>
      <c r="AN4394" s="2">
        <v>39160</v>
      </c>
      <c r="AO4394">
        <v>5.26</v>
      </c>
      <c r="AP4394" s="2">
        <v>39157</v>
      </c>
      <c r="AQ4394">
        <v>8827.77</v>
      </c>
    </row>
    <row r="4395" spans="26:43" x14ac:dyDescent="0.2">
      <c r="Z4395" s="2">
        <v>39296</v>
      </c>
      <c r="AA4395">
        <v>1.9890000000000001</v>
      </c>
      <c r="AB4395" s="2">
        <v>39260</v>
      </c>
      <c r="AC4395">
        <v>2.4950000000000001</v>
      </c>
      <c r="AD4395" s="2">
        <v>39323</v>
      </c>
      <c r="AE4395">
        <v>2.4180000000000001</v>
      </c>
      <c r="AF4395" s="2">
        <v>39356</v>
      </c>
      <c r="AG4395">
        <v>2.746</v>
      </c>
      <c r="AH4395" s="2">
        <v>39296</v>
      </c>
      <c r="AI4395">
        <v>92</v>
      </c>
      <c r="AJ4395" s="2">
        <v>36915</v>
      </c>
      <c r="AK4395">
        <v>4.8890000000000002</v>
      </c>
      <c r="AL4395" s="2">
        <v>39388</v>
      </c>
      <c r="AM4395">
        <v>4.3164999999999996</v>
      </c>
      <c r="AN4395" s="2">
        <v>39157</v>
      </c>
      <c r="AO4395">
        <v>5.25</v>
      </c>
      <c r="AP4395" s="2">
        <v>39156</v>
      </c>
      <c r="AQ4395">
        <v>8826.07</v>
      </c>
    </row>
    <row r="4396" spans="26:43" x14ac:dyDescent="0.2">
      <c r="Z4396" s="2">
        <v>39295</v>
      </c>
      <c r="AA4396">
        <v>1.8759999999999999</v>
      </c>
      <c r="AB4396" s="2">
        <v>39259</v>
      </c>
      <c r="AC4396">
        <v>2.4689999999999999</v>
      </c>
      <c r="AD4396" s="2">
        <v>39322</v>
      </c>
      <c r="AE4396">
        <v>2.3895</v>
      </c>
      <c r="AF4396" s="2">
        <v>39353</v>
      </c>
      <c r="AG4396">
        <v>2.7515000000000001</v>
      </c>
      <c r="AH4396" s="2">
        <v>39295</v>
      </c>
      <c r="AI4396">
        <v>94.3</v>
      </c>
      <c r="AJ4396" s="2">
        <v>36914</v>
      </c>
      <c r="AK4396">
        <v>4.8680000000000003</v>
      </c>
      <c r="AL4396" s="2">
        <v>39387</v>
      </c>
      <c r="AM4396">
        <v>4.3457999999999997</v>
      </c>
      <c r="AN4396" s="2">
        <v>39156</v>
      </c>
      <c r="AO4396">
        <v>5.29</v>
      </c>
      <c r="AP4396" s="2">
        <v>39155</v>
      </c>
      <c r="AQ4396">
        <v>8833.0499999999993</v>
      </c>
    </row>
    <row r="4397" spans="26:43" x14ac:dyDescent="0.2">
      <c r="Z4397" s="2">
        <v>39294</v>
      </c>
      <c r="AA4397">
        <v>1.958</v>
      </c>
      <c r="AB4397" s="2">
        <v>39258</v>
      </c>
      <c r="AC4397">
        <v>2.5409999999999999</v>
      </c>
      <c r="AD4397" s="2">
        <v>39321</v>
      </c>
      <c r="AE4397">
        <v>2.1859999999999999</v>
      </c>
      <c r="AF4397" s="2">
        <v>39352</v>
      </c>
      <c r="AG4397">
        <v>2.7280000000000002</v>
      </c>
      <c r="AH4397" s="2">
        <v>39294</v>
      </c>
      <c r="AI4397">
        <v>96.4</v>
      </c>
      <c r="AJ4397" s="2">
        <v>36913</v>
      </c>
      <c r="AK4397">
        <v>4.8029999999999999</v>
      </c>
      <c r="AL4397" s="2">
        <v>39386</v>
      </c>
      <c r="AM4397">
        <v>4.4707999999999997</v>
      </c>
      <c r="AN4397" s="2">
        <v>39155</v>
      </c>
      <c r="AO4397">
        <v>5.27</v>
      </c>
      <c r="AP4397" s="2">
        <v>39154</v>
      </c>
      <c r="AQ4397">
        <v>8838.2900000000009</v>
      </c>
    </row>
    <row r="4398" spans="26:43" x14ac:dyDescent="0.2">
      <c r="Z4398" s="2">
        <v>39293</v>
      </c>
      <c r="AA4398">
        <v>1.956</v>
      </c>
      <c r="AB4398" s="2">
        <v>39255</v>
      </c>
      <c r="AC4398">
        <v>2.5407000000000002</v>
      </c>
      <c r="AD4398" s="2">
        <v>39318</v>
      </c>
      <c r="AE4398">
        <v>2.246</v>
      </c>
      <c r="AF4398" s="2">
        <v>39351</v>
      </c>
      <c r="AG4398">
        <v>2.7210000000000001</v>
      </c>
      <c r="AH4398" s="2">
        <v>39293</v>
      </c>
      <c r="AI4398">
        <v>97.9</v>
      </c>
      <c r="AJ4398" s="2">
        <v>36910</v>
      </c>
      <c r="AK4398">
        <v>4.8040000000000003</v>
      </c>
      <c r="AL4398" s="2">
        <v>39385</v>
      </c>
      <c r="AM4398">
        <v>4.3789999999999996</v>
      </c>
      <c r="AN4398" s="2">
        <v>39154</v>
      </c>
      <c r="AO4398">
        <v>5.25</v>
      </c>
      <c r="AP4398" s="2">
        <v>39153</v>
      </c>
      <c r="AQ4398">
        <v>8833.0300000000007</v>
      </c>
    </row>
    <row r="4399" spans="26:43" x14ac:dyDescent="0.2">
      <c r="Z4399" s="2">
        <v>39290</v>
      </c>
      <c r="AA4399">
        <v>1.978</v>
      </c>
      <c r="AB4399" s="2">
        <v>39254</v>
      </c>
      <c r="AC4399">
        <v>2.476</v>
      </c>
      <c r="AD4399" s="2">
        <v>39317</v>
      </c>
      <c r="AE4399">
        <v>2.4994999999999998</v>
      </c>
      <c r="AF4399" s="2">
        <v>39350</v>
      </c>
      <c r="AG4399">
        <v>2.7</v>
      </c>
      <c r="AH4399" s="2">
        <v>39290</v>
      </c>
      <c r="AI4399">
        <v>92.6</v>
      </c>
      <c r="AJ4399" s="2">
        <v>36909</v>
      </c>
      <c r="AK4399">
        <v>4.8049999999999997</v>
      </c>
      <c r="AL4399" s="2">
        <v>39384</v>
      </c>
      <c r="AM4399">
        <v>4.3811</v>
      </c>
      <c r="AN4399" s="2">
        <v>39153</v>
      </c>
      <c r="AO4399">
        <v>5.25</v>
      </c>
      <c r="AP4399" s="2">
        <v>39150</v>
      </c>
      <c r="AQ4399">
        <v>8832.49</v>
      </c>
    </row>
    <row r="4400" spans="26:43" x14ac:dyDescent="0.2">
      <c r="Z4400" s="2">
        <v>39289</v>
      </c>
      <c r="AA4400">
        <v>1.7350000000000001</v>
      </c>
      <c r="AB4400" s="2">
        <v>39253</v>
      </c>
      <c r="AC4400">
        <v>2.4889999999999999</v>
      </c>
      <c r="AD4400" s="2">
        <v>39316</v>
      </c>
      <c r="AE4400">
        <v>2.5225</v>
      </c>
      <c r="AF4400" s="2">
        <v>39349</v>
      </c>
      <c r="AG4400">
        <v>2.7549999999999999</v>
      </c>
      <c r="AH4400" s="2">
        <v>39289</v>
      </c>
      <c r="AI4400">
        <v>93.5</v>
      </c>
      <c r="AJ4400" s="2">
        <v>36908</v>
      </c>
      <c r="AK4400">
        <v>4.9240000000000004</v>
      </c>
      <c r="AL4400" s="2">
        <v>39381</v>
      </c>
      <c r="AM4400">
        <v>4.4005999999999998</v>
      </c>
      <c r="AN4400" s="2">
        <v>39150</v>
      </c>
      <c r="AO4400">
        <v>5.24</v>
      </c>
      <c r="AP4400" s="2">
        <v>39149</v>
      </c>
      <c r="AQ4400">
        <v>8833.18</v>
      </c>
    </row>
    <row r="4401" spans="26:43" x14ac:dyDescent="0.2">
      <c r="Z4401" s="2">
        <v>39288</v>
      </c>
      <c r="AA4401">
        <v>1.903</v>
      </c>
      <c r="AB4401" s="2">
        <v>39252</v>
      </c>
      <c r="AC4401">
        <v>2.5110000000000001</v>
      </c>
      <c r="AD4401" s="2">
        <v>39315</v>
      </c>
      <c r="AE4401">
        <v>2.4830000000000001</v>
      </c>
      <c r="AF4401" s="2">
        <v>39346</v>
      </c>
      <c r="AG4401">
        <v>2.7759999999999998</v>
      </c>
      <c r="AH4401" s="2">
        <v>39288</v>
      </c>
      <c r="AI4401">
        <v>78.400000000000006</v>
      </c>
      <c r="AJ4401" s="2">
        <v>36907</v>
      </c>
      <c r="AK4401">
        <v>4.9669999999999996</v>
      </c>
      <c r="AL4401" s="2">
        <v>39380</v>
      </c>
      <c r="AM4401">
        <v>4.3775000000000004</v>
      </c>
      <c r="AN4401" s="2">
        <v>39149</v>
      </c>
      <c r="AO4401">
        <v>5.24</v>
      </c>
      <c r="AP4401" s="2">
        <v>39148</v>
      </c>
      <c r="AQ4401">
        <v>8818.61</v>
      </c>
    </row>
    <row r="4402" spans="26:43" x14ac:dyDescent="0.2">
      <c r="Z4402" s="2">
        <v>39287</v>
      </c>
      <c r="AA4402">
        <v>1.899</v>
      </c>
      <c r="AB4402" s="2">
        <v>39251</v>
      </c>
      <c r="AC4402">
        <v>2.54</v>
      </c>
      <c r="AD4402" s="2">
        <v>39314</v>
      </c>
      <c r="AE4402">
        <v>2.4824999999999999</v>
      </c>
      <c r="AF4402" s="2">
        <v>39345</v>
      </c>
      <c r="AG4402">
        <v>2.802</v>
      </c>
      <c r="AH4402" s="2">
        <v>39287</v>
      </c>
      <c r="AI4402">
        <v>76.7</v>
      </c>
      <c r="AJ4402" s="2">
        <v>36903</v>
      </c>
      <c r="AK4402">
        <v>4.968</v>
      </c>
      <c r="AL4402" s="2">
        <v>39379</v>
      </c>
      <c r="AM4402">
        <v>4.3388</v>
      </c>
      <c r="AN4402" s="2">
        <v>39148</v>
      </c>
      <c r="AO4402">
        <v>5.24</v>
      </c>
      <c r="AP4402" s="2">
        <v>39147</v>
      </c>
      <c r="AQ4402">
        <v>8819.1299999999992</v>
      </c>
    </row>
    <row r="4403" spans="26:43" x14ac:dyDescent="0.2">
      <c r="Z4403" s="2">
        <v>39286</v>
      </c>
      <c r="AA4403">
        <v>1.9810000000000001</v>
      </c>
      <c r="AB4403" s="2">
        <v>39248</v>
      </c>
      <c r="AC4403">
        <v>2.5670000000000002</v>
      </c>
      <c r="AD4403" s="2">
        <v>39311</v>
      </c>
      <c r="AE4403">
        <v>2.4750000000000001</v>
      </c>
      <c r="AF4403" s="2">
        <v>39344</v>
      </c>
      <c r="AG4403">
        <v>2.7555000000000001</v>
      </c>
      <c r="AH4403" s="2">
        <v>39286</v>
      </c>
      <c r="AI4403">
        <v>75.3</v>
      </c>
      <c r="AJ4403" s="2">
        <v>36902</v>
      </c>
      <c r="AK4403">
        <v>4.851</v>
      </c>
      <c r="AL4403" s="2">
        <v>39378</v>
      </c>
      <c r="AM4403">
        <v>4.4029999999999996</v>
      </c>
      <c r="AN4403" s="2">
        <v>39147</v>
      </c>
      <c r="AO4403">
        <v>5.22</v>
      </c>
      <c r="AP4403" s="2">
        <v>39146</v>
      </c>
      <c r="AQ4403">
        <v>8812.1299999999992</v>
      </c>
    </row>
    <row r="4404" spans="26:43" x14ac:dyDescent="0.2">
      <c r="Z4404" s="2">
        <v>39283</v>
      </c>
      <c r="AA4404">
        <v>2.1429999999999998</v>
      </c>
      <c r="AB4404" s="2">
        <v>39247</v>
      </c>
      <c r="AC4404">
        <v>2.556</v>
      </c>
      <c r="AD4404" s="2">
        <v>39310</v>
      </c>
      <c r="AE4404">
        <v>2.4350000000000001</v>
      </c>
      <c r="AF4404" s="2">
        <v>39343</v>
      </c>
      <c r="AG4404">
        <v>2.7490000000000001</v>
      </c>
      <c r="AH4404" s="2">
        <v>39283</v>
      </c>
      <c r="AI4404">
        <v>72.2</v>
      </c>
      <c r="AJ4404" s="2">
        <v>36901</v>
      </c>
      <c r="AK4404">
        <v>4.9269999999999996</v>
      </c>
      <c r="AL4404" s="2">
        <v>39377</v>
      </c>
      <c r="AM4404">
        <v>4.4108000000000001</v>
      </c>
      <c r="AN4404" s="2">
        <v>39146</v>
      </c>
      <c r="AO4404">
        <v>5.27</v>
      </c>
      <c r="AP4404" s="2">
        <v>39143</v>
      </c>
      <c r="AQ4404">
        <v>8808.82</v>
      </c>
    </row>
    <row r="4405" spans="26:43" x14ac:dyDescent="0.2">
      <c r="Z4405" s="2">
        <v>39282</v>
      </c>
      <c r="AA4405">
        <v>2.04</v>
      </c>
      <c r="AB4405" s="2">
        <v>39246</v>
      </c>
      <c r="AC4405">
        <v>2.536</v>
      </c>
      <c r="AD4405" s="2">
        <v>39309</v>
      </c>
      <c r="AE4405">
        <v>2.4864999999999999</v>
      </c>
      <c r="AF4405" s="2">
        <v>39342</v>
      </c>
      <c r="AG4405">
        <v>2.7440000000000002</v>
      </c>
      <c r="AH4405" s="2">
        <v>39282</v>
      </c>
      <c r="AI4405">
        <v>68.900000000000006</v>
      </c>
      <c r="AJ4405" s="2">
        <v>36900</v>
      </c>
      <c r="AK4405">
        <v>4.7869999999999999</v>
      </c>
      <c r="AL4405" s="2">
        <v>39374</v>
      </c>
      <c r="AM4405">
        <v>4.3914999999999997</v>
      </c>
      <c r="AN4405" s="2">
        <v>39143</v>
      </c>
      <c r="AO4405">
        <v>5.23</v>
      </c>
      <c r="AP4405" s="2">
        <v>39142</v>
      </c>
      <c r="AQ4405">
        <v>8788.68</v>
      </c>
    </row>
    <row r="4406" spans="26:43" x14ac:dyDescent="0.2">
      <c r="Z4406" s="2">
        <v>39281</v>
      </c>
      <c r="AA4406">
        <v>1.9930000000000001</v>
      </c>
      <c r="AB4406" s="2">
        <v>39245</v>
      </c>
      <c r="AC4406">
        <v>2.4910000000000001</v>
      </c>
      <c r="AD4406" s="2">
        <v>39308</v>
      </c>
      <c r="AE4406">
        <v>2.4674999999999998</v>
      </c>
      <c r="AF4406" s="2">
        <v>39339</v>
      </c>
      <c r="AG4406">
        <v>2.7149999999999999</v>
      </c>
      <c r="AH4406" s="2">
        <v>39281</v>
      </c>
      <c r="AI4406">
        <v>71.400000000000006</v>
      </c>
      <c r="AJ4406" s="2">
        <v>36899</v>
      </c>
      <c r="AK4406">
        <v>4.6260000000000003</v>
      </c>
      <c r="AL4406" s="2">
        <v>39373</v>
      </c>
      <c r="AM4406">
        <v>4.4893000000000001</v>
      </c>
      <c r="AN4406" s="2">
        <v>39142</v>
      </c>
      <c r="AO4406">
        <v>5.31</v>
      </c>
      <c r="AP4406" s="2">
        <v>39141</v>
      </c>
      <c r="AQ4406">
        <v>8778.11</v>
      </c>
    </row>
    <row r="4407" spans="26:43" x14ac:dyDescent="0.2">
      <c r="Z4407" s="2">
        <v>39280</v>
      </c>
      <c r="AA4407">
        <v>2.129</v>
      </c>
      <c r="AB4407" s="2">
        <v>39244</v>
      </c>
      <c r="AC4407">
        <v>2.5510000000000002</v>
      </c>
      <c r="AD4407" s="2">
        <v>39307</v>
      </c>
      <c r="AE4407">
        <v>2.4550000000000001</v>
      </c>
      <c r="AF4407" s="2">
        <v>39338</v>
      </c>
      <c r="AG4407">
        <v>2.73</v>
      </c>
      <c r="AH4407" s="2">
        <v>39280</v>
      </c>
      <c r="AI4407">
        <v>69.8</v>
      </c>
      <c r="AJ4407" s="2">
        <v>36896</v>
      </c>
      <c r="AK4407">
        <v>4.6479999999999997</v>
      </c>
      <c r="AL4407" s="2">
        <v>39372</v>
      </c>
      <c r="AM4407">
        <v>4.5522</v>
      </c>
      <c r="AN4407" s="2">
        <v>39141</v>
      </c>
      <c r="AO4407">
        <v>5.41</v>
      </c>
      <c r="AP4407" s="2">
        <v>39140</v>
      </c>
      <c r="AQ4407">
        <v>8774.11</v>
      </c>
    </row>
    <row r="4408" spans="26:43" x14ac:dyDescent="0.2">
      <c r="Z4408" s="2">
        <v>39279</v>
      </c>
      <c r="AA4408">
        <v>2.0859999999999999</v>
      </c>
      <c r="AB4408" s="2">
        <v>39241</v>
      </c>
      <c r="AC4408">
        <v>2.5779999999999998</v>
      </c>
      <c r="AD4408" s="2">
        <v>39304</v>
      </c>
      <c r="AE4408">
        <v>2.4744999999999999</v>
      </c>
      <c r="AF4408" s="2">
        <v>39337</v>
      </c>
      <c r="AG4408">
        <v>2.7040000000000002</v>
      </c>
      <c r="AH4408" s="2">
        <v>39279</v>
      </c>
      <c r="AI4408">
        <v>71.099999999999994</v>
      </c>
      <c r="AJ4408" s="2">
        <v>36895</v>
      </c>
      <c r="AK4408">
        <v>4.843</v>
      </c>
      <c r="AL4408" s="2">
        <v>39371</v>
      </c>
      <c r="AM4408">
        <v>4.6473000000000004</v>
      </c>
      <c r="AN4408" s="2">
        <v>39140</v>
      </c>
      <c r="AO4408">
        <v>5.27</v>
      </c>
      <c r="AP4408" s="2">
        <v>39139</v>
      </c>
      <c r="AQ4408">
        <v>8773.0499999999993</v>
      </c>
    </row>
    <row r="4409" spans="26:43" x14ac:dyDescent="0.2">
      <c r="Z4409" s="2">
        <v>39276</v>
      </c>
      <c r="AA4409">
        <v>2.2250000000000001</v>
      </c>
      <c r="AB4409" s="2">
        <v>39240</v>
      </c>
      <c r="AC4409">
        <v>2.5430000000000001</v>
      </c>
      <c r="AD4409" s="2">
        <v>39303</v>
      </c>
      <c r="AE4409">
        <v>2.5139999999999998</v>
      </c>
      <c r="AF4409" s="2">
        <v>39336</v>
      </c>
      <c r="AG4409">
        <v>2.68</v>
      </c>
      <c r="AH4409" s="2">
        <v>39276</v>
      </c>
      <c r="AI4409">
        <v>73.099999999999994</v>
      </c>
      <c r="AJ4409" s="2">
        <v>36894</v>
      </c>
      <c r="AK4409">
        <v>5.0819999999999999</v>
      </c>
      <c r="AL4409" s="2">
        <v>39370</v>
      </c>
      <c r="AM4409">
        <v>4.6772</v>
      </c>
      <c r="AN4409" s="2">
        <v>39139</v>
      </c>
      <c r="AO4409">
        <v>5.3</v>
      </c>
      <c r="AP4409" s="2">
        <v>39136</v>
      </c>
      <c r="AQ4409">
        <v>8769.5</v>
      </c>
    </row>
    <row r="4410" spans="26:43" x14ac:dyDescent="0.2">
      <c r="Z4410" s="2">
        <v>39275</v>
      </c>
      <c r="AA4410">
        <v>2.2599999999999998</v>
      </c>
      <c r="AB4410" s="2">
        <v>39239</v>
      </c>
      <c r="AC4410">
        <v>2.536</v>
      </c>
      <c r="AD4410" s="2">
        <v>39302</v>
      </c>
      <c r="AE4410">
        <v>2.512</v>
      </c>
      <c r="AF4410" s="2">
        <v>39335</v>
      </c>
      <c r="AG4410">
        <v>2.6909999999999998</v>
      </c>
      <c r="AH4410" s="2">
        <v>39275</v>
      </c>
      <c r="AI4410">
        <v>75.5</v>
      </c>
      <c r="AJ4410" s="2">
        <v>36893</v>
      </c>
      <c r="AK4410">
        <v>5.1689999999999996</v>
      </c>
      <c r="AL4410" s="2">
        <v>39367</v>
      </c>
      <c r="AM4410">
        <v>4.6811999999999996</v>
      </c>
      <c r="AN4410" s="2">
        <v>39136</v>
      </c>
      <c r="AO4410">
        <v>5.24</v>
      </c>
      <c r="AP4410" s="2">
        <v>39135</v>
      </c>
      <c r="AQ4410">
        <v>8768.61</v>
      </c>
    </row>
    <row r="4411" spans="26:43" x14ac:dyDescent="0.2">
      <c r="Z4411" s="2">
        <v>39274</v>
      </c>
      <c r="AA4411">
        <v>2.2749999999999999</v>
      </c>
      <c r="AB4411" s="2">
        <v>39238</v>
      </c>
      <c r="AC4411">
        <v>2.5760000000000001</v>
      </c>
      <c r="AD4411" s="2">
        <v>39301</v>
      </c>
      <c r="AE4411">
        <v>2.48</v>
      </c>
      <c r="AF4411" s="2">
        <v>39332</v>
      </c>
      <c r="AG4411">
        <v>2.6920000000000002</v>
      </c>
      <c r="AH4411" s="2">
        <v>39274</v>
      </c>
      <c r="AI4411">
        <v>77</v>
      </c>
      <c r="AJ4411" s="2">
        <v>36892</v>
      </c>
      <c r="AK4411">
        <v>5.3659999999999997</v>
      </c>
      <c r="AL4411" s="2">
        <v>39366</v>
      </c>
      <c r="AM4411">
        <v>4.6355000000000004</v>
      </c>
      <c r="AN4411" s="2">
        <v>39135</v>
      </c>
      <c r="AO4411">
        <v>5.26</v>
      </c>
      <c r="AP4411" s="2">
        <v>39134</v>
      </c>
      <c r="AQ4411">
        <v>8752.48</v>
      </c>
    </row>
    <row r="4412" spans="26:43" x14ac:dyDescent="0.2">
      <c r="Z4412" s="2">
        <v>39273</v>
      </c>
      <c r="AA4412">
        <v>2.1989999999999998</v>
      </c>
      <c r="AB4412" s="2">
        <v>39237</v>
      </c>
      <c r="AC4412">
        <v>2.5619999999999998</v>
      </c>
      <c r="AD4412" s="2">
        <v>39300</v>
      </c>
      <c r="AE4412">
        <v>2.5369999999999999</v>
      </c>
      <c r="AF4412" s="2">
        <v>39331</v>
      </c>
      <c r="AG4412">
        <v>2.7069999999999999</v>
      </c>
      <c r="AH4412" s="2">
        <v>39273</v>
      </c>
      <c r="AI4412">
        <v>78.099999999999994</v>
      </c>
      <c r="AJ4412" s="2">
        <v>36889</v>
      </c>
      <c r="AK4412">
        <v>5.3659999999999997</v>
      </c>
      <c r="AL4412" s="2">
        <v>39365</v>
      </c>
      <c r="AM4412">
        <v>4.6494999999999997</v>
      </c>
      <c r="AN4412" s="2">
        <v>39134</v>
      </c>
      <c r="AO4412">
        <v>5.23</v>
      </c>
      <c r="AP4412" s="2">
        <v>39133</v>
      </c>
      <c r="AQ4412">
        <v>8752.15</v>
      </c>
    </row>
    <row r="4413" spans="26:43" x14ac:dyDescent="0.2">
      <c r="Z4413" s="2">
        <v>39272</v>
      </c>
      <c r="AA4413">
        <v>2.2069999999999999</v>
      </c>
      <c r="AB4413" s="2">
        <v>39234</v>
      </c>
      <c r="AC4413">
        <v>2.5979999999999999</v>
      </c>
      <c r="AD4413" s="2">
        <v>39297</v>
      </c>
      <c r="AE4413">
        <v>2.5249999999999999</v>
      </c>
      <c r="AF4413" s="2">
        <v>39330</v>
      </c>
      <c r="AG4413">
        <v>2.698</v>
      </c>
      <c r="AH4413" s="2">
        <v>39272</v>
      </c>
      <c r="AI4413">
        <v>74.400000000000006</v>
      </c>
      <c r="AJ4413" s="2">
        <v>36888</v>
      </c>
      <c r="AK4413">
        <v>5.423</v>
      </c>
      <c r="AL4413" s="2">
        <v>39364</v>
      </c>
      <c r="AM4413">
        <v>4.6475</v>
      </c>
      <c r="AN4413" s="2">
        <v>39133</v>
      </c>
      <c r="AO4413">
        <v>5.27</v>
      </c>
      <c r="AP4413" s="2">
        <v>39129</v>
      </c>
      <c r="AQ4413">
        <v>8746.0499999999993</v>
      </c>
    </row>
    <row r="4414" spans="26:43" x14ac:dyDescent="0.2">
      <c r="Z4414" s="2">
        <v>39269</v>
      </c>
      <c r="AA4414">
        <v>2.3050000000000002</v>
      </c>
      <c r="AB4414" s="2">
        <v>39233</v>
      </c>
      <c r="AC4414">
        <v>2.5489999999999999</v>
      </c>
      <c r="AD4414" s="2">
        <v>39296</v>
      </c>
      <c r="AE4414">
        <v>2.5870000000000002</v>
      </c>
      <c r="AF4414" s="2">
        <v>39329</v>
      </c>
      <c r="AG4414">
        <v>2.65</v>
      </c>
      <c r="AH4414" s="2">
        <v>39269</v>
      </c>
      <c r="AI4414">
        <v>74.400000000000006</v>
      </c>
      <c r="AJ4414" s="2">
        <v>36887</v>
      </c>
      <c r="AK4414">
        <v>5.3579999999999997</v>
      </c>
      <c r="AL4414" s="2">
        <v>39363</v>
      </c>
      <c r="AM4414">
        <v>4.6356000000000002</v>
      </c>
      <c r="AN4414" s="2">
        <v>39129</v>
      </c>
      <c r="AO4414">
        <v>5.24</v>
      </c>
      <c r="AP4414" s="2">
        <v>39128</v>
      </c>
      <c r="AQ4414">
        <v>8738.7000000000007</v>
      </c>
    </row>
    <row r="4415" spans="26:43" x14ac:dyDescent="0.2">
      <c r="Z4415" s="2">
        <v>39268</v>
      </c>
      <c r="AA4415">
        <v>2.2040000000000002</v>
      </c>
      <c r="AB4415" s="2">
        <v>39232</v>
      </c>
      <c r="AC4415">
        <v>2.6379999999999999</v>
      </c>
      <c r="AD4415" s="2">
        <v>39295</v>
      </c>
      <c r="AE4415">
        <v>2.5920000000000001</v>
      </c>
      <c r="AF4415" s="2">
        <v>39328</v>
      </c>
      <c r="AG4415">
        <v>2.65</v>
      </c>
      <c r="AH4415" s="2">
        <v>39268</v>
      </c>
      <c r="AI4415">
        <v>76.5</v>
      </c>
      <c r="AJ4415" s="2">
        <v>36886</v>
      </c>
      <c r="AK4415">
        <v>5.3689999999999998</v>
      </c>
      <c r="AL4415" s="2">
        <v>39360</v>
      </c>
      <c r="AM4415">
        <v>4.6356000000000002</v>
      </c>
      <c r="AN4415" s="2">
        <v>39128</v>
      </c>
      <c r="AO4415">
        <v>5.29</v>
      </c>
      <c r="AP4415" s="2">
        <v>39127</v>
      </c>
      <c r="AQ4415">
        <v>8713.23</v>
      </c>
    </row>
    <row r="4416" spans="26:43" x14ac:dyDescent="0.2">
      <c r="Z4416" s="2">
        <v>39267</v>
      </c>
      <c r="AA4416">
        <v>2.238</v>
      </c>
      <c r="AB4416" s="2">
        <v>39231</v>
      </c>
      <c r="AC4416">
        <v>2.6150000000000002</v>
      </c>
      <c r="AD4416" s="2">
        <v>39294</v>
      </c>
      <c r="AE4416">
        <v>2.5659999999999998</v>
      </c>
      <c r="AF4416" s="2">
        <v>39325</v>
      </c>
      <c r="AG4416">
        <v>2.65</v>
      </c>
      <c r="AH4416" s="2">
        <v>39267</v>
      </c>
      <c r="AI4416">
        <v>73.5</v>
      </c>
      <c r="AJ4416" s="2">
        <v>36885</v>
      </c>
      <c r="AK4416">
        <v>5.2709999999999999</v>
      </c>
      <c r="AL4416" s="2">
        <v>39359</v>
      </c>
      <c r="AM4416">
        <v>4.5096999999999996</v>
      </c>
      <c r="AN4416" s="2">
        <v>39127</v>
      </c>
      <c r="AO4416">
        <v>5.27</v>
      </c>
      <c r="AP4416" s="2">
        <v>39126</v>
      </c>
      <c r="AQ4416">
        <v>8718.48</v>
      </c>
    </row>
    <row r="4417" spans="26:43" x14ac:dyDescent="0.2">
      <c r="Z4417" s="2">
        <v>39266</v>
      </c>
      <c r="AA4417">
        <v>2.294</v>
      </c>
      <c r="AB4417" s="2">
        <v>39230</v>
      </c>
      <c r="AC4417">
        <v>2.63</v>
      </c>
      <c r="AD4417" s="2">
        <v>39293</v>
      </c>
      <c r="AE4417">
        <v>2.5870000000000002</v>
      </c>
      <c r="AF4417" s="2">
        <v>39324</v>
      </c>
      <c r="AG4417">
        <v>2.6589999999999998</v>
      </c>
      <c r="AH4417" s="2">
        <v>39266</v>
      </c>
      <c r="AI4417">
        <v>73.5</v>
      </c>
      <c r="AJ4417" s="2">
        <v>36882</v>
      </c>
      <c r="AK4417">
        <v>5.2610000000000001</v>
      </c>
      <c r="AL4417" s="2">
        <v>39358</v>
      </c>
      <c r="AM4417">
        <v>4.5587999999999997</v>
      </c>
      <c r="AN4417" s="2">
        <v>39126</v>
      </c>
      <c r="AO4417">
        <v>5.26</v>
      </c>
      <c r="AP4417" s="2">
        <v>39125</v>
      </c>
      <c r="AQ4417">
        <v>8713.9699999999993</v>
      </c>
    </row>
    <row r="4418" spans="26:43" x14ac:dyDescent="0.2">
      <c r="Z4418" s="2">
        <v>39265</v>
      </c>
      <c r="AA4418">
        <v>2.4180000000000001</v>
      </c>
      <c r="AB4418" s="2">
        <v>39227</v>
      </c>
      <c r="AC4418">
        <v>2.698</v>
      </c>
      <c r="AD4418" s="2">
        <v>39290</v>
      </c>
      <c r="AE4418">
        <v>2.57</v>
      </c>
      <c r="AF4418" s="2">
        <v>39323</v>
      </c>
      <c r="AG4418">
        <v>2.653</v>
      </c>
      <c r="AH4418" s="2">
        <v>39265</v>
      </c>
      <c r="AI4418">
        <v>76</v>
      </c>
      <c r="AJ4418" s="2">
        <v>36881</v>
      </c>
      <c r="AK4418">
        <v>5.351</v>
      </c>
      <c r="AL4418" s="2">
        <v>39357</v>
      </c>
      <c r="AM4418">
        <v>4.5216000000000003</v>
      </c>
      <c r="AN4418" s="2">
        <v>39125</v>
      </c>
      <c r="AO4418">
        <v>5.28</v>
      </c>
      <c r="AP4418" s="2">
        <v>39122</v>
      </c>
      <c r="AQ4418">
        <v>8713.57</v>
      </c>
    </row>
    <row r="4419" spans="26:43" x14ac:dyDescent="0.2">
      <c r="Z4419" s="2">
        <v>39262</v>
      </c>
      <c r="AA4419">
        <v>2.302</v>
      </c>
      <c r="AB4419" s="2">
        <v>39226</v>
      </c>
      <c r="AC4419">
        <v>2.59</v>
      </c>
      <c r="AD4419" s="2">
        <v>39289</v>
      </c>
      <c r="AE4419">
        <v>2.5409999999999999</v>
      </c>
      <c r="AF4419" s="2">
        <v>39322</v>
      </c>
      <c r="AG4419">
        <v>2.6755</v>
      </c>
      <c r="AH4419" s="2">
        <v>39262</v>
      </c>
      <c r="AI4419">
        <v>77.5</v>
      </c>
      <c r="AJ4419" s="2">
        <v>36880</v>
      </c>
      <c r="AK4419">
        <v>5.46</v>
      </c>
      <c r="AL4419" s="2">
        <v>39356</v>
      </c>
      <c r="AM4419">
        <v>4.5452000000000004</v>
      </c>
      <c r="AN4419" s="2">
        <v>39122</v>
      </c>
      <c r="AO4419">
        <v>5.25</v>
      </c>
      <c r="AP4419" s="2">
        <v>39121</v>
      </c>
      <c r="AQ4419">
        <v>8713.7099999999991</v>
      </c>
    </row>
    <row r="4420" spans="26:43" x14ac:dyDescent="0.2">
      <c r="Z4420" s="2">
        <v>39261</v>
      </c>
      <c r="AA4420">
        <v>2.2730000000000001</v>
      </c>
      <c r="AB4420" s="2">
        <v>39225</v>
      </c>
      <c r="AC4420">
        <v>2.6749999999999998</v>
      </c>
      <c r="AD4420" s="2">
        <v>39288</v>
      </c>
      <c r="AE4420">
        <v>2.5449999999999999</v>
      </c>
      <c r="AF4420" s="2">
        <v>39321</v>
      </c>
      <c r="AG4420">
        <v>2.875</v>
      </c>
      <c r="AH4420" s="2">
        <v>39261</v>
      </c>
      <c r="AI4420">
        <v>75.5</v>
      </c>
      <c r="AJ4420" s="2">
        <v>36879</v>
      </c>
      <c r="AK4420">
        <v>5.5819999999999999</v>
      </c>
      <c r="AL4420" s="2">
        <v>39353</v>
      </c>
      <c r="AM4420">
        <v>4.5865</v>
      </c>
      <c r="AN4420" s="2">
        <v>39121</v>
      </c>
      <c r="AO4420">
        <v>5.25</v>
      </c>
      <c r="AP4420" s="2">
        <v>39120</v>
      </c>
      <c r="AQ4420">
        <v>8699.7999999999993</v>
      </c>
    </row>
    <row r="4421" spans="26:43" x14ac:dyDescent="0.2">
      <c r="Z4421" s="2">
        <v>39260</v>
      </c>
      <c r="AA4421">
        <v>2.355</v>
      </c>
      <c r="AB4421" s="2">
        <v>39224</v>
      </c>
      <c r="AC4421">
        <v>2.66</v>
      </c>
      <c r="AD4421" s="2">
        <v>39287</v>
      </c>
      <c r="AE4421">
        <v>2.577</v>
      </c>
      <c r="AF4421" s="2">
        <v>39318</v>
      </c>
      <c r="AG4421">
        <v>2.7130000000000001</v>
      </c>
      <c r="AH4421" s="2">
        <v>39260</v>
      </c>
      <c r="AI4421">
        <v>79.400000000000006</v>
      </c>
      <c r="AJ4421" s="2">
        <v>36878</v>
      </c>
      <c r="AK4421">
        <v>5.5940000000000003</v>
      </c>
      <c r="AL4421" s="2">
        <v>39352</v>
      </c>
      <c r="AM4421">
        <v>4.5629999999999997</v>
      </c>
      <c r="AN4421" s="2">
        <v>39120</v>
      </c>
      <c r="AO4421">
        <v>5.23</v>
      </c>
      <c r="AP4421" s="2">
        <v>39119</v>
      </c>
      <c r="AQ4421">
        <v>8699.98</v>
      </c>
    </row>
    <row r="4422" spans="26:43" x14ac:dyDescent="0.2">
      <c r="Z4422" s="2">
        <v>39259</v>
      </c>
      <c r="AA4422">
        <v>2.2029999999999998</v>
      </c>
      <c r="AB4422" s="2">
        <v>39223</v>
      </c>
      <c r="AC4422">
        <v>2.71</v>
      </c>
      <c r="AD4422" s="2">
        <v>39286</v>
      </c>
      <c r="AE4422">
        <v>2.5910000000000002</v>
      </c>
      <c r="AF4422" s="2">
        <v>39317</v>
      </c>
      <c r="AG4422">
        <v>2.718</v>
      </c>
      <c r="AH4422" s="2">
        <v>39259</v>
      </c>
      <c r="AI4422">
        <v>77.2</v>
      </c>
      <c r="AJ4422" s="2">
        <v>36875</v>
      </c>
      <c r="AK4422">
        <v>5.66</v>
      </c>
      <c r="AL4422" s="2">
        <v>39351</v>
      </c>
      <c r="AM4422">
        <v>4.6201999999999996</v>
      </c>
      <c r="AN4422" s="2">
        <v>39119</v>
      </c>
      <c r="AO4422">
        <v>5.24</v>
      </c>
      <c r="AP4422" s="2">
        <v>39118</v>
      </c>
      <c r="AQ4422">
        <v>8696.35</v>
      </c>
    </row>
    <row r="4423" spans="26:43" x14ac:dyDescent="0.2">
      <c r="Z4423" s="2">
        <v>39258</v>
      </c>
      <c r="AA4423">
        <v>2.3290000000000002</v>
      </c>
      <c r="AB4423" s="2">
        <v>39220</v>
      </c>
      <c r="AC4423">
        <v>2.7448999999999999</v>
      </c>
      <c r="AD4423" s="2">
        <v>39283</v>
      </c>
      <c r="AE4423">
        <v>2.641</v>
      </c>
      <c r="AF4423" s="2">
        <v>39316</v>
      </c>
      <c r="AG4423">
        <v>2.8050000000000002</v>
      </c>
      <c r="AH4423" s="2">
        <v>39258</v>
      </c>
      <c r="AI4423">
        <v>79</v>
      </c>
      <c r="AJ4423" s="2">
        <v>36874</v>
      </c>
      <c r="AK4423">
        <v>5.6840000000000002</v>
      </c>
      <c r="AL4423" s="2">
        <v>39350</v>
      </c>
      <c r="AM4423">
        <v>4.6242000000000001</v>
      </c>
      <c r="AN4423" s="2">
        <v>39118</v>
      </c>
      <c r="AO4423">
        <v>5.25</v>
      </c>
      <c r="AP4423" s="2">
        <v>39115</v>
      </c>
      <c r="AQ4423">
        <v>8693.35</v>
      </c>
    </row>
    <row r="4424" spans="26:43" x14ac:dyDescent="0.2">
      <c r="Z4424" s="2">
        <v>39255</v>
      </c>
      <c r="AA4424">
        <v>2.468</v>
      </c>
      <c r="AB4424" s="2">
        <v>39219</v>
      </c>
      <c r="AC4424">
        <v>2.6619999999999999</v>
      </c>
      <c r="AD4424" s="2">
        <v>39282</v>
      </c>
      <c r="AE4424">
        <v>2.63</v>
      </c>
      <c r="AF4424" s="2">
        <v>39315</v>
      </c>
      <c r="AG4424">
        <v>2.72</v>
      </c>
      <c r="AH4424" s="2">
        <v>39255</v>
      </c>
      <c r="AI4424">
        <v>76.3</v>
      </c>
      <c r="AJ4424" s="2">
        <v>36873</v>
      </c>
      <c r="AK4424">
        <v>5.7510000000000003</v>
      </c>
      <c r="AL4424" s="2">
        <v>39349</v>
      </c>
      <c r="AM4424">
        <v>4.6281999999999996</v>
      </c>
      <c r="AN4424" s="2">
        <v>39115</v>
      </c>
      <c r="AO4424">
        <v>5.24</v>
      </c>
      <c r="AP4424" s="2">
        <v>39114</v>
      </c>
      <c r="AQ4424">
        <v>8694.9</v>
      </c>
    </row>
    <row r="4425" spans="26:43" x14ac:dyDescent="0.2">
      <c r="Z4425" s="2">
        <v>39254</v>
      </c>
      <c r="AA4425">
        <v>2.25</v>
      </c>
      <c r="AB4425" s="2">
        <v>39218</v>
      </c>
      <c r="AC4425">
        <v>2.6915</v>
      </c>
      <c r="AD4425" s="2">
        <v>39281</v>
      </c>
      <c r="AE4425">
        <v>2.61</v>
      </c>
      <c r="AF4425" s="2">
        <v>39314</v>
      </c>
      <c r="AG4425">
        <v>2.7305000000000001</v>
      </c>
      <c r="AH4425" s="2">
        <v>39254</v>
      </c>
      <c r="AI4425">
        <v>76.3</v>
      </c>
      <c r="AJ4425" s="2">
        <v>36872</v>
      </c>
      <c r="AK4425">
        <v>5.7839999999999998</v>
      </c>
      <c r="AL4425" s="2">
        <v>39346</v>
      </c>
      <c r="AM4425">
        <v>4.6203000000000003</v>
      </c>
      <c r="AN4425" s="2">
        <v>39114</v>
      </c>
      <c r="AO4425">
        <v>5.29</v>
      </c>
      <c r="AP4425" s="2">
        <v>39113</v>
      </c>
      <c r="AQ4425">
        <v>8707.56</v>
      </c>
    </row>
    <row r="4426" spans="26:43" x14ac:dyDescent="0.2">
      <c r="Z4426" s="2">
        <v>39253</v>
      </c>
      <c r="AA4426">
        <v>2.3220000000000001</v>
      </c>
      <c r="AB4426" s="2">
        <v>39217</v>
      </c>
      <c r="AC4426">
        <v>2.7429999999999999</v>
      </c>
      <c r="AD4426" s="2">
        <v>39280</v>
      </c>
      <c r="AE4426">
        <v>2.6259999999999999</v>
      </c>
      <c r="AF4426" s="2">
        <v>39311</v>
      </c>
      <c r="AG4426">
        <v>2.6320000000000001</v>
      </c>
      <c r="AH4426" s="2">
        <v>39253</v>
      </c>
      <c r="AI4426">
        <v>71.400000000000006</v>
      </c>
      <c r="AJ4426" s="2">
        <v>36871</v>
      </c>
      <c r="AK4426">
        <v>5.7960000000000003</v>
      </c>
      <c r="AL4426" s="2">
        <v>39345</v>
      </c>
      <c r="AM4426">
        <v>4.6957000000000004</v>
      </c>
      <c r="AN4426" s="2">
        <v>39113</v>
      </c>
      <c r="AO4426">
        <v>5.33</v>
      </c>
      <c r="AP4426" s="2">
        <v>39112</v>
      </c>
      <c r="AQ4426">
        <v>8688.19</v>
      </c>
    </row>
    <row r="4427" spans="26:43" x14ac:dyDescent="0.2">
      <c r="Z4427" s="2">
        <v>39252</v>
      </c>
      <c r="AA4427">
        <v>2.327</v>
      </c>
      <c r="AB4427" s="2">
        <v>39216</v>
      </c>
      <c r="AC4427">
        <v>2.6970000000000001</v>
      </c>
      <c r="AD4427" s="2">
        <v>39279</v>
      </c>
      <c r="AE4427">
        <v>2.6240000000000001</v>
      </c>
      <c r="AF4427" s="2">
        <v>39310</v>
      </c>
      <c r="AG4427">
        <v>2.7349999999999999</v>
      </c>
      <c r="AH4427" s="2">
        <v>39252</v>
      </c>
      <c r="AI4427">
        <v>68.400000000000006</v>
      </c>
      <c r="AJ4427" s="2">
        <v>36868</v>
      </c>
      <c r="AK4427">
        <v>5.7359999999999998</v>
      </c>
      <c r="AL4427" s="2">
        <v>39344</v>
      </c>
      <c r="AM4427">
        <v>4.5457999999999998</v>
      </c>
      <c r="AN4427" s="2">
        <v>39112</v>
      </c>
      <c r="AO4427">
        <v>5.23</v>
      </c>
      <c r="AP4427" s="2">
        <v>39111</v>
      </c>
      <c r="AQ4427">
        <v>8688.02</v>
      </c>
    </row>
    <row r="4428" spans="26:43" x14ac:dyDescent="0.2">
      <c r="Z4428" s="2">
        <v>39251</v>
      </c>
      <c r="AA4428">
        <v>2.37</v>
      </c>
      <c r="AB4428" s="2">
        <v>39213</v>
      </c>
      <c r="AC4428">
        <v>2.7890000000000001</v>
      </c>
      <c r="AD4428" s="2">
        <v>39276</v>
      </c>
      <c r="AE4428">
        <v>2.6789999999999998</v>
      </c>
      <c r="AF4428" s="2">
        <v>39309</v>
      </c>
      <c r="AG4428">
        <v>2.7240000000000002</v>
      </c>
      <c r="AH4428" s="2">
        <v>39251</v>
      </c>
      <c r="AI4428">
        <v>68.099999999999994</v>
      </c>
      <c r="AJ4428" s="2">
        <v>36867</v>
      </c>
      <c r="AK4428">
        <v>5.7329999999999997</v>
      </c>
      <c r="AL4428" s="2">
        <v>39343</v>
      </c>
      <c r="AM4428">
        <v>4.4717000000000002</v>
      </c>
      <c r="AN4428" s="2">
        <v>39111</v>
      </c>
      <c r="AO4428">
        <v>5.26</v>
      </c>
      <c r="AP4428" s="2">
        <v>39108</v>
      </c>
      <c r="AQ4428">
        <v>8683.2099999999991</v>
      </c>
    </row>
    <row r="4429" spans="26:43" x14ac:dyDescent="0.2">
      <c r="Z4429" s="2">
        <v>39248</v>
      </c>
      <c r="AA4429">
        <v>2.3530000000000002</v>
      </c>
      <c r="AB4429" s="2">
        <v>39212</v>
      </c>
      <c r="AC4429">
        <v>2.7080000000000002</v>
      </c>
      <c r="AD4429" s="2">
        <v>39275</v>
      </c>
      <c r="AE4429">
        <v>2.6509999999999998</v>
      </c>
      <c r="AF4429" s="2">
        <v>39308</v>
      </c>
      <c r="AG4429">
        <v>2.7075</v>
      </c>
      <c r="AH4429" s="2">
        <v>39248</v>
      </c>
      <c r="AI4429">
        <v>70.599999999999994</v>
      </c>
      <c r="AJ4429" s="2">
        <v>36866</v>
      </c>
      <c r="AK4429">
        <v>5.7270000000000003</v>
      </c>
      <c r="AL4429" s="2">
        <v>39342</v>
      </c>
      <c r="AM4429">
        <v>4.4660000000000002</v>
      </c>
      <c r="AN4429" s="2">
        <v>39108</v>
      </c>
      <c r="AO4429">
        <v>5.26</v>
      </c>
      <c r="AP4429" s="2">
        <v>39107</v>
      </c>
      <c r="AQ4429">
        <v>8683.4699999999993</v>
      </c>
    </row>
    <row r="4430" spans="26:43" x14ac:dyDescent="0.2">
      <c r="Z4430" s="2">
        <v>39247</v>
      </c>
      <c r="AA4430">
        <v>2.39</v>
      </c>
      <c r="AB4430" s="2">
        <v>39211</v>
      </c>
      <c r="AC4430">
        <v>2.72</v>
      </c>
      <c r="AD4430" s="2">
        <v>39274</v>
      </c>
      <c r="AE4430">
        <v>2.6890000000000001</v>
      </c>
      <c r="AF4430" s="2">
        <v>39307</v>
      </c>
      <c r="AG4430">
        <v>2.718</v>
      </c>
      <c r="AH4430" s="2">
        <v>39247</v>
      </c>
      <c r="AI4430">
        <v>78.3</v>
      </c>
      <c r="AJ4430" s="2">
        <v>36865</v>
      </c>
      <c r="AK4430">
        <v>5.7670000000000003</v>
      </c>
      <c r="AL4430" s="2">
        <v>39339</v>
      </c>
      <c r="AM4430">
        <v>4.4543999999999997</v>
      </c>
      <c r="AN4430" s="2">
        <v>39107</v>
      </c>
      <c r="AO4430">
        <v>5.31</v>
      </c>
      <c r="AP4430" s="2">
        <v>39106</v>
      </c>
      <c r="AQ4430">
        <v>8679.82</v>
      </c>
    </row>
    <row r="4431" spans="26:43" x14ac:dyDescent="0.2">
      <c r="Z4431" s="2">
        <v>39246</v>
      </c>
      <c r="AA4431">
        <v>2.4550000000000001</v>
      </c>
      <c r="AB4431" s="2">
        <v>39210</v>
      </c>
      <c r="AC4431">
        <v>2.786</v>
      </c>
      <c r="AD4431" s="2">
        <v>39273</v>
      </c>
      <c r="AE4431">
        <v>2.7090000000000001</v>
      </c>
      <c r="AF4431" s="2">
        <v>39304</v>
      </c>
      <c r="AG4431">
        <v>2.742</v>
      </c>
      <c r="AH4431" s="2">
        <v>39246</v>
      </c>
      <c r="AI4431">
        <v>84.6</v>
      </c>
      <c r="AJ4431" s="2">
        <v>36864</v>
      </c>
      <c r="AK4431">
        <v>5.9</v>
      </c>
      <c r="AL4431" s="2">
        <v>39338</v>
      </c>
      <c r="AM4431">
        <v>4.4642999999999997</v>
      </c>
      <c r="AN4431" s="2">
        <v>39106</v>
      </c>
      <c r="AO4431">
        <v>5.27</v>
      </c>
      <c r="AP4431" s="2">
        <v>39105</v>
      </c>
      <c r="AQ4431">
        <v>8681.65</v>
      </c>
    </row>
    <row r="4432" spans="26:43" x14ac:dyDescent="0.2">
      <c r="Z4432" s="2">
        <v>39245</v>
      </c>
      <c r="AA4432">
        <v>2.3809999999999998</v>
      </c>
      <c r="AB4432" s="2">
        <v>39209</v>
      </c>
      <c r="AC4432">
        <v>2.794</v>
      </c>
      <c r="AD4432" s="2">
        <v>39272</v>
      </c>
      <c r="AE4432">
        <v>2.722</v>
      </c>
      <c r="AF4432" s="2">
        <v>39303</v>
      </c>
      <c r="AG4432">
        <v>2.69</v>
      </c>
      <c r="AH4432" s="2">
        <v>39245</v>
      </c>
      <c r="AI4432">
        <v>85.2</v>
      </c>
      <c r="AJ4432" s="2">
        <v>36861</v>
      </c>
      <c r="AK4432">
        <v>5.923</v>
      </c>
      <c r="AL4432" s="2">
        <v>39337</v>
      </c>
      <c r="AM4432">
        <v>4.4101999999999997</v>
      </c>
      <c r="AN4432" s="2">
        <v>39105</v>
      </c>
      <c r="AO4432">
        <v>5.26</v>
      </c>
      <c r="AP4432" s="2">
        <v>39104</v>
      </c>
      <c r="AQ4432">
        <v>8676.67</v>
      </c>
    </row>
    <row r="4433" spans="26:43" x14ac:dyDescent="0.2">
      <c r="Z4433" s="2">
        <v>39244</v>
      </c>
      <c r="AA4433">
        <v>2.4820000000000002</v>
      </c>
      <c r="AB4433" s="2">
        <v>39206</v>
      </c>
      <c r="AC4433">
        <v>2.8210000000000002</v>
      </c>
      <c r="AD4433" s="2">
        <v>39269</v>
      </c>
      <c r="AE4433">
        <v>2.6989999999999998</v>
      </c>
      <c r="AF4433" s="2">
        <v>39302</v>
      </c>
      <c r="AG4433">
        <v>2.7755000000000001</v>
      </c>
      <c r="AH4433" s="2">
        <v>39244</v>
      </c>
      <c r="AI4433">
        <v>69.5</v>
      </c>
      <c r="AJ4433" s="2">
        <v>36860</v>
      </c>
      <c r="AK4433">
        <v>5.9139999999999997</v>
      </c>
      <c r="AL4433" s="2">
        <v>39336</v>
      </c>
      <c r="AM4433">
        <v>4.3678999999999997</v>
      </c>
      <c r="AN4433" s="2">
        <v>39104</v>
      </c>
      <c r="AO4433">
        <v>5.24</v>
      </c>
      <c r="AP4433" s="2">
        <v>39101</v>
      </c>
      <c r="AQ4433">
        <v>8675.08</v>
      </c>
    </row>
    <row r="4434" spans="26:43" x14ac:dyDescent="0.2">
      <c r="Z4434" s="2">
        <v>39241</v>
      </c>
      <c r="AA4434">
        <v>2.5030000000000001</v>
      </c>
      <c r="AB4434" s="2">
        <v>39205</v>
      </c>
      <c r="AC4434">
        <v>2.8180000000000001</v>
      </c>
      <c r="AD4434" s="2">
        <v>39268</v>
      </c>
      <c r="AE4434">
        <v>2.6869999999999998</v>
      </c>
      <c r="AF4434" s="2">
        <v>39301</v>
      </c>
      <c r="AG4434">
        <v>2.7530000000000001</v>
      </c>
      <c r="AH4434" s="2">
        <v>39241</v>
      </c>
      <c r="AI4434">
        <v>79.099999999999994</v>
      </c>
      <c r="AJ4434" s="2">
        <v>36859</v>
      </c>
      <c r="AK4434">
        <v>5.9809999999999999</v>
      </c>
      <c r="AL4434" s="2">
        <v>39335</v>
      </c>
      <c r="AM4434">
        <v>4.3220000000000001</v>
      </c>
      <c r="AN4434" s="2">
        <v>39101</v>
      </c>
      <c r="AO4434">
        <v>5.25</v>
      </c>
      <c r="AP4434" s="2">
        <v>39100</v>
      </c>
      <c r="AQ4434">
        <v>8672.67</v>
      </c>
    </row>
    <row r="4435" spans="26:43" x14ac:dyDescent="0.2">
      <c r="Z4435" s="2">
        <v>39240</v>
      </c>
      <c r="AA4435">
        <v>2.5139999999999998</v>
      </c>
      <c r="AB4435" s="2">
        <v>39204</v>
      </c>
      <c r="AC4435">
        <v>2.8919999999999999</v>
      </c>
      <c r="AD4435" s="2">
        <v>39267</v>
      </c>
      <c r="AE4435">
        <v>2.6789999999999998</v>
      </c>
      <c r="AF4435" s="2">
        <v>39300</v>
      </c>
      <c r="AG4435">
        <v>2.7719999999999998</v>
      </c>
      <c r="AH4435" s="2">
        <v>39240</v>
      </c>
      <c r="AI4435">
        <v>70.8</v>
      </c>
      <c r="AJ4435" s="2">
        <v>36858</v>
      </c>
      <c r="AK4435">
        <v>6.14</v>
      </c>
      <c r="AL4435" s="2">
        <v>39332</v>
      </c>
      <c r="AM4435">
        <v>4.3815999999999997</v>
      </c>
      <c r="AN4435" s="2">
        <v>39100</v>
      </c>
      <c r="AO4435">
        <v>5.23</v>
      </c>
      <c r="AP4435" s="2">
        <v>39099</v>
      </c>
      <c r="AQ4435">
        <v>8671.9599999999991</v>
      </c>
    </row>
    <row r="4436" spans="26:43" x14ac:dyDescent="0.2">
      <c r="Z4436" s="2">
        <v>39239</v>
      </c>
      <c r="AA4436">
        <v>2.472</v>
      </c>
      <c r="AB4436" s="2">
        <v>39203</v>
      </c>
      <c r="AC4436">
        <v>2.8239999999999998</v>
      </c>
      <c r="AD4436" s="2">
        <v>39266</v>
      </c>
      <c r="AE4436">
        <v>2.6829999999999998</v>
      </c>
      <c r="AF4436" s="2">
        <v>39297</v>
      </c>
      <c r="AG4436">
        <v>2.7989999999999999</v>
      </c>
      <c r="AH4436" s="2">
        <v>39239</v>
      </c>
      <c r="AI4436">
        <v>58.9</v>
      </c>
      <c r="AJ4436" s="2">
        <v>36857</v>
      </c>
      <c r="AK4436">
        <v>6.1840000000000002</v>
      </c>
      <c r="AL4436" s="2">
        <v>39331</v>
      </c>
      <c r="AM4436">
        <v>4.5076000000000001</v>
      </c>
      <c r="AN4436" s="2">
        <v>39099</v>
      </c>
      <c r="AO4436">
        <v>5.25</v>
      </c>
      <c r="AP4436" s="2">
        <v>39098</v>
      </c>
      <c r="AQ4436">
        <v>8668.42</v>
      </c>
    </row>
    <row r="4437" spans="26:43" x14ac:dyDescent="0.2">
      <c r="Z4437" s="2">
        <v>39238</v>
      </c>
      <c r="AA4437">
        <v>2.524</v>
      </c>
      <c r="AB4437" s="2">
        <v>39202</v>
      </c>
      <c r="AC4437">
        <v>2.8250000000000002</v>
      </c>
      <c r="AD4437" s="2">
        <v>39265</v>
      </c>
      <c r="AE4437">
        <v>2.7010000000000001</v>
      </c>
      <c r="AF4437" s="2">
        <v>39296</v>
      </c>
      <c r="AG4437">
        <v>2.8294999999999999</v>
      </c>
      <c r="AH4437" s="2">
        <v>39238</v>
      </c>
      <c r="AI4437">
        <v>55.3</v>
      </c>
      <c r="AJ4437" s="2">
        <v>36854</v>
      </c>
      <c r="AK4437">
        <v>6.2060000000000004</v>
      </c>
      <c r="AL4437" s="2">
        <v>39330</v>
      </c>
      <c r="AM4437">
        <v>4.4668999999999999</v>
      </c>
      <c r="AN4437" s="2">
        <v>39098</v>
      </c>
      <c r="AO4437">
        <v>5.28</v>
      </c>
      <c r="AP4437" s="2">
        <v>39094</v>
      </c>
      <c r="AQ4437">
        <v>8674.25</v>
      </c>
    </row>
    <row r="4438" spans="26:43" x14ac:dyDescent="0.2">
      <c r="Z4438" s="2">
        <v>39237</v>
      </c>
      <c r="AA4438">
        <v>2.4790000000000001</v>
      </c>
      <c r="AB4438" s="2">
        <v>39199</v>
      </c>
      <c r="AC4438">
        <v>2.8069999999999999</v>
      </c>
      <c r="AD4438" s="2">
        <v>39262</v>
      </c>
      <c r="AE4438">
        <v>2.7170000000000001</v>
      </c>
      <c r="AF4438" s="2">
        <v>39295</v>
      </c>
      <c r="AG4438">
        <v>2.8624999999999998</v>
      </c>
      <c r="AH4438" s="2">
        <v>39237</v>
      </c>
      <c r="AI4438">
        <v>54.7</v>
      </c>
      <c r="AJ4438" s="2">
        <v>36853</v>
      </c>
      <c r="AK4438">
        <v>6.173</v>
      </c>
      <c r="AL4438" s="2">
        <v>39329</v>
      </c>
      <c r="AM4438">
        <v>4.5465999999999998</v>
      </c>
      <c r="AN4438" s="2">
        <v>39094</v>
      </c>
      <c r="AO4438">
        <v>5.22</v>
      </c>
      <c r="AP4438" s="2">
        <v>39093</v>
      </c>
      <c r="AQ4438">
        <v>8674.33</v>
      </c>
    </row>
    <row r="4439" spans="26:43" x14ac:dyDescent="0.2">
      <c r="Z4439" s="2">
        <v>39234</v>
      </c>
      <c r="AA4439">
        <v>2.524</v>
      </c>
      <c r="AB4439" s="2">
        <v>39198</v>
      </c>
      <c r="AC4439">
        <v>2.76</v>
      </c>
      <c r="AD4439" s="2">
        <v>39261</v>
      </c>
      <c r="AE4439">
        <v>2.6680000000000001</v>
      </c>
      <c r="AF4439" s="2">
        <v>39294</v>
      </c>
      <c r="AG4439">
        <v>2.85</v>
      </c>
      <c r="AH4439" s="2">
        <v>39234</v>
      </c>
      <c r="AI4439">
        <v>58</v>
      </c>
      <c r="AJ4439" s="2">
        <v>36852</v>
      </c>
      <c r="AK4439">
        <v>6.1859999999999999</v>
      </c>
      <c r="AL4439" s="2">
        <v>39328</v>
      </c>
      <c r="AM4439">
        <v>4.5290999999999997</v>
      </c>
      <c r="AN4439" s="2">
        <v>39093</v>
      </c>
      <c r="AO4439">
        <v>5.27</v>
      </c>
      <c r="AP4439" s="2">
        <v>39092</v>
      </c>
      <c r="AQ4439">
        <v>8673.3700000000008</v>
      </c>
    </row>
    <row r="4440" spans="26:43" x14ac:dyDescent="0.2">
      <c r="Z4440" s="2">
        <v>39233</v>
      </c>
      <c r="AA4440">
        <v>2.4529999999999998</v>
      </c>
      <c r="AB4440" s="2">
        <v>39197</v>
      </c>
      <c r="AC4440">
        <v>2.798</v>
      </c>
      <c r="AD4440" s="2">
        <v>39260</v>
      </c>
      <c r="AE4440">
        <v>2.694</v>
      </c>
      <c r="AF4440" s="2">
        <v>39293</v>
      </c>
      <c r="AG4440">
        <v>2.8610000000000002</v>
      </c>
      <c r="AH4440" s="2">
        <v>39233</v>
      </c>
      <c r="AI4440">
        <v>58.9</v>
      </c>
      <c r="AJ4440" s="2">
        <v>36851</v>
      </c>
      <c r="AK4440">
        <v>6.1550000000000002</v>
      </c>
      <c r="AL4440" s="2">
        <v>39325</v>
      </c>
      <c r="AM4440">
        <v>4.5292000000000003</v>
      </c>
      <c r="AN4440" s="2">
        <v>39092</v>
      </c>
      <c r="AO4440">
        <v>5.26</v>
      </c>
      <c r="AP4440" s="2">
        <v>39091</v>
      </c>
      <c r="AQ4440">
        <v>8677.7000000000007</v>
      </c>
    </row>
    <row r="4441" spans="26:43" x14ac:dyDescent="0.2">
      <c r="Z4441" s="2">
        <v>39232</v>
      </c>
      <c r="AA4441">
        <v>2.585</v>
      </c>
      <c r="AB4441" s="2">
        <v>39196</v>
      </c>
      <c r="AC4441">
        <v>2.762</v>
      </c>
      <c r="AD4441" s="2">
        <v>39259</v>
      </c>
      <c r="AE4441">
        <v>2.6960000000000002</v>
      </c>
      <c r="AF4441" s="2">
        <v>39290</v>
      </c>
      <c r="AG4441">
        <v>2.839</v>
      </c>
      <c r="AH4441" s="2">
        <v>39232</v>
      </c>
      <c r="AI4441">
        <v>57.6</v>
      </c>
      <c r="AJ4441" s="2">
        <v>36850</v>
      </c>
      <c r="AK4441">
        <v>6.133</v>
      </c>
      <c r="AL4441" s="2">
        <v>39324</v>
      </c>
      <c r="AM4441">
        <v>4.5061</v>
      </c>
      <c r="AN4441" s="2">
        <v>39091</v>
      </c>
      <c r="AO4441">
        <v>5.25</v>
      </c>
      <c r="AP4441" s="2">
        <v>39090</v>
      </c>
      <c r="AQ4441">
        <v>8672.81</v>
      </c>
    </row>
    <row r="4442" spans="26:43" x14ac:dyDescent="0.2">
      <c r="Z4442" s="2">
        <v>39231</v>
      </c>
      <c r="AA4442">
        <v>2.512</v>
      </c>
      <c r="AB4442" s="2">
        <v>39195</v>
      </c>
      <c r="AC4442">
        <v>2.7698999999999998</v>
      </c>
      <c r="AD4442" s="2">
        <v>39258</v>
      </c>
      <c r="AE4442">
        <v>2.7149999999999999</v>
      </c>
      <c r="AF4442" s="2">
        <v>39289</v>
      </c>
      <c r="AG4442">
        <v>2.7989999999999999</v>
      </c>
      <c r="AH4442" s="2">
        <v>39231</v>
      </c>
      <c r="AI4442">
        <v>56.5</v>
      </c>
      <c r="AJ4442" s="2">
        <v>36847</v>
      </c>
      <c r="AK4442">
        <v>6.1449999999999996</v>
      </c>
      <c r="AL4442" s="2">
        <v>39323</v>
      </c>
      <c r="AM4442">
        <v>4.5587</v>
      </c>
      <c r="AN4442" s="2">
        <v>39090</v>
      </c>
      <c r="AO4442">
        <v>5.23</v>
      </c>
      <c r="AP4442" s="2">
        <v>39087</v>
      </c>
      <c r="AQ4442">
        <v>8673.15</v>
      </c>
    </row>
    <row r="4443" spans="26:43" x14ac:dyDescent="0.2">
      <c r="Z4443" s="2">
        <v>39230</v>
      </c>
      <c r="AA4443">
        <v>2.65</v>
      </c>
      <c r="AB4443" s="2">
        <v>39192</v>
      </c>
      <c r="AC4443">
        <v>2.7149999999999999</v>
      </c>
      <c r="AD4443" s="2">
        <v>39255</v>
      </c>
      <c r="AE4443">
        <v>2.7195999999999998</v>
      </c>
      <c r="AF4443" s="2">
        <v>39288</v>
      </c>
      <c r="AG4443">
        <v>2.766</v>
      </c>
      <c r="AH4443" s="2">
        <v>39230</v>
      </c>
      <c r="AI4443">
        <v>56.9</v>
      </c>
      <c r="AJ4443" s="2">
        <v>36846</v>
      </c>
      <c r="AK4443">
        <v>6.1360000000000001</v>
      </c>
      <c r="AL4443" s="2">
        <v>39322</v>
      </c>
      <c r="AM4443">
        <v>4.5061999999999998</v>
      </c>
      <c r="AN4443" s="2">
        <v>39087</v>
      </c>
      <c r="AO4443">
        <v>5.21</v>
      </c>
      <c r="AP4443" s="2">
        <v>39086</v>
      </c>
      <c r="AQ4443">
        <v>8670.6</v>
      </c>
    </row>
    <row r="4444" spans="26:43" x14ac:dyDescent="0.2">
      <c r="Z4444" s="2">
        <v>39227</v>
      </c>
      <c r="AA4444">
        <v>2.7090000000000001</v>
      </c>
      <c r="AB4444" s="2">
        <v>39191</v>
      </c>
      <c r="AC4444">
        <v>2.6829999999999998</v>
      </c>
      <c r="AD4444" s="2">
        <v>39254</v>
      </c>
      <c r="AE4444">
        <v>2.661</v>
      </c>
      <c r="AF4444" s="2">
        <v>39287</v>
      </c>
      <c r="AG4444">
        <v>2.7730000000000001</v>
      </c>
      <c r="AH4444" s="2">
        <v>39227</v>
      </c>
      <c r="AI4444">
        <v>56.9</v>
      </c>
      <c r="AJ4444" s="2">
        <v>36845</v>
      </c>
      <c r="AK4444">
        <v>6.1580000000000004</v>
      </c>
      <c r="AL4444" s="2">
        <v>39321</v>
      </c>
      <c r="AM4444">
        <v>4.5627000000000004</v>
      </c>
      <c r="AN4444" s="2">
        <v>39086</v>
      </c>
      <c r="AO4444">
        <v>5.24</v>
      </c>
      <c r="AP4444" s="2">
        <v>39085</v>
      </c>
      <c r="AQ4444">
        <v>8677.2099999999991</v>
      </c>
    </row>
    <row r="4445" spans="26:43" x14ac:dyDescent="0.2">
      <c r="Z4445" s="2">
        <v>39226</v>
      </c>
      <c r="AA4445">
        <v>2.601</v>
      </c>
      <c r="AB4445" s="2">
        <v>39190</v>
      </c>
      <c r="AC4445">
        <v>2.835</v>
      </c>
      <c r="AD4445" s="2">
        <v>39253</v>
      </c>
      <c r="AE4445">
        <v>2.6739999999999999</v>
      </c>
      <c r="AF4445" s="2">
        <v>39286</v>
      </c>
      <c r="AG4445">
        <v>2.78</v>
      </c>
      <c r="AH4445" s="2">
        <v>39226</v>
      </c>
      <c r="AI4445">
        <v>56.5</v>
      </c>
      <c r="AJ4445" s="2">
        <v>36844</v>
      </c>
      <c r="AK4445">
        <v>6.1589999999999998</v>
      </c>
      <c r="AL4445" s="2">
        <v>39318</v>
      </c>
      <c r="AM4445">
        <v>4.6155999999999997</v>
      </c>
      <c r="AN4445" s="2">
        <v>39085</v>
      </c>
      <c r="AO4445">
        <v>5.28</v>
      </c>
      <c r="AP4445" s="2">
        <v>39084</v>
      </c>
      <c r="AQ4445">
        <v>8678.23</v>
      </c>
    </row>
    <row r="4446" spans="26:43" x14ac:dyDescent="0.2">
      <c r="Z4446" s="2">
        <v>39225</v>
      </c>
      <c r="AA4446">
        <v>2.617</v>
      </c>
      <c r="AB4446" s="2">
        <v>39189</v>
      </c>
      <c r="AC4446">
        <v>2.77</v>
      </c>
      <c r="AD4446" s="2">
        <v>39252</v>
      </c>
      <c r="AE4446">
        <v>2.6859999999999999</v>
      </c>
      <c r="AF4446" s="2">
        <v>39283</v>
      </c>
      <c r="AG4446">
        <v>2.81</v>
      </c>
      <c r="AH4446" s="2">
        <v>39225</v>
      </c>
      <c r="AI4446">
        <v>56</v>
      </c>
      <c r="AJ4446" s="2">
        <v>36843</v>
      </c>
      <c r="AK4446">
        <v>6.16</v>
      </c>
      <c r="AL4446" s="2">
        <v>39317</v>
      </c>
      <c r="AM4446">
        <v>4.6452</v>
      </c>
      <c r="AN4446" s="2">
        <v>39084</v>
      </c>
      <c r="AO4446">
        <v>5.3</v>
      </c>
      <c r="AP4446" s="2">
        <v>39080</v>
      </c>
      <c r="AQ4446">
        <v>8680.23</v>
      </c>
    </row>
    <row r="4447" spans="26:43" x14ac:dyDescent="0.2">
      <c r="Z4447" s="2">
        <v>39224</v>
      </c>
      <c r="AA4447">
        <v>2.5950000000000002</v>
      </c>
      <c r="AB4447" s="2">
        <v>39188</v>
      </c>
      <c r="AC4447">
        <v>2.8420000000000001</v>
      </c>
      <c r="AD4447" s="2">
        <v>39251</v>
      </c>
      <c r="AE4447">
        <v>2.7</v>
      </c>
      <c r="AF4447" s="2">
        <v>39282</v>
      </c>
      <c r="AG4447">
        <v>2.8075000000000001</v>
      </c>
      <c r="AH4447" s="2">
        <v>39224</v>
      </c>
      <c r="AI4447">
        <v>54.6</v>
      </c>
      <c r="AJ4447" s="2">
        <v>36840</v>
      </c>
      <c r="AK4447">
        <v>6.16</v>
      </c>
      <c r="AL4447" s="2">
        <v>39316</v>
      </c>
      <c r="AM4447">
        <v>4.6452</v>
      </c>
      <c r="AN4447" s="2">
        <v>39080</v>
      </c>
      <c r="AO4447">
        <v>5.17</v>
      </c>
      <c r="AP4447" s="2">
        <v>39079</v>
      </c>
      <c r="AQ4447">
        <v>8593.08</v>
      </c>
    </row>
    <row r="4448" spans="26:43" x14ac:dyDescent="0.2">
      <c r="Z4448" s="2">
        <v>39223</v>
      </c>
      <c r="AA4448">
        <v>2.74</v>
      </c>
      <c r="AB4448" s="2">
        <v>39185</v>
      </c>
      <c r="AC4448">
        <v>2.86</v>
      </c>
      <c r="AD4448" s="2">
        <v>39248</v>
      </c>
      <c r="AE4448">
        <v>2.7589999999999999</v>
      </c>
      <c r="AF4448" s="2">
        <v>39281</v>
      </c>
      <c r="AG4448">
        <v>2.7985000000000002</v>
      </c>
      <c r="AH4448" s="2">
        <v>39223</v>
      </c>
      <c r="AI4448">
        <v>55.4</v>
      </c>
      <c r="AJ4448" s="2">
        <v>36839</v>
      </c>
      <c r="AK4448">
        <v>6.1950000000000003</v>
      </c>
      <c r="AL4448" s="2">
        <v>39315</v>
      </c>
      <c r="AM4448">
        <v>4.5903999999999998</v>
      </c>
      <c r="AN4448" s="2">
        <v>39079</v>
      </c>
      <c r="AO4448">
        <v>5.25</v>
      </c>
      <c r="AP4448" s="2">
        <v>39078</v>
      </c>
      <c r="AQ4448">
        <v>8614.76</v>
      </c>
    </row>
    <row r="4449" spans="26:43" x14ac:dyDescent="0.2">
      <c r="Z4449" s="2">
        <v>39220</v>
      </c>
      <c r="AA4449">
        <v>2.706</v>
      </c>
      <c r="AB4449" s="2">
        <v>39184</v>
      </c>
      <c r="AC4449">
        <v>2.8650000000000002</v>
      </c>
      <c r="AD4449" s="2">
        <v>39247</v>
      </c>
      <c r="AE4449">
        <v>2.7145000000000001</v>
      </c>
      <c r="AF4449" s="2">
        <v>39280</v>
      </c>
      <c r="AG4449">
        <v>2.8149999999999999</v>
      </c>
      <c r="AH4449" s="2">
        <v>39220</v>
      </c>
      <c r="AI4449">
        <v>56.7</v>
      </c>
      <c r="AJ4449" s="2">
        <v>36838</v>
      </c>
      <c r="AK4449">
        <v>6.2069999999999999</v>
      </c>
      <c r="AL4449" s="2">
        <v>39314</v>
      </c>
      <c r="AM4449">
        <v>4.6257000000000001</v>
      </c>
      <c r="AN4449" s="2">
        <v>39078</v>
      </c>
      <c r="AO4449">
        <v>5.17</v>
      </c>
      <c r="AP4449" s="2">
        <v>39077</v>
      </c>
      <c r="AQ4449">
        <v>8615.42</v>
      </c>
    </row>
    <row r="4450" spans="26:43" x14ac:dyDescent="0.2">
      <c r="Z4450" s="2">
        <v>39219</v>
      </c>
      <c r="AA4450">
        <v>2.681</v>
      </c>
      <c r="AB4450" s="2">
        <v>39183</v>
      </c>
      <c r="AC4450">
        <v>2.8559999999999999</v>
      </c>
      <c r="AD4450" s="2">
        <v>39246</v>
      </c>
      <c r="AE4450">
        <v>2.722</v>
      </c>
      <c r="AF4450" s="2">
        <v>39279</v>
      </c>
      <c r="AG4450">
        <v>2.8180000000000001</v>
      </c>
      <c r="AH4450" s="2">
        <v>39219</v>
      </c>
      <c r="AI4450">
        <v>52.7</v>
      </c>
      <c r="AJ4450" s="2">
        <v>36837</v>
      </c>
      <c r="AK4450">
        <v>6.2069999999999999</v>
      </c>
      <c r="AL4450" s="2">
        <v>39311</v>
      </c>
      <c r="AM4450">
        <v>4.6847000000000003</v>
      </c>
      <c r="AN4450" s="2">
        <v>39077</v>
      </c>
      <c r="AO4450">
        <v>5.29</v>
      </c>
      <c r="AP4450" s="2">
        <v>39073</v>
      </c>
      <c r="AQ4450">
        <v>8611.65</v>
      </c>
    </row>
    <row r="4451" spans="26:43" x14ac:dyDescent="0.2">
      <c r="Z4451" s="2">
        <v>39218</v>
      </c>
      <c r="AA4451">
        <v>2.6659999999999999</v>
      </c>
      <c r="AB4451" s="2">
        <v>39182</v>
      </c>
      <c r="AC4451">
        <v>2.84</v>
      </c>
      <c r="AD4451" s="2">
        <v>39245</v>
      </c>
      <c r="AE4451">
        <v>2.673</v>
      </c>
      <c r="AF4451" s="2">
        <v>39276</v>
      </c>
      <c r="AG4451">
        <v>2.8420000000000001</v>
      </c>
      <c r="AH4451" s="2">
        <v>39218</v>
      </c>
      <c r="AI4451">
        <v>51.6</v>
      </c>
      <c r="AJ4451" s="2">
        <v>36836</v>
      </c>
      <c r="AK4451">
        <v>6.2080000000000002</v>
      </c>
      <c r="AL4451" s="2">
        <v>39310</v>
      </c>
      <c r="AM4451">
        <v>4.6571999999999996</v>
      </c>
      <c r="AN4451" s="2">
        <v>39073</v>
      </c>
      <c r="AO4451">
        <v>5.24</v>
      </c>
      <c r="AP4451" s="2">
        <v>39072</v>
      </c>
      <c r="AQ4451">
        <v>8610</v>
      </c>
    </row>
    <row r="4452" spans="26:43" x14ac:dyDescent="0.2">
      <c r="Z4452" s="2">
        <v>39217</v>
      </c>
      <c r="AA4452">
        <v>2.7970000000000002</v>
      </c>
      <c r="AB4452" s="2">
        <v>39181</v>
      </c>
      <c r="AC4452">
        <v>2.95</v>
      </c>
      <c r="AD4452" s="2">
        <v>39244</v>
      </c>
      <c r="AE4452">
        <v>2.7440000000000002</v>
      </c>
      <c r="AF4452" s="2">
        <v>39275</v>
      </c>
      <c r="AG4452">
        <v>2.8319999999999999</v>
      </c>
      <c r="AH4452" s="2">
        <v>39217</v>
      </c>
      <c r="AI4452">
        <v>51.2</v>
      </c>
      <c r="AJ4452" s="2">
        <v>36833</v>
      </c>
      <c r="AK4452">
        <v>6.1760000000000002</v>
      </c>
      <c r="AL4452" s="2">
        <v>39309</v>
      </c>
      <c r="AM4452">
        <v>4.7243000000000004</v>
      </c>
      <c r="AN4452" s="2">
        <v>39072</v>
      </c>
      <c r="AO4452">
        <v>5.25</v>
      </c>
      <c r="AP4452" s="2">
        <v>39071</v>
      </c>
      <c r="AQ4452">
        <v>8618.99</v>
      </c>
    </row>
    <row r="4453" spans="26:43" x14ac:dyDescent="0.2">
      <c r="Z4453" s="2">
        <v>39216</v>
      </c>
      <c r="AA4453">
        <v>2.6970000000000001</v>
      </c>
      <c r="AB4453" s="2">
        <v>39178</v>
      </c>
      <c r="AC4453">
        <v>2.83</v>
      </c>
      <c r="AD4453" s="2">
        <v>39241</v>
      </c>
      <c r="AE4453">
        <v>2.71</v>
      </c>
      <c r="AF4453" s="2">
        <v>39274</v>
      </c>
      <c r="AG4453">
        <v>2.855</v>
      </c>
      <c r="AH4453" s="2">
        <v>39216</v>
      </c>
      <c r="AI4453">
        <v>52.5</v>
      </c>
      <c r="AJ4453" s="2">
        <v>36832</v>
      </c>
      <c r="AK4453">
        <v>6.1449999999999996</v>
      </c>
      <c r="AL4453" s="2">
        <v>39308</v>
      </c>
      <c r="AM4453">
        <v>4.7243000000000004</v>
      </c>
      <c r="AN4453" s="2">
        <v>39071</v>
      </c>
      <c r="AO4453">
        <v>5.26</v>
      </c>
      <c r="AP4453" s="2">
        <v>39070</v>
      </c>
      <c r="AQ4453">
        <v>8622.1299999999992</v>
      </c>
    </row>
    <row r="4454" spans="26:43" x14ac:dyDescent="0.2">
      <c r="Z4454" s="2">
        <v>39213</v>
      </c>
      <c r="AA4454">
        <v>2.8479999999999999</v>
      </c>
      <c r="AB4454" s="2">
        <v>39177</v>
      </c>
      <c r="AC4454">
        <v>2.92</v>
      </c>
      <c r="AD4454" s="2">
        <v>39240</v>
      </c>
      <c r="AE4454">
        <v>2.6680000000000001</v>
      </c>
      <c r="AF4454" s="2">
        <v>39273</v>
      </c>
      <c r="AG4454">
        <v>2.8570000000000002</v>
      </c>
      <c r="AH4454" s="2">
        <v>39213</v>
      </c>
      <c r="AI4454">
        <v>52.4</v>
      </c>
      <c r="AJ4454" s="2">
        <v>36831</v>
      </c>
      <c r="AK4454">
        <v>6.1669999999999998</v>
      </c>
      <c r="AL4454" s="2">
        <v>39307</v>
      </c>
      <c r="AM4454">
        <v>4.7599</v>
      </c>
      <c r="AN4454" s="2">
        <v>39070</v>
      </c>
      <c r="AO4454">
        <v>5.21</v>
      </c>
      <c r="AP4454" s="2">
        <v>39069</v>
      </c>
      <c r="AQ4454">
        <v>8614.31</v>
      </c>
    </row>
    <row r="4455" spans="26:43" x14ac:dyDescent="0.2">
      <c r="Z4455" s="2">
        <v>39212</v>
      </c>
      <c r="AA4455">
        <v>2.7389999999999999</v>
      </c>
      <c r="AB4455" s="2">
        <v>39176</v>
      </c>
      <c r="AC4455">
        <v>2.98</v>
      </c>
      <c r="AD4455" s="2">
        <v>39239</v>
      </c>
      <c r="AE4455">
        <v>2.6749999999999998</v>
      </c>
      <c r="AF4455" s="2">
        <v>39272</v>
      </c>
      <c r="AG4455">
        <v>2.87</v>
      </c>
      <c r="AH4455" s="2">
        <v>39212</v>
      </c>
      <c r="AI4455">
        <v>52.8</v>
      </c>
      <c r="AJ4455" s="2">
        <v>36830</v>
      </c>
      <c r="AK4455">
        <v>6.1680000000000001</v>
      </c>
      <c r="AL4455" s="2">
        <v>39304</v>
      </c>
      <c r="AM4455">
        <v>4.8075999999999999</v>
      </c>
      <c r="AN4455" s="2">
        <v>39069</v>
      </c>
      <c r="AO4455">
        <v>5.21</v>
      </c>
      <c r="AP4455" s="2">
        <v>39066</v>
      </c>
      <c r="AQ4455">
        <v>8611.9</v>
      </c>
    </row>
    <row r="4456" spans="26:43" x14ac:dyDescent="0.2">
      <c r="Z4456" s="2">
        <v>39211</v>
      </c>
      <c r="AA4456">
        <v>2.71</v>
      </c>
      <c r="AB4456" s="2">
        <v>39175</v>
      </c>
      <c r="AC4456">
        <v>2.81</v>
      </c>
      <c r="AD4456" s="2">
        <v>39238</v>
      </c>
      <c r="AE4456">
        <v>2.681</v>
      </c>
      <c r="AF4456" s="2">
        <v>39269</v>
      </c>
      <c r="AG4456">
        <v>2.8439999999999999</v>
      </c>
      <c r="AH4456" s="2">
        <v>39211</v>
      </c>
      <c r="AI4456">
        <v>53.3</v>
      </c>
      <c r="AJ4456" s="2">
        <v>36829</v>
      </c>
      <c r="AK4456">
        <v>6.1689999999999996</v>
      </c>
      <c r="AL4456" s="2">
        <v>39303</v>
      </c>
      <c r="AM4456">
        <v>4.7678000000000003</v>
      </c>
      <c r="AN4456" s="2">
        <v>39066</v>
      </c>
      <c r="AO4456">
        <v>5.27</v>
      </c>
      <c r="AP4456" s="2">
        <v>39065</v>
      </c>
      <c r="AQ4456">
        <v>8648.81</v>
      </c>
    </row>
    <row r="4457" spans="26:43" x14ac:dyDescent="0.2">
      <c r="Z4457" s="2">
        <v>39210</v>
      </c>
      <c r="AA4457">
        <v>2.8559999999999999</v>
      </c>
      <c r="AB4457" s="2">
        <v>39174</v>
      </c>
      <c r="AC4457">
        <v>2.895</v>
      </c>
      <c r="AD4457" s="2">
        <v>39237</v>
      </c>
      <c r="AE4457">
        <v>2.6549999999999998</v>
      </c>
      <c r="AF4457" s="2">
        <v>39268</v>
      </c>
      <c r="AG4457">
        <v>2.8380000000000001</v>
      </c>
      <c r="AH4457" s="2">
        <v>39210</v>
      </c>
      <c r="AI4457">
        <v>54.3</v>
      </c>
      <c r="AJ4457" s="2">
        <v>36826</v>
      </c>
      <c r="AK4457">
        <v>6.1589999999999998</v>
      </c>
      <c r="AL4457" s="2">
        <v>39302</v>
      </c>
      <c r="AM4457">
        <v>4.8766999999999996</v>
      </c>
      <c r="AN4457" s="2">
        <v>39065</v>
      </c>
      <c r="AO4457">
        <v>5.29</v>
      </c>
      <c r="AP4457" s="2">
        <v>39064</v>
      </c>
      <c r="AQ4457">
        <v>8656.8799999999992</v>
      </c>
    </row>
    <row r="4458" spans="26:43" x14ac:dyDescent="0.2">
      <c r="Z4458" s="2">
        <v>39209</v>
      </c>
      <c r="AA4458">
        <v>2.827</v>
      </c>
      <c r="AB4458" s="2">
        <v>39171</v>
      </c>
      <c r="AC4458">
        <v>2.92</v>
      </c>
      <c r="AD4458" s="2">
        <v>39234</v>
      </c>
      <c r="AE4458">
        <v>2.6779999999999999</v>
      </c>
      <c r="AF4458" s="2">
        <v>39267</v>
      </c>
      <c r="AG4458">
        <v>2.8340000000000001</v>
      </c>
      <c r="AH4458" s="2">
        <v>39209</v>
      </c>
      <c r="AI4458">
        <v>54.5</v>
      </c>
      <c r="AJ4458" s="2">
        <v>36825</v>
      </c>
      <c r="AK4458">
        <v>6.0949999999999998</v>
      </c>
      <c r="AL4458" s="2">
        <v>39301</v>
      </c>
      <c r="AM4458">
        <v>4.7676999999999996</v>
      </c>
      <c r="AN4458" s="2">
        <v>39064</v>
      </c>
      <c r="AO4458">
        <v>5.23</v>
      </c>
      <c r="AP4458" s="2">
        <v>39063</v>
      </c>
      <c r="AQ4458">
        <v>8660.43</v>
      </c>
    </row>
    <row r="4459" spans="26:43" x14ac:dyDescent="0.2">
      <c r="Z4459" s="2">
        <v>39206</v>
      </c>
      <c r="AA4459">
        <v>2.8980000000000001</v>
      </c>
      <c r="AB4459" s="2">
        <v>39170</v>
      </c>
      <c r="AC4459">
        <v>2.8824999999999998</v>
      </c>
      <c r="AD4459" s="2">
        <v>39233</v>
      </c>
      <c r="AE4459">
        <v>2.6320000000000001</v>
      </c>
      <c r="AF4459" s="2">
        <v>39266</v>
      </c>
      <c r="AG4459">
        <v>2.843</v>
      </c>
      <c r="AH4459" s="2">
        <v>39206</v>
      </c>
      <c r="AI4459">
        <v>57.1</v>
      </c>
      <c r="AJ4459" s="2">
        <v>36824</v>
      </c>
      <c r="AK4459">
        <v>6.03</v>
      </c>
      <c r="AL4459" s="2">
        <v>39300</v>
      </c>
      <c r="AM4459">
        <v>4.7370999999999999</v>
      </c>
      <c r="AN4459" s="2">
        <v>39063</v>
      </c>
      <c r="AO4459">
        <v>5.23</v>
      </c>
      <c r="AP4459" s="2">
        <v>39062</v>
      </c>
      <c r="AQ4459">
        <v>8655.35</v>
      </c>
    </row>
    <row r="4460" spans="26:43" x14ac:dyDescent="0.2">
      <c r="Z4460" s="2">
        <v>39205</v>
      </c>
      <c r="AA4460">
        <v>2.927</v>
      </c>
      <c r="AB4460" s="2">
        <v>39169</v>
      </c>
      <c r="AC4460">
        <v>2.8574999999999999</v>
      </c>
      <c r="AD4460" s="2">
        <v>39232</v>
      </c>
      <c r="AE4460">
        <v>2.64</v>
      </c>
      <c r="AF4460" s="2">
        <v>39265</v>
      </c>
      <c r="AG4460">
        <v>2.8450000000000002</v>
      </c>
      <c r="AH4460" s="2">
        <v>39205</v>
      </c>
      <c r="AI4460">
        <v>60.8</v>
      </c>
      <c r="AJ4460" s="2">
        <v>36823</v>
      </c>
      <c r="AK4460">
        <v>5.976</v>
      </c>
      <c r="AL4460" s="2">
        <v>39297</v>
      </c>
      <c r="AM4460">
        <v>4.6841999999999997</v>
      </c>
      <c r="AN4460" s="2">
        <v>39062</v>
      </c>
      <c r="AO4460">
        <v>5.25</v>
      </c>
      <c r="AP4460" s="2">
        <v>39059</v>
      </c>
      <c r="AQ4460">
        <v>8655.4</v>
      </c>
    </row>
    <row r="4461" spans="26:43" x14ac:dyDescent="0.2">
      <c r="Z4461" s="2">
        <v>39204</v>
      </c>
      <c r="AA4461">
        <v>3.032</v>
      </c>
      <c r="AB4461" s="2">
        <v>39168</v>
      </c>
      <c r="AC4461">
        <v>2.8050000000000002</v>
      </c>
      <c r="AD4461" s="2">
        <v>39231</v>
      </c>
      <c r="AE4461">
        <v>2.657</v>
      </c>
      <c r="AF4461" s="2">
        <v>39262</v>
      </c>
      <c r="AG4461">
        <v>2.8490000000000002</v>
      </c>
      <c r="AH4461" s="2">
        <v>39204</v>
      </c>
      <c r="AI4461">
        <v>61.1</v>
      </c>
      <c r="AJ4461" s="2">
        <v>36822</v>
      </c>
      <c r="AK4461">
        <v>5.9550000000000001</v>
      </c>
      <c r="AL4461" s="2">
        <v>39296</v>
      </c>
      <c r="AM4461">
        <v>4.7653999999999996</v>
      </c>
      <c r="AN4461" s="2">
        <v>39059</v>
      </c>
      <c r="AO4461">
        <v>5.25</v>
      </c>
      <c r="AP4461" s="2">
        <v>39058</v>
      </c>
      <c r="AQ4461">
        <v>8653.9599999999991</v>
      </c>
    </row>
    <row r="4462" spans="26:43" x14ac:dyDescent="0.2">
      <c r="Z4462" s="2">
        <v>39203</v>
      </c>
      <c r="AA4462">
        <v>2.9049999999999998</v>
      </c>
      <c r="AB4462" s="2">
        <v>39167</v>
      </c>
      <c r="AC4462">
        <v>2.8275000000000001</v>
      </c>
      <c r="AD4462" s="2">
        <v>39230</v>
      </c>
      <c r="AE4462">
        <v>2.66</v>
      </c>
      <c r="AF4462" s="2">
        <v>39261</v>
      </c>
      <c r="AG4462">
        <v>2.84</v>
      </c>
      <c r="AH4462" s="2">
        <v>39203</v>
      </c>
      <c r="AI4462">
        <v>58.9</v>
      </c>
      <c r="AJ4462" s="2">
        <v>36819</v>
      </c>
      <c r="AK4462">
        <v>5.944</v>
      </c>
      <c r="AL4462" s="2">
        <v>39295</v>
      </c>
      <c r="AM4462">
        <v>4.7919</v>
      </c>
      <c r="AN4462" s="2">
        <v>39058</v>
      </c>
      <c r="AO4462">
        <v>5.25</v>
      </c>
      <c r="AP4462" s="2">
        <v>39057</v>
      </c>
      <c r="AQ4462">
        <v>8653.7999999999993</v>
      </c>
    </row>
    <row r="4463" spans="26:43" x14ac:dyDescent="0.2">
      <c r="Z4463" s="2">
        <v>39202</v>
      </c>
      <c r="AA4463">
        <v>2.8959999999999999</v>
      </c>
      <c r="AB4463" s="2">
        <v>39164</v>
      </c>
      <c r="AC4463">
        <v>2.8224999999999998</v>
      </c>
      <c r="AD4463" s="2">
        <v>39227</v>
      </c>
      <c r="AE4463">
        <v>2.6720000000000002</v>
      </c>
      <c r="AF4463" s="2">
        <v>39260</v>
      </c>
      <c r="AG4463">
        <v>2.887</v>
      </c>
      <c r="AH4463" s="2">
        <v>39202</v>
      </c>
      <c r="AI4463">
        <v>59.8</v>
      </c>
      <c r="AJ4463" s="2">
        <v>36818</v>
      </c>
      <c r="AK4463">
        <v>5.9569999999999999</v>
      </c>
      <c r="AL4463" s="2">
        <v>39294</v>
      </c>
      <c r="AM4463">
        <v>4.7388000000000003</v>
      </c>
      <c r="AN4463" s="2">
        <v>39057</v>
      </c>
      <c r="AO4463">
        <v>5.22</v>
      </c>
      <c r="AP4463" s="2">
        <v>39056</v>
      </c>
      <c r="AQ4463">
        <v>8655.35</v>
      </c>
    </row>
    <row r="4464" spans="26:43" x14ac:dyDescent="0.2">
      <c r="Z4464" s="2">
        <v>39199</v>
      </c>
      <c r="AA4464">
        <v>2.9009999999999998</v>
      </c>
      <c r="AB4464" s="2">
        <v>39163</v>
      </c>
      <c r="AC4464">
        <v>2.7774999999999999</v>
      </c>
      <c r="AD4464" s="2">
        <v>39226</v>
      </c>
      <c r="AE4464">
        <v>2.6309999999999998</v>
      </c>
      <c r="AF4464" s="2">
        <v>39259</v>
      </c>
      <c r="AG4464">
        <v>2.87</v>
      </c>
      <c r="AH4464" s="2">
        <v>39199</v>
      </c>
      <c r="AI4464">
        <v>57.8</v>
      </c>
      <c r="AJ4464" s="2">
        <v>36817</v>
      </c>
      <c r="AK4464">
        <v>5.9359999999999999</v>
      </c>
      <c r="AL4464" s="2">
        <v>39293</v>
      </c>
      <c r="AM4464">
        <v>4.8019999999999996</v>
      </c>
      <c r="AN4464" s="2">
        <v>39056</v>
      </c>
      <c r="AO4464">
        <v>5.21</v>
      </c>
      <c r="AP4464" s="2">
        <v>39055</v>
      </c>
      <c r="AQ4464">
        <v>8640.01</v>
      </c>
    </row>
    <row r="4465" spans="26:43" x14ac:dyDescent="0.2">
      <c r="Z4465" s="2">
        <v>39198</v>
      </c>
      <c r="AA4465">
        <v>2.8730000000000002</v>
      </c>
      <c r="AB4465" s="2">
        <v>39162</v>
      </c>
      <c r="AC4465">
        <v>2.8</v>
      </c>
      <c r="AD4465" s="2">
        <v>39225</v>
      </c>
      <c r="AE4465">
        <v>2.6259999999999999</v>
      </c>
      <c r="AF4465" s="2">
        <v>39258</v>
      </c>
      <c r="AG4465">
        <v>2.883</v>
      </c>
      <c r="AH4465" s="2">
        <v>39198</v>
      </c>
      <c r="AI4465">
        <v>58.7</v>
      </c>
      <c r="AJ4465" s="2">
        <v>36816</v>
      </c>
      <c r="AK4465">
        <v>5.9370000000000003</v>
      </c>
      <c r="AL4465" s="2">
        <v>39290</v>
      </c>
      <c r="AM4465">
        <v>4.7569999999999997</v>
      </c>
      <c r="AN4465" s="2">
        <v>39055</v>
      </c>
      <c r="AO4465">
        <v>5.22</v>
      </c>
      <c r="AP4465" s="2">
        <v>39052</v>
      </c>
      <c r="AQ4465">
        <v>8635.6</v>
      </c>
    </row>
    <row r="4466" spans="26:43" x14ac:dyDescent="0.2">
      <c r="Z4466" s="2">
        <v>39197</v>
      </c>
      <c r="AA4466">
        <v>2.9620000000000002</v>
      </c>
      <c r="AB4466" s="2">
        <v>39161</v>
      </c>
      <c r="AC4466">
        <v>2.9874999999999998</v>
      </c>
      <c r="AD4466" s="2">
        <v>39224</v>
      </c>
      <c r="AE4466">
        <v>2.653</v>
      </c>
      <c r="AF4466" s="2">
        <v>39255</v>
      </c>
      <c r="AG4466">
        <v>2.8727999999999998</v>
      </c>
      <c r="AH4466" s="2">
        <v>39197</v>
      </c>
      <c r="AI4466">
        <v>57.8</v>
      </c>
      <c r="AJ4466" s="2">
        <v>36815</v>
      </c>
      <c r="AK4466">
        <v>5.97</v>
      </c>
      <c r="AL4466" s="2">
        <v>39289</v>
      </c>
      <c r="AM4466">
        <v>4.7854000000000001</v>
      </c>
      <c r="AN4466" s="2">
        <v>39052</v>
      </c>
      <c r="AO4466">
        <v>5.27</v>
      </c>
      <c r="AP4466" s="2">
        <v>39051</v>
      </c>
      <c r="AQ4466">
        <v>8633.25</v>
      </c>
    </row>
    <row r="4467" spans="26:43" x14ac:dyDescent="0.2">
      <c r="Z4467" s="2">
        <v>39196</v>
      </c>
      <c r="AA4467">
        <v>2.8820000000000001</v>
      </c>
      <c r="AB4467" s="2">
        <v>39160</v>
      </c>
      <c r="AC4467">
        <v>2.77</v>
      </c>
      <c r="AD4467" s="2">
        <v>39223</v>
      </c>
      <c r="AE4467">
        <v>2.6549999999999998</v>
      </c>
      <c r="AF4467" s="2">
        <v>39254</v>
      </c>
      <c r="AG4467">
        <v>2.8330000000000002</v>
      </c>
      <c r="AH4467" s="2">
        <v>39196</v>
      </c>
      <c r="AI4467">
        <v>58.8</v>
      </c>
      <c r="AJ4467" s="2">
        <v>36812</v>
      </c>
      <c r="AK4467">
        <v>5.96</v>
      </c>
      <c r="AL4467" s="2">
        <v>39288</v>
      </c>
      <c r="AM4467">
        <v>4.8982999999999999</v>
      </c>
      <c r="AN4467" s="2">
        <v>39051</v>
      </c>
      <c r="AO4467">
        <v>5.31</v>
      </c>
      <c r="AP4467" s="2">
        <v>39050</v>
      </c>
      <c r="AQ4467">
        <v>8624.2999999999993</v>
      </c>
    </row>
    <row r="4468" spans="26:43" x14ac:dyDescent="0.2">
      <c r="Z4468" s="2">
        <v>39195</v>
      </c>
      <c r="AA4468">
        <v>2.8530000000000002</v>
      </c>
      <c r="AB4468" s="2">
        <v>39157</v>
      </c>
      <c r="AC4468">
        <v>2.7324999999999999</v>
      </c>
      <c r="AD4468" s="2">
        <v>39220</v>
      </c>
      <c r="AE4468">
        <v>2.6758000000000002</v>
      </c>
      <c r="AF4468" s="2">
        <v>39253</v>
      </c>
      <c r="AG4468">
        <v>2.8290000000000002</v>
      </c>
      <c r="AH4468" s="2">
        <v>39195</v>
      </c>
      <c r="AI4468">
        <v>57.8</v>
      </c>
      <c r="AJ4468" s="2">
        <v>36811</v>
      </c>
      <c r="AK4468">
        <v>5.9180000000000001</v>
      </c>
      <c r="AL4468" s="2">
        <v>39287</v>
      </c>
      <c r="AM4468">
        <v>4.9085000000000001</v>
      </c>
      <c r="AN4468" s="2">
        <v>39050</v>
      </c>
      <c r="AO4468">
        <v>5.26</v>
      </c>
      <c r="AP4468" s="2">
        <v>39049</v>
      </c>
      <c r="AQ4468">
        <v>8628.3799999999992</v>
      </c>
    </row>
    <row r="4469" spans="26:43" x14ac:dyDescent="0.2">
      <c r="Z4469" s="2">
        <v>39192</v>
      </c>
      <c r="AA4469">
        <v>2.8479999999999999</v>
      </c>
      <c r="AB4469" s="2">
        <v>39156</v>
      </c>
      <c r="AC4469">
        <v>2.6875</v>
      </c>
      <c r="AD4469" s="2">
        <v>39219</v>
      </c>
      <c r="AE4469">
        <v>2.6179999999999999</v>
      </c>
      <c r="AF4469" s="2">
        <v>39252</v>
      </c>
      <c r="AG4469">
        <v>2.8370000000000002</v>
      </c>
      <c r="AH4469" s="2">
        <v>39192</v>
      </c>
      <c r="AI4469">
        <v>59.1</v>
      </c>
      <c r="AJ4469" s="2">
        <v>36810</v>
      </c>
      <c r="AK4469">
        <v>6.0279999999999996</v>
      </c>
      <c r="AL4469" s="2">
        <v>39286</v>
      </c>
      <c r="AM4469">
        <v>4.9477000000000002</v>
      </c>
      <c r="AN4469" s="2">
        <v>39049</v>
      </c>
      <c r="AO4469">
        <v>5.24</v>
      </c>
      <c r="AP4469" s="2">
        <v>39048</v>
      </c>
      <c r="AQ4469">
        <v>8626.56</v>
      </c>
    </row>
    <row r="4470" spans="26:43" x14ac:dyDescent="0.2">
      <c r="Z4470" s="2">
        <v>39191</v>
      </c>
      <c r="AA4470">
        <v>2.6880000000000002</v>
      </c>
      <c r="AB4470" s="2">
        <v>39155</v>
      </c>
      <c r="AC4470">
        <v>2.6724999999999999</v>
      </c>
      <c r="AD4470" s="2">
        <v>39218</v>
      </c>
      <c r="AE4470">
        <v>2.6398000000000001</v>
      </c>
      <c r="AF4470" s="2">
        <v>39251</v>
      </c>
      <c r="AG4470">
        <v>2.8519999999999999</v>
      </c>
      <c r="AH4470" s="2">
        <v>39191</v>
      </c>
      <c r="AI4470">
        <v>59.4</v>
      </c>
      <c r="AJ4470" s="2">
        <v>36809</v>
      </c>
      <c r="AK4470">
        <v>6.0389999999999997</v>
      </c>
      <c r="AL4470" s="2">
        <v>39283</v>
      </c>
      <c r="AM4470">
        <v>4.9497</v>
      </c>
      <c r="AN4470" s="2">
        <v>39048</v>
      </c>
      <c r="AO4470">
        <v>5.32</v>
      </c>
      <c r="AP4470" s="2">
        <v>39045</v>
      </c>
      <c r="AQ4470">
        <v>8623.1</v>
      </c>
    </row>
    <row r="4471" spans="26:43" x14ac:dyDescent="0.2">
      <c r="Z4471" s="2">
        <v>39190</v>
      </c>
      <c r="AA4471">
        <v>3.153</v>
      </c>
      <c r="AB4471" s="2">
        <v>39154</v>
      </c>
      <c r="AC4471">
        <v>2.7349999999999999</v>
      </c>
      <c r="AD4471" s="2">
        <v>39217</v>
      </c>
      <c r="AE4471">
        <v>2.6930000000000001</v>
      </c>
      <c r="AF4471" s="2">
        <v>39248</v>
      </c>
      <c r="AG4471">
        <v>2.9009999999999998</v>
      </c>
      <c r="AH4471" s="2">
        <v>39190</v>
      </c>
      <c r="AI4471">
        <v>59.2</v>
      </c>
      <c r="AJ4471" s="2">
        <v>36808</v>
      </c>
      <c r="AK4471">
        <v>6.0620000000000003</v>
      </c>
      <c r="AL4471" s="2">
        <v>39282</v>
      </c>
      <c r="AM4471">
        <v>5.0159000000000002</v>
      </c>
      <c r="AN4471" s="2">
        <v>39045</v>
      </c>
      <c r="AO4471">
        <v>5.24</v>
      </c>
      <c r="AP4471" s="2">
        <v>39043</v>
      </c>
      <c r="AQ4471">
        <v>8609.91</v>
      </c>
    </row>
    <row r="4472" spans="26:43" x14ac:dyDescent="0.2">
      <c r="Z4472" s="2">
        <v>39189</v>
      </c>
      <c r="AA4472">
        <v>2.9279999999999999</v>
      </c>
      <c r="AB4472" s="2">
        <v>39153</v>
      </c>
      <c r="AC4472">
        <v>2.6274999999999999</v>
      </c>
      <c r="AD4472" s="2">
        <v>39216</v>
      </c>
      <c r="AE4472">
        <v>2.6880000000000002</v>
      </c>
      <c r="AF4472" s="2">
        <v>39247</v>
      </c>
      <c r="AG4472">
        <v>2.9060000000000001</v>
      </c>
      <c r="AH4472" s="2">
        <v>39189</v>
      </c>
      <c r="AI4472">
        <v>59.3</v>
      </c>
      <c r="AJ4472" s="2">
        <v>36805</v>
      </c>
      <c r="AK4472">
        <v>6.0739999999999998</v>
      </c>
      <c r="AL4472" s="2">
        <v>39281</v>
      </c>
      <c r="AM4472">
        <v>5.0282999999999998</v>
      </c>
      <c r="AN4472" s="2">
        <v>39043</v>
      </c>
      <c r="AO4472">
        <v>5.26</v>
      </c>
      <c r="AP4472" s="2">
        <v>39042</v>
      </c>
      <c r="AQ4472">
        <v>8613.4699999999993</v>
      </c>
    </row>
    <row r="4473" spans="26:43" x14ac:dyDescent="0.2">
      <c r="Z4473" s="2">
        <v>39188</v>
      </c>
      <c r="AA4473">
        <v>2.831</v>
      </c>
      <c r="AB4473" s="2">
        <v>39150</v>
      </c>
      <c r="AC4473">
        <v>2.7349999999999999</v>
      </c>
      <c r="AD4473" s="2">
        <v>39213</v>
      </c>
      <c r="AE4473">
        <v>2.6760000000000002</v>
      </c>
      <c r="AF4473" s="2">
        <v>39246</v>
      </c>
      <c r="AG4473">
        <v>2.879</v>
      </c>
      <c r="AH4473" s="2">
        <v>39188</v>
      </c>
      <c r="AI4473">
        <v>58.7</v>
      </c>
      <c r="AJ4473" s="2">
        <v>36804</v>
      </c>
      <c r="AK4473">
        <v>6.0540000000000003</v>
      </c>
      <c r="AL4473" s="2">
        <v>39280</v>
      </c>
      <c r="AM4473">
        <v>5.0491000000000001</v>
      </c>
      <c r="AN4473" s="2">
        <v>39042</v>
      </c>
      <c r="AO4473">
        <v>5.29</v>
      </c>
      <c r="AP4473" s="2">
        <v>39041</v>
      </c>
      <c r="AQ4473">
        <v>8608.98</v>
      </c>
    </row>
    <row r="4474" spans="26:43" x14ac:dyDescent="0.2">
      <c r="Z4474" s="2">
        <v>39185</v>
      </c>
      <c r="AA4474">
        <v>2.8980000000000001</v>
      </c>
      <c r="AB4474" s="2">
        <v>39149</v>
      </c>
      <c r="AC4474">
        <v>2.6625000000000001</v>
      </c>
      <c r="AD4474" s="2">
        <v>39212</v>
      </c>
      <c r="AE4474">
        <v>2.6749999999999998</v>
      </c>
      <c r="AF4474" s="2">
        <v>39245</v>
      </c>
      <c r="AG4474">
        <v>2.843</v>
      </c>
      <c r="AH4474" s="2">
        <v>39185</v>
      </c>
      <c r="AI4474">
        <v>57.8</v>
      </c>
      <c r="AJ4474" s="2">
        <v>36803</v>
      </c>
      <c r="AK4474">
        <v>6.0549999999999997</v>
      </c>
      <c r="AL4474" s="2">
        <v>39279</v>
      </c>
      <c r="AM4474">
        <v>5.0385</v>
      </c>
      <c r="AN4474" s="2">
        <v>39041</v>
      </c>
      <c r="AO4474">
        <v>5.25</v>
      </c>
      <c r="AP4474" s="2">
        <v>39038</v>
      </c>
      <c r="AQ4474">
        <v>8608.75</v>
      </c>
    </row>
    <row r="4475" spans="26:43" x14ac:dyDescent="0.2">
      <c r="Z4475" s="2">
        <v>39184</v>
      </c>
      <c r="AA4475">
        <v>2.9590000000000001</v>
      </c>
      <c r="AB4475" s="2">
        <v>39148</v>
      </c>
      <c r="AC4475">
        <v>2.625</v>
      </c>
      <c r="AD4475" s="2">
        <v>39211</v>
      </c>
      <c r="AE4475">
        <v>2.661</v>
      </c>
      <c r="AF4475" s="2">
        <v>39244</v>
      </c>
      <c r="AG4475">
        <v>2.8780000000000001</v>
      </c>
      <c r="AH4475" s="2">
        <v>39184</v>
      </c>
      <c r="AI4475">
        <v>57.9</v>
      </c>
      <c r="AJ4475" s="2">
        <v>36802</v>
      </c>
      <c r="AK4475">
        <v>6.056</v>
      </c>
      <c r="AL4475" s="2">
        <v>39276</v>
      </c>
      <c r="AM4475">
        <v>5.0928000000000004</v>
      </c>
      <c r="AN4475" s="2">
        <v>39038</v>
      </c>
      <c r="AO4475">
        <v>5.2</v>
      </c>
      <c r="AP4475" s="2">
        <v>39037</v>
      </c>
      <c r="AQ4475">
        <v>8606.69</v>
      </c>
    </row>
    <row r="4476" spans="26:43" x14ac:dyDescent="0.2">
      <c r="Z4476" s="2">
        <v>39183</v>
      </c>
      <c r="AA4476">
        <v>2.9</v>
      </c>
      <c r="AB4476" s="2">
        <v>39147</v>
      </c>
      <c r="AC4476">
        <v>2.6175000000000002</v>
      </c>
      <c r="AD4476" s="2">
        <v>39210</v>
      </c>
      <c r="AE4476">
        <v>2.6869999999999998</v>
      </c>
      <c r="AF4476" s="2">
        <v>39241</v>
      </c>
      <c r="AG4476">
        <v>2.8330000000000002</v>
      </c>
      <c r="AH4476" s="2">
        <v>39183</v>
      </c>
      <c r="AI4476">
        <v>58.7</v>
      </c>
      <c r="AJ4476" s="2">
        <v>36801</v>
      </c>
      <c r="AK4476">
        <v>6.0679999999999996</v>
      </c>
      <c r="AL4476" s="2">
        <v>39275</v>
      </c>
      <c r="AM4476">
        <v>5.1238999999999999</v>
      </c>
      <c r="AN4476" s="2">
        <v>39037</v>
      </c>
      <c r="AO4476">
        <v>5.25</v>
      </c>
      <c r="AP4476" s="2">
        <v>39036</v>
      </c>
      <c r="AQ4476">
        <v>8594.8799999999992</v>
      </c>
    </row>
    <row r="4477" spans="26:43" x14ac:dyDescent="0.2">
      <c r="Z4477" s="2">
        <v>39182</v>
      </c>
      <c r="AA4477">
        <v>3.13</v>
      </c>
      <c r="AB4477" s="2">
        <v>39146</v>
      </c>
      <c r="AC4477">
        <v>2.71</v>
      </c>
      <c r="AD4477" s="2">
        <v>39209</v>
      </c>
      <c r="AE4477">
        <v>2.6909999999999998</v>
      </c>
      <c r="AF4477" s="2">
        <v>39240</v>
      </c>
      <c r="AG4477">
        <v>2.7679999999999998</v>
      </c>
      <c r="AH4477" s="2">
        <v>39182</v>
      </c>
      <c r="AI4477">
        <v>60.2</v>
      </c>
      <c r="AJ4477" s="2">
        <v>36798</v>
      </c>
      <c r="AK4477">
        <v>6.09</v>
      </c>
      <c r="AL4477" s="2">
        <v>39274</v>
      </c>
      <c r="AM4477">
        <v>5.0860000000000003</v>
      </c>
      <c r="AN4477" s="2">
        <v>39036</v>
      </c>
      <c r="AO4477">
        <v>5.29</v>
      </c>
      <c r="AP4477" s="2">
        <v>39035</v>
      </c>
      <c r="AQ4477">
        <v>8607.42</v>
      </c>
    </row>
    <row r="4478" spans="26:43" x14ac:dyDescent="0.2">
      <c r="Z4478" s="2">
        <v>39181</v>
      </c>
      <c r="AA4478">
        <v>3.15</v>
      </c>
      <c r="AB4478" s="2">
        <v>39143</v>
      </c>
      <c r="AC4478">
        <v>2.74</v>
      </c>
      <c r="AD4478" s="2">
        <v>39206</v>
      </c>
      <c r="AE4478">
        <v>2.7389999999999999</v>
      </c>
      <c r="AF4478" s="2">
        <v>39239</v>
      </c>
      <c r="AG4478">
        <v>2.7559999999999998</v>
      </c>
      <c r="AH4478" s="2">
        <v>39181</v>
      </c>
      <c r="AI4478">
        <v>58.3</v>
      </c>
      <c r="AJ4478" s="2">
        <v>36797</v>
      </c>
      <c r="AK4478">
        <v>6.0810000000000004</v>
      </c>
      <c r="AL4478" s="2">
        <v>39273</v>
      </c>
      <c r="AM4478">
        <v>5.0212000000000003</v>
      </c>
      <c r="AN4478" s="2">
        <v>39035</v>
      </c>
      <c r="AO4478">
        <v>5.25</v>
      </c>
      <c r="AP4478" s="2">
        <v>39034</v>
      </c>
      <c r="AQ4478">
        <v>8603.2800000000007</v>
      </c>
    </row>
    <row r="4479" spans="26:43" x14ac:dyDescent="0.2">
      <c r="Z4479" s="2">
        <v>39178</v>
      </c>
      <c r="AA4479">
        <v>2.89</v>
      </c>
      <c r="AB4479" s="2">
        <v>39142</v>
      </c>
      <c r="AC4479">
        <v>2.6375000000000002</v>
      </c>
      <c r="AD4479" s="2">
        <v>39205</v>
      </c>
      <c r="AE4479">
        <v>2.7440000000000002</v>
      </c>
      <c r="AF4479" s="2">
        <v>39238</v>
      </c>
      <c r="AG4479">
        <v>2.7629999999999999</v>
      </c>
      <c r="AH4479" s="2">
        <v>39178</v>
      </c>
      <c r="AI4479">
        <v>64</v>
      </c>
      <c r="AJ4479" s="2">
        <v>36796</v>
      </c>
      <c r="AK4479">
        <v>6.0709999999999997</v>
      </c>
      <c r="AL4479" s="2">
        <v>39272</v>
      </c>
      <c r="AM4479">
        <v>5.1382000000000003</v>
      </c>
      <c r="AN4479" s="2">
        <v>39034</v>
      </c>
      <c r="AO4479">
        <v>5.27</v>
      </c>
      <c r="AP4479" s="2">
        <v>39031</v>
      </c>
      <c r="AQ4479">
        <v>8603.7900000000009</v>
      </c>
    </row>
    <row r="4480" spans="26:43" x14ac:dyDescent="0.2">
      <c r="Z4480" s="2">
        <v>39177</v>
      </c>
      <c r="AA4480">
        <v>3.18</v>
      </c>
      <c r="AB4480" s="2">
        <v>39141</v>
      </c>
      <c r="AC4480">
        <v>2.6274999999999999</v>
      </c>
      <c r="AD4480" s="2">
        <v>39204</v>
      </c>
      <c r="AE4480">
        <v>2.76</v>
      </c>
      <c r="AF4480" s="2">
        <v>39237</v>
      </c>
      <c r="AG4480">
        <v>2.7410000000000001</v>
      </c>
      <c r="AH4480" s="2">
        <v>39177</v>
      </c>
      <c r="AI4480">
        <v>64</v>
      </c>
      <c r="AJ4480" s="2">
        <v>36795</v>
      </c>
      <c r="AK4480">
        <v>6.0609999999999999</v>
      </c>
      <c r="AL4480" s="2">
        <v>39269</v>
      </c>
      <c r="AM4480">
        <v>5.1824000000000003</v>
      </c>
      <c r="AN4480" s="2">
        <v>39031</v>
      </c>
      <c r="AO4480">
        <v>5.23</v>
      </c>
      <c r="AP4480" s="2">
        <v>39030</v>
      </c>
      <c r="AQ4480">
        <v>8603.67</v>
      </c>
    </row>
    <row r="4481" spans="26:43" x14ac:dyDescent="0.2">
      <c r="Z4481" s="2">
        <v>39176</v>
      </c>
      <c r="AA4481">
        <v>3.19</v>
      </c>
      <c r="AB4481" s="2">
        <v>39140</v>
      </c>
      <c r="AC4481">
        <v>2.5649999999999999</v>
      </c>
      <c r="AD4481" s="2">
        <v>39203</v>
      </c>
      <c r="AE4481">
        <v>2.7250000000000001</v>
      </c>
      <c r="AF4481" s="2">
        <v>39234</v>
      </c>
      <c r="AG4481">
        <v>2.7519999999999998</v>
      </c>
      <c r="AH4481" s="2">
        <v>39176</v>
      </c>
      <c r="AI4481">
        <v>66.099999999999994</v>
      </c>
      <c r="AJ4481" s="2">
        <v>36794</v>
      </c>
      <c r="AK4481">
        <v>6.0949999999999998</v>
      </c>
      <c r="AL4481" s="2">
        <v>39268</v>
      </c>
      <c r="AM4481">
        <v>5.1402000000000001</v>
      </c>
      <c r="AN4481" s="2">
        <v>39030</v>
      </c>
      <c r="AO4481">
        <v>5.23</v>
      </c>
      <c r="AP4481" s="2">
        <v>39029</v>
      </c>
      <c r="AQ4481">
        <v>8588.3799999999992</v>
      </c>
    </row>
    <row r="4482" spans="26:43" x14ac:dyDescent="0.2">
      <c r="Z4482" s="2">
        <v>39175</v>
      </c>
      <c r="AA4482">
        <v>3.2</v>
      </c>
      <c r="AB4482" s="2">
        <v>39139</v>
      </c>
      <c r="AC4482">
        <v>2.7948</v>
      </c>
      <c r="AD4482" s="2">
        <v>39202</v>
      </c>
      <c r="AE4482">
        <v>2.7050000000000001</v>
      </c>
      <c r="AF4482" s="2">
        <v>39233</v>
      </c>
      <c r="AG4482">
        <v>2.7240000000000002</v>
      </c>
      <c r="AH4482" s="2">
        <v>39175</v>
      </c>
      <c r="AI4482">
        <v>63.8</v>
      </c>
      <c r="AJ4482" s="2">
        <v>36791</v>
      </c>
      <c r="AK4482">
        <v>6.0839999999999996</v>
      </c>
      <c r="AL4482" s="2">
        <v>39267</v>
      </c>
      <c r="AM4482">
        <v>5.0373000000000001</v>
      </c>
      <c r="AN4482" s="2">
        <v>39029</v>
      </c>
      <c r="AO4482">
        <v>5.22</v>
      </c>
      <c r="AP4482" s="2">
        <v>39028</v>
      </c>
      <c r="AQ4482">
        <v>8592.56</v>
      </c>
    </row>
    <row r="4483" spans="26:43" x14ac:dyDescent="0.2">
      <c r="Z4483" s="2">
        <v>39174</v>
      </c>
      <c r="AA4483">
        <v>3.18</v>
      </c>
      <c r="AB4483" s="2">
        <v>39136</v>
      </c>
      <c r="AC4483">
        <v>2.6349999999999998</v>
      </c>
      <c r="AD4483" s="2">
        <v>39199</v>
      </c>
      <c r="AE4483">
        <v>2.718</v>
      </c>
      <c r="AF4483" s="2">
        <v>39232</v>
      </c>
      <c r="AG4483">
        <v>2.7330000000000001</v>
      </c>
      <c r="AH4483" s="2">
        <v>39174</v>
      </c>
      <c r="AI4483">
        <v>65.900000000000006</v>
      </c>
      <c r="AJ4483" s="2">
        <v>36790</v>
      </c>
      <c r="AK4483">
        <v>6.0419999999999998</v>
      </c>
      <c r="AL4483" s="2">
        <v>39266</v>
      </c>
      <c r="AM4483">
        <v>5.0372000000000003</v>
      </c>
      <c r="AN4483" s="2">
        <v>39028</v>
      </c>
      <c r="AO4483">
        <v>5.22</v>
      </c>
      <c r="AP4483" s="2">
        <v>39027</v>
      </c>
      <c r="AQ4483">
        <v>8588.33</v>
      </c>
    </row>
    <row r="4484" spans="26:43" x14ac:dyDescent="0.2">
      <c r="Z4484" s="2">
        <v>39171</v>
      </c>
      <c r="AA4484">
        <v>3.18</v>
      </c>
      <c r="AB4484" s="2">
        <v>39135</v>
      </c>
      <c r="AC4484">
        <v>2.6</v>
      </c>
      <c r="AD4484" s="2">
        <v>39198</v>
      </c>
      <c r="AE4484">
        <v>2.6720000000000002</v>
      </c>
      <c r="AF4484" s="2">
        <v>39231</v>
      </c>
      <c r="AG4484">
        <v>2.7349999999999999</v>
      </c>
      <c r="AH4484" s="2">
        <v>39171</v>
      </c>
      <c r="AI4484">
        <v>67.900000000000006</v>
      </c>
      <c r="AJ4484" s="2">
        <v>36789</v>
      </c>
      <c r="AK4484">
        <v>6.0979999999999999</v>
      </c>
      <c r="AL4484" s="2">
        <v>39265</v>
      </c>
      <c r="AM4484">
        <v>4.9892000000000003</v>
      </c>
      <c r="AN4484" s="2">
        <v>39027</v>
      </c>
      <c r="AO4484">
        <v>5.24</v>
      </c>
      <c r="AP4484" s="2">
        <v>39024</v>
      </c>
      <c r="AQ4484">
        <v>8585.5</v>
      </c>
    </row>
    <row r="4485" spans="26:43" x14ac:dyDescent="0.2">
      <c r="Z4485" s="2">
        <v>39170</v>
      </c>
      <c r="AA4485">
        <v>3.19</v>
      </c>
      <c r="AB4485" s="2">
        <v>39134</v>
      </c>
      <c r="AC4485">
        <v>2.7553999999999998</v>
      </c>
      <c r="AD4485" s="2">
        <v>39197</v>
      </c>
      <c r="AE4485">
        <v>2.6629999999999998</v>
      </c>
      <c r="AF4485" s="2">
        <v>39230</v>
      </c>
      <c r="AG4485">
        <v>2.73</v>
      </c>
      <c r="AH4485" s="2">
        <v>39170</v>
      </c>
      <c r="AI4485">
        <v>65.900000000000006</v>
      </c>
      <c r="AJ4485" s="2">
        <v>36788</v>
      </c>
      <c r="AK4485">
        <v>6.0990000000000002</v>
      </c>
      <c r="AL4485" s="2">
        <v>39262</v>
      </c>
      <c r="AM4485">
        <v>5.0244</v>
      </c>
      <c r="AN4485" s="2">
        <v>39024</v>
      </c>
      <c r="AO4485">
        <v>5.25</v>
      </c>
      <c r="AP4485" s="2">
        <v>39023</v>
      </c>
      <c r="AQ4485">
        <v>8593.66</v>
      </c>
    </row>
    <row r="4486" spans="26:43" x14ac:dyDescent="0.2">
      <c r="Z4486" s="2">
        <v>39169</v>
      </c>
      <c r="AA4486">
        <v>3.19</v>
      </c>
      <c r="AB4486" s="2">
        <v>39133</v>
      </c>
      <c r="AC4486">
        <v>2.57</v>
      </c>
      <c r="AD4486" s="2">
        <v>39196</v>
      </c>
      <c r="AE4486">
        <v>2.649</v>
      </c>
      <c r="AF4486" s="2">
        <v>39227</v>
      </c>
      <c r="AG4486">
        <v>2.7480000000000002</v>
      </c>
      <c r="AH4486" s="2">
        <v>39169</v>
      </c>
      <c r="AI4486">
        <v>69.900000000000006</v>
      </c>
      <c r="AJ4486" s="2">
        <v>36787</v>
      </c>
      <c r="AK4486">
        <v>6.0670000000000002</v>
      </c>
      <c r="AL4486" s="2">
        <v>39261</v>
      </c>
      <c r="AM4486">
        <v>5.1032999999999999</v>
      </c>
      <c r="AN4486" s="2">
        <v>39023</v>
      </c>
      <c r="AO4486">
        <v>5.22</v>
      </c>
      <c r="AP4486" s="2">
        <v>39022</v>
      </c>
      <c r="AQ4486">
        <v>8571.7999999999993</v>
      </c>
    </row>
    <row r="4487" spans="26:43" x14ac:dyDescent="0.2">
      <c r="Z4487" s="2">
        <v>39168</v>
      </c>
      <c r="AA4487">
        <v>3.14</v>
      </c>
      <c r="AB4487" s="2">
        <v>39132</v>
      </c>
      <c r="AC4487">
        <v>2.6836000000000002</v>
      </c>
      <c r="AD4487" s="2">
        <v>39195</v>
      </c>
      <c r="AE4487">
        <v>2.6413000000000002</v>
      </c>
      <c r="AF4487" s="2">
        <v>39226</v>
      </c>
      <c r="AG4487">
        <v>2.6749999999999998</v>
      </c>
      <c r="AH4487" s="2">
        <v>39168</v>
      </c>
      <c r="AI4487">
        <v>69.7</v>
      </c>
      <c r="AJ4487" s="2">
        <v>36784</v>
      </c>
      <c r="AK4487">
        <v>6.1</v>
      </c>
      <c r="AL4487" s="2">
        <v>39260</v>
      </c>
      <c r="AM4487">
        <v>5.0801999999999996</v>
      </c>
      <c r="AN4487" s="2">
        <v>39022</v>
      </c>
      <c r="AO4487">
        <v>5.23</v>
      </c>
      <c r="AP4487" s="2">
        <v>39021</v>
      </c>
      <c r="AQ4487">
        <v>8584.33</v>
      </c>
    </row>
    <row r="4488" spans="26:43" x14ac:dyDescent="0.2">
      <c r="Z4488" s="2">
        <v>39167</v>
      </c>
      <c r="AA4488">
        <v>3.11</v>
      </c>
      <c r="AB4488" s="2">
        <v>39129</v>
      </c>
      <c r="AC4488">
        <v>2.6703000000000001</v>
      </c>
      <c r="AD4488" s="2">
        <v>39192</v>
      </c>
      <c r="AE4488">
        <v>2.6240000000000001</v>
      </c>
      <c r="AF4488" s="2">
        <v>39225</v>
      </c>
      <c r="AG4488">
        <v>2.69</v>
      </c>
      <c r="AH4488" s="2">
        <v>39167</v>
      </c>
      <c r="AI4488">
        <v>68.2</v>
      </c>
      <c r="AJ4488" s="2">
        <v>36783</v>
      </c>
      <c r="AK4488">
        <v>6.125</v>
      </c>
      <c r="AL4488" s="2">
        <v>39259</v>
      </c>
      <c r="AM4488">
        <v>5.0780000000000003</v>
      </c>
      <c r="AN4488" s="2">
        <v>39021</v>
      </c>
      <c r="AO4488">
        <v>5.31</v>
      </c>
      <c r="AP4488" s="2">
        <v>39020</v>
      </c>
      <c r="AQ4488">
        <v>8562.4599999999991</v>
      </c>
    </row>
    <row r="4489" spans="26:43" x14ac:dyDescent="0.2">
      <c r="Z4489" s="2">
        <v>39164</v>
      </c>
      <c r="AA4489">
        <v>3.17</v>
      </c>
      <c r="AB4489" s="2">
        <v>39128</v>
      </c>
      <c r="AC4489">
        <v>2.6282000000000001</v>
      </c>
      <c r="AD4489" s="2">
        <v>39191</v>
      </c>
      <c r="AE4489">
        <v>2.5950000000000002</v>
      </c>
      <c r="AF4489" s="2">
        <v>39224</v>
      </c>
      <c r="AG4489">
        <v>2.681</v>
      </c>
      <c r="AH4489" s="2">
        <v>39164</v>
      </c>
      <c r="AI4489">
        <v>68.7</v>
      </c>
      <c r="AJ4489" s="2">
        <v>36782</v>
      </c>
      <c r="AK4489">
        <v>6.1150000000000002</v>
      </c>
      <c r="AL4489" s="2">
        <v>39258</v>
      </c>
      <c r="AM4489">
        <v>5.08</v>
      </c>
      <c r="AN4489" s="2">
        <v>39020</v>
      </c>
      <c r="AO4489">
        <v>5.27</v>
      </c>
      <c r="AP4489" s="2">
        <v>39017</v>
      </c>
      <c r="AQ4489">
        <v>8566.01</v>
      </c>
    </row>
    <row r="4490" spans="26:43" x14ac:dyDescent="0.2">
      <c r="Z4490" s="2">
        <v>39163</v>
      </c>
      <c r="AA4490">
        <v>3.2984</v>
      </c>
      <c r="AB4490" s="2">
        <v>39127</v>
      </c>
      <c r="AC4490">
        <v>2.5350000000000001</v>
      </c>
      <c r="AD4490" s="2">
        <v>39190</v>
      </c>
      <c r="AE4490">
        <v>2.7890000000000001</v>
      </c>
      <c r="AF4490" s="2">
        <v>39223</v>
      </c>
      <c r="AG4490">
        <v>2.6949999999999998</v>
      </c>
      <c r="AH4490" s="2">
        <v>39163</v>
      </c>
      <c r="AI4490">
        <v>67.2</v>
      </c>
      <c r="AJ4490" s="2">
        <v>36781</v>
      </c>
      <c r="AK4490">
        <v>6.1710000000000003</v>
      </c>
      <c r="AL4490" s="2">
        <v>39255</v>
      </c>
      <c r="AM4490">
        <v>5.13</v>
      </c>
      <c r="AN4490" s="2">
        <v>39017</v>
      </c>
      <c r="AO4490">
        <v>5.23</v>
      </c>
      <c r="AP4490" s="2">
        <v>39016</v>
      </c>
      <c r="AQ4490">
        <v>8565.7999999999993</v>
      </c>
    </row>
    <row r="4491" spans="26:43" x14ac:dyDescent="0.2">
      <c r="Z4491" s="2">
        <v>39162</v>
      </c>
      <c r="AA4491">
        <v>3.3485</v>
      </c>
      <c r="AB4491" s="2">
        <v>39126</v>
      </c>
      <c r="AC4491">
        <v>2.5325000000000002</v>
      </c>
      <c r="AD4491" s="2">
        <v>39189</v>
      </c>
      <c r="AE4491">
        <v>2.7010000000000001</v>
      </c>
      <c r="AF4491" s="2">
        <v>39220</v>
      </c>
      <c r="AG4491">
        <v>2.6897000000000002</v>
      </c>
      <c r="AH4491" s="2">
        <v>39162</v>
      </c>
      <c r="AI4491">
        <v>66.2</v>
      </c>
      <c r="AJ4491" s="2">
        <v>36780</v>
      </c>
      <c r="AK4491">
        <v>6.2160000000000002</v>
      </c>
      <c r="AL4491" s="2">
        <v>39254</v>
      </c>
      <c r="AM4491">
        <v>5.1863000000000001</v>
      </c>
      <c r="AN4491" s="2">
        <v>39016</v>
      </c>
      <c r="AO4491">
        <v>5.23</v>
      </c>
      <c r="AP4491" s="2">
        <v>39015</v>
      </c>
      <c r="AQ4491">
        <v>8550.35</v>
      </c>
    </row>
    <row r="4492" spans="26:43" x14ac:dyDescent="0.2">
      <c r="Z4492" s="2">
        <v>39161</v>
      </c>
      <c r="AA4492">
        <v>3.3372999999999999</v>
      </c>
      <c r="AB4492" s="2">
        <v>39125</v>
      </c>
      <c r="AC4492">
        <v>2.6753</v>
      </c>
      <c r="AD4492" s="2">
        <v>39188</v>
      </c>
      <c r="AE4492">
        <v>2.7130000000000001</v>
      </c>
      <c r="AF4492" s="2">
        <v>39219</v>
      </c>
      <c r="AG4492">
        <v>2.6669999999999998</v>
      </c>
      <c r="AH4492" s="2">
        <v>39161</v>
      </c>
      <c r="AI4492">
        <v>66</v>
      </c>
      <c r="AJ4492" s="2">
        <v>36777</v>
      </c>
      <c r="AK4492">
        <v>6.1829999999999998</v>
      </c>
      <c r="AL4492" s="2">
        <v>39253</v>
      </c>
      <c r="AM4492">
        <v>5.1315999999999997</v>
      </c>
      <c r="AN4492" s="2">
        <v>39015</v>
      </c>
      <c r="AO4492">
        <v>5.26</v>
      </c>
      <c r="AP4492" s="2">
        <v>39014</v>
      </c>
      <c r="AQ4492">
        <v>8554.49</v>
      </c>
    </row>
    <row r="4493" spans="26:43" x14ac:dyDescent="0.2">
      <c r="Z4493" s="2">
        <v>39160</v>
      </c>
      <c r="AA4493">
        <v>3.32</v>
      </c>
      <c r="AB4493" s="2">
        <v>39122</v>
      </c>
      <c r="AC4493">
        <v>2.5975000000000001</v>
      </c>
      <c r="AD4493" s="2">
        <v>39185</v>
      </c>
      <c r="AE4493">
        <v>2.7240000000000002</v>
      </c>
      <c r="AF4493" s="2">
        <v>39218</v>
      </c>
      <c r="AG4493">
        <v>2.6720999999999999</v>
      </c>
      <c r="AH4493" s="2">
        <v>39160</v>
      </c>
      <c r="AI4493">
        <v>66</v>
      </c>
      <c r="AJ4493" s="2">
        <v>36776</v>
      </c>
      <c r="AK4493">
        <v>6.2190000000000003</v>
      </c>
      <c r="AL4493" s="2">
        <v>39252</v>
      </c>
      <c r="AM4493">
        <v>5.0814000000000004</v>
      </c>
      <c r="AN4493" s="2">
        <v>39014</v>
      </c>
      <c r="AO4493">
        <v>5.24</v>
      </c>
      <c r="AP4493" s="2">
        <v>39013</v>
      </c>
      <c r="AQ4493">
        <v>8550.75</v>
      </c>
    </row>
    <row r="4494" spans="26:43" x14ac:dyDescent="0.2">
      <c r="Z4494" s="2">
        <v>39157</v>
      </c>
      <c r="AA4494">
        <v>3.18</v>
      </c>
      <c r="AB4494" s="2">
        <v>39121</v>
      </c>
      <c r="AC4494">
        <v>2.6861999999999999</v>
      </c>
      <c r="AD4494" s="2">
        <v>39184</v>
      </c>
      <c r="AE4494">
        <v>2.7240000000000002</v>
      </c>
      <c r="AF4494" s="2">
        <v>39217</v>
      </c>
      <c r="AG4494">
        <v>2.7269999999999999</v>
      </c>
      <c r="AH4494" s="2">
        <v>39157</v>
      </c>
      <c r="AI4494">
        <v>67</v>
      </c>
      <c r="AJ4494" s="2">
        <v>36775</v>
      </c>
      <c r="AK4494">
        <v>6.1859999999999999</v>
      </c>
      <c r="AL4494" s="2">
        <v>39251</v>
      </c>
      <c r="AM4494">
        <v>5.1334999999999997</v>
      </c>
      <c r="AN4494" s="2">
        <v>39013</v>
      </c>
      <c r="AO4494">
        <v>5.24</v>
      </c>
      <c r="AP4494" s="2">
        <v>39010</v>
      </c>
      <c r="AQ4494">
        <v>8549.2999999999993</v>
      </c>
    </row>
    <row r="4495" spans="26:43" x14ac:dyDescent="0.2">
      <c r="Z4495" s="2">
        <v>39156</v>
      </c>
      <c r="AA4495">
        <v>3.18</v>
      </c>
      <c r="AB4495" s="2">
        <v>39120</v>
      </c>
      <c r="AC4495">
        <v>2.5474999999999999</v>
      </c>
      <c r="AD4495" s="2">
        <v>39183</v>
      </c>
      <c r="AE4495">
        <v>2.7145000000000001</v>
      </c>
      <c r="AF4495" s="2">
        <v>39216</v>
      </c>
      <c r="AG4495">
        <v>2.6960000000000002</v>
      </c>
      <c r="AH4495" s="2">
        <v>39156</v>
      </c>
      <c r="AI4495">
        <v>67.900000000000006</v>
      </c>
      <c r="AJ4495" s="2">
        <v>36774</v>
      </c>
      <c r="AK4495">
        <v>6.1639999999999997</v>
      </c>
      <c r="AL4495" s="2">
        <v>39248</v>
      </c>
      <c r="AM4495">
        <v>5.1627000000000001</v>
      </c>
      <c r="AN4495" s="2">
        <v>39010</v>
      </c>
      <c r="AO4495">
        <v>5.25</v>
      </c>
      <c r="AP4495" s="2">
        <v>39009</v>
      </c>
      <c r="AQ4495">
        <v>8548.07</v>
      </c>
    </row>
    <row r="4496" spans="26:43" x14ac:dyDescent="0.2">
      <c r="Z4496" s="2">
        <v>39155</v>
      </c>
      <c r="AA4496">
        <v>3.13</v>
      </c>
      <c r="AB4496" s="2">
        <v>39119</v>
      </c>
      <c r="AC4496">
        <v>2.6865000000000001</v>
      </c>
      <c r="AD4496" s="2">
        <v>39182</v>
      </c>
      <c r="AE4496">
        <v>2.7075</v>
      </c>
      <c r="AF4496" s="2">
        <v>39213</v>
      </c>
      <c r="AG4496">
        <v>2.7349999999999999</v>
      </c>
      <c r="AH4496" s="2">
        <v>39155</v>
      </c>
      <c r="AI4496">
        <v>69.7</v>
      </c>
      <c r="AJ4496" s="2">
        <v>36773</v>
      </c>
      <c r="AK4496">
        <v>6.173</v>
      </c>
      <c r="AL4496" s="2">
        <v>39247</v>
      </c>
      <c r="AM4496">
        <v>5.2211999999999996</v>
      </c>
      <c r="AN4496" s="2">
        <v>39009</v>
      </c>
      <c r="AO4496">
        <v>5.22</v>
      </c>
      <c r="AP4496" s="2">
        <v>39008</v>
      </c>
      <c r="AQ4496">
        <v>8540.0499999999993</v>
      </c>
    </row>
    <row r="4497" spans="26:43" x14ac:dyDescent="0.2">
      <c r="Z4497" s="2">
        <v>39154</v>
      </c>
      <c r="AA4497">
        <v>3.2162999999999999</v>
      </c>
      <c r="AB4497" s="2">
        <v>39118</v>
      </c>
      <c r="AC4497">
        <v>2.7280000000000002</v>
      </c>
      <c r="AD4497" s="2">
        <v>39181</v>
      </c>
      <c r="AE4497">
        <v>2.7050000000000001</v>
      </c>
      <c r="AF4497" s="2">
        <v>39212</v>
      </c>
      <c r="AG4497">
        <v>2.7149999999999999</v>
      </c>
      <c r="AH4497" s="2">
        <v>39154</v>
      </c>
      <c r="AI4497">
        <v>72.2</v>
      </c>
      <c r="AJ4497" s="2">
        <v>36770</v>
      </c>
      <c r="AK4497">
        <v>6.1769999999999996</v>
      </c>
      <c r="AL4497" s="2">
        <v>39246</v>
      </c>
      <c r="AM4497">
        <v>5.1978999999999997</v>
      </c>
      <c r="AN4497" s="2">
        <v>39008</v>
      </c>
      <c r="AO4497">
        <v>5.23</v>
      </c>
      <c r="AP4497" s="2">
        <v>39007</v>
      </c>
      <c r="AQ4497">
        <v>8544.0400000000009</v>
      </c>
    </row>
    <row r="4498" spans="26:43" x14ac:dyDescent="0.2">
      <c r="Z4498" s="2">
        <v>39153</v>
      </c>
      <c r="AA4498">
        <v>3</v>
      </c>
      <c r="AB4498" s="2">
        <v>39115</v>
      </c>
      <c r="AC4498">
        <v>2.6225000000000001</v>
      </c>
      <c r="AD4498" s="2">
        <v>39178</v>
      </c>
      <c r="AE4498">
        <v>2.68</v>
      </c>
      <c r="AF4498" s="2">
        <v>39211</v>
      </c>
      <c r="AG4498">
        <v>2.706</v>
      </c>
      <c r="AH4498" s="2">
        <v>39153</v>
      </c>
      <c r="AI4498">
        <v>65.3</v>
      </c>
      <c r="AJ4498" s="2">
        <v>36769</v>
      </c>
      <c r="AK4498">
        <v>6.2130000000000001</v>
      </c>
      <c r="AL4498" s="2">
        <v>39245</v>
      </c>
      <c r="AM4498">
        <v>5.2927999999999997</v>
      </c>
      <c r="AN4498" s="2">
        <v>39007</v>
      </c>
      <c r="AO4498">
        <v>5.21</v>
      </c>
      <c r="AP4498" s="2">
        <v>39006</v>
      </c>
      <c r="AQ4498">
        <v>8536.9599999999991</v>
      </c>
    </row>
    <row r="4499" spans="26:43" x14ac:dyDescent="0.2">
      <c r="Z4499" s="2">
        <v>39150</v>
      </c>
      <c r="AA4499">
        <v>3.04</v>
      </c>
      <c r="AB4499" s="2">
        <v>39114</v>
      </c>
      <c r="AC4499">
        <v>2.73</v>
      </c>
      <c r="AD4499" s="2">
        <v>39177</v>
      </c>
      <c r="AE4499">
        <v>2.6749999999999998</v>
      </c>
      <c r="AF4499" s="2">
        <v>39210</v>
      </c>
      <c r="AG4499">
        <v>2.742</v>
      </c>
      <c r="AH4499" s="2">
        <v>39150</v>
      </c>
      <c r="AI4499">
        <v>63.6</v>
      </c>
      <c r="AJ4499" s="2">
        <v>36768</v>
      </c>
      <c r="AK4499">
        <v>6.2359999999999998</v>
      </c>
      <c r="AL4499" s="2">
        <v>39244</v>
      </c>
      <c r="AM4499">
        <v>5.1513999999999998</v>
      </c>
      <c r="AN4499" s="2">
        <v>39006</v>
      </c>
      <c r="AO4499">
        <v>5.28</v>
      </c>
      <c r="AP4499" s="2">
        <v>39003</v>
      </c>
      <c r="AQ4499">
        <v>8546.65</v>
      </c>
    </row>
    <row r="4500" spans="26:43" x14ac:dyDescent="0.2">
      <c r="Z4500" s="2">
        <v>39149</v>
      </c>
      <c r="AA4500">
        <v>3.09</v>
      </c>
      <c r="AB4500" s="2">
        <v>39113</v>
      </c>
      <c r="AC4500">
        <v>2.7075</v>
      </c>
      <c r="AD4500" s="2">
        <v>39176</v>
      </c>
      <c r="AE4500">
        <v>2.7149999999999999</v>
      </c>
      <c r="AF4500" s="2">
        <v>39209</v>
      </c>
      <c r="AG4500">
        <v>2.7370000000000001</v>
      </c>
      <c r="AH4500" s="2">
        <v>39149</v>
      </c>
      <c r="AI4500">
        <v>69.8</v>
      </c>
      <c r="AJ4500" s="2">
        <v>36767</v>
      </c>
      <c r="AK4500">
        <v>6.27</v>
      </c>
      <c r="AL4500" s="2">
        <v>39241</v>
      </c>
      <c r="AM4500">
        <v>5.0991</v>
      </c>
      <c r="AN4500" s="2">
        <v>39003</v>
      </c>
      <c r="AO4500">
        <v>5.21</v>
      </c>
      <c r="AP4500" s="2">
        <v>39002</v>
      </c>
      <c r="AQ4500">
        <v>8546.1</v>
      </c>
    </row>
    <row r="4501" spans="26:43" x14ac:dyDescent="0.2">
      <c r="Z4501" s="2">
        <v>39148</v>
      </c>
      <c r="AA4501">
        <v>3.01</v>
      </c>
      <c r="AB4501" s="2">
        <v>39112</v>
      </c>
      <c r="AC4501">
        <v>2.625</v>
      </c>
      <c r="AD4501" s="2">
        <v>39175</v>
      </c>
      <c r="AE4501">
        <v>2.6724999999999999</v>
      </c>
      <c r="AF4501" s="2">
        <v>39206</v>
      </c>
      <c r="AG4501">
        <v>2.7450000000000001</v>
      </c>
      <c r="AH4501" s="2">
        <v>39148</v>
      </c>
      <c r="AI4501">
        <v>71.3</v>
      </c>
      <c r="AJ4501" s="2">
        <v>36766</v>
      </c>
      <c r="AK4501">
        <v>6.2380000000000004</v>
      </c>
      <c r="AL4501" s="2">
        <v>39240</v>
      </c>
      <c r="AM4501">
        <v>5.13</v>
      </c>
      <c r="AN4501" s="2">
        <v>39002</v>
      </c>
      <c r="AO4501">
        <v>5.25</v>
      </c>
      <c r="AP4501" s="2">
        <v>39001</v>
      </c>
      <c r="AQ4501">
        <v>8544.9699999999993</v>
      </c>
    </row>
    <row r="4502" spans="26:43" x14ac:dyDescent="0.2">
      <c r="Z4502" s="2">
        <v>39147</v>
      </c>
      <c r="AA4502">
        <v>2.95</v>
      </c>
      <c r="AB4502" s="2">
        <v>39111</v>
      </c>
      <c r="AC4502">
        <v>2.5674999999999999</v>
      </c>
      <c r="AD4502" s="2">
        <v>39174</v>
      </c>
      <c r="AE4502">
        <v>2.68</v>
      </c>
      <c r="AF4502" s="2">
        <v>39205</v>
      </c>
      <c r="AG4502">
        <v>2.7650000000000001</v>
      </c>
      <c r="AH4502" s="2">
        <v>39147</v>
      </c>
      <c r="AI4502">
        <v>67.099999999999994</v>
      </c>
      <c r="AJ4502" s="2">
        <v>36763</v>
      </c>
      <c r="AK4502">
        <v>6.2060000000000004</v>
      </c>
      <c r="AL4502" s="2">
        <v>39239</v>
      </c>
      <c r="AM4502">
        <v>4.9641000000000002</v>
      </c>
      <c r="AN4502" s="2">
        <v>39001</v>
      </c>
      <c r="AO4502">
        <v>5.25</v>
      </c>
      <c r="AP4502" s="2">
        <v>39000</v>
      </c>
      <c r="AQ4502">
        <v>8546.2800000000007</v>
      </c>
    </row>
    <row r="4503" spans="26:43" x14ac:dyDescent="0.2">
      <c r="Z4503" s="2">
        <v>39146</v>
      </c>
      <c r="AA4503">
        <v>3</v>
      </c>
      <c r="AB4503" s="2">
        <v>39108</v>
      </c>
      <c r="AC4503">
        <v>2.5775000000000001</v>
      </c>
      <c r="AD4503" s="2">
        <v>39171</v>
      </c>
      <c r="AE4503">
        <v>2.6949999999999998</v>
      </c>
      <c r="AF4503" s="2">
        <v>39204</v>
      </c>
      <c r="AG4503">
        <v>2.7749999999999999</v>
      </c>
      <c r="AH4503" s="2">
        <v>39146</v>
      </c>
      <c r="AI4503">
        <v>74.5</v>
      </c>
      <c r="AJ4503" s="2">
        <v>36762</v>
      </c>
      <c r="AK4503">
        <v>6.1749999999999998</v>
      </c>
      <c r="AL4503" s="2">
        <v>39238</v>
      </c>
      <c r="AM4503">
        <v>4.9908000000000001</v>
      </c>
      <c r="AN4503" s="2">
        <v>39000</v>
      </c>
      <c r="AO4503">
        <v>5.28</v>
      </c>
      <c r="AP4503" s="2">
        <v>38996</v>
      </c>
      <c r="AQ4503">
        <v>8546.98</v>
      </c>
    </row>
    <row r="4504" spans="26:43" x14ac:dyDescent="0.2">
      <c r="Z4504" s="2">
        <v>39143</v>
      </c>
      <c r="AA4504">
        <v>2.99</v>
      </c>
      <c r="AB4504" s="2">
        <v>39107</v>
      </c>
      <c r="AC4504">
        <v>2.5674999999999999</v>
      </c>
      <c r="AD4504" s="2">
        <v>39170</v>
      </c>
      <c r="AE4504">
        <v>2.7275</v>
      </c>
      <c r="AF4504" s="2">
        <v>39203</v>
      </c>
      <c r="AG4504">
        <v>2.77</v>
      </c>
      <c r="AH4504" s="2">
        <v>39143</v>
      </c>
      <c r="AI4504">
        <v>76.7</v>
      </c>
      <c r="AJ4504" s="2">
        <v>36761</v>
      </c>
      <c r="AK4504">
        <v>6.1760000000000002</v>
      </c>
      <c r="AL4504" s="2">
        <v>39237</v>
      </c>
      <c r="AM4504">
        <v>4.9271000000000003</v>
      </c>
      <c r="AN4504" s="2">
        <v>38996</v>
      </c>
      <c r="AO4504">
        <v>5.22</v>
      </c>
      <c r="AP4504" s="2">
        <v>38995</v>
      </c>
      <c r="AQ4504">
        <v>8545.0499999999993</v>
      </c>
    </row>
    <row r="4505" spans="26:43" x14ac:dyDescent="0.2">
      <c r="Z4505" s="2">
        <v>39142</v>
      </c>
      <c r="AA4505">
        <v>2.7480000000000002</v>
      </c>
      <c r="AB4505" s="2">
        <v>39106</v>
      </c>
      <c r="AC4505">
        <v>2.5874999999999999</v>
      </c>
      <c r="AD4505" s="2">
        <v>39169</v>
      </c>
      <c r="AE4505">
        <v>2.7</v>
      </c>
      <c r="AF4505" s="2">
        <v>39202</v>
      </c>
      <c r="AG4505">
        <v>2.77</v>
      </c>
      <c r="AH4505" s="2">
        <v>39142</v>
      </c>
      <c r="AI4505">
        <v>72.900000000000006</v>
      </c>
      <c r="AJ4505" s="2">
        <v>36760</v>
      </c>
      <c r="AK4505">
        <v>6.1760000000000002</v>
      </c>
      <c r="AL4505" s="2">
        <v>39234</v>
      </c>
      <c r="AM4505">
        <v>4.9516</v>
      </c>
      <c r="AN4505" s="2">
        <v>38995</v>
      </c>
      <c r="AO4505">
        <v>5.23</v>
      </c>
      <c r="AP4505" s="2">
        <v>38994</v>
      </c>
      <c r="AQ4505">
        <v>8545.7800000000007</v>
      </c>
    </row>
    <row r="4506" spans="26:43" x14ac:dyDescent="0.2">
      <c r="Z4506" s="2">
        <v>39141</v>
      </c>
      <c r="AA4506">
        <v>2.95</v>
      </c>
      <c r="AB4506" s="2">
        <v>39105</v>
      </c>
      <c r="AC4506">
        <v>2.5575000000000001</v>
      </c>
      <c r="AD4506" s="2">
        <v>39168</v>
      </c>
      <c r="AE4506">
        <v>2.6875</v>
      </c>
      <c r="AF4506" s="2">
        <v>39199</v>
      </c>
      <c r="AG4506">
        <v>2.754</v>
      </c>
      <c r="AH4506" s="2">
        <v>39141</v>
      </c>
      <c r="AI4506">
        <v>69.8</v>
      </c>
      <c r="AJ4506" s="2">
        <v>36759</v>
      </c>
      <c r="AK4506">
        <v>6.1769999999999996</v>
      </c>
      <c r="AL4506" s="2">
        <v>39233</v>
      </c>
      <c r="AM4506">
        <v>4.8879000000000001</v>
      </c>
      <c r="AN4506" s="2">
        <v>38994</v>
      </c>
      <c r="AO4506">
        <v>5.23</v>
      </c>
      <c r="AP4506" s="2">
        <v>38993</v>
      </c>
      <c r="AQ4506">
        <v>8547.64</v>
      </c>
    </row>
    <row r="4507" spans="26:43" x14ac:dyDescent="0.2">
      <c r="Z4507" s="2">
        <v>39140</v>
      </c>
      <c r="AA4507">
        <v>2.8433999999999999</v>
      </c>
      <c r="AB4507" s="2">
        <v>39104</v>
      </c>
      <c r="AC4507">
        <v>2.4779</v>
      </c>
      <c r="AD4507" s="2">
        <v>39167</v>
      </c>
      <c r="AE4507">
        <v>2.7025000000000001</v>
      </c>
      <c r="AF4507" s="2">
        <v>39198</v>
      </c>
      <c r="AG4507">
        <v>2.74</v>
      </c>
      <c r="AH4507" s="2">
        <v>39140</v>
      </c>
      <c r="AI4507">
        <v>70.3</v>
      </c>
      <c r="AJ4507" s="2">
        <v>36756</v>
      </c>
      <c r="AK4507">
        <v>6.1559999999999997</v>
      </c>
      <c r="AL4507" s="2">
        <v>39232</v>
      </c>
      <c r="AM4507">
        <v>4.8674999999999997</v>
      </c>
      <c r="AN4507" s="2">
        <v>38993</v>
      </c>
      <c r="AO4507">
        <v>5.25</v>
      </c>
      <c r="AP4507" s="2">
        <v>38992</v>
      </c>
      <c r="AQ4507">
        <v>8548.3799999999992</v>
      </c>
    </row>
    <row r="4508" spans="26:43" x14ac:dyDescent="0.2">
      <c r="Z4508" s="2">
        <v>39139</v>
      </c>
      <c r="AA4508">
        <v>2.9079999999999999</v>
      </c>
      <c r="AB4508" s="2">
        <v>39101</v>
      </c>
      <c r="AC4508">
        <v>2.4824999999999999</v>
      </c>
      <c r="AD4508" s="2">
        <v>39164</v>
      </c>
      <c r="AE4508">
        <v>2.665</v>
      </c>
      <c r="AF4508" s="2">
        <v>39197</v>
      </c>
      <c r="AG4508">
        <v>2.7519999999999998</v>
      </c>
      <c r="AH4508" s="2">
        <v>39139</v>
      </c>
      <c r="AI4508">
        <v>61.6</v>
      </c>
      <c r="AJ4508" s="2">
        <v>36755</v>
      </c>
      <c r="AK4508">
        <v>6.18</v>
      </c>
      <c r="AL4508" s="2">
        <v>39231</v>
      </c>
      <c r="AM4508">
        <v>4.8818000000000001</v>
      </c>
      <c r="AN4508" s="2">
        <v>38992</v>
      </c>
      <c r="AO4508">
        <v>5.33</v>
      </c>
      <c r="AP4508" s="2">
        <v>38989</v>
      </c>
      <c r="AQ4508">
        <v>8506.9699999999993</v>
      </c>
    </row>
    <row r="4509" spans="26:43" x14ac:dyDescent="0.2">
      <c r="Z4509" s="2">
        <v>39136</v>
      </c>
      <c r="AA4509">
        <v>2.9045999999999998</v>
      </c>
      <c r="AB4509" s="2">
        <v>39100</v>
      </c>
      <c r="AC4509">
        <v>2.4224999999999999</v>
      </c>
      <c r="AD4509" s="2">
        <v>39163</v>
      </c>
      <c r="AE4509">
        <v>2.7989999999999999</v>
      </c>
      <c r="AF4509" s="2">
        <v>39196</v>
      </c>
      <c r="AG4509">
        <v>2.7309999999999999</v>
      </c>
      <c r="AH4509" s="2">
        <v>39136</v>
      </c>
      <c r="AI4509">
        <v>57.8</v>
      </c>
      <c r="AJ4509" s="2">
        <v>36754</v>
      </c>
      <c r="AK4509">
        <v>6.202</v>
      </c>
      <c r="AL4509" s="2">
        <v>39230</v>
      </c>
      <c r="AM4509">
        <v>4.8573000000000004</v>
      </c>
      <c r="AN4509" s="2">
        <v>38989</v>
      </c>
      <c r="AO4509">
        <v>5.34</v>
      </c>
      <c r="AP4509" s="2">
        <v>38988</v>
      </c>
      <c r="AQ4509">
        <v>8473.69</v>
      </c>
    </row>
    <row r="4510" spans="26:43" x14ac:dyDescent="0.2">
      <c r="Z4510" s="2">
        <v>39135</v>
      </c>
      <c r="AA4510">
        <v>2.944</v>
      </c>
      <c r="AB4510" s="2">
        <v>39099</v>
      </c>
      <c r="AC4510">
        <v>2.4424999999999999</v>
      </c>
      <c r="AD4510" s="2">
        <v>39162</v>
      </c>
      <c r="AE4510">
        <v>2.7759</v>
      </c>
      <c r="AF4510" s="2">
        <v>39195</v>
      </c>
      <c r="AG4510">
        <v>2.7362000000000002</v>
      </c>
      <c r="AH4510" s="2">
        <v>39135</v>
      </c>
      <c r="AI4510">
        <v>57.5</v>
      </c>
      <c r="AJ4510" s="2">
        <v>36753</v>
      </c>
      <c r="AK4510">
        <v>6.2030000000000003</v>
      </c>
      <c r="AL4510" s="2">
        <v>39227</v>
      </c>
      <c r="AM4510">
        <v>4.8571999999999997</v>
      </c>
      <c r="AN4510" s="2">
        <v>38988</v>
      </c>
      <c r="AO4510">
        <v>5.28</v>
      </c>
      <c r="AP4510" s="2">
        <v>38987</v>
      </c>
      <c r="AQ4510">
        <v>8487.1</v>
      </c>
    </row>
    <row r="4511" spans="26:43" x14ac:dyDescent="0.2">
      <c r="Z4511" s="2">
        <v>39134</v>
      </c>
      <c r="AA4511">
        <v>2.8786</v>
      </c>
      <c r="AB4511" s="2">
        <v>39098</v>
      </c>
      <c r="AC4511">
        <v>2.4375</v>
      </c>
      <c r="AD4511" s="2">
        <v>39161</v>
      </c>
      <c r="AE4511">
        <v>2.7818999999999998</v>
      </c>
      <c r="AF4511" s="2">
        <v>39192</v>
      </c>
      <c r="AG4511">
        <v>2.706</v>
      </c>
      <c r="AH4511" s="2">
        <v>39134</v>
      </c>
      <c r="AI4511">
        <v>57.8</v>
      </c>
      <c r="AJ4511" s="2">
        <v>36752</v>
      </c>
      <c r="AK4511">
        <v>6.2030000000000003</v>
      </c>
      <c r="AL4511" s="2">
        <v>39226</v>
      </c>
      <c r="AM4511">
        <v>4.8387000000000002</v>
      </c>
      <c r="AN4511" s="2">
        <v>38987</v>
      </c>
      <c r="AO4511">
        <v>5.3</v>
      </c>
      <c r="AP4511" s="2">
        <v>38986</v>
      </c>
      <c r="AQ4511">
        <v>8490.6</v>
      </c>
    </row>
    <row r="4512" spans="26:43" x14ac:dyDescent="0.2">
      <c r="Z4512" s="2">
        <v>39133</v>
      </c>
      <c r="AA4512">
        <v>2.62</v>
      </c>
      <c r="AB4512" s="2">
        <v>39097</v>
      </c>
      <c r="AC4512">
        <v>2.4950000000000001</v>
      </c>
      <c r="AD4512" s="2">
        <v>39160</v>
      </c>
      <c r="AE4512">
        <v>2.6675</v>
      </c>
      <c r="AF4512" s="2">
        <v>39191</v>
      </c>
      <c r="AG4512">
        <v>2.7115</v>
      </c>
      <c r="AH4512" s="2">
        <v>39133</v>
      </c>
      <c r="AI4512">
        <v>60.9</v>
      </c>
      <c r="AJ4512" s="2">
        <v>36749</v>
      </c>
      <c r="AK4512">
        <v>6.226</v>
      </c>
      <c r="AL4512" s="2">
        <v>39225</v>
      </c>
      <c r="AM4512">
        <v>4.8468</v>
      </c>
      <c r="AN4512" s="2">
        <v>38986</v>
      </c>
      <c r="AO4512">
        <v>5.25</v>
      </c>
      <c r="AP4512" s="2">
        <v>38985</v>
      </c>
      <c r="AQ4512">
        <v>8485.74</v>
      </c>
    </row>
    <row r="4513" spans="26:43" x14ac:dyDescent="0.2">
      <c r="Z4513" s="2">
        <v>39132</v>
      </c>
      <c r="AA4513">
        <v>2.7854999999999999</v>
      </c>
      <c r="AB4513" s="2">
        <v>39094</v>
      </c>
      <c r="AC4513">
        <v>2.39</v>
      </c>
      <c r="AD4513" s="2">
        <v>39157</v>
      </c>
      <c r="AE4513">
        <v>2.6349999999999998</v>
      </c>
      <c r="AF4513" s="2">
        <v>39190</v>
      </c>
      <c r="AG4513">
        <v>2.806</v>
      </c>
      <c r="AH4513" s="2">
        <v>39132</v>
      </c>
      <c r="AI4513">
        <v>60.7</v>
      </c>
      <c r="AJ4513" s="2">
        <v>36748</v>
      </c>
      <c r="AK4513">
        <v>6.1619999999999999</v>
      </c>
      <c r="AL4513" s="2">
        <v>39224</v>
      </c>
      <c r="AM4513">
        <v>4.8244999999999996</v>
      </c>
      <c r="AN4513" s="2">
        <v>38985</v>
      </c>
      <c r="AO4513">
        <v>5.3</v>
      </c>
      <c r="AP4513" s="2">
        <v>38982</v>
      </c>
      <c r="AQ4513">
        <v>8484.3700000000008</v>
      </c>
    </row>
    <row r="4514" spans="26:43" x14ac:dyDescent="0.2">
      <c r="Z4514" s="2">
        <v>39129</v>
      </c>
      <c r="AA4514">
        <v>2.7866</v>
      </c>
      <c r="AB4514" s="2">
        <v>39093</v>
      </c>
      <c r="AC4514">
        <v>2.3975</v>
      </c>
      <c r="AD4514" s="2">
        <v>39156</v>
      </c>
      <c r="AE4514">
        <v>2.61</v>
      </c>
      <c r="AF4514" s="2">
        <v>39189</v>
      </c>
      <c r="AG4514">
        <v>2.7349999999999999</v>
      </c>
      <c r="AH4514" s="2">
        <v>39129</v>
      </c>
      <c r="AI4514">
        <v>60.7</v>
      </c>
      <c r="AJ4514" s="2">
        <v>36747</v>
      </c>
      <c r="AK4514">
        <v>6.1520000000000001</v>
      </c>
      <c r="AL4514" s="2">
        <v>39223</v>
      </c>
      <c r="AM4514">
        <v>4.782</v>
      </c>
      <c r="AN4514" s="2">
        <v>38982</v>
      </c>
      <c r="AO4514">
        <v>5.27</v>
      </c>
      <c r="AP4514" s="2">
        <v>38981</v>
      </c>
      <c r="AQ4514">
        <v>8484.3700000000008</v>
      </c>
    </row>
    <row r="4515" spans="26:43" x14ac:dyDescent="0.2">
      <c r="Z4515" s="2">
        <v>39128</v>
      </c>
      <c r="AA4515">
        <v>2.7353000000000001</v>
      </c>
      <c r="AB4515" s="2">
        <v>39092</v>
      </c>
      <c r="AC4515">
        <v>2.4674999999999998</v>
      </c>
      <c r="AD4515" s="2">
        <v>39155</v>
      </c>
      <c r="AE4515">
        <v>2.6124999999999998</v>
      </c>
      <c r="AF4515" s="2">
        <v>39188</v>
      </c>
      <c r="AG4515">
        <v>2.7730000000000001</v>
      </c>
      <c r="AH4515" s="2">
        <v>39128</v>
      </c>
      <c r="AI4515">
        <v>61.1</v>
      </c>
      <c r="AJ4515" s="2">
        <v>36746</v>
      </c>
      <c r="AK4515">
        <v>6.12</v>
      </c>
      <c r="AL4515" s="2">
        <v>39220</v>
      </c>
      <c r="AM4515">
        <v>4.8000999999999996</v>
      </c>
      <c r="AN4515" s="2">
        <v>38981</v>
      </c>
      <c r="AO4515">
        <v>5.24</v>
      </c>
      <c r="AP4515" s="2">
        <v>38980</v>
      </c>
      <c r="AQ4515">
        <v>8494.09</v>
      </c>
    </row>
    <row r="4516" spans="26:43" x14ac:dyDescent="0.2">
      <c r="Z4516" s="2">
        <v>39127</v>
      </c>
      <c r="AA4516">
        <v>2.7204000000000002</v>
      </c>
      <c r="AB4516" s="2">
        <v>39091</v>
      </c>
      <c r="AC4516">
        <v>2.5099999999999998</v>
      </c>
      <c r="AD4516" s="2">
        <v>39154</v>
      </c>
      <c r="AE4516">
        <v>2.5874999999999999</v>
      </c>
      <c r="AF4516" s="2">
        <v>39185</v>
      </c>
      <c r="AG4516">
        <v>2.7890000000000001</v>
      </c>
      <c r="AH4516" s="2">
        <v>39127</v>
      </c>
      <c r="AI4516">
        <v>59.8</v>
      </c>
      <c r="AJ4516" s="2">
        <v>36745</v>
      </c>
      <c r="AK4516">
        <v>6.0990000000000002</v>
      </c>
      <c r="AL4516" s="2">
        <v>39219</v>
      </c>
      <c r="AM4516">
        <v>4.7516999999999996</v>
      </c>
      <c r="AN4516" s="2">
        <v>38980</v>
      </c>
      <c r="AO4516">
        <v>5.23</v>
      </c>
      <c r="AP4516" s="2">
        <v>38979</v>
      </c>
      <c r="AQ4516">
        <v>8496.86</v>
      </c>
    </row>
    <row r="4517" spans="26:43" x14ac:dyDescent="0.2">
      <c r="Z4517" s="2">
        <v>39126</v>
      </c>
      <c r="AA4517">
        <v>2.72</v>
      </c>
      <c r="AB4517" s="2">
        <v>39090</v>
      </c>
      <c r="AC4517">
        <v>2.4874999999999998</v>
      </c>
      <c r="AD4517" s="2">
        <v>39153</v>
      </c>
      <c r="AE4517">
        <v>2.54</v>
      </c>
      <c r="AF4517" s="2">
        <v>39184</v>
      </c>
      <c r="AG4517">
        <v>2.7839999999999998</v>
      </c>
      <c r="AH4517" s="2">
        <v>39126</v>
      </c>
      <c r="AI4517">
        <v>59.8</v>
      </c>
      <c r="AJ4517" s="2">
        <v>36742</v>
      </c>
      <c r="AK4517">
        <v>6.0659999999999998</v>
      </c>
      <c r="AL4517" s="2">
        <v>39218</v>
      </c>
      <c r="AM4517">
        <v>4.7096</v>
      </c>
      <c r="AN4517" s="2">
        <v>38979</v>
      </c>
      <c r="AO4517">
        <v>5.21</v>
      </c>
      <c r="AP4517" s="2">
        <v>38978</v>
      </c>
      <c r="AQ4517">
        <v>8490.33</v>
      </c>
    </row>
    <row r="4518" spans="26:43" x14ac:dyDescent="0.2">
      <c r="Z4518" s="2">
        <v>39125</v>
      </c>
      <c r="AA4518">
        <v>2.7888000000000002</v>
      </c>
      <c r="AB4518" s="2">
        <v>39087</v>
      </c>
      <c r="AC4518">
        <v>2.4674999999999998</v>
      </c>
      <c r="AD4518" s="2">
        <v>39150</v>
      </c>
      <c r="AE4518">
        <v>2.5975000000000001</v>
      </c>
      <c r="AF4518" s="2">
        <v>39183</v>
      </c>
      <c r="AG4518">
        <v>2.7850000000000001</v>
      </c>
      <c r="AH4518" s="2">
        <v>39125</v>
      </c>
      <c r="AI4518">
        <v>60</v>
      </c>
      <c r="AJ4518" s="2">
        <v>36741</v>
      </c>
      <c r="AK4518">
        <v>6.09</v>
      </c>
      <c r="AL4518" s="2">
        <v>39217</v>
      </c>
      <c r="AM4518">
        <v>4.7016</v>
      </c>
      <c r="AN4518" s="2">
        <v>38978</v>
      </c>
      <c r="AO4518">
        <v>5.23</v>
      </c>
      <c r="AP4518" s="2">
        <v>38975</v>
      </c>
      <c r="AQ4518">
        <v>8487.3799999999992</v>
      </c>
    </row>
    <row r="4519" spans="26:43" x14ac:dyDescent="0.2">
      <c r="Z4519" s="2">
        <v>39122</v>
      </c>
      <c r="AA4519">
        <v>2.7</v>
      </c>
      <c r="AB4519" s="2">
        <v>39086</v>
      </c>
      <c r="AC4519">
        <v>2.3925000000000001</v>
      </c>
      <c r="AD4519" s="2">
        <v>39149</v>
      </c>
      <c r="AE4519">
        <v>2.5649999999999999</v>
      </c>
      <c r="AF4519" s="2">
        <v>39182</v>
      </c>
      <c r="AG4519">
        <v>2.78</v>
      </c>
      <c r="AH4519" s="2">
        <v>39122</v>
      </c>
      <c r="AI4519">
        <v>60.1</v>
      </c>
      <c r="AJ4519" s="2">
        <v>36740</v>
      </c>
      <c r="AK4519">
        <v>6.1020000000000003</v>
      </c>
      <c r="AL4519" s="2">
        <v>39216</v>
      </c>
      <c r="AM4519">
        <v>4.6936</v>
      </c>
      <c r="AN4519" s="2">
        <v>38975</v>
      </c>
      <c r="AO4519">
        <v>5.25</v>
      </c>
      <c r="AP4519" s="2">
        <v>38974</v>
      </c>
      <c r="AQ4519">
        <v>8527.0400000000009</v>
      </c>
    </row>
    <row r="4520" spans="26:43" x14ac:dyDescent="0.2">
      <c r="Z4520" s="2">
        <v>39121</v>
      </c>
      <c r="AA4520">
        <v>2.8025000000000002</v>
      </c>
      <c r="AB4520" s="2">
        <v>39085</v>
      </c>
      <c r="AC4520">
        <v>2.5299999999999998</v>
      </c>
      <c r="AD4520" s="2">
        <v>39148</v>
      </c>
      <c r="AE4520">
        <v>2.5625</v>
      </c>
      <c r="AF4520" s="2">
        <v>39181</v>
      </c>
      <c r="AG4520">
        <v>2.82</v>
      </c>
      <c r="AH4520" s="2">
        <v>39121</v>
      </c>
      <c r="AI4520">
        <v>58.9</v>
      </c>
      <c r="AJ4520" s="2">
        <v>36739</v>
      </c>
      <c r="AK4520">
        <v>6.0590000000000002</v>
      </c>
      <c r="AL4520" s="2">
        <v>39213</v>
      </c>
      <c r="AM4520">
        <v>4.6717000000000004</v>
      </c>
      <c r="AN4520" s="2">
        <v>38974</v>
      </c>
      <c r="AO4520">
        <v>5.26</v>
      </c>
      <c r="AP4520" s="2">
        <v>38973</v>
      </c>
      <c r="AQ4520">
        <v>8529.99</v>
      </c>
    </row>
    <row r="4521" spans="26:43" x14ac:dyDescent="0.2">
      <c r="Z4521" s="2">
        <v>39120</v>
      </c>
      <c r="AA4521">
        <v>2.67</v>
      </c>
      <c r="AB4521" s="2">
        <v>39084</v>
      </c>
      <c r="AC4521">
        <v>2.5</v>
      </c>
      <c r="AD4521" s="2">
        <v>39147</v>
      </c>
      <c r="AE4521">
        <v>2.5825</v>
      </c>
      <c r="AF4521" s="2">
        <v>39178</v>
      </c>
      <c r="AG4521">
        <v>2.74</v>
      </c>
      <c r="AH4521" s="2">
        <v>39120</v>
      </c>
      <c r="AI4521">
        <v>60.5</v>
      </c>
      <c r="AJ4521" s="2">
        <v>36738</v>
      </c>
      <c r="AK4521">
        <v>6.0590000000000002</v>
      </c>
      <c r="AL4521" s="2">
        <v>39212</v>
      </c>
      <c r="AM4521">
        <v>4.6379000000000001</v>
      </c>
      <c r="AN4521" s="2">
        <v>38973</v>
      </c>
      <c r="AO4521">
        <v>5.26</v>
      </c>
      <c r="AP4521" s="2">
        <v>38972</v>
      </c>
      <c r="AQ4521">
        <v>8534.6299999999992</v>
      </c>
    </row>
    <row r="4522" spans="26:43" x14ac:dyDescent="0.2">
      <c r="Z4522" s="2">
        <v>39119</v>
      </c>
      <c r="AA4522">
        <v>2.7065000000000001</v>
      </c>
      <c r="AB4522" s="2">
        <v>39083</v>
      </c>
      <c r="AC4522">
        <v>2.4900000000000002</v>
      </c>
      <c r="AD4522" s="2">
        <v>39146</v>
      </c>
      <c r="AE4522">
        <v>2.605</v>
      </c>
      <c r="AF4522" s="2">
        <v>39177</v>
      </c>
      <c r="AG4522">
        <v>2.83</v>
      </c>
      <c r="AH4522" s="2">
        <v>39119</v>
      </c>
      <c r="AI4522">
        <v>56.3</v>
      </c>
      <c r="AJ4522" s="2">
        <v>36735</v>
      </c>
      <c r="AK4522">
        <v>6.0270000000000001</v>
      </c>
      <c r="AL4522" s="2">
        <v>39211</v>
      </c>
      <c r="AM4522">
        <v>4.6618000000000004</v>
      </c>
      <c r="AN4522" s="2">
        <v>38972</v>
      </c>
      <c r="AO4522">
        <v>5.21</v>
      </c>
      <c r="AP4522" s="2">
        <v>38971</v>
      </c>
      <c r="AQ4522">
        <v>8531.17</v>
      </c>
    </row>
    <row r="4523" spans="26:43" x14ac:dyDescent="0.2">
      <c r="Z4523" s="2">
        <v>39118</v>
      </c>
      <c r="AA4523">
        <v>2.7450000000000001</v>
      </c>
      <c r="AB4523" s="2">
        <v>39080</v>
      </c>
      <c r="AC4523">
        <v>2.4</v>
      </c>
      <c r="AD4523" s="2">
        <v>39143</v>
      </c>
      <c r="AE4523">
        <v>2.6349999999999998</v>
      </c>
      <c r="AF4523" s="2">
        <v>39176</v>
      </c>
      <c r="AG4523">
        <v>2.7949999999999999</v>
      </c>
      <c r="AH4523" s="2">
        <v>39118</v>
      </c>
      <c r="AI4523">
        <v>54.9</v>
      </c>
      <c r="AJ4523" s="2">
        <v>36734</v>
      </c>
      <c r="AK4523">
        <v>6.0289999999999999</v>
      </c>
      <c r="AL4523" s="2">
        <v>39210</v>
      </c>
      <c r="AM4523">
        <v>4.6341999999999999</v>
      </c>
      <c r="AN4523" s="2">
        <v>38971</v>
      </c>
      <c r="AO4523">
        <v>5.24</v>
      </c>
      <c r="AP4523" s="2">
        <v>38968</v>
      </c>
      <c r="AQ4523">
        <v>8528.93</v>
      </c>
    </row>
    <row r="4524" spans="26:43" x14ac:dyDescent="0.2">
      <c r="Z4524" s="2">
        <v>39115</v>
      </c>
      <c r="AA4524">
        <v>2.65</v>
      </c>
      <c r="AB4524" s="2">
        <v>39079</v>
      </c>
      <c r="AC4524">
        <v>2.4649999999999999</v>
      </c>
      <c r="AD4524" s="2">
        <v>39142</v>
      </c>
      <c r="AE4524">
        <v>2.5975000000000001</v>
      </c>
      <c r="AF4524" s="2">
        <v>39175</v>
      </c>
      <c r="AG4524">
        <v>2.7225000000000001</v>
      </c>
      <c r="AH4524" s="2">
        <v>39115</v>
      </c>
      <c r="AI4524">
        <v>56.1</v>
      </c>
      <c r="AJ4524" s="2">
        <v>36733</v>
      </c>
      <c r="AK4524">
        <v>6.0190000000000001</v>
      </c>
      <c r="AL4524" s="2">
        <v>39209</v>
      </c>
      <c r="AM4524">
        <v>4.6261999999999999</v>
      </c>
      <c r="AN4524" s="2">
        <v>38968</v>
      </c>
      <c r="AO4524">
        <v>5.23</v>
      </c>
      <c r="AP4524" s="2">
        <v>38967</v>
      </c>
      <c r="AQ4524">
        <v>8530.06</v>
      </c>
    </row>
    <row r="4525" spans="26:43" x14ac:dyDescent="0.2">
      <c r="Z4525" s="2">
        <v>39114</v>
      </c>
      <c r="AA4525">
        <v>2.7450000000000001</v>
      </c>
      <c r="AB4525" s="2">
        <v>39078</v>
      </c>
      <c r="AC4525">
        <v>2.4624999999999999</v>
      </c>
      <c r="AD4525" s="2">
        <v>39141</v>
      </c>
      <c r="AE4525">
        <v>2.5924999999999998</v>
      </c>
      <c r="AF4525" s="2">
        <v>39174</v>
      </c>
      <c r="AG4525">
        <v>2.7425000000000002</v>
      </c>
      <c r="AH4525" s="2">
        <v>39114</v>
      </c>
      <c r="AI4525">
        <v>61.3</v>
      </c>
      <c r="AJ4525" s="2">
        <v>36732</v>
      </c>
      <c r="AK4525">
        <v>6.0410000000000004</v>
      </c>
      <c r="AL4525" s="2">
        <v>39206</v>
      </c>
      <c r="AM4525">
        <v>4.6382000000000003</v>
      </c>
      <c r="AN4525" s="2">
        <v>38967</v>
      </c>
      <c r="AO4525">
        <v>5.23</v>
      </c>
      <c r="AP4525" s="2">
        <v>38966</v>
      </c>
      <c r="AQ4525">
        <v>8529.9599999999991</v>
      </c>
    </row>
    <row r="4526" spans="26:43" x14ac:dyDescent="0.2">
      <c r="Z4526" s="2">
        <v>39113</v>
      </c>
      <c r="AA4526">
        <v>2.65</v>
      </c>
      <c r="AB4526" s="2">
        <v>39077</v>
      </c>
      <c r="AC4526">
        <v>2.42</v>
      </c>
      <c r="AD4526" s="2">
        <v>39140</v>
      </c>
      <c r="AE4526">
        <v>2.5249999999999999</v>
      </c>
      <c r="AF4526" s="2">
        <v>39171</v>
      </c>
      <c r="AG4526">
        <v>2.8149999999999999</v>
      </c>
      <c r="AH4526" s="2">
        <v>39113</v>
      </c>
      <c r="AI4526">
        <v>61.6</v>
      </c>
      <c r="AJ4526" s="2">
        <v>36731</v>
      </c>
      <c r="AK4526">
        <v>6.0419999999999998</v>
      </c>
      <c r="AL4526" s="2">
        <v>39205</v>
      </c>
      <c r="AM4526">
        <v>4.6722999999999999</v>
      </c>
      <c r="AN4526" s="2">
        <v>38966</v>
      </c>
      <c r="AO4526">
        <v>5.21</v>
      </c>
      <c r="AP4526" s="2">
        <v>38965</v>
      </c>
      <c r="AQ4526">
        <v>8524.89</v>
      </c>
    </row>
    <row r="4527" spans="26:43" x14ac:dyDescent="0.2">
      <c r="Z4527" s="2">
        <v>39112</v>
      </c>
      <c r="AA4527">
        <v>2.6</v>
      </c>
      <c r="AB4527" s="2">
        <v>39076</v>
      </c>
      <c r="AC4527">
        <v>2.42</v>
      </c>
      <c r="AD4527" s="2">
        <v>39139</v>
      </c>
      <c r="AE4527">
        <v>2.6844999999999999</v>
      </c>
      <c r="AF4527" s="2">
        <v>39170</v>
      </c>
      <c r="AG4527">
        <v>2.79</v>
      </c>
      <c r="AH4527" s="2">
        <v>39112</v>
      </c>
      <c r="AI4527">
        <v>61.9</v>
      </c>
      <c r="AJ4527" s="2">
        <v>36728</v>
      </c>
      <c r="AK4527">
        <v>6.032</v>
      </c>
      <c r="AL4527" s="2">
        <v>39204</v>
      </c>
      <c r="AM4527">
        <v>4.6421999999999999</v>
      </c>
      <c r="AN4527" s="2">
        <v>38965</v>
      </c>
      <c r="AO4527">
        <v>5.26</v>
      </c>
      <c r="AP4527" s="2">
        <v>38961</v>
      </c>
      <c r="AQ4527">
        <v>8519.18</v>
      </c>
    </row>
    <row r="4528" spans="26:43" x14ac:dyDescent="0.2">
      <c r="Z4528" s="2">
        <v>39111</v>
      </c>
      <c r="AA4528">
        <v>2.46</v>
      </c>
      <c r="AB4528" s="2">
        <v>39073</v>
      </c>
      <c r="AC4528">
        <v>2.42</v>
      </c>
      <c r="AD4528" s="2">
        <v>39136</v>
      </c>
      <c r="AE4528">
        <v>2.6859000000000002</v>
      </c>
      <c r="AF4528" s="2">
        <v>39169</v>
      </c>
      <c r="AG4528">
        <v>2.77</v>
      </c>
      <c r="AH4528" s="2">
        <v>39111</v>
      </c>
      <c r="AI4528">
        <v>60</v>
      </c>
      <c r="AJ4528" s="2">
        <v>36727</v>
      </c>
      <c r="AK4528">
        <v>6.0339999999999998</v>
      </c>
      <c r="AL4528" s="2">
        <v>39203</v>
      </c>
      <c r="AM4528">
        <v>4.6361999999999997</v>
      </c>
      <c r="AN4528" s="2">
        <v>38961</v>
      </c>
      <c r="AO4528">
        <v>5.25</v>
      </c>
      <c r="AP4528" s="2">
        <v>38960</v>
      </c>
      <c r="AQ4528">
        <v>8515.0300000000007</v>
      </c>
    </row>
    <row r="4529" spans="26:43" x14ac:dyDescent="0.2">
      <c r="Z4529" s="2">
        <v>39108</v>
      </c>
      <c r="AA4529">
        <v>2.4900000000000002</v>
      </c>
      <c r="AB4529" s="2">
        <v>39072</v>
      </c>
      <c r="AC4529">
        <v>2.46</v>
      </c>
      <c r="AD4529" s="2">
        <v>39135</v>
      </c>
      <c r="AE4529">
        <v>2.7113</v>
      </c>
      <c r="AF4529" s="2">
        <v>39168</v>
      </c>
      <c r="AG4529">
        <v>2.7574999999999998</v>
      </c>
      <c r="AH4529" s="2">
        <v>39108</v>
      </c>
      <c r="AI4529">
        <v>60.3</v>
      </c>
      <c r="AJ4529" s="2">
        <v>36726</v>
      </c>
      <c r="AK4529">
        <v>6.1109999999999998</v>
      </c>
      <c r="AL4529" s="2">
        <v>39202</v>
      </c>
      <c r="AM4529">
        <v>4.6222000000000003</v>
      </c>
      <c r="AN4529" s="2">
        <v>38960</v>
      </c>
      <c r="AO4529">
        <v>5.31</v>
      </c>
      <c r="AP4529" s="2">
        <v>38959</v>
      </c>
      <c r="AQ4529">
        <v>8503.39</v>
      </c>
    </row>
    <row r="4530" spans="26:43" x14ac:dyDescent="0.2">
      <c r="Z4530" s="2">
        <v>39107</v>
      </c>
      <c r="AA4530">
        <v>2.7040000000000002</v>
      </c>
      <c r="AB4530" s="2">
        <v>39071</v>
      </c>
      <c r="AC4530">
        <v>2.4674999999999998</v>
      </c>
      <c r="AD4530" s="2">
        <v>39134</v>
      </c>
      <c r="AE4530">
        <v>2.6556000000000002</v>
      </c>
      <c r="AF4530" s="2">
        <v>39167</v>
      </c>
      <c r="AG4530">
        <v>2.7675000000000001</v>
      </c>
      <c r="AH4530" s="2">
        <v>39107</v>
      </c>
      <c r="AI4530">
        <v>60.75</v>
      </c>
      <c r="AJ4530" s="2">
        <v>36725</v>
      </c>
      <c r="AK4530">
        <v>6.101</v>
      </c>
      <c r="AL4530" s="2">
        <v>39199</v>
      </c>
      <c r="AM4530">
        <v>4.6924000000000001</v>
      </c>
      <c r="AN4530" s="2">
        <v>38959</v>
      </c>
      <c r="AO4530">
        <v>5.25</v>
      </c>
      <c r="AP4530" s="2">
        <v>38958</v>
      </c>
      <c r="AQ4530">
        <v>8508.15</v>
      </c>
    </row>
    <row r="4531" spans="26:43" x14ac:dyDescent="0.2">
      <c r="Z4531" s="2">
        <v>39106</v>
      </c>
      <c r="AA4531">
        <v>2.4900000000000002</v>
      </c>
      <c r="AB4531" s="2">
        <v>39070</v>
      </c>
      <c r="AC4531">
        <v>2.4824999999999999</v>
      </c>
      <c r="AD4531" s="2">
        <v>39133</v>
      </c>
      <c r="AE4531">
        <v>2.4950000000000001</v>
      </c>
      <c r="AF4531" s="2">
        <v>39164</v>
      </c>
      <c r="AG4531">
        <v>2.7275</v>
      </c>
      <c r="AH4531" s="2">
        <v>39106</v>
      </c>
      <c r="AI4531">
        <v>57.5</v>
      </c>
      <c r="AJ4531" s="2">
        <v>36724</v>
      </c>
      <c r="AK4531">
        <v>6.1130000000000004</v>
      </c>
      <c r="AL4531" s="2">
        <v>39198</v>
      </c>
      <c r="AM4531">
        <v>4.6963999999999997</v>
      </c>
      <c r="AN4531" s="2">
        <v>38958</v>
      </c>
      <c r="AO4531">
        <v>5.23</v>
      </c>
      <c r="AP4531" s="2">
        <v>38957</v>
      </c>
      <c r="AQ4531">
        <v>8504.68</v>
      </c>
    </row>
    <row r="4532" spans="26:43" x14ac:dyDescent="0.2">
      <c r="Z4532" s="2">
        <v>39105</v>
      </c>
      <c r="AA4532">
        <v>2.37</v>
      </c>
      <c r="AB4532" s="2">
        <v>39069</v>
      </c>
      <c r="AC4532">
        <v>2.415</v>
      </c>
      <c r="AD4532" s="2">
        <v>39132</v>
      </c>
      <c r="AE4532">
        <v>2.5871</v>
      </c>
      <c r="AF4532" s="2">
        <v>39163</v>
      </c>
      <c r="AG4532">
        <v>2.7604000000000002</v>
      </c>
      <c r="AH4532" s="2">
        <v>39105</v>
      </c>
      <c r="AI4532">
        <v>57.2</v>
      </c>
      <c r="AJ4532" s="2">
        <v>36721</v>
      </c>
      <c r="AK4532">
        <v>6.0910000000000002</v>
      </c>
      <c r="AL4532" s="2">
        <v>39197</v>
      </c>
      <c r="AM4532">
        <v>4.6501999999999999</v>
      </c>
      <c r="AN4532" s="2">
        <v>38957</v>
      </c>
      <c r="AO4532">
        <v>5.25</v>
      </c>
      <c r="AP4532" s="2">
        <v>38954</v>
      </c>
      <c r="AQ4532">
        <v>8505.77</v>
      </c>
    </row>
    <row r="4533" spans="26:43" x14ac:dyDescent="0.2">
      <c r="Z4533" s="2">
        <v>39104</v>
      </c>
      <c r="AA4533">
        <v>2.3872</v>
      </c>
      <c r="AB4533" s="2">
        <v>39066</v>
      </c>
      <c r="AC4533">
        <v>2.4474999999999998</v>
      </c>
      <c r="AD4533" s="2">
        <v>39129</v>
      </c>
      <c r="AE4533">
        <v>2.5874000000000001</v>
      </c>
      <c r="AF4533" s="2">
        <v>39162</v>
      </c>
      <c r="AG4533">
        <v>2.7515000000000001</v>
      </c>
      <c r="AH4533" s="2">
        <v>39104</v>
      </c>
      <c r="AI4533">
        <v>57.2</v>
      </c>
      <c r="AJ4533" s="2">
        <v>36720</v>
      </c>
      <c r="AK4533">
        <v>6.05</v>
      </c>
      <c r="AL4533" s="2">
        <v>39196</v>
      </c>
      <c r="AM4533">
        <v>4.6201999999999996</v>
      </c>
      <c r="AN4533" s="2">
        <v>38954</v>
      </c>
      <c r="AO4533">
        <v>5.25</v>
      </c>
      <c r="AP4533" s="2">
        <v>38953</v>
      </c>
      <c r="AQ4533">
        <v>8507.11</v>
      </c>
    </row>
    <row r="4534" spans="26:43" x14ac:dyDescent="0.2">
      <c r="Z4534" s="2">
        <v>39101</v>
      </c>
      <c r="AA4534">
        <v>2.2200000000000002</v>
      </c>
      <c r="AB4534" s="2">
        <v>39065</v>
      </c>
      <c r="AC4534">
        <v>2.56</v>
      </c>
      <c r="AD4534" s="2">
        <v>39128</v>
      </c>
      <c r="AE4534">
        <v>2.5647000000000002</v>
      </c>
      <c r="AF4534" s="2">
        <v>39161</v>
      </c>
      <c r="AG4534">
        <v>2.7684000000000002</v>
      </c>
      <c r="AH4534" s="2">
        <v>39101</v>
      </c>
      <c r="AI4534">
        <v>57.2</v>
      </c>
      <c r="AJ4534" s="2">
        <v>36719</v>
      </c>
      <c r="AK4534">
        <v>6.0830000000000002</v>
      </c>
      <c r="AL4534" s="2">
        <v>39195</v>
      </c>
      <c r="AM4534">
        <v>4.6402000000000001</v>
      </c>
      <c r="AN4534" s="2">
        <v>38953</v>
      </c>
      <c r="AO4534">
        <v>5.25</v>
      </c>
      <c r="AP4534" s="2">
        <v>38952</v>
      </c>
      <c r="AQ4534">
        <v>8503.5499999999993</v>
      </c>
    </row>
    <row r="4535" spans="26:43" x14ac:dyDescent="0.2">
      <c r="Z4535" s="2">
        <v>39100</v>
      </c>
      <c r="AA4535">
        <v>2.4815</v>
      </c>
      <c r="AB4535" s="2">
        <v>39064</v>
      </c>
      <c r="AC4535">
        <v>2.5525000000000002</v>
      </c>
      <c r="AD4535" s="2">
        <v>39127</v>
      </c>
      <c r="AE4535">
        <v>2.5924</v>
      </c>
      <c r="AF4535" s="2">
        <v>39160</v>
      </c>
      <c r="AG4535">
        <v>2.6974999999999998</v>
      </c>
      <c r="AH4535" s="2">
        <v>39100</v>
      </c>
      <c r="AI4535">
        <v>58</v>
      </c>
      <c r="AJ4535" s="2">
        <v>36718</v>
      </c>
      <c r="AK4535">
        <v>6.0730000000000004</v>
      </c>
      <c r="AL4535" s="2">
        <v>39192</v>
      </c>
      <c r="AM4535">
        <v>4.6703000000000001</v>
      </c>
      <c r="AN4535" s="2">
        <v>38952</v>
      </c>
      <c r="AO4535">
        <v>5.25</v>
      </c>
      <c r="AP4535" s="2">
        <v>38951</v>
      </c>
      <c r="AQ4535">
        <v>8506.4500000000007</v>
      </c>
    </row>
    <row r="4536" spans="26:43" x14ac:dyDescent="0.2">
      <c r="Z4536" s="2">
        <v>39099</v>
      </c>
      <c r="AA4536">
        <v>2.2799999999999998</v>
      </c>
      <c r="AB4536" s="2">
        <v>39063</v>
      </c>
      <c r="AC4536">
        <v>2.4925000000000002</v>
      </c>
      <c r="AD4536" s="2">
        <v>39126</v>
      </c>
      <c r="AE4536">
        <v>2.5575000000000001</v>
      </c>
      <c r="AF4536" s="2">
        <v>39157</v>
      </c>
      <c r="AG4536">
        <v>2.7324999999999999</v>
      </c>
      <c r="AH4536" s="2">
        <v>39099</v>
      </c>
      <c r="AI4536">
        <v>60.1</v>
      </c>
      <c r="AJ4536" s="2">
        <v>36717</v>
      </c>
      <c r="AK4536">
        <v>6.0739999999999998</v>
      </c>
      <c r="AL4536" s="2">
        <v>39191</v>
      </c>
      <c r="AM4536">
        <v>4.6642000000000001</v>
      </c>
      <c r="AN4536" s="2">
        <v>38951</v>
      </c>
      <c r="AO4536">
        <v>5.24</v>
      </c>
      <c r="AP4536" s="2">
        <v>38950</v>
      </c>
      <c r="AQ4536">
        <v>8503.23</v>
      </c>
    </row>
    <row r="4537" spans="26:43" x14ac:dyDescent="0.2">
      <c r="Z4537" s="2">
        <v>39098</v>
      </c>
      <c r="AA4537">
        <v>2.4565000000000001</v>
      </c>
      <c r="AB4537" s="2">
        <v>39062</v>
      </c>
      <c r="AC4537">
        <v>2.5225</v>
      </c>
      <c r="AD4537" s="2">
        <v>39125</v>
      </c>
      <c r="AE4537">
        <v>2.613</v>
      </c>
      <c r="AF4537" s="2">
        <v>39156</v>
      </c>
      <c r="AG4537">
        <v>2.73</v>
      </c>
      <c r="AH4537" s="2">
        <v>39098</v>
      </c>
      <c r="AI4537">
        <v>60.9</v>
      </c>
      <c r="AJ4537" s="2">
        <v>36714</v>
      </c>
      <c r="AK4537">
        <v>6.0519999999999996</v>
      </c>
      <c r="AL4537" s="2">
        <v>39190</v>
      </c>
      <c r="AM4537">
        <v>4.6501999999999999</v>
      </c>
      <c r="AN4537" s="2">
        <v>38950</v>
      </c>
      <c r="AO4537">
        <v>5.24</v>
      </c>
      <c r="AP4537" s="2">
        <v>38947</v>
      </c>
      <c r="AQ4537">
        <v>8500.93</v>
      </c>
    </row>
    <row r="4538" spans="26:43" x14ac:dyDescent="0.2">
      <c r="Z4538" s="2">
        <v>39097</v>
      </c>
      <c r="AA4538">
        <v>2.488</v>
      </c>
      <c r="AB4538" s="2">
        <v>39059</v>
      </c>
      <c r="AC4538">
        <v>2.4500000000000002</v>
      </c>
      <c r="AD4538" s="2">
        <v>39122</v>
      </c>
      <c r="AE4538">
        <v>2.5625</v>
      </c>
      <c r="AF4538" s="2">
        <v>39155</v>
      </c>
      <c r="AG4538">
        <v>2.6625000000000001</v>
      </c>
      <c r="AH4538" s="2">
        <v>39097</v>
      </c>
      <c r="AI4538">
        <v>61.2</v>
      </c>
      <c r="AJ4538" s="2">
        <v>36713</v>
      </c>
      <c r="AK4538">
        <v>6.0759999999999996</v>
      </c>
      <c r="AL4538" s="2">
        <v>39189</v>
      </c>
      <c r="AM4538">
        <v>4.6802999999999999</v>
      </c>
      <c r="AN4538" s="2">
        <v>38947</v>
      </c>
      <c r="AO4538">
        <v>5.25</v>
      </c>
      <c r="AP4538" s="2">
        <v>38946</v>
      </c>
      <c r="AQ4538">
        <v>8500.99</v>
      </c>
    </row>
    <row r="4539" spans="26:43" x14ac:dyDescent="0.2">
      <c r="Z4539" s="2">
        <v>39094</v>
      </c>
      <c r="AA4539">
        <v>2.2799999999999998</v>
      </c>
      <c r="AB4539" s="2">
        <v>39058</v>
      </c>
      <c r="AC4539">
        <v>2.4725000000000001</v>
      </c>
      <c r="AD4539" s="2">
        <v>39121</v>
      </c>
      <c r="AE4539">
        <v>2.6139000000000001</v>
      </c>
      <c r="AF4539" s="2">
        <v>39154</v>
      </c>
      <c r="AG4539">
        <v>2.6735000000000002</v>
      </c>
      <c r="AH4539" s="2">
        <v>39094</v>
      </c>
      <c r="AI4539">
        <v>61.2</v>
      </c>
      <c r="AJ4539" s="2">
        <v>36712</v>
      </c>
      <c r="AK4539">
        <v>6.0430000000000001</v>
      </c>
      <c r="AL4539" s="2">
        <v>39188</v>
      </c>
      <c r="AM4539">
        <v>4.7346000000000004</v>
      </c>
      <c r="AN4539" s="2">
        <v>38946</v>
      </c>
      <c r="AO4539">
        <v>5.2</v>
      </c>
      <c r="AP4539" s="2">
        <v>38945</v>
      </c>
      <c r="AQ4539">
        <v>8483.65</v>
      </c>
    </row>
    <row r="4540" spans="26:43" x14ac:dyDescent="0.2">
      <c r="Z4540" s="2">
        <v>39093</v>
      </c>
      <c r="AA4540">
        <v>2.57</v>
      </c>
      <c r="AB4540" s="2">
        <v>39057</v>
      </c>
      <c r="AC4540">
        <v>2.4624999999999999</v>
      </c>
      <c r="AD4540" s="2">
        <v>39120</v>
      </c>
      <c r="AE4540">
        <v>2.5375000000000001</v>
      </c>
      <c r="AF4540" s="2">
        <v>39153</v>
      </c>
      <c r="AG4540">
        <v>2.6175000000000002</v>
      </c>
      <c r="AH4540" s="2">
        <v>39093</v>
      </c>
      <c r="AI4540">
        <v>63</v>
      </c>
      <c r="AJ4540" s="2">
        <v>36710</v>
      </c>
      <c r="AK4540">
        <v>6.056</v>
      </c>
      <c r="AL4540" s="2">
        <v>39185</v>
      </c>
      <c r="AM4540">
        <v>4.7607999999999997</v>
      </c>
      <c r="AN4540" s="2">
        <v>38945</v>
      </c>
      <c r="AO4540">
        <v>5.17</v>
      </c>
      <c r="AP4540" s="2">
        <v>38944</v>
      </c>
      <c r="AQ4540">
        <v>8487.18</v>
      </c>
    </row>
    <row r="4541" spans="26:43" x14ac:dyDescent="0.2">
      <c r="Z4541" s="2">
        <v>39092</v>
      </c>
      <c r="AA4541">
        <v>2.54</v>
      </c>
      <c r="AB4541" s="2">
        <v>39056</v>
      </c>
      <c r="AC4541">
        <v>2.4</v>
      </c>
      <c r="AD4541" s="2">
        <v>39119</v>
      </c>
      <c r="AE4541">
        <v>2.6379999999999999</v>
      </c>
      <c r="AF4541" s="2">
        <v>39150</v>
      </c>
      <c r="AG4541">
        <v>2.6549999999999998</v>
      </c>
      <c r="AH4541" s="2">
        <v>39092</v>
      </c>
      <c r="AI4541">
        <v>62.2</v>
      </c>
      <c r="AJ4541" s="2">
        <v>36707</v>
      </c>
      <c r="AK4541">
        <v>6.0570000000000004</v>
      </c>
      <c r="AL4541" s="2">
        <v>39184</v>
      </c>
      <c r="AM4541">
        <v>4.7344999999999997</v>
      </c>
      <c r="AN4541" s="2">
        <v>38944</v>
      </c>
      <c r="AO4541">
        <v>5.24</v>
      </c>
      <c r="AP4541" s="2">
        <v>38943</v>
      </c>
      <c r="AQ4541">
        <v>8459.9599999999991</v>
      </c>
    </row>
    <row r="4542" spans="26:43" x14ac:dyDescent="0.2">
      <c r="Z4542" s="2">
        <v>39091</v>
      </c>
      <c r="AA4542">
        <v>2.56</v>
      </c>
      <c r="AB4542" s="2">
        <v>39055</v>
      </c>
      <c r="AC4542">
        <v>2.3774999999999999</v>
      </c>
      <c r="AD4542" s="2">
        <v>39118</v>
      </c>
      <c r="AE4542">
        <v>2.6715</v>
      </c>
      <c r="AF4542" s="2">
        <v>39149</v>
      </c>
      <c r="AG4542">
        <v>2.6375000000000002</v>
      </c>
      <c r="AH4542" s="2">
        <v>39091</v>
      </c>
      <c r="AI4542">
        <v>61.8</v>
      </c>
      <c r="AJ4542" s="2">
        <v>36706</v>
      </c>
      <c r="AK4542">
        <v>6.07</v>
      </c>
      <c r="AL4542" s="2">
        <v>39183</v>
      </c>
      <c r="AM4542">
        <v>4.7304000000000004</v>
      </c>
      <c r="AN4542" s="2">
        <v>38943</v>
      </c>
      <c r="AO4542">
        <v>5.26</v>
      </c>
      <c r="AP4542" s="2">
        <v>38940</v>
      </c>
      <c r="AQ4542">
        <v>8460.06</v>
      </c>
    </row>
    <row r="4543" spans="26:43" x14ac:dyDescent="0.2">
      <c r="Z4543" s="2">
        <v>39090</v>
      </c>
      <c r="AA4543">
        <v>2.57</v>
      </c>
      <c r="AB4543" s="2">
        <v>39052</v>
      </c>
      <c r="AC4543">
        <v>2.3915000000000002</v>
      </c>
      <c r="AD4543" s="2">
        <v>39115</v>
      </c>
      <c r="AE4543">
        <v>2.6524999999999999</v>
      </c>
      <c r="AF4543" s="2">
        <v>39148</v>
      </c>
      <c r="AG4543">
        <v>2.6274999999999999</v>
      </c>
      <c r="AH4543" s="2">
        <v>39090</v>
      </c>
      <c r="AI4543">
        <v>64.3</v>
      </c>
      <c r="AJ4543" s="2">
        <v>36705</v>
      </c>
      <c r="AK4543">
        <v>6.1260000000000003</v>
      </c>
      <c r="AL4543" s="2">
        <v>39182</v>
      </c>
      <c r="AM4543">
        <v>4.7183999999999999</v>
      </c>
      <c r="AN4543" s="2">
        <v>38940</v>
      </c>
      <c r="AO4543">
        <v>5.24</v>
      </c>
      <c r="AP4543" s="2">
        <v>38939</v>
      </c>
      <c r="AQ4543">
        <v>8460.9599999999991</v>
      </c>
    </row>
    <row r="4544" spans="26:43" x14ac:dyDescent="0.2">
      <c r="Z4544" s="2">
        <v>39087</v>
      </c>
      <c r="AA4544">
        <v>2.5099999999999998</v>
      </c>
      <c r="AB4544" s="2">
        <v>39051</v>
      </c>
      <c r="AC4544">
        <v>2.2825000000000002</v>
      </c>
      <c r="AD4544" s="2">
        <v>39114</v>
      </c>
      <c r="AE4544">
        <v>2.68</v>
      </c>
      <c r="AF4544" s="2">
        <v>39147</v>
      </c>
      <c r="AG4544">
        <v>2.6675</v>
      </c>
      <c r="AH4544" s="2">
        <v>39087</v>
      </c>
      <c r="AI4544">
        <v>67.400000000000006</v>
      </c>
      <c r="AJ4544" s="2">
        <v>36704</v>
      </c>
      <c r="AK4544">
        <v>6.149</v>
      </c>
      <c r="AL4544" s="2">
        <v>39181</v>
      </c>
      <c r="AM4544">
        <v>4.7424999999999997</v>
      </c>
      <c r="AN4544" s="2">
        <v>38939</v>
      </c>
      <c r="AO4544">
        <v>5.24</v>
      </c>
      <c r="AP4544" s="2">
        <v>38938</v>
      </c>
      <c r="AQ4544">
        <v>8448.16</v>
      </c>
    </row>
    <row r="4545" spans="26:43" x14ac:dyDescent="0.2">
      <c r="Z4545" s="2">
        <v>39086</v>
      </c>
      <c r="AA4545">
        <v>2.44</v>
      </c>
      <c r="AB4545" s="2">
        <v>39050</v>
      </c>
      <c r="AC4545">
        <v>2.4175</v>
      </c>
      <c r="AD4545" s="2">
        <v>39113</v>
      </c>
      <c r="AE4545">
        <v>2.6724999999999999</v>
      </c>
      <c r="AF4545" s="2">
        <v>39146</v>
      </c>
      <c r="AG4545">
        <v>2.72</v>
      </c>
      <c r="AH4545" s="2">
        <v>39086</v>
      </c>
      <c r="AI4545">
        <v>72</v>
      </c>
      <c r="AJ4545" s="2">
        <v>36703</v>
      </c>
      <c r="AK4545">
        <v>6.1390000000000002</v>
      </c>
      <c r="AL4545" s="2">
        <v>39178</v>
      </c>
      <c r="AM4545">
        <v>4.7484999999999999</v>
      </c>
      <c r="AN4545" s="2">
        <v>38938</v>
      </c>
      <c r="AO4545">
        <v>5.25</v>
      </c>
      <c r="AP4545" s="2">
        <v>38937</v>
      </c>
      <c r="AQ4545">
        <v>8455.1200000000008</v>
      </c>
    </row>
    <row r="4546" spans="26:43" x14ac:dyDescent="0.2">
      <c r="Z4546" s="2">
        <v>39085</v>
      </c>
      <c r="AA4546">
        <v>2.59</v>
      </c>
      <c r="AB4546" s="2">
        <v>39049</v>
      </c>
      <c r="AC4546">
        <v>2.2425000000000002</v>
      </c>
      <c r="AD4546" s="2">
        <v>39112</v>
      </c>
      <c r="AE4546">
        <v>2.6175000000000002</v>
      </c>
      <c r="AF4546" s="2">
        <v>39143</v>
      </c>
      <c r="AG4546">
        <v>2.7650000000000001</v>
      </c>
      <c r="AH4546" s="2">
        <v>39085</v>
      </c>
      <c r="AI4546">
        <v>70.900000000000006</v>
      </c>
      <c r="AJ4546" s="2">
        <v>36700</v>
      </c>
      <c r="AK4546">
        <v>6.1840000000000002</v>
      </c>
      <c r="AL4546" s="2">
        <v>39177</v>
      </c>
      <c r="AM4546">
        <v>4.6782000000000004</v>
      </c>
      <c r="AN4546" s="2">
        <v>38937</v>
      </c>
      <c r="AO4546">
        <v>5.26</v>
      </c>
      <c r="AP4546" s="2">
        <v>38936</v>
      </c>
      <c r="AQ4546">
        <v>8451.1</v>
      </c>
    </row>
    <row r="4547" spans="26:43" x14ac:dyDescent="0.2">
      <c r="Z4547" s="2">
        <v>39084</v>
      </c>
      <c r="AA4547">
        <v>2.69</v>
      </c>
      <c r="AB4547" s="2">
        <v>39048</v>
      </c>
      <c r="AC4547">
        <v>2.2625000000000002</v>
      </c>
      <c r="AD4547" s="2">
        <v>39111</v>
      </c>
      <c r="AE4547">
        <v>2.5924999999999998</v>
      </c>
      <c r="AF4547" s="2">
        <v>39142</v>
      </c>
      <c r="AG4547">
        <v>2.6875</v>
      </c>
      <c r="AH4547" s="2">
        <v>39084</v>
      </c>
      <c r="AI4547">
        <v>67.599999999999994</v>
      </c>
      <c r="AJ4547" s="2">
        <v>36699</v>
      </c>
      <c r="AK4547">
        <v>6.1420000000000003</v>
      </c>
      <c r="AL4547" s="2">
        <v>39176</v>
      </c>
      <c r="AM4547">
        <v>4.6482000000000001</v>
      </c>
      <c r="AN4547" s="2">
        <v>38936</v>
      </c>
      <c r="AO4547">
        <v>5.24</v>
      </c>
      <c r="AP4547" s="2">
        <v>38933</v>
      </c>
      <c r="AQ4547">
        <v>8448.49</v>
      </c>
    </row>
    <row r="4548" spans="26:43" x14ac:dyDescent="0.2">
      <c r="Z4548" s="2">
        <v>39083</v>
      </c>
      <c r="AA4548">
        <v>2.79</v>
      </c>
      <c r="AB4548" s="2">
        <v>39045</v>
      </c>
      <c r="AC4548">
        <v>2.125</v>
      </c>
      <c r="AD4548" s="2">
        <v>39108</v>
      </c>
      <c r="AE4548">
        <v>2.5874999999999999</v>
      </c>
      <c r="AF4548" s="2">
        <v>39141</v>
      </c>
      <c r="AG4548">
        <v>2.6974999999999998</v>
      </c>
      <c r="AH4548" s="2">
        <v>39083</v>
      </c>
      <c r="AI4548">
        <v>66.8</v>
      </c>
      <c r="AJ4548" s="2">
        <v>36698</v>
      </c>
      <c r="AK4548">
        <v>6.1420000000000003</v>
      </c>
      <c r="AL4548" s="2">
        <v>39175</v>
      </c>
      <c r="AM4548">
        <v>4.6642000000000001</v>
      </c>
      <c r="AN4548" s="2">
        <v>38933</v>
      </c>
      <c r="AO4548">
        <v>5.25</v>
      </c>
      <c r="AP4548" s="2">
        <v>38932</v>
      </c>
      <c r="AQ4548">
        <v>8448.32</v>
      </c>
    </row>
    <row r="4549" spans="26:43" x14ac:dyDescent="0.2">
      <c r="Z4549" s="2">
        <v>39080</v>
      </c>
      <c r="AA4549">
        <v>2.75</v>
      </c>
      <c r="AB4549" s="2">
        <v>39044</v>
      </c>
      <c r="AC4549">
        <v>1.825</v>
      </c>
      <c r="AD4549" s="2">
        <v>39107</v>
      </c>
      <c r="AE4549">
        <v>2.62</v>
      </c>
      <c r="AF4549" s="2">
        <v>39140</v>
      </c>
      <c r="AG4549">
        <v>2.6524999999999999</v>
      </c>
      <c r="AH4549" s="2">
        <v>39080</v>
      </c>
      <c r="AI4549">
        <v>66.8</v>
      </c>
      <c r="AJ4549" s="2">
        <v>36697</v>
      </c>
      <c r="AK4549">
        <v>6.1210000000000004</v>
      </c>
      <c r="AL4549" s="2">
        <v>39174</v>
      </c>
      <c r="AM4549">
        <v>4.6402999999999999</v>
      </c>
      <c r="AN4549" s="2">
        <v>38932</v>
      </c>
      <c r="AO4549">
        <v>5.27</v>
      </c>
      <c r="AP4549" s="2">
        <v>38931</v>
      </c>
      <c r="AQ4549">
        <v>8440.76</v>
      </c>
    </row>
    <row r="4550" spans="26:43" x14ac:dyDescent="0.2">
      <c r="Z4550" s="2">
        <v>39079</v>
      </c>
      <c r="AA4550">
        <v>2.72</v>
      </c>
      <c r="AB4550" s="2">
        <v>39043</v>
      </c>
      <c r="AC4550">
        <v>2.1150000000000002</v>
      </c>
      <c r="AD4550" s="2">
        <v>39106</v>
      </c>
      <c r="AE4550">
        <v>2.585</v>
      </c>
      <c r="AF4550" s="2">
        <v>39139</v>
      </c>
      <c r="AG4550">
        <v>2.7210999999999999</v>
      </c>
      <c r="AH4550" s="2">
        <v>39079</v>
      </c>
      <c r="AI4550">
        <v>65.900000000000006</v>
      </c>
      <c r="AJ4550" s="2">
        <v>36696</v>
      </c>
      <c r="AK4550">
        <v>6.1</v>
      </c>
      <c r="AL4550" s="2">
        <v>39171</v>
      </c>
      <c r="AM4550">
        <v>4.6443000000000003</v>
      </c>
      <c r="AN4550" s="2">
        <v>38931</v>
      </c>
      <c r="AO4550">
        <v>5.25</v>
      </c>
      <c r="AP4550" s="2">
        <v>38930</v>
      </c>
      <c r="AQ4550">
        <v>8436.2999999999993</v>
      </c>
    </row>
    <row r="4551" spans="26:43" x14ac:dyDescent="0.2">
      <c r="Z4551" s="2">
        <v>39078</v>
      </c>
      <c r="AA4551">
        <v>2.7</v>
      </c>
      <c r="AB4551" s="2">
        <v>39042</v>
      </c>
      <c r="AC4551">
        <v>2.0975000000000001</v>
      </c>
      <c r="AD4551" s="2">
        <v>39105</v>
      </c>
      <c r="AE4551">
        <v>2.5674999999999999</v>
      </c>
      <c r="AF4551" s="2">
        <v>39136</v>
      </c>
      <c r="AG4551">
        <v>2.7046000000000001</v>
      </c>
      <c r="AH4551" s="2">
        <v>39078</v>
      </c>
      <c r="AI4551">
        <v>65.099999999999994</v>
      </c>
      <c r="AJ4551" s="2">
        <v>36693</v>
      </c>
      <c r="AK4551">
        <v>6.0780000000000003</v>
      </c>
      <c r="AL4551" s="2">
        <v>39170</v>
      </c>
      <c r="AM4551">
        <v>4.6422999999999996</v>
      </c>
      <c r="AN4551" s="2">
        <v>38930</v>
      </c>
      <c r="AO4551">
        <v>5.27</v>
      </c>
      <c r="AP4551" s="2">
        <v>38929</v>
      </c>
      <c r="AQ4551">
        <v>8444.35</v>
      </c>
    </row>
    <row r="4552" spans="26:43" x14ac:dyDescent="0.2">
      <c r="Z4552" s="2">
        <v>39077</v>
      </c>
      <c r="AA4552">
        <v>2.67</v>
      </c>
      <c r="AB4552" s="2">
        <v>39041</v>
      </c>
      <c r="AC4552">
        <v>2.0175000000000001</v>
      </c>
      <c r="AD4552" s="2">
        <v>39104</v>
      </c>
      <c r="AE4552">
        <v>2.5287000000000002</v>
      </c>
      <c r="AF4552" s="2">
        <v>39135</v>
      </c>
      <c r="AG4552">
        <v>2.6775000000000002</v>
      </c>
      <c r="AH4552" s="2">
        <v>39077</v>
      </c>
      <c r="AI4552">
        <v>64.599999999999994</v>
      </c>
      <c r="AJ4552" s="2">
        <v>36692</v>
      </c>
      <c r="AK4552">
        <v>6.1360000000000001</v>
      </c>
      <c r="AL4552" s="2">
        <v>39169</v>
      </c>
      <c r="AM4552">
        <v>4.6204000000000001</v>
      </c>
      <c r="AN4552" s="2">
        <v>38929</v>
      </c>
      <c r="AO4552">
        <v>5.31</v>
      </c>
      <c r="AP4552" s="2">
        <v>38926</v>
      </c>
      <c r="AQ4552">
        <v>8420.9500000000007</v>
      </c>
    </row>
    <row r="4553" spans="26:43" x14ac:dyDescent="0.2">
      <c r="Z4553" s="2">
        <v>39076</v>
      </c>
      <c r="AA4553">
        <v>2.67</v>
      </c>
      <c r="AB4553" s="2">
        <v>39038</v>
      </c>
      <c r="AC4553">
        <v>1.94</v>
      </c>
      <c r="AD4553" s="2">
        <v>39101</v>
      </c>
      <c r="AE4553">
        <v>2.5125000000000002</v>
      </c>
      <c r="AF4553" s="2">
        <v>39134</v>
      </c>
      <c r="AG4553">
        <v>2.7115</v>
      </c>
      <c r="AH4553" s="2">
        <v>39076</v>
      </c>
      <c r="AI4553">
        <v>65.3</v>
      </c>
      <c r="AJ4553" s="2">
        <v>36691</v>
      </c>
      <c r="AK4553">
        <v>6.1260000000000003</v>
      </c>
      <c r="AL4553" s="2">
        <v>39168</v>
      </c>
      <c r="AM4553">
        <v>4.5965999999999996</v>
      </c>
      <c r="AN4553" s="2">
        <v>38926</v>
      </c>
      <c r="AO4553">
        <v>5.26</v>
      </c>
      <c r="AP4553" s="2">
        <v>38925</v>
      </c>
      <c r="AQ4553">
        <v>8426.5</v>
      </c>
    </row>
    <row r="4554" spans="26:43" x14ac:dyDescent="0.2">
      <c r="Z4554" s="2">
        <v>39073</v>
      </c>
      <c r="AA4554">
        <v>2.63</v>
      </c>
      <c r="AB4554" s="2">
        <v>39037</v>
      </c>
      <c r="AC4554">
        <v>1.9325000000000001</v>
      </c>
      <c r="AD4554" s="2">
        <v>39100</v>
      </c>
      <c r="AE4554">
        <v>2.4674999999999998</v>
      </c>
      <c r="AF4554" s="2">
        <v>39133</v>
      </c>
      <c r="AG4554">
        <v>2.6749999999999998</v>
      </c>
      <c r="AH4554" s="2">
        <v>39073</v>
      </c>
      <c r="AI4554">
        <v>65.3</v>
      </c>
      <c r="AJ4554" s="2">
        <v>36690</v>
      </c>
      <c r="AK4554">
        <v>6.16</v>
      </c>
      <c r="AL4554" s="2">
        <v>39167</v>
      </c>
      <c r="AM4554">
        <v>4.6006</v>
      </c>
      <c r="AN4554" s="2">
        <v>38925</v>
      </c>
      <c r="AO4554">
        <v>5.27</v>
      </c>
      <c r="AP4554" s="2">
        <v>38924</v>
      </c>
      <c r="AQ4554">
        <v>8417.5</v>
      </c>
    </row>
    <row r="4555" spans="26:43" x14ac:dyDescent="0.2">
      <c r="Z4555" s="2">
        <v>39072</v>
      </c>
      <c r="AA4555">
        <v>2.61</v>
      </c>
      <c r="AB4555" s="2">
        <v>39036</v>
      </c>
      <c r="AC4555">
        <v>2.0750000000000002</v>
      </c>
      <c r="AD4555" s="2">
        <v>39099</v>
      </c>
      <c r="AE4555">
        <v>2.4824999999999999</v>
      </c>
      <c r="AF4555" s="2">
        <v>39132</v>
      </c>
      <c r="AG4555">
        <v>2.6579000000000002</v>
      </c>
      <c r="AH4555" s="2">
        <v>39072</v>
      </c>
      <c r="AI4555">
        <v>61.8</v>
      </c>
      <c r="AJ4555" s="2">
        <v>36689</v>
      </c>
      <c r="AK4555">
        <v>6.194</v>
      </c>
      <c r="AL4555" s="2">
        <v>39164</v>
      </c>
      <c r="AM4555">
        <v>4.6105</v>
      </c>
      <c r="AN4555" s="2">
        <v>38924</v>
      </c>
      <c r="AO4555">
        <v>5.24</v>
      </c>
      <c r="AP4555" s="2">
        <v>38923</v>
      </c>
      <c r="AQ4555">
        <v>8419.92</v>
      </c>
    </row>
    <row r="4556" spans="26:43" x14ac:dyDescent="0.2">
      <c r="Z4556" s="2">
        <v>39071</v>
      </c>
      <c r="AA4556">
        <v>2.58</v>
      </c>
      <c r="AB4556" s="2">
        <v>39035</v>
      </c>
      <c r="AC4556">
        <v>2.0449999999999999</v>
      </c>
      <c r="AD4556" s="2">
        <v>39098</v>
      </c>
      <c r="AE4556">
        <v>2.5105</v>
      </c>
      <c r="AF4556" s="2">
        <v>39129</v>
      </c>
      <c r="AG4556">
        <v>2.6604999999999999</v>
      </c>
      <c r="AH4556" s="2">
        <v>39071</v>
      </c>
      <c r="AI4556">
        <v>61.5</v>
      </c>
      <c r="AJ4556" s="2">
        <v>36686</v>
      </c>
      <c r="AK4556">
        <v>6.2279999999999998</v>
      </c>
      <c r="AL4556" s="2">
        <v>39163</v>
      </c>
      <c r="AM4556">
        <v>4.5829000000000004</v>
      </c>
      <c r="AN4556" s="2">
        <v>38923</v>
      </c>
      <c r="AO4556">
        <v>5.24</v>
      </c>
      <c r="AP4556" s="2">
        <v>38922</v>
      </c>
      <c r="AQ4556">
        <v>8417.57</v>
      </c>
    </row>
    <row r="4557" spans="26:43" x14ac:dyDescent="0.2">
      <c r="Z4557" s="2">
        <v>39070</v>
      </c>
      <c r="AA4557">
        <v>2.56</v>
      </c>
      <c r="AB4557" s="2">
        <v>39034</v>
      </c>
      <c r="AC4557">
        <v>2.08</v>
      </c>
      <c r="AD4557" s="2">
        <v>39097</v>
      </c>
      <c r="AE4557">
        <v>2.4474999999999998</v>
      </c>
      <c r="AF4557" s="2">
        <v>39128</v>
      </c>
      <c r="AG4557">
        <v>2.6402999999999999</v>
      </c>
      <c r="AH4557" s="2">
        <v>39070</v>
      </c>
      <c r="AI4557">
        <v>63.4</v>
      </c>
      <c r="AJ4557" s="2">
        <v>36685</v>
      </c>
      <c r="AK4557">
        <v>6.2190000000000003</v>
      </c>
      <c r="AL4557" s="2">
        <v>39162</v>
      </c>
      <c r="AM4557">
        <v>4.5355999999999996</v>
      </c>
      <c r="AN4557" s="2">
        <v>38922</v>
      </c>
      <c r="AO4557">
        <v>5.24</v>
      </c>
      <c r="AP4557" s="2">
        <v>38919</v>
      </c>
      <c r="AQ4557">
        <v>8416.18</v>
      </c>
    </row>
    <row r="4558" spans="26:43" x14ac:dyDescent="0.2">
      <c r="Z4558" s="2">
        <v>39069</v>
      </c>
      <c r="AA4558">
        <v>2.5</v>
      </c>
      <c r="AB4558" s="2">
        <v>39031</v>
      </c>
      <c r="AC4558">
        <v>2.0924999999999998</v>
      </c>
      <c r="AD4558" s="2">
        <v>39094</v>
      </c>
      <c r="AE4558">
        <v>2.4350000000000001</v>
      </c>
      <c r="AF4558" s="2">
        <v>39127</v>
      </c>
      <c r="AG4558">
        <v>2.6676000000000002</v>
      </c>
      <c r="AH4558" s="2">
        <v>39069</v>
      </c>
      <c r="AI4558">
        <v>62.7</v>
      </c>
      <c r="AJ4558" s="2">
        <v>36684</v>
      </c>
      <c r="AK4558">
        <v>6.2089999999999996</v>
      </c>
      <c r="AL4558" s="2">
        <v>39161</v>
      </c>
      <c r="AM4558">
        <v>4.5494000000000003</v>
      </c>
      <c r="AN4558" s="2">
        <v>38919</v>
      </c>
      <c r="AO4558">
        <v>5.23</v>
      </c>
      <c r="AP4558" s="2">
        <v>38918</v>
      </c>
      <c r="AQ4558">
        <v>8415.64</v>
      </c>
    </row>
    <row r="4559" spans="26:43" x14ac:dyDescent="0.2">
      <c r="Z4559" s="2">
        <v>39066</v>
      </c>
      <c r="AA4559">
        <v>2.58</v>
      </c>
      <c r="AB4559" s="2">
        <v>39030</v>
      </c>
      <c r="AC4559">
        <v>2.1150000000000002</v>
      </c>
      <c r="AD4559" s="2">
        <v>39093</v>
      </c>
      <c r="AE4559">
        <v>2.4375</v>
      </c>
      <c r="AF4559" s="2">
        <v>39126</v>
      </c>
      <c r="AG4559">
        <v>2.6625000000000001</v>
      </c>
      <c r="AH4559" s="2">
        <v>39066</v>
      </c>
      <c r="AI4559">
        <v>64.25</v>
      </c>
      <c r="AJ4559" s="2">
        <v>36683</v>
      </c>
      <c r="AK4559">
        <v>6.2309999999999999</v>
      </c>
      <c r="AL4559" s="2">
        <v>39160</v>
      </c>
      <c r="AM4559">
        <v>4.5632000000000001</v>
      </c>
      <c r="AN4559" s="2">
        <v>38918</v>
      </c>
      <c r="AO4559">
        <v>5.24</v>
      </c>
      <c r="AP4559" s="2">
        <v>38917</v>
      </c>
      <c r="AQ4559">
        <v>8408.0400000000009</v>
      </c>
    </row>
    <row r="4560" spans="26:43" x14ac:dyDescent="0.2">
      <c r="Z4560" s="2">
        <v>39065</v>
      </c>
      <c r="AA4560">
        <v>2.69</v>
      </c>
      <c r="AB4560" s="2">
        <v>39029</v>
      </c>
      <c r="AC4560">
        <v>2.0550000000000002</v>
      </c>
      <c r="AD4560" s="2">
        <v>39092</v>
      </c>
      <c r="AE4560">
        <v>2.4575</v>
      </c>
      <c r="AF4560" s="2">
        <v>39125</v>
      </c>
      <c r="AG4560">
        <v>2.6869999999999998</v>
      </c>
      <c r="AH4560" s="2">
        <v>39065</v>
      </c>
      <c r="AI4560">
        <v>64.5</v>
      </c>
      <c r="AJ4560" s="2">
        <v>36682</v>
      </c>
      <c r="AK4560">
        <v>6.2210000000000001</v>
      </c>
      <c r="AL4560" s="2">
        <v>39157</v>
      </c>
      <c r="AM4560">
        <v>4.5434999999999999</v>
      </c>
      <c r="AN4560" s="2">
        <v>38917</v>
      </c>
      <c r="AO4560">
        <v>5.23</v>
      </c>
      <c r="AP4560" s="2">
        <v>38916</v>
      </c>
      <c r="AQ4560">
        <v>8412.0300000000007</v>
      </c>
    </row>
    <row r="4561" spans="26:43" x14ac:dyDescent="0.2">
      <c r="Z4561" s="2">
        <v>39064</v>
      </c>
      <c r="AA4561">
        <v>2.58</v>
      </c>
      <c r="AB4561" s="2">
        <v>39028</v>
      </c>
      <c r="AC4561">
        <v>2.06</v>
      </c>
      <c r="AD4561" s="2">
        <v>39091</v>
      </c>
      <c r="AE4561">
        <v>2.4474999999999998</v>
      </c>
      <c r="AF4561" s="2">
        <v>39122</v>
      </c>
      <c r="AG4561">
        <v>2.66</v>
      </c>
      <c r="AH4561" s="2">
        <v>39064</v>
      </c>
      <c r="AI4561">
        <v>65.2</v>
      </c>
      <c r="AJ4561" s="2">
        <v>36679</v>
      </c>
      <c r="AK4561">
        <v>6.2220000000000004</v>
      </c>
      <c r="AL4561" s="2">
        <v>39156</v>
      </c>
      <c r="AM4561">
        <v>4.5358000000000001</v>
      </c>
      <c r="AN4561" s="2">
        <v>38916</v>
      </c>
      <c r="AO4561">
        <v>5.22</v>
      </c>
      <c r="AP4561" s="2">
        <v>38915</v>
      </c>
      <c r="AQ4561">
        <v>8404.81</v>
      </c>
    </row>
    <row r="4562" spans="26:43" x14ac:dyDescent="0.2">
      <c r="Z4562" s="2">
        <v>39063</v>
      </c>
      <c r="AA4562">
        <v>2.58</v>
      </c>
      <c r="AB4562" s="2">
        <v>39027</v>
      </c>
      <c r="AC4562">
        <v>1.9</v>
      </c>
      <c r="AD4562" s="2">
        <v>39090</v>
      </c>
      <c r="AE4562">
        <v>2.4375</v>
      </c>
      <c r="AF4562" s="2">
        <v>39121</v>
      </c>
      <c r="AG4562">
        <v>2.6762999999999999</v>
      </c>
      <c r="AH4562" s="2">
        <v>39063</v>
      </c>
      <c r="AI4562">
        <v>64.7</v>
      </c>
      <c r="AJ4562" s="2">
        <v>36678</v>
      </c>
      <c r="AK4562">
        <v>6.3129999999999997</v>
      </c>
      <c r="AL4562" s="2">
        <v>39155</v>
      </c>
      <c r="AM4562">
        <v>4.5338000000000003</v>
      </c>
      <c r="AN4562" s="2">
        <v>38915</v>
      </c>
      <c r="AO4562">
        <v>5.28</v>
      </c>
      <c r="AP4562" s="2">
        <v>38912</v>
      </c>
      <c r="AQ4562">
        <v>8416.0400000000009</v>
      </c>
    </row>
    <row r="4563" spans="26:43" x14ac:dyDescent="0.2">
      <c r="Z4563" s="2">
        <v>39062</v>
      </c>
      <c r="AA4563">
        <v>2.56</v>
      </c>
      <c r="AB4563" s="2">
        <v>39024</v>
      </c>
      <c r="AC4563">
        <v>2.0299999999999998</v>
      </c>
      <c r="AD4563" s="2">
        <v>39087</v>
      </c>
      <c r="AE4563">
        <v>2.4224999999999999</v>
      </c>
      <c r="AF4563" s="2">
        <v>39120</v>
      </c>
      <c r="AG4563">
        <v>2.63</v>
      </c>
      <c r="AH4563" s="2">
        <v>39062</v>
      </c>
      <c r="AI4563">
        <v>68.3</v>
      </c>
      <c r="AJ4563" s="2">
        <v>36677</v>
      </c>
      <c r="AK4563">
        <v>6.1719999999999997</v>
      </c>
      <c r="AL4563" s="2">
        <v>39154</v>
      </c>
      <c r="AM4563">
        <v>4.4907000000000004</v>
      </c>
      <c r="AN4563" s="2">
        <v>38912</v>
      </c>
      <c r="AO4563">
        <v>5.26</v>
      </c>
      <c r="AP4563" s="2">
        <v>38911</v>
      </c>
      <c r="AQ4563">
        <v>8416.17</v>
      </c>
    </row>
    <row r="4564" spans="26:43" x14ac:dyDescent="0.2">
      <c r="Z4564" s="2">
        <v>39059</v>
      </c>
      <c r="AA4564">
        <v>2.56</v>
      </c>
      <c r="AB4564" s="2">
        <v>39023</v>
      </c>
      <c r="AC4564">
        <v>1.68</v>
      </c>
      <c r="AD4564" s="2">
        <v>39086</v>
      </c>
      <c r="AE4564">
        <v>2.415</v>
      </c>
      <c r="AF4564" s="2">
        <v>39119</v>
      </c>
      <c r="AG4564">
        <v>2.669</v>
      </c>
      <c r="AH4564" s="2">
        <v>39059</v>
      </c>
      <c r="AI4564">
        <v>71.099999999999994</v>
      </c>
      <c r="AJ4564" s="2">
        <v>36676</v>
      </c>
      <c r="AK4564">
        <v>6.1719999999999997</v>
      </c>
      <c r="AL4564" s="2">
        <v>39153</v>
      </c>
      <c r="AM4564">
        <v>4.5515999999999996</v>
      </c>
      <c r="AN4564" s="2">
        <v>38911</v>
      </c>
      <c r="AO4564">
        <v>5.26</v>
      </c>
      <c r="AP4564" s="2">
        <v>38910</v>
      </c>
      <c r="AQ4564">
        <v>8408.4500000000007</v>
      </c>
    </row>
    <row r="4565" spans="26:43" x14ac:dyDescent="0.2">
      <c r="Z4565" s="2">
        <v>39058</v>
      </c>
      <c r="AA4565">
        <v>2.4900000000000002</v>
      </c>
      <c r="AB4565" s="2">
        <v>39022</v>
      </c>
      <c r="AC4565">
        <v>1.87</v>
      </c>
      <c r="AD4565" s="2">
        <v>39085</v>
      </c>
      <c r="AE4565">
        <v>2.4925000000000002</v>
      </c>
      <c r="AF4565" s="2">
        <v>39118</v>
      </c>
      <c r="AG4565">
        <v>2.7440000000000002</v>
      </c>
      <c r="AH4565" s="2">
        <v>39058</v>
      </c>
      <c r="AI4565">
        <v>75.599999999999994</v>
      </c>
      <c r="AJ4565" s="2">
        <v>36675</v>
      </c>
      <c r="AK4565">
        <v>6.1719999999999997</v>
      </c>
      <c r="AL4565" s="2">
        <v>39150</v>
      </c>
      <c r="AM4565">
        <v>4.5871000000000004</v>
      </c>
      <c r="AN4565" s="2">
        <v>38910</v>
      </c>
      <c r="AO4565">
        <v>5.27</v>
      </c>
      <c r="AP4565" s="2">
        <v>38909</v>
      </c>
      <c r="AQ4565">
        <v>8413.25</v>
      </c>
    </row>
    <row r="4566" spans="26:43" x14ac:dyDescent="0.2">
      <c r="Z4566" s="2">
        <v>39057</v>
      </c>
      <c r="AA4566">
        <v>2.35</v>
      </c>
      <c r="AB4566" s="2">
        <v>39021</v>
      </c>
      <c r="AC4566">
        <v>1.9475</v>
      </c>
      <c r="AD4566" s="2">
        <v>39084</v>
      </c>
      <c r="AE4566">
        <v>2.4874999999999998</v>
      </c>
      <c r="AF4566" s="2">
        <v>39115</v>
      </c>
      <c r="AG4566">
        <v>2.7374999999999998</v>
      </c>
      <c r="AH4566" s="2">
        <v>39057</v>
      </c>
      <c r="AI4566">
        <v>75</v>
      </c>
      <c r="AJ4566" s="2">
        <v>36672</v>
      </c>
      <c r="AK4566">
        <v>6.1840000000000002</v>
      </c>
      <c r="AL4566" s="2">
        <v>39149</v>
      </c>
      <c r="AM4566">
        <v>4.5125000000000002</v>
      </c>
      <c r="AN4566" s="2">
        <v>38909</v>
      </c>
      <c r="AO4566">
        <v>5.25</v>
      </c>
      <c r="AP4566" s="2">
        <v>38908</v>
      </c>
      <c r="AQ4566">
        <v>8408.23</v>
      </c>
    </row>
    <row r="4567" spans="26:43" x14ac:dyDescent="0.2">
      <c r="Z4567" s="2">
        <v>39056</v>
      </c>
      <c r="AA4567">
        <v>2.19</v>
      </c>
      <c r="AB4567" s="2">
        <v>39020</v>
      </c>
      <c r="AC4567">
        <v>1.98</v>
      </c>
      <c r="AD4567" s="2">
        <v>39083</v>
      </c>
      <c r="AE4567">
        <v>2.5762999999999998</v>
      </c>
      <c r="AF4567" s="2">
        <v>39114</v>
      </c>
      <c r="AG4567">
        <v>2.7515000000000001</v>
      </c>
      <c r="AH4567" s="2">
        <v>39056</v>
      </c>
      <c r="AI4567">
        <v>71.599999999999994</v>
      </c>
      <c r="AJ4567" s="2">
        <v>36671</v>
      </c>
      <c r="AK4567">
        <v>6.1749999999999998</v>
      </c>
      <c r="AL4567" s="2">
        <v>39148</v>
      </c>
      <c r="AM4567">
        <v>4.4870999999999999</v>
      </c>
      <c r="AN4567" s="2">
        <v>38908</v>
      </c>
      <c r="AO4567">
        <v>5.24</v>
      </c>
      <c r="AP4567" s="2">
        <v>38905</v>
      </c>
      <c r="AQ4567">
        <v>8410.2800000000007</v>
      </c>
    </row>
    <row r="4568" spans="26:43" x14ac:dyDescent="0.2">
      <c r="Z4568" s="2">
        <v>39055</v>
      </c>
      <c r="AA4568">
        <v>2.5022000000000002</v>
      </c>
      <c r="AB4568" s="2">
        <v>39017</v>
      </c>
      <c r="AC4568">
        <v>2.0474999999999999</v>
      </c>
      <c r="AD4568" s="2">
        <v>39080</v>
      </c>
      <c r="AE4568">
        <v>2.4049999999999998</v>
      </c>
      <c r="AF4568" s="2">
        <v>39113</v>
      </c>
      <c r="AG4568">
        <v>2.7625000000000002</v>
      </c>
      <c r="AH4568" s="2">
        <v>39055</v>
      </c>
      <c r="AI4568">
        <v>70.099999999999994</v>
      </c>
      <c r="AJ4568" s="2">
        <v>36670</v>
      </c>
      <c r="AK4568">
        <v>6.1760000000000002</v>
      </c>
      <c r="AL4568" s="2">
        <v>39147</v>
      </c>
      <c r="AM4568">
        <v>4.5282</v>
      </c>
      <c r="AN4568" s="2">
        <v>38905</v>
      </c>
      <c r="AO4568">
        <v>5.22</v>
      </c>
      <c r="AP4568" s="2">
        <v>38904</v>
      </c>
      <c r="AQ4568">
        <v>8409.42</v>
      </c>
    </row>
    <row r="4569" spans="26:43" x14ac:dyDescent="0.2">
      <c r="Z4569" s="2">
        <v>39052</v>
      </c>
      <c r="AA4569">
        <v>2.278</v>
      </c>
      <c r="AB4569" s="2">
        <v>39016</v>
      </c>
      <c r="AC4569">
        <v>2.0724999999999998</v>
      </c>
      <c r="AD4569" s="2">
        <v>39079</v>
      </c>
      <c r="AE4569">
        <v>2.4824999999999999</v>
      </c>
      <c r="AF4569" s="2">
        <v>39112</v>
      </c>
      <c r="AG4569">
        <v>2.7374999999999998</v>
      </c>
      <c r="AH4569" s="2">
        <v>39052</v>
      </c>
      <c r="AI4569">
        <v>72.25</v>
      </c>
      <c r="AJ4569" s="2">
        <v>36669</v>
      </c>
      <c r="AK4569">
        <v>6.1550000000000002</v>
      </c>
      <c r="AL4569" s="2">
        <v>39146</v>
      </c>
      <c r="AM4569">
        <v>4.4950000000000001</v>
      </c>
      <c r="AN4569" s="2">
        <v>38904</v>
      </c>
      <c r="AO4569">
        <v>5.24</v>
      </c>
      <c r="AP4569" s="2">
        <v>38903</v>
      </c>
      <c r="AQ4569">
        <v>8408.4</v>
      </c>
    </row>
    <row r="4570" spans="26:43" x14ac:dyDescent="0.2">
      <c r="Z4570" s="2">
        <v>39051</v>
      </c>
      <c r="AA4570">
        <v>2.2000000000000002</v>
      </c>
      <c r="AB4570" s="2">
        <v>39015</v>
      </c>
      <c r="AC4570">
        <v>2.1025</v>
      </c>
      <c r="AD4570" s="2">
        <v>39078</v>
      </c>
      <c r="AE4570">
        <v>2.4375</v>
      </c>
      <c r="AF4570" s="2">
        <v>39111</v>
      </c>
      <c r="AG4570">
        <v>2.7124999999999999</v>
      </c>
      <c r="AH4570" s="2">
        <v>39051</v>
      </c>
      <c r="AI4570">
        <v>68.5</v>
      </c>
      <c r="AJ4570" s="2">
        <v>36668</v>
      </c>
      <c r="AK4570">
        <v>6.1660000000000004</v>
      </c>
      <c r="AL4570" s="2">
        <v>39143</v>
      </c>
      <c r="AM4570">
        <v>4.4969999999999999</v>
      </c>
      <c r="AN4570" s="2">
        <v>38903</v>
      </c>
      <c r="AO4570">
        <v>5.25</v>
      </c>
      <c r="AP4570" s="2">
        <v>38901</v>
      </c>
      <c r="AQ4570">
        <v>8399.34</v>
      </c>
    </row>
    <row r="4571" spans="26:43" x14ac:dyDescent="0.2">
      <c r="Z4571" s="2">
        <v>39050</v>
      </c>
      <c r="AA4571">
        <v>2.13</v>
      </c>
      <c r="AB4571" s="2">
        <v>39014</v>
      </c>
      <c r="AC4571">
        <v>2.0724999999999998</v>
      </c>
      <c r="AD4571" s="2">
        <v>39077</v>
      </c>
      <c r="AE4571">
        <v>2.4350000000000001</v>
      </c>
      <c r="AF4571" s="2">
        <v>39108</v>
      </c>
      <c r="AG4571">
        <v>2.71</v>
      </c>
      <c r="AH4571" s="2">
        <v>39050</v>
      </c>
      <c r="AI4571">
        <v>66.900000000000006</v>
      </c>
      <c r="AJ4571" s="2">
        <v>36665</v>
      </c>
      <c r="AK4571">
        <v>6.2</v>
      </c>
      <c r="AL4571" s="2">
        <v>39142</v>
      </c>
      <c r="AM4571">
        <v>4.5499000000000001</v>
      </c>
      <c r="AN4571" s="2">
        <v>38901</v>
      </c>
      <c r="AO4571">
        <v>5.25</v>
      </c>
      <c r="AP4571" s="2">
        <v>38898</v>
      </c>
      <c r="AQ4571">
        <v>8420.0400000000009</v>
      </c>
    </row>
    <row r="4572" spans="26:43" x14ac:dyDescent="0.2">
      <c r="Z4572" s="2">
        <v>39049</v>
      </c>
      <c r="AA4572">
        <v>2.04</v>
      </c>
      <c r="AB4572" s="2">
        <v>39013</v>
      </c>
      <c r="AC4572">
        <v>2.0499999999999998</v>
      </c>
      <c r="AD4572" s="2">
        <v>39076</v>
      </c>
      <c r="AE4572">
        <v>2.4350000000000001</v>
      </c>
      <c r="AF4572" s="2">
        <v>39107</v>
      </c>
      <c r="AG4572">
        <v>2.7725</v>
      </c>
      <c r="AH4572" s="2">
        <v>39049</v>
      </c>
      <c r="AI4572">
        <v>67.099999999999994</v>
      </c>
      <c r="AJ4572" s="2">
        <v>36664</v>
      </c>
      <c r="AK4572">
        <v>6.2779999999999996</v>
      </c>
      <c r="AL4572" s="2">
        <v>39141</v>
      </c>
      <c r="AM4572">
        <v>4.5656999999999996</v>
      </c>
      <c r="AN4572" s="2">
        <v>38898</v>
      </c>
      <c r="AO4572">
        <v>5.05</v>
      </c>
      <c r="AP4572" s="2">
        <v>38897</v>
      </c>
      <c r="AQ4572">
        <v>8340.01</v>
      </c>
    </row>
    <row r="4573" spans="26:43" x14ac:dyDescent="0.2">
      <c r="Z4573" s="2">
        <v>39048</v>
      </c>
      <c r="AA4573">
        <v>2.0499999999999998</v>
      </c>
      <c r="AB4573" s="2">
        <v>39010</v>
      </c>
      <c r="AC4573">
        <v>2.06</v>
      </c>
      <c r="AD4573" s="2">
        <v>39073</v>
      </c>
      <c r="AE4573">
        <v>2.5099999999999998</v>
      </c>
      <c r="AF4573" s="2">
        <v>39106</v>
      </c>
      <c r="AG4573">
        <v>2.7</v>
      </c>
      <c r="AH4573" s="2">
        <v>39048</v>
      </c>
      <c r="AI4573">
        <v>65.099999999999994</v>
      </c>
      <c r="AJ4573" s="2">
        <v>36663</v>
      </c>
      <c r="AK4573">
        <v>6.3550000000000004</v>
      </c>
      <c r="AL4573" s="2">
        <v>39140</v>
      </c>
      <c r="AM4573">
        <v>4.5109000000000004</v>
      </c>
      <c r="AN4573" s="2">
        <v>38897</v>
      </c>
      <c r="AO4573">
        <v>5.08</v>
      </c>
      <c r="AP4573" s="2">
        <v>38896</v>
      </c>
      <c r="AQ4573">
        <v>8345.81</v>
      </c>
    </row>
    <row r="4574" spans="26:43" x14ac:dyDescent="0.2">
      <c r="Z4574" s="2">
        <v>39045</v>
      </c>
      <c r="AA4574">
        <v>1.91</v>
      </c>
      <c r="AB4574" s="2">
        <v>39009</v>
      </c>
      <c r="AC4574">
        <v>2.0575000000000001</v>
      </c>
      <c r="AD4574" s="2">
        <v>39072</v>
      </c>
      <c r="AE4574">
        <v>2.4575</v>
      </c>
      <c r="AF4574" s="2">
        <v>39105</v>
      </c>
      <c r="AG4574">
        <v>2.7050000000000001</v>
      </c>
      <c r="AH4574" s="2">
        <v>39045</v>
      </c>
      <c r="AI4574">
        <v>63</v>
      </c>
      <c r="AJ4574" s="2">
        <v>36662</v>
      </c>
      <c r="AK4574">
        <v>6.367</v>
      </c>
      <c r="AL4574" s="2">
        <v>39139</v>
      </c>
      <c r="AM4574">
        <v>4.6247999999999996</v>
      </c>
      <c r="AN4574" s="2">
        <v>38896</v>
      </c>
      <c r="AO4574">
        <v>5.0599999999999996</v>
      </c>
      <c r="AP4574" s="2">
        <v>38895</v>
      </c>
      <c r="AQ4574">
        <v>8350.23</v>
      </c>
    </row>
    <row r="4575" spans="26:43" x14ac:dyDescent="0.2">
      <c r="Z4575" s="2">
        <v>39044</v>
      </c>
      <c r="AA4575">
        <v>1.825</v>
      </c>
      <c r="AB4575" s="2">
        <v>39008</v>
      </c>
      <c r="AC4575">
        <v>2.0525000000000002</v>
      </c>
      <c r="AD4575" s="2">
        <v>39071</v>
      </c>
      <c r="AE4575">
        <v>2.4674999999999998</v>
      </c>
      <c r="AF4575" s="2">
        <v>39104</v>
      </c>
      <c r="AG4575">
        <v>2.6532</v>
      </c>
      <c r="AH4575" s="2">
        <v>39044</v>
      </c>
      <c r="AI4575">
        <v>62.9</v>
      </c>
      <c r="AJ4575" s="2">
        <v>36661</v>
      </c>
      <c r="AK4575">
        <v>6.335</v>
      </c>
      <c r="AL4575" s="2">
        <v>39136</v>
      </c>
      <c r="AM4575">
        <v>4.6703000000000001</v>
      </c>
      <c r="AN4575" s="2">
        <v>38895</v>
      </c>
      <c r="AO4575">
        <v>5.0199999999999996</v>
      </c>
      <c r="AP4575" s="2">
        <v>38894</v>
      </c>
      <c r="AQ4575">
        <v>8346.59</v>
      </c>
    </row>
    <row r="4576" spans="26:43" x14ac:dyDescent="0.2">
      <c r="Z4576" s="2">
        <v>39043</v>
      </c>
      <c r="AA4576">
        <v>1.89</v>
      </c>
      <c r="AB4576" s="2">
        <v>39007</v>
      </c>
      <c r="AC4576">
        <v>2.0874999999999999</v>
      </c>
      <c r="AD4576" s="2">
        <v>39070</v>
      </c>
      <c r="AE4576">
        <v>2.4750000000000001</v>
      </c>
      <c r="AF4576" s="2">
        <v>39101</v>
      </c>
      <c r="AG4576">
        <v>2.6425000000000001</v>
      </c>
      <c r="AH4576" s="2">
        <v>39043</v>
      </c>
      <c r="AI4576">
        <v>62.9</v>
      </c>
      <c r="AJ4576" s="2">
        <v>36658</v>
      </c>
      <c r="AK4576">
        <v>6.3789999999999996</v>
      </c>
      <c r="AL4576" s="2">
        <v>39135</v>
      </c>
      <c r="AM4576">
        <v>4.7279</v>
      </c>
      <c r="AN4576" s="2">
        <v>38894</v>
      </c>
      <c r="AO4576">
        <v>5.03</v>
      </c>
      <c r="AP4576" s="2">
        <v>38891</v>
      </c>
      <c r="AQ4576">
        <v>8343.3799999999992</v>
      </c>
    </row>
    <row r="4577" spans="26:43" x14ac:dyDescent="0.2">
      <c r="Z4577" s="2">
        <v>39042</v>
      </c>
      <c r="AA4577">
        <v>1.86</v>
      </c>
      <c r="AB4577" s="2">
        <v>39006</v>
      </c>
      <c r="AC4577">
        <v>2.14</v>
      </c>
      <c r="AD4577" s="2">
        <v>39069</v>
      </c>
      <c r="AE4577">
        <v>2.4424999999999999</v>
      </c>
      <c r="AF4577" s="2">
        <v>39100</v>
      </c>
      <c r="AG4577">
        <v>2.6</v>
      </c>
      <c r="AH4577" s="2">
        <v>39042</v>
      </c>
      <c r="AI4577">
        <v>62.7</v>
      </c>
      <c r="AJ4577" s="2">
        <v>36657</v>
      </c>
      <c r="AK4577">
        <v>6.3040000000000003</v>
      </c>
      <c r="AL4577" s="2">
        <v>39134</v>
      </c>
      <c r="AM4577">
        <v>4.6901999999999999</v>
      </c>
      <c r="AN4577" s="2">
        <v>38891</v>
      </c>
      <c r="AO4577">
        <v>4.9800000000000004</v>
      </c>
      <c r="AP4577" s="2">
        <v>38890</v>
      </c>
      <c r="AQ4577">
        <v>8339.7800000000007</v>
      </c>
    </row>
    <row r="4578" spans="26:43" x14ac:dyDescent="0.2">
      <c r="Z4578" s="2">
        <v>39041</v>
      </c>
      <c r="AA4578">
        <v>1.85</v>
      </c>
      <c r="AB4578" s="2">
        <v>39003</v>
      </c>
      <c r="AC4578">
        <v>2.1150000000000002</v>
      </c>
      <c r="AD4578" s="2">
        <v>39066</v>
      </c>
      <c r="AE4578">
        <v>2.4900000000000002</v>
      </c>
      <c r="AF4578" s="2">
        <v>39099</v>
      </c>
      <c r="AG4578">
        <v>2.6124999999999998</v>
      </c>
      <c r="AH4578" s="2">
        <v>39041</v>
      </c>
      <c r="AI4578">
        <v>63.6</v>
      </c>
      <c r="AJ4578" s="2">
        <v>36656</v>
      </c>
      <c r="AK4578">
        <v>6.2939999999999996</v>
      </c>
      <c r="AL4578" s="2">
        <v>39133</v>
      </c>
      <c r="AM4578">
        <v>4.6742999999999997</v>
      </c>
      <c r="AN4578" s="2">
        <v>38890</v>
      </c>
      <c r="AO4578">
        <v>4.9800000000000004</v>
      </c>
      <c r="AP4578" s="2">
        <v>38889</v>
      </c>
      <c r="AQ4578">
        <v>8346.89</v>
      </c>
    </row>
    <row r="4579" spans="26:43" x14ac:dyDescent="0.2">
      <c r="Z4579" s="2">
        <v>39038</v>
      </c>
      <c r="AA4579">
        <v>1.86</v>
      </c>
      <c r="AB4579" s="2">
        <v>39002</v>
      </c>
      <c r="AC4579">
        <v>2.12</v>
      </c>
      <c r="AD4579" s="2">
        <v>39065</v>
      </c>
      <c r="AE4579">
        <v>2.5924999999999998</v>
      </c>
      <c r="AF4579" s="2">
        <v>39098</v>
      </c>
      <c r="AG4579">
        <v>2.6175000000000002</v>
      </c>
      <c r="AH4579" s="2">
        <v>39038</v>
      </c>
      <c r="AI4579">
        <v>65</v>
      </c>
      <c r="AJ4579" s="2">
        <v>36655</v>
      </c>
      <c r="AK4579">
        <v>6.306</v>
      </c>
      <c r="AL4579" s="2">
        <v>39132</v>
      </c>
      <c r="AM4579">
        <v>4.6882000000000001</v>
      </c>
      <c r="AN4579" s="2">
        <v>38889</v>
      </c>
      <c r="AO4579">
        <v>4.91</v>
      </c>
      <c r="AP4579" s="2">
        <v>38888</v>
      </c>
      <c r="AQ4579">
        <v>8349.0300000000007</v>
      </c>
    </row>
    <row r="4580" spans="26:43" x14ac:dyDescent="0.2">
      <c r="Z4580" s="2">
        <v>39037</v>
      </c>
      <c r="AA4580">
        <v>1.83</v>
      </c>
      <c r="AB4580" s="2">
        <v>39001</v>
      </c>
      <c r="AC4580">
        <v>2.1124999999999998</v>
      </c>
      <c r="AD4580" s="2">
        <v>39064</v>
      </c>
      <c r="AE4580">
        <v>2.5674999999999999</v>
      </c>
      <c r="AF4580" s="2">
        <v>39097</v>
      </c>
      <c r="AG4580">
        <v>2.645</v>
      </c>
      <c r="AH4580" s="2">
        <v>39037</v>
      </c>
      <c r="AI4580">
        <v>64.5</v>
      </c>
      <c r="AJ4580" s="2">
        <v>36654</v>
      </c>
      <c r="AK4580">
        <v>6.3170000000000002</v>
      </c>
      <c r="AL4580" s="2">
        <v>39129</v>
      </c>
      <c r="AM4580">
        <v>4.6882000000000001</v>
      </c>
      <c r="AN4580" s="2">
        <v>38888</v>
      </c>
      <c r="AO4580">
        <v>4.92</v>
      </c>
      <c r="AP4580" s="2">
        <v>38887</v>
      </c>
      <c r="AQ4580">
        <v>8344.33</v>
      </c>
    </row>
    <row r="4581" spans="26:43" x14ac:dyDescent="0.2">
      <c r="Z4581" s="2">
        <v>39036</v>
      </c>
      <c r="AA4581">
        <v>1.95</v>
      </c>
      <c r="AB4581" s="2">
        <v>39000</v>
      </c>
      <c r="AC4581">
        <v>2.1675</v>
      </c>
      <c r="AD4581" s="2">
        <v>39063</v>
      </c>
      <c r="AE4581">
        <v>2.54</v>
      </c>
      <c r="AF4581" s="2">
        <v>39094</v>
      </c>
      <c r="AG4581">
        <v>2.585</v>
      </c>
      <c r="AH4581" s="2">
        <v>39036</v>
      </c>
      <c r="AI4581">
        <v>66.2</v>
      </c>
      <c r="AJ4581" s="2">
        <v>36651</v>
      </c>
      <c r="AK4581">
        <v>6.2409999999999997</v>
      </c>
      <c r="AL4581" s="2">
        <v>39128</v>
      </c>
      <c r="AM4581">
        <v>4.7061000000000002</v>
      </c>
      <c r="AN4581" s="2">
        <v>38887</v>
      </c>
      <c r="AO4581">
        <v>4.95</v>
      </c>
      <c r="AP4581" s="2">
        <v>38884</v>
      </c>
      <c r="AQ4581">
        <v>8339.35</v>
      </c>
    </row>
    <row r="4582" spans="26:43" x14ac:dyDescent="0.2">
      <c r="Z4582" s="2">
        <v>39035</v>
      </c>
      <c r="AA4582">
        <v>1.93</v>
      </c>
      <c r="AB4582" s="2">
        <v>38999</v>
      </c>
      <c r="AC4582">
        <v>2.0649999999999999</v>
      </c>
      <c r="AD4582" s="2">
        <v>39062</v>
      </c>
      <c r="AE4582">
        <v>2.5499999999999998</v>
      </c>
      <c r="AF4582" s="2">
        <v>39093</v>
      </c>
      <c r="AG4582">
        <v>2.5775000000000001</v>
      </c>
      <c r="AH4582" s="2">
        <v>39035</v>
      </c>
      <c r="AI4582">
        <v>66.3</v>
      </c>
      <c r="AJ4582" s="2">
        <v>36650</v>
      </c>
      <c r="AK4582">
        <v>6.1559999999999997</v>
      </c>
      <c r="AL4582" s="2">
        <v>39127</v>
      </c>
      <c r="AM4582">
        <v>4.7359</v>
      </c>
      <c r="AN4582" s="2">
        <v>38884</v>
      </c>
      <c r="AO4582">
        <v>4.9400000000000004</v>
      </c>
      <c r="AP4582" s="2">
        <v>38883</v>
      </c>
      <c r="AQ4582">
        <v>8337.2900000000009</v>
      </c>
    </row>
    <row r="4583" spans="26:43" x14ac:dyDescent="0.2">
      <c r="Z4583" s="2">
        <v>39034</v>
      </c>
      <c r="AA4583">
        <v>1.96</v>
      </c>
      <c r="AB4583" s="2">
        <v>38996</v>
      </c>
      <c r="AC4583">
        <v>2.1349999999999998</v>
      </c>
      <c r="AD4583" s="2">
        <v>39059</v>
      </c>
      <c r="AE4583">
        <v>2.5575000000000001</v>
      </c>
      <c r="AF4583" s="2">
        <v>39092</v>
      </c>
      <c r="AG4583">
        <v>2.57</v>
      </c>
      <c r="AH4583" s="2">
        <v>39034</v>
      </c>
      <c r="AI4583">
        <v>65.099999999999994</v>
      </c>
      <c r="AJ4583" s="2">
        <v>36649</v>
      </c>
      <c r="AK4583">
        <v>6.1890000000000001</v>
      </c>
      <c r="AL4583" s="2">
        <v>39126</v>
      </c>
      <c r="AM4583">
        <v>4.8078000000000003</v>
      </c>
      <c r="AN4583" s="2">
        <v>38883</v>
      </c>
      <c r="AO4583">
        <v>5.0199999999999996</v>
      </c>
      <c r="AP4583" s="2">
        <v>38882</v>
      </c>
      <c r="AQ4583">
        <v>8375.3700000000008</v>
      </c>
    </row>
    <row r="4584" spans="26:43" x14ac:dyDescent="0.2">
      <c r="Z4584" s="2">
        <v>39031</v>
      </c>
      <c r="AA4584">
        <v>2.0299999999999998</v>
      </c>
      <c r="AB4584" s="2">
        <v>38995</v>
      </c>
      <c r="AC4584">
        <v>2.1324999999999998</v>
      </c>
      <c r="AD4584" s="2">
        <v>39058</v>
      </c>
      <c r="AE4584">
        <v>2.5274999999999999</v>
      </c>
      <c r="AF4584" s="2">
        <v>39091</v>
      </c>
      <c r="AG4584">
        <v>2.5625</v>
      </c>
      <c r="AH4584" s="2">
        <v>39031</v>
      </c>
      <c r="AI4584">
        <v>63.5</v>
      </c>
      <c r="AJ4584" s="2">
        <v>36648</v>
      </c>
      <c r="AK4584">
        <v>6.19</v>
      </c>
      <c r="AL4584" s="2">
        <v>39125</v>
      </c>
      <c r="AM4584">
        <v>4.8037000000000001</v>
      </c>
      <c r="AN4584" s="2">
        <v>38882</v>
      </c>
      <c r="AO4584">
        <v>5</v>
      </c>
      <c r="AP4584" s="2">
        <v>38881</v>
      </c>
      <c r="AQ4584">
        <v>8380.75</v>
      </c>
    </row>
    <row r="4585" spans="26:43" x14ac:dyDescent="0.2">
      <c r="Z4585" s="2">
        <v>39030</v>
      </c>
      <c r="AA4585">
        <v>1.93</v>
      </c>
      <c r="AB4585" s="2">
        <v>38994</v>
      </c>
      <c r="AC4585">
        <v>2.1124999999999998</v>
      </c>
      <c r="AD4585" s="2">
        <v>39057</v>
      </c>
      <c r="AE4585">
        <v>2.4649999999999999</v>
      </c>
      <c r="AF4585" s="2">
        <v>39090</v>
      </c>
      <c r="AG4585">
        <v>2.5674999999999999</v>
      </c>
      <c r="AH4585" s="2">
        <v>39030</v>
      </c>
      <c r="AI4585">
        <v>62</v>
      </c>
      <c r="AJ4585" s="2">
        <v>36647</v>
      </c>
      <c r="AK4585">
        <v>6.2240000000000002</v>
      </c>
      <c r="AL4585" s="2">
        <v>39122</v>
      </c>
      <c r="AM4585">
        <v>4.7797000000000001</v>
      </c>
      <c r="AN4585" s="2">
        <v>38881</v>
      </c>
      <c r="AO4585">
        <v>5</v>
      </c>
      <c r="AP4585" s="2">
        <v>38880</v>
      </c>
      <c r="AQ4585">
        <v>8376.17</v>
      </c>
    </row>
    <row r="4586" spans="26:43" x14ac:dyDescent="0.2">
      <c r="Z4586" s="2">
        <v>39029</v>
      </c>
      <c r="AA4586">
        <v>1.94</v>
      </c>
      <c r="AB4586" s="2">
        <v>38993</v>
      </c>
      <c r="AC4586">
        <v>2.15</v>
      </c>
      <c r="AD4586" s="2">
        <v>39056</v>
      </c>
      <c r="AE4586">
        <v>2.4649999999999999</v>
      </c>
      <c r="AF4586" s="2">
        <v>39087</v>
      </c>
      <c r="AG4586">
        <v>2.5575000000000001</v>
      </c>
      <c r="AH4586" s="2">
        <v>39029</v>
      </c>
      <c r="AI4586">
        <v>63.5</v>
      </c>
      <c r="AJ4586" s="2">
        <v>36644</v>
      </c>
      <c r="AK4586">
        <v>6.17</v>
      </c>
      <c r="AL4586" s="2">
        <v>39121</v>
      </c>
      <c r="AM4586">
        <v>4.7319000000000004</v>
      </c>
      <c r="AN4586" s="2">
        <v>38880</v>
      </c>
      <c r="AO4586">
        <v>5.01</v>
      </c>
      <c r="AP4586" s="2">
        <v>38877</v>
      </c>
      <c r="AQ4586">
        <v>8375.2999999999993</v>
      </c>
    </row>
    <row r="4587" spans="26:43" x14ac:dyDescent="0.2">
      <c r="Z4587" s="2">
        <v>39028</v>
      </c>
      <c r="AA4587">
        <v>1.91</v>
      </c>
      <c r="AB4587" s="2">
        <v>38992</v>
      </c>
      <c r="AC4587">
        <v>2.2174999999999998</v>
      </c>
      <c r="AD4587" s="2">
        <v>39055</v>
      </c>
      <c r="AE4587">
        <v>2.4474999999999998</v>
      </c>
      <c r="AF4587" s="2">
        <v>39086</v>
      </c>
      <c r="AG4587">
        <v>2.5425</v>
      </c>
      <c r="AH4587" s="2">
        <v>39028</v>
      </c>
      <c r="AI4587">
        <v>60.9</v>
      </c>
      <c r="AJ4587" s="2">
        <v>36643</v>
      </c>
      <c r="AK4587">
        <v>6.1390000000000002</v>
      </c>
      <c r="AL4587" s="2">
        <v>39120</v>
      </c>
      <c r="AM4587">
        <v>4.7431999999999999</v>
      </c>
      <c r="AN4587" s="2">
        <v>38877</v>
      </c>
      <c r="AO4587">
        <v>5</v>
      </c>
      <c r="AP4587" s="2">
        <v>38876</v>
      </c>
      <c r="AQ4587">
        <v>8374.24</v>
      </c>
    </row>
    <row r="4588" spans="26:43" x14ac:dyDescent="0.2">
      <c r="Z4588" s="2">
        <v>39027</v>
      </c>
      <c r="AA4588">
        <v>1.83</v>
      </c>
      <c r="AB4588" s="2">
        <v>38989</v>
      </c>
      <c r="AC4588">
        <v>2.3275000000000001</v>
      </c>
      <c r="AD4588" s="2">
        <v>39052</v>
      </c>
      <c r="AE4588">
        <v>2.5150000000000001</v>
      </c>
      <c r="AF4588" s="2">
        <v>39085</v>
      </c>
      <c r="AG4588">
        <v>2.6074999999999999</v>
      </c>
      <c r="AH4588" s="2">
        <v>39027</v>
      </c>
      <c r="AI4588">
        <v>58.9</v>
      </c>
      <c r="AJ4588" s="2">
        <v>36642</v>
      </c>
      <c r="AK4588">
        <v>6.1070000000000002</v>
      </c>
      <c r="AL4588" s="2">
        <v>39119</v>
      </c>
      <c r="AM4588">
        <v>4.7655000000000003</v>
      </c>
      <c r="AN4588" s="2">
        <v>38876</v>
      </c>
      <c r="AO4588">
        <v>5.0199999999999996</v>
      </c>
      <c r="AP4588" s="2">
        <v>38875</v>
      </c>
      <c r="AQ4588">
        <v>8372.17</v>
      </c>
    </row>
    <row r="4589" spans="26:43" x14ac:dyDescent="0.2">
      <c r="Z4589" s="2">
        <v>39024</v>
      </c>
      <c r="AA4589">
        <v>1.88</v>
      </c>
      <c r="AB4589" s="2">
        <v>38988</v>
      </c>
      <c r="AC4589">
        <v>2.2574999999999998</v>
      </c>
      <c r="AD4589" s="2">
        <v>39051</v>
      </c>
      <c r="AE4589">
        <v>2.4824999999999999</v>
      </c>
      <c r="AF4589" s="2">
        <v>39084</v>
      </c>
      <c r="AG4589">
        <v>2.6074999999999999</v>
      </c>
      <c r="AH4589" s="2">
        <v>39024</v>
      </c>
      <c r="AI4589">
        <v>60.9</v>
      </c>
      <c r="AJ4589" s="2">
        <v>36641</v>
      </c>
      <c r="AK4589">
        <v>6.1289999999999996</v>
      </c>
      <c r="AL4589" s="2">
        <v>39118</v>
      </c>
      <c r="AM4589">
        <v>4.8021000000000003</v>
      </c>
      <c r="AN4589" s="2">
        <v>38875</v>
      </c>
      <c r="AO4589">
        <v>4.99</v>
      </c>
      <c r="AP4589" s="2">
        <v>38874</v>
      </c>
      <c r="AQ4589">
        <v>8373.4699999999993</v>
      </c>
    </row>
    <row r="4590" spans="26:43" x14ac:dyDescent="0.2">
      <c r="Z4590" s="2">
        <v>39023</v>
      </c>
      <c r="AA4590">
        <v>1.68</v>
      </c>
      <c r="AB4590" s="2">
        <v>38987</v>
      </c>
      <c r="AC4590">
        <v>2.2475000000000001</v>
      </c>
      <c r="AD4590" s="2">
        <v>39050</v>
      </c>
      <c r="AE4590">
        <v>2.5125000000000002</v>
      </c>
      <c r="AF4590" s="2">
        <v>39083</v>
      </c>
      <c r="AG4590">
        <v>2.59</v>
      </c>
      <c r="AH4590" s="2">
        <v>39023</v>
      </c>
      <c r="AI4590">
        <v>63.5</v>
      </c>
      <c r="AJ4590" s="2">
        <v>36640</v>
      </c>
      <c r="AK4590">
        <v>6.0739999999999998</v>
      </c>
      <c r="AL4590" s="2">
        <v>39115</v>
      </c>
      <c r="AM4590">
        <v>4.8204000000000002</v>
      </c>
      <c r="AN4590" s="2">
        <v>38874</v>
      </c>
      <c r="AO4590">
        <v>4.99</v>
      </c>
      <c r="AP4590" s="2">
        <v>38873</v>
      </c>
      <c r="AQ4590">
        <v>8359.98</v>
      </c>
    </row>
    <row r="4591" spans="26:43" x14ac:dyDescent="0.2">
      <c r="Z4591" s="2">
        <v>39022</v>
      </c>
      <c r="AA4591">
        <v>1.665</v>
      </c>
      <c r="AB4591" s="2">
        <v>38986</v>
      </c>
      <c r="AC4591">
        <v>2.2225000000000001</v>
      </c>
      <c r="AD4591" s="2">
        <v>39049</v>
      </c>
      <c r="AE4591">
        <v>2.4725000000000001</v>
      </c>
      <c r="AF4591" s="2">
        <v>39080</v>
      </c>
      <c r="AG4591">
        <v>2.5649999999999999</v>
      </c>
      <c r="AH4591" s="2">
        <v>39022</v>
      </c>
      <c r="AI4591">
        <v>63.8</v>
      </c>
      <c r="AJ4591" s="2">
        <v>36637</v>
      </c>
      <c r="AK4591">
        <v>6.0640000000000001</v>
      </c>
      <c r="AL4591" s="2">
        <v>39114</v>
      </c>
      <c r="AM4591">
        <v>4.8346</v>
      </c>
      <c r="AN4591" s="2">
        <v>38873</v>
      </c>
      <c r="AO4591">
        <v>5.01</v>
      </c>
      <c r="AP4591" s="2">
        <v>38870</v>
      </c>
      <c r="AQ4591">
        <v>8358.36</v>
      </c>
    </row>
    <row r="4592" spans="26:43" x14ac:dyDescent="0.2">
      <c r="Z4592" s="2">
        <v>39021</v>
      </c>
      <c r="AA4592">
        <v>1.79</v>
      </c>
      <c r="AB4592" s="2">
        <v>38985</v>
      </c>
      <c r="AC4592">
        <v>2.2324999999999999</v>
      </c>
      <c r="AD4592" s="2">
        <v>39048</v>
      </c>
      <c r="AE4592">
        <v>2.5</v>
      </c>
      <c r="AF4592" s="2">
        <v>39079</v>
      </c>
      <c r="AG4592">
        <v>2.5975000000000001</v>
      </c>
      <c r="AH4592" s="2">
        <v>39021</v>
      </c>
      <c r="AI4592">
        <v>60.9</v>
      </c>
      <c r="AJ4592" s="2">
        <v>36636</v>
      </c>
      <c r="AK4592">
        <v>6.0650000000000004</v>
      </c>
      <c r="AL4592" s="2">
        <v>39113</v>
      </c>
      <c r="AM4592">
        <v>4.8079999999999998</v>
      </c>
      <c r="AN4592" s="2">
        <v>38870</v>
      </c>
      <c r="AO4592">
        <v>4.97</v>
      </c>
      <c r="AP4592" s="2">
        <v>38869</v>
      </c>
      <c r="AQ4592">
        <v>8342.86</v>
      </c>
    </row>
    <row r="4593" spans="26:43" x14ac:dyDescent="0.2">
      <c r="Z4593" s="2">
        <v>39020</v>
      </c>
      <c r="AA4593">
        <v>1.83</v>
      </c>
      <c r="AB4593" s="2">
        <v>38982</v>
      </c>
      <c r="AC4593">
        <v>2.2025000000000001</v>
      </c>
      <c r="AD4593" s="2">
        <v>39045</v>
      </c>
      <c r="AE4593">
        <v>2.4824999999999999</v>
      </c>
      <c r="AF4593" s="2">
        <v>39078</v>
      </c>
      <c r="AG4593">
        <v>2.5674999999999999</v>
      </c>
      <c r="AH4593" s="2">
        <v>39020</v>
      </c>
      <c r="AI4593">
        <v>58.5</v>
      </c>
      <c r="AJ4593" s="2">
        <v>36635</v>
      </c>
      <c r="AK4593">
        <v>6.056</v>
      </c>
      <c r="AL4593" s="2">
        <v>39112</v>
      </c>
      <c r="AM4593">
        <v>4.8693</v>
      </c>
      <c r="AN4593" s="2">
        <v>38869</v>
      </c>
      <c r="AO4593">
        <v>5.0199999999999996</v>
      </c>
      <c r="AP4593" s="2">
        <v>38868</v>
      </c>
      <c r="AQ4593">
        <v>8356.7800000000007</v>
      </c>
    </row>
    <row r="4594" spans="26:43" x14ac:dyDescent="0.2">
      <c r="Z4594" s="2">
        <v>39017</v>
      </c>
      <c r="AA4594">
        <v>1.88</v>
      </c>
      <c r="AB4594" s="2">
        <v>38981</v>
      </c>
      <c r="AC4594">
        <v>2.2149999999999999</v>
      </c>
      <c r="AD4594" s="2">
        <v>39044</v>
      </c>
      <c r="AE4594">
        <v>2.4900000000000002</v>
      </c>
      <c r="AF4594" s="2">
        <v>39077</v>
      </c>
      <c r="AG4594">
        <v>2.585</v>
      </c>
      <c r="AH4594" s="2">
        <v>39017</v>
      </c>
      <c r="AI4594">
        <v>59.5</v>
      </c>
      <c r="AJ4594" s="2">
        <v>36634</v>
      </c>
      <c r="AK4594">
        <v>6.0350000000000001</v>
      </c>
      <c r="AL4594" s="2">
        <v>39111</v>
      </c>
      <c r="AM4594">
        <v>4.8897000000000004</v>
      </c>
      <c r="AN4594" s="2">
        <v>38868</v>
      </c>
      <c r="AO4594">
        <v>5.05</v>
      </c>
      <c r="AP4594" s="2">
        <v>38867</v>
      </c>
      <c r="AQ4594">
        <v>8343.99</v>
      </c>
    </row>
    <row r="4595" spans="26:43" x14ac:dyDescent="0.2">
      <c r="Z4595" s="2">
        <v>39016</v>
      </c>
      <c r="AA4595">
        <v>1.9</v>
      </c>
      <c r="AB4595" s="2">
        <v>38980</v>
      </c>
      <c r="AC4595">
        <v>2.2275</v>
      </c>
      <c r="AD4595" s="2">
        <v>39043</v>
      </c>
      <c r="AE4595">
        <v>2.4550000000000001</v>
      </c>
      <c r="AF4595" s="2">
        <v>39076</v>
      </c>
      <c r="AG4595">
        <v>2.585</v>
      </c>
      <c r="AH4595" s="2">
        <v>39016</v>
      </c>
      <c r="AI4595">
        <v>58.3</v>
      </c>
      <c r="AJ4595" s="2">
        <v>36633</v>
      </c>
      <c r="AK4595">
        <v>6.069</v>
      </c>
      <c r="AL4595" s="2">
        <v>39108</v>
      </c>
      <c r="AM4595">
        <v>4.8733000000000004</v>
      </c>
      <c r="AN4595" s="2">
        <v>38867</v>
      </c>
      <c r="AO4595">
        <v>5.0199999999999996</v>
      </c>
      <c r="AP4595" s="2">
        <v>38863</v>
      </c>
      <c r="AQ4595">
        <v>8348.36</v>
      </c>
    </row>
    <row r="4596" spans="26:43" x14ac:dyDescent="0.2">
      <c r="Z4596" s="2">
        <v>39015</v>
      </c>
      <c r="AA4596">
        <v>1.89</v>
      </c>
      <c r="AB4596" s="2">
        <v>38979</v>
      </c>
      <c r="AC4596">
        <v>2.2625000000000002</v>
      </c>
      <c r="AD4596" s="2">
        <v>39042</v>
      </c>
      <c r="AE4596">
        <v>2.4449999999999998</v>
      </c>
      <c r="AF4596" s="2">
        <v>39073</v>
      </c>
      <c r="AG4596">
        <v>2.585</v>
      </c>
      <c r="AH4596" s="2">
        <v>39015</v>
      </c>
      <c r="AI4596">
        <v>57.1</v>
      </c>
      <c r="AJ4596" s="2">
        <v>36630</v>
      </c>
      <c r="AK4596">
        <v>6.0369999999999999</v>
      </c>
      <c r="AL4596" s="2">
        <v>39107</v>
      </c>
      <c r="AM4596">
        <v>4.8731</v>
      </c>
      <c r="AN4596" s="2">
        <v>38863</v>
      </c>
      <c r="AO4596">
        <v>4.99</v>
      </c>
      <c r="AP4596" s="2">
        <v>38862</v>
      </c>
      <c r="AQ4596">
        <v>8348.19</v>
      </c>
    </row>
    <row r="4597" spans="26:43" x14ac:dyDescent="0.2">
      <c r="Z4597" s="2">
        <v>39014</v>
      </c>
      <c r="AA4597">
        <v>1.78</v>
      </c>
      <c r="AB4597" s="2">
        <v>38978</v>
      </c>
      <c r="AC4597">
        <v>2.3149999999999999</v>
      </c>
      <c r="AD4597" s="2">
        <v>39041</v>
      </c>
      <c r="AE4597">
        <v>2.4224999999999999</v>
      </c>
      <c r="AF4597" s="2">
        <v>39072</v>
      </c>
      <c r="AG4597">
        <v>2.5724999999999998</v>
      </c>
      <c r="AH4597" s="2">
        <v>39014</v>
      </c>
      <c r="AI4597">
        <v>57.7</v>
      </c>
      <c r="AJ4597" s="2">
        <v>36629</v>
      </c>
      <c r="AK4597">
        <v>6.1150000000000002</v>
      </c>
      <c r="AL4597" s="2">
        <v>39106</v>
      </c>
      <c r="AM4597">
        <v>4.8076999999999996</v>
      </c>
      <c r="AN4597" s="2">
        <v>38862</v>
      </c>
      <c r="AO4597">
        <v>5.01</v>
      </c>
      <c r="AP4597" s="2">
        <v>38861</v>
      </c>
      <c r="AQ4597">
        <v>8349.19</v>
      </c>
    </row>
    <row r="4598" spans="26:43" x14ac:dyDescent="0.2">
      <c r="Z4598" s="2">
        <v>39013</v>
      </c>
      <c r="AA4598">
        <v>1.75</v>
      </c>
      <c r="AB4598" s="2">
        <v>38975</v>
      </c>
      <c r="AC4598">
        <v>2.3725000000000001</v>
      </c>
      <c r="AD4598" s="2">
        <v>39038</v>
      </c>
      <c r="AE4598">
        <v>2.395</v>
      </c>
      <c r="AF4598" s="2">
        <v>39071</v>
      </c>
      <c r="AG4598">
        <v>2.5825</v>
      </c>
      <c r="AH4598" s="2">
        <v>39013</v>
      </c>
      <c r="AI4598">
        <v>58.6</v>
      </c>
      <c r="AJ4598" s="2">
        <v>36628</v>
      </c>
      <c r="AK4598">
        <v>6.1159999999999997</v>
      </c>
      <c r="AL4598" s="2">
        <v>39105</v>
      </c>
      <c r="AM4598">
        <v>4.8076999999999996</v>
      </c>
      <c r="AN4598" s="2">
        <v>38861</v>
      </c>
      <c r="AO4598">
        <v>4.9000000000000004</v>
      </c>
      <c r="AP4598" s="2">
        <v>38860</v>
      </c>
      <c r="AQ4598">
        <v>8352.67</v>
      </c>
    </row>
    <row r="4599" spans="26:43" x14ac:dyDescent="0.2">
      <c r="Z4599" s="2">
        <v>39010</v>
      </c>
      <c r="AA4599">
        <v>1.76</v>
      </c>
      <c r="AB4599" s="2">
        <v>38974</v>
      </c>
      <c r="AC4599">
        <v>2.3774999999999999</v>
      </c>
      <c r="AD4599" s="2">
        <v>39037</v>
      </c>
      <c r="AE4599">
        <v>2.3849999999999998</v>
      </c>
      <c r="AF4599" s="2">
        <v>39070</v>
      </c>
      <c r="AG4599">
        <v>2.5975000000000001</v>
      </c>
      <c r="AH4599" s="2">
        <v>39010</v>
      </c>
      <c r="AI4599">
        <v>56.6</v>
      </c>
      <c r="AJ4599" s="2">
        <v>36627</v>
      </c>
      <c r="AK4599">
        <v>6.117</v>
      </c>
      <c r="AL4599" s="2">
        <v>39104</v>
      </c>
      <c r="AM4599">
        <v>4.7590000000000003</v>
      </c>
      <c r="AN4599" s="2">
        <v>38860</v>
      </c>
      <c r="AO4599">
        <v>4.9400000000000004</v>
      </c>
      <c r="AP4599" s="2">
        <v>38859</v>
      </c>
      <c r="AQ4599">
        <v>8345.57</v>
      </c>
    </row>
    <row r="4600" spans="26:43" x14ac:dyDescent="0.2">
      <c r="Z4600" s="2">
        <v>39009</v>
      </c>
      <c r="AA4600">
        <v>1.74</v>
      </c>
      <c r="AB4600" s="2">
        <v>38973</v>
      </c>
      <c r="AC4600">
        <v>2.3824999999999998</v>
      </c>
      <c r="AD4600" s="2">
        <v>39036</v>
      </c>
      <c r="AE4600">
        <v>2.4975000000000001</v>
      </c>
      <c r="AF4600" s="2">
        <v>39069</v>
      </c>
      <c r="AG4600">
        <v>2.5625</v>
      </c>
      <c r="AH4600" s="2">
        <v>39009</v>
      </c>
      <c r="AI4600">
        <v>58.4</v>
      </c>
      <c r="AJ4600" s="2">
        <v>36626</v>
      </c>
      <c r="AK4600">
        <v>6.085</v>
      </c>
      <c r="AL4600" s="2">
        <v>39101</v>
      </c>
      <c r="AM4600">
        <v>4.7751999999999999</v>
      </c>
      <c r="AN4600" s="2">
        <v>38859</v>
      </c>
      <c r="AO4600">
        <v>5</v>
      </c>
      <c r="AP4600" s="2">
        <v>38856</v>
      </c>
      <c r="AQ4600">
        <v>8344.4500000000007</v>
      </c>
    </row>
    <row r="4601" spans="26:43" x14ac:dyDescent="0.2">
      <c r="Z4601" s="2">
        <v>39008</v>
      </c>
      <c r="AA4601">
        <v>1.73</v>
      </c>
      <c r="AB4601" s="2">
        <v>38972</v>
      </c>
      <c r="AC4601">
        <v>2.3025000000000002</v>
      </c>
      <c r="AD4601" s="2">
        <v>39035</v>
      </c>
      <c r="AE4601">
        <v>2.4575</v>
      </c>
      <c r="AF4601" s="2">
        <v>39066</v>
      </c>
      <c r="AG4601">
        <v>2.6074999999999999</v>
      </c>
      <c r="AH4601" s="2">
        <v>39008</v>
      </c>
      <c r="AI4601">
        <v>59.1</v>
      </c>
      <c r="AJ4601" s="2">
        <v>36623</v>
      </c>
      <c r="AK4601">
        <v>6.14</v>
      </c>
      <c r="AL4601" s="2">
        <v>39100</v>
      </c>
      <c r="AM4601">
        <v>4.7427000000000001</v>
      </c>
      <c r="AN4601" s="2">
        <v>38856</v>
      </c>
      <c r="AO4601">
        <v>5</v>
      </c>
      <c r="AP4601" s="2">
        <v>38855</v>
      </c>
      <c r="AQ4601">
        <v>8344.92</v>
      </c>
    </row>
    <row r="4602" spans="26:43" x14ac:dyDescent="0.2">
      <c r="Z4602" s="2">
        <v>39007</v>
      </c>
      <c r="AA4602">
        <v>1.8</v>
      </c>
      <c r="AB4602" s="2">
        <v>38971</v>
      </c>
      <c r="AC4602">
        <v>2.12</v>
      </c>
      <c r="AD4602" s="2">
        <v>39034</v>
      </c>
      <c r="AE4602">
        <v>2.4725000000000001</v>
      </c>
      <c r="AF4602" s="2">
        <v>39065</v>
      </c>
      <c r="AG4602">
        <v>2.6549999999999998</v>
      </c>
      <c r="AH4602" s="2">
        <v>39007</v>
      </c>
      <c r="AI4602">
        <v>61.1</v>
      </c>
      <c r="AJ4602" s="2">
        <v>36622</v>
      </c>
      <c r="AK4602">
        <v>6.1529999999999996</v>
      </c>
      <c r="AL4602" s="2">
        <v>39099</v>
      </c>
      <c r="AM4602">
        <v>4.7790999999999997</v>
      </c>
      <c r="AN4602" s="2">
        <v>38855</v>
      </c>
      <c r="AO4602">
        <v>5</v>
      </c>
      <c r="AP4602" s="2">
        <v>38854</v>
      </c>
      <c r="AQ4602">
        <v>8337.01</v>
      </c>
    </row>
    <row r="4603" spans="26:43" x14ac:dyDescent="0.2">
      <c r="Z4603" s="2">
        <v>39006</v>
      </c>
      <c r="AA4603">
        <v>1.82</v>
      </c>
      <c r="AB4603" s="2">
        <v>38968</v>
      </c>
      <c r="AC4603">
        <v>2.38</v>
      </c>
      <c r="AD4603" s="2">
        <v>39031</v>
      </c>
      <c r="AE4603">
        <v>2.4874999999999998</v>
      </c>
      <c r="AF4603" s="2">
        <v>39064</v>
      </c>
      <c r="AG4603">
        <v>2.6575000000000002</v>
      </c>
      <c r="AH4603" s="2">
        <v>39006</v>
      </c>
      <c r="AI4603">
        <v>59.1</v>
      </c>
      <c r="AJ4603" s="2">
        <v>36621</v>
      </c>
      <c r="AK4603">
        <v>6.11</v>
      </c>
      <c r="AL4603" s="2">
        <v>39098</v>
      </c>
      <c r="AM4603">
        <v>4.7466999999999997</v>
      </c>
      <c r="AN4603" s="2">
        <v>38854</v>
      </c>
      <c r="AO4603">
        <v>4.96</v>
      </c>
      <c r="AP4603" s="2">
        <v>38853</v>
      </c>
      <c r="AQ4603">
        <v>8338.16</v>
      </c>
    </row>
    <row r="4604" spans="26:43" x14ac:dyDescent="0.2">
      <c r="Z4604" s="2">
        <v>39003</v>
      </c>
      <c r="AA4604">
        <v>1.81</v>
      </c>
      <c r="AB4604" s="2">
        <v>38967</v>
      </c>
      <c r="AC4604">
        <v>2.4325000000000001</v>
      </c>
      <c r="AD4604" s="2">
        <v>39030</v>
      </c>
      <c r="AE4604">
        <v>2.5074999999999998</v>
      </c>
      <c r="AF4604" s="2">
        <v>39063</v>
      </c>
      <c r="AG4604">
        <v>2.6425000000000001</v>
      </c>
      <c r="AH4604" s="2">
        <v>39003</v>
      </c>
      <c r="AI4604">
        <v>60.3</v>
      </c>
      <c r="AJ4604" s="2">
        <v>36620</v>
      </c>
      <c r="AK4604">
        <v>6.1109999999999998</v>
      </c>
      <c r="AL4604" s="2">
        <v>39097</v>
      </c>
      <c r="AM4604">
        <v>4.7750000000000004</v>
      </c>
      <c r="AN4604" s="2">
        <v>38853</v>
      </c>
      <c r="AO4604">
        <v>4.9800000000000004</v>
      </c>
      <c r="AP4604" s="2">
        <v>38852</v>
      </c>
      <c r="AQ4604">
        <v>8332.52</v>
      </c>
    </row>
    <row r="4605" spans="26:43" x14ac:dyDescent="0.2">
      <c r="Z4605" s="2">
        <v>39002</v>
      </c>
      <c r="AA4605">
        <v>1.84</v>
      </c>
      <c r="AB4605" s="2">
        <v>38966</v>
      </c>
      <c r="AC4605">
        <v>2.4975000000000001</v>
      </c>
      <c r="AD4605" s="2">
        <v>39029</v>
      </c>
      <c r="AE4605">
        <v>2.4975000000000001</v>
      </c>
      <c r="AF4605" s="2">
        <v>39062</v>
      </c>
      <c r="AG4605">
        <v>2.6524999999999999</v>
      </c>
      <c r="AH4605" s="2">
        <v>39002</v>
      </c>
      <c r="AI4605">
        <v>60.7</v>
      </c>
      <c r="AJ4605" s="2">
        <v>36619</v>
      </c>
      <c r="AK4605">
        <v>6.2</v>
      </c>
      <c r="AL4605" s="2">
        <v>39094</v>
      </c>
      <c r="AM4605">
        <v>4.7750000000000004</v>
      </c>
      <c r="AN4605" s="2">
        <v>38852</v>
      </c>
      <c r="AO4605">
        <v>5.01</v>
      </c>
      <c r="AP4605" s="2">
        <v>38849</v>
      </c>
      <c r="AQ4605">
        <v>8358.94</v>
      </c>
    </row>
    <row r="4606" spans="26:43" x14ac:dyDescent="0.2">
      <c r="Z4606" s="2">
        <v>39001</v>
      </c>
      <c r="AA4606">
        <v>1.86</v>
      </c>
      <c r="AB4606" s="2">
        <v>38965</v>
      </c>
      <c r="AC4606">
        <v>2.4</v>
      </c>
      <c r="AD4606" s="2">
        <v>39028</v>
      </c>
      <c r="AE4606">
        <v>2.5024999999999999</v>
      </c>
      <c r="AF4606" s="2">
        <v>39059</v>
      </c>
      <c r="AG4606">
        <v>2.665</v>
      </c>
      <c r="AH4606" s="2">
        <v>39001</v>
      </c>
      <c r="AI4606">
        <v>62</v>
      </c>
      <c r="AJ4606" s="2">
        <v>36616</v>
      </c>
      <c r="AK4606">
        <v>6.234</v>
      </c>
      <c r="AL4606" s="2">
        <v>39093</v>
      </c>
      <c r="AM4606">
        <v>4.7305000000000001</v>
      </c>
      <c r="AN4606" s="2">
        <v>38849</v>
      </c>
      <c r="AO4606">
        <v>5.01</v>
      </c>
      <c r="AP4606" s="2">
        <v>38848</v>
      </c>
      <c r="AQ4606">
        <v>8357.99</v>
      </c>
    </row>
    <row r="4607" spans="26:43" x14ac:dyDescent="0.2">
      <c r="Z4607" s="2">
        <v>39000</v>
      </c>
      <c r="AA4607">
        <v>1.85</v>
      </c>
      <c r="AB4607" s="2">
        <v>38964</v>
      </c>
      <c r="AC4607">
        <v>2.5049999999999999</v>
      </c>
      <c r="AD4607" s="2">
        <v>39027</v>
      </c>
      <c r="AE4607">
        <v>2.5350000000000001</v>
      </c>
      <c r="AF4607" s="2">
        <v>39058</v>
      </c>
      <c r="AG4607">
        <v>2.6375000000000002</v>
      </c>
      <c r="AH4607" s="2">
        <v>39000</v>
      </c>
      <c r="AI4607">
        <v>63.1</v>
      </c>
      <c r="AJ4607" s="2">
        <v>36615</v>
      </c>
      <c r="AK4607">
        <v>6.2249999999999996</v>
      </c>
      <c r="AL4607" s="2">
        <v>39092</v>
      </c>
      <c r="AM4607">
        <v>4.6843000000000004</v>
      </c>
      <c r="AN4607" s="2">
        <v>38848</v>
      </c>
      <c r="AO4607">
        <v>4.99</v>
      </c>
      <c r="AP4607" s="2">
        <v>38847</v>
      </c>
      <c r="AQ4607">
        <v>8360.18</v>
      </c>
    </row>
    <row r="4608" spans="26:43" x14ac:dyDescent="0.2">
      <c r="Z4608" s="2">
        <v>38999</v>
      </c>
      <c r="AA4608">
        <v>1.99</v>
      </c>
      <c r="AB4608" s="2">
        <v>38961</v>
      </c>
      <c r="AC4608">
        <v>2.48</v>
      </c>
      <c r="AD4608" s="2">
        <v>39024</v>
      </c>
      <c r="AE4608">
        <v>2.5049999999999999</v>
      </c>
      <c r="AF4608" s="2">
        <v>39057</v>
      </c>
      <c r="AG4608">
        <v>2.6150000000000002</v>
      </c>
      <c r="AH4608" s="2">
        <v>38999</v>
      </c>
      <c r="AI4608">
        <v>63.7</v>
      </c>
      <c r="AJ4608" s="2">
        <v>36614</v>
      </c>
      <c r="AK4608">
        <v>6.27</v>
      </c>
      <c r="AL4608" s="2">
        <v>39091</v>
      </c>
      <c r="AM4608">
        <v>4.6542000000000003</v>
      </c>
      <c r="AN4608" s="2">
        <v>38847</v>
      </c>
      <c r="AO4608">
        <v>4.88</v>
      </c>
      <c r="AP4608" s="2">
        <v>38846</v>
      </c>
      <c r="AQ4608">
        <v>8364.2900000000009</v>
      </c>
    </row>
    <row r="4609" spans="26:43" x14ac:dyDescent="0.2">
      <c r="Z4609" s="2">
        <v>38996</v>
      </c>
      <c r="AA4609">
        <v>1.81</v>
      </c>
      <c r="AB4609" s="2">
        <v>38960</v>
      </c>
      <c r="AC4609">
        <v>2.5175000000000001</v>
      </c>
      <c r="AD4609" s="2">
        <v>39023</v>
      </c>
      <c r="AE4609">
        <v>2.4449999999999998</v>
      </c>
      <c r="AF4609" s="2">
        <v>39056</v>
      </c>
      <c r="AG4609">
        <v>2.6625000000000001</v>
      </c>
      <c r="AH4609" s="2">
        <v>38996</v>
      </c>
      <c r="AI4609">
        <v>63.7</v>
      </c>
      <c r="AJ4609" s="2">
        <v>36613</v>
      </c>
      <c r="AK4609">
        <v>6.27</v>
      </c>
      <c r="AL4609" s="2">
        <v>39090</v>
      </c>
      <c r="AM4609">
        <v>4.6521999999999997</v>
      </c>
      <c r="AN4609" s="2">
        <v>38846</v>
      </c>
      <c r="AO4609">
        <v>4.78</v>
      </c>
      <c r="AP4609" s="2">
        <v>38845</v>
      </c>
      <c r="AQ4609">
        <v>8361.09</v>
      </c>
    </row>
    <row r="4610" spans="26:43" x14ac:dyDescent="0.2">
      <c r="Z4610" s="2">
        <v>38995</v>
      </c>
      <c r="AA4610">
        <v>1.85</v>
      </c>
      <c r="AB4610" s="2">
        <v>38959</v>
      </c>
      <c r="AC4610">
        <v>2.6675</v>
      </c>
      <c r="AD4610" s="2">
        <v>39022</v>
      </c>
      <c r="AE4610">
        <v>2.41</v>
      </c>
      <c r="AF4610" s="2">
        <v>39055</v>
      </c>
      <c r="AG4610">
        <v>2.6425000000000001</v>
      </c>
      <c r="AH4610" s="2">
        <v>38995</v>
      </c>
      <c r="AI4610">
        <v>66</v>
      </c>
      <c r="AJ4610" s="2">
        <v>36612</v>
      </c>
      <c r="AK4610">
        <v>6.282</v>
      </c>
      <c r="AL4610" s="2">
        <v>39087</v>
      </c>
      <c r="AM4610">
        <v>4.6441999999999997</v>
      </c>
      <c r="AN4610" s="2">
        <v>38845</v>
      </c>
      <c r="AO4610">
        <v>4.88</v>
      </c>
      <c r="AP4610" s="2">
        <v>38842</v>
      </c>
      <c r="AQ4610">
        <v>8357</v>
      </c>
    </row>
    <row r="4611" spans="26:43" x14ac:dyDescent="0.2">
      <c r="Z4611" s="2">
        <v>38994</v>
      </c>
      <c r="AA4611">
        <v>1.79</v>
      </c>
      <c r="AB4611" s="2">
        <v>38958</v>
      </c>
      <c r="AC4611">
        <v>2.6124999999999998</v>
      </c>
      <c r="AD4611" s="2">
        <v>39021</v>
      </c>
      <c r="AE4611">
        <v>2.4075000000000002</v>
      </c>
      <c r="AF4611" s="2">
        <v>39052</v>
      </c>
      <c r="AG4611">
        <v>2.6877</v>
      </c>
      <c r="AH4611" s="2">
        <v>38994</v>
      </c>
      <c r="AI4611">
        <v>66.3</v>
      </c>
      <c r="AJ4611" s="2">
        <v>36609</v>
      </c>
      <c r="AK4611">
        <v>6.2830000000000004</v>
      </c>
      <c r="AL4611" s="2">
        <v>39086</v>
      </c>
      <c r="AM4611">
        <v>4.6024000000000003</v>
      </c>
      <c r="AN4611" s="2">
        <v>38842</v>
      </c>
      <c r="AO4611">
        <v>4.83</v>
      </c>
      <c r="AP4611" s="2">
        <v>38841</v>
      </c>
      <c r="AQ4611">
        <v>8355.17</v>
      </c>
    </row>
    <row r="4612" spans="26:43" x14ac:dyDescent="0.2">
      <c r="Z4612" s="2">
        <v>38993</v>
      </c>
      <c r="AA4612">
        <v>1.86</v>
      </c>
      <c r="AB4612" s="2">
        <v>38957</v>
      </c>
      <c r="AC4612">
        <v>2.6</v>
      </c>
      <c r="AD4612" s="2">
        <v>39020</v>
      </c>
      <c r="AE4612">
        <v>2.4350000000000001</v>
      </c>
      <c r="AF4612" s="2">
        <v>39051</v>
      </c>
      <c r="AG4612">
        <v>2.6425000000000001</v>
      </c>
      <c r="AH4612" s="2">
        <v>38993</v>
      </c>
      <c r="AI4612">
        <v>61</v>
      </c>
      <c r="AJ4612" s="2">
        <v>36608</v>
      </c>
      <c r="AK4612">
        <v>6.1970000000000001</v>
      </c>
      <c r="AL4612" s="2">
        <v>39085</v>
      </c>
      <c r="AM4612">
        <v>4.6581999999999999</v>
      </c>
      <c r="AN4612" s="2">
        <v>38841</v>
      </c>
      <c r="AO4612">
        <v>4.83</v>
      </c>
      <c r="AP4612" s="2">
        <v>38840</v>
      </c>
      <c r="AQ4612">
        <v>8359.42</v>
      </c>
    </row>
    <row r="4613" spans="26:43" x14ac:dyDescent="0.2">
      <c r="Z4613" s="2">
        <v>38992</v>
      </c>
      <c r="AA4613">
        <v>1.9</v>
      </c>
      <c r="AB4613" s="2">
        <v>38954</v>
      </c>
      <c r="AC4613">
        <v>2.66</v>
      </c>
      <c r="AD4613" s="2">
        <v>39017</v>
      </c>
      <c r="AE4613">
        <v>2.4649999999999999</v>
      </c>
      <c r="AF4613" s="2">
        <v>39050</v>
      </c>
      <c r="AG4613">
        <v>2.6625000000000001</v>
      </c>
      <c r="AH4613" s="2">
        <v>38992</v>
      </c>
      <c r="AI4613">
        <v>62.6</v>
      </c>
      <c r="AJ4613" s="2">
        <v>36607</v>
      </c>
      <c r="AK4613">
        <v>6.1870000000000003</v>
      </c>
      <c r="AL4613" s="2">
        <v>39084</v>
      </c>
      <c r="AM4613">
        <v>4.6802000000000001</v>
      </c>
      <c r="AN4613" s="2">
        <v>38840</v>
      </c>
      <c r="AO4613">
        <v>4.8099999999999996</v>
      </c>
      <c r="AP4613" s="2">
        <v>38839</v>
      </c>
      <c r="AQ4613">
        <v>8365.3700000000008</v>
      </c>
    </row>
    <row r="4614" spans="26:43" x14ac:dyDescent="0.2">
      <c r="Z4614" s="2">
        <v>38989</v>
      </c>
      <c r="AA4614">
        <v>2.13</v>
      </c>
      <c r="AB4614" s="2">
        <v>38953</v>
      </c>
      <c r="AC4614">
        <v>2.7374999999999998</v>
      </c>
      <c r="AD4614" s="2">
        <v>39016</v>
      </c>
      <c r="AE4614">
        <v>2.48</v>
      </c>
      <c r="AF4614" s="2">
        <v>39049</v>
      </c>
      <c r="AG4614">
        <v>2.6274999999999999</v>
      </c>
      <c r="AH4614" s="2">
        <v>38989</v>
      </c>
      <c r="AI4614">
        <v>63.1</v>
      </c>
      <c r="AJ4614" s="2">
        <v>36606</v>
      </c>
      <c r="AK4614">
        <v>6.1980000000000004</v>
      </c>
      <c r="AL4614" s="2">
        <v>39083</v>
      </c>
      <c r="AM4614">
        <v>4.7022000000000004</v>
      </c>
      <c r="AN4614" s="2">
        <v>38839</v>
      </c>
      <c r="AO4614">
        <v>4.79</v>
      </c>
      <c r="AP4614" s="2">
        <v>38838</v>
      </c>
      <c r="AQ4614">
        <v>8351.57</v>
      </c>
    </row>
    <row r="4615" spans="26:43" x14ac:dyDescent="0.2">
      <c r="Z4615" s="2">
        <v>38988</v>
      </c>
      <c r="AA4615">
        <v>1.93</v>
      </c>
      <c r="AB4615" s="2">
        <v>38952</v>
      </c>
      <c r="AC4615">
        <v>2.7725</v>
      </c>
      <c r="AD4615" s="2">
        <v>39015</v>
      </c>
      <c r="AE4615">
        <v>2.5125000000000002</v>
      </c>
      <c r="AF4615" s="2">
        <v>39048</v>
      </c>
      <c r="AG4615">
        <v>2.6475</v>
      </c>
      <c r="AH4615" s="2">
        <v>38988</v>
      </c>
      <c r="AI4615">
        <v>63.5</v>
      </c>
      <c r="AJ4615" s="2">
        <v>36605</v>
      </c>
      <c r="AK4615">
        <v>6.21</v>
      </c>
      <c r="AL4615" s="2">
        <v>39080</v>
      </c>
      <c r="AM4615">
        <v>4.7022000000000004</v>
      </c>
      <c r="AN4615" s="2">
        <v>38838</v>
      </c>
      <c r="AO4615">
        <v>4.84</v>
      </c>
      <c r="AP4615" s="2">
        <v>38835</v>
      </c>
      <c r="AQ4615">
        <v>8355.7199999999993</v>
      </c>
    </row>
    <row r="4616" spans="26:43" x14ac:dyDescent="0.2">
      <c r="Z4616" s="2">
        <v>38987</v>
      </c>
      <c r="AA4616">
        <v>1.93</v>
      </c>
      <c r="AB4616" s="2">
        <v>38951</v>
      </c>
      <c r="AC4616">
        <v>2.87</v>
      </c>
      <c r="AD4616" s="2">
        <v>39014</v>
      </c>
      <c r="AE4616">
        <v>2.4950000000000001</v>
      </c>
      <c r="AF4616" s="2">
        <v>39045</v>
      </c>
      <c r="AG4616">
        <v>2.6575000000000002</v>
      </c>
      <c r="AH4616" s="2">
        <v>38987</v>
      </c>
      <c r="AI4616">
        <v>65.8</v>
      </c>
      <c r="AJ4616" s="2">
        <v>36602</v>
      </c>
      <c r="AK4616">
        <v>6.1779999999999999</v>
      </c>
      <c r="AL4616" s="2">
        <v>39079</v>
      </c>
      <c r="AM4616">
        <v>4.6802000000000001</v>
      </c>
      <c r="AN4616" s="2">
        <v>38835</v>
      </c>
      <c r="AO4616">
        <v>4.8600000000000003</v>
      </c>
      <c r="AP4616" s="2">
        <v>38834</v>
      </c>
      <c r="AQ4616">
        <v>8339.74</v>
      </c>
    </row>
    <row r="4617" spans="26:43" x14ac:dyDescent="0.2">
      <c r="Z4617" s="2">
        <v>38986</v>
      </c>
      <c r="AA4617">
        <v>1.94</v>
      </c>
      <c r="AB4617" s="2">
        <v>38950</v>
      </c>
      <c r="AC4617">
        <v>2.8824999999999998</v>
      </c>
      <c r="AD4617" s="2">
        <v>39013</v>
      </c>
      <c r="AE4617">
        <v>2.4849999999999999</v>
      </c>
      <c r="AF4617" s="2">
        <v>39044</v>
      </c>
      <c r="AG4617">
        <v>2.68</v>
      </c>
      <c r="AH4617" s="2">
        <v>38986</v>
      </c>
      <c r="AI4617">
        <v>66.7</v>
      </c>
      <c r="AJ4617" s="2">
        <v>36601</v>
      </c>
      <c r="AK4617">
        <v>6.18</v>
      </c>
      <c r="AL4617" s="2">
        <v>39078</v>
      </c>
      <c r="AM4617">
        <v>4.6502999999999997</v>
      </c>
      <c r="AN4617" s="2">
        <v>38834</v>
      </c>
      <c r="AO4617">
        <v>4.79</v>
      </c>
      <c r="AP4617" s="2">
        <v>38833</v>
      </c>
      <c r="AQ4617">
        <v>8361.93</v>
      </c>
    </row>
    <row r="4618" spans="26:43" x14ac:dyDescent="0.2">
      <c r="Z4618" s="2">
        <v>38985</v>
      </c>
      <c r="AA4618">
        <v>1.94</v>
      </c>
      <c r="AB4618" s="2">
        <v>38947</v>
      </c>
      <c r="AC4618">
        <v>2.77</v>
      </c>
      <c r="AD4618" s="2">
        <v>39010</v>
      </c>
      <c r="AE4618">
        <v>2.5049999999999999</v>
      </c>
      <c r="AF4618" s="2">
        <v>39043</v>
      </c>
      <c r="AG4618">
        <v>2.6175000000000002</v>
      </c>
      <c r="AH4618" s="2">
        <v>38985</v>
      </c>
      <c r="AI4618">
        <v>70.2</v>
      </c>
      <c r="AJ4618" s="2">
        <v>36600</v>
      </c>
      <c r="AK4618">
        <v>6.1920000000000002</v>
      </c>
      <c r="AL4618" s="2">
        <v>39077</v>
      </c>
      <c r="AM4618">
        <v>4.5986000000000002</v>
      </c>
      <c r="AN4618" s="2">
        <v>38833</v>
      </c>
      <c r="AO4618">
        <v>4.7300000000000004</v>
      </c>
      <c r="AP4618" s="2">
        <v>38832</v>
      </c>
      <c r="AQ4618">
        <v>8362.2999999999993</v>
      </c>
    </row>
    <row r="4619" spans="26:43" x14ac:dyDescent="0.2">
      <c r="Z4619" s="2">
        <v>38982</v>
      </c>
      <c r="AA4619">
        <v>1.9</v>
      </c>
      <c r="AB4619" s="2">
        <v>38946</v>
      </c>
      <c r="AC4619">
        <v>2.8574999999999999</v>
      </c>
      <c r="AD4619" s="2">
        <v>39009</v>
      </c>
      <c r="AE4619">
        <v>2.4725000000000001</v>
      </c>
      <c r="AF4619" s="2">
        <v>39042</v>
      </c>
      <c r="AG4619">
        <v>2.5950000000000002</v>
      </c>
      <c r="AH4619" s="2">
        <v>38982</v>
      </c>
      <c r="AI4619">
        <v>69.5</v>
      </c>
      <c r="AJ4619" s="2">
        <v>36599</v>
      </c>
      <c r="AK4619">
        <v>6.1710000000000003</v>
      </c>
      <c r="AL4619" s="2">
        <v>39076</v>
      </c>
      <c r="AM4619">
        <v>4.6184000000000003</v>
      </c>
      <c r="AN4619" s="2">
        <v>38832</v>
      </c>
      <c r="AO4619">
        <v>4.74</v>
      </c>
      <c r="AP4619" s="2">
        <v>38831</v>
      </c>
      <c r="AQ4619">
        <v>8353.43</v>
      </c>
    </row>
    <row r="4620" spans="26:43" x14ac:dyDescent="0.2">
      <c r="Z4620" s="2">
        <v>38981</v>
      </c>
      <c r="AA4620">
        <v>1.91</v>
      </c>
      <c r="AB4620" s="2">
        <v>38945</v>
      </c>
      <c r="AC4620">
        <v>2.93</v>
      </c>
      <c r="AD4620" s="2">
        <v>39008</v>
      </c>
      <c r="AE4620">
        <v>2.4624999999999999</v>
      </c>
      <c r="AF4620" s="2">
        <v>39041</v>
      </c>
      <c r="AG4620">
        <v>2.6124999999999998</v>
      </c>
      <c r="AH4620" s="2">
        <v>38981</v>
      </c>
      <c r="AI4620">
        <v>59.5</v>
      </c>
      <c r="AJ4620" s="2">
        <v>36598</v>
      </c>
      <c r="AK4620">
        <v>6.1820000000000004</v>
      </c>
      <c r="AL4620" s="2">
        <v>39073</v>
      </c>
      <c r="AM4620">
        <v>4.6185</v>
      </c>
      <c r="AN4620" s="2">
        <v>38831</v>
      </c>
      <c r="AO4620">
        <v>4.7699999999999996</v>
      </c>
      <c r="AP4620" s="2">
        <v>38828</v>
      </c>
      <c r="AQ4620">
        <v>8349.9699999999993</v>
      </c>
    </row>
    <row r="4621" spans="26:43" x14ac:dyDescent="0.2">
      <c r="Z4621" s="2">
        <v>38980</v>
      </c>
      <c r="AA4621">
        <v>1.95</v>
      </c>
      <c r="AB4621" s="2">
        <v>38944</v>
      </c>
      <c r="AC4621">
        <v>3.0074999999999998</v>
      </c>
      <c r="AD4621" s="2">
        <v>39007</v>
      </c>
      <c r="AE4621">
        <v>2.4700000000000002</v>
      </c>
      <c r="AF4621" s="2">
        <v>39038</v>
      </c>
      <c r="AG4621">
        <v>2.6150000000000002</v>
      </c>
      <c r="AH4621" s="2">
        <v>38980</v>
      </c>
      <c r="AI4621">
        <v>55</v>
      </c>
      <c r="AJ4621" s="2">
        <v>36595</v>
      </c>
      <c r="AK4621">
        <v>6.2050000000000001</v>
      </c>
      <c r="AL4621" s="2">
        <v>39072</v>
      </c>
      <c r="AM4621">
        <v>4.5453999999999999</v>
      </c>
      <c r="AN4621" s="2">
        <v>38828</v>
      </c>
      <c r="AO4621">
        <v>4.74</v>
      </c>
      <c r="AP4621" s="2">
        <v>38827</v>
      </c>
      <c r="AQ4621">
        <v>8349.2800000000007</v>
      </c>
    </row>
    <row r="4622" spans="26:43" x14ac:dyDescent="0.2">
      <c r="Z4622" s="2">
        <v>38979</v>
      </c>
      <c r="AA4622">
        <v>2.11</v>
      </c>
      <c r="AB4622" s="2">
        <v>38943</v>
      </c>
      <c r="AC4622">
        <v>3.0350000000000001</v>
      </c>
      <c r="AD4622" s="2">
        <v>39006</v>
      </c>
      <c r="AE4622">
        <v>2.5249999999999999</v>
      </c>
      <c r="AF4622" s="2">
        <v>39037</v>
      </c>
      <c r="AG4622">
        <v>2.625</v>
      </c>
      <c r="AH4622" s="2">
        <v>38979</v>
      </c>
      <c r="AI4622">
        <v>56.2</v>
      </c>
      <c r="AJ4622" s="2">
        <v>36594</v>
      </c>
      <c r="AK4622">
        <v>6.1520000000000001</v>
      </c>
      <c r="AL4622" s="2">
        <v>39071</v>
      </c>
      <c r="AM4622">
        <v>4.5946999999999996</v>
      </c>
      <c r="AN4622" s="2">
        <v>38827</v>
      </c>
      <c r="AO4622">
        <v>4.7300000000000004</v>
      </c>
      <c r="AP4622" s="2">
        <v>38826</v>
      </c>
      <c r="AQ4622">
        <v>8371.83</v>
      </c>
    </row>
    <row r="4623" spans="26:43" x14ac:dyDescent="0.2">
      <c r="Z4623" s="2">
        <v>38978</v>
      </c>
      <c r="AA4623">
        <v>2.17</v>
      </c>
      <c r="AB4623" s="2">
        <v>38940</v>
      </c>
      <c r="AC4623">
        <v>2.94</v>
      </c>
      <c r="AD4623" s="2">
        <v>39003</v>
      </c>
      <c r="AE4623">
        <v>2.5175000000000001</v>
      </c>
      <c r="AF4623" s="2">
        <v>39036</v>
      </c>
      <c r="AG4623">
        <v>2.6974999999999998</v>
      </c>
      <c r="AH4623" s="2">
        <v>38978</v>
      </c>
      <c r="AI4623">
        <v>56.2</v>
      </c>
      <c r="AJ4623" s="2">
        <v>36593</v>
      </c>
      <c r="AK4623">
        <v>6.1639999999999997</v>
      </c>
      <c r="AL4623" s="2">
        <v>39070</v>
      </c>
      <c r="AM4623">
        <v>4.5888</v>
      </c>
      <c r="AN4623" s="2">
        <v>38826</v>
      </c>
      <c r="AO4623">
        <v>4.7</v>
      </c>
      <c r="AP4623" s="2">
        <v>38825</v>
      </c>
      <c r="AQ4623">
        <v>8373.6</v>
      </c>
    </row>
    <row r="4624" spans="26:43" x14ac:dyDescent="0.2">
      <c r="Z4624" s="2">
        <v>38975</v>
      </c>
      <c r="AA4624">
        <v>2.16</v>
      </c>
      <c r="AB4624" s="2">
        <v>38939</v>
      </c>
      <c r="AC4624">
        <v>2.9874999999999998</v>
      </c>
      <c r="AD4624" s="2">
        <v>39002</v>
      </c>
      <c r="AE4624">
        <v>2.5175000000000001</v>
      </c>
      <c r="AF4624" s="2">
        <v>39035</v>
      </c>
      <c r="AG4624">
        <v>2.6675</v>
      </c>
      <c r="AH4624" s="2">
        <v>38975</v>
      </c>
      <c r="AI4624">
        <v>55.9</v>
      </c>
      <c r="AJ4624" s="2">
        <v>36592</v>
      </c>
      <c r="AK4624">
        <v>6.1429999999999998</v>
      </c>
      <c r="AL4624" s="2">
        <v>39069</v>
      </c>
      <c r="AM4624">
        <v>4.5808999999999997</v>
      </c>
      <c r="AN4624" s="2">
        <v>38825</v>
      </c>
      <c r="AO4624">
        <v>4.72</v>
      </c>
      <c r="AP4624" s="2">
        <v>38824</v>
      </c>
      <c r="AQ4624">
        <v>8366.86</v>
      </c>
    </row>
    <row r="4625" spans="26:43" x14ac:dyDescent="0.2">
      <c r="Z4625" s="2">
        <v>38974</v>
      </c>
      <c r="AA4625">
        <v>2.31</v>
      </c>
      <c r="AB4625" s="2">
        <v>38938</v>
      </c>
      <c r="AC4625">
        <v>3.04</v>
      </c>
      <c r="AD4625" s="2">
        <v>39001</v>
      </c>
      <c r="AE4625">
        <v>2.5274999999999999</v>
      </c>
      <c r="AF4625" s="2">
        <v>39034</v>
      </c>
      <c r="AG4625">
        <v>2.6675</v>
      </c>
      <c r="AH4625" s="2">
        <v>38974</v>
      </c>
      <c r="AI4625">
        <v>57.5</v>
      </c>
      <c r="AJ4625" s="2">
        <v>36591</v>
      </c>
      <c r="AK4625">
        <v>6.1879999999999997</v>
      </c>
      <c r="AL4625" s="2">
        <v>39066</v>
      </c>
      <c r="AM4625">
        <v>4.5928000000000004</v>
      </c>
      <c r="AN4625" s="2">
        <v>38824</v>
      </c>
      <c r="AO4625">
        <v>4.78</v>
      </c>
      <c r="AP4625" s="2">
        <v>38821</v>
      </c>
      <c r="AQ4625">
        <v>8407.06</v>
      </c>
    </row>
    <row r="4626" spans="26:43" x14ac:dyDescent="0.2">
      <c r="Z4626" s="2">
        <v>38973</v>
      </c>
      <c r="AA4626">
        <v>2.25</v>
      </c>
      <c r="AB4626" s="2">
        <v>38937</v>
      </c>
      <c r="AC4626">
        <v>2.9824999999999999</v>
      </c>
      <c r="AD4626" s="2">
        <v>39000</v>
      </c>
      <c r="AE4626">
        <v>2.56</v>
      </c>
      <c r="AF4626" s="2">
        <v>39031</v>
      </c>
      <c r="AG4626">
        <v>2.7050000000000001</v>
      </c>
      <c r="AH4626" s="2">
        <v>38973</v>
      </c>
      <c r="AI4626">
        <v>57.5</v>
      </c>
      <c r="AJ4626" s="2">
        <v>36588</v>
      </c>
      <c r="AK4626">
        <v>6.1440000000000001</v>
      </c>
      <c r="AL4626" s="2">
        <v>39065</v>
      </c>
      <c r="AM4626">
        <v>4.5968</v>
      </c>
      <c r="AN4626" s="2">
        <v>38821</v>
      </c>
      <c r="AO4626">
        <v>4.8</v>
      </c>
      <c r="AP4626" s="2">
        <v>38820</v>
      </c>
      <c r="AQ4626">
        <v>8406.14</v>
      </c>
    </row>
    <row r="4627" spans="26:43" x14ac:dyDescent="0.2">
      <c r="Z4627" s="2">
        <v>38972</v>
      </c>
      <c r="AA4627">
        <v>2.0249999999999999</v>
      </c>
      <c r="AB4627" s="2">
        <v>38936</v>
      </c>
      <c r="AC4627">
        <v>2.98</v>
      </c>
      <c r="AD4627" s="2">
        <v>38999</v>
      </c>
      <c r="AE4627">
        <v>2.61</v>
      </c>
      <c r="AF4627" s="2">
        <v>39030</v>
      </c>
      <c r="AG4627">
        <v>2.7275</v>
      </c>
      <c r="AH4627" s="2">
        <v>38972</v>
      </c>
      <c r="AI4627">
        <v>56.9</v>
      </c>
      <c r="AJ4627" s="2">
        <v>36587</v>
      </c>
      <c r="AK4627">
        <v>6.1689999999999996</v>
      </c>
      <c r="AL4627" s="2">
        <v>39064</v>
      </c>
      <c r="AM4627">
        <v>4.5791000000000004</v>
      </c>
      <c r="AN4627" s="2">
        <v>38820</v>
      </c>
      <c r="AO4627">
        <v>4.82</v>
      </c>
      <c r="AP4627" s="2">
        <v>38819</v>
      </c>
      <c r="AQ4627">
        <v>8402.8799999999992</v>
      </c>
    </row>
    <row r="4628" spans="26:43" x14ac:dyDescent="0.2">
      <c r="Z4628" s="2">
        <v>38971</v>
      </c>
      <c r="AA4628">
        <v>2.0499999999999998</v>
      </c>
      <c r="AB4628" s="2">
        <v>38933</v>
      </c>
      <c r="AC4628">
        <v>2.9275000000000002</v>
      </c>
      <c r="AD4628" s="2">
        <v>38996</v>
      </c>
      <c r="AE4628">
        <v>2.5150000000000001</v>
      </c>
      <c r="AF4628" s="2">
        <v>39029</v>
      </c>
      <c r="AG4628">
        <v>2.7225000000000001</v>
      </c>
      <c r="AH4628" s="2">
        <v>38971</v>
      </c>
      <c r="AI4628">
        <v>56.3</v>
      </c>
      <c r="AJ4628" s="2">
        <v>36586</v>
      </c>
      <c r="AK4628">
        <v>6.17</v>
      </c>
      <c r="AL4628" s="2">
        <v>39063</v>
      </c>
      <c r="AM4628">
        <v>4.4847999999999999</v>
      </c>
      <c r="AN4628" s="2">
        <v>38819</v>
      </c>
      <c r="AO4628">
        <v>4.78</v>
      </c>
      <c r="AP4628" s="2">
        <v>38818</v>
      </c>
      <c r="AQ4628">
        <v>8406.56</v>
      </c>
    </row>
    <row r="4629" spans="26:43" x14ac:dyDescent="0.2">
      <c r="Z4629" s="2">
        <v>38968</v>
      </c>
      <c r="AA4629">
        <v>2.29</v>
      </c>
      <c r="AB4629" s="2">
        <v>38932</v>
      </c>
      <c r="AC4629">
        <v>2.9224999999999999</v>
      </c>
      <c r="AD4629" s="2">
        <v>38995</v>
      </c>
      <c r="AE4629">
        <v>2.5024999999999999</v>
      </c>
      <c r="AF4629" s="2">
        <v>39028</v>
      </c>
      <c r="AG4629">
        <v>2.7149999999999999</v>
      </c>
      <c r="AH4629" s="2">
        <v>38968</v>
      </c>
      <c r="AI4629">
        <v>56.4</v>
      </c>
      <c r="AJ4629" s="2">
        <v>36585</v>
      </c>
      <c r="AK4629">
        <v>6.2320000000000002</v>
      </c>
      <c r="AL4629" s="2">
        <v>39062</v>
      </c>
      <c r="AM4629">
        <v>4.5182000000000002</v>
      </c>
      <c r="AN4629" s="2">
        <v>38818</v>
      </c>
      <c r="AO4629">
        <v>4.74</v>
      </c>
      <c r="AP4629" s="2">
        <v>38817</v>
      </c>
      <c r="AQ4629">
        <v>8402.07</v>
      </c>
    </row>
    <row r="4630" spans="26:43" x14ac:dyDescent="0.2">
      <c r="Z4630" s="2">
        <v>38967</v>
      </c>
      <c r="AA4630">
        <v>2.34</v>
      </c>
      <c r="AB4630" s="2">
        <v>38931</v>
      </c>
      <c r="AC4630">
        <v>2.9824999999999999</v>
      </c>
      <c r="AD4630" s="2">
        <v>38994</v>
      </c>
      <c r="AE4630">
        <v>2.4824999999999999</v>
      </c>
      <c r="AF4630" s="2">
        <v>39027</v>
      </c>
      <c r="AG4630">
        <v>2.7250000000000001</v>
      </c>
      <c r="AH4630" s="2">
        <v>38967</v>
      </c>
      <c r="AI4630">
        <v>55.8</v>
      </c>
      <c r="AJ4630" s="2">
        <v>36584</v>
      </c>
      <c r="AK4630">
        <v>6.2110000000000003</v>
      </c>
      <c r="AL4630" s="2">
        <v>39059</v>
      </c>
      <c r="AM4630">
        <v>4.5437000000000003</v>
      </c>
      <c r="AN4630" s="2">
        <v>38817</v>
      </c>
      <c r="AO4630">
        <v>4.78</v>
      </c>
      <c r="AP4630" s="2">
        <v>38814</v>
      </c>
      <c r="AQ4630">
        <v>8398.7999999999993</v>
      </c>
    </row>
    <row r="4631" spans="26:43" x14ac:dyDescent="0.2">
      <c r="Z4631" s="2">
        <v>38966</v>
      </c>
      <c r="AA4631">
        <v>2.2999999999999998</v>
      </c>
      <c r="AB4631" s="2">
        <v>38930</v>
      </c>
      <c r="AC4631">
        <v>2.9175</v>
      </c>
      <c r="AD4631" s="2">
        <v>38993</v>
      </c>
      <c r="AE4631">
        <v>2.5</v>
      </c>
      <c r="AF4631" s="2">
        <v>39024</v>
      </c>
      <c r="AG4631">
        <v>2.6974999999999998</v>
      </c>
      <c r="AH4631" s="2">
        <v>38966</v>
      </c>
      <c r="AI4631">
        <v>57.4</v>
      </c>
      <c r="AJ4631" s="2">
        <v>36581</v>
      </c>
      <c r="AK4631">
        <v>6.1340000000000003</v>
      </c>
      <c r="AL4631" s="2">
        <v>39058</v>
      </c>
      <c r="AM4631">
        <v>4.4810999999999996</v>
      </c>
      <c r="AN4631" s="2">
        <v>38814</v>
      </c>
      <c r="AO4631">
        <v>4.76</v>
      </c>
      <c r="AP4631" s="2">
        <v>38813</v>
      </c>
      <c r="AQ4631">
        <v>8393.74</v>
      </c>
    </row>
    <row r="4632" spans="26:43" x14ac:dyDescent="0.2">
      <c r="Z4632" s="2">
        <v>38965</v>
      </c>
      <c r="AA4632">
        <v>2.34</v>
      </c>
      <c r="AB4632" s="2">
        <v>38929</v>
      </c>
      <c r="AC4632">
        <v>2.9375</v>
      </c>
      <c r="AD4632" s="2">
        <v>38992</v>
      </c>
      <c r="AE4632">
        <v>2.54</v>
      </c>
      <c r="AF4632" s="2">
        <v>39023</v>
      </c>
      <c r="AG4632">
        <v>2.67</v>
      </c>
      <c r="AH4632" s="2">
        <v>38965</v>
      </c>
      <c r="AI4632">
        <v>55.1</v>
      </c>
      <c r="AJ4632" s="2">
        <v>36580</v>
      </c>
      <c r="AK4632">
        <v>6.1920000000000002</v>
      </c>
      <c r="AL4632" s="2">
        <v>39057</v>
      </c>
      <c r="AM4632">
        <v>4.4851000000000001</v>
      </c>
      <c r="AN4632" s="2">
        <v>38813</v>
      </c>
      <c r="AO4632">
        <v>4.76</v>
      </c>
      <c r="AP4632" s="2">
        <v>38812</v>
      </c>
      <c r="AQ4632">
        <v>8388.8799999999992</v>
      </c>
    </row>
    <row r="4633" spans="26:43" x14ac:dyDescent="0.2">
      <c r="Z4633" s="2">
        <v>38964</v>
      </c>
      <c r="AA4633">
        <v>2.1549999999999998</v>
      </c>
      <c r="AB4633" s="2">
        <v>38926</v>
      </c>
      <c r="AC4633">
        <v>2.8424999999999998</v>
      </c>
      <c r="AD4633" s="2">
        <v>38989</v>
      </c>
      <c r="AE4633">
        <v>2.5724999999999998</v>
      </c>
      <c r="AF4633" s="2">
        <v>39022</v>
      </c>
      <c r="AG4633">
        <v>2.69</v>
      </c>
      <c r="AH4633" s="2">
        <v>38964</v>
      </c>
      <c r="AI4633">
        <v>56.7</v>
      </c>
      <c r="AJ4633" s="2">
        <v>36579</v>
      </c>
      <c r="AK4633">
        <v>6.2370000000000001</v>
      </c>
      <c r="AL4633" s="2">
        <v>39056</v>
      </c>
      <c r="AM4633">
        <v>4.4402999999999997</v>
      </c>
      <c r="AN4633" s="2">
        <v>38812</v>
      </c>
      <c r="AO4633">
        <v>4.76</v>
      </c>
      <c r="AP4633" s="2">
        <v>38811</v>
      </c>
      <c r="AQ4633">
        <v>8388.2000000000007</v>
      </c>
    </row>
    <row r="4634" spans="26:43" x14ac:dyDescent="0.2">
      <c r="Z4634" s="2">
        <v>38961</v>
      </c>
      <c r="AA4634">
        <v>2.4500000000000002</v>
      </c>
      <c r="AB4634" s="2">
        <v>38925</v>
      </c>
      <c r="AC4634">
        <v>2.8650000000000002</v>
      </c>
      <c r="AD4634" s="2">
        <v>38988</v>
      </c>
      <c r="AE4634">
        <v>2.5775000000000001</v>
      </c>
      <c r="AF4634" s="2">
        <v>39021</v>
      </c>
      <c r="AG4634">
        <v>2.645</v>
      </c>
      <c r="AH4634" s="2">
        <v>38961</v>
      </c>
      <c r="AI4634">
        <v>56.7</v>
      </c>
      <c r="AJ4634" s="2">
        <v>36578</v>
      </c>
      <c r="AK4634">
        <v>6.181</v>
      </c>
      <c r="AL4634" s="2">
        <v>39055</v>
      </c>
      <c r="AM4634">
        <v>4.4229000000000003</v>
      </c>
      <c r="AN4634" s="2">
        <v>38811</v>
      </c>
      <c r="AO4634">
        <v>4.76</v>
      </c>
      <c r="AP4634" s="2">
        <v>38810</v>
      </c>
      <c r="AQ4634">
        <v>8377.4699999999993</v>
      </c>
    </row>
    <row r="4635" spans="26:43" x14ac:dyDescent="0.2">
      <c r="Z4635" s="2">
        <v>38960</v>
      </c>
      <c r="AA4635">
        <v>2.48</v>
      </c>
      <c r="AB4635" s="2">
        <v>38924</v>
      </c>
      <c r="AC4635">
        <v>2.7925</v>
      </c>
      <c r="AD4635" s="2">
        <v>38987</v>
      </c>
      <c r="AE4635">
        <v>2.5775000000000001</v>
      </c>
      <c r="AF4635" s="2">
        <v>39020</v>
      </c>
      <c r="AG4635">
        <v>2.6549999999999998</v>
      </c>
      <c r="AH4635" s="2">
        <v>38960</v>
      </c>
      <c r="AI4635">
        <v>59.8</v>
      </c>
      <c r="AJ4635" s="2">
        <v>36577</v>
      </c>
      <c r="AK4635">
        <v>6.2210000000000001</v>
      </c>
      <c r="AL4635" s="2">
        <v>39052</v>
      </c>
      <c r="AM4635">
        <v>4.4326999999999996</v>
      </c>
      <c r="AN4635" s="2">
        <v>38810</v>
      </c>
      <c r="AO4635">
        <v>4.87</v>
      </c>
      <c r="AP4635" s="2">
        <v>38807</v>
      </c>
      <c r="AQ4635">
        <v>8371.16</v>
      </c>
    </row>
    <row r="4636" spans="26:43" x14ac:dyDescent="0.2">
      <c r="Z4636" s="2">
        <v>38959</v>
      </c>
      <c r="AA4636">
        <v>2.52</v>
      </c>
      <c r="AB4636" s="2">
        <v>38923</v>
      </c>
      <c r="AC4636">
        <v>2.8</v>
      </c>
      <c r="AD4636" s="2">
        <v>38986</v>
      </c>
      <c r="AE4636">
        <v>2.5525000000000002</v>
      </c>
      <c r="AF4636" s="2">
        <v>39017</v>
      </c>
      <c r="AG4636">
        <v>2.6724999999999999</v>
      </c>
      <c r="AH4636" s="2">
        <v>38959</v>
      </c>
      <c r="AI4636">
        <v>58.1</v>
      </c>
      <c r="AJ4636" s="2">
        <v>36574</v>
      </c>
      <c r="AK4636">
        <v>6.2489999999999997</v>
      </c>
      <c r="AL4636" s="2">
        <v>39051</v>
      </c>
      <c r="AM4636">
        <v>4.4581</v>
      </c>
      <c r="AN4636" s="2">
        <v>38807</v>
      </c>
      <c r="AO4636">
        <v>5</v>
      </c>
      <c r="AP4636" s="2">
        <v>38806</v>
      </c>
      <c r="AQ4636">
        <v>8365.41</v>
      </c>
    </row>
    <row r="4637" spans="26:43" x14ac:dyDescent="0.2">
      <c r="Z4637" s="2">
        <v>38958</v>
      </c>
      <c r="AA4637">
        <v>2.5099999999999998</v>
      </c>
      <c r="AB4637" s="2">
        <v>38922</v>
      </c>
      <c r="AC4637">
        <v>2.85</v>
      </c>
      <c r="AD4637" s="2">
        <v>38985</v>
      </c>
      <c r="AE4637">
        <v>2.5474999999999999</v>
      </c>
      <c r="AF4637" s="2">
        <v>39016</v>
      </c>
      <c r="AG4637">
        <v>2.6825000000000001</v>
      </c>
      <c r="AH4637" s="2">
        <v>38958</v>
      </c>
      <c r="AI4637">
        <v>57.7</v>
      </c>
      <c r="AJ4637" s="2">
        <v>36573</v>
      </c>
      <c r="AK4637">
        <v>6.2409999999999997</v>
      </c>
      <c r="AL4637" s="2">
        <v>39050</v>
      </c>
      <c r="AM4637">
        <v>4.5206</v>
      </c>
      <c r="AN4637" s="2">
        <v>38806</v>
      </c>
      <c r="AO4637">
        <v>4.76</v>
      </c>
      <c r="AP4637" s="2">
        <v>38805</v>
      </c>
      <c r="AQ4637">
        <v>8367.66</v>
      </c>
    </row>
    <row r="4638" spans="26:43" x14ac:dyDescent="0.2">
      <c r="Z4638" s="2">
        <v>38957</v>
      </c>
      <c r="AA4638">
        <v>2.5499999999999998</v>
      </c>
      <c r="AB4638" s="2">
        <v>38919</v>
      </c>
      <c r="AC4638">
        <v>2.8450000000000002</v>
      </c>
      <c r="AD4638" s="2">
        <v>38982</v>
      </c>
      <c r="AE4638">
        <v>2.5325000000000002</v>
      </c>
      <c r="AF4638" s="2">
        <v>39015</v>
      </c>
      <c r="AG4638">
        <v>2.7025000000000001</v>
      </c>
      <c r="AH4638" s="2">
        <v>38957</v>
      </c>
      <c r="AI4638">
        <v>57.1</v>
      </c>
      <c r="AJ4638" s="2">
        <v>36572</v>
      </c>
      <c r="AK4638">
        <v>6.1980000000000004</v>
      </c>
      <c r="AL4638" s="2">
        <v>39049</v>
      </c>
      <c r="AM4638">
        <v>4.5011000000000001</v>
      </c>
      <c r="AN4638" s="2">
        <v>38805</v>
      </c>
      <c r="AO4638">
        <v>4.6900000000000004</v>
      </c>
      <c r="AP4638" s="2">
        <v>38804</v>
      </c>
      <c r="AQ4638">
        <v>8368.4</v>
      </c>
    </row>
    <row r="4639" spans="26:43" x14ac:dyDescent="0.2">
      <c r="Z4639" s="2">
        <v>38954</v>
      </c>
      <c r="AA4639">
        <v>2.68</v>
      </c>
      <c r="AB4639" s="2">
        <v>38918</v>
      </c>
      <c r="AC4639">
        <v>2.8925000000000001</v>
      </c>
      <c r="AD4639" s="2">
        <v>38981</v>
      </c>
      <c r="AE4639">
        <v>2.5074999999999998</v>
      </c>
      <c r="AF4639" s="2">
        <v>39014</v>
      </c>
      <c r="AG4639">
        <v>2.6850000000000001</v>
      </c>
      <c r="AH4639" s="2">
        <v>38954</v>
      </c>
      <c r="AI4639">
        <v>58.3</v>
      </c>
      <c r="AJ4639" s="2">
        <v>36571</v>
      </c>
      <c r="AK4639">
        <v>6.1760000000000002</v>
      </c>
      <c r="AL4639" s="2">
        <v>39048</v>
      </c>
      <c r="AM4639">
        <v>4.5285000000000002</v>
      </c>
      <c r="AN4639" s="2">
        <v>38804</v>
      </c>
      <c r="AO4639">
        <v>4.7</v>
      </c>
      <c r="AP4639" s="2">
        <v>38803</v>
      </c>
      <c r="AQ4639">
        <v>8364.82</v>
      </c>
    </row>
    <row r="4640" spans="26:43" x14ac:dyDescent="0.2">
      <c r="Z4640" s="2">
        <v>38953</v>
      </c>
      <c r="AA4640">
        <v>2.65</v>
      </c>
      <c r="AB4640" s="2">
        <v>38917</v>
      </c>
      <c r="AC4640">
        <v>2.96</v>
      </c>
      <c r="AD4640" s="2">
        <v>38980</v>
      </c>
      <c r="AE4640">
        <v>2.5575000000000001</v>
      </c>
      <c r="AF4640" s="2">
        <v>39013</v>
      </c>
      <c r="AG4640">
        <v>2.6850000000000001</v>
      </c>
      <c r="AH4640" s="2">
        <v>38953</v>
      </c>
      <c r="AI4640">
        <v>58.7</v>
      </c>
      <c r="AJ4640" s="2">
        <v>36570</v>
      </c>
      <c r="AK4640">
        <v>6.1769999999999996</v>
      </c>
      <c r="AL4640" s="2">
        <v>39045</v>
      </c>
      <c r="AM4640">
        <v>4.548</v>
      </c>
      <c r="AN4640" s="2">
        <v>38803</v>
      </c>
      <c r="AO4640">
        <v>4.7699999999999996</v>
      </c>
      <c r="AP4640" s="2">
        <v>38800</v>
      </c>
      <c r="AQ4640">
        <v>8364.08</v>
      </c>
    </row>
    <row r="4641" spans="26:43" x14ac:dyDescent="0.2">
      <c r="Z4641" s="2">
        <v>38952</v>
      </c>
      <c r="AA4641">
        <v>2.79</v>
      </c>
      <c r="AB4641" s="2">
        <v>38916</v>
      </c>
      <c r="AC4641">
        <v>2.97</v>
      </c>
      <c r="AD4641" s="2">
        <v>38979</v>
      </c>
      <c r="AE4641">
        <v>2.5825</v>
      </c>
      <c r="AF4641" s="2">
        <v>39010</v>
      </c>
      <c r="AG4641">
        <v>2.6749999999999998</v>
      </c>
      <c r="AH4641" s="2">
        <v>38952</v>
      </c>
      <c r="AI4641">
        <v>59.4</v>
      </c>
      <c r="AJ4641" s="2">
        <v>36567</v>
      </c>
      <c r="AK4641">
        <v>6.1669999999999998</v>
      </c>
      <c r="AL4641" s="2">
        <v>39044</v>
      </c>
      <c r="AM4641">
        <v>4.5579000000000001</v>
      </c>
      <c r="AN4641" s="2">
        <v>38800</v>
      </c>
      <c r="AO4641">
        <v>4.6900000000000004</v>
      </c>
      <c r="AP4641" s="2">
        <v>38799</v>
      </c>
      <c r="AQ4641">
        <v>8363.5400000000009</v>
      </c>
    </row>
    <row r="4642" spans="26:43" x14ac:dyDescent="0.2">
      <c r="Z4642" s="2">
        <v>38951</v>
      </c>
      <c r="AA4642">
        <v>2.9</v>
      </c>
      <c r="AB4642" s="2">
        <v>38915</v>
      </c>
      <c r="AC4642">
        <v>2.9975000000000001</v>
      </c>
      <c r="AD4642" s="2">
        <v>38978</v>
      </c>
      <c r="AE4642">
        <v>2.6524999999999999</v>
      </c>
      <c r="AF4642" s="2">
        <v>39009</v>
      </c>
      <c r="AG4642">
        <v>2.6775000000000002</v>
      </c>
      <c r="AH4642" s="2">
        <v>38951</v>
      </c>
      <c r="AI4642">
        <v>59.6</v>
      </c>
      <c r="AJ4642" s="2">
        <v>36566</v>
      </c>
      <c r="AK4642">
        <v>6.18</v>
      </c>
      <c r="AL4642" s="2">
        <v>39043</v>
      </c>
      <c r="AM4642">
        <v>4.5579999999999998</v>
      </c>
      <c r="AN4642" s="2">
        <v>38799</v>
      </c>
      <c r="AO4642">
        <v>4.6399999999999997</v>
      </c>
      <c r="AP4642" s="2">
        <v>38798</v>
      </c>
      <c r="AQ4642">
        <v>8347.49</v>
      </c>
    </row>
    <row r="4643" spans="26:43" x14ac:dyDescent="0.2">
      <c r="Z4643" s="2">
        <v>38950</v>
      </c>
      <c r="AA4643">
        <v>2.87</v>
      </c>
      <c r="AB4643" s="2">
        <v>38912</v>
      </c>
      <c r="AC4643">
        <v>3.0449999999999999</v>
      </c>
      <c r="AD4643" s="2">
        <v>38975</v>
      </c>
      <c r="AE4643">
        <v>2.6724999999999999</v>
      </c>
      <c r="AF4643" s="2">
        <v>39008</v>
      </c>
      <c r="AG4643">
        <v>2.6575000000000002</v>
      </c>
      <c r="AH4643" s="2">
        <v>38950</v>
      </c>
      <c r="AI4643">
        <v>58</v>
      </c>
      <c r="AJ4643" s="2">
        <v>36565</v>
      </c>
      <c r="AK4643">
        <v>6.17</v>
      </c>
      <c r="AL4643" s="2">
        <v>39042</v>
      </c>
      <c r="AM4643">
        <v>4.5697999999999999</v>
      </c>
      <c r="AN4643" s="2">
        <v>38798</v>
      </c>
      <c r="AO4643">
        <v>4.58</v>
      </c>
      <c r="AP4643" s="2">
        <v>38797</v>
      </c>
      <c r="AQ4643">
        <v>8351.7199999999993</v>
      </c>
    </row>
    <row r="4644" spans="26:43" x14ac:dyDescent="0.2">
      <c r="Z4644" s="2">
        <v>38947</v>
      </c>
      <c r="AA4644">
        <v>2.86</v>
      </c>
      <c r="AB4644" s="2">
        <v>38911</v>
      </c>
      <c r="AC4644">
        <v>3.0274999999999999</v>
      </c>
      <c r="AD4644" s="2">
        <v>38974</v>
      </c>
      <c r="AE4644">
        <v>2.6924999999999999</v>
      </c>
      <c r="AF4644" s="2">
        <v>39007</v>
      </c>
      <c r="AG4644">
        <v>2.6625000000000001</v>
      </c>
      <c r="AH4644" s="2">
        <v>38947</v>
      </c>
      <c r="AI4644">
        <v>59.3</v>
      </c>
      <c r="AJ4644" s="2">
        <v>36564</v>
      </c>
      <c r="AK4644">
        <v>6.1929999999999996</v>
      </c>
      <c r="AL4644" s="2">
        <v>39041</v>
      </c>
      <c r="AM4644">
        <v>4.5972999999999997</v>
      </c>
      <c r="AN4644" s="2">
        <v>38797</v>
      </c>
      <c r="AO4644">
        <v>4.54</v>
      </c>
      <c r="AP4644" s="2">
        <v>38796</v>
      </c>
      <c r="AQ4644">
        <v>8348.23</v>
      </c>
    </row>
    <row r="4645" spans="26:43" x14ac:dyDescent="0.2">
      <c r="Z4645" s="2">
        <v>38946</v>
      </c>
      <c r="AA4645">
        <v>2.86</v>
      </c>
      <c r="AB4645" s="2">
        <v>38910</v>
      </c>
      <c r="AC4645">
        <v>3.0074999999999998</v>
      </c>
      <c r="AD4645" s="2">
        <v>38973</v>
      </c>
      <c r="AE4645">
        <v>2.6675</v>
      </c>
      <c r="AF4645" s="2">
        <v>39006</v>
      </c>
      <c r="AG4645">
        <v>2.7149999999999999</v>
      </c>
      <c r="AH4645" s="2">
        <v>38946</v>
      </c>
      <c r="AI4645">
        <v>59.9</v>
      </c>
      <c r="AJ4645" s="2">
        <v>36563</v>
      </c>
      <c r="AK4645">
        <v>6.2160000000000002</v>
      </c>
      <c r="AL4645" s="2">
        <v>39038</v>
      </c>
      <c r="AM4645">
        <v>4.5993000000000004</v>
      </c>
      <c r="AN4645" s="2">
        <v>38796</v>
      </c>
      <c r="AO4645">
        <v>4.55</v>
      </c>
      <c r="AP4645" s="2">
        <v>38793</v>
      </c>
      <c r="AQ4645">
        <v>8270.8799999999992</v>
      </c>
    </row>
    <row r="4646" spans="26:43" x14ac:dyDescent="0.2">
      <c r="Z4646" s="2">
        <v>38945</v>
      </c>
      <c r="AA4646">
        <v>2.86</v>
      </c>
      <c r="AB4646" s="2">
        <v>38909</v>
      </c>
      <c r="AC4646">
        <v>3.0575000000000001</v>
      </c>
      <c r="AD4646" s="2">
        <v>38972</v>
      </c>
      <c r="AE4646">
        <v>2.6349999999999998</v>
      </c>
      <c r="AF4646" s="2">
        <v>39003</v>
      </c>
      <c r="AG4646">
        <v>2.7050000000000001</v>
      </c>
      <c r="AH4646" s="2">
        <v>38945</v>
      </c>
      <c r="AI4646">
        <v>59.9</v>
      </c>
      <c r="AJ4646" s="2">
        <v>36560</v>
      </c>
      <c r="AK4646">
        <v>6.1950000000000003</v>
      </c>
      <c r="AL4646" s="2">
        <v>39037</v>
      </c>
      <c r="AM4646">
        <v>4.6643999999999997</v>
      </c>
      <c r="AN4646" s="2">
        <v>38793</v>
      </c>
      <c r="AO4646">
        <v>4.5999999999999996</v>
      </c>
      <c r="AP4646" s="2">
        <v>38792</v>
      </c>
      <c r="AQ4646">
        <v>8271</v>
      </c>
    </row>
    <row r="4647" spans="26:43" x14ac:dyDescent="0.2">
      <c r="Z4647" s="2">
        <v>38944</v>
      </c>
      <c r="AA4647">
        <v>2.92</v>
      </c>
      <c r="AB4647" s="2">
        <v>38908</v>
      </c>
      <c r="AC4647">
        <v>3.0425</v>
      </c>
      <c r="AD4647" s="2">
        <v>38971</v>
      </c>
      <c r="AE4647">
        <v>2.71</v>
      </c>
      <c r="AF4647" s="2">
        <v>39002</v>
      </c>
      <c r="AG4647">
        <v>2.7</v>
      </c>
      <c r="AH4647" s="2">
        <v>38944</v>
      </c>
      <c r="AI4647">
        <v>59.4</v>
      </c>
      <c r="AJ4647" s="2">
        <v>36559</v>
      </c>
      <c r="AK4647">
        <v>6.141</v>
      </c>
      <c r="AL4647" s="2">
        <v>39036</v>
      </c>
      <c r="AM4647">
        <v>4.6170999999999998</v>
      </c>
      <c r="AN4647" s="2">
        <v>38792</v>
      </c>
      <c r="AO4647">
        <v>4.55</v>
      </c>
      <c r="AP4647" s="2">
        <v>38791</v>
      </c>
      <c r="AQ4647">
        <v>8270.14</v>
      </c>
    </row>
    <row r="4648" spans="26:43" x14ac:dyDescent="0.2">
      <c r="Z4648" s="2">
        <v>38943</v>
      </c>
      <c r="AA4648">
        <v>3.01</v>
      </c>
      <c r="AB4648" s="2">
        <v>38905</v>
      </c>
      <c r="AC4648">
        <v>3.1175000000000002</v>
      </c>
      <c r="AD4648" s="2">
        <v>38968</v>
      </c>
      <c r="AE4648">
        <v>2.625</v>
      </c>
      <c r="AF4648" s="2">
        <v>39001</v>
      </c>
      <c r="AG4648">
        <v>2.7025000000000001</v>
      </c>
      <c r="AH4648" s="2">
        <v>38943</v>
      </c>
      <c r="AI4648">
        <v>58</v>
      </c>
      <c r="AJ4648" s="2">
        <v>36558</v>
      </c>
      <c r="AK4648">
        <v>6.1980000000000004</v>
      </c>
      <c r="AL4648" s="2">
        <v>39035</v>
      </c>
      <c r="AM4648">
        <v>4.5621999999999998</v>
      </c>
      <c r="AN4648" s="2">
        <v>38791</v>
      </c>
      <c r="AO4648">
        <v>4.47</v>
      </c>
      <c r="AP4648" s="2">
        <v>38790</v>
      </c>
      <c r="AQ4648">
        <v>8270.26</v>
      </c>
    </row>
    <row r="4649" spans="26:43" x14ac:dyDescent="0.2">
      <c r="Z4649" s="2">
        <v>38940</v>
      </c>
      <c r="AA4649">
        <v>3</v>
      </c>
      <c r="AB4649" s="2">
        <v>38904</v>
      </c>
      <c r="AC4649">
        <v>3.0950000000000002</v>
      </c>
      <c r="AD4649" s="2">
        <v>38967</v>
      </c>
      <c r="AE4649">
        <v>2.7349999999999999</v>
      </c>
      <c r="AF4649" s="2">
        <v>39000</v>
      </c>
      <c r="AG4649">
        <v>2.7374999999999998</v>
      </c>
      <c r="AH4649" s="2">
        <v>38940</v>
      </c>
      <c r="AI4649">
        <v>58.8</v>
      </c>
      <c r="AJ4649" s="2">
        <v>36557</v>
      </c>
      <c r="AK4649">
        <v>6.2770000000000001</v>
      </c>
      <c r="AL4649" s="2">
        <v>39034</v>
      </c>
      <c r="AM4649">
        <v>4.6093000000000002</v>
      </c>
      <c r="AN4649" s="2">
        <v>38790</v>
      </c>
      <c r="AO4649">
        <v>4.51</v>
      </c>
      <c r="AP4649" s="2">
        <v>38789</v>
      </c>
      <c r="AQ4649">
        <v>8270.39</v>
      </c>
    </row>
    <row r="4650" spans="26:43" x14ac:dyDescent="0.2">
      <c r="Z4650" s="2">
        <v>38939</v>
      </c>
      <c r="AA4650">
        <v>3.01</v>
      </c>
      <c r="AB4650" s="2">
        <v>38903</v>
      </c>
      <c r="AC4650">
        <v>3.06</v>
      </c>
      <c r="AD4650" s="2">
        <v>38966</v>
      </c>
      <c r="AE4650">
        <v>2.7574999999999998</v>
      </c>
      <c r="AF4650" s="2">
        <v>38999</v>
      </c>
      <c r="AG4650">
        <v>2.8</v>
      </c>
      <c r="AH4650" s="2">
        <v>38939</v>
      </c>
      <c r="AI4650">
        <v>60.7</v>
      </c>
      <c r="AJ4650" s="2">
        <v>36556</v>
      </c>
      <c r="AK4650">
        <v>6.2439999999999998</v>
      </c>
      <c r="AL4650" s="2">
        <v>39031</v>
      </c>
      <c r="AM4650">
        <v>4.5876999999999999</v>
      </c>
      <c r="AN4650" s="2">
        <v>38789</v>
      </c>
      <c r="AO4650">
        <v>4.5199999999999996</v>
      </c>
      <c r="AP4650" s="2">
        <v>38786</v>
      </c>
      <c r="AQ4650">
        <v>8270.76</v>
      </c>
    </row>
    <row r="4651" spans="26:43" x14ac:dyDescent="0.2">
      <c r="Z4651" s="2">
        <v>38938</v>
      </c>
      <c r="AA4651">
        <v>3</v>
      </c>
      <c r="AB4651" s="2">
        <v>38902</v>
      </c>
      <c r="AC4651">
        <v>2.9649999999999999</v>
      </c>
      <c r="AD4651" s="2">
        <v>38965</v>
      </c>
      <c r="AE4651">
        <v>2.6949999999999998</v>
      </c>
      <c r="AF4651" s="2">
        <v>38996</v>
      </c>
      <c r="AG4651">
        <v>2.69</v>
      </c>
      <c r="AH4651" s="2">
        <v>38938</v>
      </c>
      <c r="AI4651">
        <v>58.4</v>
      </c>
      <c r="AJ4651" s="2">
        <v>36553</v>
      </c>
      <c r="AK4651">
        <v>6.1890000000000001</v>
      </c>
      <c r="AL4651" s="2">
        <v>39030</v>
      </c>
      <c r="AM4651">
        <v>4.6253000000000002</v>
      </c>
      <c r="AN4651" s="2">
        <v>38786</v>
      </c>
      <c r="AO4651">
        <v>4.51</v>
      </c>
      <c r="AP4651" s="2">
        <v>38785</v>
      </c>
      <c r="AQ4651">
        <v>8270.89</v>
      </c>
    </row>
    <row r="4652" spans="26:43" x14ac:dyDescent="0.2">
      <c r="Z4652" s="2">
        <v>38937</v>
      </c>
      <c r="AA4652">
        <v>2.95</v>
      </c>
      <c r="AB4652" s="2">
        <v>38901</v>
      </c>
      <c r="AC4652">
        <v>3.02</v>
      </c>
      <c r="AD4652" s="2">
        <v>38964</v>
      </c>
      <c r="AE4652">
        <v>2.79</v>
      </c>
      <c r="AF4652" s="2">
        <v>38995</v>
      </c>
      <c r="AG4652">
        <v>2.6825000000000001</v>
      </c>
      <c r="AH4652" s="2">
        <v>38937</v>
      </c>
      <c r="AI4652">
        <v>59.2</v>
      </c>
      <c r="AJ4652" s="2">
        <v>36552</v>
      </c>
      <c r="AK4652">
        <v>6.1470000000000002</v>
      </c>
      <c r="AL4652" s="2">
        <v>39029</v>
      </c>
      <c r="AM4652">
        <v>4.6352000000000002</v>
      </c>
      <c r="AN4652" s="2">
        <v>38785</v>
      </c>
      <c r="AO4652">
        <v>4.51</v>
      </c>
      <c r="AP4652" s="2">
        <v>38784</v>
      </c>
      <c r="AQ4652">
        <v>8270.02</v>
      </c>
    </row>
    <row r="4653" spans="26:43" x14ac:dyDescent="0.2">
      <c r="Z4653" s="2">
        <v>38936</v>
      </c>
      <c r="AA4653">
        <v>2.97</v>
      </c>
      <c r="AB4653" s="2">
        <v>38898</v>
      </c>
      <c r="AC4653">
        <v>3.1074999999999999</v>
      </c>
      <c r="AD4653" s="2">
        <v>38961</v>
      </c>
      <c r="AE4653">
        <v>2.7925</v>
      </c>
      <c r="AF4653" s="2">
        <v>38994</v>
      </c>
      <c r="AG4653">
        <v>2.6749999999999998</v>
      </c>
      <c r="AH4653" s="2">
        <v>38936</v>
      </c>
      <c r="AI4653">
        <v>61.6</v>
      </c>
      <c r="AJ4653" s="2">
        <v>36551</v>
      </c>
      <c r="AK4653">
        <v>6.093</v>
      </c>
      <c r="AL4653" s="2">
        <v>39028</v>
      </c>
      <c r="AM4653">
        <v>4.6570999999999998</v>
      </c>
      <c r="AN4653" s="2">
        <v>38784</v>
      </c>
      <c r="AO4653">
        <v>4.51</v>
      </c>
      <c r="AP4653" s="2">
        <v>38783</v>
      </c>
      <c r="AQ4653">
        <v>8270.14</v>
      </c>
    </row>
    <row r="4654" spans="26:43" x14ac:dyDescent="0.2">
      <c r="Z4654" s="2">
        <v>38933</v>
      </c>
      <c r="AA4654">
        <v>2.97</v>
      </c>
      <c r="AB4654" s="2">
        <v>38897</v>
      </c>
      <c r="AC4654">
        <v>3.0724999999999998</v>
      </c>
      <c r="AD4654" s="2">
        <v>38960</v>
      </c>
      <c r="AE4654">
        <v>2.8075000000000001</v>
      </c>
      <c r="AF4654" s="2">
        <v>38993</v>
      </c>
      <c r="AG4654">
        <v>2.69</v>
      </c>
      <c r="AH4654" s="2">
        <v>38933</v>
      </c>
      <c r="AI4654">
        <v>62.5</v>
      </c>
      <c r="AJ4654" s="2">
        <v>36550</v>
      </c>
      <c r="AK4654">
        <v>6.0940000000000003</v>
      </c>
      <c r="AL4654" s="2">
        <v>39027</v>
      </c>
      <c r="AM4654">
        <v>4.6929999999999996</v>
      </c>
      <c r="AN4654" s="2">
        <v>38783</v>
      </c>
      <c r="AO4654">
        <v>4.51</v>
      </c>
      <c r="AP4654" s="2">
        <v>38782</v>
      </c>
      <c r="AQ4654">
        <v>8270.26</v>
      </c>
    </row>
    <row r="4655" spans="26:43" x14ac:dyDescent="0.2">
      <c r="Z4655" s="2">
        <v>38932</v>
      </c>
      <c r="AA4655">
        <v>2.99</v>
      </c>
      <c r="AB4655" s="2">
        <v>38896</v>
      </c>
      <c r="AC4655">
        <v>2.99</v>
      </c>
      <c r="AD4655" s="2">
        <v>38959</v>
      </c>
      <c r="AE4655">
        <v>2.8250000000000002</v>
      </c>
      <c r="AF4655" s="2">
        <v>38992</v>
      </c>
      <c r="AG4655">
        <v>2.7075</v>
      </c>
      <c r="AH4655" s="2">
        <v>38932</v>
      </c>
      <c r="AI4655">
        <v>66.099999999999994</v>
      </c>
      <c r="AJ4655" s="2">
        <v>36549</v>
      </c>
      <c r="AK4655">
        <v>6.0720000000000001</v>
      </c>
      <c r="AL4655" s="2">
        <v>39024</v>
      </c>
      <c r="AM4655">
        <v>4.7149999999999999</v>
      </c>
      <c r="AN4655" s="2">
        <v>38782</v>
      </c>
      <c r="AO4655">
        <v>4.51</v>
      </c>
      <c r="AP4655" s="2">
        <v>38779</v>
      </c>
      <c r="AQ4655">
        <v>8270.57</v>
      </c>
    </row>
    <row r="4656" spans="26:43" x14ac:dyDescent="0.2">
      <c r="Z4656" s="2">
        <v>38931</v>
      </c>
      <c r="AA4656">
        <v>2.95</v>
      </c>
      <c r="AB4656" s="2">
        <v>38895</v>
      </c>
      <c r="AC4656">
        <v>3.0449999999999999</v>
      </c>
      <c r="AD4656" s="2">
        <v>38958</v>
      </c>
      <c r="AE4656">
        <v>2.8275000000000001</v>
      </c>
      <c r="AF4656" s="2">
        <v>38989</v>
      </c>
      <c r="AG4656">
        <v>2.7250000000000001</v>
      </c>
      <c r="AH4656" s="2">
        <v>38931</v>
      </c>
      <c r="AI4656">
        <v>66.2</v>
      </c>
      <c r="AJ4656" s="2">
        <v>36546</v>
      </c>
      <c r="AK4656">
        <v>6.1059999999999999</v>
      </c>
      <c r="AL4656" s="2">
        <v>39023</v>
      </c>
      <c r="AM4656">
        <v>4.5940000000000003</v>
      </c>
      <c r="AN4656" s="2">
        <v>38779</v>
      </c>
      <c r="AO4656">
        <v>4.51</v>
      </c>
      <c r="AP4656" s="2">
        <v>38778</v>
      </c>
      <c r="AQ4656">
        <v>8270.65</v>
      </c>
    </row>
    <row r="4657" spans="26:43" x14ac:dyDescent="0.2">
      <c r="Z4657" s="2">
        <v>38930</v>
      </c>
      <c r="AA4657">
        <v>2.92</v>
      </c>
      <c r="AB4657" s="2">
        <v>38894</v>
      </c>
      <c r="AC4657">
        <v>3.1074999999999999</v>
      </c>
      <c r="AD4657" s="2">
        <v>38957</v>
      </c>
      <c r="AE4657">
        <v>2.7549999999999999</v>
      </c>
      <c r="AF4657" s="2">
        <v>38988</v>
      </c>
      <c r="AG4657">
        <v>2.7374999999999998</v>
      </c>
      <c r="AH4657" s="2">
        <v>38930</v>
      </c>
      <c r="AI4657">
        <v>61.8</v>
      </c>
      <c r="AJ4657" s="2">
        <v>36545</v>
      </c>
      <c r="AK4657">
        <v>6.1079999999999997</v>
      </c>
      <c r="AL4657" s="2">
        <v>39022</v>
      </c>
      <c r="AM4657">
        <v>4.5644999999999998</v>
      </c>
      <c r="AN4657" s="2">
        <v>38778</v>
      </c>
      <c r="AO4657">
        <v>4.5</v>
      </c>
      <c r="AP4657" s="2">
        <v>38777</v>
      </c>
      <c r="AQ4657">
        <v>8269.77</v>
      </c>
    </row>
    <row r="4658" spans="26:43" x14ac:dyDescent="0.2">
      <c r="Z4658" s="2">
        <v>38929</v>
      </c>
      <c r="AA4658">
        <v>2.91</v>
      </c>
      <c r="AB4658" s="2">
        <v>38891</v>
      </c>
      <c r="AC4658">
        <v>3.0924999999999998</v>
      </c>
      <c r="AD4658" s="2">
        <v>38954</v>
      </c>
      <c r="AE4658">
        <v>2.7949999999999999</v>
      </c>
      <c r="AF4658" s="2">
        <v>38987</v>
      </c>
      <c r="AG4658">
        <v>2.7250000000000001</v>
      </c>
      <c r="AH4658" s="2">
        <v>38929</v>
      </c>
      <c r="AI4658">
        <v>63.4</v>
      </c>
      <c r="AJ4658" s="2">
        <v>36544</v>
      </c>
      <c r="AK4658">
        <v>6.0979999999999999</v>
      </c>
      <c r="AL4658" s="2">
        <v>39021</v>
      </c>
      <c r="AM4658">
        <v>4.5980999999999996</v>
      </c>
      <c r="AN4658" s="2">
        <v>38777</v>
      </c>
      <c r="AO4658">
        <v>4.5199999999999996</v>
      </c>
      <c r="AP4658" s="2">
        <v>38776</v>
      </c>
      <c r="AQ4658">
        <v>8269.89</v>
      </c>
    </row>
    <row r="4659" spans="26:43" x14ac:dyDescent="0.2">
      <c r="Z4659" s="2">
        <v>38926</v>
      </c>
      <c r="AA4659">
        <v>2.99</v>
      </c>
      <c r="AB4659" s="2">
        <v>38890</v>
      </c>
      <c r="AC4659">
        <v>3.1225000000000001</v>
      </c>
      <c r="AD4659" s="2">
        <v>38953</v>
      </c>
      <c r="AE4659">
        <v>2.8624999999999998</v>
      </c>
      <c r="AF4659" s="2">
        <v>38986</v>
      </c>
      <c r="AG4659">
        <v>2.7025000000000001</v>
      </c>
      <c r="AH4659" s="2">
        <v>38926</v>
      </c>
      <c r="AI4659">
        <v>63.7</v>
      </c>
      <c r="AJ4659" s="2">
        <v>36543</v>
      </c>
      <c r="AK4659">
        <v>6.12</v>
      </c>
      <c r="AL4659" s="2">
        <v>39020</v>
      </c>
      <c r="AM4659">
        <v>4.6694000000000004</v>
      </c>
      <c r="AN4659" s="2">
        <v>38776</v>
      </c>
      <c r="AO4659">
        <v>4.5199999999999996</v>
      </c>
      <c r="AP4659" s="2">
        <v>38775</v>
      </c>
      <c r="AQ4659">
        <v>8248.2999999999993</v>
      </c>
    </row>
    <row r="4660" spans="26:43" x14ac:dyDescent="0.2">
      <c r="Z4660" s="2">
        <v>38925</v>
      </c>
      <c r="AA4660">
        <v>2.95</v>
      </c>
      <c r="AB4660" s="2">
        <v>38889</v>
      </c>
      <c r="AC4660">
        <v>3.12</v>
      </c>
      <c r="AD4660" s="2">
        <v>38952</v>
      </c>
      <c r="AE4660">
        <v>2.8824999999999998</v>
      </c>
      <c r="AF4660" s="2">
        <v>38985</v>
      </c>
      <c r="AG4660">
        <v>2.7</v>
      </c>
      <c r="AH4660" s="2">
        <v>38925</v>
      </c>
      <c r="AI4660">
        <v>63.6</v>
      </c>
      <c r="AJ4660" s="2">
        <v>36542</v>
      </c>
      <c r="AK4660">
        <v>6.0990000000000002</v>
      </c>
      <c r="AL4660" s="2">
        <v>39017</v>
      </c>
      <c r="AM4660">
        <v>4.6715</v>
      </c>
      <c r="AN4660" s="2">
        <v>38775</v>
      </c>
      <c r="AO4660">
        <v>4.5199999999999996</v>
      </c>
      <c r="AP4660" s="2">
        <v>38772</v>
      </c>
      <c r="AQ4660">
        <v>8248.65</v>
      </c>
    </row>
    <row r="4661" spans="26:43" x14ac:dyDescent="0.2">
      <c r="Z4661" s="2">
        <v>38924</v>
      </c>
      <c r="AA4661">
        <v>3</v>
      </c>
      <c r="AB4661" s="2">
        <v>38888</v>
      </c>
      <c r="AC4661">
        <v>3.1324999999999998</v>
      </c>
      <c r="AD4661" s="2">
        <v>38951</v>
      </c>
      <c r="AE4661">
        <v>2.9049999999999998</v>
      </c>
      <c r="AF4661" s="2">
        <v>38982</v>
      </c>
      <c r="AG4661">
        <v>2.6875</v>
      </c>
      <c r="AH4661" s="2">
        <v>38924</v>
      </c>
      <c r="AI4661">
        <v>63.7</v>
      </c>
      <c r="AJ4661" s="2">
        <v>36539</v>
      </c>
      <c r="AK4661">
        <v>6.1109999999999998</v>
      </c>
      <c r="AL4661" s="2">
        <v>39016</v>
      </c>
      <c r="AM4661">
        <v>4.7173999999999996</v>
      </c>
      <c r="AN4661" s="2">
        <v>38772</v>
      </c>
      <c r="AO4661">
        <v>4.4800000000000004</v>
      </c>
      <c r="AP4661" s="2">
        <v>38771</v>
      </c>
      <c r="AQ4661">
        <v>8248.76</v>
      </c>
    </row>
    <row r="4662" spans="26:43" x14ac:dyDescent="0.2">
      <c r="Z4662" s="2">
        <v>38923</v>
      </c>
      <c r="AA4662">
        <v>3.08</v>
      </c>
      <c r="AB4662" s="2">
        <v>38887</v>
      </c>
      <c r="AC4662">
        <v>3.1425000000000001</v>
      </c>
      <c r="AD4662" s="2">
        <v>38950</v>
      </c>
      <c r="AE4662">
        <v>2.9424999999999999</v>
      </c>
      <c r="AF4662" s="2">
        <v>38981</v>
      </c>
      <c r="AG4662">
        <v>2.6349999999999998</v>
      </c>
      <c r="AH4662" s="2">
        <v>38923</v>
      </c>
      <c r="AI4662">
        <v>63.7</v>
      </c>
      <c r="AJ4662" s="2">
        <v>36538</v>
      </c>
      <c r="AK4662">
        <v>6.0910000000000002</v>
      </c>
      <c r="AL4662" s="2">
        <v>39015</v>
      </c>
      <c r="AM4662">
        <v>4.7614000000000001</v>
      </c>
      <c r="AN4662" s="2">
        <v>38771</v>
      </c>
      <c r="AO4662">
        <v>4.47</v>
      </c>
      <c r="AP4662" s="2">
        <v>38770</v>
      </c>
      <c r="AQ4662">
        <v>8247.92</v>
      </c>
    </row>
    <row r="4663" spans="26:43" x14ac:dyDescent="0.2">
      <c r="Z4663" s="2">
        <v>38922</v>
      </c>
      <c r="AA4663">
        <v>3.04</v>
      </c>
      <c r="AB4663" s="2">
        <v>38884</v>
      </c>
      <c r="AC4663">
        <v>3.1825000000000001</v>
      </c>
      <c r="AD4663" s="2">
        <v>38947</v>
      </c>
      <c r="AE4663">
        <v>2.835</v>
      </c>
      <c r="AF4663" s="2">
        <v>38980</v>
      </c>
      <c r="AG4663">
        <v>2.7174999999999998</v>
      </c>
      <c r="AH4663" s="2">
        <v>38922</v>
      </c>
      <c r="AI4663">
        <v>64.900000000000006</v>
      </c>
      <c r="AJ4663" s="2">
        <v>36537</v>
      </c>
      <c r="AK4663">
        <v>6.125</v>
      </c>
      <c r="AL4663" s="2">
        <v>39014</v>
      </c>
      <c r="AM4663">
        <v>4.8196000000000003</v>
      </c>
      <c r="AN4663" s="2">
        <v>38770</v>
      </c>
      <c r="AO4663">
        <v>4.49</v>
      </c>
      <c r="AP4663" s="2">
        <v>38769</v>
      </c>
      <c r="AQ4663">
        <v>8248.0400000000009</v>
      </c>
    </row>
    <row r="4664" spans="26:43" x14ac:dyDescent="0.2">
      <c r="Z4664" s="2">
        <v>38919</v>
      </c>
      <c r="AA4664">
        <v>3.01</v>
      </c>
      <c r="AB4664" s="2">
        <v>38883</v>
      </c>
      <c r="AC4664">
        <v>3.1324999999999998</v>
      </c>
      <c r="AD4664" s="2">
        <v>38946</v>
      </c>
      <c r="AE4664">
        <v>2.9375</v>
      </c>
      <c r="AF4664" s="2">
        <v>38979</v>
      </c>
      <c r="AG4664">
        <v>2.75</v>
      </c>
      <c r="AH4664" s="2">
        <v>38919</v>
      </c>
      <c r="AI4664">
        <v>66.099999999999994</v>
      </c>
      <c r="AJ4664" s="2">
        <v>36536</v>
      </c>
      <c r="AK4664">
        <v>6.1040000000000001</v>
      </c>
      <c r="AL4664" s="2">
        <v>39013</v>
      </c>
      <c r="AM4664">
        <v>4.8277000000000001</v>
      </c>
      <c r="AN4664" s="2">
        <v>38769</v>
      </c>
      <c r="AO4664">
        <v>4.54</v>
      </c>
      <c r="AP4664" s="2">
        <v>38765</v>
      </c>
      <c r="AQ4664">
        <v>8248.5</v>
      </c>
    </row>
    <row r="4665" spans="26:43" x14ac:dyDescent="0.2">
      <c r="Z4665" s="2">
        <v>38918</v>
      </c>
      <c r="AA4665">
        <v>3.08</v>
      </c>
      <c r="AB4665" s="2">
        <v>38882</v>
      </c>
      <c r="AC4665">
        <v>3.125</v>
      </c>
      <c r="AD4665" s="2">
        <v>38945</v>
      </c>
      <c r="AE4665">
        <v>2.9375</v>
      </c>
      <c r="AF4665" s="2">
        <v>38978</v>
      </c>
      <c r="AG4665">
        <v>2.7974999999999999</v>
      </c>
      <c r="AH4665" s="2">
        <v>38918</v>
      </c>
      <c r="AI4665">
        <v>66.400000000000006</v>
      </c>
      <c r="AJ4665" s="2">
        <v>36535</v>
      </c>
      <c r="AK4665">
        <v>6.0490000000000004</v>
      </c>
      <c r="AL4665" s="2">
        <v>39010</v>
      </c>
      <c r="AM4665">
        <v>4.7854999999999999</v>
      </c>
      <c r="AN4665" s="2">
        <v>38765</v>
      </c>
      <c r="AO4665">
        <v>4.4800000000000004</v>
      </c>
      <c r="AP4665" s="2">
        <v>38764</v>
      </c>
      <c r="AQ4665">
        <v>8248.61</v>
      </c>
    </row>
    <row r="4666" spans="26:43" x14ac:dyDescent="0.2">
      <c r="Z4666" s="2">
        <v>38917</v>
      </c>
      <c r="AA4666">
        <v>3.11</v>
      </c>
      <c r="AB4666" s="2">
        <v>38881</v>
      </c>
      <c r="AC4666">
        <v>3.0274999999999999</v>
      </c>
      <c r="AD4666" s="2">
        <v>38944</v>
      </c>
      <c r="AE4666">
        <v>3.0049999999999999</v>
      </c>
      <c r="AF4666" s="2">
        <v>38975</v>
      </c>
      <c r="AG4666">
        <v>2.7974999999999999</v>
      </c>
      <c r="AH4666" s="2">
        <v>38917</v>
      </c>
      <c r="AI4666">
        <v>66.099999999999994</v>
      </c>
      <c r="AJ4666" s="2">
        <v>36532</v>
      </c>
      <c r="AK4666">
        <v>6.0060000000000002</v>
      </c>
      <c r="AL4666" s="2">
        <v>39009</v>
      </c>
      <c r="AM4666">
        <v>4.7816000000000001</v>
      </c>
      <c r="AN4666" s="2">
        <v>38764</v>
      </c>
      <c r="AO4666">
        <v>4.4800000000000004</v>
      </c>
      <c r="AP4666" s="2">
        <v>38763</v>
      </c>
      <c r="AQ4666">
        <v>8237.6200000000008</v>
      </c>
    </row>
    <row r="4667" spans="26:43" x14ac:dyDescent="0.2">
      <c r="Z4667" s="2">
        <v>38916</v>
      </c>
      <c r="AA4667">
        <v>3.11</v>
      </c>
      <c r="AB4667" s="2">
        <v>38880</v>
      </c>
      <c r="AC4667">
        <v>3.0674999999999999</v>
      </c>
      <c r="AD4667" s="2">
        <v>38943</v>
      </c>
      <c r="AE4667">
        <v>3.02</v>
      </c>
      <c r="AF4667" s="2">
        <v>38974</v>
      </c>
      <c r="AG4667">
        <v>2.8250000000000002</v>
      </c>
      <c r="AH4667" s="2">
        <v>38916</v>
      </c>
      <c r="AI4667">
        <v>69.8</v>
      </c>
      <c r="AJ4667" s="2">
        <v>36531</v>
      </c>
      <c r="AK4667">
        <v>5.9969999999999999</v>
      </c>
      <c r="AL4667" s="2">
        <v>39008</v>
      </c>
      <c r="AM4667">
        <v>4.7535999999999996</v>
      </c>
      <c r="AN4667" s="2">
        <v>38763</v>
      </c>
      <c r="AO4667">
        <v>4.5</v>
      </c>
      <c r="AP4667" s="2">
        <v>38762</v>
      </c>
      <c r="AQ4667">
        <v>8209.59</v>
      </c>
    </row>
    <row r="4668" spans="26:43" x14ac:dyDescent="0.2">
      <c r="Z4668" s="2">
        <v>38915</v>
      </c>
      <c r="AA4668">
        <v>3.15</v>
      </c>
      <c r="AB4668" s="2">
        <v>38877</v>
      </c>
      <c r="AC4668">
        <v>3</v>
      </c>
      <c r="AD4668" s="2">
        <v>38940</v>
      </c>
      <c r="AE4668">
        <v>2.9249999999999998</v>
      </c>
      <c r="AF4668" s="2">
        <v>38973</v>
      </c>
      <c r="AG4668">
        <v>2.7875000000000001</v>
      </c>
      <c r="AH4668" s="2">
        <v>38915</v>
      </c>
      <c r="AI4668">
        <v>69.5</v>
      </c>
      <c r="AJ4668" s="2">
        <v>36530</v>
      </c>
      <c r="AK4668">
        <v>6.0419999999999998</v>
      </c>
      <c r="AL4668" s="2">
        <v>39007</v>
      </c>
      <c r="AM4668">
        <v>4.7656000000000001</v>
      </c>
      <c r="AN4668" s="2">
        <v>38762</v>
      </c>
      <c r="AO4668">
        <v>4.45</v>
      </c>
      <c r="AP4668" s="2">
        <v>38761</v>
      </c>
      <c r="AQ4668">
        <v>8205.3799999999992</v>
      </c>
    </row>
    <row r="4669" spans="26:43" x14ac:dyDescent="0.2">
      <c r="Z4669" s="2">
        <v>38912</v>
      </c>
      <c r="AA4669">
        <v>3.11</v>
      </c>
      <c r="AB4669" s="2">
        <v>38876</v>
      </c>
      <c r="AC4669">
        <v>3.0674999999999999</v>
      </c>
      <c r="AD4669" s="2">
        <v>38939</v>
      </c>
      <c r="AE4669">
        <v>3.0074999999999998</v>
      </c>
      <c r="AF4669" s="2">
        <v>38972</v>
      </c>
      <c r="AG4669">
        <v>2.7749999999999999</v>
      </c>
      <c r="AH4669" s="2">
        <v>38912</v>
      </c>
      <c r="AI4669">
        <v>68.900000000000006</v>
      </c>
      <c r="AJ4669" s="2">
        <v>36529</v>
      </c>
      <c r="AK4669">
        <v>6.0110000000000001</v>
      </c>
      <c r="AL4669" s="2">
        <v>39006</v>
      </c>
      <c r="AM4669">
        <v>4.7756999999999996</v>
      </c>
      <c r="AN4669" s="2">
        <v>38761</v>
      </c>
      <c r="AO4669">
        <v>4.4400000000000004</v>
      </c>
      <c r="AP4669" s="2">
        <v>38758</v>
      </c>
      <c r="AQ4669">
        <v>8205.24</v>
      </c>
    </row>
    <row r="4670" spans="26:43" x14ac:dyDescent="0.2">
      <c r="Z4670" s="2">
        <v>38911</v>
      </c>
      <c r="AA4670">
        <v>3.11</v>
      </c>
      <c r="AB4670" s="2">
        <v>38875</v>
      </c>
      <c r="AC4670">
        <v>3.0950000000000002</v>
      </c>
      <c r="AD4670" s="2">
        <v>38938</v>
      </c>
      <c r="AE4670">
        <v>3.0175000000000001</v>
      </c>
      <c r="AF4670" s="2">
        <v>38971</v>
      </c>
      <c r="AG4670">
        <v>2.7650000000000001</v>
      </c>
      <c r="AH4670" s="2">
        <v>38911</v>
      </c>
      <c r="AI4670">
        <v>68</v>
      </c>
      <c r="AJ4670" s="2">
        <v>36528</v>
      </c>
      <c r="AK4670">
        <v>6.0780000000000003</v>
      </c>
      <c r="AL4670" s="2">
        <v>39003</v>
      </c>
      <c r="AM4670">
        <v>4.7976999999999999</v>
      </c>
      <c r="AN4670" s="2">
        <v>38758</v>
      </c>
      <c r="AO4670">
        <v>4.51</v>
      </c>
      <c r="AP4670" s="2">
        <v>38757</v>
      </c>
      <c r="AQ4670">
        <v>8205.7199999999993</v>
      </c>
    </row>
    <row r="4671" spans="26:43" x14ac:dyDescent="0.2">
      <c r="Z4671" s="2">
        <v>38910</v>
      </c>
      <c r="AA4671">
        <v>3.18</v>
      </c>
      <c r="AB4671" s="2">
        <v>38874</v>
      </c>
      <c r="AC4671">
        <v>3.1825000000000001</v>
      </c>
      <c r="AD4671" s="2">
        <v>38937</v>
      </c>
      <c r="AE4671">
        <v>3.0049999999999999</v>
      </c>
      <c r="AF4671" s="2">
        <v>38968</v>
      </c>
      <c r="AG4671">
        <v>2.8050000000000002</v>
      </c>
      <c r="AH4671" s="2">
        <v>38910</v>
      </c>
      <c r="AI4671">
        <v>64.900000000000006</v>
      </c>
      <c r="AJ4671" s="2">
        <v>36525</v>
      </c>
      <c r="AK4671">
        <v>5.9569999999999999</v>
      </c>
      <c r="AL4671" s="2">
        <v>39002</v>
      </c>
      <c r="AM4671">
        <v>4.7698</v>
      </c>
      <c r="AN4671" s="2">
        <v>38757</v>
      </c>
      <c r="AO4671">
        <v>4.5199999999999996</v>
      </c>
      <c r="AP4671" s="2">
        <v>38756</v>
      </c>
      <c r="AQ4671">
        <v>8198.0400000000009</v>
      </c>
    </row>
    <row r="4672" spans="26:43" x14ac:dyDescent="0.2">
      <c r="Z4672" s="2">
        <v>38909</v>
      </c>
      <c r="AA4672">
        <v>3.14</v>
      </c>
      <c r="AB4672" s="2">
        <v>38873</v>
      </c>
      <c r="AC4672">
        <v>3.2425000000000002</v>
      </c>
      <c r="AD4672" s="2">
        <v>38936</v>
      </c>
      <c r="AE4672">
        <v>2.9824999999999999</v>
      </c>
      <c r="AF4672" s="2">
        <v>38967</v>
      </c>
      <c r="AG4672">
        <v>2.8374999999999999</v>
      </c>
      <c r="AH4672" s="2">
        <v>38909</v>
      </c>
      <c r="AI4672">
        <v>64.3</v>
      </c>
      <c r="AJ4672" s="1"/>
      <c r="AL4672" s="2">
        <v>39001</v>
      </c>
      <c r="AM4672">
        <v>4.7778</v>
      </c>
      <c r="AN4672" s="2">
        <v>38756</v>
      </c>
      <c r="AO4672">
        <v>4.4800000000000004</v>
      </c>
      <c r="AP4672" s="2">
        <v>38755</v>
      </c>
      <c r="AQ4672">
        <v>8201.61</v>
      </c>
    </row>
    <row r="4673" spans="26:43" x14ac:dyDescent="0.2">
      <c r="Z4673" s="2">
        <v>38908</v>
      </c>
      <c r="AA4673">
        <v>3.15</v>
      </c>
      <c r="AB4673" s="2">
        <v>38870</v>
      </c>
      <c r="AC4673">
        <v>3.2250000000000001</v>
      </c>
      <c r="AD4673" s="2">
        <v>38933</v>
      </c>
      <c r="AE4673">
        <v>2.9775</v>
      </c>
      <c r="AF4673" s="2">
        <v>38966</v>
      </c>
      <c r="AG4673">
        <v>2.8624999999999998</v>
      </c>
      <c r="AH4673" s="2">
        <v>38908</v>
      </c>
      <c r="AI4673">
        <v>65</v>
      </c>
      <c r="AJ4673" s="1"/>
      <c r="AL4673" s="2">
        <v>39000</v>
      </c>
      <c r="AM4673">
        <v>4.7518000000000002</v>
      </c>
      <c r="AN4673" s="2">
        <v>38755</v>
      </c>
      <c r="AO4673">
        <v>4.47</v>
      </c>
      <c r="AP4673" s="2">
        <v>38754</v>
      </c>
      <c r="AQ4673">
        <v>8197.59</v>
      </c>
    </row>
    <row r="4674" spans="26:43" x14ac:dyDescent="0.2">
      <c r="Z4674" s="2">
        <v>38905</v>
      </c>
      <c r="AA4674">
        <v>3.18</v>
      </c>
      <c r="AB4674" s="2">
        <v>38869</v>
      </c>
      <c r="AC4674">
        <v>3.16</v>
      </c>
      <c r="AD4674" s="2">
        <v>38932</v>
      </c>
      <c r="AE4674">
        <v>2.9674999999999998</v>
      </c>
      <c r="AF4674" s="2">
        <v>38965</v>
      </c>
      <c r="AG4674">
        <v>2.8650000000000002</v>
      </c>
      <c r="AH4674" s="2">
        <v>38905</v>
      </c>
      <c r="AI4674">
        <v>64</v>
      </c>
      <c r="AJ4674" s="1"/>
      <c r="AL4674" s="2">
        <v>38999</v>
      </c>
      <c r="AM4674">
        <v>4.6942000000000004</v>
      </c>
      <c r="AN4674" s="2">
        <v>38754</v>
      </c>
      <c r="AO4674">
        <v>4.51</v>
      </c>
      <c r="AP4674" s="2">
        <v>38751</v>
      </c>
      <c r="AQ4674">
        <v>8195.5400000000009</v>
      </c>
    </row>
    <row r="4675" spans="26:43" x14ac:dyDescent="0.2">
      <c r="Z4675" s="2">
        <v>38904</v>
      </c>
      <c r="AA4675">
        <v>3.22</v>
      </c>
      <c r="AB4675" s="2">
        <v>38868</v>
      </c>
      <c r="AC4675">
        <v>3.35</v>
      </c>
      <c r="AD4675" s="2">
        <v>38931</v>
      </c>
      <c r="AE4675">
        <v>2.9550000000000001</v>
      </c>
      <c r="AF4675" s="2">
        <v>38964</v>
      </c>
      <c r="AG4675">
        <v>2.8650000000000002</v>
      </c>
      <c r="AH4675" s="2">
        <v>38904</v>
      </c>
      <c r="AI4675">
        <v>66.900000000000006</v>
      </c>
      <c r="AJ4675" s="1"/>
      <c r="AL4675" s="2">
        <v>38996</v>
      </c>
      <c r="AM4675">
        <v>4.6943000000000001</v>
      </c>
      <c r="AN4675" s="2">
        <v>38751</v>
      </c>
      <c r="AO4675">
        <v>4.51</v>
      </c>
      <c r="AP4675" s="2">
        <v>38750</v>
      </c>
      <c r="AQ4675">
        <v>8198.6299999999992</v>
      </c>
    </row>
    <row r="4676" spans="26:43" x14ac:dyDescent="0.2">
      <c r="Z4676" s="2">
        <v>38903</v>
      </c>
      <c r="AA4676">
        <v>3.12</v>
      </c>
      <c r="AB4676" s="2">
        <v>38867</v>
      </c>
      <c r="AC4676">
        <v>3.26</v>
      </c>
      <c r="AD4676" s="2">
        <v>38930</v>
      </c>
      <c r="AE4676">
        <v>2.96</v>
      </c>
      <c r="AF4676" s="2">
        <v>38961</v>
      </c>
      <c r="AG4676">
        <v>2.875</v>
      </c>
      <c r="AH4676" s="2">
        <v>38903</v>
      </c>
      <c r="AI4676">
        <v>67.599999999999994</v>
      </c>
      <c r="AJ4676" s="1"/>
      <c r="AL4676" s="2">
        <v>38995</v>
      </c>
      <c r="AM4676">
        <v>4.6036999999999999</v>
      </c>
      <c r="AN4676" s="2">
        <v>38750</v>
      </c>
      <c r="AO4676">
        <v>4.4800000000000004</v>
      </c>
      <c r="AP4676" s="2">
        <v>38749</v>
      </c>
      <c r="AQ4676">
        <v>8183.14</v>
      </c>
    </row>
    <row r="4677" spans="26:43" x14ac:dyDescent="0.2">
      <c r="Z4677" s="2">
        <v>38902</v>
      </c>
      <c r="AA4677">
        <v>3.09</v>
      </c>
      <c r="AB4677" s="2">
        <v>38866</v>
      </c>
      <c r="AC4677">
        <v>3.15</v>
      </c>
      <c r="AD4677" s="2">
        <v>38929</v>
      </c>
      <c r="AE4677">
        <v>2.9624999999999999</v>
      </c>
      <c r="AF4677" s="2">
        <v>38960</v>
      </c>
      <c r="AG4677">
        <v>2.8774999999999999</v>
      </c>
      <c r="AH4677" s="2">
        <v>38902</v>
      </c>
      <c r="AI4677">
        <v>65.5</v>
      </c>
      <c r="AJ4677" s="1"/>
      <c r="AL4677" s="2">
        <v>38994</v>
      </c>
      <c r="AM4677">
        <v>4.5587</v>
      </c>
      <c r="AN4677" s="2">
        <v>38749</v>
      </c>
      <c r="AO4677">
        <v>4.47</v>
      </c>
      <c r="AP4677" s="2">
        <v>38748</v>
      </c>
      <c r="AQ4677">
        <v>8196.07</v>
      </c>
    </row>
    <row r="4678" spans="26:43" x14ac:dyDescent="0.2">
      <c r="Z4678" s="2">
        <v>38901</v>
      </c>
      <c r="AA4678">
        <v>3.1</v>
      </c>
      <c r="AB4678" s="2">
        <v>38863</v>
      </c>
      <c r="AC4678">
        <v>3.18</v>
      </c>
      <c r="AD4678" s="2">
        <v>38926</v>
      </c>
      <c r="AE4678">
        <v>2.9550000000000001</v>
      </c>
      <c r="AF4678" s="2">
        <v>38959</v>
      </c>
      <c r="AG4678">
        <v>2.8849999999999998</v>
      </c>
      <c r="AH4678" s="2">
        <v>38901</v>
      </c>
      <c r="AI4678">
        <v>65.5</v>
      </c>
      <c r="AJ4678" s="1"/>
      <c r="AL4678" s="2">
        <v>38993</v>
      </c>
      <c r="AM4678">
        <v>4.6136999999999997</v>
      </c>
      <c r="AN4678" s="2">
        <v>38748</v>
      </c>
      <c r="AO4678">
        <v>4.47</v>
      </c>
      <c r="AP4678" s="2">
        <v>38747</v>
      </c>
      <c r="AQ4678">
        <v>8186.71</v>
      </c>
    </row>
    <row r="4679" spans="26:43" x14ac:dyDescent="0.2">
      <c r="Z4679" s="2">
        <v>38898</v>
      </c>
      <c r="AA4679">
        <v>3.06</v>
      </c>
      <c r="AB4679" s="2">
        <v>38862</v>
      </c>
      <c r="AC4679">
        <v>3.2149999999999999</v>
      </c>
      <c r="AD4679" s="2">
        <v>38925</v>
      </c>
      <c r="AE4679">
        <v>2.9874999999999998</v>
      </c>
      <c r="AF4679" s="2">
        <v>38958</v>
      </c>
      <c r="AG4679">
        <v>2.8925000000000001</v>
      </c>
      <c r="AH4679" s="2">
        <v>38898</v>
      </c>
      <c r="AI4679">
        <v>65.5</v>
      </c>
      <c r="AJ4679" s="1"/>
      <c r="AL4679" s="2">
        <v>38992</v>
      </c>
      <c r="AM4679">
        <v>4.5999999999999996</v>
      </c>
      <c r="AN4679" s="2">
        <v>38747</v>
      </c>
      <c r="AO4679">
        <v>4.4800000000000004</v>
      </c>
      <c r="AP4679" s="2">
        <v>38744</v>
      </c>
      <c r="AQ4679">
        <v>8190.38</v>
      </c>
    </row>
    <row r="4680" spans="26:43" x14ac:dyDescent="0.2">
      <c r="Z4680" s="2">
        <v>38897</v>
      </c>
      <c r="AA4680">
        <v>3.11</v>
      </c>
      <c r="AB4680" s="2">
        <v>38861</v>
      </c>
      <c r="AC4680">
        <v>3.15</v>
      </c>
      <c r="AD4680" s="2">
        <v>38924</v>
      </c>
      <c r="AE4680">
        <v>3.0024999999999999</v>
      </c>
      <c r="AF4680" s="2">
        <v>38957</v>
      </c>
      <c r="AG4680">
        <v>2.915</v>
      </c>
      <c r="AH4680" s="2">
        <v>38897</v>
      </c>
      <c r="AI4680">
        <v>65.099999999999994</v>
      </c>
      <c r="AJ4680" s="1"/>
      <c r="AL4680" s="2">
        <v>38989</v>
      </c>
      <c r="AM4680">
        <v>4.6276000000000002</v>
      </c>
      <c r="AN4680" s="2">
        <v>38744</v>
      </c>
      <c r="AO4680">
        <v>4.42</v>
      </c>
      <c r="AP4680" s="2">
        <v>38743</v>
      </c>
      <c r="AQ4680">
        <v>8190.57</v>
      </c>
    </row>
    <row r="4681" spans="26:43" x14ac:dyDescent="0.2">
      <c r="Z4681" s="2">
        <v>38896</v>
      </c>
      <c r="AA4681">
        <v>3.04</v>
      </c>
      <c r="AB4681" s="2">
        <v>38860</v>
      </c>
      <c r="AC4681">
        <v>3.2050000000000001</v>
      </c>
      <c r="AD4681" s="2">
        <v>38923</v>
      </c>
      <c r="AE4681">
        <v>3.0150000000000001</v>
      </c>
      <c r="AF4681" s="2">
        <v>38954</v>
      </c>
      <c r="AG4681">
        <v>2.9449999999999998</v>
      </c>
      <c r="AH4681" s="2">
        <v>38896</v>
      </c>
      <c r="AI4681">
        <v>67.2</v>
      </c>
      <c r="AJ4681" s="1"/>
      <c r="AL4681" s="2">
        <v>38988</v>
      </c>
      <c r="AM4681">
        <v>4.6120000000000001</v>
      </c>
      <c r="AN4681" s="2">
        <v>38743</v>
      </c>
      <c r="AO4681">
        <v>4.37</v>
      </c>
      <c r="AP4681" s="2">
        <v>38742</v>
      </c>
      <c r="AQ4681">
        <v>8181.91</v>
      </c>
    </row>
    <row r="4682" spans="26:43" x14ac:dyDescent="0.2">
      <c r="Z4682" s="2">
        <v>38895</v>
      </c>
      <c r="AA4682">
        <v>3.07</v>
      </c>
      <c r="AB4682" s="2">
        <v>38859</v>
      </c>
      <c r="AC4682">
        <v>3.22</v>
      </c>
      <c r="AD4682" s="2">
        <v>38922</v>
      </c>
      <c r="AE4682">
        <v>2.875</v>
      </c>
      <c r="AF4682" s="2">
        <v>38953</v>
      </c>
      <c r="AG4682">
        <v>2.8975</v>
      </c>
      <c r="AH4682" s="2">
        <v>38895</v>
      </c>
      <c r="AI4682">
        <v>67.5</v>
      </c>
      <c r="AJ4682" s="1"/>
      <c r="AL4682" s="2">
        <v>38987</v>
      </c>
      <c r="AM4682">
        <v>4.5983999999999998</v>
      </c>
      <c r="AN4682" s="2">
        <v>38742</v>
      </c>
      <c r="AO4682">
        <v>4.3600000000000003</v>
      </c>
      <c r="AP4682" s="2">
        <v>38741</v>
      </c>
      <c r="AQ4682">
        <v>8185.32</v>
      </c>
    </row>
    <row r="4683" spans="26:43" x14ac:dyDescent="0.2">
      <c r="Z4683" s="2">
        <v>38894</v>
      </c>
      <c r="AA4683">
        <v>3.14</v>
      </c>
      <c r="AB4683" s="2">
        <v>38856</v>
      </c>
      <c r="AC4683">
        <v>3.24</v>
      </c>
      <c r="AD4683" s="2">
        <v>38919</v>
      </c>
      <c r="AE4683">
        <v>2.9925000000000002</v>
      </c>
      <c r="AF4683" s="2">
        <v>38952</v>
      </c>
      <c r="AG4683">
        <v>2.9575</v>
      </c>
      <c r="AH4683" s="2">
        <v>38894</v>
      </c>
      <c r="AI4683">
        <v>69</v>
      </c>
      <c r="AJ4683" s="1"/>
      <c r="AL4683" s="2">
        <v>38986</v>
      </c>
      <c r="AM4683">
        <v>4.5827999999999998</v>
      </c>
      <c r="AN4683" s="2">
        <v>38741</v>
      </c>
      <c r="AO4683">
        <v>4.28</v>
      </c>
      <c r="AP4683" s="2">
        <v>38740</v>
      </c>
      <c r="AQ4683">
        <v>8174.27</v>
      </c>
    </row>
    <row r="4684" spans="26:43" x14ac:dyDescent="0.2">
      <c r="Z4684" s="2">
        <v>38891</v>
      </c>
      <c r="AA4684">
        <v>3.18</v>
      </c>
      <c r="AB4684" s="2">
        <v>38855</v>
      </c>
      <c r="AC4684">
        <v>3.2</v>
      </c>
      <c r="AD4684" s="2">
        <v>38918</v>
      </c>
      <c r="AE4684">
        <v>3.0175000000000001</v>
      </c>
      <c r="AF4684" s="2">
        <v>38951</v>
      </c>
      <c r="AG4684">
        <v>2.9575</v>
      </c>
      <c r="AH4684" s="2">
        <v>38891</v>
      </c>
      <c r="AI4684">
        <v>70.7</v>
      </c>
      <c r="AJ4684" s="1"/>
      <c r="AL4684" s="2">
        <v>38985</v>
      </c>
      <c r="AM4684">
        <v>4.5418000000000003</v>
      </c>
      <c r="AN4684" s="2">
        <v>38740</v>
      </c>
      <c r="AO4684">
        <v>4.26</v>
      </c>
      <c r="AP4684" s="2">
        <v>38737</v>
      </c>
      <c r="AQ4684">
        <v>8175.74</v>
      </c>
    </row>
    <row r="4685" spans="26:43" x14ac:dyDescent="0.2">
      <c r="Z4685" s="2">
        <v>38890</v>
      </c>
      <c r="AA4685">
        <v>3.18</v>
      </c>
      <c r="AB4685" s="2">
        <v>38854</v>
      </c>
      <c r="AC4685">
        <v>3.19</v>
      </c>
      <c r="AD4685" s="2">
        <v>38917</v>
      </c>
      <c r="AE4685">
        <v>3.0024999999999999</v>
      </c>
      <c r="AF4685" s="2">
        <v>38950</v>
      </c>
      <c r="AG4685">
        <v>2.9550000000000001</v>
      </c>
      <c r="AH4685" s="2">
        <v>38890</v>
      </c>
      <c r="AI4685">
        <v>69.3</v>
      </c>
      <c r="AJ4685" s="1"/>
      <c r="AL4685" s="2">
        <v>38982</v>
      </c>
      <c r="AM4685">
        <v>4.5888</v>
      </c>
      <c r="AN4685" s="2">
        <v>38737</v>
      </c>
      <c r="AO4685">
        <v>4.24</v>
      </c>
      <c r="AP4685" s="2">
        <v>38736</v>
      </c>
      <c r="AQ4685">
        <v>8176.95</v>
      </c>
    </row>
    <row r="4686" spans="26:43" x14ac:dyDescent="0.2">
      <c r="Z4686" s="2">
        <v>38889</v>
      </c>
      <c r="AA4686">
        <v>3.11</v>
      </c>
      <c r="AB4686" s="2">
        <v>38853</v>
      </c>
      <c r="AC4686">
        <v>3.09</v>
      </c>
      <c r="AD4686" s="2">
        <v>38916</v>
      </c>
      <c r="AE4686">
        <v>3.0074999999999998</v>
      </c>
      <c r="AF4686" s="2">
        <v>38947</v>
      </c>
      <c r="AG4686">
        <v>2.9350000000000001</v>
      </c>
      <c r="AH4686" s="2">
        <v>38889</v>
      </c>
      <c r="AI4686">
        <v>67</v>
      </c>
      <c r="AJ4686" s="1"/>
      <c r="AL4686" s="2">
        <v>38981</v>
      </c>
      <c r="AM4686">
        <v>4.6360000000000001</v>
      </c>
      <c r="AN4686" s="2">
        <v>38736</v>
      </c>
      <c r="AO4686">
        <v>4.2300000000000004</v>
      </c>
      <c r="AP4686" s="2">
        <v>38735</v>
      </c>
      <c r="AQ4686">
        <v>8173.85</v>
      </c>
    </row>
    <row r="4687" spans="26:43" x14ac:dyDescent="0.2">
      <c r="Z4687" s="2">
        <v>38888</v>
      </c>
      <c r="AA4687">
        <v>3.12</v>
      </c>
      <c r="AB4687" s="2">
        <v>38852</v>
      </c>
      <c r="AC4687">
        <v>3.11</v>
      </c>
      <c r="AD4687" s="2">
        <v>38915</v>
      </c>
      <c r="AE4687">
        <v>3.0049999999999999</v>
      </c>
      <c r="AF4687" s="2">
        <v>38946</v>
      </c>
      <c r="AG4687">
        <v>2.9575</v>
      </c>
      <c r="AH4687" s="2">
        <v>38888</v>
      </c>
      <c r="AI4687">
        <v>66.8</v>
      </c>
      <c r="AJ4687" s="1"/>
      <c r="AL4687" s="2">
        <v>38980</v>
      </c>
      <c r="AM4687">
        <v>4.7287999999999997</v>
      </c>
      <c r="AN4687" s="2">
        <v>38735</v>
      </c>
      <c r="AO4687">
        <v>4.24</v>
      </c>
      <c r="AP4687" s="2">
        <v>38734</v>
      </c>
      <c r="AQ4687">
        <v>8170.52</v>
      </c>
    </row>
    <row r="4688" spans="26:43" x14ac:dyDescent="0.2">
      <c r="Z4688" s="2">
        <v>38887</v>
      </c>
      <c r="AA4688">
        <v>3.14</v>
      </c>
      <c r="AB4688" s="2">
        <v>38849</v>
      </c>
      <c r="AC4688">
        <v>3.22</v>
      </c>
      <c r="AD4688" s="2">
        <v>38912</v>
      </c>
      <c r="AE4688">
        <v>3.0225</v>
      </c>
      <c r="AF4688" s="2">
        <v>38945</v>
      </c>
      <c r="AG4688">
        <v>2.9624999999999999</v>
      </c>
      <c r="AH4688" s="2">
        <v>38887</v>
      </c>
      <c r="AI4688">
        <v>66.3</v>
      </c>
      <c r="AJ4688" s="1"/>
      <c r="AL4688" s="2">
        <v>38979</v>
      </c>
      <c r="AM4688">
        <v>4.7328000000000001</v>
      </c>
      <c r="AN4688" s="2">
        <v>38734</v>
      </c>
      <c r="AO4688">
        <v>4.32</v>
      </c>
      <c r="AP4688" s="2">
        <v>38730</v>
      </c>
      <c r="AQ4688">
        <v>8158.67</v>
      </c>
    </row>
    <row r="4689" spans="26:43" x14ac:dyDescent="0.2">
      <c r="Z4689" s="2">
        <v>38884</v>
      </c>
      <c r="AA4689">
        <v>3.18</v>
      </c>
      <c r="AB4689" s="2">
        <v>38848</v>
      </c>
      <c r="AC4689">
        <v>3.26</v>
      </c>
      <c r="AD4689" s="2">
        <v>38911</v>
      </c>
      <c r="AE4689">
        <v>3.0125000000000002</v>
      </c>
      <c r="AF4689" s="2">
        <v>38944</v>
      </c>
      <c r="AG4689">
        <v>3.0074999999999998</v>
      </c>
      <c r="AH4689" s="2">
        <v>38884</v>
      </c>
      <c r="AI4689">
        <v>65.400000000000006</v>
      </c>
      <c r="AJ4689" s="1"/>
      <c r="AL4689" s="2">
        <v>38978</v>
      </c>
      <c r="AM4689">
        <v>4.8044000000000002</v>
      </c>
      <c r="AN4689" s="2">
        <v>38730</v>
      </c>
      <c r="AO4689">
        <v>4.3</v>
      </c>
      <c r="AP4689" s="2">
        <v>38729</v>
      </c>
      <c r="AQ4689">
        <v>8159.09</v>
      </c>
    </row>
    <row r="4690" spans="26:43" x14ac:dyDescent="0.2">
      <c r="Z4690" s="2">
        <v>38883</v>
      </c>
      <c r="AA4690">
        <v>3.19</v>
      </c>
      <c r="AB4690" s="2">
        <v>38847</v>
      </c>
      <c r="AC4690">
        <v>3.2450000000000001</v>
      </c>
      <c r="AD4690" s="2">
        <v>38910</v>
      </c>
      <c r="AE4690">
        <v>2.9674999999999998</v>
      </c>
      <c r="AF4690" s="2">
        <v>38943</v>
      </c>
      <c r="AG4690">
        <v>3.0350000000000001</v>
      </c>
      <c r="AH4690" s="2">
        <v>38883</v>
      </c>
      <c r="AI4690">
        <v>64.2</v>
      </c>
      <c r="AJ4690" s="1"/>
      <c r="AL4690" s="2">
        <v>38975</v>
      </c>
      <c r="AM4690">
        <v>4.7885</v>
      </c>
      <c r="AN4690" s="2">
        <v>38729</v>
      </c>
      <c r="AO4690">
        <v>4.28</v>
      </c>
      <c r="AP4690" s="2">
        <v>38728</v>
      </c>
      <c r="AQ4690">
        <v>8161.93</v>
      </c>
    </row>
    <row r="4691" spans="26:43" x14ac:dyDescent="0.2">
      <c r="Z4691" s="2">
        <v>38882</v>
      </c>
      <c r="AA4691">
        <v>3.17</v>
      </c>
      <c r="AB4691" s="2">
        <v>38846</v>
      </c>
      <c r="AC4691">
        <v>3.2149999999999999</v>
      </c>
      <c r="AD4691" s="2">
        <v>38909</v>
      </c>
      <c r="AE4691">
        <v>3.0024999999999999</v>
      </c>
      <c r="AF4691" s="2">
        <v>38940</v>
      </c>
      <c r="AG4691">
        <v>3.0249999999999999</v>
      </c>
      <c r="AH4691" s="2">
        <v>38882</v>
      </c>
      <c r="AI4691">
        <v>64.3</v>
      </c>
      <c r="AJ4691" s="1"/>
      <c r="AL4691" s="2">
        <v>38974</v>
      </c>
      <c r="AM4691">
        <v>4.7885999999999997</v>
      </c>
      <c r="AN4691" s="2">
        <v>38728</v>
      </c>
      <c r="AO4691">
        <v>4.24</v>
      </c>
      <c r="AP4691" s="2">
        <v>38727</v>
      </c>
      <c r="AQ4691">
        <v>8165.65</v>
      </c>
    </row>
    <row r="4692" spans="26:43" x14ac:dyDescent="0.2">
      <c r="Z4692" s="2">
        <v>38881</v>
      </c>
      <c r="AA4692">
        <v>3.01</v>
      </c>
      <c r="AB4692" s="2">
        <v>38845</v>
      </c>
      <c r="AC4692">
        <v>3.18</v>
      </c>
      <c r="AD4692" s="2">
        <v>38908</v>
      </c>
      <c r="AE4692">
        <v>3.0049999999999999</v>
      </c>
      <c r="AF4692" s="2">
        <v>38939</v>
      </c>
      <c r="AG4692">
        <v>3.06</v>
      </c>
      <c r="AH4692" s="2">
        <v>38881</v>
      </c>
      <c r="AI4692">
        <v>64.599999999999994</v>
      </c>
      <c r="AJ4692" s="1"/>
      <c r="AL4692" s="2">
        <v>38973</v>
      </c>
      <c r="AM4692">
        <v>4.7587999999999999</v>
      </c>
      <c r="AN4692" s="2">
        <v>38727</v>
      </c>
      <c r="AO4692">
        <v>4.24</v>
      </c>
      <c r="AP4692" s="2">
        <v>38726</v>
      </c>
      <c r="AQ4692">
        <v>8160.26</v>
      </c>
    </row>
    <row r="4693" spans="26:43" x14ac:dyDescent="0.2">
      <c r="Z4693" s="2">
        <v>38880</v>
      </c>
      <c r="AA4693">
        <v>3.02</v>
      </c>
      <c r="AB4693" s="2">
        <v>38842</v>
      </c>
      <c r="AC4693">
        <v>3.1848999999999998</v>
      </c>
      <c r="AD4693" s="2">
        <v>38905</v>
      </c>
      <c r="AE4693">
        <v>3.0325000000000002</v>
      </c>
      <c r="AF4693" s="2">
        <v>38938</v>
      </c>
      <c r="AG4693">
        <v>3.0775000000000001</v>
      </c>
      <c r="AH4693" s="2">
        <v>38880</v>
      </c>
      <c r="AI4693">
        <v>64.3</v>
      </c>
      <c r="AJ4693" s="1"/>
      <c r="AL4693" s="2">
        <v>38972</v>
      </c>
      <c r="AM4693">
        <v>4.7687999999999997</v>
      </c>
      <c r="AN4693" s="2">
        <v>38726</v>
      </c>
      <c r="AO4693">
        <v>4.25</v>
      </c>
      <c r="AP4693" s="2">
        <v>38723</v>
      </c>
      <c r="AQ4693">
        <v>8161.51</v>
      </c>
    </row>
    <row r="4694" spans="26:43" x14ac:dyDescent="0.2">
      <c r="Z4694" s="2">
        <v>38877</v>
      </c>
      <c r="AA4694">
        <v>3.01</v>
      </c>
      <c r="AB4694" s="2">
        <v>38841</v>
      </c>
      <c r="AC4694">
        <v>3.1850000000000001</v>
      </c>
      <c r="AD4694" s="2">
        <v>38904</v>
      </c>
      <c r="AE4694">
        <v>3.03</v>
      </c>
      <c r="AF4694" s="2">
        <v>38937</v>
      </c>
      <c r="AG4694">
        <v>3.0575000000000001</v>
      </c>
      <c r="AH4694" s="2">
        <v>38877</v>
      </c>
      <c r="AI4694">
        <v>66.099999999999994</v>
      </c>
      <c r="AJ4694" s="1"/>
      <c r="AL4694" s="2">
        <v>38971</v>
      </c>
      <c r="AM4694">
        <v>4.8006000000000002</v>
      </c>
      <c r="AN4694" s="2">
        <v>38723</v>
      </c>
      <c r="AO4694">
        <v>4.22</v>
      </c>
      <c r="AP4694" s="2">
        <v>38722</v>
      </c>
      <c r="AQ4694">
        <v>8160.32</v>
      </c>
    </row>
    <row r="4695" spans="26:43" x14ac:dyDescent="0.2">
      <c r="Z4695" s="2">
        <v>38876</v>
      </c>
      <c r="AA4695">
        <v>3.08</v>
      </c>
      <c r="AB4695" s="2">
        <v>38840</v>
      </c>
      <c r="AC4695">
        <v>3.2349999999999999</v>
      </c>
      <c r="AD4695" s="2">
        <v>38903</v>
      </c>
      <c r="AE4695">
        <v>3.01</v>
      </c>
      <c r="AF4695" s="2">
        <v>38936</v>
      </c>
      <c r="AG4695">
        <v>3.0125000000000002</v>
      </c>
      <c r="AH4695" s="2">
        <v>38876</v>
      </c>
      <c r="AI4695">
        <v>67.099999999999994</v>
      </c>
      <c r="AJ4695" s="1"/>
      <c r="AL4695" s="2">
        <v>38968</v>
      </c>
      <c r="AM4695">
        <v>4.7708000000000004</v>
      </c>
      <c r="AN4695" s="2">
        <v>38722</v>
      </c>
      <c r="AO4695">
        <v>4.24</v>
      </c>
      <c r="AP4695" s="2">
        <v>38721</v>
      </c>
      <c r="AQ4695">
        <v>8165.86</v>
      </c>
    </row>
    <row r="4696" spans="26:43" x14ac:dyDescent="0.2">
      <c r="Z4696" s="2">
        <v>38875</v>
      </c>
      <c r="AA4696">
        <v>3.09</v>
      </c>
      <c r="AB4696" s="2">
        <v>38839</v>
      </c>
      <c r="AC4696">
        <v>3.2450000000000001</v>
      </c>
      <c r="AD4696" s="2">
        <v>38902</v>
      </c>
      <c r="AE4696">
        <v>2.88</v>
      </c>
      <c r="AF4696" s="2">
        <v>38933</v>
      </c>
      <c r="AG4696">
        <v>3.0049999999999999</v>
      </c>
      <c r="AH4696" s="2">
        <v>38875</v>
      </c>
      <c r="AI4696">
        <v>66.400000000000006</v>
      </c>
      <c r="AJ4696" s="1"/>
      <c r="AL4696" s="2">
        <v>38967</v>
      </c>
      <c r="AM4696">
        <v>4.7847999999999997</v>
      </c>
      <c r="AN4696" s="2">
        <v>38721</v>
      </c>
      <c r="AO4696">
        <v>4.22</v>
      </c>
      <c r="AP4696" s="2">
        <v>38720</v>
      </c>
      <c r="AQ4696">
        <v>8153.88</v>
      </c>
    </row>
    <row r="4697" spans="26:43" x14ac:dyDescent="0.2">
      <c r="Z4697" s="2">
        <v>38874</v>
      </c>
      <c r="AA4697">
        <v>3.17</v>
      </c>
      <c r="AB4697" s="2">
        <v>38838</v>
      </c>
      <c r="AC4697">
        <v>3.2364999999999999</v>
      </c>
      <c r="AD4697" s="2">
        <v>38901</v>
      </c>
      <c r="AE4697">
        <v>3</v>
      </c>
      <c r="AF4697" s="2">
        <v>38932</v>
      </c>
      <c r="AG4697">
        <v>3.0249999999999999</v>
      </c>
      <c r="AH4697" s="2">
        <v>38874</v>
      </c>
      <c r="AI4697">
        <v>64</v>
      </c>
      <c r="AJ4697" s="1"/>
      <c r="AL4697" s="2">
        <v>38966</v>
      </c>
      <c r="AM4697">
        <v>4.7948000000000004</v>
      </c>
      <c r="AN4697" s="2">
        <v>38720</v>
      </c>
      <c r="AO4697">
        <v>4.34</v>
      </c>
      <c r="AP4697" s="2">
        <v>38716</v>
      </c>
      <c r="AQ4697">
        <v>8170.42</v>
      </c>
    </row>
    <row r="4698" spans="26:43" x14ac:dyDescent="0.2">
      <c r="Z4698" s="2">
        <v>38873</v>
      </c>
      <c r="AA4698">
        <v>3.17</v>
      </c>
      <c r="AB4698" s="2">
        <v>38835</v>
      </c>
      <c r="AC4698">
        <v>3.16</v>
      </c>
      <c r="AD4698" s="2">
        <v>38898</v>
      </c>
      <c r="AE4698">
        <v>3.1074999999999999</v>
      </c>
      <c r="AF4698" s="2">
        <v>38931</v>
      </c>
      <c r="AG4698">
        <v>3.0125000000000002</v>
      </c>
      <c r="AH4698" s="2">
        <v>38873</v>
      </c>
      <c r="AI4698">
        <v>64.3</v>
      </c>
      <c r="AJ4698" s="1"/>
      <c r="AL4698" s="2">
        <v>38965</v>
      </c>
      <c r="AM4698">
        <v>4.7789000000000001</v>
      </c>
      <c r="AN4698" s="2">
        <v>38716</v>
      </c>
      <c r="AO4698">
        <v>4.09</v>
      </c>
      <c r="AP4698" s="2">
        <v>38715</v>
      </c>
      <c r="AQ4698">
        <v>8087.36</v>
      </c>
    </row>
    <row r="4699" spans="26:43" x14ac:dyDescent="0.2">
      <c r="Z4699" s="2">
        <v>38870</v>
      </c>
      <c r="AA4699">
        <v>3.2</v>
      </c>
      <c r="AB4699" s="2">
        <v>38834</v>
      </c>
      <c r="AC4699">
        <v>3.1585000000000001</v>
      </c>
      <c r="AD4699" s="2">
        <v>38897</v>
      </c>
      <c r="AE4699">
        <v>3.1025</v>
      </c>
      <c r="AF4699" s="2">
        <v>38930</v>
      </c>
      <c r="AG4699">
        <v>3.01</v>
      </c>
      <c r="AH4699" s="2">
        <v>38870</v>
      </c>
      <c r="AI4699">
        <v>65.5</v>
      </c>
      <c r="AJ4699" s="1"/>
      <c r="AL4699" s="2">
        <v>38964</v>
      </c>
      <c r="AM4699">
        <v>4.7234999999999996</v>
      </c>
      <c r="AN4699" s="2">
        <v>38715</v>
      </c>
      <c r="AO4699">
        <v>4.18</v>
      </c>
      <c r="AP4699" s="2">
        <v>38714</v>
      </c>
      <c r="AQ4699">
        <v>8099.76</v>
      </c>
    </row>
    <row r="4700" spans="26:43" x14ac:dyDescent="0.2">
      <c r="Z4700" s="2">
        <v>38869</v>
      </c>
      <c r="AA4700">
        <v>3.25</v>
      </c>
      <c r="AB4700" s="2">
        <v>38833</v>
      </c>
      <c r="AC4700">
        <v>3.0871</v>
      </c>
      <c r="AD4700" s="2">
        <v>38896</v>
      </c>
      <c r="AE4700">
        <v>3.04</v>
      </c>
      <c r="AF4700" s="2">
        <v>38929</v>
      </c>
      <c r="AG4700">
        <v>2.9925000000000002</v>
      </c>
      <c r="AH4700" s="2">
        <v>38869</v>
      </c>
      <c r="AI4700">
        <v>66.5</v>
      </c>
      <c r="AJ4700" s="1"/>
      <c r="AL4700" s="2">
        <v>38961</v>
      </c>
      <c r="AM4700">
        <v>4.7236000000000002</v>
      </c>
      <c r="AN4700" s="2">
        <v>38714</v>
      </c>
      <c r="AO4700">
        <v>4.1900000000000004</v>
      </c>
      <c r="AP4700" s="2">
        <v>38713</v>
      </c>
      <c r="AQ4700">
        <v>8100.28</v>
      </c>
    </row>
    <row r="4701" spans="26:43" x14ac:dyDescent="0.2">
      <c r="Z4701" s="2">
        <v>38868</v>
      </c>
      <c r="AA4701">
        <v>3.32</v>
      </c>
      <c r="AB4701" s="2">
        <v>38832</v>
      </c>
      <c r="AC4701">
        <v>3.13</v>
      </c>
      <c r="AD4701" s="2">
        <v>38895</v>
      </c>
      <c r="AE4701">
        <v>3.0575000000000001</v>
      </c>
      <c r="AF4701" s="2">
        <v>38926</v>
      </c>
      <c r="AG4701">
        <v>3.02</v>
      </c>
      <c r="AH4701" s="2">
        <v>38868</v>
      </c>
      <c r="AI4701">
        <v>67.099999999999994</v>
      </c>
      <c r="AJ4701" s="1"/>
      <c r="AL4701" s="2">
        <v>38960</v>
      </c>
      <c r="AM4701">
        <v>4.7257999999999996</v>
      </c>
      <c r="AN4701" s="2">
        <v>38713</v>
      </c>
      <c r="AO4701">
        <v>4.26</v>
      </c>
      <c r="AP4701" s="2">
        <v>38709</v>
      </c>
      <c r="AQ4701">
        <v>8097.23</v>
      </c>
    </row>
    <row r="4702" spans="26:43" x14ac:dyDescent="0.2">
      <c r="Z4702" s="2">
        <v>38867</v>
      </c>
      <c r="AA4702">
        <v>3.22</v>
      </c>
      <c r="AB4702" s="2">
        <v>38831</v>
      </c>
      <c r="AC4702">
        <v>3.1678000000000002</v>
      </c>
      <c r="AD4702" s="2">
        <v>38894</v>
      </c>
      <c r="AE4702">
        <v>3.0550000000000002</v>
      </c>
      <c r="AF4702" s="2">
        <v>38925</v>
      </c>
      <c r="AG4702">
        <v>3.0375000000000001</v>
      </c>
      <c r="AH4702" s="2">
        <v>38867</v>
      </c>
      <c r="AI4702">
        <v>66</v>
      </c>
      <c r="AJ4702" s="1"/>
      <c r="AL4702" s="2">
        <v>38959</v>
      </c>
      <c r="AM4702">
        <v>4.7515000000000001</v>
      </c>
      <c r="AN4702" s="2">
        <v>38709</v>
      </c>
      <c r="AO4702">
        <v>4.21</v>
      </c>
      <c r="AP4702" s="2">
        <v>38708</v>
      </c>
      <c r="AQ4702">
        <v>8094.88</v>
      </c>
    </row>
    <row r="4703" spans="26:43" x14ac:dyDescent="0.2">
      <c r="Z4703" s="2">
        <v>38866</v>
      </c>
      <c r="AA4703">
        <v>3.22</v>
      </c>
      <c r="AB4703" s="2">
        <v>38828</v>
      </c>
      <c r="AC4703">
        <v>3.2549999999999999</v>
      </c>
      <c r="AD4703" s="2">
        <v>38891</v>
      </c>
      <c r="AE4703">
        <v>3.0449999999999999</v>
      </c>
      <c r="AF4703" s="2">
        <v>38924</v>
      </c>
      <c r="AG4703">
        <v>3.0274999999999999</v>
      </c>
      <c r="AH4703" s="2">
        <v>38866</v>
      </c>
      <c r="AI4703">
        <v>67.099999999999994</v>
      </c>
      <c r="AJ4703" s="1"/>
      <c r="AL4703" s="2">
        <v>38958</v>
      </c>
      <c r="AM4703">
        <v>4.7771999999999997</v>
      </c>
      <c r="AN4703" s="2">
        <v>38708</v>
      </c>
      <c r="AO4703">
        <v>4.25</v>
      </c>
      <c r="AP4703" s="2">
        <v>38707</v>
      </c>
      <c r="AQ4703">
        <v>8100.03</v>
      </c>
    </row>
    <row r="4704" spans="26:43" x14ac:dyDescent="0.2">
      <c r="Z4704" s="2">
        <v>38863</v>
      </c>
      <c r="AA4704">
        <v>3.1749999999999998</v>
      </c>
      <c r="AB4704" s="2">
        <v>38827</v>
      </c>
      <c r="AC4704">
        <v>3.2450000000000001</v>
      </c>
      <c r="AD4704" s="2">
        <v>38890</v>
      </c>
      <c r="AE4704">
        <v>3.0525000000000002</v>
      </c>
      <c r="AF4704" s="2">
        <v>38923</v>
      </c>
      <c r="AG4704">
        <v>2.9950000000000001</v>
      </c>
      <c r="AH4704" s="2">
        <v>38863</v>
      </c>
      <c r="AI4704">
        <v>67.099999999999994</v>
      </c>
      <c r="AJ4704" s="1"/>
      <c r="AL4704" s="2">
        <v>38957</v>
      </c>
      <c r="AM4704">
        <v>4.7911000000000001</v>
      </c>
      <c r="AN4704" s="2">
        <v>38707</v>
      </c>
      <c r="AO4704">
        <v>4.08</v>
      </c>
      <c r="AP4704" s="2">
        <v>38706</v>
      </c>
      <c r="AQ4704">
        <v>8107.17</v>
      </c>
    </row>
    <row r="4705" spans="26:43" x14ac:dyDescent="0.2">
      <c r="Z4705" s="2">
        <v>38862</v>
      </c>
      <c r="AA4705">
        <v>3.21</v>
      </c>
      <c r="AB4705" s="2">
        <v>38826</v>
      </c>
      <c r="AC4705">
        <v>3.2850000000000001</v>
      </c>
      <c r="AD4705" s="2">
        <v>38889</v>
      </c>
      <c r="AE4705">
        <v>3</v>
      </c>
      <c r="AF4705" s="2">
        <v>38922</v>
      </c>
      <c r="AG4705">
        <v>2.9750000000000001</v>
      </c>
      <c r="AH4705" s="2">
        <v>38862</v>
      </c>
      <c r="AI4705">
        <v>68.7</v>
      </c>
      <c r="AJ4705" s="1"/>
      <c r="AL4705" s="2">
        <v>38954</v>
      </c>
      <c r="AM4705">
        <v>4.7793000000000001</v>
      </c>
      <c r="AN4705" s="2">
        <v>38706</v>
      </c>
      <c r="AO4705">
        <v>4.3</v>
      </c>
      <c r="AP4705" s="2">
        <v>38705</v>
      </c>
      <c r="AQ4705">
        <v>8103.05</v>
      </c>
    </row>
    <row r="4706" spans="26:43" x14ac:dyDescent="0.2">
      <c r="Z4706" s="2">
        <v>38861</v>
      </c>
      <c r="AA4706">
        <v>3.17</v>
      </c>
      <c r="AB4706" s="2">
        <v>38825</v>
      </c>
      <c r="AC4706">
        <v>3.18</v>
      </c>
      <c r="AD4706" s="2">
        <v>38888</v>
      </c>
      <c r="AE4706">
        <v>3.0074999999999998</v>
      </c>
      <c r="AF4706" s="2">
        <v>38919</v>
      </c>
      <c r="AG4706">
        <v>3.0024999999999999</v>
      </c>
      <c r="AH4706" s="2">
        <v>38861</v>
      </c>
      <c r="AI4706">
        <v>71.900000000000006</v>
      </c>
      <c r="AJ4706" s="1"/>
      <c r="AL4706" s="2">
        <v>38953</v>
      </c>
      <c r="AM4706">
        <v>4.7991999999999999</v>
      </c>
      <c r="AN4706" s="2">
        <v>38705</v>
      </c>
      <c r="AO4706">
        <v>4.25</v>
      </c>
      <c r="AP4706" s="2">
        <v>38702</v>
      </c>
      <c r="AQ4706">
        <v>8100.9</v>
      </c>
    </row>
    <row r="4707" spans="26:43" x14ac:dyDescent="0.2">
      <c r="Z4707" s="2">
        <v>38860</v>
      </c>
      <c r="AA4707">
        <v>3.27</v>
      </c>
      <c r="AB4707" s="2">
        <v>38824</v>
      </c>
      <c r="AC4707">
        <v>2.9462999999999999</v>
      </c>
      <c r="AD4707" s="2">
        <v>38887</v>
      </c>
      <c r="AE4707">
        <v>3.0125000000000002</v>
      </c>
      <c r="AF4707" s="2">
        <v>38918</v>
      </c>
      <c r="AG4707">
        <v>3.0425</v>
      </c>
      <c r="AH4707" s="2">
        <v>38860</v>
      </c>
      <c r="AI4707">
        <v>68.3</v>
      </c>
      <c r="AJ4707" s="1"/>
      <c r="AL4707" s="2">
        <v>38952</v>
      </c>
      <c r="AM4707">
        <v>4.8071999999999999</v>
      </c>
      <c r="AN4707" s="2">
        <v>38702</v>
      </c>
      <c r="AO4707">
        <v>4.25</v>
      </c>
      <c r="AP4707" s="2">
        <v>38701</v>
      </c>
      <c r="AQ4707">
        <v>8099.29</v>
      </c>
    </row>
    <row r="4708" spans="26:43" x14ac:dyDescent="0.2">
      <c r="Z4708" s="2">
        <v>38859</v>
      </c>
      <c r="AA4708">
        <v>3.19</v>
      </c>
      <c r="AB4708" s="2">
        <v>38821</v>
      </c>
      <c r="AC4708">
        <v>2.96</v>
      </c>
      <c r="AD4708" s="2">
        <v>38884</v>
      </c>
      <c r="AE4708">
        <v>3.0175000000000001</v>
      </c>
      <c r="AF4708" s="2">
        <v>38917</v>
      </c>
      <c r="AG4708">
        <v>3.0125000000000002</v>
      </c>
      <c r="AH4708" s="2">
        <v>38859</v>
      </c>
      <c r="AI4708">
        <v>71.099999999999994</v>
      </c>
      <c r="AJ4708" s="1"/>
      <c r="AL4708" s="2">
        <v>38951</v>
      </c>
      <c r="AM4708">
        <v>4.8091999999999997</v>
      </c>
      <c r="AN4708" s="2">
        <v>38701</v>
      </c>
      <c r="AO4708">
        <v>4.29</v>
      </c>
      <c r="AP4708" s="2">
        <v>38700</v>
      </c>
      <c r="AQ4708">
        <v>8131.99</v>
      </c>
    </row>
    <row r="4709" spans="26:43" x14ac:dyDescent="0.2">
      <c r="Z4709" s="2">
        <v>38856</v>
      </c>
      <c r="AA4709">
        <v>3.23</v>
      </c>
      <c r="AB4709" s="2">
        <v>38820</v>
      </c>
      <c r="AC4709">
        <v>3.06</v>
      </c>
      <c r="AD4709" s="2">
        <v>38883</v>
      </c>
      <c r="AE4709">
        <v>3.0375000000000001</v>
      </c>
      <c r="AF4709" s="2">
        <v>38916</v>
      </c>
      <c r="AG4709">
        <v>3.0049999999999999</v>
      </c>
      <c r="AH4709" s="2">
        <v>38856</v>
      </c>
      <c r="AI4709">
        <v>68.8</v>
      </c>
      <c r="AJ4709" s="1"/>
      <c r="AL4709" s="2">
        <v>38950</v>
      </c>
      <c r="AM4709">
        <v>4.8112000000000004</v>
      </c>
      <c r="AN4709" s="2">
        <v>38700</v>
      </c>
      <c r="AO4709">
        <v>4.26</v>
      </c>
      <c r="AP4709" s="2">
        <v>38699</v>
      </c>
      <c r="AQ4709">
        <v>8136.07</v>
      </c>
    </row>
    <row r="4710" spans="26:43" x14ac:dyDescent="0.2">
      <c r="Z4710" s="2">
        <v>38855</v>
      </c>
      <c r="AA4710">
        <v>3.22</v>
      </c>
      <c r="AB4710" s="2">
        <v>38819</v>
      </c>
      <c r="AC4710">
        <v>2.9624999999999999</v>
      </c>
      <c r="AD4710" s="2">
        <v>38882</v>
      </c>
      <c r="AE4710">
        <v>2.9975000000000001</v>
      </c>
      <c r="AF4710" s="2">
        <v>38915</v>
      </c>
      <c r="AG4710">
        <v>3.0125000000000002</v>
      </c>
      <c r="AH4710" s="2">
        <v>38855</v>
      </c>
      <c r="AI4710">
        <v>65.2</v>
      </c>
      <c r="AJ4710" s="1"/>
      <c r="AL4710" s="2">
        <v>38947</v>
      </c>
      <c r="AM4710">
        <v>4.8410000000000002</v>
      </c>
      <c r="AN4710" s="2">
        <v>38699</v>
      </c>
      <c r="AO4710">
        <v>4.2300000000000004</v>
      </c>
      <c r="AP4710" s="2">
        <v>38698</v>
      </c>
      <c r="AQ4710">
        <v>8131.97</v>
      </c>
    </row>
    <row r="4711" spans="26:43" x14ac:dyDescent="0.2">
      <c r="Z4711" s="2">
        <v>38854</v>
      </c>
      <c r="AA4711">
        <v>3.18</v>
      </c>
      <c r="AB4711" s="2">
        <v>38818</v>
      </c>
      <c r="AC4711">
        <v>3.02</v>
      </c>
      <c r="AD4711" s="2">
        <v>38881</v>
      </c>
      <c r="AE4711">
        <v>2.9474999999999998</v>
      </c>
      <c r="AF4711" s="2">
        <v>38912</v>
      </c>
      <c r="AG4711">
        <v>3.03</v>
      </c>
      <c r="AH4711" s="2">
        <v>38854</v>
      </c>
      <c r="AI4711">
        <v>65.2</v>
      </c>
      <c r="AJ4711" s="1"/>
      <c r="AL4711" s="2">
        <v>38946</v>
      </c>
      <c r="AM4711">
        <v>4.8630000000000004</v>
      </c>
      <c r="AN4711" s="2">
        <v>38698</v>
      </c>
      <c r="AO4711">
        <v>4.24</v>
      </c>
      <c r="AP4711" s="2">
        <v>38695</v>
      </c>
      <c r="AQ4711">
        <v>8131.29</v>
      </c>
    </row>
    <row r="4712" spans="26:43" x14ac:dyDescent="0.2">
      <c r="Z4712" s="2">
        <v>38853</v>
      </c>
      <c r="AA4712">
        <v>3.13</v>
      </c>
      <c r="AB4712" s="2">
        <v>38817</v>
      </c>
      <c r="AC4712">
        <v>3.04</v>
      </c>
      <c r="AD4712" s="2">
        <v>38880</v>
      </c>
      <c r="AE4712">
        <v>2.97</v>
      </c>
      <c r="AF4712" s="2">
        <v>38911</v>
      </c>
      <c r="AG4712">
        <v>3.0125000000000002</v>
      </c>
      <c r="AH4712" s="2">
        <v>38853</v>
      </c>
      <c r="AI4712">
        <v>64.400000000000006</v>
      </c>
      <c r="AJ4712" s="1"/>
      <c r="AL4712" s="2">
        <v>38945</v>
      </c>
      <c r="AM4712">
        <v>4.859</v>
      </c>
      <c r="AN4712" s="2">
        <v>38695</v>
      </c>
      <c r="AO4712">
        <v>4.16</v>
      </c>
      <c r="AP4712" s="2">
        <v>38694</v>
      </c>
      <c r="AQ4712">
        <v>8131.03</v>
      </c>
    </row>
    <row r="4713" spans="26:43" x14ac:dyDescent="0.2">
      <c r="Z4713" s="2">
        <v>38852</v>
      </c>
      <c r="AA4713">
        <v>3.11</v>
      </c>
      <c r="AB4713" s="2">
        <v>38814</v>
      </c>
      <c r="AC4713">
        <v>2.86</v>
      </c>
      <c r="AD4713" s="2">
        <v>38877</v>
      </c>
      <c r="AE4713">
        <v>2.9049999999999998</v>
      </c>
      <c r="AF4713" s="2">
        <v>38910</v>
      </c>
      <c r="AG4713">
        <v>2.9874999999999998</v>
      </c>
      <c r="AH4713" s="2">
        <v>38852</v>
      </c>
      <c r="AI4713">
        <v>65.8</v>
      </c>
      <c r="AJ4713" s="1"/>
      <c r="AL4713" s="2">
        <v>38944</v>
      </c>
      <c r="AM4713">
        <v>4.9288999999999996</v>
      </c>
      <c r="AN4713" s="2">
        <v>38694</v>
      </c>
      <c r="AO4713">
        <v>4.09</v>
      </c>
      <c r="AP4713" s="2">
        <v>38693</v>
      </c>
      <c r="AQ4713">
        <v>8121.65</v>
      </c>
    </row>
    <row r="4714" spans="26:43" x14ac:dyDescent="0.2">
      <c r="Z4714" s="2">
        <v>38849</v>
      </c>
      <c r="AA4714">
        <v>3.25</v>
      </c>
      <c r="AB4714" s="2">
        <v>38813</v>
      </c>
      <c r="AC4714">
        <v>2.91</v>
      </c>
      <c r="AD4714" s="2">
        <v>38876</v>
      </c>
      <c r="AE4714">
        <v>2.9624999999999999</v>
      </c>
      <c r="AF4714" s="2">
        <v>38909</v>
      </c>
      <c r="AG4714">
        <v>3.0049999999999999</v>
      </c>
      <c r="AH4714" s="2">
        <v>38849</v>
      </c>
      <c r="AI4714">
        <v>65.8</v>
      </c>
      <c r="AJ4714" s="1"/>
      <c r="AL4714" s="2">
        <v>38943</v>
      </c>
      <c r="AM4714">
        <v>4.9951999999999996</v>
      </c>
      <c r="AN4714" s="2">
        <v>38693</v>
      </c>
      <c r="AO4714">
        <v>3.98</v>
      </c>
      <c r="AP4714" s="2">
        <v>38692</v>
      </c>
      <c r="AQ4714">
        <v>8122.71</v>
      </c>
    </row>
    <row r="4715" spans="26:43" x14ac:dyDescent="0.2">
      <c r="Z4715" s="2">
        <v>38848</v>
      </c>
      <c r="AA4715">
        <v>3.28</v>
      </c>
      <c r="AB4715" s="2">
        <v>38812</v>
      </c>
      <c r="AC4715">
        <v>2.85</v>
      </c>
      <c r="AD4715" s="2">
        <v>38875</v>
      </c>
      <c r="AE4715">
        <v>2.9325000000000001</v>
      </c>
      <c r="AF4715" s="2">
        <v>38908</v>
      </c>
      <c r="AG4715">
        <v>3.0125000000000002</v>
      </c>
      <c r="AH4715" s="2">
        <v>38848</v>
      </c>
      <c r="AI4715">
        <v>63.8</v>
      </c>
      <c r="AJ4715" s="1"/>
      <c r="AL4715" s="2">
        <v>38940</v>
      </c>
      <c r="AM4715">
        <v>4.9691000000000001</v>
      </c>
      <c r="AN4715" s="2">
        <v>38692</v>
      </c>
      <c r="AO4715">
        <v>3.97</v>
      </c>
      <c r="AP4715" s="2">
        <v>38691</v>
      </c>
      <c r="AQ4715">
        <v>8119.5</v>
      </c>
    </row>
    <row r="4716" spans="26:43" x14ac:dyDescent="0.2">
      <c r="Z4716" s="2">
        <v>38847</v>
      </c>
      <c r="AA4716">
        <v>3.25</v>
      </c>
      <c r="AB4716" s="2">
        <v>38811</v>
      </c>
      <c r="AC4716">
        <v>2.8559000000000001</v>
      </c>
      <c r="AD4716" s="2">
        <v>38874</v>
      </c>
      <c r="AE4716">
        <v>2.9725000000000001</v>
      </c>
      <c r="AF4716" s="2">
        <v>38905</v>
      </c>
      <c r="AG4716">
        <v>3.0249999999999999</v>
      </c>
      <c r="AH4716" s="2">
        <v>38847</v>
      </c>
      <c r="AI4716">
        <v>63.2</v>
      </c>
      <c r="AJ4716" s="1"/>
      <c r="AL4716" s="2">
        <v>38939</v>
      </c>
      <c r="AM4716">
        <v>4.9309000000000003</v>
      </c>
      <c r="AN4716" s="2">
        <v>38691</v>
      </c>
      <c r="AO4716">
        <v>4.0199999999999996</v>
      </c>
      <c r="AP4716" s="2">
        <v>38688</v>
      </c>
      <c r="AQ4716">
        <v>8118.32</v>
      </c>
    </row>
    <row r="4717" spans="26:43" x14ac:dyDescent="0.2">
      <c r="Z4717" s="2">
        <v>38846</v>
      </c>
      <c r="AA4717">
        <v>3.19</v>
      </c>
      <c r="AB4717" s="2">
        <v>38810</v>
      </c>
      <c r="AC4717">
        <v>2.8650000000000002</v>
      </c>
      <c r="AD4717" s="2">
        <v>38873</v>
      </c>
      <c r="AE4717">
        <v>3.0024999999999999</v>
      </c>
      <c r="AF4717" s="2">
        <v>38904</v>
      </c>
      <c r="AG4717">
        <v>3.02</v>
      </c>
      <c r="AH4717" s="2">
        <v>38846</v>
      </c>
      <c r="AI4717">
        <v>65.099999999999994</v>
      </c>
      <c r="AJ4717" s="1"/>
      <c r="AL4717" s="2">
        <v>38938</v>
      </c>
      <c r="AM4717">
        <v>4.9367000000000001</v>
      </c>
      <c r="AN4717" s="2">
        <v>38688</v>
      </c>
      <c r="AO4717">
        <v>4</v>
      </c>
      <c r="AP4717" s="2">
        <v>38687</v>
      </c>
      <c r="AQ4717">
        <v>8107.95</v>
      </c>
    </row>
    <row r="4718" spans="26:43" x14ac:dyDescent="0.2">
      <c r="Z4718" s="2">
        <v>38845</v>
      </c>
      <c r="AA4718">
        <v>3.21</v>
      </c>
      <c r="AB4718" s="2">
        <v>38807</v>
      </c>
      <c r="AC4718">
        <v>2.84</v>
      </c>
      <c r="AD4718" s="2">
        <v>38870</v>
      </c>
      <c r="AE4718">
        <v>2.9950000000000001</v>
      </c>
      <c r="AF4718" s="2">
        <v>38903</v>
      </c>
      <c r="AG4718">
        <v>3.0150000000000001</v>
      </c>
      <c r="AH4718" s="2">
        <v>38845</v>
      </c>
      <c r="AI4718">
        <v>64.5</v>
      </c>
      <c r="AJ4718" s="1"/>
      <c r="AL4718" s="2">
        <v>38937</v>
      </c>
      <c r="AM4718">
        <v>4.9165000000000001</v>
      </c>
      <c r="AN4718" s="2">
        <v>38687</v>
      </c>
      <c r="AO4718">
        <v>4.03</v>
      </c>
      <c r="AP4718" s="2">
        <v>38686</v>
      </c>
      <c r="AQ4718">
        <v>8092.32</v>
      </c>
    </row>
    <row r="4719" spans="26:43" x14ac:dyDescent="0.2">
      <c r="Z4719" s="2">
        <v>38842</v>
      </c>
      <c r="AA4719">
        <v>3.1857000000000002</v>
      </c>
      <c r="AB4719" s="2">
        <v>38806</v>
      </c>
      <c r="AC4719">
        <v>2.8786999999999998</v>
      </c>
      <c r="AD4719" s="2">
        <v>38869</v>
      </c>
      <c r="AE4719">
        <v>3.0150000000000001</v>
      </c>
      <c r="AF4719" s="2">
        <v>38902</v>
      </c>
      <c r="AG4719">
        <v>2.98</v>
      </c>
      <c r="AH4719" s="2">
        <v>38842</v>
      </c>
      <c r="AI4719">
        <v>65.599999999999994</v>
      </c>
      <c r="AJ4719" s="1"/>
      <c r="AL4719" s="2">
        <v>38936</v>
      </c>
      <c r="AM4719">
        <v>4.9185999999999996</v>
      </c>
      <c r="AN4719" s="2">
        <v>38686</v>
      </c>
      <c r="AO4719">
        <v>4.03</v>
      </c>
      <c r="AP4719" s="2">
        <v>38685</v>
      </c>
      <c r="AQ4719">
        <v>8097.71</v>
      </c>
    </row>
    <row r="4720" spans="26:43" x14ac:dyDescent="0.2">
      <c r="Z4720" s="2">
        <v>38841</v>
      </c>
      <c r="AA4720">
        <v>3.2088999999999999</v>
      </c>
      <c r="AB4720" s="2">
        <v>38805</v>
      </c>
      <c r="AC4720">
        <v>2.8578999999999999</v>
      </c>
      <c r="AD4720" s="2">
        <v>38868</v>
      </c>
      <c r="AE4720">
        <v>3.0550000000000002</v>
      </c>
      <c r="AF4720" s="2">
        <v>38901</v>
      </c>
      <c r="AG4720">
        <v>3.01</v>
      </c>
      <c r="AH4720" s="2">
        <v>38841</v>
      </c>
      <c r="AI4720">
        <v>69.099999999999994</v>
      </c>
      <c r="AJ4720" s="1"/>
      <c r="AL4720" s="2">
        <v>38933</v>
      </c>
      <c r="AM4720">
        <v>4.8925000000000001</v>
      </c>
      <c r="AN4720" s="2">
        <v>38685</v>
      </c>
      <c r="AO4720">
        <v>3.99</v>
      </c>
      <c r="AP4720" s="2">
        <v>38684</v>
      </c>
      <c r="AQ4720">
        <v>8098.86</v>
      </c>
    </row>
    <row r="4721" spans="26:43" x14ac:dyDescent="0.2">
      <c r="Z4721" s="2">
        <v>38840</v>
      </c>
      <c r="AA4721">
        <v>3.25</v>
      </c>
      <c r="AB4721" s="2">
        <v>38804</v>
      </c>
      <c r="AC4721">
        <v>2.7467000000000001</v>
      </c>
      <c r="AD4721" s="2">
        <v>38867</v>
      </c>
      <c r="AE4721">
        <v>3.06</v>
      </c>
      <c r="AF4721" s="2">
        <v>38898</v>
      </c>
      <c r="AG4721">
        <v>3.0724999999999998</v>
      </c>
      <c r="AH4721" s="2">
        <v>38840</v>
      </c>
      <c r="AI4721">
        <v>70.599999999999994</v>
      </c>
      <c r="AJ4721" s="1"/>
      <c r="AL4721" s="2">
        <v>38932</v>
      </c>
      <c r="AM4721">
        <v>4.9591000000000003</v>
      </c>
      <c r="AN4721" s="2">
        <v>38684</v>
      </c>
      <c r="AO4721">
        <v>4.01</v>
      </c>
      <c r="AP4721" s="2">
        <v>38681</v>
      </c>
      <c r="AQ4721">
        <v>8095.95</v>
      </c>
    </row>
    <row r="4722" spans="26:43" x14ac:dyDescent="0.2">
      <c r="Z4722" s="2">
        <v>38839</v>
      </c>
      <c r="AA4722">
        <v>3.31</v>
      </c>
      <c r="AB4722" s="2">
        <v>38803</v>
      </c>
      <c r="AC4722">
        <v>2.73</v>
      </c>
      <c r="AD4722" s="2">
        <v>38866</v>
      </c>
      <c r="AE4722">
        <v>2.9950000000000001</v>
      </c>
      <c r="AF4722" s="2">
        <v>38897</v>
      </c>
      <c r="AG4722">
        <v>3.0874999999999999</v>
      </c>
      <c r="AH4722" s="2">
        <v>38839</v>
      </c>
      <c r="AI4722">
        <v>66.099999999999994</v>
      </c>
      <c r="AJ4722" s="1"/>
      <c r="AL4722" s="2">
        <v>38931</v>
      </c>
      <c r="AM4722">
        <v>4.9631999999999996</v>
      </c>
      <c r="AN4722" s="2">
        <v>38681</v>
      </c>
      <c r="AO4722">
        <v>4.03</v>
      </c>
      <c r="AP4722" s="2">
        <v>38679</v>
      </c>
      <c r="AQ4722">
        <v>8084.92</v>
      </c>
    </row>
    <row r="4723" spans="26:43" x14ac:dyDescent="0.2">
      <c r="Z4723" s="2">
        <v>38838</v>
      </c>
      <c r="AA4723">
        <v>3.3409</v>
      </c>
      <c r="AB4723" s="2">
        <v>38800</v>
      </c>
      <c r="AC4723">
        <v>2.7395</v>
      </c>
      <c r="AD4723" s="2">
        <v>38863</v>
      </c>
      <c r="AE4723">
        <v>3.06</v>
      </c>
      <c r="AF4723" s="2">
        <v>38896</v>
      </c>
      <c r="AG4723">
        <v>3.0325000000000002</v>
      </c>
      <c r="AH4723" s="2">
        <v>38838</v>
      </c>
      <c r="AI4723">
        <v>63.9</v>
      </c>
      <c r="AJ4723" s="1"/>
      <c r="AL4723" s="2">
        <v>38930</v>
      </c>
      <c r="AM4723">
        <v>4.9752999999999998</v>
      </c>
      <c r="AN4723" s="2">
        <v>38679</v>
      </c>
      <c r="AO4723">
        <v>4.01</v>
      </c>
      <c r="AP4723" s="2">
        <v>38678</v>
      </c>
      <c r="AQ4723">
        <v>8089</v>
      </c>
    </row>
    <row r="4724" spans="26:43" x14ac:dyDescent="0.2">
      <c r="Z4724" s="2">
        <v>38835</v>
      </c>
      <c r="AA4724">
        <v>3.27</v>
      </c>
      <c r="AB4724" s="2">
        <v>38799</v>
      </c>
      <c r="AC4724">
        <v>2.72</v>
      </c>
      <c r="AD4724" s="2">
        <v>38862</v>
      </c>
      <c r="AE4724">
        <v>3.0350000000000001</v>
      </c>
      <c r="AF4724" s="2">
        <v>38895</v>
      </c>
      <c r="AG4724">
        <v>3.03</v>
      </c>
      <c r="AH4724" s="2">
        <v>38835</v>
      </c>
      <c r="AI4724">
        <v>63</v>
      </c>
      <c r="AJ4724" s="1"/>
      <c r="AL4724" s="2">
        <v>38929</v>
      </c>
      <c r="AM4724">
        <v>4.9794</v>
      </c>
      <c r="AN4724" s="2">
        <v>38678</v>
      </c>
      <c r="AO4724">
        <v>3.99</v>
      </c>
      <c r="AP4724" s="2">
        <v>38677</v>
      </c>
      <c r="AQ4724">
        <v>8084.86</v>
      </c>
    </row>
    <row r="4725" spans="26:43" x14ac:dyDescent="0.2">
      <c r="Z4725" s="2">
        <v>38834</v>
      </c>
      <c r="AA4725">
        <v>3.0261</v>
      </c>
      <c r="AB4725" s="2">
        <v>38798</v>
      </c>
      <c r="AC4725">
        <v>2.74</v>
      </c>
      <c r="AD4725" s="2">
        <v>38861</v>
      </c>
      <c r="AE4725">
        <v>3.0350000000000001</v>
      </c>
      <c r="AF4725" s="2">
        <v>38894</v>
      </c>
      <c r="AG4725">
        <v>3.0474999999999999</v>
      </c>
      <c r="AH4725" s="2">
        <v>38834</v>
      </c>
      <c r="AI4725">
        <v>65.099999999999994</v>
      </c>
      <c r="AJ4725" s="1"/>
      <c r="AL4725" s="2">
        <v>38926</v>
      </c>
      <c r="AM4725">
        <v>4.9896000000000003</v>
      </c>
      <c r="AN4725" s="2">
        <v>38677</v>
      </c>
      <c r="AO4725">
        <v>4.03</v>
      </c>
      <c r="AP4725" s="2">
        <v>38674</v>
      </c>
      <c r="AQ4725">
        <v>8082.85</v>
      </c>
    </row>
    <row r="4726" spans="26:43" x14ac:dyDescent="0.2">
      <c r="Z4726" s="2">
        <v>38833</v>
      </c>
      <c r="AA4726">
        <v>3.0103</v>
      </c>
      <c r="AB4726" s="2">
        <v>38797</v>
      </c>
      <c r="AC4726">
        <v>2.7461000000000002</v>
      </c>
      <c r="AD4726" s="2">
        <v>38860</v>
      </c>
      <c r="AE4726">
        <v>3.0049999999999999</v>
      </c>
      <c r="AF4726" s="2">
        <v>38891</v>
      </c>
      <c r="AG4726">
        <v>3.0474999999999999</v>
      </c>
      <c r="AH4726" s="2">
        <v>38833</v>
      </c>
      <c r="AI4726">
        <v>66.8</v>
      </c>
      <c r="AJ4726" s="1"/>
      <c r="AL4726" s="2">
        <v>38925</v>
      </c>
      <c r="AM4726">
        <v>5.0343</v>
      </c>
      <c r="AN4726" s="2">
        <v>38674</v>
      </c>
      <c r="AO4726">
        <v>4</v>
      </c>
      <c r="AP4726" s="2">
        <v>38673</v>
      </c>
      <c r="AQ4726">
        <v>8083.38</v>
      </c>
    </row>
    <row r="4727" spans="26:43" x14ac:dyDescent="0.2">
      <c r="Z4727" s="2">
        <v>38832</v>
      </c>
      <c r="AA4727">
        <v>2.9685999999999999</v>
      </c>
      <c r="AB4727" s="2">
        <v>38796</v>
      </c>
      <c r="AC4727">
        <v>2.7431000000000001</v>
      </c>
      <c r="AD4727" s="2">
        <v>38859</v>
      </c>
      <c r="AE4727">
        <v>3.02</v>
      </c>
      <c r="AF4727" s="2">
        <v>38890</v>
      </c>
      <c r="AG4727">
        <v>3.06</v>
      </c>
      <c r="AH4727" s="2">
        <v>38832</v>
      </c>
      <c r="AI4727">
        <v>67.099999999999994</v>
      </c>
      <c r="AJ4727" s="1"/>
      <c r="AL4727" s="2">
        <v>38924</v>
      </c>
      <c r="AM4727">
        <v>5.0301999999999998</v>
      </c>
      <c r="AN4727" s="2">
        <v>38673</v>
      </c>
      <c r="AO4727">
        <v>3.98</v>
      </c>
      <c r="AP4727" s="2">
        <v>38672</v>
      </c>
      <c r="AQ4727">
        <v>8063.59</v>
      </c>
    </row>
    <row r="4728" spans="26:43" x14ac:dyDescent="0.2">
      <c r="Z4728" s="2">
        <v>38831</v>
      </c>
      <c r="AA4728">
        <v>3.0733999999999999</v>
      </c>
      <c r="AB4728" s="2">
        <v>38793</v>
      </c>
      <c r="AC4728">
        <v>2.8050000000000002</v>
      </c>
      <c r="AD4728" s="2">
        <v>38856</v>
      </c>
      <c r="AE4728">
        <v>3.01</v>
      </c>
      <c r="AF4728" s="2">
        <v>38889</v>
      </c>
      <c r="AG4728">
        <v>3.0375000000000001</v>
      </c>
      <c r="AH4728" s="2">
        <v>38831</v>
      </c>
      <c r="AI4728">
        <v>64.400000000000006</v>
      </c>
      <c r="AJ4728" s="1"/>
      <c r="AL4728" s="2">
        <v>38923</v>
      </c>
      <c r="AM4728">
        <v>5.0628000000000002</v>
      </c>
      <c r="AN4728" s="2">
        <v>38672</v>
      </c>
      <c r="AO4728">
        <v>3.96</v>
      </c>
      <c r="AP4728" s="2">
        <v>38671</v>
      </c>
      <c r="AQ4728">
        <v>8066.14</v>
      </c>
    </row>
    <row r="4729" spans="26:43" x14ac:dyDescent="0.2">
      <c r="Z4729" s="2">
        <v>38828</v>
      </c>
      <c r="AA4729">
        <v>3.05</v>
      </c>
      <c r="AB4729" s="2">
        <v>38792</v>
      </c>
      <c r="AC4729">
        <v>2.8</v>
      </c>
      <c r="AD4729" s="2">
        <v>38855</v>
      </c>
      <c r="AE4729">
        <v>3.0049999999999999</v>
      </c>
      <c r="AF4729" s="2">
        <v>38888</v>
      </c>
      <c r="AG4729">
        <v>3.0175000000000001</v>
      </c>
      <c r="AH4729" s="2">
        <v>38828</v>
      </c>
      <c r="AI4729">
        <v>66</v>
      </c>
      <c r="AJ4729" s="1"/>
      <c r="AL4729" s="2">
        <v>38922</v>
      </c>
      <c r="AM4729">
        <v>5.0423999999999998</v>
      </c>
      <c r="AN4729" s="2">
        <v>38671</v>
      </c>
      <c r="AO4729">
        <v>3.97</v>
      </c>
      <c r="AP4729" s="2">
        <v>38670</v>
      </c>
      <c r="AQ4729">
        <v>8052.33</v>
      </c>
    </row>
    <row r="4730" spans="26:43" x14ac:dyDescent="0.2">
      <c r="Z4730" s="2">
        <v>38827</v>
      </c>
      <c r="AA4730">
        <v>3.05</v>
      </c>
      <c r="AB4730" s="2">
        <v>38791</v>
      </c>
      <c r="AC4730">
        <v>2.78</v>
      </c>
      <c r="AD4730" s="2">
        <v>38854</v>
      </c>
      <c r="AE4730">
        <v>3.02</v>
      </c>
      <c r="AF4730" s="2">
        <v>38887</v>
      </c>
      <c r="AG4730">
        <v>3.0375000000000001</v>
      </c>
      <c r="AH4730" s="2">
        <v>38827</v>
      </c>
      <c r="AI4730">
        <v>66.5</v>
      </c>
      <c r="AJ4730" s="1"/>
      <c r="AL4730" s="2">
        <v>38919</v>
      </c>
      <c r="AM4730">
        <v>5.0404</v>
      </c>
      <c r="AN4730" s="2">
        <v>38670</v>
      </c>
      <c r="AO4730">
        <v>4.03</v>
      </c>
      <c r="AP4730" s="2">
        <v>38666</v>
      </c>
      <c r="AQ4730">
        <v>8050.74</v>
      </c>
    </row>
    <row r="4731" spans="26:43" x14ac:dyDescent="0.2">
      <c r="Z4731" s="2">
        <v>38826</v>
      </c>
      <c r="AA4731">
        <v>3.09</v>
      </c>
      <c r="AB4731" s="2">
        <v>38790</v>
      </c>
      <c r="AC4731">
        <v>2.7949999999999999</v>
      </c>
      <c r="AD4731" s="2">
        <v>38853</v>
      </c>
      <c r="AE4731">
        <v>2.9950000000000001</v>
      </c>
      <c r="AF4731" s="2">
        <v>38884</v>
      </c>
      <c r="AG4731">
        <v>3.0474999999999999</v>
      </c>
      <c r="AH4731" s="2">
        <v>38826</v>
      </c>
      <c r="AI4731">
        <v>67.95</v>
      </c>
      <c r="AJ4731" s="1"/>
      <c r="AL4731" s="2">
        <v>38918</v>
      </c>
      <c r="AM4731">
        <v>5.0263</v>
      </c>
      <c r="AN4731" s="2">
        <v>38666</v>
      </c>
      <c r="AO4731">
        <v>3.98</v>
      </c>
      <c r="AP4731" s="2">
        <v>38665</v>
      </c>
      <c r="AQ4731">
        <v>8034.61</v>
      </c>
    </row>
    <row r="4732" spans="26:43" x14ac:dyDescent="0.2">
      <c r="Z4732" s="2">
        <v>38825</v>
      </c>
      <c r="AA4732">
        <v>3.05</v>
      </c>
      <c r="AB4732" s="2">
        <v>38789</v>
      </c>
      <c r="AC4732">
        <v>2.78</v>
      </c>
      <c r="AD4732" s="2">
        <v>38852</v>
      </c>
      <c r="AE4732">
        <v>3.0049999999999999</v>
      </c>
      <c r="AF4732" s="2">
        <v>38883</v>
      </c>
      <c r="AG4732">
        <v>3.0474999999999999</v>
      </c>
      <c r="AH4732" s="2">
        <v>38825</v>
      </c>
      <c r="AI4732">
        <v>68.83</v>
      </c>
      <c r="AJ4732" s="1"/>
      <c r="AL4732" s="2">
        <v>38917</v>
      </c>
      <c r="AM4732">
        <v>5.0487000000000002</v>
      </c>
      <c r="AN4732" s="2">
        <v>38665</v>
      </c>
      <c r="AO4732">
        <v>4.0199999999999996</v>
      </c>
      <c r="AP4732" s="2">
        <v>38664</v>
      </c>
      <c r="AQ4732">
        <v>8036.66</v>
      </c>
    </row>
    <row r="4733" spans="26:43" x14ac:dyDescent="0.2">
      <c r="Z4733" s="2">
        <v>38824</v>
      </c>
      <c r="AA4733">
        <v>2.9279000000000002</v>
      </c>
      <c r="AB4733" s="2">
        <v>38786</v>
      </c>
      <c r="AC4733">
        <v>2.7847</v>
      </c>
      <c r="AD4733" s="2">
        <v>38849</v>
      </c>
      <c r="AE4733">
        <v>3.085</v>
      </c>
      <c r="AF4733" s="2">
        <v>38882</v>
      </c>
      <c r="AG4733">
        <v>3.0150000000000001</v>
      </c>
      <c r="AH4733" s="2">
        <v>38824</v>
      </c>
      <c r="AI4733">
        <v>69.7</v>
      </c>
      <c r="AJ4733" s="1"/>
      <c r="AL4733" s="2">
        <v>38916</v>
      </c>
      <c r="AM4733">
        <v>5.1302000000000003</v>
      </c>
      <c r="AN4733" s="2">
        <v>38664</v>
      </c>
      <c r="AO4733">
        <v>3.95</v>
      </c>
      <c r="AP4733" s="2">
        <v>38663</v>
      </c>
      <c r="AQ4733">
        <v>8031.59</v>
      </c>
    </row>
    <row r="4734" spans="26:43" x14ac:dyDescent="0.2">
      <c r="Z4734" s="2">
        <v>38821</v>
      </c>
      <c r="AA4734">
        <v>2.93</v>
      </c>
      <c r="AB4734" s="2">
        <v>38785</v>
      </c>
      <c r="AC4734">
        <v>2.8050000000000002</v>
      </c>
      <c r="AD4734" s="2">
        <v>38848</v>
      </c>
      <c r="AE4734">
        <v>3.085</v>
      </c>
      <c r="AF4734" s="2">
        <v>38881</v>
      </c>
      <c r="AG4734">
        <v>2.9624999999999999</v>
      </c>
      <c r="AH4734" s="2">
        <v>38821</v>
      </c>
      <c r="AI4734">
        <v>71.7</v>
      </c>
      <c r="AJ4734" s="1"/>
      <c r="AL4734" s="2">
        <v>38915</v>
      </c>
      <c r="AM4734">
        <v>5.0629</v>
      </c>
      <c r="AN4734" s="2">
        <v>38663</v>
      </c>
      <c r="AO4734">
        <v>3.99</v>
      </c>
      <c r="AP4734" s="2">
        <v>38660</v>
      </c>
      <c r="AQ4734">
        <v>8028.45</v>
      </c>
    </row>
    <row r="4735" spans="26:43" x14ac:dyDescent="0.2">
      <c r="Z4735" s="2">
        <v>38820</v>
      </c>
      <c r="AA4735">
        <v>2.93</v>
      </c>
      <c r="AB4735" s="2">
        <v>38784</v>
      </c>
      <c r="AC4735">
        <v>2.8525</v>
      </c>
      <c r="AD4735" s="2">
        <v>38847</v>
      </c>
      <c r="AE4735">
        <v>3.0550000000000002</v>
      </c>
      <c r="AF4735" s="2">
        <v>38880</v>
      </c>
      <c r="AG4735">
        <v>2.9824999999999999</v>
      </c>
      <c r="AH4735" s="2">
        <v>38820</v>
      </c>
      <c r="AI4735">
        <v>71.7</v>
      </c>
      <c r="AJ4735" s="1"/>
      <c r="AL4735" s="2">
        <v>38912</v>
      </c>
      <c r="AM4735">
        <v>5.0629</v>
      </c>
      <c r="AN4735" s="2">
        <v>38660</v>
      </c>
      <c r="AO4735">
        <v>4</v>
      </c>
      <c r="AP4735" s="2">
        <v>38659</v>
      </c>
      <c r="AQ4735">
        <v>8028.21</v>
      </c>
    </row>
    <row r="4736" spans="26:43" x14ac:dyDescent="0.2">
      <c r="Z4736" s="2">
        <v>38819</v>
      </c>
      <c r="AA4736">
        <v>2.9527999999999999</v>
      </c>
      <c r="AB4736" s="2">
        <v>38783</v>
      </c>
      <c r="AC4736">
        <v>2.9175</v>
      </c>
      <c r="AD4736" s="2">
        <v>38846</v>
      </c>
      <c r="AE4736">
        <v>3.0449999999999999</v>
      </c>
      <c r="AF4736" s="2">
        <v>38877</v>
      </c>
      <c r="AG4736">
        <v>2.9249999999999998</v>
      </c>
      <c r="AH4736" s="2">
        <v>38819</v>
      </c>
      <c r="AI4736">
        <v>69.400000000000006</v>
      </c>
      <c r="AJ4736" s="1"/>
      <c r="AL4736" s="2">
        <v>38911</v>
      </c>
      <c r="AM4736">
        <v>5.0629999999999997</v>
      </c>
      <c r="AN4736" s="2">
        <v>38659</v>
      </c>
      <c r="AO4736">
        <v>4.01</v>
      </c>
      <c r="AP4736" s="2">
        <v>38658</v>
      </c>
      <c r="AQ4736">
        <v>8021.48</v>
      </c>
    </row>
    <row r="4737" spans="26:43" x14ac:dyDescent="0.2">
      <c r="Z4737" s="2">
        <v>38818</v>
      </c>
      <c r="AA4737">
        <v>2.93</v>
      </c>
      <c r="AB4737" s="2">
        <v>38782</v>
      </c>
      <c r="AC4737">
        <v>2.9550000000000001</v>
      </c>
      <c r="AD4737" s="2">
        <v>38845</v>
      </c>
      <c r="AE4737">
        <v>3.0150000000000001</v>
      </c>
      <c r="AF4737" s="2">
        <v>38876</v>
      </c>
      <c r="AG4737">
        <v>2.9725000000000001</v>
      </c>
      <c r="AH4737" s="2">
        <v>38818</v>
      </c>
      <c r="AI4737">
        <v>69.8</v>
      </c>
      <c r="AJ4737" s="1"/>
      <c r="AL4737" s="2">
        <v>38910</v>
      </c>
      <c r="AM4737">
        <v>5.0975999999999999</v>
      </c>
      <c r="AN4737" s="2">
        <v>38658</v>
      </c>
      <c r="AO4737">
        <v>3.99</v>
      </c>
      <c r="AP4737" s="2">
        <v>38657</v>
      </c>
      <c r="AQ4737">
        <v>8015.27</v>
      </c>
    </row>
    <row r="4738" spans="26:43" x14ac:dyDescent="0.2">
      <c r="Z4738" s="2">
        <v>38817</v>
      </c>
      <c r="AA4738">
        <v>2.93</v>
      </c>
      <c r="AB4738" s="2">
        <v>38779</v>
      </c>
      <c r="AC4738">
        <v>3.0406</v>
      </c>
      <c r="AD4738" s="2">
        <v>38842</v>
      </c>
      <c r="AE4738">
        <v>3.0438000000000001</v>
      </c>
      <c r="AF4738" s="2">
        <v>38875</v>
      </c>
      <c r="AG4738">
        <v>2.97</v>
      </c>
      <c r="AH4738" s="2">
        <v>38817</v>
      </c>
      <c r="AI4738">
        <v>67.77</v>
      </c>
      <c r="AJ4738" s="1"/>
      <c r="AL4738" s="2">
        <v>38909</v>
      </c>
      <c r="AM4738">
        <v>5.0995999999999997</v>
      </c>
      <c r="AN4738" s="2">
        <v>38657</v>
      </c>
      <c r="AO4738">
        <v>3.99</v>
      </c>
      <c r="AP4738" s="2">
        <v>38656</v>
      </c>
      <c r="AQ4738">
        <v>8027.12</v>
      </c>
    </row>
    <row r="4739" spans="26:43" x14ac:dyDescent="0.2">
      <c r="Z4739" s="2">
        <v>38814</v>
      </c>
      <c r="AA4739">
        <v>2.86</v>
      </c>
      <c r="AB4739" s="2">
        <v>38778</v>
      </c>
      <c r="AC4739">
        <v>3.0274999999999999</v>
      </c>
      <c r="AD4739" s="2">
        <v>38841</v>
      </c>
      <c r="AE4739">
        <v>3.02</v>
      </c>
      <c r="AF4739" s="2">
        <v>38874</v>
      </c>
      <c r="AG4739">
        <v>2.9874999999999998</v>
      </c>
      <c r="AH4739" s="2">
        <v>38814</v>
      </c>
      <c r="AI4739">
        <v>70.8</v>
      </c>
      <c r="AJ4739" s="1"/>
      <c r="AL4739" s="2">
        <v>38908</v>
      </c>
      <c r="AM4739">
        <v>5.1241000000000003</v>
      </c>
      <c r="AN4739" s="2">
        <v>38656</v>
      </c>
      <c r="AO4739">
        <v>4.0199999999999996</v>
      </c>
      <c r="AP4739" s="2">
        <v>38653</v>
      </c>
      <c r="AQ4739">
        <v>8030.06</v>
      </c>
    </row>
    <row r="4740" spans="26:43" x14ac:dyDescent="0.2">
      <c r="Z4740" s="2">
        <v>38813</v>
      </c>
      <c r="AA4740">
        <v>2.835</v>
      </c>
      <c r="AB4740" s="2">
        <v>38777</v>
      </c>
      <c r="AC4740">
        <v>2.9750000000000001</v>
      </c>
      <c r="AD4740" s="2">
        <v>38840</v>
      </c>
      <c r="AE4740">
        <v>3.04</v>
      </c>
      <c r="AF4740" s="2">
        <v>38873</v>
      </c>
      <c r="AG4740">
        <v>3.0474999999999999</v>
      </c>
      <c r="AH4740" s="2">
        <v>38813</v>
      </c>
      <c r="AI4740">
        <v>68.599999999999994</v>
      </c>
      <c r="AJ4740" s="1"/>
      <c r="AL4740" s="2">
        <v>38905</v>
      </c>
      <c r="AM4740">
        <v>5.1261000000000001</v>
      </c>
      <c r="AN4740" s="2">
        <v>38653</v>
      </c>
      <c r="AO4740">
        <v>3.9</v>
      </c>
      <c r="AP4740" s="2">
        <v>38652</v>
      </c>
      <c r="AQ4740">
        <v>8026.03</v>
      </c>
    </row>
    <row r="4741" spans="26:43" x14ac:dyDescent="0.2">
      <c r="Z4741" s="2">
        <v>38812</v>
      </c>
      <c r="AA4741">
        <v>2.8237000000000001</v>
      </c>
      <c r="AB4741" s="2">
        <v>38776</v>
      </c>
      <c r="AC4741">
        <v>2.8574999999999999</v>
      </c>
      <c r="AD4741" s="2">
        <v>38839</v>
      </c>
      <c r="AE4741">
        <v>3.0249999999999999</v>
      </c>
      <c r="AF4741" s="2">
        <v>38870</v>
      </c>
      <c r="AG4741">
        <v>3.0049999999999999</v>
      </c>
      <c r="AH4741" s="2">
        <v>38812</v>
      </c>
      <c r="AI4741">
        <v>68.3</v>
      </c>
      <c r="AJ4741" s="1"/>
      <c r="AL4741" s="2">
        <v>38904</v>
      </c>
      <c r="AM4741">
        <v>5.1792999999999996</v>
      </c>
      <c r="AN4741" s="2">
        <v>38652</v>
      </c>
      <c r="AO4741">
        <v>3.85</v>
      </c>
      <c r="AP4741" s="2">
        <v>38651</v>
      </c>
      <c r="AQ4741">
        <v>8011.13</v>
      </c>
    </row>
    <row r="4742" spans="26:43" x14ac:dyDescent="0.2">
      <c r="Z4742" s="2">
        <v>38811</v>
      </c>
      <c r="AA4742">
        <v>2.8283999999999998</v>
      </c>
      <c r="AB4742" s="2">
        <v>38775</v>
      </c>
      <c r="AC4742">
        <v>2.95</v>
      </c>
      <c r="AD4742" s="2">
        <v>38838</v>
      </c>
      <c r="AE4742">
        <v>3.0371000000000001</v>
      </c>
      <c r="AF4742" s="2">
        <v>38869</v>
      </c>
      <c r="AG4742">
        <v>3.0350000000000001</v>
      </c>
      <c r="AH4742" s="2">
        <v>38811</v>
      </c>
      <c r="AI4742">
        <v>67</v>
      </c>
      <c r="AJ4742" s="1"/>
      <c r="AL4742" s="2">
        <v>38903</v>
      </c>
      <c r="AM4742">
        <v>5.2203999999999997</v>
      </c>
      <c r="AN4742" s="2">
        <v>38651</v>
      </c>
      <c r="AO4742">
        <v>3.75</v>
      </c>
      <c r="AP4742" s="2">
        <v>38650</v>
      </c>
      <c r="AQ4742">
        <v>8013.73</v>
      </c>
    </row>
    <row r="4743" spans="26:43" x14ac:dyDescent="0.2">
      <c r="Z4743" s="2">
        <v>38810</v>
      </c>
      <c r="AA4743">
        <v>2.8948999999999998</v>
      </c>
      <c r="AB4743" s="2">
        <v>38772</v>
      </c>
      <c r="AC4743">
        <v>2.94</v>
      </c>
      <c r="AD4743" s="2">
        <v>38835</v>
      </c>
      <c r="AE4743">
        <v>3.0249999999999999</v>
      </c>
      <c r="AF4743" s="2">
        <v>38868</v>
      </c>
      <c r="AG4743">
        <v>3.105</v>
      </c>
      <c r="AH4743" s="2">
        <v>38810</v>
      </c>
      <c r="AI4743">
        <v>68.599999999999994</v>
      </c>
      <c r="AJ4743" s="1"/>
      <c r="AL4743" s="2">
        <v>38902</v>
      </c>
      <c r="AM4743">
        <v>5.1486000000000001</v>
      </c>
      <c r="AN4743" s="2">
        <v>38650</v>
      </c>
      <c r="AO4743">
        <v>3.74</v>
      </c>
      <c r="AP4743" s="2">
        <v>38649</v>
      </c>
      <c r="AQ4743">
        <v>8010.06</v>
      </c>
    </row>
    <row r="4744" spans="26:43" x14ac:dyDescent="0.2">
      <c r="Z4744" s="2">
        <v>38807</v>
      </c>
      <c r="AA4744">
        <v>2.83</v>
      </c>
      <c r="AB4744" s="2">
        <v>38771</v>
      </c>
      <c r="AC4744">
        <v>2.9375</v>
      </c>
      <c r="AD4744" s="2">
        <v>38834</v>
      </c>
      <c r="AE4744">
        <v>2.9550000000000001</v>
      </c>
      <c r="AF4744" s="2">
        <v>38867</v>
      </c>
      <c r="AG4744">
        <v>3.09</v>
      </c>
      <c r="AH4744" s="2">
        <v>38807</v>
      </c>
      <c r="AI4744">
        <v>68.599999999999994</v>
      </c>
      <c r="AJ4744" s="1"/>
      <c r="AL4744" s="2">
        <v>38901</v>
      </c>
      <c r="AM4744">
        <v>5.1486000000000001</v>
      </c>
      <c r="AN4744" s="2">
        <v>38649</v>
      </c>
      <c r="AO4744">
        <v>3.76</v>
      </c>
      <c r="AP4744" s="2">
        <v>38646</v>
      </c>
      <c r="AQ4744">
        <v>8009.13</v>
      </c>
    </row>
    <row r="4745" spans="26:43" x14ac:dyDescent="0.2">
      <c r="Z4745" s="2">
        <v>38806</v>
      </c>
      <c r="AA4745">
        <v>2.8117000000000001</v>
      </c>
      <c r="AB4745" s="2">
        <v>38770</v>
      </c>
      <c r="AC4745">
        <v>2.8824999999999998</v>
      </c>
      <c r="AD4745" s="2">
        <v>38833</v>
      </c>
      <c r="AE4745">
        <v>2.9449999999999998</v>
      </c>
      <c r="AF4745" s="2">
        <v>38866</v>
      </c>
      <c r="AG4745">
        <v>3.0049999999999999</v>
      </c>
      <c r="AH4745" s="2">
        <v>38806</v>
      </c>
      <c r="AI4745">
        <v>69.900000000000006</v>
      </c>
      <c r="AJ4745" s="1"/>
      <c r="AL4745" s="2">
        <v>38898</v>
      </c>
      <c r="AM4745">
        <v>5.1364000000000001</v>
      </c>
      <c r="AN4745" s="2">
        <v>38646</v>
      </c>
      <c r="AO4745">
        <v>3.76</v>
      </c>
      <c r="AP4745" s="2">
        <v>38645</v>
      </c>
      <c r="AQ4745">
        <v>8009.64</v>
      </c>
    </row>
    <row r="4746" spans="26:43" x14ac:dyDescent="0.2">
      <c r="Z4746" s="2">
        <v>38805</v>
      </c>
      <c r="AA4746">
        <v>2.9</v>
      </c>
      <c r="AB4746" s="2">
        <v>38769</v>
      </c>
      <c r="AC4746">
        <v>2.9125000000000001</v>
      </c>
      <c r="AD4746" s="2">
        <v>38832</v>
      </c>
      <c r="AE4746">
        <v>2.9043999999999999</v>
      </c>
      <c r="AF4746" s="2">
        <v>38863</v>
      </c>
      <c r="AG4746">
        <v>3.0150000000000001</v>
      </c>
      <c r="AH4746" s="2">
        <v>38805</v>
      </c>
      <c r="AI4746">
        <v>65.97</v>
      </c>
      <c r="AJ4746" s="1"/>
      <c r="AL4746" s="2">
        <v>38897</v>
      </c>
      <c r="AM4746">
        <v>5.1936</v>
      </c>
      <c r="AN4746" s="2">
        <v>38645</v>
      </c>
      <c r="AO4746">
        <v>3.77</v>
      </c>
      <c r="AP4746" s="2">
        <v>38644</v>
      </c>
      <c r="AQ4746">
        <v>7999.84</v>
      </c>
    </row>
    <row r="4747" spans="26:43" x14ac:dyDescent="0.2">
      <c r="Z4747" s="2">
        <v>38804</v>
      </c>
      <c r="AA4747">
        <v>2.7627999999999999</v>
      </c>
      <c r="AB4747" s="2">
        <v>38768</v>
      </c>
      <c r="AC4747">
        <v>2.82</v>
      </c>
      <c r="AD4747" s="2">
        <v>38831</v>
      </c>
      <c r="AE4747">
        <v>2.9249999999999998</v>
      </c>
      <c r="AF4747" s="2">
        <v>38862</v>
      </c>
      <c r="AG4747">
        <v>3.0350000000000001</v>
      </c>
      <c r="AH4747" s="2">
        <v>38804</v>
      </c>
      <c r="AI4747">
        <v>62.5</v>
      </c>
      <c r="AJ4747" s="1"/>
      <c r="AL4747" s="2">
        <v>38896</v>
      </c>
      <c r="AM4747">
        <v>5.2428999999999997</v>
      </c>
      <c r="AN4747" s="2">
        <v>38644</v>
      </c>
      <c r="AO4747">
        <v>3.71</v>
      </c>
      <c r="AP4747" s="2">
        <v>38643</v>
      </c>
      <c r="AQ4747">
        <v>8003.9</v>
      </c>
    </row>
    <row r="4748" spans="26:43" x14ac:dyDescent="0.2">
      <c r="Z4748" s="2">
        <v>38803</v>
      </c>
      <c r="AA4748">
        <v>2.76</v>
      </c>
      <c r="AB4748" s="2">
        <v>38765</v>
      </c>
      <c r="AC4748">
        <v>2.8149999999999999</v>
      </c>
      <c r="AD4748" s="2">
        <v>38828</v>
      </c>
      <c r="AE4748">
        <v>2.9649999999999999</v>
      </c>
      <c r="AF4748" s="2">
        <v>38861</v>
      </c>
      <c r="AG4748">
        <v>3.0150000000000001</v>
      </c>
      <c r="AH4748" s="2">
        <v>38803</v>
      </c>
      <c r="AI4748">
        <v>64</v>
      </c>
      <c r="AJ4748" s="1"/>
      <c r="AL4748" s="2">
        <v>38895</v>
      </c>
      <c r="AM4748">
        <v>5.1997999999999998</v>
      </c>
      <c r="AN4748" s="2">
        <v>38643</v>
      </c>
      <c r="AO4748">
        <v>3.71</v>
      </c>
      <c r="AP4748" s="2">
        <v>38642</v>
      </c>
      <c r="AQ4748">
        <v>7996.66</v>
      </c>
    </row>
    <row r="4749" spans="26:43" x14ac:dyDescent="0.2">
      <c r="Z4749" s="2">
        <v>38800</v>
      </c>
      <c r="AA4749">
        <v>2.76</v>
      </c>
      <c r="AB4749" s="2">
        <v>38764</v>
      </c>
      <c r="AC4749">
        <v>2.8224999999999998</v>
      </c>
      <c r="AD4749" s="2">
        <v>38827</v>
      </c>
      <c r="AE4749">
        <v>2.9649999999999999</v>
      </c>
      <c r="AF4749" s="2">
        <v>38860</v>
      </c>
      <c r="AG4749">
        <v>3.02</v>
      </c>
      <c r="AH4749" s="2">
        <v>38800</v>
      </c>
      <c r="AI4749">
        <v>65.7</v>
      </c>
      <c r="AJ4749" s="1"/>
      <c r="AL4749" s="2">
        <v>38894</v>
      </c>
      <c r="AM4749">
        <v>5.2325999999999997</v>
      </c>
      <c r="AN4749" s="2">
        <v>38642</v>
      </c>
      <c r="AO4749">
        <v>3.82</v>
      </c>
      <c r="AP4749" s="2">
        <v>38639</v>
      </c>
      <c r="AQ4749">
        <v>7986.68</v>
      </c>
    </row>
    <row r="4750" spans="26:43" x14ac:dyDescent="0.2">
      <c r="Z4750" s="2">
        <v>38799</v>
      </c>
      <c r="AA4750">
        <v>2.8441000000000001</v>
      </c>
      <c r="AB4750" s="2">
        <v>38763</v>
      </c>
      <c r="AC4750">
        <v>2.7925</v>
      </c>
      <c r="AD4750" s="2">
        <v>38826</v>
      </c>
      <c r="AE4750">
        <v>2.9950000000000001</v>
      </c>
      <c r="AF4750" s="2">
        <v>38859</v>
      </c>
      <c r="AG4750">
        <v>3.0350000000000001</v>
      </c>
      <c r="AH4750" s="2">
        <v>38799</v>
      </c>
      <c r="AI4750">
        <v>64.209999999999994</v>
      </c>
      <c r="AJ4750" s="1"/>
      <c r="AL4750" s="2">
        <v>38891</v>
      </c>
      <c r="AM4750">
        <v>5.2222999999999997</v>
      </c>
      <c r="AN4750" s="2">
        <v>38639</v>
      </c>
      <c r="AO4750">
        <v>3.77</v>
      </c>
      <c r="AP4750" s="2">
        <v>38638</v>
      </c>
      <c r="AQ4750">
        <v>7995.46</v>
      </c>
    </row>
    <row r="4751" spans="26:43" x14ac:dyDescent="0.2">
      <c r="Z4751" s="2">
        <v>38798</v>
      </c>
      <c r="AA4751">
        <v>2.79</v>
      </c>
      <c r="AB4751" s="2">
        <v>38762</v>
      </c>
      <c r="AC4751">
        <v>2.7349999999999999</v>
      </c>
      <c r="AD4751" s="2">
        <v>38825</v>
      </c>
      <c r="AE4751">
        <v>2.9449999999999998</v>
      </c>
      <c r="AF4751" s="2">
        <v>38856</v>
      </c>
      <c r="AG4751">
        <v>3.02</v>
      </c>
      <c r="AH4751" s="2">
        <v>38798</v>
      </c>
      <c r="AI4751">
        <v>63.2</v>
      </c>
      <c r="AJ4751" s="1"/>
      <c r="AL4751" s="2">
        <v>38890</v>
      </c>
      <c r="AM4751">
        <v>5.2080000000000002</v>
      </c>
      <c r="AN4751" s="2">
        <v>38638</v>
      </c>
      <c r="AO4751">
        <v>3.75</v>
      </c>
      <c r="AP4751" s="2">
        <v>38637</v>
      </c>
      <c r="AQ4751">
        <v>7990.63</v>
      </c>
    </row>
    <row r="4752" spans="26:43" x14ac:dyDescent="0.2">
      <c r="Z4752" s="2">
        <v>38797</v>
      </c>
      <c r="AA4752">
        <v>2.8077999999999999</v>
      </c>
      <c r="AB4752" s="2">
        <v>38761</v>
      </c>
      <c r="AC4752">
        <v>2.7658</v>
      </c>
      <c r="AD4752" s="2">
        <v>38824</v>
      </c>
      <c r="AE4752">
        <v>2.9108999999999998</v>
      </c>
      <c r="AF4752" s="2">
        <v>38855</v>
      </c>
      <c r="AG4752">
        <v>3.0649999999999999</v>
      </c>
      <c r="AH4752" s="2">
        <v>38797</v>
      </c>
      <c r="AI4752">
        <v>64.599999999999994</v>
      </c>
      <c r="AJ4752" s="1"/>
      <c r="AL4752" s="2">
        <v>38889</v>
      </c>
      <c r="AM4752">
        <v>5.1528</v>
      </c>
      <c r="AN4752" s="2">
        <v>38637</v>
      </c>
      <c r="AO4752">
        <v>3.36</v>
      </c>
      <c r="AP4752" s="2">
        <v>38636</v>
      </c>
      <c r="AQ4752">
        <v>7991.12</v>
      </c>
    </row>
    <row r="4753" spans="26:43" x14ac:dyDescent="0.2">
      <c r="Z4753" s="2">
        <v>38796</v>
      </c>
      <c r="AA4753">
        <v>2.8479999999999999</v>
      </c>
      <c r="AB4753" s="2">
        <v>38758</v>
      </c>
      <c r="AC4753">
        <v>2.8275000000000001</v>
      </c>
      <c r="AD4753" s="2">
        <v>38821</v>
      </c>
      <c r="AE4753">
        <v>2.9249999999999998</v>
      </c>
      <c r="AF4753" s="2">
        <v>38854</v>
      </c>
      <c r="AG4753">
        <v>3.07</v>
      </c>
      <c r="AH4753" s="2">
        <v>38796</v>
      </c>
      <c r="AI4753">
        <v>63.2</v>
      </c>
      <c r="AJ4753" s="1"/>
      <c r="AL4753" s="2">
        <v>38888</v>
      </c>
      <c r="AM4753">
        <v>5.1486999999999998</v>
      </c>
      <c r="AN4753" s="2">
        <v>38636</v>
      </c>
      <c r="AO4753">
        <v>3.72</v>
      </c>
      <c r="AP4753" s="2">
        <v>38632</v>
      </c>
      <c r="AQ4753">
        <v>7990.64</v>
      </c>
    </row>
    <row r="4754" spans="26:43" x14ac:dyDescent="0.2">
      <c r="Z4754" s="2">
        <v>38793</v>
      </c>
      <c r="AA4754">
        <v>2.9438</v>
      </c>
      <c r="AB4754" s="2">
        <v>38757</v>
      </c>
      <c r="AC4754">
        <v>2.8325</v>
      </c>
      <c r="AD4754" s="2">
        <v>38820</v>
      </c>
      <c r="AE4754">
        <v>2.92</v>
      </c>
      <c r="AF4754" s="2">
        <v>38853</v>
      </c>
      <c r="AG4754">
        <v>3.0249999999999999</v>
      </c>
      <c r="AH4754" s="2">
        <v>38793</v>
      </c>
      <c r="AI4754">
        <v>64.510000000000005</v>
      </c>
      <c r="AJ4754" s="1"/>
      <c r="AL4754" s="2">
        <v>38887</v>
      </c>
      <c r="AM4754">
        <v>5.1345000000000001</v>
      </c>
      <c r="AN4754" s="2">
        <v>38632</v>
      </c>
      <c r="AO4754">
        <v>3.73</v>
      </c>
      <c r="AP4754" s="2">
        <v>38631</v>
      </c>
      <c r="AQ4754">
        <v>7994.28</v>
      </c>
    </row>
    <row r="4755" spans="26:43" x14ac:dyDescent="0.2">
      <c r="Z4755" s="2">
        <v>38792</v>
      </c>
      <c r="AA4755">
        <v>2.96</v>
      </c>
      <c r="AB4755" s="2">
        <v>38756</v>
      </c>
      <c r="AC4755">
        <v>2.7650000000000001</v>
      </c>
      <c r="AD4755" s="2">
        <v>38819</v>
      </c>
      <c r="AE4755">
        <v>2.8898999999999999</v>
      </c>
      <c r="AF4755" s="2">
        <v>38852</v>
      </c>
      <c r="AG4755">
        <v>3.0350000000000001</v>
      </c>
      <c r="AH4755" s="2">
        <v>38792</v>
      </c>
      <c r="AI4755">
        <v>65.430000000000007</v>
      </c>
      <c r="AJ4755" s="1"/>
      <c r="AL4755" s="2">
        <v>38884</v>
      </c>
      <c r="AM4755">
        <v>5.1264000000000003</v>
      </c>
      <c r="AN4755" s="2">
        <v>38631</v>
      </c>
      <c r="AO4755">
        <v>3.76</v>
      </c>
      <c r="AP4755" s="2">
        <v>38630</v>
      </c>
      <c r="AQ4755">
        <v>7978.99</v>
      </c>
    </row>
    <row r="4756" spans="26:43" x14ac:dyDescent="0.2">
      <c r="Z4756" s="2">
        <v>38791</v>
      </c>
      <c r="AA4756">
        <v>2.9626999999999999</v>
      </c>
      <c r="AB4756" s="2">
        <v>38755</v>
      </c>
      <c r="AC4756">
        <v>2.7549999999999999</v>
      </c>
      <c r="AD4756" s="2">
        <v>38818</v>
      </c>
      <c r="AE4756">
        <v>2.87</v>
      </c>
      <c r="AF4756" s="2">
        <v>38849</v>
      </c>
      <c r="AG4756">
        <v>3.0449999999999999</v>
      </c>
      <c r="AH4756" s="2">
        <v>38791</v>
      </c>
      <c r="AI4756">
        <v>63.36</v>
      </c>
      <c r="AJ4756" s="1"/>
      <c r="AL4756" s="2">
        <v>38883</v>
      </c>
      <c r="AM4756">
        <v>5.0940000000000003</v>
      </c>
      <c r="AN4756" s="2">
        <v>38630</v>
      </c>
      <c r="AO4756">
        <v>3.75</v>
      </c>
      <c r="AP4756" s="2">
        <v>38629</v>
      </c>
      <c r="AQ4756">
        <v>7978</v>
      </c>
    </row>
    <row r="4757" spans="26:43" x14ac:dyDescent="0.2">
      <c r="Z4757" s="2">
        <v>38790</v>
      </c>
      <c r="AA4757">
        <v>2.9373</v>
      </c>
      <c r="AB4757" s="2">
        <v>38754</v>
      </c>
      <c r="AC4757">
        <v>2.88</v>
      </c>
      <c r="AD4757" s="2">
        <v>38817</v>
      </c>
      <c r="AE4757">
        <v>2.875</v>
      </c>
      <c r="AF4757" s="2">
        <v>38848</v>
      </c>
      <c r="AG4757">
        <v>3.0750000000000002</v>
      </c>
      <c r="AH4757" s="2">
        <v>38790</v>
      </c>
      <c r="AI4757">
        <v>64.400000000000006</v>
      </c>
      <c r="AJ4757" s="1"/>
      <c r="AL4757" s="2">
        <v>38882</v>
      </c>
      <c r="AM4757">
        <v>5.0617000000000001</v>
      </c>
      <c r="AN4757" s="2">
        <v>38629</v>
      </c>
      <c r="AO4757">
        <v>3.75</v>
      </c>
      <c r="AP4757" s="2">
        <v>38628</v>
      </c>
      <c r="AQ4757">
        <v>7970.52</v>
      </c>
    </row>
    <row r="4758" spans="26:43" x14ac:dyDescent="0.2">
      <c r="Z4758" s="2">
        <v>38789</v>
      </c>
      <c r="AA4758">
        <v>2.8786</v>
      </c>
      <c r="AB4758" s="2">
        <v>38751</v>
      </c>
      <c r="AC4758">
        <v>2.8224999999999998</v>
      </c>
      <c r="AD4758" s="2">
        <v>38814</v>
      </c>
      <c r="AE4758">
        <v>2.875</v>
      </c>
      <c r="AF4758" s="2">
        <v>38847</v>
      </c>
      <c r="AG4758">
        <v>3.07</v>
      </c>
      <c r="AH4758" s="2">
        <v>38789</v>
      </c>
      <c r="AI4758">
        <v>63.2</v>
      </c>
      <c r="AJ4758" s="1"/>
      <c r="AL4758" s="2">
        <v>38881</v>
      </c>
      <c r="AM4758">
        <v>4.9612999999999996</v>
      </c>
      <c r="AN4758" s="2">
        <v>38628</v>
      </c>
      <c r="AO4758">
        <v>3.87</v>
      </c>
      <c r="AP4758" s="2">
        <v>38625</v>
      </c>
      <c r="AQ4758">
        <v>7932.71</v>
      </c>
    </row>
    <row r="4759" spans="26:43" x14ac:dyDescent="0.2">
      <c r="Z4759" s="2">
        <v>38786</v>
      </c>
      <c r="AA4759">
        <v>2.84</v>
      </c>
      <c r="AB4759" s="2">
        <v>38750</v>
      </c>
      <c r="AC4759">
        <v>2.8424999999999998</v>
      </c>
      <c r="AD4759" s="2">
        <v>38813</v>
      </c>
      <c r="AE4759">
        <v>2.8267000000000002</v>
      </c>
      <c r="AF4759" s="2">
        <v>38846</v>
      </c>
      <c r="AG4759">
        <v>3.0449999999999999</v>
      </c>
      <c r="AH4759" s="2">
        <v>38786</v>
      </c>
      <c r="AI4759">
        <v>62.5</v>
      </c>
      <c r="AJ4759" s="1"/>
      <c r="AL4759" s="2">
        <v>38880</v>
      </c>
      <c r="AM4759">
        <v>4.9774000000000003</v>
      </c>
      <c r="AN4759" s="2">
        <v>38625</v>
      </c>
      <c r="AO4759">
        <v>3.93</v>
      </c>
      <c r="AP4759" s="2">
        <v>38624</v>
      </c>
      <c r="AQ4759">
        <v>7914.01</v>
      </c>
    </row>
    <row r="4760" spans="26:43" x14ac:dyDescent="0.2">
      <c r="Z4760" s="2">
        <v>38785</v>
      </c>
      <c r="AA4760">
        <v>2.9329999999999998</v>
      </c>
      <c r="AB4760" s="2">
        <v>38749</v>
      </c>
      <c r="AC4760">
        <v>2.8224999999999998</v>
      </c>
      <c r="AD4760" s="2">
        <v>38812</v>
      </c>
      <c r="AE4760">
        <v>2.7949999999999999</v>
      </c>
      <c r="AF4760" s="2">
        <v>38845</v>
      </c>
      <c r="AG4760">
        <v>3.0550000000000002</v>
      </c>
      <c r="AH4760" s="2">
        <v>38785</v>
      </c>
      <c r="AI4760">
        <v>66.599999999999994</v>
      </c>
      <c r="AJ4760" s="1"/>
      <c r="AL4760" s="2">
        <v>38877</v>
      </c>
      <c r="AM4760">
        <v>4.9714</v>
      </c>
      <c r="AN4760" s="2">
        <v>38624</v>
      </c>
      <c r="AO4760">
        <v>3.82</v>
      </c>
      <c r="AP4760" s="2">
        <v>38623</v>
      </c>
      <c r="AQ4760">
        <v>7921.8</v>
      </c>
    </row>
    <row r="4761" spans="26:43" x14ac:dyDescent="0.2">
      <c r="Z4761" s="2">
        <v>38784</v>
      </c>
      <c r="AA4761">
        <v>2.9943</v>
      </c>
      <c r="AB4761" s="2">
        <v>38748</v>
      </c>
      <c r="AC4761">
        <v>2.7825000000000002</v>
      </c>
      <c r="AD4761" s="2">
        <v>38811</v>
      </c>
      <c r="AE4761">
        <v>2.7850000000000001</v>
      </c>
      <c r="AF4761" s="2">
        <v>38842</v>
      </c>
      <c r="AG4761">
        <v>3.0364</v>
      </c>
      <c r="AH4761" s="2">
        <v>38784</v>
      </c>
      <c r="AI4761">
        <v>69.5</v>
      </c>
      <c r="AJ4761" s="1"/>
      <c r="AL4761" s="2">
        <v>38876</v>
      </c>
      <c r="AM4761">
        <v>4.9935999999999998</v>
      </c>
      <c r="AN4761" s="2">
        <v>38623</v>
      </c>
      <c r="AO4761">
        <v>3.76</v>
      </c>
      <c r="AP4761" s="2">
        <v>38622</v>
      </c>
      <c r="AQ4761">
        <v>7926.35</v>
      </c>
    </row>
    <row r="4762" spans="26:43" x14ac:dyDescent="0.2">
      <c r="Z4762" s="2">
        <v>38783</v>
      </c>
      <c r="AA4762">
        <v>3.09</v>
      </c>
      <c r="AB4762" s="2">
        <v>38747</v>
      </c>
      <c r="AC4762">
        <v>2.7524999999999999</v>
      </c>
      <c r="AD4762" s="2">
        <v>38810</v>
      </c>
      <c r="AE4762">
        <v>2.7749999999999999</v>
      </c>
      <c r="AF4762" s="2">
        <v>38841</v>
      </c>
      <c r="AG4762">
        <v>3.06</v>
      </c>
      <c r="AH4762" s="2">
        <v>38783</v>
      </c>
      <c r="AI4762">
        <v>68.5</v>
      </c>
      <c r="AJ4762" s="1"/>
      <c r="AL4762" s="2">
        <v>38875</v>
      </c>
      <c r="AM4762">
        <v>5.0176999999999996</v>
      </c>
      <c r="AN4762" s="2">
        <v>38622</v>
      </c>
      <c r="AO4762">
        <v>3.73</v>
      </c>
      <c r="AP4762" s="2">
        <v>38621</v>
      </c>
      <c r="AQ4762">
        <v>7922.08</v>
      </c>
    </row>
    <row r="4763" spans="26:43" x14ac:dyDescent="0.2">
      <c r="Z4763" s="2">
        <v>38782</v>
      </c>
      <c r="AA4763">
        <v>3.0651000000000002</v>
      </c>
      <c r="AB4763" s="2">
        <v>38744</v>
      </c>
      <c r="AC4763">
        <v>2.79</v>
      </c>
      <c r="AD4763" s="2">
        <v>38807</v>
      </c>
      <c r="AE4763">
        <v>2.79</v>
      </c>
      <c r="AF4763" s="2">
        <v>38840</v>
      </c>
      <c r="AG4763">
        <v>3.0550000000000002</v>
      </c>
      <c r="AH4763" s="2">
        <v>38782</v>
      </c>
      <c r="AI4763">
        <v>66.31</v>
      </c>
      <c r="AJ4763" s="1"/>
      <c r="AL4763" s="2">
        <v>38874</v>
      </c>
      <c r="AM4763">
        <v>4.9996999999999998</v>
      </c>
      <c r="AN4763" s="2">
        <v>38621</v>
      </c>
      <c r="AO4763">
        <v>3.83</v>
      </c>
      <c r="AP4763" s="2">
        <v>38618</v>
      </c>
      <c r="AQ4763">
        <v>7920.7</v>
      </c>
    </row>
    <row r="4764" spans="26:43" x14ac:dyDescent="0.2">
      <c r="Z4764" s="2">
        <v>38779</v>
      </c>
      <c r="AA4764">
        <v>3.1160999999999999</v>
      </c>
      <c r="AB4764" s="2">
        <v>38743</v>
      </c>
      <c r="AC4764">
        <v>2.68</v>
      </c>
      <c r="AD4764" s="2">
        <v>38806</v>
      </c>
      <c r="AE4764">
        <v>2.7850000000000001</v>
      </c>
      <c r="AF4764" s="2">
        <v>38839</v>
      </c>
      <c r="AG4764">
        <v>3.0750000000000002</v>
      </c>
      <c r="AH4764" s="2">
        <v>38779</v>
      </c>
      <c r="AI4764">
        <v>63.11</v>
      </c>
      <c r="AJ4764" s="1"/>
      <c r="AL4764" s="2">
        <v>38873</v>
      </c>
      <c r="AM4764">
        <v>5.0176999999999996</v>
      </c>
      <c r="AN4764" s="2">
        <v>38618</v>
      </c>
      <c r="AO4764">
        <v>3.76</v>
      </c>
      <c r="AP4764" s="2">
        <v>38617</v>
      </c>
      <c r="AQ4764">
        <v>7921.12</v>
      </c>
    </row>
    <row r="4765" spans="26:43" x14ac:dyDescent="0.2">
      <c r="Z4765" s="2">
        <v>38778</v>
      </c>
      <c r="AA4765">
        <v>3.1257999999999999</v>
      </c>
      <c r="AB4765" s="2">
        <v>38742</v>
      </c>
      <c r="AC4765">
        <v>2.6124999999999998</v>
      </c>
      <c r="AD4765" s="2">
        <v>38805</v>
      </c>
      <c r="AE4765">
        <v>2.7749999999999999</v>
      </c>
      <c r="AF4765" s="2">
        <v>38838</v>
      </c>
      <c r="AG4765">
        <v>3.0604</v>
      </c>
      <c r="AH4765" s="2">
        <v>38778</v>
      </c>
      <c r="AI4765">
        <v>62.66</v>
      </c>
      <c r="AJ4765" s="1"/>
      <c r="AL4765" s="2">
        <v>38870</v>
      </c>
      <c r="AM4765">
        <v>4.9897999999999998</v>
      </c>
      <c r="AN4765" s="2">
        <v>38617</v>
      </c>
      <c r="AO4765">
        <v>3.77</v>
      </c>
      <c r="AP4765" s="2">
        <v>38616</v>
      </c>
      <c r="AQ4765">
        <v>7928.21</v>
      </c>
    </row>
    <row r="4766" spans="26:43" x14ac:dyDescent="0.2">
      <c r="Z4766" s="2">
        <v>38777</v>
      </c>
      <c r="AA4766">
        <v>3.1065</v>
      </c>
      <c r="AB4766" s="2">
        <v>38741</v>
      </c>
      <c r="AC4766">
        <v>2.6425000000000001</v>
      </c>
      <c r="AD4766" s="2">
        <v>38804</v>
      </c>
      <c r="AE4766">
        <v>2.7639999999999998</v>
      </c>
      <c r="AF4766" s="2">
        <v>38835</v>
      </c>
      <c r="AG4766">
        <v>3.03</v>
      </c>
      <c r="AH4766" s="2">
        <v>38777</v>
      </c>
      <c r="AI4766">
        <v>58.31</v>
      </c>
      <c r="AJ4766" s="1"/>
      <c r="AL4766" s="2">
        <v>38869</v>
      </c>
      <c r="AM4766">
        <v>5.0983999999999998</v>
      </c>
      <c r="AN4766" s="2">
        <v>38616</v>
      </c>
      <c r="AO4766">
        <v>3.72</v>
      </c>
      <c r="AP4766" s="2">
        <v>38615</v>
      </c>
      <c r="AQ4766">
        <v>7929.63</v>
      </c>
    </row>
    <row r="4767" spans="26:43" x14ac:dyDescent="0.2">
      <c r="Z4767" s="2">
        <v>38776</v>
      </c>
      <c r="AA4767">
        <v>3.11</v>
      </c>
      <c r="AB4767" s="2">
        <v>38740</v>
      </c>
      <c r="AC4767">
        <v>2.6575000000000002</v>
      </c>
      <c r="AD4767" s="2">
        <v>38803</v>
      </c>
      <c r="AE4767">
        <v>2.7450000000000001</v>
      </c>
      <c r="AF4767" s="2">
        <v>38834</v>
      </c>
      <c r="AG4767">
        <v>3.0049999999999999</v>
      </c>
      <c r="AH4767" s="2">
        <v>38776</v>
      </c>
      <c r="AI4767">
        <v>56.86</v>
      </c>
      <c r="AJ4767" s="1"/>
      <c r="AL4767" s="2">
        <v>38868</v>
      </c>
      <c r="AM4767">
        <v>5.1185999999999998</v>
      </c>
      <c r="AN4767" s="2">
        <v>38615</v>
      </c>
      <c r="AO4767">
        <v>3.67</v>
      </c>
      <c r="AP4767" s="2">
        <v>38614</v>
      </c>
      <c r="AQ4767">
        <v>7925.04</v>
      </c>
    </row>
    <row r="4768" spans="26:43" x14ac:dyDescent="0.2">
      <c r="Z4768" s="2">
        <v>38775</v>
      </c>
      <c r="AA4768">
        <v>2.8988999999999998</v>
      </c>
      <c r="AB4768" s="2">
        <v>38737</v>
      </c>
      <c r="AC4768">
        <v>2.6425000000000001</v>
      </c>
      <c r="AD4768" s="2">
        <v>38800</v>
      </c>
      <c r="AE4768">
        <v>2.7549999999999999</v>
      </c>
      <c r="AF4768" s="2">
        <v>38833</v>
      </c>
      <c r="AG4768">
        <v>2.9849999999999999</v>
      </c>
      <c r="AH4768" s="2">
        <v>38775</v>
      </c>
      <c r="AI4768">
        <v>56.22</v>
      </c>
      <c r="AJ4768" s="1"/>
      <c r="AL4768" s="2">
        <v>38867</v>
      </c>
      <c r="AM4768">
        <v>5.0762</v>
      </c>
      <c r="AN4768" s="2">
        <v>38614</v>
      </c>
      <c r="AO4768">
        <v>3.62</v>
      </c>
      <c r="AP4768" s="2">
        <v>38611</v>
      </c>
      <c r="AQ4768">
        <v>7920</v>
      </c>
    </row>
    <row r="4769" spans="26:43" x14ac:dyDescent="0.2">
      <c r="Z4769" s="2">
        <v>38772</v>
      </c>
      <c r="AA4769">
        <v>3.06</v>
      </c>
      <c r="AB4769" s="2">
        <v>38736</v>
      </c>
      <c r="AC4769">
        <v>2.6425000000000001</v>
      </c>
      <c r="AD4769" s="2">
        <v>38799</v>
      </c>
      <c r="AE4769">
        <v>2.79</v>
      </c>
      <c r="AF4769" s="2">
        <v>38832</v>
      </c>
      <c r="AG4769">
        <v>2.9649999999999999</v>
      </c>
      <c r="AH4769" s="2">
        <v>38772</v>
      </c>
      <c r="AI4769">
        <v>55.24</v>
      </c>
      <c r="AJ4769" s="1"/>
      <c r="AL4769" s="2">
        <v>38866</v>
      </c>
      <c r="AM4769">
        <v>5.0480999999999998</v>
      </c>
      <c r="AN4769" s="2">
        <v>38611</v>
      </c>
      <c r="AO4769">
        <v>3.62</v>
      </c>
      <c r="AP4769" s="2">
        <v>38610</v>
      </c>
      <c r="AQ4769">
        <v>7918.01</v>
      </c>
    </row>
    <row r="4770" spans="26:43" x14ac:dyDescent="0.2">
      <c r="Z4770" s="2">
        <v>38771</v>
      </c>
      <c r="AA4770">
        <v>3.15</v>
      </c>
      <c r="AB4770" s="2">
        <v>38735</v>
      </c>
      <c r="AC4770">
        <v>2.5575000000000001</v>
      </c>
      <c r="AD4770" s="2">
        <v>38798</v>
      </c>
      <c r="AE4770">
        <v>2.7749999999999999</v>
      </c>
      <c r="AF4770" s="2">
        <v>38831</v>
      </c>
      <c r="AG4770">
        <v>2.9430000000000001</v>
      </c>
      <c r="AH4770" s="2">
        <v>38771</v>
      </c>
      <c r="AI4770">
        <v>57.8</v>
      </c>
      <c r="AJ4770" s="1"/>
      <c r="AL4770" s="2">
        <v>38863</v>
      </c>
      <c r="AM4770">
        <v>5.0480999999999998</v>
      </c>
      <c r="AN4770" s="2">
        <v>38610</v>
      </c>
      <c r="AO4770">
        <v>3.67</v>
      </c>
      <c r="AP4770" s="2">
        <v>38609</v>
      </c>
      <c r="AQ4770">
        <v>7942.78</v>
      </c>
    </row>
    <row r="4771" spans="26:43" x14ac:dyDescent="0.2">
      <c r="Z4771" s="2">
        <v>38770</v>
      </c>
      <c r="AA4771">
        <v>3.17</v>
      </c>
      <c r="AB4771" s="2">
        <v>38734</v>
      </c>
      <c r="AC4771">
        <v>2.6549999999999998</v>
      </c>
      <c r="AD4771" s="2">
        <v>38797</v>
      </c>
      <c r="AE4771">
        <v>2.83</v>
      </c>
      <c r="AF4771" s="2">
        <v>38828</v>
      </c>
      <c r="AG4771">
        <v>3.0150000000000001</v>
      </c>
      <c r="AH4771" s="2">
        <v>38770</v>
      </c>
      <c r="AI4771">
        <v>57.5</v>
      </c>
      <c r="AJ4771" s="1"/>
      <c r="AL4771" s="2">
        <v>38862</v>
      </c>
      <c r="AM4771">
        <v>5.0682999999999998</v>
      </c>
      <c r="AN4771" s="2">
        <v>38609</v>
      </c>
      <c r="AO4771">
        <v>3.54</v>
      </c>
      <c r="AP4771" s="2">
        <v>38608</v>
      </c>
      <c r="AQ4771">
        <v>7954.18</v>
      </c>
    </row>
    <row r="4772" spans="26:43" x14ac:dyDescent="0.2">
      <c r="Z4772" s="2">
        <v>38769</v>
      </c>
      <c r="AA4772">
        <v>2.8963999999999999</v>
      </c>
      <c r="AB4772" s="2">
        <v>38733</v>
      </c>
      <c r="AC4772">
        <v>2.57</v>
      </c>
      <c r="AD4772" s="2">
        <v>38796</v>
      </c>
      <c r="AE4772">
        <v>2.7949999999999999</v>
      </c>
      <c r="AF4772" s="2">
        <v>38827</v>
      </c>
      <c r="AG4772">
        <v>3.01</v>
      </c>
      <c r="AH4772" s="2">
        <v>38769</v>
      </c>
      <c r="AI4772">
        <v>60.4</v>
      </c>
      <c r="AJ4772" s="1"/>
      <c r="AL4772" s="2">
        <v>38861</v>
      </c>
      <c r="AM4772">
        <v>5.0362999999999998</v>
      </c>
      <c r="AN4772" s="2">
        <v>38608</v>
      </c>
      <c r="AO4772">
        <v>3.45</v>
      </c>
      <c r="AP4772" s="2">
        <v>38607</v>
      </c>
      <c r="AQ4772">
        <v>7950.04</v>
      </c>
    </row>
    <row r="4773" spans="26:43" x14ac:dyDescent="0.2">
      <c r="Z4773" s="2">
        <v>38768</v>
      </c>
      <c r="AA4773">
        <v>3.03</v>
      </c>
      <c r="AB4773" s="2">
        <v>38730</v>
      </c>
      <c r="AC4773">
        <v>2.5874999999999999</v>
      </c>
      <c r="AD4773" s="2">
        <v>38793</v>
      </c>
      <c r="AE4773">
        <v>2.87</v>
      </c>
      <c r="AF4773" s="2">
        <v>38826</v>
      </c>
      <c r="AG4773">
        <v>3.0350000000000001</v>
      </c>
      <c r="AH4773" s="2">
        <v>38768</v>
      </c>
      <c r="AI4773">
        <v>62.53</v>
      </c>
      <c r="AJ4773" s="1"/>
      <c r="AL4773" s="2">
        <v>38860</v>
      </c>
      <c r="AM4773">
        <v>5.0122999999999998</v>
      </c>
      <c r="AN4773" s="2">
        <v>38607</v>
      </c>
      <c r="AO4773">
        <v>3.5</v>
      </c>
      <c r="AP4773" s="2">
        <v>38604</v>
      </c>
      <c r="AQ4773">
        <v>7950.43</v>
      </c>
    </row>
    <row r="4774" spans="26:43" x14ac:dyDescent="0.2">
      <c r="Z4774" s="2">
        <v>38765</v>
      </c>
      <c r="AA4774">
        <v>3.03</v>
      </c>
      <c r="AB4774" s="2">
        <v>38729</v>
      </c>
      <c r="AC4774">
        <v>2.58</v>
      </c>
      <c r="AD4774" s="2">
        <v>38792</v>
      </c>
      <c r="AE4774">
        <v>2.81</v>
      </c>
      <c r="AF4774" s="2">
        <v>38825</v>
      </c>
      <c r="AG4774">
        <v>2.9849999999999999</v>
      </c>
      <c r="AH4774" s="2">
        <v>38765</v>
      </c>
      <c r="AI4774">
        <v>62.53</v>
      </c>
      <c r="AJ4774" s="1"/>
      <c r="AL4774" s="2">
        <v>38859</v>
      </c>
      <c r="AM4774">
        <v>5.0382999999999996</v>
      </c>
      <c r="AN4774" s="2">
        <v>38604</v>
      </c>
      <c r="AO4774">
        <v>3.49</v>
      </c>
      <c r="AP4774" s="2">
        <v>38603</v>
      </c>
      <c r="AQ4774">
        <v>7949.89</v>
      </c>
    </row>
    <row r="4775" spans="26:43" x14ac:dyDescent="0.2">
      <c r="Z4775" s="2">
        <v>38764</v>
      </c>
      <c r="AA4775">
        <v>2.96</v>
      </c>
      <c r="AB4775" s="2">
        <v>38728</v>
      </c>
      <c r="AC4775">
        <v>2.5112000000000001</v>
      </c>
      <c r="AD4775" s="2">
        <v>38791</v>
      </c>
      <c r="AE4775">
        <v>2.8149999999999999</v>
      </c>
      <c r="AF4775" s="2">
        <v>38824</v>
      </c>
      <c r="AG4775">
        <v>2.9260000000000002</v>
      </c>
      <c r="AH4775" s="2">
        <v>38764</v>
      </c>
      <c r="AI4775">
        <v>62.5</v>
      </c>
      <c r="AJ4775" s="1"/>
      <c r="AL4775" s="2">
        <v>38856</v>
      </c>
      <c r="AM4775">
        <v>5.0583999999999998</v>
      </c>
      <c r="AN4775" s="2">
        <v>38603</v>
      </c>
      <c r="AO4775">
        <v>3.49</v>
      </c>
      <c r="AP4775" s="2">
        <v>38602</v>
      </c>
      <c r="AQ4775">
        <v>7947.6</v>
      </c>
    </row>
    <row r="4776" spans="26:43" x14ac:dyDescent="0.2">
      <c r="Z4776" s="2">
        <v>38763</v>
      </c>
      <c r="AA4776">
        <v>2.79</v>
      </c>
      <c r="AB4776" s="2">
        <v>38727</v>
      </c>
      <c r="AC4776">
        <v>2.5274999999999999</v>
      </c>
      <c r="AD4776" s="2">
        <v>38790</v>
      </c>
      <c r="AE4776">
        <v>2.8050000000000002</v>
      </c>
      <c r="AF4776" s="2">
        <v>38821</v>
      </c>
      <c r="AG4776">
        <v>2.9750000000000001</v>
      </c>
      <c r="AH4776" s="2">
        <v>38763</v>
      </c>
      <c r="AI4776">
        <v>67</v>
      </c>
      <c r="AJ4776" s="1"/>
      <c r="AL4776" s="2">
        <v>38855</v>
      </c>
      <c r="AM4776">
        <v>5.0605000000000002</v>
      </c>
      <c r="AN4776" s="2">
        <v>38602</v>
      </c>
      <c r="AO4776">
        <v>3.48</v>
      </c>
      <c r="AP4776" s="2">
        <v>38601</v>
      </c>
      <c r="AQ4776">
        <v>7942.3</v>
      </c>
    </row>
    <row r="4777" spans="26:43" x14ac:dyDescent="0.2">
      <c r="Z4777" s="2">
        <v>38762</v>
      </c>
      <c r="AA4777">
        <v>2.6899000000000002</v>
      </c>
      <c r="AB4777" s="2">
        <v>38726</v>
      </c>
      <c r="AC4777">
        <v>2.4950000000000001</v>
      </c>
      <c r="AD4777" s="2">
        <v>38789</v>
      </c>
      <c r="AE4777">
        <v>2.87</v>
      </c>
      <c r="AF4777" s="2">
        <v>38820</v>
      </c>
      <c r="AG4777">
        <v>2.9550000000000001</v>
      </c>
      <c r="AH4777" s="2">
        <v>38762</v>
      </c>
      <c r="AI4777">
        <v>71.400000000000006</v>
      </c>
      <c r="AJ4777" s="1"/>
      <c r="AL4777" s="2">
        <v>38854</v>
      </c>
      <c r="AM4777">
        <v>5.1430999999999996</v>
      </c>
      <c r="AN4777" s="2">
        <v>38601</v>
      </c>
      <c r="AO4777">
        <v>3.57</v>
      </c>
      <c r="AP4777" s="2">
        <v>38597</v>
      </c>
      <c r="AQ4777">
        <v>7940.46</v>
      </c>
    </row>
    <row r="4778" spans="26:43" x14ac:dyDescent="0.2">
      <c r="Z4778" s="2">
        <v>38761</v>
      </c>
      <c r="AA4778">
        <v>2.7158000000000002</v>
      </c>
      <c r="AB4778" s="2">
        <v>38723</v>
      </c>
      <c r="AC4778">
        <v>2.4900000000000002</v>
      </c>
      <c r="AD4778" s="2">
        <v>38786</v>
      </c>
      <c r="AE4778">
        <v>2.8149999999999999</v>
      </c>
      <c r="AF4778" s="2">
        <v>38819</v>
      </c>
      <c r="AG4778">
        <v>2.9060000000000001</v>
      </c>
      <c r="AH4778" s="2">
        <v>38761</v>
      </c>
      <c r="AI4778">
        <v>71.14</v>
      </c>
      <c r="AJ4778" s="1"/>
      <c r="AL4778" s="2">
        <v>38853</v>
      </c>
      <c r="AM4778">
        <v>5.0946999999999996</v>
      </c>
      <c r="AN4778" s="2">
        <v>38597</v>
      </c>
      <c r="AO4778">
        <v>3.49</v>
      </c>
      <c r="AP4778" s="2">
        <v>38596</v>
      </c>
      <c r="AQ4778">
        <v>7929.66</v>
      </c>
    </row>
    <row r="4779" spans="26:43" x14ac:dyDescent="0.2">
      <c r="Z4779" s="2">
        <v>38758</v>
      </c>
      <c r="AA4779">
        <v>2.94</v>
      </c>
      <c r="AB4779" s="2">
        <v>38722</v>
      </c>
      <c r="AC4779">
        <v>2.4075000000000002</v>
      </c>
      <c r="AD4779" s="2">
        <v>38785</v>
      </c>
      <c r="AE4779">
        <v>2.8090999999999999</v>
      </c>
      <c r="AF4779" s="2">
        <v>38818</v>
      </c>
      <c r="AG4779">
        <v>2.9260000000000002</v>
      </c>
      <c r="AH4779" s="2">
        <v>38758</v>
      </c>
      <c r="AI4779">
        <v>72.400000000000006</v>
      </c>
      <c r="AJ4779" s="1"/>
      <c r="AL4779" s="2">
        <v>38852</v>
      </c>
      <c r="AM4779">
        <v>5.1532999999999998</v>
      </c>
      <c r="AN4779" s="2">
        <v>38596</v>
      </c>
      <c r="AO4779">
        <v>3.57</v>
      </c>
      <c r="AP4779" s="2">
        <v>38595</v>
      </c>
      <c r="AQ4779">
        <v>7926.93</v>
      </c>
    </row>
    <row r="4780" spans="26:43" x14ac:dyDescent="0.2">
      <c r="Z4780" s="2">
        <v>38757</v>
      </c>
      <c r="AA4780">
        <v>2.91</v>
      </c>
      <c r="AB4780" s="2">
        <v>38721</v>
      </c>
      <c r="AC4780">
        <v>2.4024999999999999</v>
      </c>
      <c r="AD4780" s="2">
        <v>38784</v>
      </c>
      <c r="AE4780">
        <v>2.8374999999999999</v>
      </c>
      <c r="AF4780" s="2">
        <v>38817</v>
      </c>
      <c r="AG4780">
        <v>2.9649999999999999</v>
      </c>
      <c r="AH4780" s="2">
        <v>38757</v>
      </c>
      <c r="AI4780">
        <v>71.400000000000006</v>
      </c>
      <c r="AJ4780" s="1"/>
      <c r="AL4780" s="2">
        <v>38849</v>
      </c>
      <c r="AM4780">
        <v>5.1938000000000004</v>
      </c>
      <c r="AN4780" s="2">
        <v>38595</v>
      </c>
      <c r="AO4780">
        <v>3.63</v>
      </c>
      <c r="AP4780" s="2">
        <v>38594</v>
      </c>
      <c r="AQ4780">
        <v>7930.05</v>
      </c>
    </row>
    <row r="4781" spans="26:43" x14ac:dyDescent="0.2">
      <c r="Z4781" s="2">
        <v>38756</v>
      </c>
      <c r="AA4781">
        <v>2.8182999999999998</v>
      </c>
      <c r="AB4781" s="2">
        <v>38720</v>
      </c>
      <c r="AC4781">
        <v>2.3925000000000001</v>
      </c>
      <c r="AD4781" s="2">
        <v>38783</v>
      </c>
      <c r="AE4781">
        <v>2.9049999999999998</v>
      </c>
      <c r="AF4781" s="2">
        <v>38814</v>
      </c>
      <c r="AG4781">
        <v>2.91</v>
      </c>
      <c r="AH4781" s="2">
        <v>38756</v>
      </c>
      <c r="AI4781">
        <v>70</v>
      </c>
      <c r="AJ4781" s="1"/>
      <c r="AL4781" s="2">
        <v>38848</v>
      </c>
      <c r="AM4781">
        <v>5.1509999999999998</v>
      </c>
      <c r="AN4781" s="2">
        <v>38594</v>
      </c>
      <c r="AO4781">
        <v>3.52</v>
      </c>
      <c r="AP4781" s="2">
        <v>38593</v>
      </c>
      <c r="AQ4781">
        <v>7930.51</v>
      </c>
    </row>
    <row r="4782" spans="26:43" x14ac:dyDescent="0.2">
      <c r="Z4782" s="2">
        <v>38755</v>
      </c>
      <c r="AA4782">
        <v>2.7728999999999999</v>
      </c>
      <c r="AB4782" s="2">
        <v>38719</v>
      </c>
      <c r="AC4782">
        <v>2.35</v>
      </c>
      <c r="AD4782" s="2">
        <v>38782</v>
      </c>
      <c r="AE4782">
        <v>2.9275000000000002</v>
      </c>
      <c r="AF4782" s="2">
        <v>38813</v>
      </c>
      <c r="AG4782">
        <v>2.8650000000000002</v>
      </c>
      <c r="AH4782" s="2">
        <v>38755</v>
      </c>
      <c r="AI4782">
        <v>68.040000000000006</v>
      </c>
      <c r="AJ4782" s="1"/>
      <c r="AL4782" s="2">
        <v>38847</v>
      </c>
      <c r="AM4782">
        <v>5.1234000000000002</v>
      </c>
      <c r="AN4782" s="2">
        <v>38593</v>
      </c>
      <c r="AO4782">
        <v>3.54</v>
      </c>
      <c r="AP4782" s="2">
        <v>38590</v>
      </c>
      <c r="AQ4782">
        <v>7932.18</v>
      </c>
    </row>
    <row r="4783" spans="26:43" x14ac:dyDescent="0.2">
      <c r="Z4783" s="2">
        <v>38754</v>
      </c>
      <c r="AA4783">
        <v>2.93</v>
      </c>
      <c r="AB4783" s="2">
        <v>38716</v>
      </c>
      <c r="AC4783">
        <v>2.3456000000000001</v>
      </c>
      <c r="AD4783" s="2">
        <v>38779</v>
      </c>
      <c r="AE4783">
        <v>2.9481000000000002</v>
      </c>
      <c r="AF4783" s="2">
        <v>38812</v>
      </c>
      <c r="AG4783">
        <v>2.8849999999999998</v>
      </c>
      <c r="AH4783" s="2">
        <v>38754</v>
      </c>
      <c r="AI4783">
        <v>67.3</v>
      </c>
      <c r="AJ4783" s="1"/>
      <c r="AL4783" s="2">
        <v>38846</v>
      </c>
      <c r="AM4783">
        <v>5.1211000000000002</v>
      </c>
      <c r="AN4783" s="2">
        <v>38590</v>
      </c>
      <c r="AO4783">
        <v>3.54</v>
      </c>
      <c r="AP4783" s="2">
        <v>38589</v>
      </c>
      <c r="AQ4783">
        <v>7932.7</v>
      </c>
    </row>
    <row r="4784" spans="26:43" x14ac:dyDescent="0.2">
      <c r="Z4784" s="2">
        <v>38751</v>
      </c>
      <c r="AA4784">
        <v>2.8875000000000002</v>
      </c>
      <c r="AB4784" s="2">
        <v>38715</v>
      </c>
      <c r="AC4784">
        <v>2.3774999999999999</v>
      </c>
      <c r="AD4784" s="2">
        <v>38778</v>
      </c>
      <c r="AE4784">
        <v>2.9375</v>
      </c>
      <c r="AF4784" s="2">
        <v>38811</v>
      </c>
      <c r="AG4784">
        <v>2.8429000000000002</v>
      </c>
      <c r="AH4784" s="2">
        <v>38751</v>
      </c>
      <c r="AI4784">
        <v>68.739999999999995</v>
      </c>
      <c r="AJ4784" s="1"/>
      <c r="AL4784" s="2">
        <v>38845</v>
      </c>
      <c r="AM4784">
        <v>5.1104000000000003</v>
      </c>
      <c r="AN4784" s="2">
        <v>38589</v>
      </c>
      <c r="AO4784">
        <v>3.55</v>
      </c>
      <c r="AP4784" s="2">
        <v>38588</v>
      </c>
      <c r="AQ4784">
        <v>7929.68</v>
      </c>
    </row>
    <row r="4785" spans="26:43" x14ac:dyDescent="0.2">
      <c r="Z4785" s="2">
        <v>38750</v>
      </c>
      <c r="AA4785">
        <v>2.7372999999999998</v>
      </c>
      <c r="AB4785" s="2">
        <v>38714</v>
      </c>
      <c r="AC4785">
        <v>2.3374999999999999</v>
      </c>
      <c r="AD4785" s="2">
        <v>38777</v>
      </c>
      <c r="AE4785">
        <v>2.8824999999999998</v>
      </c>
      <c r="AF4785" s="2">
        <v>38810</v>
      </c>
      <c r="AG4785">
        <v>2.8597000000000001</v>
      </c>
      <c r="AH4785" s="2">
        <v>38750</v>
      </c>
      <c r="AI4785">
        <v>72.14</v>
      </c>
      <c r="AJ4785" s="1"/>
      <c r="AL4785" s="2">
        <v>38842</v>
      </c>
      <c r="AM4785">
        <v>5.0997000000000003</v>
      </c>
      <c r="AN4785" s="2">
        <v>38588</v>
      </c>
      <c r="AO4785">
        <v>3.5</v>
      </c>
      <c r="AP4785" s="2">
        <v>38587</v>
      </c>
      <c r="AQ4785">
        <v>7932.37</v>
      </c>
    </row>
    <row r="4786" spans="26:43" x14ac:dyDescent="0.2">
      <c r="Z4786" s="2">
        <v>38749</v>
      </c>
      <c r="AA4786">
        <v>2.83</v>
      </c>
      <c r="AB4786" s="2">
        <v>38713</v>
      </c>
      <c r="AC4786">
        <v>2.2200000000000002</v>
      </c>
      <c r="AD4786" s="2">
        <v>38776</v>
      </c>
      <c r="AE4786">
        <v>2.8125</v>
      </c>
      <c r="AF4786" s="2">
        <v>38807</v>
      </c>
      <c r="AG4786">
        <v>2.87</v>
      </c>
      <c r="AH4786" s="2">
        <v>38749</v>
      </c>
      <c r="AI4786">
        <v>72.8</v>
      </c>
      <c r="AJ4786" s="1"/>
      <c r="AL4786" s="2">
        <v>38841</v>
      </c>
      <c r="AM4786">
        <v>5.1520999999999999</v>
      </c>
      <c r="AN4786" s="2">
        <v>38587</v>
      </c>
      <c r="AO4786">
        <v>3.49</v>
      </c>
      <c r="AP4786" s="2">
        <v>38586</v>
      </c>
      <c r="AQ4786">
        <v>7926.78</v>
      </c>
    </row>
    <row r="4787" spans="26:43" x14ac:dyDescent="0.2">
      <c r="Z4787" s="2">
        <v>38748</v>
      </c>
      <c r="AA4787">
        <v>2.7921999999999998</v>
      </c>
      <c r="AB4787" s="2">
        <v>38712</v>
      </c>
      <c r="AC4787">
        <v>2.25</v>
      </c>
      <c r="AD4787" s="2">
        <v>38775</v>
      </c>
      <c r="AE4787">
        <v>2.8525</v>
      </c>
      <c r="AF4787" s="2">
        <v>38806</v>
      </c>
      <c r="AG4787">
        <v>2.855</v>
      </c>
      <c r="AH4787" s="2">
        <v>38748</v>
      </c>
      <c r="AI4787">
        <v>73.7</v>
      </c>
      <c r="AJ4787" s="1"/>
      <c r="AL4787" s="2">
        <v>38840</v>
      </c>
      <c r="AM4787">
        <v>5.1414</v>
      </c>
      <c r="AN4787" s="2">
        <v>38586</v>
      </c>
      <c r="AO4787">
        <v>3.51</v>
      </c>
      <c r="AP4787" s="2">
        <v>38583</v>
      </c>
      <c r="AQ4787">
        <v>7926.13</v>
      </c>
    </row>
    <row r="4788" spans="26:43" x14ac:dyDescent="0.2">
      <c r="Z4788" s="2">
        <v>38747</v>
      </c>
      <c r="AA4788">
        <v>2.77</v>
      </c>
      <c r="AB4788" s="2">
        <v>38709</v>
      </c>
      <c r="AC4788">
        <v>2.5350000000000001</v>
      </c>
      <c r="AD4788" s="2">
        <v>38772</v>
      </c>
      <c r="AE4788">
        <v>2.895</v>
      </c>
      <c r="AF4788" s="2">
        <v>38805</v>
      </c>
      <c r="AG4788">
        <v>2.8466</v>
      </c>
      <c r="AH4788" s="2">
        <v>38747</v>
      </c>
      <c r="AI4788">
        <v>75.650000000000006</v>
      </c>
      <c r="AJ4788" s="1"/>
      <c r="AL4788" s="2">
        <v>38839</v>
      </c>
      <c r="AM4788">
        <v>5.1074999999999999</v>
      </c>
      <c r="AN4788" s="2">
        <v>38583</v>
      </c>
      <c r="AO4788">
        <v>3.54</v>
      </c>
      <c r="AP4788" s="2">
        <v>38582</v>
      </c>
      <c r="AQ4788">
        <v>7925.74</v>
      </c>
    </row>
    <row r="4789" spans="26:43" x14ac:dyDescent="0.2">
      <c r="Z4789" s="2">
        <v>38744</v>
      </c>
      <c r="AA4789">
        <v>2.73</v>
      </c>
      <c r="AB4789" s="2">
        <v>38708</v>
      </c>
      <c r="AC4789">
        <v>2.3224999999999998</v>
      </c>
      <c r="AD4789" s="2">
        <v>38771</v>
      </c>
      <c r="AE4789">
        <v>2.855</v>
      </c>
      <c r="AF4789" s="2">
        <v>38804</v>
      </c>
      <c r="AG4789">
        <v>2.7940999999999998</v>
      </c>
      <c r="AH4789" s="2">
        <v>38744</v>
      </c>
      <c r="AI4789">
        <v>73.7</v>
      </c>
      <c r="AJ4789" s="1"/>
      <c r="AL4789" s="2">
        <v>38838</v>
      </c>
      <c r="AM4789">
        <v>5.1368999999999998</v>
      </c>
      <c r="AN4789" s="2">
        <v>38582</v>
      </c>
      <c r="AO4789">
        <v>3.5</v>
      </c>
      <c r="AP4789" s="2">
        <v>38581</v>
      </c>
      <c r="AQ4789">
        <v>7916.41</v>
      </c>
    </row>
    <row r="4790" spans="26:43" x14ac:dyDescent="0.2">
      <c r="Z4790" s="2">
        <v>38743</v>
      </c>
      <c r="AA4790">
        <v>2.57</v>
      </c>
      <c r="AB4790" s="2">
        <v>38707</v>
      </c>
      <c r="AC4790">
        <v>2.3081</v>
      </c>
      <c r="AD4790" s="2">
        <v>38770</v>
      </c>
      <c r="AE4790">
        <v>2.8125</v>
      </c>
      <c r="AF4790" s="2">
        <v>38803</v>
      </c>
      <c r="AG4790">
        <v>2.8450000000000002</v>
      </c>
      <c r="AH4790" s="2">
        <v>38743</v>
      </c>
      <c r="AI4790">
        <v>74.91</v>
      </c>
      <c r="AJ4790" s="1"/>
      <c r="AL4790" s="2">
        <v>38835</v>
      </c>
      <c r="AM4790">
        <v>5.0505000000000004</v>
      </c>
      <c r="AN4790" s="2">
        <v>38581</v>
      </c>
      <c r="AO4790">
        <v>3.57</v>
      </c>
      <c r="AP4790" s="2">
        <v>38580</v>
      </c>
      <c r="AQ4790">
        <v>7916.49</v>
      </c>
    </row>
    <row r="4791" spans="26:43" x14ac:dyDescent="0.2">
      <c r="Z4791" s="2">
        <v>38742</v>
      </c>
      <c r="AA4791">
        <v>2.56</v>
      </c>
      <c r="AB4791" s="2">
        <v>38706</v>
      </c>
      <c r="AC4791">
        <v>2.2999999999999998</v>
      </c>
      <c r="AD4791" s="2">
        <v>38769</v>
      </c>
      <c r="AE4791">
        <v>2.855</v>
      </c>
      <c r="AF4791" s="2">
        <v>38800</v>
      </c>
      <c r="AG4791">
        <v>2.8149999999999999</v>
      </c>
      <c r="AH4791" s="2">
        <v>38742</v>
      </c>
      <c r="AI4791">
        <v>72.2</v>
      </c>
      <c r="AJ4791" s="1"/>
      <c r="AL4791" s="2">
        <v>38834</v>
      </c>
      <c r="AM4791">
        <v>5.0669000000000004</v>
      </c>
      <c r="AN4791" s="2">
        <v>38580</v>
      </c>
      <c r="AO4791">
        <v>3.46</v>
      </c>
      <c r="AP4791" s="2">
        <v>38579</v>
      </c>
      <c r="AQ4791">
        <v>7911.01</v>
      </c>
    </row>
    <row r="4792" spans="26:43" x14ac:dyDescent="0.2">
      <c r="Z4792" s="2">
        <v>38741</v>
      </c>
      <c r="AA4792">
        <v>2.4861</v>
      </c>
      <c r="AB4792" s="2">
        <v>38705</v>
      </c>
      <c r="AC4792">
        <v>2.3374999999999999</v>
      </c>
      <c r="AD4792" s="2">
        <v>38768</v>
      </c>
      <c r="AE4792">
        <v>2.8050000000000002</v>
      </c>
      <c r="AF4792" s="2">
        <v>38799</v>
      </c>
      <c r="AG4792">
        <v>2.8212000000000002</v>
      </c>
      <c r="AH4792" s="2">
        <v>38741</v>
      </c>
      <c r="AI4792">
        <v>67.5</v>
      </c>
      <c r="AJ4792" s="1"/>
      <c r="AL4792" s="2">
        <v>38833</v>
      </c>
      <c r="AM4792">
        <v>5.1045999999999996</v>
      </c>
      <c r="AN4792" s="2">
        <v>38579</v>
      </c>
      <c r="AO4792">
        <v>3.61</v>
      </c>
      <c r="AP4792" s="2">
        <v>38576</v>
      </c>
      <c r="AQ4792">
        <v>7882.47</v>
      </c>
    </row>
    <row r="4793" spans="26:43" x14ac:dyDescent="0.2">
      <c r="Z4793" s="2">
        <v>38740</v>
      </c>
      <c r="AA4793">
        <v>2.5392999999999999</v>
      </c>
      <c r="AB4793" s="2">
        <v>38702</v>
      </c>
      <c r="AC4793">
        <v>2.2174999999999998</v>
      </c>
      <c r="AD4793" s="2">
        <v>38765</v>
      </c>
      <c r="AE4793">
        <v>2.7949999999999999</v>
      </c>
      <c r="AF4793" s="2">
        <v>38798</v>
      </c>
      <c r="AG4793">
        <v>2.8149999999999999</v>
      </c>
      <c r="AH4793" s="2">
        <v>38740</v>
      </c>
      <c r="AI4793">
        <v>67.72</v>
      </c>
      <c r="AJ4793" s="1"/>
      <c r="AL4793" s="2">
        <v>38832</v>
      </c>
      <c r="AM4793">
        <v>5.0667</v>
      </c>
      <c r="AN4793" s="2">
        <v>38576</v>
      </c>
      <c r="AO4793">
        <v>3.55</v>
      </c>
      <c r="AP4793" s="2">
        <v>38575</v>
      </c>
      <c r="AQ4793">
        <v>7883.28</v>
      </c>
    </row>
    <row r="4794" spans="26:43" x14ac:dyDescent="0.2">
      <c r="Z4794" s="2">
        <v>38737</v>
      </c>
      <c r="AA4794">
        <v>2.5474000000000001</v>
      </c>
      <c r="AB4794" s="2">
        <v>38701</v>
      </c>
      <c r="AC4794">
        <v>2.4125000000000001</v>
      </c>
      <c r="AD4794" s="2">
        <v>38764</v>
      </c>
      <c r="AE4794">
        <v>2.7925</v>
      </c>
      <c r="AF4794" s="2">
        <v>38797</v>
      </c>
      <c r="AG4794">
        <v>2.8050000000000002</v>
      </c>
      <c r="AH4794" s="2">
        <v>38737</v>
      </c>
      <c r="AI4794">
        <v>66.2</v>
      </c>
      <c r="AJ4794" s="1"/>
      <c r="AL4794" s="2">
        <v>38831</v>
      </c>
      <c r="AM4794">
        <v>4.9767999999999999</v>
      </c>
      <c r="AN4794" s="2">
        <v>38575</v>
      </c>
      <c r="AO4794">
        <v>3.51</v>
      </c>
      <c r="AP4794" s="2">
        <v>38574</v>
      </c>
      <c r="AQ4794">
        <v>7880.08</v>
      </c>
    </row>
    <row r="4795" spans="26:43" x14ac:dyDescent="0.2">
      <c r="Z4795" s="2">
        <v>38736</v>
      </c>
      <c r="AA4795">
        <v>2.5162</v>
      </c>
      <c r="AB4795" s="2">
        <v>38700</v>
      </c>
      <c r="AC4795">
        <v>2.4874999999999998</v>
      </c>
      <c r="AD4795" s="2">
        <v>38763</v>
      </c>
      <c r="AE4795">
        <v>2.7725</v>
      </c>
      <c r="AF4795" s="2">
        <v>38796</v>
      </c>
      <c r="AG4795">
        <v>2.8027000000000002</v>
      </c>
      <c r="AH4795" s="2">
        <v>38736</v>
      </c>
      <c r="AI4795">
        <v>66.239999999999995</v>
      </c>
      <c r="AJ4795" s="1"/>
      <c r="AL4795" s="2">
        <v>38828</v>
      </c>
      <c r="AM4795">
        <v>5.0079000000000002</v>
      </c>
      <c r="AN4795" s="2">
        <v>38574</v>
      </c>
      <c r="AO4795">
        <v>3.48</v>
      </c>
      <c r="AP4795" s="2">
        <v>38573</v>
      </c>
      <c r="AQ4795">
        <v>7883.57</v>
      </c>
    </row>
    <row r="4796" spans="26:43" x14ac:dyDescent="0.2">
      <c r="Z4796" s="2">
        <v>38735</v>
      </c>
      <c r="AA4796">
        <v>2.4365000000000001</v>
      </c>
      <c r="AB4796" s="2">
        <v>38699</v>
      </c>
      <c r="AC4796">
        <v>2.4849999999999999</v>
      </c>
      <c r="AD4796" s="2">
        <v>38762</v>
      </c>
      <c r="AE4796">
        <v>2.7324999999999999</v>
      </c>
      <c r="AF4796" s="2">
        <v>38793</v>
      </c>
      <c r="AG4796">
        <v>2.8513000000000002</v>
      </c>
      <c r="AH4796" s="2">
        <v>38735</v>
      </c>
      <c r="AI4796">
        <v>66.55</v>
      </c>
      <c r="AJ4796" s="1"/>
      <c r="AL4796" s="2">
        <v>38827</v>
      </c>
      <c r="AM4796">
        <v>5.0388999999999999</v>
      </c>
      <c r="AN4796" s="2">
        <v>38573</v>
      </c>
      <c r="AO4796">
        <v>3.47</v>
      </c>
      <c r="AP4796" s="2">
        <v>38572</v>
      </c>
      <c r="AQ4796">
        <v>7882.58</v>
      </c>
    </row>
    <row r="4797" spans="26:43" x14ac:dyDescent="0.2">
      <c r="Z4797" s="2">
        <v>38734</v>
      </c>
      <c r="AA4797">
        <v>2.5099999999999998</v>
      </c>
      <c r="AB4797" s="2">
        <v>38698</v>
      </c>
      <c r="AC4797">
        <v>2.5049999999999999</v>
      </c>
      <c r="AD4797" s="2">
        <v>38761</v>
      </c>
      <c r="AE4797">
        <v>2.7374999999999998</v>
      </c>
      <c r="AF4797" s="2">
        <v>38792</v>
      </c>
      <c r="AG4797">
        <v>2.8555000000000001</v>
      </c>
      <c r="AH4797" s="2">
        <v>38734</v>
      </c>
      <c r="AI4797">
        <v>63.5</v>
      </c>
      <c r="AJ4797" s="1"/>
      <c r="AL4797" s="2">
        <v>38826</v>
      </c>
      <c r="AM4797">
        <v>5.0221</v>
      </c>
      <c r="AN4797" s="2">
        <v>38572</v>
      </c>
      <c r="AO4797">
        <v>3.5</v>
      </c>
      <c r="AP4797" s="2">
        <v>38569</v>
      </c>
      <c r="AQ4797">
        <v>7880.01</v>
      </c>
    </row>
    <row r="4798" spans="26:43" x14ac:dyDescent="0.2">
      <c r="Z4798" s="2">
        <v>38733</v>
      </c>
      <c r="AA4798">
        <v>2.5099999999999998</v>
      </c>
      <c r="AB4798" s="2">
        <v>38695</v>
      </c>
      <c r="AC4798">
        <v>2.5074999999999998</v>
      </c>
      <c r="AD4798" s="2">
        <v>38758</v>
      </c>
      <c r="AE4798">
        <v>2.8650000000000002</v>
      </c>
      <c r="AF4798" s="2">
        <v>38791</v>
      </c>
      <c r="AG4798">
        <v>2.8761000000000001</v>
      </c>
      <c r="AH4798" s="2">
        <v>38733</v>
      </c>
      <c r="AI4798">
        <v>64.900000000000006</v>
      </c>
      <c r="AJ4798" s="1"/>
      <c r="AL4798" s="2">
        <v>38825</v>
      </c>
      <c r="AM4798">
        <v>4.9824000000000002</v>
      </c>
      <c r="AN4798" s="2">
        <v>38569</v>
      </c>
      <c r="AO4798">
        <v>3.49</v>
      </c>
      <c r="AP4798" s="2">
        <v>38568</v>
      </c>
      <c r="AQ4798">
        <v>7878.74</v>
      </c>
    </row>
    <row r="4799" spans="26:43" x14ac:dyDescent="0.2">
      <c r="Z4799" s="2">
        <v>38730</v>
      </c>
      <c r="AA4799">
        <v>2.4304000000000001</v>
      </c>
      <c r="AB4799" s="2">
        <v>38694</v>
      </c>
      <c r="AC4799">
        <v>2.4500000000000002</v>
      </c>
      <c r="AD4799" s="2">
        <v>38757</v>
      </c>
      <c r="AE4799">
        <v>2.8075000000000001</v>
      </c>
      <c r="AF4799" s="2">
        <v>38790</v>
      </c>
      <c r="AG4799">
        <v>2.8673999999999999</v>
      </c>
      <c r="AH4799" s="2">
        <v>38730</v>
      </c>
      <c r="AI4799">
        <v>64.900000000000006</v>
      </c>
      <c r="AJ4799" s="1"/>
      <c r="AL4799" s="2">
        <v>38824</v>
      </c>
      <c r="AM4799">
        <v>5.0031999999999996</v>
      </c>
      <c r="AN4799" s="2">
        <v>38568</v>
      </c>
      <c r="AO4799">
        <v>3.44</v>
      </c>
      <c r="AP4799" s="2">
        <v>38567</v>
      </c>
      <c r="AQ4799">
        <v>7869.3</v>
      </c>
    </row>
    <row r="4800" spans="26:43" x14ac:dyDescent="0.2">
      <c r="Z4800" s="2">
        <v>38729</v>
      </c>
      <c r="AA4800">
        <v>2.37</v>
      </c>
      <c r="AB4800" s="2">
        <v>38693</v>
      </c>
      <c r="AC4800">
        <v>2.4325000000000001</v>
      </c>
      <c r="AD4800" s="2">
        <v>38756</v>
      </c>
      <c r="AE4800">
        <v>2.7875000000000001</v>
      </c>
      <c r="AF4800" s="2">
        <v>38789</v>
      </c>
      <c r="AG4800">
        <v>2.8715000000000002</v>
      </c>
      <c r="AH4800" s="2">
        <v>38729</v>
      </c>
      <c r="AI4800">
        <v>64.900000000000006</v>
      </c>
      <c r="AJ4800" s="1"/>
      <c r="AL4800" s="2">
        <v>38821</v>
      </c>
      <c r="AM4800">
        <v>5.0448000000000004</v>
      </c>
      <c r="AN4800" s="2">
        <v>38567</v>
      </c>
      <c r="AO4800">
        <v>3.35</v>
      </c>
      <c r="AP4800" s="2">
        <v>38566</v>
      </c>
      <c r="AQ4800">
        <v>7877.5</v>
      </c>
    </row>
    <row r="4801" spans="26:43" x14ac:dyDescent="0.2">
      <c r="Z4801" s="2">
        <v>38728</v>
      </c>
      <c r="AA4801">
        <v>2.3523999999999998</v>
      </c>
      <c r="AB4801" s="2">
        <v>38692</v>
      </c>
      <c r="AC4801">
        <v>2.4824999999999999</v>
      </c>
      <c r="AD4801" s="2">
        <v>38755</v>
      </c>
      <c r="AE4801">
        <v>2.78</v>
      </c>
      <c r="AF4801" s="2">
        <v>38786</v>
      </c>
      <c r="AG4801">
        <v>2.8656000000000001</v>
      </c>
      <c r="AH4801" s="2">
        <v>38728</v>
      </c>
      <c r="AI4801">
        <v>64.5</v>
      </c>
      <c r="AJ4801" s="1"/>
      <c r="AL4801" s="2">
        <v>38820</v>
      </c>
      <c r="AM4801">
        <v>5.0446999999999997</v>
      </c>
      <c r="AN4801" s="2">
        <v>38566</v>
      </c>
      <c r="AO4801">
        <v>3.2</v>
      </c>
      <c r="AP4801" s="2">
        <v>38565</v>
      </c>
      <c r="AQ4801">
        <v>7869.52</v>
      </c>
    </row>
    <row r="4802" spans="26:43" x14ac:dyDescent="0.2">
      <c r="Z4802" s="2">
        <v>38727</v>
      </c>
      <c r="AA4802">
        <v>2.2799999999999998</v>
      </c>
      <c r="AB4802" s="2">
        <v>38691</v>
      </c>
      <c r="AC4802">
        <v>2.6625000000000001</v>
      </c>
      <c r="AD4802" s="2">
        <v>38754</v>
      </c>
      <c r="AE4802">
        <v>2.8275000000000001</v>
      </c>
      <c r="AF4802" s="2">
        <v>38785</v>
      </c>
      <c r="AG4802">
        <v>2.89</v>
      </c>
      <c r="AH4802" s="2">
        <v>38727</v>
      </c>
      <c r="AI4802">
        <v>65.510000000000005</v>
      </c>
      <c r="AJ4802" s="1"/>
      <c r="AL4802" s="2">
        <v>38819</v>
      </c>
      <c r="AM4802">
        <v>4.9776999999999996</v>
      </c>
      <c r="AN4802" s="2">
        <v>38565</v>
      </c>
      <c r="AO4802">
        <v>3.3</v>
      </c>
      <c r="AP4802" s="2">
        <v>38562</v>
      </c>
      <c r="AQ4802">
        <v>7887.62</v>
      </c>
    </row>
    <row r="4803" spans="26:43" x14ac:dyDescent="0.2">
      <c r="Z4803" s="2">
        <v>38726</v>
      </c>
      <c r="AA4803">
        <v>2.3144</v>
      </c>
      <c r="AB4803" s="2">
        <v>38688</v>
      </c>
      <c r="AC4803">
        <v>2.4700000000000002</v>
      </c>
      <c r="AD4803" s="2">
        <v>38751</v>
      </c>
      <c r="AE4803">
        <v>2.8025000000000002</v>
      </c>
      <c r="AF4803" s="2">
        <v>38784</v>
      </c>
      <c r="AG4803">
        <v>2.8774999999999999</v>
      </c>
      <c r="AH4803" s="2">
        <v>38726</v>
      </c>
      <c r="AI4803">
        <v>64.900000000000006</v>
      </c>
      <c r="AJ4803" s="1"/>
      <c r="AL4803" s="2">
        <v>38818</v>
      </c>
      <c r="AM4803">
        <v>4.9196999999999997</v>
      </c>
      <c r="AN4803" s="2">
        <v>38562</v>
      </c>
      <c r="AO4803">
        <v>3.31</v>
      </c>
      <c r="AP4803" s="2">
        <v>38561</v>
      </c>
      <c r="AQ4803">
        <v>7879.03</v>
      </c>
    </row>
    <row r="4804" spans="26:43" x14ac:dyDescent="0.2">
      <c r="Z4804" s="2">
        <v>38723</v>
      </c>
      <c r="AA4804">
        <v>2.3199999999999998</v>
      </c>
      <c r="AB4804" s="2">
        <v>38687</v>
      </c>
      <c r="AC4804">
        <v>2.4319999999999999</v>
      </c>
      <c r="AD4804" s="2">
        <v>38750</v>
      </c>
      <c r="AE4804">
        <v>2.8075000000000001</v>
      </c>
      <c r="AF4804" s="2">
        <v>38783</v>
      </c>
      <c r="AG4804">
        <v>2.9275000000000002</v>
      </c>
      <c r="AH4804" s="2">
        <v>38723</v>
      </c>
      <c r="AI4804">
        <v>69.12</v>
      </c>
      <c r="AJ4804" s="1"/>
      <c r="AL4804" s="2">
        <v>38817</v>
      </c>
      <c r="AM4804">
        <v>4.9526000000000003</v>
      </c>
      <c r="AN4804" s="2">
        <v>38561</v>
      </c>
      <c r="AO4804">
        <v>3.27</v>
      </c>
      <c r="AP4804" s="2">
        <v>38560</v>
      </c>
      <c r="AQ4804">
        <v>7871.88</v>
      </c>
    </row>
    <row r="4805" spans="26:43" x14ac:dyDescent="0.2">
      <c r="Z4805" s="2">
        <v>38722</v>
      </c>
      <c r="AA4805">
        <v>2.2629000000000001</v>
      </c>
      <c r="AB4805" s="2">
        <v>38686</v>
      </c>
      <c r="AC4805">
        <v>2.4275000000000002</v>
      </c>
      <c r="AD4805" s="2">
        <v>38749</v>
      </c>
      <c r="AE4805">
        <v>2.83</v>
      </c>
      <c r="AF4805" s="2">
        <v>38782</v>
      </c>
      <c r="AG4805">
        <v>2.9424999999999999</v>
      </c>
      <c r="AH4805" s="2">
        <v>38722</v>
      </c>
      <c r="AI4805">
        <v>72.86</v>
      </c>
      <c r="AJ4805" s="1"/>
      <c r="AL4805" s="2">
        <v>38814</v>
      </c>
      <c r="AM4805">
        <v>4.9774000000000003</v>
      </c>
      <c r="AN4805" s="2">
        <v>38560</v>
      </c>
      <c r="AO4805">
        <v>3.27</v>
      </c>
      <c r="AP4805" s="2">
        <v>38559</v>
      </c>
      <c r="AQ4805">
        <v>7875.95</v>
      </c>
    </row>
    <row r="4806" spans="26:43" x14ac:dyDescent="0.2">
      <c r="Z4806" s="2">
        <v>38721</v>
      </c>
      <c r="AA4806">
        <v>2.2406000000000001</v>
      </c>
      <c r="AB4806" s="2">
        <v>38685</v>
      </c>
      <c r="AC4806">
        <v>2.4369000000000001</v>
      </c>
      <c r="AD4806" s="2">
        <v>38748</v>
      </c>
      <c r="AE4806">
        <v>2.8174999999999999</v>
      </c>
      <c r="AF4806" s="2">
        <v>38779</v>
      </c>
      <c r="AG4806">
        <v>2.9220999999999999</v>
      </c>
      <c r="AH4806" s="2">
        <v>38721</v>
      </c>
      <c r="AI4806">
        <v>74.69</v>
      </c>
      <c r="AJ4806" s="1"/>
      <c r="AL4806" s="2">
        <v>38813</v>
      </c>
      <c r="AM4806">
        <v>4.8986999999999998</v>
      </c>
      <c r="AN4806" s="2">
        <v>38559</v>
      </c>
      <c r="AO4806">
        <v>3.25</v>
      </c>
      <c r="AP4806" s="2">
        <v>38558</v>
      </c>
      <c r="AQ4806">
        <v>7869.36</v>
      </c>
    </row>
    <row r="4807" spans="26:43" x14ac:dyDescent="0.2">
      <c r="Z4807" s="2">
        <v>38720</v>
      </c>
      <c r="AA4807">
        <v>2.2086999999999999</v>
      </c>
      <c r="AB4807" s="2">
        <v>38684</v>
      </c>
      <c r="AC4807">
        <v>2.44</v>
      </c>
      <c r="AD4807" s="2">
        <v>38747</v>
      </c>
      <c r="AE4807">
        <v>2.7925</v>
      </c>
      <c r="AF4807" s="2">
        <v>38778</v>
      </c>
      <c r="AG4807">
        <v>2.9224999999999999</v>
      </c>
      <c r="AH4807" s="2">
        <v>38720</v>
      </c>
      <c r="AI4807">
        <v>73.290000000000006</v>
      </c>
      <c r="AJ4807" s="1"/>
      <c r="AL4807" s="2">
        <v>38812</v>
      </c>
      <c r="AM4807">
        <v>4.8433000000000002</v>
      </c>
      <c r="AN4807" s="2">
        <v>38558</v>
      </c>
      <c r="AO4807">
        <v>3.28</v>
      </c>
      <c r="AP4807" s="2">
        <v>38555</v>
      </c>
      <c r="AQ4807">
        <v>7869.21</v>
      </c>
    </row>
    <row r="4808" spans="26:43" x14ac:dyDescent="0.2">
      <c r="Z4808" s="2">
        <v>38719</v>
      </c>
      <c r="AA4808">
        <v>2.08</v>
      </c>
      <c r="AB4808" s="2">
        <v>38681</v>
      </c>
      <c r="AC4808">
        <v>2.4375</v>
      </c>
      <c r="AD4808" s="2">
        <v>38744</v>
      </c>
      <c r="AE4808">
        <v>2.8050000000000002</v>
      </c>
      <c r="AF4808" s="2">
        <v>38777</v>
      </c>
      <c r="AG4808">
        <v>2.8824999999999998</v>
      </c>
      <c r="AH4808" s="2">
        <v>38719</v>
      </c>
      <c r="AI4808">
        <v>72.09</v>
      </c>
      <c r="AJ4808" s="1"/>
      <c r="AL4808" s="2">
        <v>38811</v>
      </c>
      <c r="AM4808">
        <v>4.8636999999999997</v>
      </c>
      <c r="AN4808" s="2">
        <v>38555</v>
      </c>
      <c r="AO4808">
        <v>3.25</v>
      </c>
      <c r="AP4808" s="2">
        <v>38554</v>
      </c>
      <c r="AQ4808">
        <v>7868.64</v>
      </c>
    </row>
    <row r="4809" spans="26:43" x14ac:dyDescent="0.2">
      <c r="Z4809" s="2">
        <v>38716</v>
      </c>
      <c r="AA4809">
        <v>2.12</v>
      </c>
      <c r="AB4809" s="2">
        <v>38680</v>
      </c>
      <c r="AC4809">
        <v>2.4750000000000001</v>
      </c>
      <c r="AD4809" s="2">
        <v>38743</v>
      </c>
      <c r="AE4809">
        <v>2.7650000000000001</v>
      </c>
      <c r="AF4809" s="2">
        <v>38776</v>
      </c>
      <c r="AG4809">
        <v>2.8325</v>
      </c>
      <c r="AH4809" s="2">
        <v>38716</v>
      </c>
      <c r="AI4809">
        <v>72.09</v>
      </c>
      <c r="AJ4809" s="1"/>
      <c r="AL4809" s="2">
        <v>38810</v>
      </c>
      <c r="AM4809">
        <v>4.8615000000000004</v>
      </c>
      <c r="AN4809" s="2">
        <v>38554</v>
      </c>
      <c r="AO4809">
        <v>3.27</v>
      </c>
      <c r="AP4809" s="2">
        <v>38553</v>
      </c>
      <c r="AQ4809">
        <v>7857.25</v>
      </c>
    </row>
    <row r="4810" spans="26:43" x14ac:dyDescent="0.2">
      <c r="Z4810" s="2">
        <v>38715</v>
      </c>
      <c r="AA4810">
        <v>2.1682999999999999</v>
      </c>
      <c r="AB4810" s="2">
        <v>38679</v>
      </c>
      <c r="AC4810">
        <v>2.4449999999999998</v>
      </c>
      <c r="AD4810" s="2">
        <v>38742</v>
      </c>
      <c r="AE4810">
        <v>2.6974999999999998</v>
      </c>
      <c r="AF4810" s="2">
        <v>38775</v>
      </c>
      <c r="AG4810">
        <v>2.8374999999999999</v>
      </c>
      <c r="AH4810" s="2">
        <v>38715</v>
      </c>
      <c r="AI4810">
        <v>71.23</v>
      </c>
      <c r="AJ4810" s="1"/>
      <c r="AL4810" s="2">
        <v>38807</v>
      </c>
      <c r="AM4810">
        <v>4.8472</v>
      </c>
      <c r="AN4810" s="2">
        <v>38553</v>
      </c>
      <c r="AO4810">
        <v>3.25</v>
      </c>
      <c r="AP4810" s="2">
        <v>38552</v>
      </c>
      <c r="AQ4810">
        <v>7860.11</v>
      </c>
    </row>
    <row r="4811" spans="26:43" x14ac:dyDescent="0.2">
      <c r="Z4811" s="2">
        <v>38714</v>
      </c>
      <c r="AA4811">
        <v>2</v>
      </c>
      <c r="AB4811" s="2">
        <v>38678</v>
      </c>
      <c r="AC4811">
        <v>2.6025</v>
      </c>
      <c r="AD4811" s="2">
        <v>38741</v>
      </c>
      <c r="AE4811">
        <v>2.7124999999999999</v>
      </c>
      <c r="AF4811" s="2">
        <v>38772</v>
      </c>
      <c r="AG4811">
        <v>2.8774999999999999</v>
      </c>
      <c r="AH4811" s="2">
        <v>38714</v>
      </c>
      <c r="AI4811">
        <v>70.260000000000005</v>
      </c>
      <c r="AJ4811" s="1"/>
      <c r="AL4811" s="2">
        <v>38806</v>
      </c>
      <c r="AM4811">
        <v>4.8551000000000002</v>
      </c>
      <c r="AN4811" s="2">
        <v>38552</v>
      </c>
      <c r="AO4811">
        <v>3.13</v>
      </c>
      <c r="AP4811" s="2">
        <v>38551</v>
      </c>
      <c r="AQ4811">
        <v>7853.59</v>
      </c>
    </row>
    <row r="4812" spans="26:43" x14ac:dyDescent="0.2">
      <c r="Z4812" s="2">
        <v>38713</v>
      </c>
      <c r="AA4812">
        <v>1.92</v>
      </c>
      <c r="AB4812" s="2">
        <v>38677</v>
      </c>
      <c r="AC4812">
        <v>2.6225000000000001</v>
      </c>
      <c r="AD4812" s="2">
        <v>38740</v>
      </c>
      <c r="AE4812">
        <v>2.7225000000000001</v>
      </c>
      <c r="AF4812" s="2">
        <v>38771</v>
      </c>
      <c r="AG4812">
        <v>2.8525</v>
      </c>
      <c r="AH4812" s="2">
        <v>38713</v>
      </c>
      <c r="AI4812">
        <v>68.430000000000007</v>
      </c>
      <c r="AJ4812" s="1"/>
      <c r="AL4812" s="2">
        <v>38805</v>
      </c>
      <c r="AM4812">
        <v>4.8041</v>
      </c>
      <c r="AN4812" s="2">
        <v>38551</v>
      </c>
      <c r="AO4812">
        <v>3.19</v>
      </c>
      <c r="AP4812" s="2">
        <v>38548</v>
      </c>
      <c r="AQ4812">
        <v>7852.12</v>
      </c>
    </row>
    <row r="4813" spans="26:43" x14ac:dyDescent="0.2">
      <c r="Z4813" s="2">
        <v>38712</v>
      </c>
      <c r="AA4813">
        <v>1.97</v>
      </c>
      <c r="AB4813" s="2">
        <v>38674</v>
      </c>
      <c r="AC4813">
        <v>2.4175</v>
      </c>
      <c r="AD4813" s="2">
        <v>38737</v>
      </c>
      <c r="AE4813">
        <v>2.7225000000000001</v>
      </c>
      <c r="AF4813" s="2">
        <v>38770</v>
      </c>
      <c r="AG4813">
        <v>2.8325</v>
      </c>
      <c r="AH4813" s="2">
        <v>38712</v>
      </c>
      <c r="AI4813">
        <v>67.89</v>
      </c>
      <c r="AJ4813" s="1"/>
      <c r="AL4813" s="2">
        <v>38804</v>
      </c>
      <c r="AM4813">
        <v>4.7797000000000001</v>
      </c>
      <c r="AN4813" s="2">
        <v>38548</v>
      </c>
      <c r="AO4813">
        <v>3.32</v>
      </c>
      <c r="AP4813" s="2">
        <v>38547</v>
      </c>
      <c r="AQ4813">
        <v>7848.33</v>
      </c>
    </row>
    <row r="4814" spans="26:43" x14ac:dyDescent="0.2">
      <c r="Z4814" s="2">
        <v>38709</v>
      </c>
      <c r="AA4814">
        <v>2.5350000000000001</v>
      </c>
      <c r="AB4814" s="2">
        <v>38673</v>
      </c>
      <c r="AC4814">
        <v>2.6349999999999998</v>
      </c>
      <c r="AD4814" s="2">
        <v>38736</v>
      </c>
      <c r="AE4814">
        <v>2.7124999999999999</v>
      </c>
      <c r="AF4814" s="2">
        <v>38769</v>
      </c>
      <c r="AG4814">
        <v>2.8650000000000002</v>
      </c>
      <c r="AH4814" s="2">
        <v>38709</v>
      </c>
      <c r="AI4814">
        <v>67.89</v>
      </c>
      <c r="AJ4814" s="1"/>
      <c r="AL4814" s="2">
        <v>38803</v>
      </c>
      <c r="AM4814">
        <v>4.7027999999999999</v>
      </c>
      <c r="AN4814" s="2">
        <v>38547</v>
      </c>
      <c r="AO4814">
        <v>3.32</v>
      </c>
      <c r="AP4814" s="2">
        <v>38546</v>
      </c>
      <c r="AQ4814">
        <v>7839.62</v>
      </c>
    </row>
    <row r="4815" spans="26:43" x14ac:dyDescent="0.2">
      <c r="Z4815" s="2">
        <v>38708</v>
      </c>
      <c r="AA4815">
        <v>2.1101999999999999</v>
      </c>
      <c r="AB4815" s="2">
        <v>38672</v>
      </c>
      <c r="AC4815">
        <v>2.6324999999999998</v>
      </c>
      <c r="AD4815" s="2">
        <v>38735</v>
      </c>
      <c r="AE4815">
        <v>2.67</v>
      </c>
      <c r="AF4815" s="2">
        <v>38768</v>
      </c>
      <c r="AG4815">
        <v>2.93</v>
      </c>
      <c r="AH4815" s="2">
        <v>38708</v>
      </c>
      <c r="AI4815">
        <v>66.5</v>
      </c>
      <c r="AJ4815" s="1"/>
      <c r="AL4815" s="2">
        <v>38800</v>
      </c>
      <c r="AM4815">
        <v>4.6685999999999996</v>
      </c>
      <c r="AN4815" s="2">
        <v>38546</v>
      </c>
      <c r="AO4815">
        <v>3.27</v>
      </c>
      <c r="AP4815" s="2">
        <v>38545</v>
      </c>
      <c r="AQ4815">
        <v>7843.6</v>
      </c>
    </row>
    <row r="4816" spans="26:43" x14ac:dyDescent="0.2">
      <c r="Z4816" s="2">
        <v>38707</v>
      </c>
      <c r="AA4816">
        <v>2.0081000000000002</v>
      </c>
      <c r="AB4816" s="2">
        <v>38671</v>
      </c>
      <c r="AC4816">
        <v>2.585</v>
      </c>
      <c r="AD4816" s="2">
        <v>38734</v>
      </c>
      <c r="AE4816">
        <v>2.6974999999999998</v>
      </c>
      <c r="AF4816" s="2">
        <v>38765</v>
      </c>
      <c r="AG4816">
        <v>2.8374999999999999</v>
      </c>
      <c r="AH4816" s="2">
        <v>38707</v>
      </c>
      <c r="AI4816">
        <v>66.400000000000006</v>
      </c>
      <c r="AJ4816" s="1"/>
      <c r="AL4816" s="2">
        <v>38799</v>
      </c>
      <c r="AM4816">
        <v>4.7328999999999999</v>
      </c>
      <c r="AN4816" s="2">
        <v>38545</v>
      </c>
      <c r="AO4816">
        <v>3.23</v>
      </c>
      <c r="AP4816" s="2">
        <v>38544</v>
      </c>
      <c r="AQ4816">
        <v>7838.83</v>
      </c>
    </row>
    <row r="4817" spans="26:43" x14ac:dyDescent="0.2">
      <c r="Z4817" s="2">
        <v>38706</v>
      </c>
      <c r="AA4817">
        <v>1.99</v>
      </c>
      <c r="AB4817" s="2">
        <v>38670</v>
      </c>
      <c r="AC4817">
        <v>2.74</v>
      </c>
      <c r="AD4817" s="2">
        <v>38733</v>
      </c>
      <c r="AE4817">
        <v>2.6724999999999999</v>
      </c>
      <c r="AF4817" s="2">
        <v>38764</v>
      </c>
      <c r="AG4817">
        <v>2.8325</v>
      </c>
      <c r="AH4817" s="2">
        <v>38706</v>
      </c>
      <c r="AI4817">
        <v>66.31</v>
      </c>
      <c r="AJ4817" s="1"/>
      <c r="AL4817" s="2">
        <v>38798</v>
      </c>
      <c r="AM4817">
        <v>4.6985999999999999</v>
      </c>
      <c r="AN4817" s="2">
        <v>38544</v>
      </c>
      <c r="AO4817">
        <v>3.23</v>
      </c>
      <c r="AP4817" s="2">
        <v>38541</v>
      </c>
      <c r="AQ4817">
        <v>7838.21</v>
      </c>
    </row>
    <row r="4818" spans="26:43" x14ac:dyDescent="0.2">
      <c r="Z4818" s="2">
        <v>38705</v>
      </c>
      <c r="AA4818">
        <v>2.04</v>
      </c>
      <c r="AB4818" s="2">
        <v>38667</v>
      </c>
      <c r="AC4818">
        <v>2.77</v>
      </c>
      <c r="AD4818" s="2">
        <v>38730</v>
      </c>
      <c r="AE4818">
        <v>2.6749999999999998</v>
      </c>
      <c r="AF4818" s="2">
        <v>38763</v>
      </c>
      <c r="AG4818">
        <v>2.8125</v>
      </c>
      <c r="AH4818" s="2">
        <v>38705</v>
      </c>
      <c r="AI4818">
        <v>67.7</v>
      </c>
      <c r="AJ4818" s="1"/>
      <c r="AL4818" s="2">
        <v>38797</v>
      </c>
      <c r="AM4818">
        <v>4.7167000000000003</v>
      </c>
      <c r="AN4818" s="2">
        <v>38541</v>
      </c>
      <c r="AO4818">
        <v>3.22</v>
      </c>
      <c r="AP4818" s="2">
        <v>38540</v>
      </c>
      <c r="AQ4818">
        <v>7838.41</v>
      </c>
    </row>
    <row r="4819" spans="26:43" x14ac:dyDescent="0.2">
      <c r="Z4819" s="2">
        <v>38702</v>
      </c>
      <c r="AA4819">
        <v>2.1968999999999999</v>
      </c>
      <c r="AB4819" s="2">
        <v>38666</v>
      </c>
      <c r="AC4819">
        <v>2.7875000000000001</v>
      </c>
      <c r="AD4819" s="2">
        <v>38729</v>
      </c>
      <c r="AE4819">
        <v>2.6524999999999999</v>
      </c>
      <c r="AF4819" s="2">
        <v>38762</v>
      </c>
      <c r="AG4819">
        <v>2.8075000000000001</v>
      </c>
      <c r="AH4819" s="2">
        <v>38702</v>
      </c>
      <c r="AI4819">
        <v>70.27</v>
      </c>
      <c r="AJ4819" s="1"/>
      <c r="AL4819" s="2">
        <v>38796</v>
      </c>
      <c r="AM4819">
        <v>4.6565000000000003</v>
      </c>
      <c r="AN4819" s="2">
        <v>38540</v>
      </c>
      <c r="AO4819">
        <v>3.18</v>
      </c>
      <c r="AP4819" s="2">
        <v>38539</v>
      </c>
      <c r="AQ4819">
        <v>7842.03</v>
      </c>
    </row>
    <row r="4820" spans="26:43" x14ac:dyDescent="0.2">
      <c r="Z4820" s="2">
        <v>38701</v>
      </c>
      <c r="AA4820">
        <v>2.3102999999999998</v>
      </c>
      <c r="AB4820" s="2">
        <v>38665</v>
      </c>
      <c r="AC4820">
        <v>2.9175</v>
      </c>
      <c r="AD4820" s="2">
        <v>38728</v>
      </c>
      <c r="AE4820">
        <v>2.6671</v>
      </c>
      <c r="AF4820" s="2">
        <v>38761</v>
      </c>
      <c r="AG4820">
        <v>2.8450000000000002</v>
      </c>
      <c r="AH4820" s="2">
        <v>38701</v>
      </c>
      <c r="AI4820">
        <v>71.2</v>
      </c>
      <c r="AJ4820" s="1"/>
      <c r="AL4820" s="2">
        <v>38793</v>
      </c>
      <c r="AM4820">
        <v>4.6704999999999997</v>
      </c>
      <c r="AN4820" s="2">
        <v>38539</v>
      </c>
      <c r="AO4820">
        <v>2.99</v>
      </c>
      <c r="AP4820" s="2">
        <v>38538</v>
      </c>
      <c r="AQ4820">
        <v>7837.39</v>
      </c>
    </row>
    <row r="4821" spans="26:43" x14ac:dyDescent="0.2">
      <c r="Z4821" s="2">
        <v>38700</v>
      </c>
      <c r="AA4821">
        <v>2.13</v>
      </c>
      <c r="AB4821" s="2">
        <v>38664</v>
      </c>
      <c r="AC4821">
        <v>2.9043000000000001</v>
      </c>
      <c r="AD4821" s="2">
        <v>38727</v>
      </c>
      <c r="AE4821">
        <v>2.6675</v>
      </c>
      <c r="AF4821" s="2">
        <v>38758</v>
      </c>
      <c r="AG4821">
        <v>2.8450000000000002</v>
      </c>
      <c r="AH4821" s="2">
        <v>38700</v>
      </c>
      <c r="AI4821">
        <v>70.92</v>
      </c>
      <c r="AJ4821" s="1"/>
      <c r="AL4821" s="2">
        <v>38792</v>
      </c>
      <c r="AM4821">
        <v>4.6403999999999996</v>
      </c>
      <c r="AN4821" s="2">
        <v>38538</v>
      </c>
      <c r="AO4821">
        <v>3.27</v>
      </c>
      <c r="AP4821" s="2">
        <v>38534</v>
      </c>
      <c r="AQ4821">
        <v>7827.31</v>
      </c>
    </row>
    <row r="4822" spans="26:43" x14ac:dyDescent="0.2">
      <c r="Z4822" s="2">
        <v>38699</v>
      </c>
      <c r="AA4822">
        <v>2.17</v>
      </c>
      <c r="AB4822" s="2">
        <v>38663</v>
      </c>
      <c r="AC4822">
        <v>3.0024999999999999</v>
      </c>
      <c r="AD4822" s="2">
        <v>38726</v>
      </c>
      <c r="AE4822">
        <v>2.66</v>
      </c>
      <c r="AF4822" s="2">
        <v>38757</v>
      </c>
      <c r="AG4822">
        <v>2.8725000000000001</v>
      </c>
      <c r="AH4822" s="2">
        <v>38699</v>
      </c>
      <c r="AI4822">
        <v>68.36</v>
      </c>
      <c r="AJ4822" s="1"/>
      <c r="AL4822" s="2">
        <v>38791</v>
      </c>
      <c r="AM4822">
        <v>4.7266000000000004</v>
      </c>
      <c r="AN4822" s="2">
        <v>38534</v>
      </c>
      <c r="AO4822">
        <v>3.36</v>
      </c>
      <c r="AP4822" s="2">
        <v>38533</v>
      </c>
      <c r="AQ4822">
        <v>7836.5</v>
      </c>
    </row>
    <row r="4823" spans="26:43" x14ac:dyDescent="0.2">
      <c r="Z4823" s="2">
        <v>38698</v>
      </c>
      <c r="AA4823">
        <v>2.5</v>
      </c>
      <c r="AB4823" s="2">
        <v>38660</v>
      </c>
      <c r="AC4823">
        <v>3.0078999999999998</v>
      </c>
      <c r="AD4823" s="2">
        <v>38723</v>
      </c>
      <c r="AE4823">
        <v>2.645</v>
      </c>
      <c r="AF4823" s="2">
        <v>38756</v>
      </c>
      <c r="AG4823">
        <v>2.8475000000000001</v>
      </c>
      <c r="AH4823" s="2">
        <v>38698</v>
      </c>
      <c r="AI4823">
        <v>72.2</v>
      </c>
      <c r="AJ4823" s="1"/>
      <c r="AL4823" s="2">
        <v>38790</v>
      </c>
      <c r="AM4823">
        <v>4.6924000000000001</v>
      </c>
      <c r="AN4823" s="2">
        <v>38533</v>
      </c>
      <c r="AO4823">
        <v>3.35</v>
      </c>
      <c r="AP4823" s="2">
        <v>38532</v>
      </c>
      <c r="AQ4823">
        <v>7776.44</v>
      </c>
    </row>
    <row r="4824" spans="26:43" x14ac:dyDescent="0.2">
      <c r="Z4824" s="2">
        <v>38695</v>
      </c>
      <c r="AA4824">
        <v>2.2919999999999998</v>
      </c>
      <c r="AB4824" s="2">
        <v>38659</v>
      </c>
      <c r="AC4824">
        <v>3.17</v>
      </c>
      <c r="AD4824" s="2">
        <v>38722</v>
      </c>
      <c r="AE4824">
        <v>2.5924999999999998</v>
      </c>
      <c r="AF4824" s="2">
        <v>38755</v>
      </c>
      <c r="AG4824">
        <v>2.855</v>
      </c>
      <c r="AH4824" s="2">
        <v>38695</v>
      </c>
      <c r="AI4824">
        <v>71.89</v>
      </c>
      <c r="AJ4824" s="1"/>
      <c r="AL4824" s="2">
        <v>38789</v>
      </c>
      <c r="AM4824">
        <v>4.7667999999999999</v>
      </c>
      <c r="AN4824" s="2">
        <v>38532</v>
      </c>
      <c r="AO4824">
        <v>3.2</v>
      </c>
      <c r="AP4824" s="2">
        <v>38531</v>
      </c>
      <c r="AQ4824">
        <v>7780.14</v>
      </c>
    </row>
    <row r="4825" spans="26:43" x14ac:dyDescent="0.2">
      <c r="Z4825" s="2">
        <v>38694</v>
      </c>
      <c r="AA4825">
        <v>2.1</v>
      </c>
      <c r="AB4825" s="2">
        <v>38658</v>
      </c>
      <c r="AC4825">
        <v>3.1375000000000002</v>
      </c>
      <c r="AD4825" s="2">
        <v>38721</v>
      </c>
      <c r="AE4825">
        <v>2.63</v>
      </c>
      <c r="AF4825" s="2">
        <v>38754</v>
      </c>
      <c r="AG4825">
        <v>2.8774999999999999</v>
      </c>
      <c r="AH4825" s="2">
        <v>38694</v>
      </c>
      <c r="AI4825">
        <v>70.599999999999994</v>
      </c>
      <c r="AJ4825" s="1"/>
      <c r="AL4825" s="2">
        <v>38786</v>
      </c>
      <c r="AM4825">
        <v>4.7567000000000004</v>
      </c>
      <c r="AN4825" s="2">
        <v>38531</v>
      </c>
      <c r="AO4825">
        <v>3.17</v>
      </c>
      <c r="AP4825" s="2">
        <v>38530</v>
      </c>
      <c r="AQ4825">
        <v>7775.38</v>
      </c>
    </row>
    <row r="4826" spans="26:43" x14ac:dyDescent="0.2">
      <c r="Z4826" s="2">
        <v>38693</v>
      </c>
      <c r="AA4826">
        <v>2.2919999999999998</v>
      </c>
      <c r="AB4826" s="2">
        <v>38657</v>
      </c>
      <c r="AC4826">
        <v>3.16</v>
      </c>
      <c r="AD4826" s="2">
        <v>38720</v>
      </c>
      <c r="AE4826">
        <v>2.625</v>
      </c>
      <c r="AF4826" s="2">
        <v>38751</v>
      </c>
      <c r="AG4826">
        <v>2.8424999999999998</v>
      </c>
      <c r="AH4826" s="2">
        <v>38693</v>
      </c>
      <c r="AI4826">
        <v>71.44</v>
      </c>
      <c r="AJ4826" s="1"/>
      <c r="AL4826" s="2">
        <v>38785</v>
      </c>
      <c r="AM4826">
        <v>4.7243000000000004</v>
      </c>
      <c r="AN4826" s="2">
        <v>38530</v>
      </c>
      <c r="AO4826">
        <v>3.17</v>
      </c>
      <c r="AP4826" s="2">
        <v>38527</v>
      </c>
      <c r="AQ4826">
        <v>7774.22</v>
      </c>
    </row>
    <row r="4827" spans="26:43" x14ac:dyDescent="0.2">
      <c r="Z4827" s="2">
        <v>38692</v>
      </c>
      <c r="AA4827">
        <v>2.2919999999999998</v>
      </c>
      <c r="AB4827" s="2">
        <v>38656</v>
      </c>
      <c r="AC4827">
        <v>3.2075</v>
      </c>
      <c r="AD4827" s="2">
        <v>38719</v>
      </c>
      <c r="AE4827">
        <v>2.605</v>
      </c>
      <c r="AF4827" s="2">
        <v>38750</v>
      </c>
      <c r="AG4827">
        <v>2.8450000000000002</v>
      </c>
      <c r="AH4827" s="2">
        <v>38692</v>
      </c>
      <c r="AI4827">
        <v>67.3</v>
      </c>
      <c r="AJ4827" s="1"/>
      <c r="AL4827" s="2">
        <v>38784</v>
      </c>
      <c r="AM4827">
        <v>4.7263000000000002</v>
      </c>
      <c r="AN4827" s="2">
        <v>38527</v>
      </c>
      <c r="AO4827">
        <v>3.07</v>
      </c>
      <c r="AP4827" s="2">
        <v>38526</v>
      </c>
      <c r="AQ4827">
        <v>7773.57</v>
      </c>
    </row>
    <row r="4828" spans="26:43" x14ac:dyDescent="0.2">
      <c r="Z4828" s="2">
        <v>38691</v>
      </c>
      <c r="AA4828">
        <v>2.25</v>
      </c>
      <c r="AB4828" s="2">
        <v>38653</v>
      </c>
      <c r="AC4828">
        <v>3.2151000000000001</v>
      </c>
      <c r="AD4828" s="2">
        <v>38716</v>
      </c>
      <c r="AE4828">
        <v>2.605</v>
      </c>
      <c r="AF4828" s="2">
        <v>38749</v>
      </c>
      <c r="AG4828">
        <v>2.8650000000000002</v>
      </c>
      <c r="AH4828" s="2">
        <v>38691</v>
      </c>
      <c r="AI4828">
        <v>67.7</v>
      </c>
      <c r="AJ4828" s="1"/>
      <c r="AL4828" s="2">
        <v>38783</v>
      </c>
      <c r="AM4828">
        <v>4.7222999999999997</v>
      </c>
      <c r="AN4828" s="2">
        <v>38526</v>
      </c>
      <c r="AO4828">
        <v>3.05</v>
      </c>
      <c r="AP4828" s="2">
        <v>38525</v>
      </c>
      <c r="AQ4828">
        <v>7785.91</v>
      </c>
    </row>
    <row r="4829" spans="26:43" x14ac:dyDescent="0.2">
      <c r="Z4829" s="2">
        <v>38688</v>
      </c>
      <c r="AA4829">
        <v>2.1800000000000002</v>
      </c>
      <c r="AB4829" s="2">
        <v>38652</v>
      </c>
      <c r="AC4829">
        <v>3.2054999999999998</v>
      </c>
      <c r="AD4829" s="2">
        <v>38715</v>
      </c>
      <c r="AE4829">
        <v>2.5924999999999998</v>
      </c>
      <c r="AF4829" s="2">
        <v>38748</v>
      </c>
      <c r="AG4829">
        <v>2.8525</v>
      </c>
      <c r="AH4829" s="2">
        <v>38688</v>
      </c>
      <c r="AI4829">
        <v>69.39</v>
      </c>
      <c r="AJ4829" s="1"/>
      <c r="AL4829" s="2">
        <v>38782</v>
      </c>
      <c r="AM4829">
        <v>4.7504</v>
      </c>
      <c r="AN4829" s="2">
        <v>38525</v>
      </c>
      <c r="AO4829">
        <v>2.93</v>
      </c>
      <c r="AP4829" s="2">
        <v>38524</v>
      </c>
      <c r="AQ4829">
        <v>7787.05</v>
      </c>
    </row>
    <row r="4830" spans="26:43" x14ac:dyDescent="0.2">
      <c r="Z4830" s="2">
        <v>38687</v>
      </c>
      <c r="AA4830">
        <v>2.2919999999999998</v>
      </c>
      <c r="AB4830" s="2">
        <v>38651</v>
      </c>
      <c r="AC4830">
        <v>3.22</v>
      </c>
      <c r="AD4830" s="2">
        <v>38714</v>
      </c>
      <c r="AE4830">
        <v>2.5825</v>
      </c>
      <c r="AF4830" s="2">
        <v>38747</v>
      </c>
      <c r="AG4830">
        <v>2.8275000000000001</v>
      </c>
      <c r="AH4830" s="2">
        <v>38687</v>
      </c>
      <c r="AI4830">
        <v>73.5</v>
      </c>
      <c r="AJ4830" s="1"/>
      <c r="AL4830" s="2">
        <v>38779</v>
      </c>
      <c r="AM4830">
        <v>4.6801000000000004</v>
      </c>
      <c r="AN4830" s="2">
        <v>38524</v>
      </c>
      <c r="AO4830">
        <v>2.96</v>
      </c>
      <c r="AP4830" s="2">
        <v>38523</v>
      </c>
      <c r="AQ4830">
        <v>7782.16</v>
      </c>
    </row>
    <row r="4831" spans="26:43" x14ac:dyDescent="0.2">
      <c r="Z4831" s="2">
        <v>38686</v>
      </c>
      <c r="AA4831">
        <v>2.38</v>
      </c>
      <c r="AB4831" s="2">
        <v>38650</v>
      </c>
      <c r="AC4831">
        <v>3.2448999999999999</v>
      </c>
      <c r="AD4831" s="2">
        <v>38713</v>
      </c>
      <c r="AE4831">
        <v>2.5750000000000002</v>
      </c>
      <c r="AF4831" s="2">
        <v>38744</v>
      </c>
      <c r="AG4831">
        <v>2.855</v>
      </c>
      <c r="AH4831" s="2">
        <v>38686</v>
      </c>
      <c r="AI4831">
        <v>73.5</v>
      </c>
      <c r="AJ4831" s="1"/>
      <c r="AL4831" s="2">
        <v>38778</v>
      </c>
      <c r="AM4831">
        <v>4.6281999999999996</v>
      </c>
      <c r="AN4831" s="2">
        <v>38523</v>
      </c>
      <c r="AO4831">
        <v>3.01</v>
      </c>
      <c r="AP4831" s="2">
        <v>38520</v>
      </c>
      <c r="AQ4831">
        <v>7781.99</v>
      </c>
    </row>
    <row r="4832" spans="26:43" x14ac:dyDescent="0.2">
      <c r="Z4832" s="2">
        <v>38685</v>
      </c>
      <c r="AA4832">
        <v>2.4369000000000001</v>
      </c>
      <c r="AB4832" s="2">
        <v>38649</v>
      </c>
      <c r="AC4832">
        <v>3.2475000000000001</v>
      </c>
      <c r="AD4832" s="2">
        <v>38712</v>
      </c>
      <c r="AE4832">
        <v>2.5950000000000002</v>
      </c>
      <c r="AF4832" s="2">
        <v>38743</v>
      </c>
      <c r="AG4832">
        <v>2.8250000000000002</v>
      </c>
      <c r="AH4832" s="2">
        <v>38685</v>
      </c>
      <c r="AI4832">
        <v>73.989999999999995</v>
      </c>
      <c r="AJ4832" s="1"/>
      <c r="AL4832" s="2">
        <v>38777</v>
      </c>
      <c r="AM4832">
        <v>4.5845000000000002</v>
      </c>
      <c r="AN4832" s="2">
        <v>38520</v>
      </c>
      <c r="AO4832">
        <v>2.99</v>
      </c>
      <c r="AP4832" s="2">
        <v>38519</v>
      </c>
      <c r="AQ4832">
        <v>7779.62</v>
      </c>
    </row>
    <row r="4833" spans="26:43" x14ac:dyDescent="0.2">
      <c r="Z4833" s="2">
        <v>38684</v>
      </c>
      <c r="AA4833">
        <v>2.4358</v>
      </c>
      <c r="AB4833" s="2">
        <v>38646</v>
      </c>
      <c r="AC4833">
        <v>3.3224999999999998</v>
      </c>
      <c r="AD4833" s="2">
        <v>38709</v>
      </c>
      <c r="AE4833">
        <v>2.56</v>
      </c>
      <c r="AF4833" s="2">
        <v>38742</v>
      </c>
      <c r="AG4833">
        <v>2.75</v>
      </c>
      <c r="AH4833" s="2">
        <v>38684</v>
      </c>
      <c r="AI4833">
        <v>72.13</v>
      </c>
      <c r="AJ4833" s="1"/>
      <c r="AL4833" s="2">
        <v>38776</v>
      </c>
      <c r="AM4833">
        <v>4.5510000000000002</v>
      </c>
      <c r="AN4833" s="2">
        <v>38519</v>
      </c>
      <c r="AO4833">
        <v>3</v>
      </c>
      <c r="AP4833" s="2">
        <v>38518</v>
      </c>
      <c r="AQ4833">
        <v>7786.44</v>
      </c>
    </row>
    <row r="4834" spans="26:43" x14ac:dyDescent="0.2">
      <c r="Z4834" s="2">
        <v>38681</v>
      </c>
      <c r="AA4834">
        <v>2.4449999999999998</v>
      </c>
      <c r="AB4834" s="2">
        <v>38645</v>
      </c>
      <c r="AC4834">
        <v>3.3075000000000001</v>
      </c>
      <c r="AD4834" s="2">
        <v>38708</v>
      </c>
      <c r="AE4834">
        <v>2.56</v>
      </c>
      <c r="AF4834" s="2">
        <v>38741</v>
      </c>
      <c r="AG4834">
        <v>2.7374999999999998</v>
      </c>
      <c r="AH4834" s="2">
        <v>38681</v>
      </c>
      <c r="AI4834">
        <v>72.06</v>
      </c>
      <c r="AJ4834" s="1"/>
      <c r="AL4834" s="2">
        <v>38775</v>
      </c>
      <c r="AM4834">
        <v>4.5904999999999996</v>
      </c>
      <c r="AN4834" s="2">
        <v>38518</v>
      </c>
      <c r="AO4834">
        <v>3.05</v>
      </c>
      <c r="AP4834" s="2">
        <v>38517</v>
      </c>
      <c r="AQ4834">
        <v>7804.53</v>
      </c>
    </row>
    <row r="4835" spans="26:43" x14ac:dyDescent="0.2">
      <c r="Z4835" s="2">
        <v>38680</v>
      </c>
      <c r="AA4835">
        <v>2.4950000000000001</v>
      </c>
      <c r="AB4835" s="2">
        <v>38644</v>
      </c>
      <c r="AC4835">
        <v>3.3525</v>
      </c>
      <c r="AD4835" s="2">
        <v>38707</v>
      </c>
      <c r="AE4835">
        <v>2.6349999999999998</v>
      </c>
      <c r="AF4835" s="2">
        <v>38740</v>
      </c>
      <c r="AG4835">
        <v>2.7524999999999999</v>
      </c>
      <c r="AH4835" s="2">
        <v>38680</v>
      </c>
      <c r="AI4835">
        <v>73.31</v>
      </c>
      <c r="AJ4835" s="1"/>
      <c r="AL4835" s="2">
        <v>38772</v>
      </c>
      <c r="AM4835">
        <v>4.5727000000000002</v>
      </c>
      <c r="AN4835" s="2">
        <v>38517</v>
      </c>
      <c r="AO4835">
        <v>3.01</v>
      </c>
      <c r="AP4835" s="2">
        <v>38516</v>
      </c>
      <c r="AQ4835">
        <v>7800.61</v>
      </c>
    </row>
    <row r="4836" spans="26:43" x14ac:dyDescent="0.2">
      <c r="Z4836" s="2">
        <v>38679</v>
      </c>
      <c r="AA4836">
        <v>2.5070000000000001</v>
      </c>
      <c r="AB4836" s="2">
        <v>38643</v>
      </c>
      <c r="AC4836">
        <v>3.3525</v>
      </c>
      <c r="AD4836" s="2">
        <v>38706</v>
      </c>
      <c r="AE4836">
        <v>2.6074999999999999</v>
      </c>
      <c r="AF4836" s="2">
        <v>38737</v>
      </c>
      <c r="AG4836">
        <v>2.7524999999999999</v>
      </c>
      <c r="AH4836" s="2">
        <v>38679</v>
      </c>
      <c r="AI4836">
        <v>73.31</v>
      </c>
      <c r="AJ4836" s="1"/>
      <c r="AL4836" s="2">
        <v>38771</v>
      </c>
      <c r="AM4836">
        <v>4.5548999999999999</v>
      </c>
      <c r="AN4836" s="2">
        <v>38516</v>
      </c>
      <c r="AO4836">
        <v>3.04</v>
      </c>
      <c r="AP4836" s="2">
        <v>38513</v>
      </c>
      <c r="AQ4836">
        <v>7799.01</v>
      </c>
    </row>
    <row r="4837" spans="26:43" x14ac:dyDescent="0.2">
      <c r="Z4837" s="2">
        <v>38678</v>
      </c>
      <c r="AA4837">
        <v>2.5815999999999999</v>
      </c>
      <c r="AB4837" s="2">
        <v>38642</v>
      </c>
      <c r="AC4837">
        <v>3.3250000000000002</v>
      </c>
      <c r="AD4837" s="2">
        <v>38705</v>
      </c>
      <c r="AE4837">
        <v>2.59</v>
      </c>
      <c r="AF4837" s="2">
        <v>38736</v>
      </c>
      <c r="AG4837">
        <v>2.7625000000000002</v>
      </c>
      <c r="AH4837" s="2">
        <v>38678</v>
      </c>
      <c r="AI4837">
        <v>73.099999999999994</v>
      </c>
      <c r="AJ4837" s="1"/>
      <c r="AL4837" s="2">
        <v>38770</v>
      </c>
      <c r="AM4837">
        <v>4.5214999999999996</v>
      </c>
      <c r="AN4837" s="2">
        <v>38513</v>
      </c>
      <c r="AO4837">
        <v>3.01</v>
      </c>
      <c r="AP4837" s="2">
        <v>38512</v>
      </c>
      <c r="AQ4837">
        <v>7799.66</v>
      </c>
    </row>
    <row r="4838" spans="26:43" x14ac:dyDescent="0.2">
      <c r="Z4838" s="2">
        <v>38677</v>
      </c>
      <c r="AA4838">
        <v>2.6160999999999999</v>
      </c>
      <c r="AB4838" s="2">
        <v>38639</v>
      </c>
      <c r="AC4838">
        <v>3.2650000000000001</v>
      </c>
      <c r="AD4838" s="2">
        <v>38702</v>
      </c>
      <c r="AE4838">
        <v>2.5274999999999999</v>
      </c>
      <c r="AF4838" s="2">
        <v>38735</v>
      </c>
      <c r="AG4838">
        <v>2.7275</v>
      </c>
      <c r="AH4838" s="2">
        <v>38677</v>
      </c>
      <c r="AI4838">
        <v>73.099999999999994</v>
      </c>
      <c r="AJ4838" s="1"/>
      <c r="AL4838" s="2">
        <v>38769</v>
      </c>
      <c r="AM4838">
        <v>4.5648</v>
      </c>
      <c r="AN4838" s="2">
        <v>38512</v>
      </c>
      <c r="AO4838">
        <v>3.01</v>
      </c>
      <c r="AP4838" s="2">
        <v>38511</v>
      </c>
      <c r="AQ4838">
        <v>7792.29</v>
      </c>
    </row>
    <row r="4839" spans="26:43" x14ac:dyDescent="0.2">
      <c r="Z4839" s="2">
        <v>38674</v>
      </c>
      <c r="AA4839">
        <v>2.69</v>
      </c>
      <c r="AB4839" s="2">
        <v>38638</v>
      </c>
      <c r="AC4839">
        <v>3.1524999999999999</v>
      </c>
      <c r="AD4839" s="2">
        <v>38701</v>
      </c>
      <c r="AE4839">
        <v>2.6274999999999999</v>
      </c>
      <c r="AF4839" s="2">
        <v>38734</v>
      </c>
      <c r="AG4839">
        <v>2.7275</v>
      </c>
      <c r="AH4839" s="2">
        <v>38674</v>
      </c>
      <c r="AI4839">
        <v>76.510000000000005</v>
      </c>
      <c r="AJ4839" s="1"/>
      <c r="AL4839" s="2">
        <v>38768</v>
      </c>
      <c r="AM4839">
        <v>4.5372000000000003</v>
      </c>
      <c r="AN4839" s="2">
        <v>38511</v>
      </c>
      <c r="AO4839">
        <v>2.96</v>
      </c>
      <c r="AP4839" s="2">
        <v>38510</v>
      </c>
      <c r="AQ4839">
        <v>7795.63</v>
      </c>
    </row>
    <row r="4840" spans="26:43" x14ac:dyDescent="0.2">
      <c r="Z4840" s="2">
        <v>38673</v>
      </c>
      <c r="AA4840">
        <v>2.73</v>
      </c>
      <c r="AB4840" s="2">
        <v>38637</v>
      </c>
      <c r="AC4840">
        <v>3.1775000000000002</v>
      </c>
      <c r="AD4840" s="2">
        <v>38700</v>
      </c>
      <c r="AE4840">
        <v>2.6475</v>
      </c>
      <c r="AF4840" s="2">
        <v>38733</v>
      </c>
      <c r="AG4840">
        <v>2.7</v>
      </c>
      <c r="AH4840" s="2">
        <v>38673</v>
      </c>
      <c r="AI4840">
        <v>78.83</v>
      </c>
      <c r="AJ4840" s="1"/>
      <c r="AL4840" s="2">
        <v>38765</v>
      </c>
      <c r="AM4840">
        <v>4.5372000000000003</v>
      </c>
      <c r="AN4840" s="2">
        <v>38510</v>
      </c>
      <c r="AO4840">
        <v>2.96</v>
      </c>
      <c r="AP4840" s="2">
        <v>38509</v>
      </c>
      <c r="AQ4840">
        <v>7782.63</v>
      </c>
    </row>
    <row r="4841" spans="26:43" x14ac:dyDescent="0.2">
      <c r="Z4841" s="2">
        <v>38672</v>
      </c>
      <c r="AA4841">
        <v>2.6533000000000002</v>
      </c>
      <c r="AB4841" s="2">
        <v>38636</v>
      </c>
      <c r="AC4841">
        <v>3.2124999999999999</v>
      </c>
      <c r="AD4841" s="2">
        <v>38699</v>
      </c>
      <c r="AE4841">
        <v>2.6675</v>
      </c>
      <c r="AF4841" s="2">
        <v>38730</v>
      </c>
      <c r="AG4841">
        <v>2.7</v>
      </c>
      <c r="AH4841" s="2">
        <v>38672</v>
      </c>
      <c r="AI4841">
        <v>79.09</v>
      </c>
      <c r="AJ4841" s="1"/>
      <c r="AL4841" s="2">
        <v>38764</v>
      </c>
      <c r="AM4841">
        <v>4.5824999999999996</v>
      </c>
      <c r="AN4841" s="2">
        <v>38509</v>
      </c>
      <c r="AO4841">
        <v>3</v>
      </c>
      <c r="AP4841" s="2">
        <v>38506</v>
      </c>
      <c r="AQ4841">
        <v>7782.23</v>
      </c>
    </row>
    <row r="4842" spans="26:43" x14ac:dyDescent="0.2">
      <c r="Z4842" s="2">
        <v>38671</v>
      </c>
      <c r="AA4842">
        <v>2.7168000000000001</v>
      </c>
      <c r="AB4842" s="2">
        <v>38635</v>
      </c>
      <c r="AC4842">
        <v>3.19</v>
      </c>
      <c r="AD4842" s="2">
        <v>38698</v>
      </c>
      <c r="AE4842">
        <v>2.6949999999999998</v>
      </c>
      <c r="AF4842" s="2">
        <v>38729</v>
      </c>
      <c r="AG4842">
        <v>2.7275</v>
      </c>
      <c r="AH4842" s="2">
        <v>38671</v>
      </c>
      <c r="AI4842">
        <v>80.3</v>
      </c>
      <c r="AJ4842" s="1"/>
      <c r="AL4842" s="2">
        <v>38763</v>
      </c>
      <c r="AM4842">
        <v>4.5964</v>
      </c>
      <c r="AN4842" s="2">
        <v>38506</v>
      </c>
      <c r="AO4842">
        <v>2.99</v>
      </c>
      <c r="AP4842" s="2">
        <v>38505</v>
      </c>
      <c r="AQ4842">
        <v>7774.73</v>
      </c>
    </row>
    <row r="4843" spans="26:43" x14ac:dyDescent="0.2">
      <c r="Z4843" s="2">
        <v>38670</v>
      </c>
      <c r="AA4843">
        <v>2.7423999999999999</v>
      </c>
      <c r="AB4843" s="2">
        <v>38632</v>
      </c>
      <c r="AC4843">
        <v>3.1875</v>
      </c>
      <c r="AD4843" s="2">
        <v>38695</v>
      </c>
      <c r="AE4843">
        <v>2.6875</v>
      </c>
      <c r="AF4843" s="2">
        <v>38728</v>
      </c>
      <c r="AG4843">
        <v>2.7450000000000001</v>
      </c>
      <c r="AH4843" s="2">
        <v>38670</v>
      </c>
      <c r="AI4843">
        <v>80.900000000000006</v>
      </c>
      <c r="AJ4843" s="1"/>
      <c r="AL4843" s="2">
        <v>38762</v>
      </c>
      <c r="AM4843">
        <v>4.6101999999999999</v>
      </c>
      <c r="AN4843" s="2">
        <v>38505</v>
      </c>
      <c r="AO4843">
        <v>3</v>
      </c>
      <c r="AP4843" s="2">
        <v>38504</v>
      </c>
      <c r="AQ4843">
        <v>7775.55</v>
      </c>
    </row>
    <row r="4844" spans="26:43" x14ac:dyDescent="0.2">
      <c r="Z4844" s="2">
        <v>38667</v>
      </c>
      <c r="AA4844">
        <v>2.7549999999999999</v>
      </c>
      <c r="AB4844" s="2">
        <v>38631</v>
      </c>
      <c r="AC4844">
        <v>3.1924999999999999</v>
      </c>
      <c r="AD4844" s="2">
        <v>38694</v>
      </c>
      <c r="AE4844">
        <v>2.6274999999999999</v>
      </c>
      <c r="AF4844" s="2">
        <v>38727</v>
      </c>
      <c r="AG4844">
        <v>2.7324999999999999</v>
      </c>
      <c r="AH4844" s="2">
        <v>38667</v>
      </c>
      <c r="AI4844">
        <v>79.88</v>
      </c>
      <c r="AJ4844" s="1"/>
      <c r="AL4844" s="2">
        <v>38761</v>
      </c>
      <c r="AM4844">
        <v>4.5766</v>
      </c>
      <c r="AN4844" s="2">
        <v>38504</v>
      </c>
      <c r="AO4844">
        <v>3.02</v>
      </c>
      <c r="AP4844" s="2">
        <v>38503</v>
      </c>
      <c r="AQ4844">
        <v>7777.88</v>
      </c>
    </row>
    <row r="4845" spans="26:43" x14ac:dyDescent="0.2">
      <c r="Z4845" s="2">
        <v>38666</v>
      </c>
      <c r="AA4845">
        <v>3.13</v>
      </c>
      <c r="AB4845" s="2">
        <v>38630</v>
      </c>
      <c r="AC4845">
        <v>3.2475000000000001</v>
      </c>
      <c r="AD4845" s="2">
        <v>38693</v>
      </c>
      <c r="AE4845">
        <v>2.65</v>
      </c>
      <c r="AF4845" s="2">
        <v>38726</v>
      </c>
      <c r="AG4845">
        <v>2.6924999999999999</v>
      </c>
      <c r="AH4845" s="2">
        <v>38666</v>
      </c>
      <c r="AI4845">
        <v>79.88</v>
      </c>
      <c r="AJ4845" s="1"/>
      <c r="AL4845" s="2">
        <v>38758</v>
      </c>
      <c r="AM4845">
        <v>4.5845000000000002</v>
      </c>
      <c r="AN4845" s="2">
        <v>38503</v>
      </c>
      <c r="AO4845">
        <v>3.09</v>
      </c>
      <c r="AP4845" s="2">
        <v>38499</v>
      </c>
      <c r="AQ4845">
        <v>7778.41</v>
      </c>
    </row>
    <row r="4846" spans="26:43" x14ac:dyDescent="0.2">
      <c r="Z4846" s="2">
        <v>38665</v>
      </c>
      <c r="AA4846">
        <v>3.19</v>
      </c>
      <c r="AB4846" s="2">
        <v>38629</v>
      </c>
      <c r="AC4846">
        <v>3.2825000000000002</v>
      </c>
      <c r="AD4846" s="2">
        <v>38692</v>
      </c>
      <c r="AE4846">
        <v>2.6924999999999999</v>
      </c>
      <c r="AF4846" s="2">
        <v>38723</v>
      </c>
      <c r="AG4846">
        <v>2.6749999999999998</v>
      </c>
      <c r="AH4846" s="2">
        <v>38665</v>
      </c>
      <c r="AI4846">
        <v>80.5</v>
      </c>
      <c r="AJ4846" s="1"/>
      <c r="AL4846" s="2">
        <v>38757</v>
      </c>
      <c r="AM4846">
        <v>4.5431999999999997</v>
      </c>
      <c r="AN4846" s="2">
        <v>38499</v>
      </c>
      <c r="AO4846">
        <v>3.01</v>
      </c>
      <c r="AP4846" s="2">
        <v>38498</v>
      </c>
      <c r="AQ4846">
        <v>7781.37</v>
      </c>
    </row>
    <row r="4847" spans="26:43" x14ac:dyDescent="0.2">
      <c r="Z4847" s="2">
        <v>38664</v>
      </c>
      <c r="AA4847">
        <v>2.9293</v>
      </c>
      <c r="AB4847" s="2">
        <v>38628</v>
      </c>
      <c r="AC4847">
        <v>3.3325</v>
      </c>
      <c r="AD4847" s="2">
        <v>38691</v>
      </c>
      <c r="AE4847">
        <v>2.7450000000000001</v>
      </c>
      <c r="AF4847" s="2">
        <v>38722</v>
      </c>
      <c r="AG4847">
        <v>2.6675</v>
      </c>
      <c r="AH4847" s="2">
        <v>38664</v>
      </c>
      <c r="AI4847">
        <v>78.2</v>
      </c>
      <c r="AJ4847" s="1"/>
      <c r="AL4847" s="2">
        <v>38756</v>
      </c>
      <c r="AM4847">
        <v>4.5872999999999999</v>
      </c>
      <c r="AN4847" s="2">
        <v>38498</v>
      </c>
      <c r="AO4847">
        <v>3.01</v>
      </c>
      <c r="AP4847" s="2">
        <v>38497</v>
      </c>
      <c r="AQ4847">
        <v>7771.96</v>
      </c>
    </row>
    <row r="4848" spans="26:43" x14ac:dyDescent="0.2">
      <c r="Z4848" s="2">
        <v>38663</v>
      </c>
      <c r="AA4848">
        <v>2.9988000000000001</v>
      </c>
      <c r="AB4848" s="2">
        <v>38625</v>
      </c>
      <c r="AC4848">
        <v>3.3624999999999998</v>
      </c>
      <c r="AD4848" s="2">
        <v>38688</v>
      </c>
      <c r="AE4848">
        <v>2.6850000000000001</v>
      </c>
      <c r="AF4848" s="2">
        <v>38721</v>
      </c>
      <c r="AG4848">
        <v>2.7174999999999998</v>
      </c>
      <c r="AH4848" s="2">
        <v>38663</v>
      </c>
      <c r="AI4848">
        <v>76.5</v>
      </c>
      <c r="AJ4848" s="1"/>
      <c r="AL4848" s="2">
        <v>38755</v>
      </c>
      <c r="AM4848">
        <v>4.5651999999999999</v>
      </c>
      <c r="AN4848" s="2">
        <v>38497</v>
      </c>
      <c r="AO4848">
        <v>3.01</v>
      </c>
      <c r="AP4848" s="2">
        <v>38496</v>
      </c>
      <c r="AQ4848">
        <v>7776.66</v>
      </c>
    </row>
    <row r="4849" spans="26:43" x14ac:dyDescent="0.2">
      <c r="Z4849" s="2">
        <v>38660</v>
      </c>
      <c r="AA4849">
        <v>3.0078999999999998</v>
      </c>
      <c r="AB4849" s="2">
        <v>38624</v>
      </c>
      <c r="AC4849">
        <v>3.3174999999999999</v>
      </c>
      <c r="AD4849" s="2">
        <v>38687</v>
      </c>
      <c r="AE4849">
        <v>2.6825000000000001</v>
      </c>
      <c r="AF4849" s="2">
        <v>38720</v>
      </c>
      <c r="AG4849">
        <v>2.7149999999999999</v>
      </c>
      <c r="AH4849" s="2">
        <v>38660</v>
      </c>
      <c r="AI4849">
        <v>76.5</v>
      </c>
      <c r="AJ4849" s="1"/>
      <c r="AL4849" s="2">
        <v>38754</v>
      </c>
      <c r="AM4849">
        <v>4.5431999999999997</v>
      </c>
      <c r="AN4849" s="2">
        <v>38496</v>
      </c>
      <c r="AO4849">
        <v>2.99</v>
      </c>
      <c r="AP4849" s="2">
        <v>38495</v>
      </c>
      <c r="AQ4849">
        <v>7768.91</v>
      </c>
    </row>
    <row r="4850" spans="26:43" x14ac:dyDescent="0.2">
      <c r="Z4850" s="2">
        <v>38659</v>
      </c>
      <c r="AA4850">
        <v>3.34</v>
      </c>
      <c r="AB4850" s="2">
        <v>38623</v>
      </c>
      <c r="AC4850">
        <v>3.32</v>
      </c>
      <c r="AD4850" s="2">
        <v>38686</v>
      </c>
      <c r="AE4850">
        <v>2.6675</v>
      </c>
      <c r="AF4850" s="2">
        <v>38719</v>
      </c>
      <c r="AG4850">
        <v>2.6949999999999998</v>
      </c>
      <c r="AH4850" s="2">
        <v>38659</v>
      </c>
      <c r="AI4850">
        <v>83.4</v>
      </c>
      <c r="AJ4850" s="1"/>
      <c r="AL4850" s="2">
        <v>38751</v>
      </c>
      <c r="AM4850">
        <v>4.5232000000000001</v>
      </c>
      <c r="AN4850" s="2">
        <v>38495</v>
      </c>
      <c r="AO4850">
        <v>3.01</v>
      </c>
      <c r="AP4850" s="2">
        <v>38492</v>
      </c>
      <c r="AQ4850">
        <v>7768.43</v>
      </c>
    </row>
    <row r="4851" spans="26:43" x14ac:dyDescent="0.2">
      <c r="Z4851" s="2">
        <v>38658</v>
      </c>
      <c r="AA4851">
        <v>3.0152999999999999</v>
      </c>
      <c r="AB4851" s="2">
        <v>38622</v>
      </c>
      <c r="AC4851">
        <v>3.31</v>
      </c>
      <c r="AD4851" s="2">
        <v>38685</v>
      </c>
      <c r="AE4851">
        <v>2.6777000000000002</v>
      </c>
      <c r="AF4851" s="2">
        <v>38716</v>
      </c>
      <c r="AG4851">
        <v>2.7073999999999998</v>
      </c>
      <c r="AH4851" s="2">
        <v>38658</v>
      </c>
      <c r="AI4851">
        <v>82.5</v>
      </c>
      <c r="AJ4851" s="1"/>
      <c r="AL4851" s="2">
        <v>38750</v>
      </c>
      <c r="AM4851">
        <v>4.5571000000000002</v>
      </c>
      <c r="AN4851" s="2">
        <v>38492</v>
      </c>
      <c r="AO4851">
        <v>3.01</v>
      </c>
      <c r="AP4851" s="2">
        <v>38491</v>
      </c>
      <c r="AQ4851">
        <v>7769.64</v>
      </c>
    </row>
    <row r="4852" spans="26:43" x14ac:dyDescent="0.2">
      <c r="Z4852" s="2">
        <v>38657</v>
      </c>
      <c r="AA4852">
        <v>3.0985</v>
      </c>
      <c r="AB4852" s="2">
        <v>38621</v>
      </c>
      <c r="AC4852">
        <v>3.2725</v>
      </c>
      <c r="AD4852" s="2">
        <v>38684</v>
      </c>
      <c r="AE4852">
        <v>2.6675</v>
      </c>
      <c r="AF4852" s="2">
        <v>38715</v>
      </c>
      <c r="AG4852">
        <v>2.67</v>
      </c>
      <c r="AH4852" s="2">
        <v>38657</v>
      </c>
      <c r="AI4852">
        <v>77.959999999999994</v>
      </c>
      <c r="AJ4852" s="1"/>
      <c r="AL4852" s="2">
        <v>38749</v>
      </c>
      <c r="AM4852">
        <v>4.5551000000000004</v>
      </c>
      <c r="AN4852" s="2">
        <v>38491</v>
      </c>
      <c r="AO4852">
        <v>3.02</v>
      </c>
      <c r="AP4852" s="2">
        <v>38490</v>
      </c>
      <c r="AQ4852">
        <v>7768.38</v>
      </c>
    </row>
    <row r="4853" spans="26:43" x14ac:dyDescent="0.2">
      <c r="Z4853" s="2">
        <v>38656</v>
      </c>
      <c r="AA4853">
        <v>3.3620000000000001</v>
      </c>
      <c r="AB4853" s="2">
        <v>38618</v>
      </c>
      <c r="AC4853">
        <v>3.2625000000000002</v>
      </c>
      <c r="AD4853" s="2">
        <v>38681</v>
      </c>
      <c r="AE4853">
        <v>2.6924999999999999</v>
      </c>
      <c r="AF4853" s="2">
        <v>38714</v>
      </c>
      <c r="AG4853">
        <v>2.68</v>
      </c>
      <c r="AH4853" s="2">
        <v>38656</v>
      </c>
      <c r="AI4853">
        <v>80.08</v>
      </c>
      <c r="AJ4853" s="1"/>
      <c r="AL4853" s="2">
        <v>38748</v>
      </c>
      <c r="AM4853">
        <v>4.5152000000000001</v>
      </c>
      <c r="AN4853" s="2">
        <v>38490</v>
      </c>
      <c r="AO4853">
        <v>3</v>
      </c>
      <c r="AP4853" s="2">
        <v>38489</v>
      </c>
      <c r="AQ4853">
        <v>7771.73</v>
      </c>
    </row>
    <row r="4854" spans="26:43" x14ac:dyDescent="0.2">
      <c r="Z4854" s="2">
        <v>38653</v>
      </c>
      <c r="AA4854">
        <v>3.2151000000000001</v>
      </c>
      <c r="AB4854" s="2">
        <v>38617</v>
      </c>
      <c r="AC4854">
        <v>3.26</v>
      </c>
      <c r="AD4854" s="2">
        <v>38680</v>
      </c>
      <c r="AE4854">
        <v>2.7</v>
      </c>
      <c r="AF4854" s="2">
        <v>38713</v>
      </c>
      <c r="AG4854">
        <v>2.665</v>
      </c>
      <c r="AH4854" s="2">
        <v>38653</v>
      </c>
      <c r="AI4854">
        <v>80.2</v>
      </c>
      <c r="AJ4854" s="1"/>
      <c r="AL4854" s="2">
        <v>38747</v>
      </c>
      <c r="AM4854">
        <v>4.5251000000000001</v>
      </c>
      <c r="AN4854" s="2">
        <v>38489</v>
      </c>
      <c r="AO4854">
        <v>2.99</v>
      </c>
      <c r="AP4854" s="2">
        <v>38488</v>
      </c>
      <c r="AQ4854">
        <v>7763.56</v>
      </c>
    </row>
    <row r="4855" spans="26:43" x14ac:dyDescent="0.2">
      <c r="Z4855" s="2">
        <v>38652</v>
      </c>
      <c r="AA4855">
        <v>3.1655000000000002</v>
      </c>
      <c r="AB4855" s="2">
        <v>38616</v>
      </c>
      <c r="AC4855">
        <v>3.2524999999999999</v>
      </c>
      <c r="AD4855" s="2">
        <v>38679</v>
      </c>
      <c r="AE4855">
        <v>2.6978</v>
      </c>
      <c r="AF4855" s="2">
        <v>38712</v>
      </c>
      <c r="AG4855">
        <v>2.6850000000000001</v>
      </c>
      <c r="AH4855" s="2">
        <v>38652</v>
      </c>
      <c r="AI4855">
        <v>80.7</v>
      </c>
      <c r="AJ4855" s="1"/>
      <c r="AL4855" s="2">
        <v>38744</v>
      </c>
      <c r="AM4855">
        <v>4.5091999999999999</v>
      </c>
      <c r="AN4855" s="2">
        <v>38488</v>
      </c>
      <c r="AO4855">
        <v>3.06</v>
      </c>
      <c r="AP4855" s="2">
        <v>38485</v>
      </c>
      <c r="AQ4855">
        <v>7745.78</v>
      </c>
    </row>
    <row r="4856" spans="26:43" x14ac:dyDescent="0.2">
      <c r="Z4856" s="2">
        <v>38651</v>
      </c>
      <c r="AA4856">
        <v>3.2934000000000001</v>
      </c>
      <c r="AB4856" s="2">
        <v>38615</v>
      </c>
      <c r="AC4856">
        <v>3.2275</v>
      </c>
      <c r="AD4856" s="2">
        <v>38678</v>
      </c>
      <c r="AE4856">
        <v>2.74</v>
      </c>
      <c r="AF4856" s="2">
        <v>38709</v>
      </c>
      <c r="AG4856">
        <v>2.6749999999999998</v>
      </c>
      <c r="AH4856" s="2">
        <v>38651</v>
      </c>
      <c r="AI4856">
        <v>82.1</v>
      </c>
      <c r="AJ4856" s="1"/>
      <c r="AL4856" s="2">
        <v>38743</v>
      </c>
      <c r="AM4856">
        <v>4.5171999999999999</v>
      </c>
      <c r="AN4856" s="2">
        <v>38485</v>
      </c>
      <c r="AO4856">
        <v>3.01</v>
      </c>
      <c r="AP4856" s="2">
        <v>38484</v>
      </c>
      <c r="AQ4856">
        <v>7745.28</v>
      </c>
    </row>
    <row r="4857" spans="26:43" x14ac:dyDescent="0.2">
      <c r="Z4857" s="2">
        <v>38650</v>
      </c>
      <c r="AA4857">
        <v>3.3727</v>
      </c>
      <c r="AB4857" s="2">
        <v>38614</v>
      </c>
      <c r="AC4857">
        <v>3.3050000000000002</v>
      </c>
      <c r="AD4857" s="2">
        <v>38677</v>
      </c>
      <c r="AE4857">
        <v>2.7174999999999998</v>
      </c>
      <c r="AF4857" s="2">
        <v>38708</v>
      </c>
      <c r="AG4857">
        <v>2.6785000000000001</v>
      </c>
      <c r="AH4857" s="2">
        <v>38650</v>
      </c>
      <c r="AI4857">
        <v>77.02</v>
      </c>
      <c r="AJ4857" s="1"/>
      <c r="AL4857" s="2">
        <v>38742</v>
      </c>
      <c r="AM4857">
        <v>4.4753999999999996</v>
      </c>
      <c r="AN4857" s="2">
        <v>38484</v>
      </c>
      <c r="AO4857">
        <v>3.01</v>
      </c>
      <c r="AP4857" s="2">
        <v>38483</v>
      </c>
      <c r="AQ4857">
        <v>7754.49</v>
      </c>
    </row>
    <row r="4858" spans="26:43" x14ac:dyDescent="0.2">
      <c r="Z4858" s="2">
        <v>38649</v>
      </c>
      <c r="AA4858">
        <v>3.3727999999999998</v>
      </c>
      <c r="AB4858" s="2">
        <v>38611</v>
      </c>
      <c r="AC4858">
        <v>3.24</v>
      </c>
      <c r="AD4858" s="2">
        <v>38674</v>
      </c>
      <c r="AE4858">
        <v>2.63</v>
      </c>
      <c r="AF4858" s="2">
        <v>38707</v>
      </c>
      <c r="AG4858">
        <v>2.706</v>
      </c>
      <c r="AH4858" s="2">
        <v>38649</v>
      </c>
      <c r="AI4858">
        <v>78</v>
      </c>
      <c r="AJ4858" s="1"/>
      <c r="AL4858" s="2">
        <v>38741</v>
      </c>
      <c r="AM4858">
        <v>4.3903999999999996</v>
      </c>
      <c r="AN4858" s="2">
        <v>38483</v>
      </c>
      <c r="AO4858">
        <v>2.99</v>
      </c>
      <c r="AP4858" s="2">
        <v>38482</v>
      </c>
      <c r="AQ4858">
        <v>7757.83</v>
      </c>
    </row>
    <row r="4859" spans="26:43" x14ac:dyDescent="0.2">
      <c r="Z4859" s="2">
        <v>38646</v>
      </c>
      <c r="AA4859">
        <v>3.3338000000000001</v>
      </c>
      <c r="AB4859" s="2">
        <v>38610</v>
      </c>
      <c r="AC4859">
        <v>3.2225000000000001</v>
      </c>
      <c r="AD4859" s="2">
        <v>38673</v>
      </c>
      <c r="AE4859">
        <v>2.7524999999999999</v>
      </c>
      <c r="AF4859" s="2">
        <v>38706</v>
      </c>
      <c r="AG4859">
        <v>2.6974999999999998</v>
      </c>
      <c r="AH4859" s="2">
        <v>38646</v>
      </c>
      <c r="AI4859">
        <v>78.400000000000006</v>
      </c>
      <c r="AJ4859" s="1"/>
      <c r="AL4859" s="2">
        <v>38740</v>
      </c>
      <c r="AM4859">
        <v>4.3551000000000002</v>
      </c>
      <c r="AN4859" s="2">
        <v>38482</v>
      </c>
      <c r="AO4859">
        <v>2.99</v>
      </c>
      <c r="AP4859" s="2">
        <v>38481</v>
      </c>
      <c r="AQ4859">
        <v>7750.77</v>
      </c>
    </row>
    <row r="4860" spans="26:43" x14ac:dyDescent="0.2">
      <c r="Z4860" s="2">
        <v>38645</v>
      </c>
      <c r="AA4860">
        <v>3.3704999999999998</v>
      </c>
      <c r="AB4860" s="2">
        <v>38609</v>
      </c>
      <c r="AC4860">
        <v>3.1825000000000001</v>
      </c>
      <c r="AD4860" s="2">
        <v>38672</v>
      </c>
      <c r="AE4860">
        <v>2.6524999999999999</v>
      </c>
      <c r="AF4860" s="2">
        <v>38705</v>
      </c>
      <c r="AG4860">
        <v>2.6974999999999998</v>
      </c>
      <c r="AH4860" s="2">
        <v>38645</v>
      </c>
      <c r="AI4860">
        <v>79.099999999999994</v>
      </c>
      <c r="AJ4860" s="1"/>
      <c r="AL4860" s="2">
        <v>38737</v>
      </c>
      <c r="AM4860">
        <v>4.3493000000000004</v>
      </c>
      <c r="AN4860" s="2">
        <v>38481</v>
      </c>
      <c r="AO4860">
        <v>2.99</v>
      </c>
      <c r="AP4860" s="2">
        <v>38478</v>
      </c>
      <c r="AQ4860">
        <v>7747.58</v>
      </c>
    </row>
    <row r="4861" spans="26:43" x14ac:dyDescent="0.2">
      <c r="Z4861" s="2">
        <v>38644</v>
      </c>
      <c r="AA4861">
        <v>3.3088000000000002</v>
      </c>
      <c r="AB4861" s="2">
        <v>38608</v>
      </c>
      <c r="AC4861">
        <v>3.22</v>
      </c>
      <c r="AD4861" s="2">
        <v>38671</v>
      </c>
      <c r="AE4861">
        <v>2.645</v>
      </c>
      <c r="AF4861" s="2">
        <v>38702</v>
      </c>
      <c r="AG4861">
        <v>2.6724999999999999</v>
      </c>
      <c r="AH4861" s="2">
        <v>38644</v>
      </c>
      <c r="AI4861">
        <v>80.09</v>
      </c>
      <c r="AJ4861" s="1"/>
      <c r="AL4861" s="2">
        <v>38736</v>
      </c>
      <c r="AM4861">
        <v>4.3728999999999996</v>
      </c>
      <c r="AN4861" s="2">
        <v>38478</v>
      </c>
      <c r="AO4861">
        <v>2.98</v>
      </c>
      <c r="AP4861" s="2">
        <v>38477</v>
      </c>
      <c r="AQ4861">
        <v>7748</v>
      </c>
    </row>
    <row r="4862" spans="26:43" x14ac:dyDescent="0.2">
      <c r="Z4862" s="2">
        <v>38643</v>
      </c>
      <c r="AA4862">
        <v>3.23</v>
      </c>
      <c r="AB4862" s="2">
        <v>38607</v>
      </c>
      <c r="AC4862">
        <v>3.1775000000000002</v>
      </c>
      <c r="AD4862" s="2">
        <v>38670</v>
      </c>
      <c r="AE4862">
        <v>2.7225000000000001</v>
      </c>
      <c r="AF4862" s="2">
        <v>38701</v>
      </c>
      <c r="AG4862">
        <v>2.73</v>
      </c>
      <c r="AH4862" s="2">
        <v>38643</v>
      </c>
      <c r="AI4862">
        <v>80.099999999999994</v>
      </c>
      <c r="AJ4862" s="1"/>
      <c r="AL4862" s="2">
        <v>38735</v>
      </c>
      <c r="AM4862">
        <v>4.3318000000000003</v>
      </c>
      <c r="AN4862" s="2">
        <v>38477</v>
      </c>
      <c r="AO4862">
        <v>2.99</v>
      </c>
      <c r="AP4862" s="2">
        <v>38476</v>
      </c>
      <c r="AQ4862">
        <v>7760.13</v>
      </c>
    </row>
    <row r="4863" spans="26:43" x14ac:dyDescent="0.2">
      <c r="Z4863" s="2">
        <v>38642</v>
      </c>
      <c r="AA4863">
        <v>3.2250000000000001</v>
      </c>
      <c r="AB4863" s="2">
        <v>38604</v>
      </c>
      <c r="AC4863">
        <v>3.24</v>
      </c>
      <c r="AD4863" s="2">
        <v>38667</v>
      </c>
      <c r="AE4863">
        <v>2.77</v>
      </c>
      <c r="AF4863" s="2">
        <v>38700</v>
      </c>
      <c r="AG4863">
        <v>2.7349999999999999</v>
      </c>
      <c r="AH4863" s="2">
        <v>38642</v>
      </c>
      <c r="AI4863">
        <v>81.099999999999994</v>
      </c>
      <c r="AJ4863" s="1"/>
      <c r="AL4863" s="2">
        <v>38734</v>
      </c>
      <c r="AM4863">
        <v>4.3239999999999998</v>
      </c>
      <c r="AN4863" s="2">
        <v>38476</v>
      </c>
      <c r="AO4863">
        <v>2.99</v>
      </c>
      <c r="AP4863" s="2">
        <v>38475</v>
      </c>
      <c r="AQ4863">
        <v>7757.7</v>
      </c>
    </row>
    <row r="4864" spans="26:43" x14ac:dyDescent="0.2">
      <c r="Z4864" s="2">
        <v>38639</v>
      </c>
      <c r="AA4864">
        <v>3.1349999999999998</v>
      </c>
      <c r="AB4864" s="2">
        <v>38603</v>
      </c>
      <c r="AC4864">
        <v>3.1825000000000001</v>
      </c>
      <c r="AD4864" s="2">
        <v>38666</v>
      </c>
      <c r="AE4864">
        <v>2.7949999999999999</v>
      </c>
      <c r="AF4864" s="2">
        <v>38699</v>
      </c>
      <c r="AG4864">
        <v>2.7650000000000001</v>
      </c>
      <c r="AH4864" s="2">
        <v>38639</v>
      </c>
      <c r="AI4864">
        <v>80.7</v>
      </c>
      <c r="AJ4864" s="1"/>
      <c r="AL4864" s="2">
        <v>38733</v>
      </c>
      <c r="AM4864">
        <v>4.3533999999999997</v>
      </c>
      <c r="AN4864" s="2">
        <v>38475</v>
      </c>
      <c r="AO4864">
        <v>2.95</v>
      </c>
      <c r="AP4864" s="2">
        <v>38474</v>
      </c>
      <c r="AQ4864">
        <v>7754.58</v>
      </c>
    </row>
    <row r="4865" spans="26:43" x14ac:dyDescent="0.2">
      <c r="Z4865" s="2">
        <v>38638</v>
      </c>
      <c r="AA4865">
        <v>3.12</v>
      </c>
      <c r="AB4865" s="2">
        <v>38602</v>
      </c>
      <c r="AC4865">
        <v>3.15</v>
      </c>
      <c r="AD4865" s="2">
        <v>38665</v>
      </c>
      <c r="AE4865">
        <v>2.8650000000000002</v>
      </c>
      <c r="AF4865" s="2">
        <v>38698</v>
      </c>
      <c r="AG4865">
        <v>2.78</v>
      </c>
      <c r="AH4865" s="2">
        <v>38638</v>
      </c>
      <c r="AI4865">
        <v>80</v>
      </c>
      <c r="AJ4865" s="1"/>
      <c r="AL4865" s="2">
        <v>38730</v>
      </c>
      <c r="AM4865">
        <v>4.3533999999999997</v>
      </c>
      <c r="AN4865" s="2">
        <v>38474</v>
      </c>
      <c r="AO4865">
        <v>2.98</v>
      </c>
      <c r="AP4865" s="2">
        <v>38471</v>
      </c>
      <c r="AQ4865">
        <v>7764.54</v>
      </c>
    </row>
    <row r="4866" spans="26:43" x14ac:dyDescent="0.2">
      <c r="Z4866" s="2">
        <v>38637</v>
      </c>
      <c r="AA4866">
        <v>3.14</v>
      </c>
      <c r="AB4866" s="2">
        <v>38601</v>
      </c>
      <c r="AC4866">
        <v>3.1274999999999999</v>
      </c>
      <c r="AD4866" s="2">
        <v>38664</v>
      </c>
      <c r="AE4866">
        <v>2.8174999999999999</v>
      </c>
      <c r="AF4866" s="2">
        <v>38695</v>
      </c>
      <c r="AG4866">
        <v>2.7774999999999999</v>
      </c>
      <c r="AH4866" s="2">
        <v>38637</v>
      </c>
      <c r="AI4866">
        <v>77.599999999999994</v>
      </c>
      <c r="AJ4866" s="1"/>
      <c r="AL4866" s="2">
        <v>38729</v>
      </c>
      <c r="AM4866">
        <v>4.4025999999999996</v>
      </c>
      <c r="AN4866" s="2">
        <v>38471</v>
      </c>
      <c r="AO4866">
        <v>2.97</v>
      </c>
      <c r="AP4866" s="2">
        <v>38470</v>
      </c>
      <c r="AQ4866">
        <v>7757.07</v>
      </c>
    </row>
    <row r="4867" spans="26:43" x14ac:dyDescent="0.2">
      <c r="Z4867" s="2">
        <v>38636</v>
      </c>
      <c r="AA4867">
        <v>3.2</v>
      </c>
      <c r="AB4867" s="2">
        <v>38600</v>
      </c>
      <c r="AC4867">
        <v>3.2050000000000001</v>
      </c>
      <c r="AD4867" s="2">
        <v>38663</v>
      </c>
      <c r="AE4867">
        <v>2.9325000000000001</v>
      </c>
      <c r="AF4867" s="2">
        <v>38694</v>
      </c>
      <c r="AG4867">
        <v>2.7225000000000001</v>
      </c>
      <c r="AH4867" s="2">
        <v>38636</v>
      </c>
      <c r="AI4867">
        <v>77.540000000000006</v>
      </c>
      <c r="AJ4867" s="1"/>
      <c r="AL4867" s="2">
        <v>38728</v>
      </c>
      <c r="AM4867">
        <v>4.4518000000000004</v>
      </c>
      <c r="AN4867" s="2">
        <v>38470</v>
      </c>
      <c r="AO4867">
        <v>2.89</v>
      </c>
      <c r="AP4867" s="2">
        <v>38469</v>
      </c>
      <c r="AQ4867">
        <v>7775.37</v>
      </c>
    </row>
    <row r="4868" spans="26:43" x14ac:dyDescent="0.2">
      <c r="Z4868" s="2">
        <v>38635</v>
      </c>
      <c r="AA4868">
        <v>3.1349999999999998</v>
      </c>
      <c r="AB4868" s="2">
        <v>38597</v>
      </c>
      <c r="AC4868">
        <v>3.2050000000000001</v>
      </c>
      <c r="AD4868" s="2">
        <v>38660</v>
      </c>
      <c r="AE4868">
        <v>2.9750000000000001</v>
      </c>
      <c r="AF4868" s="2">
        <v>38693</v>
      </c>
      <c r="AG4868">
        <v>2.7524999999999999</v>
      </c>
      <c r="AH4868" s="2">
        <v>38635</v>
      </c>
      <c r="AI4868">
        <v>77.48</v>
      </c>
      <c r="AJ4868" s="1"/>
      <c r="AL4868" s="2">
        <v>38727</v>
      </c>
      <c r="AM4868">
        <v>4.4242999999999997</v>
      </c>
      <c r="AN4868" s="2">
        <v>38469</v>
      </c>
      <c r="AO4868">
        <v>2.63</v>
      </c>
      <c r="AP4868" s="2">
        <v>38468</v>
      </c>
      <c r="AQ4868">
        <v>7775.02</v>
      </c>
    </row>
    <row r="4869" spans="26:43" x14ac:dyDescent="0.2">
      <c r="Z4869" s="2">
        <v>38632</v>
      </c>
      <c r="AA4869">
        <v>3.145</v>
      </c>
      <c r="AB4869" s="2">
        <v>38596</v>
      </c>
      <c r="AC4869">
        <v>3.0775000000000001</v>
      </c>
      <c r="AD4869" s="2">
        <v>38659</v>
      </c>
      <c r="AE4869">
        <v>2.9824999999999999</v>
      </c>
      <c r="AF4869" s="2">
        <v>38692</v>
      </c>
      <c r="AG4869">
        <v>2.7675000000000001</v>
      </c>
      <c r="AH4869" s="2">
        <v>38632</v>
      </c>
      <c r="AI4869">
        <v>77.48</v>
      </c>
      <c r="AJ4869" s="1"/>
      <c r="AL4869" s="2">
        <v>38726</v>
      </c>
      <c r="AM4869">
        <v>4.3654000000000002</v>
      </c>
      <c r="AN4869" s="2">
        <v>38468</v>
      </c>
      <c r="AO4869">
        <v>2.78</v>
      </c>
      <c r="AP4869" s="2">
        <v>38467</v>
      </c>
      <c r="AQ4869">
        <v>7769.08</v>
      </c>
    </row>
    <row r="4870" spans="26:43" x14ac:dyDescent="0.2">
      <c r="Z4870" s="2">
        <v>38631</v>
      </c>
      <c r="AA4870">
        <v>3.13</v>
      </c>
      <c r="AB4870" s="2">
        <v>38590</v>
      </c>
      <c r="AC4870">
        <v>2.92</v>
      </c>
      <c r="AD4870" s="2">
        <v>38658</v>
      </c>
      <c r="AE4870">
        <v>2.9224999999999999</v>
      </c>
      <c r="AF4870" s="2">
        <v>38691</v>
      </c>
      <c r="AG4870">
        <v>2.83</v>
      </c>
      <c r="AH4870" s="2">
        <v>38631</v>
      </c>
      <c r="AI4870">
        <v>80.28</v>
      </c>
      <c r="AJ4870" s="1"/>
      <c r="AL4870" s="2">
        <v>38723</v>
      </c>
      <c r="AM4870">
        <v>4.3733000000000004</v>
      </c>
      <c r="AN4870" s="2">
        <v>38467</v>
      </c>
      <c r="AO4870">
        <v>2.82</v>
      </c>
      <c r="AP4870" s="2">
        <v>38464</v>
      </c>
      <c r="AQ4870">
        <v>7764.81</v>
      </c>
    </row>
    <row r="4871" spans="26:43" x14ac:dyDescent="0.2">
      <c r="Z4871" s="2">
        <v>38630</v>
      </c>
      <c r="AA4871">
        <v>3.31</v>
      </c>
      <c r="AB4871" s="2">
        <v>38589</v>
      </c>
      <c r="AC4871">
        <v>2.9550000000000001</v>
      </c>
      <c r="AD4871" s="2">
        <v>38657</v>
      </c>
      <c r="AE4871">
        <v>2.9224999999999999</v>
      </c>
      <c r="AF4871" s="2">
        <v>38688</v>
      </c>
      <c r="AG4871">
        <v>2.7450000000000001</v>
      </c>
      <c r="AH4871" s="2">
        <v>38630</v>
      </c>
      <c r="AI4871">
        <v>81.650000000000006</v>
      </c>
      <c r="AJ4871" s="1"/>
      <c r="AL4871" s="2">
        <v>38722</v>
      </c>
      <c r="AM4871">
        <v>4.3518999999999997</v>
      </c>
      <c r="AN4871" s="2">
        <v>38464</v>
      </c>
      <c r="AO4871">
        <v>2.74</v>
      </c>
      <c r="AP4871" s="2">
        <v>38463</v>
      </c>
      <c r="AQ4871">
        <v>7763.69</v>
      </c>
    </row>
    <row r="4872" spans="26:43" x14ac:dyDescent="0.2">
      <c r="Z4872" s="2">
        <v>38629</v>
      </c>
      <c r="AA4872">
        <v>3.335</v>
      </c>
      <c r="AB4872" s="2">
        <v>38588</v>
      </c>
      <c r="AC4872">
        <v>2.9849999999999999</v>
      </c>
      <c r="AD4872" s="2">
        <v>38656</v>
      </c>
      <c r="AE4872">
        <v>2.9075000000000002</v>
      </c>
      <c r="AF4872" s="2">
        <v>38687</v>
      </c>
      <c r="AG4872">
        <v>2.7675000000000001</v>
      </c>
      <c r="AH4872" s="2">
        <v>38629</v>
      </c>
      <c r="AI4872">
        <v>77.87</v>
      </c>
      <c r="AJ4872" s="1"/>
      <c r="AL4872" s="2">
        <v>38721</v>
      </c>
      <c r="AM4872">
        <v>4.3422000000000001</v>
      </c>
      <c r="AN4872" s="2">
        <v>38463</v>
      </c>
      <c r="AO4872">
        <v>2.75</v>
      </c>
      <c r="AP4872" s="2">
        <v>38462</v>
      </c>
      <c r="AQ4872">
        <v>7781.4</v>
      </c>
    </row>
    <row r="4873" spans="26:43" x14ac:dyDescent="0.2">
      <c r="Z4873" s="2">
        <v>38628</v>
      </c>
      <c r="AA4873">
        <v>3.38</v>
      </c>
      <c r="AB4873" s="2">
        <v>38587</v>
      </c>
      <c r="AC4873">
        <v>2.915</v>
      </c>
      <c r="AD4873" s="2">
        <v>38653</v>
      </c>
      <c r="AE4873">
        <v>2.9249000000000001</v>
      </c>
      <c r="AF4873" s="2">
        <v>38686</v>
      </c>
      <c r="AG4873">
        <v>2.7675000000000001</v>
      </c>
      <c r="AH4873" s="2">
        <v>38628</v>
      </c>
      <c r="AI4873">
        <v>80.3</v>
      </c>
      <c r="AJ4873" s="1"/>
      <c r="AL4873" s="2">
        <v>38720</v>
      </c>
      <c r="AM4873">
        <v>4.3636999999999997</v>
      </c>
      <c r="AN4873" s="2">
        <v>38462</v>
      </c>
      <c r="AO4873">
        <v>2.74</v>
      </c>
      <c r="AP4873" s="2">
        <v>38461</v>
      </c>
      <c r="AQ4873">
        <v>7781.54</v>
      </c>
    </row>
    <row r="4874" spans="26:43" x14ac:dyDescent="0.2">
      <c r="Z4874" s="2">
        <v>38625</v>
      </c>
      <c r="AA4874">
        <v>3.38</v>
      </c>
      <c r="AB4874" s="2">
        <v>38586</v>
      </c>
      <c r="AC4874">
        <v>2.895</v>
      </c>
      <c r="AD4874" s="2">
        <v>38652</v>
      </c>
      <c r="AE4874">
        <v>2.9163999999999999</v>
      </c>
      <c r="AF4874" s="2">
        <v>38685</v>
      </c>
      <c r="AG4874">
        <v>2.7612000000000001</v>
      </c>
      <c r="AH4874" s="2">
        <v>38625</v>
      </c>
      <c r="AI4874">
        <v>76.709999999999994</v>
      </c>
      <c r="AJ4874" s="1"/>
      <c r="AL4874" s="2">
        <v>38719</v>
      </c>
      <c r="AM4874">
        <v>4.3910999999999998</v>
      </c>
      <c r="AN4874" s="2">
        <v>38461</v>
      </c>
      <c r="AO4874">
        <v>2.74</v>
      </c>
      <c r="AP4874" s="2">
        <v>38460</v>
      </c>
      <c r="AQ4874">
        <v>7773.39</v>
      </c>
    </row>
    <row r="4875" spans="26:43" x14ac:dyDescent="0.2">
      <c r="Z4875" s="2">
        <v>38624</v>
      </c>
      <c r="AA4875">
        <v>3.3650000000000002</v>
      </c>
      <c r="AB4875" s="2">
        <v>38583</v>
      </c>
      <c r="AC4875">
        <v>2.895</v>
      </c>
      <c r="AD4875" s="2">
        <v>38651</v>
      </c>
      <c r="AE4875">
        <v>2.8824999999999998</v>
      </c>
      <c r="AF4875" s="2">
        <v>38684</v>
      </c>
      <c r="AG4875">
        <v>2.7524999999999999</v>
      </c>
      <c r="AH4875" s="2">
        <v>38624</v>
      </c>
      <c r="AI4875">
        <v>75.959999999999994</v>
      </c>
      <c r="AJ4875" s="1"/>
      <c r="AL4875" s="2">
        <v>38716</v>
      </c>
      <c r="AM4875">
        <v>4.3910999999999998</v>
      </c>
      <c r="AN4875" s="2">
        <v>38460</v>
      </c>
      <c r="AO4875">
        <v>2.75</v>
      </c>
      <c r="AP4875" s="2">
        <v>38457</v>
      </c>
      <c r="AQ4875">
        <v>7776.85</v>
      </c>
    </row>
    <row r="4876" spans="26:43" x14ac:dyDescent="0.2">
      <c r="Z4876" s="2">
        <v>38623</v>
      </c>
      <c r="AA4876">
        <v>3.31</v>
      </c>
      <c r="AB4876" s="2">
        <v>38582</v>
      </c>
      <c r="AC4876">
        <v>2.9</v>
      </c>
      <c r="AD4876" s="2">
        <v>38650</v>
      </c>
      <c r="AE4876">
        <v>2.9013</v>
      </c>
      <c r="AF4876" s="2">
        <v>38681</v>
      </c>
      <c r="AG4876">
        <v>2.7475000000000001</v>
      </c>
      <c r="AH4876" s="2">
        <v>38623</v>
      </c>
      <c r="AI4876">
        <v>75.459999999999994</v>
      </c>
      <c r="AJ4876" s="1"/>
      <c r="AL4876" s="2">
        <v>38715</v>
      </c>
      <c r="AM4876">
        <v>4.3540999999999999</v>
      </c>
      <c r="AN4876" s="2">
        <v>38457</v>
      </c>
      <c r="AO4876">
        <v>2.82</v>
      </c>
      <c r="AP4876" s="2">
        <v>38456</v>
      </c>
      <c r="AQ4876">
        <v>7786.56</v>
      </c>
    </row>
    <row r="4877" spans="26:43" x14ac:dyDescent="0.2">
      <c r="Z4877" s="2">
        <v>38622</v>
      </c>
      <c r="AA4877">
        <v>3.3149999999999999</v>
      </c>
      <c r="AB4877" s="2">
        <v>38581</v>
      </c>
      <c r="AC4877">
        <v>2.9049999999999998</v>
      </c>
      <c r="AD4877" s="2">
        <v>38649</v>
      </c>
      <c r="AE4877">
        <v>2.9125000000000001</v>
      </c>
      <c r="AF4877" s="2">
        <v>38680</v>
      </c>
      <c r="AG4877">
        <v>2.75</v>
      </c>
      <c r="AH4877" s="2">
        <v>38622</v>
      </c>
      <c r="AI4877">
        <v>75.900000000000006</v>
      </c>
      <c r="AJ4877" s="1"/>
      <c r="AL4877" s="2">
        <v>38714</v>
      </c>
      <c r="AM4877">
        <v>4.3737000000000004</v>
      </c>
      <c r="AN4877" s="2">
        <v>38456</v>
      </c>
      <c r="AO4877">
        <v>2.79</v>
      </c>
      <c r="AP4877" s="2">
        <v>38455</v>
      </c>
      <c r="AQ4877">
        <v>7792.61</v>
      </c>
    </row>
    <row r="4878" spans="26:43" x14ac:dyDescent="0.2">
      <c r="Z4878" s="2">
        <v>38621</v>
      </c>
      <c r="AA4878">
        <v>3.3149999999999999</v>
      </c>
      <c r="AB4878" s="2">
        <v>38580</v>
      </c>
      <c r="AC4878">
        <v>2.96</v>
      </c>
      <c r="AD4878" s="2">
        <v>38646</v>
      </c>
      <c r="AE4878">
        <v>2.8824999999999998</v>
      </c>
      <c r="AF4878" s="2">
        <v>38679</v>
      </c>
      <c r="AG4878">
        <v>2.7675000000000001</v>
      </c>
      <c r="AH4878" s="2">
        <v>38621</v>
      </c>
      <c r="AI4878">
        <v>78.14</v>
      </c>
      <c r="AJ4878" s="1"/>
      <c r="AL4878" s="2">
        <v>38713</v>
      </c>
      <c r="AM4878">
        <v>4.3365999999999998</v>
      </c>
      <c r="AN4878" s="2">
        <v>38455</v>
      </c>
      <c r="AO4878">
        <v>2.76</v>
      </c>
      <c r="AP4878" s="2">
        <v>38454</v>
      </c>
      <c r="AQ4878">
        <v>7795.11</v>
      </c>
    </row>
    <row r="4879" spans="26:43" x14ac:dyDescent="0.2">
      <c r="Z4879" s="2">
        <v>38618</v>
      </c>
      <c r="AA4879">
        <v>3.31</v>
      </c>
      <c r="AB4879" s="2">
        <v>38579</v>
      </c>
      <c r="AC4879">
        <v>2.875</v>
      </c>
      <c r="AD4879" s="2">
        <v>38645</v>
      </c>
      <c r="AE4879">
        <v>2.8975</v>
      </c>
      <c r="AF4879" s="2">
        <v>38678</v>
      </c>
      <c r="AG4879">
        <v>2.7875000000000001</v>
      </c>
      <c r="AH4879" s="2">
        <v>38618</v>
      </c>
      <c r="AI4879">
        <v>78.17</v>
      </c>
      <c r="AJ4879" s="1"/>
      <c r="AL4879" s="2">
        <v>38709</v>
      </c>
      <c r="AM4879">
        <v>4.3719999999999999</v>
      </c>
      <c r="AN4879" s="2">
        <v>38454</v>
      </c>
      <c r="AO4879">
        <v>2.77</v>
      </c>
      <c r="AP4879" s="2">
        <v>38453</v>
      </c>
      <c r="AQ4879">
        <v>7789.62</v>
      </c>
    </row>
    <row r="4880" spans="26:43" x14ac:dyDescent="0.2">
      <c r="Z4880" s="2">
        <v>38617</v>
      </c>
      <c r="AA4880">
        <v>3.38</v>
      </c>
      <c r="AB4880" s="2">
        <v>38576</v>
      </c>
      <c r="AC4880">
        <v>2.855</v>
      </c>
      <c r="AD4880" s="2">
        <v>38644</v>
      </c>
      <c r="AE4880">
        <v>2.94</v>
      </c>
      <c r="AF4880" s="2">
        <v>38677</v>
      </c>
      <c r="AG4880">
        <v>2.7574999999999998</v>
      </c>
      <c r="AH4880" s="2">
        <v>38617</v>
      </c>
      <c r="AI4880">
        <v>77.92</v>
      </c>
      <c r="AJ4880" s="1"/>
      <c r="AL4880" s="2">
        <v>38708</v>
      </c>
      <c r="AM4880">
        <v>4.4267000000000003</v>
      </c>
      <c r="AN4880" s="2">
        <v>38453</v>
      </c>
      <c r="AO4880">
        <v>2.78</v>
      </c>
      <c r="AP4880" s="2">
        <v>38450</v>
      </c>
      <c r="AQ4880">
        <v>7789.33</v>
      </c>
    </row>
    <row r="4881" spans="26:43" x14ac:dyDescent="0.2">
      <c r="Z4881" s="2">
        <v>38616</v>
      </c>
      <c r="AA4881">
        <v>3.3250000000000002</v>
      </c>
      <c r="AB4881" s="2">
        <v>38575</v>
      </c>
      <c r="AC4881">
        <v>2.8250000000000002</v>
      </c>
      <c r="AD4881" s="2">
        <v>38643</v>
      </c>
      <c r="AE4881">
        <v>2.9575</v>
      </c>
      <c r="AF4881" s="2">
        <v>38674</v>
      </c>
      <c r="AG4881">
        <v>2.7450000000000001</v>
      </c>
      <c r="AH4881" s="2">
        <v>38616</v>
      </c>
      <c r="AI4881">
        <v>77.3</v>
      </c>
      <c r="AJ4881" s="1"/>
      <c r="AL4881" s="2">
        <v>38707</v>
      </c>
      <c r="AM4881">
        <v>4.4877000000000002</v>
      </c>
      <c r="AN4881" s="2">
        <v>38450</v>
      </c>
      <c r="AO4881">
        <v>2.75</v>
      </c>
      <c r="AP4881" s="2">
        <v>38449</v>
      </c>
      <c r="AQ4881">
        <v>7788.01</v>
      </c>
    </row>
    <row r="4882" spans="26:43" x14ac:dyDescent="0.2">
      <c r="Z4882" s="2">
        <v>38615</v>
      </c>
      <c r="AA4882">
        <v>3.28</v>
      </c>
      <c r="AB4882" s="2">
        <v>38574</v>
      </c>
      <c r="AC4882">
        <v>2.78</v>
      </c>
      <c r="AD4882" s="2">
        <v>38642</v>
      </c>
      <c r="AE4882">
        <v>2.9725000000000001</v>
      </c>
      <c r="AF4882" s="2">
        <v>38673</v>
      </c>
      <c r="AG4882">
        <v>2.7974999999999999</v>
      </c>
      <c r="AH4882" s="2">
        <v>38615</v>
      </c>
      <c r="AI4882">
        <v>77.53</v>
      </c>
      <c r="AJ4882" s="1"/>
      <c r="AL4882" s="2">
        <v>38706</v>
      </c>
      <c r="AM4882">
        <v>4.4600999999999997</v>
      </c>
      <c r="AN4882" s="2">
        <v>38449</v>
      </c>
      <c r="AO4882">
        <v>2.76</v>
      </c>
      <c r="AP4882" s="2">
        <v>38448</v>
      </c>
      <c r="AQ4882">
        <v>7782.42</v>
      </c>
    </row>
    <row r="4883" spans="26:43" x14ac:dyDescent="0.2">
      <c r="Z4883" s="2">
        <v>38614</v>
      </c>
      <c r="AA4883">
        <v>3.24</v>
      </c>
      <c r="AB4883" s="2">
        <v>38573</v>
      </c>
      <c r="AC4883">
        <v>2.855</v>
      </c>
      <c r="AD4883" s="2">
        <v>38639</v>
      </c>
      <c r="AE4883">
        <v>2.9525000000000001</v>
      </c>
      <c r="AF4883" s="2">
        <v>38672</v>
      </c>
      <c r="AG4883">
        <v>2.7549999999999999</v>
      </c>
      <c r="AH4883" s="2">
        <v>38614</v>
      </c>
      <c r="AI4883">
        <v>82.4</v>
      </c>
      <c r="AJ4883" s="1"/>
      <c r="AL4883" s="2">
        <v>38705</v>
      </c>
      <c r="AM4883">
        <v>4.4385000000000003</v>
      </c>
      <c r="AN4883" s="2">
        <v>38448</v>
      </c>
      <c r="AO4883">
        <v>2.73</v>
      </c>
      <c r="AP4883" s="2">
        <v>38447</v>
      </c>
      <c r="AQ4883">
        <v>7782.82</v>
      </c>
    </row>
    <row r="4884" spans="26:43" x14ac:dyDescent="0.2">
      <c r="Z4884" s="2">
        <v>38611</v>
      </c>
      <c r="AA4884">
        <v>3.26</v>
      </c>
      <c r="AB4884" s="2">
        <v>38572</v>
      </c>
      <c r="AC4884">
        <v>2.875</v>
      </c>
      <c r="AD4884" s="2">
        <v>38638</v>
      </c>
      <c r="AE4884">
        <v>2.875</v>
      </c>
      <c r="AF4884" s="2">
        <v>38671</v>
      </c>
      <c r="AG4884">
        <v>2.77</v>
      </c>
      <c r="AH4884" s="2">
        <v>38611</v>
      </c>
      <c r="AI4884">
        <v>82.5</v>
      </c>
      <c r="AJ4884" s="1"/>
      <c r="AL4884" s="2">
        <v>38702</v>
      </c>
      <c r="AM4884">
        <v>4.4326999999999996</v>
      </c>
      <c r="AN4884" s="2">
        <v>38447</v>
      </c>
      <c r="AO4884">
        <v>2.72</v>
      </c>
      <c r="AP4884" s="2">
        <v>38446</v>
      </c>
      <c r="AQ4884">
        <v>7780.78</v>
      </c>
    </row>
    <row r="4885" spans="26:43" x14ac:dyDescent="0.2">
      <c r="Z4885" s="2">
        <v>38610</v>
      </c>
      <c r="AA4885">
        <v>3.23</v>
      </c>
      <c r="AB4885" s="2">
        <v>38569</v>
      </c>
      <c r="AC4885">
        <v>2.8450000000000002</v>
      </c>
      <c r="AD4885" s="2">
        <v>38637</v>
      </c>
      <c r="AE4885">
        <v>2.8525</v>
      </c>
      <c r="AF4885" s="2">
        <v>38670</v>
      </c>
      <c r="AG4885">
        <v>2.8174999999999999</v>
      </c>
      <c r="AH4885" s="2">
        <v>38610</v>
      </c>
      <c r="AI4885">
        <v>79.5</v>
      </c>
      <c r="AJ4885" s="1"/>
      <c r="AL4885" s="2">
        <v>38701</v>
      </c>
      <c r="AM4885">
        <v>4.4602000000000004</v>
      </c>
      <c r="AN4885" s="2">
        <v>38446</v>
      </c>
      <c r="AO4885">
        <v>2.78</v>
      </c>
      <c r="AP4885" s="2">
        <v>38442</v>
      </c>
      <c r="AQ4885">
        <v>7776.94</v>
      </c>
    </row>
    <row r="4886" spans="26:43" x14ac:dyDescent="0.2">
      <c r="Z4886" s="2">
        <v>38609</v>
      </c>
      <c r="AA4886">
        <v>3.21</v>
      </c>
      <c r="AB4886" s="2">
        <v>38568</v>
      </c>
      <c r="AC4886">
        <v>2.7650000000000001</v>
      </c>
      <c r="AD4886" s="2">
        <v>38636</v>
      </c>
      <c r="AE4886">
        <v>2.875</v>
      </c>
      <c r="AF4886" s="2">
        <v>38667</v>
      </c>
      <c r="AG4886">
        <v>2.85</v>
      </c>
      <c r="AH4886" s="2">
        <v>38609</v>
      </c>
      <c r="AI4886">
        <v>77.94</v>
      </c>
      <c r="AJ4886" s="1"/>
      <c r="AL4886" s="2">
        <v>38700</v>
      </c>
      <c r="AM4886">
        <v>4.4562999999999997</v>
      </c>
      <c r="AN4886" s="2">
        <v>38443</v>
      </c>
      <c r="AO4886">
        <v>2.83</v>
      </c>
      <c r="AP4886" s="2">
        <v>38441</v>
      </c>
      <c r="AQ4886">
        <v>7786.61</v>
      </c>
    </row>
    <row r="4887" spans="26:43" x14ac:dyDescent="0.2">
      <c r="Z4887" s="2">
        <v>38608</v>
      </c>
      <c r="AA4887">
        <v>3.22</v>
      </c>
      <c r="AB4887" s="2">
        <v>38567</v>
      </c>
      <c r="AC4887">
        <v>2.7749999999999999</v>
      </c>
      <c r="AD4887" s="2">
        <v>38635</v>
      </c>
      <c r="AE4887">
        <v>2.84</v>
      </c>
      <c r="AF4887" s="2">
        <v>38666</v>
      </c>
      <c r="AG4887">
        <v>2.8475000000000001</v>
      </c>
      <c r="AH4887" s="2">
        <v>38608</v>
      </c>
      <c r="AI4887">
        <v>78.89</v>
      </c>
      <c r="AJ4887" s="1"/>
      <c r="AL4887" s="2">
        <v>38699</v>
      </c>
      <c r="AM4887">
        <v>4.5193000000000003</v>
      </c>
      <c r="AN4887" s="2">
        <v>38442</v>
      </c>
      <c r="AO4887">
        <v>2.96</v>
      </c>
      <c r="AP4887" s="2">
        <v>38440</v>
      </c>
      <c r="AQ4887">
        <v>7790.3</v>
      </c>
    </row>
    <row r="4888" spans="26:43" x14ac:dyDescent="0.2">
      <c r="Z4888" s="2">
        <v>38607</v>
      </c>
      <c r="AA4888">
        <v>3.2349999999999999</v>
      </c>
      <c r="AB4888" s="2">
        <v>38566</v>
      </c>
      <c r="AC4888">
        <v>2.76</v>
      </c>
      <c r="AD4888" s="2">
        <v>38632</v>
      </c>
      <c r="AE4888">
        <v>2.8774999999999999</v>
      </c>
      <c r="AF4888" s="2">
        <v>38665</v>
      </c>
      <c r="AG4888">
        <v>2.9275000000000002</v>
      </c>
      <c r="AH4888" s="2">
        <v>38607</v>
      </c>
      <c r="AI4888">
        <v>78.209999999999994</v>
      </c>
      <c r="AJ4888" s="1"/>
      <c r="AL4888" s="2">
        <v>38698</v>
      </c>
      <c r="AM4888">
        <v>4.5469999999999997</v>
      </c>
      <c r="AN4888" s="2">
        <v>38441</v>
      </c>
      <c r="AO4888">
        <v>2.74</v>
      </c>
      <c r="AP4888" s="2">
        <v>38439</v>
      </c>
      <c r="AQ4888">
        <v>7785.37</v>
      </c>
    </row>
    <row r="4889" spans="26:43" x14ac:dyDescent="0.2">
      <c r="Z4889" s="2">
        <v>38604</v>
      </c>
      <c r="AA4889">
        <v>3.25</v>
      </c>
      <c r="AB4889" s="2">
        <v>38565</v>
      </c>
      <c r="AC4889">
        <v>2.74</v>
      </c>
      <c r="AD4889" s="2">
        <v>38631</v>
      </c>
      <c r="AE4889">
        <v>2.8975</v>
      </c>
      <c r="AF4889" s="2">
        <v>38664</v>
      </c>
      <c r="AG4889">
        <v>2.8824999999999998</v>
      </c>
      <c r="AH4889" s="2">
        <v>38604</v>
      </c>
      <c r="AI4889">
        <v>79.91</v>
      </c>
      <c r="AJ4889" s="1"/>
      <c r="AL4889" s="2">
        <v>38695</v>
      </c>
      <c r="AM4889">
        <v>4.5232999999999999</v>
      </c>
      <c r="AN4889" s="2">
        <v>38440</v>
      </c>
      <c r="AO4889">
        <v>2.72</v>
      </c>
      <c r="AP4889" s="2">
        <v>38436</v>
      </c>
      <c r="AQ4889">
        <v>7784.46</v>
      </c>
    </row>
    <row r="4890" spans="26:43" x14ac:dyDescent="0.2">
      <c r="Z4890" s="2">
        <v>38603</v>
      </c>
      <c r="AA4890">
        <v>3.19</v>
      </c>
      <c r="AB4890" s="2">
        <v>38562</v>
      </c>
      <c r="AC4890">
        <v>2.6749999999999998</v>
      </c>
      <c r="AD4890" s="2">
        <v>38630</v>
      </c>
      <c r="AE4890">
        <v>2.8875000000000002</v>
      </c>
      <c r="AF4890" s="2">
        <v>38663</v>
      </c>
      <c r="AG4890">
        <v>2.9725000000000001</v>
      </c>
      <c r="AH4890" s="2">
        <v>38603</v>
      </c>
      <c r="AI4890">
        <v>80.33</v>
      </c>
      <c r="AJ4890" s="1"/>
      <c r="AL4890" s="2">
        <v>38694</v>
      </c>
      <c r="AM4890">
        <v>4.4622999999999999</v>
      </c>
      <c r="AN4890" s="2">
        <v>38439</v>
      </c>
      <c r="AO4890">
        <v>2.79</v>
      </c>
      <c r="AP4890" s="2">
        <v>38435</v>
      </c>
      <c r="AQ4890">
        <v>7784.83</v>
      </c>
    </row>
    <row r="4891" spans="26:43" x14ac:dyDescent="0.2">
      <c r="Z4891" s="2">
        <v>38602</v>
      </c>
      <c r="AA4891">
        <v>3.15</v>
      </c>
      <c r="AB4891" s="2">
        <v>38561</v>
      </c>
      <c r="AC4891">
        <v>2.66</v>
      </c>
      <c r="AD4891" s="2">
        <v>38629</v>
      </c>
      <c r="AE4891">
        <v>2.9075000000000002</v>
      </c>
      <c r="AF4891" s="2">
        <v>38660</v>
      </c>
      <c r="AG4891">
        <v>2.9460999999999999</v>
      </c>
      <c r="AH4891" s="2">
        <v>38602</v>
      </c>
      <c r="AI4891">
        <v>80.3</v>
      </c>
      <c r="AJ4891" s="1"/>
      <c r="AL4891" s="2">
        <v>38693</v>
      </c>
      <c r="AM4891">
        <v>4.5095000000000001</v>
      </c>
      <c r="AN4891" s="2">
        <v>38436</v>
      </c>
      <c r="AO4891">
        <v>2.8</v>
      </c>
      <c r="AP4891" s="2">
        <v>38434</v>
      </c>
      <c r="AQ4891">
        <v>7780.54</v>
      </c>
    </row>
    <row r="4892" spans="26:43" x14ac:dyDescent="0.2">
      <c r="Z4892" s="2">
        <v>38590</v>
      </c>
      <c r="AA4892">
        <v>2.92</v>
      </c>
      <c r="AB4892" s="2">
        <v>38560</v>
      </c>
      <c r="AC4892">
        <v>2.69</v>
      </c>
      <c r="AD4892" s="2">
        <v>38628</v>
      </c>
      <c r="AE4892">
        <v>2.9424999999999999</v>
      </c>
      <c r="AF4892" s="2">
        <v>38659</v>
      </c>
      <c r="AG4892">
        <v>2.9525000000000001</v>
      </c>
      <c r="AH4892" s="2">
        <v>38601</v>
      </c>
      <c r="AI4892">
        <v>76.58</v>
      </c>
      <c r="AJ4892" s="1"/>
      <c r="AL4892" s="2">
        <v>38692</v>
      </c>
      <c r="AM4892">
        <v>4.4820000000000002</v>
      </c>
      <c r="AN4892" s="2">
        <v>38435</v>
      </c>
      <c r="AO4892">
        <v>2.75</v>
      </c>
      <c r="AP4892" s="2">
        <v>38433</v>
      </c>
      <c r="AQ4892">
        <v>7780.5</v>
      </c>
    </row>
    <row r="4893" spans="26:43" x14ac:dyDescent="0.2">
      <c r="Z4893" s="2">
        <v>38589</v>
      </c>
      <c r="AA4893">
        <v>2.9550000000000001</v>
      </c>
      <c r="AB4893" s="2">
        <v>38559</v>
      </c>
      <c r="AC4893">
        <v>2.605</v>
      </c>
      <c r="AD4893" s="2">
        <v>38625</v>
      </c>
      <c r="AE4893">
        <v>2.9725000000000001</v>
      </c>
      <c r="AF4893" s="2">
        <v>38658</v>
      </c>
      <c r="AG4893">
        <v>2.9125000000000001</v>
      </c>
      <c r="AH4893" s="2">
        <v>38600</v>
      </c>
      <c r="AI4893">
        <v>80.66</v>
      </c>
      <c r="AJ4893" s="1"/>
      <c r="AL4893" s="2">
        <v>38691</v>
      </c>
      <c r="AM4893">
        <v>4.5686999999999998</v>
      </c>
      <c r="AN4893" s="2">
        <v>38434</v>
      </c>
      <c r="AO4893">
        <v>2.73</v>
      </c>
      <c r="AP4893" s="2">
        <v>38432</v>
      </c>
      <c r="AQ4893">
        <v>7775.6</v>
      </c>
    </row>
    <row r="4894" spans="26:43" x14ac:dyDescent="0.2">
      <c r="Z4894" s="2">
        <v>38588</v>
      </c>
      <c r="AA4894">
        <v>2.9849999999999999</v>
      </c>
      <c r="AB4894" s="2">
        <v>38558</v>
      </c>
      <c r="AC4894">
        <v>2.69</v>
      </c>
      <c r="AD4894" s="2">
        <v>38624</v>
      </c>
      <c r="AE4894">
        <v>2.9474999999999998</v>
      </c>
      <c r="AF4894" s="2">
        <v>38657</v>
      </c>
      <c r="AG4894">
        <v>2.895</v>
      </c>
      <c r="AH4894" s="2">
        <v>38597</v>
      </c>
      <c r="AI4894">
        <v>80.66</v>
      </c>
      <c r="AJ4894" s="1"/>
      <c r="AL4894" s="2">
        <v>38688</v>
      </c>
      <c r="AM4894">
        <v>4.5114999999999998</v>
      </c>
      <c r="AN4894" s="2">
        <v>38433</v>
      </c>
      <c r="AO4894">
        <v>2.72</v>
      </c>
      <c r="AP4894" s="2">
        <v>38429</v>
      </c>
      <c r="AQ4894">
        <v>7774.25</v>
      </c>
    </row>
    <row r="4895" spans="26:43" x14ac:dyDescent="0.2">
      <c r="Z4895" s="2">
        <v>38587</v>
      </c>
      <c r="AA4895">
        <v>2.915</v>
      </c>
      <c r="AB4895" s="2">
        <v>38555</v>
      </c>
      <c r="AC4895">
        <v>2.6</v>
      </c>
      <c r="AD4895" s="2">
        <v>38623</v>
      </c>
      <c r="AE4895">
        <v>2.915</v>
      </c>
      <c r="AF4895" s="2">
        <v>38656</v>
      </c>
      <c r="AG4895">
        <v>2.8824999999999998</v>
      </c>
      <c r="AH4895" s="2">
        <v>38596</v>
      </c>
      <c r="AI4895">
        <v>85.07</v>
      </c>
      <c r="AJ4895" s="1"/>
      <c r="AL4895" s="2">
        <v>38687</v>
      </c>
      <c r="AM4895">
        <v>4.5134999999999996</v>
      </c>
      <c r="AN4895" s="2">
        <v>38432</v>
      </c>
      <c r="AO4895">
        <v>2.71</v>
      </c>
      <c r="AP4895" s="2">
        <v>38428</v>
      </c>
      <c r="AQ4895">
        <v>7773.61</v>
      </c>
    </row>
    <row r="4896" spans="26:43" x14ac:dyDescent="0.2">
      <c r="Z4896" s="2">
        <v>38586</v>
      </c>
      <c r="AA4896">
        <v>2.895</v>
      </c>
      <c r="AB4896" s="2">
        <v>38554</v>
      </c>
      <c r="AC4896">
        <v>2.585</v>
      </c>
      <c r="AD4896" s="2">
        <v>38622</v>
      </c>
      <c r="AE4896">
        <v>2.9075000000000002</v>
      </c>
      <c r="AF4896" s="2">
        <v>38653</v>
      </c>
      <c r="AG4896">
        <v>2.8763999999999998</v>
      </c>
      <c r="AH4896" s="2">
        <v>38595</v>
      </c>
      <c r="AI4896">
        <v>78.2</v>
      </c>
      <c r="AJ4896" s="1"/>
      <c r="AL4896" s="2">
        <v>38686</v>
      </c>
      <c r="AM4896">
        <v>4.484</v>
      </c>
      <c r="AN4896" s="2">
        <v>38429</v>
      </c>
      <c r="AO4896">
        <v>2.7</v>
      </c>
      <c r="AP4896" s="2">
        <v>38427</v>
      </c>
      <c r="AQ4896">
        <v>7755.07</v>
      </c>
    </row>
    <row r="4897" spans="26:43" x14ac:dyDescent="0.2">
      <c r="Z4897" s="2">
        <v>38583</v>
      </c>
      <c r="AA4897">
        <v>2.895</v>
      </c>
      <c r="AB4897" s="2">
        <v>38553</v>
      </c>
      <c r="AC4897">
        <v>2.57</v>
      </c>
      <c r="AD4897" s="2">
        <v>38621</v>
      </c>
      <c r="AE4897">
        <v>2.9049999999999998</v>
      </c>
      <c r="AF4897" s="2">
        <v>38652</v>
      </c>
      <c r="AG4897">
        <v>2.8658999999999999</v>
      </c>
      <c r="AH4897" s="2">
        <v>38594</v>
      </c>
      <c r="AI4897">
        <v>75</v>
      </c>
      <c r="AJ4897" s="1"/>
      <c r="AL4897" s="2">
        <v>38685</v>
      </c>
      <c r="AM4897">
        <v>4.4743000000000004</v>
      </c>
      <c r="AN4897" s="2">
        <v>38428</v>
      </c>
      <c r="AO4897">
        <v>2.68</v>
      </c>
      <c r="AP4897" s="2">
        <v>38426</v>
      </c>
      <c r="AQ4897">
        <v>7756.25</v>
      </c>
    </row>
    <row r="4898" spans="26:43" x14ac:dyDescent="0.2">
      <c r="Z4898" s="2">
        <v>38582</v>
      </c>
      <c r="AA4898">
        <v>2.9</v>
      </c>
      <c r="AB4898" s="2">
        <v>38552</v>
      </c>
      <c r="AC4898">
        <v>2.5299999999999998</v>
      </c>
      <c r="AD4898" s="2">
        <v>38618</v>
      </c>
      <c r="AE4898">
        <v>2.94</v>
      </c>
      <c r="AF4898" s="2">
        <v>38651</v>
      </c>
      <c r="AG4898">
        <v>2.8424999999999998</v>
      </c>
      <c r="AH4898" s="2">
        <v>38593</v>
      </c>
      <c r="AI4898">
        <v>72.22</v>
      </c>
      <c r="AJ4898" s="1"/>
      <c r="AL4898" s="2">
        <v>38684</v>
      </c>
      <c r="AM4898">
        <v>4.4039999999999999</v>
      </c>
      <c r="AN4898" s="2">
        <v>38427</v>
      </c>
      <c r="AO4898">
        <v>2.57</v>
      </c>
      <c r="AP4898" s="2">
        <v>38425</v>
      </c>
      <c r="AQ4898">
        <v>7750.8</v>
      </c>
    </row>
    <row r="4899" spans="26:43" x14ac:dyDescent="0.2">
      <c r="Z4899" s="2">
        <v>38581</v>
      </c>
      <c r="AA4899">
        <v>2.9049999999999998</v>
      </c>
      <c r="AB4899" s="2">
        <v>38548</v>
      </c>
      <c r="AC4899">
        <v>2.5550000000000002</v>
      </c>
      <c r="AD4899" s="2">
        <v>38617</v>
      </c>
      <c r="AE4899">
        <v>2.8475000000000001</v>
      </c>
      <c r="AF4899" s="2">
        <v>38650</v>
      </c>
      <c r="AG4899">
        <v>2.8254999999999999</v>
      </c>
      <c r="AH4899" s="2">
        <v>38590</v>
      </c>
      <c r="AI4899">
        <v>73.63</v>
      </c>
      <c r="AJ4899" s="1"/>
      <c r="AL4899" s="2">
        <v>38681</v>
      </c>
      <c r="AM4899">
        <v>4.4273999999999996</v>
      </c>
      <c r="AN4899" s="2">
        <v>38426</v>
      </c>
      <c r="AO4899">
        <v>2.61</v>
      </c>
      <c r="AP4899" s="2">
        <v>38422</v>
      </c>
      <c r="AQ4899">
        <v>7750.08</v>
      </c>
    </row>
    <row r="4900" spans="26:43" x14ac:dyDescent="0.2">
      <c r="Z4900" s="2">
        <v>38580</v>
      </c>
      <c r="AA4900">
        <v>2.96</v>
      </c>
      <c r="AB4900" s="2">
        <v>38547</v>
      </c>
      <c r="AC4900">
        <v>2.63</v>
      </c>
      <c r="AD4900" s="2">
        <v>38616</v>
      </c>
      <c r="AE4900">
        <v>2.86</v>
      </c>
      <c r="AF4900" s="2">
        <v>38649</v>
      </c>
      <c r="AG4900">
        <v>2.8224999999999998</v>
      </c>
      <c r="AH4900" s="2">
        <v>38589</v>
      </c>
      <c r="AI4900">
        <v>72.16</v>
      </c>
      <c r="AJ4900" s="1"/>
      <c r="AL4900" s="2">
        <v>38680</v>
      </c>
      <c r="AM4900">
        <v>4.47</v>
      </c>
      <c r="AN4900" s="2">
        <v>38425</v>
      </c>
      <c r="AO4900">
        <v>2.59</v>
      </c>
      <c r="AP4900" s="2">
        <v>38421</v>
      </c>
      <c r="AQ4900">
        <v>7750.51</v>
      </c>
    </row>
    <row r="4901" spans="26:43" x14ac:dyDescent="0.2">
      <c r="Z4901" s="2">
        <v>38579</v>
      </c>
      <c r="AA4901">
        <v>2.875</v>
      </c>
      <c r="AB4901" s="2">
        <v>38546</v>
      </c>
      <c r="AC4901">
        <v>2.7050000000000001</v>
      </c>
      <c r="AD4901" s="2">
        <v>38615</v>
      </c>
      <c r="AE4901">
        <v>2.88</v>
      </c>
      <c r="AF4901" s="2">
        <v>38646</v>
      </c>
      <c r="AG4901">
        <v>2.7946</v>
      </c>
      <c r="AH4901" s="2">
        <v>38588</v>
      </c>
      <c r="AI4901">
        <v>71.5</v>
      </c>
      <c r="AJ4901" s="1"/>
      <c r="AL4901" s="2">
        <v>38679</v>
      </c>
      <c r="AM4901">
        <v>4.47</v>
      </c>
      <c r="AN4901" s="2">
        <v>38422</v>
      </c>
      <c r="AO4901">
        <v>2.5099999999999998</v>
      </c>
      <c r="AP4901" s="2">
        <v>38420</v>
      </c>
      <c r="AQ4901">
        <v>7740.16</v>
      </c>
    </row>
    <row r="4902" spans="26:43" x14ac:dyDescent="0.2">
      <c r="Z4902" s="2">
        <v>38576</v>
      </c>
      <c r="AA4902">
        <v>2.855</v>
      </c>
      <c r="AB4902" s="2">
        <v>38545</v>
      </c>
      <c r="AC4902">
        <v>2.645</v>
      </c>
      <c r="AD4902" s="2">
        <v>38614</v>
      </c>
      <c r="AE4902">
        <v>2.9474999999999998</v>
      </c>
      <c r="AF4902" s="2">
        <v>38645</v>
      </c>
      <c r="AG4902">
        <v>2.85</v>
      </c>
      <c r="AH4902" s="2">
        <v>38587</v>
      </c>
      <c r="AI4902">
        <v>71.36</v>
      </c>
      <c r="AJ4902" s="1"/>
      <c r="AL4902" s="2">
        <v>38678</v>
      </c>
      <c r="AM4902">
        <v>4.4256000000000002</v>
      </c>
      <c r="AN4902" s="2">
        <v>38421</v>
      </c>
      <c r="AO4902">
        <v>2.52</v>
      </c>
      <c r="AP4902" s="2">
        <v>38419</v>
      </c>
      <c r="AQ4902">
        <v>7746.29</v>
      </c>
    </row>
    <row r="4903" spans="26:43" x14ac:dyDescent="0.2">
      <c r="Z4903" s="2">
        <v>38575</v>
      </c>
      <c r="AA4903">
        <v>2.8250000000000002</v>
      </c>
      <c r="AB4903" s="2">
        <v>38544</v>
      </c>
      <c r="AC4903">
        <v>2.645</v>
      </c>
      <c r="AD4903" s="2">
        <v>38611</v>
      </c>
      <c r="AE4903">
        <v>2.9249999999999998</v>
      </c>
      <c r="AF4903" s="2">
        <v>38644</v>
      </c>
      <c r="AG4903">
        <v>2.8675000000000002</v>
      </c>
      <c r="AH4903" s="2">
        <v>38586</v>
      </c>
      <c r="AI4903">
        <v>71.7</v>
      </c>
      <c r="AJ4903" s="1"/>
      <c r="AL4903" s="2">
        <v>38677</v>
      </c>
      <c r="AM4903">
        <v>4.4588000000000001</v>
      </c>
      <c r="AN4903" s="2">
        <v>38420</v>
      </c>
      <c r="AO4903">
        <v>2.5</v>
      </c>
      <c r="AP4903" s="2">
        <v>38418</v>
      </c>
      <c r="AQ4903">
        <v>7730.13</v>
      </c>
    </row>
    <row r="4904" spans="26:43" x14ac:dyDescent="0.2">
      <c r="Z4904" s="2">
        <v>38574</v>
      </c>
      <c r="AA4904">
        <v>2.78</v>
      </c>
      <c r="AB4904" s="2">
        <v>38541</v>
      </c>
      <c r="AC4904">
        <v>2.65</v>
      </c>
      <c r="AD4904" s="2">
        <v>38610</v>
      </c>
      <c r="AE4904">
        <v>2.88</v>
      </c>
      <c r="AF4904" s="2">
        <v>38643</v>
      </c>
      <c r="AG4904">
        <v>2.8811</v>
      </c>
      <c r="AH4904" s="2">
        <v>38583</v>
      </c>
      <c r="AI4904">
        <v>73.3</v>
      </c>
      <c r="AJ4904" s="1"/>
      <c r="AL4904" s="2">
        <v>38674</v>
      </c>
      <c r="AM4904">
        <v>4.4881000000000002</v>
      </c>
      <c r="AN4904" s="2">
        <v>38419</v>
      </c>
      <c r="AO4904">
        <v>2.4900000000000002</v>
      </c>
      <c r="AP4904" s="2">
        <v>38415</v>
      </c>
      <c r="AQ4904">
        <v>7727.83</v>
      </c>
    </row>
    <row r="4905" spans="26:43" x14ac:dyDescent="0.2">
      <c r="Z4905" s="2">
        <v>38573</v>
      </c>
      <c r="AA4905">
        <v>2.855</v>
      </c>
      <c r="AB4905" s="2">
        <v>38540</v>
      </c>
      <c r="AC4905">
        <v>2.6549999999999998</v>
      </c>
      <c r="AD4905" s="2">
        <v>38609</v>
      </c>
      <c r="AE4905">
        <v>2.8475000000000001</v>
      </c>
      <c r="AF4905" s="2">
        <v>38642</v>
      </c>
      <c r="AG4905">
        <v>2.8875000000000002</v>
      </c>
      <c r="AH4905" s="2">
        <v>38582</v>
      </c>
      <c r="AI4905">
        <v>72.42</v>
      </c>
      <c r="AJ4905" s="1"/>
      <c r="AL4905" s="2">
        <v>38673</v>
      </c>
      <c r="AM4905">
        <v>4.4569000000000001</v>
      </c>
      <c r="AN4905" s="2">
        <v>38418</v>
      </c>
      <c r="AO4905">
        <v>2.5099999999999998</v>
      </c>
      <c r="AP4905" s="2">
        <v>38414</v>
      </c>
      <c r="AQ4905">
        <v>7727.84</v>
      </c>
    </row>
    <row r="4906" spans="26:43" x14ac:dyDescent="0.2">
      <c r="Z4906" s="2">
        <v>38572</v>
      </c>
      <c r="AA4906">
        <v>2.875</v>
      </c>
      <c r="AB4906" s="2">
        <v>38539</v>
      </c>
      <c r="AC4906">
        <v>2.61</v>
      </c>
      <c r="AD4906" s="2">
        <v>38608</v>
      </c>
      <c r="AE4906">
        <v>2.895</v>
      </c>
      <c r="AF4906" s="2">
        <v>38639</v>
      </c>
      <c r="AG4906">
        <v>2.8725000000000001</v>
      </c>
      <c r="AH4906" s="2">
        <v>38581</v>
      </c>
      <c r="AI4906">
        <v>73.3</v>
      </c>
      <c r="AJ4906" s="1"/>
      <c r="AL4906" s="2">
        <v>38672</v>
      </c>
      <c r="AM4906">
        <v>4.4706000000000001</v>
      </c>
      <c r="AN4906" s="2">
        <v>38415</v>
      </c>
      <c r="AO4906">
        <v>2.5</v>
      </c>
      <c r="AP4906" s="2">
        <v>38413</v>
      </c>
      <c r="AQ4906">
        <v>7708.31</v>
      </c>
    </row>
    <row r="4907" spans="26:43" x14ac:dyDescent="0.2">
      <c r="Z4907" s="2">
        <v>38569</v>
      </c>
      <c r="AA4907">
        <v>2.835</v>
      </c>
      <c r="AB4907" s="2">
        <v>38538</v>
      </c>
      <c r="AC4907">
        <v>2.585</v>
      </c>
      <c r="AD4907" s="2">
        <v>38607</v>
      </c>
      <c r="AE4907">
        <v>2.89</v>
      </c>
      <c r="AF4907" s="2">
        <v>38638</v>
      </c>
      <c r="AG4907">
        <v>2.82</v>
      </c>
      <c r="AH4907" s="2">
        <v>38580</v>
      </c>
      <c r="AI4907">
        <v>73.849999999999994</v>
      </c>
      <c r="AJ4907" s="1"/>
      <c r="AL4907" s="2">
        <v>38671</v>
      </c>
      <c r="AM4907">
        <v>4.5568999999999997</v>
      </c>
      <c r="AN4907" s="2">
        <v>38414</v>
      </c>
      <c r="AO4907">
        <v>2.5099999999999998</v>
      </c>
      <c r="AP4907" s="2">
        <v>38412</v>
      </c>
      <c r="AQ4907">
        <v>7701.63</v>
      </c>
    </row>
    <row r="4908" spans="26:43" x14ac:dyDescent="0.2">
      <c r="Z4908" s="2">
        <v>38568</v>
      </c>
      <c r="AA4908">
        <v>2.7650000000000001</v>
      </c>
      <c r="AB4908" s="2">
        <v>38534</v>
      </c>
      <c r="AC4908">
        <v>2.57</v>
      </c>
      <c r="AD4908" s="2">
        <v>38604</v>
      </c>
      <c r="AE4908">
        <v>2.8849999999999998</v>
      </c>
      <c r="AF4908" s="2">
        <v>38637</v>
      </c>
      <c r="AG4908">
        <v>2.8075000000000001</v>
      </c>
      <c r="AH4908" s="2">
        <v>38579</v>
      </c>
      <c r="AI4908">
        <v>73.53</v>
      </c>
      <c r="AJ4908" s="1"/>
      <c r="AL4908" s="2">
        <v>38670</v>
      </c>
      <c r="AM4908">
        <v>4.6043000000000003</v>
      </c>
      <c r="AN4908" s="2">
        <v>38413</v>
      </c>
      <c r="AO4908">
        <v>2.48</v>
      </c>
      <c r="AP4908" s="2">
        <v>38411</v>
      </c>
      <c r="AQ4908">
        <v>7713.14</v>
      </c>
    </row>
    <row r="4909" spans="26:43" x14ac:dyDescent="0.2">
      <c r="Z4909" s="2">
        <v>38567</v>
      </c>
      <c r="AA4909">
        <v>2.7749999999999999</v>
      </c>
      <c r="AB4909" s="2">
        <v>38533</v>
      </c>
      <c r="AC4909">
        <v>2.585</v>
      </c>
      <c r="AD4909" s="2">
        <v>38603</v>
      </c>
      <c r="AE4909">
        <v>2.8325</v>
      </c>
      <c r="AF4909" s="2">
        <v>38636</v>
      </c>
      <c r="AG4909">
        <v>2.79</v>
      </c>
      <c r="AH4909" s="2">
        <v>38576</v>
      </c>
      <c r="AI4909">
        <v>74.010000000000005</v>
      </c>
      <c r="AJ4909" s="1"/>
      <c r="AL4909" s="2">
        <v>38667</v>
      </c>
      <c r="AM4909">
        <v>4.5332999999999997</v>
      </c>
      <c r="AN4909" s="2">
        <v>38412</v>
      </c>
      <c r="AO4909">
        <v>2.39</v>
      </c>
      <c r="AP4909" s="2">
        <v>38408</v>
      </c>
      <c r="AQ4909">
        <v>7714.24</v>
      </c>
    </row>
    <row r="4910" spans="26:43" x14ac:dyDescent="0.2">
      <c r="Z4910" s="2">
        <v>38566</v>
      </c>
      <c r="AA4910">
        <v>2.76</v>
      </c>
      <c r="AB4910" s="2">
        <v>38532</v>
      </c>
      <c r="AC4910">
        <v>2.62</v>
      </c>
      <c r="AD4910" s="2">
        <v>38602</v>
      </c>
      <c r="AE4910">
        <v>2.79</v>
      </c>
      <c r="AF4910" s="2">
        <v>38635</v>
      </c>
      <c r="AG4910">
        <v>2.76</v>
      </c>
      <c r="AH4910" s="2">
        <v>38575</v>
      </c>
      <c r="AI4910">
        <v>72.25</v>
      </c>
      <c r="AJ4910" s="1"/>
      <c r="AL4910" s="2">
        <v>38666</v>
      </c>
      <c r="AM4910">
        <v>4.5534999999999997</v>
      </c>
      <c r="AN4910" s="2">
        <v>38411</v>
      </c>
      <c r="AO4910">
        <v>2.52</v>
      </c>
      <c r="AP4910" s="2">
        <v>38407</v>
      </c>
      <c r="AQ4910">
        <v>7717.01</v>
      </c>
    </row>
    <row r="4911" spans="26:43" x14ac:dyDescent="0.2">
      <c r="Z4911" s="2">
        <v>38565</v>
      </c>
      <c r="AA4911">
        <v>2.74</v>
      </c>
      <c r="AB4911" s="2">
        <v>38531</v>
      </c>
      <c r="AC4911">
        <v>2.6</v>
      </c>
      <c r="AD4911" s="2">
        <v>38601</v>
      </c>
      <c r="AE4911">
        <v>2.7625000000000002</v>
      </c>
      <c r="AF4911" s="2">
        <v>38632</v>
      </c>
      <c r="AG4911">
        <v>2.7774999999999999</v>
      </c>
      <c r="AH4911" s="2">
        <v>38574</v>
      </c>
      <c r="AI4911">
        <v>72.97</v>
      </c>
      <c r="AJ4911" s="1"/>
      <c r="AL4911" s="2">
        <v>38665</v>
      </c>
      <c r="AM4911">
        <v>4.6387999999999998</v>
      </c>
      <c r="AN4911" s="2">
        <v>38408</v>
      </c>
      <c r="AO4911">
        <v>2.54</v>
      </c>
      <c r="AP4911" s="2">
        <v>38406</v>
      </c>
      <c r="AQ4911">
        <v>7695.33</v>
      </c>
    </row>
    <row r="4912" spans="26:43" x14ac:dyDescent="0.2">
      <c r="Z4912" s="2">
        <v>38562</v>
      </c>
      <c r="AA4912">
        <v>2.6749999999999998</v>
      </c>
      <c r="AB4912" s="2">
        <v>38530</v>
      </c>
      <c r="AC4912">
        <v>2.5249999999999999</v>
      </c>
      <c r="AD4912" s="2">
        <v>38600</v>
      </c>
      <c r="AE4912">
        <v>2.8149999999999999</v>
      </c>
      <c r="AF4912" s="2">
        <v>38631</v>
      </c>
      <c r="AG4912">
        <v>2.8149999999999999</v>
      </c>
      <c r="AH4912" s="2">
        <v>38573</v>
      </c>
      <c r="AI4912">
        <v>72.63</v>
      </c>
      <c r="AJ4912" s="1"/>
      <c r="AL4912" s="2">
        <v>38664</v>
      </c>
      <c r="AM4912">
        <v>4.5511999999999997</v>
      </c>
      <c r="AN4912" s="2">
        <v>38407</v>
      </c>
      <c r="AO4912">
        <v>2.5499999999999998</v>
      </c>
      <c r="AP4912" s="2">
        <v>38405</v>
      </c>
      <c r="AQ4912">
        <v>7692.37</v>
      </c>
    </row>
    <row r="4913" spans="26:43" x14ac:dyDescent="0.2">
      <c r="Z4913" s="2">
        <v>38561</v>
      </c>
      <c r="AA4913">
        <v>2.66</v>
      </c>
      <c r="AB4913" s="2">
        <v>38527</v>
      </c>
      <c r="AC4913">
        <v>2.5099999999999998</v>
      </c>
      <c r="AD4913" s="2">
        <v>38597</v>
      </c>
      <c r="AE4913">
        <v>2.8125</v>
      </c>
      <c r="AF4913" s="2">
        <v>38630</v>
      </c>
      <c r="AG4913">
        <v>2.8050000000000002</v>
      </c>
      <c r="AH4913" s="2">
        <v>38572</v>
      </c>
      <c r="AI4913">
        <v>75.19</v>
      </c>
      <c r="AJ4913" s="1"/>
      <c r="AL4913" s="2">
        <v>38663</v>
      </c>
      <c r="AM4913">
        <v>4.6223000000000001</v>
      </c>
      <c r="AN4913" s="2">
        <v>38406</v>
      </c>
      <c r="AO4913">
        <v>2.5299999999999998</v>
      </c>
      <c r="AP4913" s="2">
        <v>38401</v>
      </c>
      <c r="AQ4913">
        <v>7689.94</v>
      </c>
    </row>
    <row r="4914" spans="26:43" x14ac:dyDescent="0.2">
      <c r="Z4914" s="2">
        <v>38560</v>
      </c>
      <c r="AA4914">
        <v>2.69</v>
      </c>
      <c r="AB4914" s="2">
        <v>38526</v>
      </c>
      <c r="AC4914">
        <v>2.5649999999999999</v>
      </c>
      <c r="AD4914" s="2">
        <v>38596</v>
      </c>
      <c r="AE4914">
        <v>2.8275000000000001</v>
      </c>
      <c r="AF4914" s="2">
        <v>38629</v>
      </c>
      <c r="AG4914">
        <v>2.8174999999999999</v>
      </c>
      <c r="AH4914" s="2">
        <v>38569</v>
      </c>
      <c r="AI4914">
        <v>75.97</v>
      </c>
      <c r="AJ4914" s="1"/>
      <c r="AL4914" s="2">
        <v>38660</v>
      </c>
      <c r="AM4914">
        <v>4.6589999999999998</v>
      </c>
      <c r="AN4914" s="2">
        <v>38405</v>
      </c>
      <c r="AO4914">
        <v>2.57</v>
      </c>
      <c r="AP4914" s="2">
        <v>38400</v>
      </c>
      <c r="AQ4914">
        <v>7689.85</v>
      </c>
    </row>
    <row r="4915" spans="26:43" x14ac:dyDescent="0.2">
      <c r="Z4915" s="2">
        <v>38559</v>
      </c>
      <c r="AA4915">
        <v>2.605</v>
      </c>
      <c r="AB4915" s="2">
        <v>38525</v>
      </c>
      <c r="AC4915">
        <v>2.6</v>
      </c>
      <c r="AD4915" s="2">
        <v>38590</v>
      </c>
      <c r="AE4915">
        <v>2.74</v>
      </c>
      <c r="AF4915" s="2">
        <v>38628</v>
      </c>
      <c r="AG4915">
        <v>2.8525</v>
      </c>
      <c r="AH4915" s="2">
        <v>38568</v>
      </c>
      <c r="AI4915">
        <v>77.599999999999994</v>
      </c>
      <c r="AJ4915" s="1"/>
      <c r="AL4915" s="2">
        <v>38659</v>
      </c>
      <c r="AM4915">
        <v>4.6464999999999996</v>
      </c>
      <c r="AN4915" s="2">
        <v>38401</v>
      </c>
      <c r="AO4915">
        <v>2.5099999999999998</v>
      </c>
      <c r="AP4915" s="2">
        <v>38399</v>
      </c>
      <c r="AQ4915">
        <v>7671.7</v>
      </c>
    </row>
    <row r="4916" spans="26:43" x14ac:dyDescent="0.2">
      <c r="Z4916" s="2">
        <v>38558</v>
      </c>
      <c r="AA4916">
        <v>2.69</v>
      </c>
      <c r="AB4916" s="2">
        <v>38524</v>
      </c>
      <c r="AC4916">
        <v>2.6850000000000001</v>
      </c>
      <c r="AD4916" s="2">
        <v>38589</v>
      </c>
      <c r="AE4916">
        <v>2.74</v>
      </c>
      <c r="AF4916" s="2">
        <v>38625</v>
      </c>
      <c r="AG4916">
        <v>2.8624999999999998</v>
      </c>
      <c r="AH4916" s="2">
        <v>38567</v>
      </c>
      <c r="AI4916">
        <v>78.19</v>
      </c>
      <c r="AJ4916" s="1"/>
      <c r="AL4916" s="2">
        <v>38658</v>
      </c>
      <c r="AM4916">
        <v>4.6036000000000001</v>
      </c>
      <c r="AN4916" s="2">
        <v>38400</v>
      </c>
      <c r="AO4916">
        <v>2.5</v>
      </c>
      <c r="AP4916" s="2">
        <v>38398</v>
      </c>
      <c r="AQ4916">
        <v>7674.14</v>
      </c>
    </row>
    <row r="4917" spans="26:43" x14ac:dyDescent="0.2">
      <c r="Z4917" s="2">
        <v>38555</v>
      </c>
      <c r="AA4917">
        <v>2.6</v>
      </c>
      <c r="AB4917" s="2">
        <v>38523</v>
      </c>
      <c r="AC4917">
        <v>2.66</v>
      </c>
      <c r="AD4917" s="2">
        <v>38588</v>
      </c>
      <c r="AE4917">
        <v>2.7650000000000001</v>
      </c>
      <c r="AF4917" s="2">
        <v>38624</v>
      </c>
      <c r="AG4917">
        <v>2.8525</v>
      </c>
      <c r="AH4917" s="2">
        <v>38566</v>
      </c>
      <c r="AI4917">
        <v>76.8</v>
      </c>
      <c r="AJ4917" s="1"/>
      <c r="AL4917" s="2">
        <v>38657</v>
      </c>
      <c r="AM4917">
        <v>4.5629</v>
      </c>
      <c r="AN4917" s="2">
        <v>38399</v>
      </c>
      <c r="AO4917">
        <v>2.48</v>
      </c>
      <c r="AP4917" s="2">
        <v>38397</v>
      </c>
      <c r="AQ4917">
        <v>7630.85</v>
      </c>
    </row>
    <row r="4918" spans="26:43" x14ac:dyDescent="0.2">
      <c r="Z4918" s="2">
        <v>38554</v>
      </c>
      <c r="AA4918">
        <v>2.585</v>
      </c>
      <c r="AB4918" s="2">
        <v>38520</v>
      </c>
      <c r="AC4918">
        <v>2.6349999999999998</v>
      </c>
      <c r="AD4918" s="2">
        <v>38587</v>
      </c>
      <c r="AE4918">
        <v>2.7349999999999999</v>
      </c>
      <c r="AF4918" s="2">
        <v>38623</v>
      </c>
      <c r="AG4918">
        <v>2.8325</v>
      </c>
      <c r="AH4918" s="2">
        <v>38565</v>
      </c>
      <c r="AI4918">
        <v>76.52</v>
      </c>
      <c r="AJ4918" s="1"/>
      <c r="AL4918" s="2">
        <v>38656</v>
      </c>
      <c r="AM4918">
        <v>4.5506000000000002</v>
      </c>
      <c r="AN4918" s="2">
        <v>38398</v>
      </c>
      <c r="AO4918">
        <v>2.5299999999999998</v>
      </c>
      <c r="AP4918" s="2">
        <v>38394</v>
      </c>
      <c r="AQ4918">
        <v>7634.84</v>
      </c>
    </row>
    <row r="4919" spans="26:43" x14ac:dyDescent="0.2">
      <c r="Z4919" s="2">
        <v>38553</v>
      </c>
      <c r="AA4919">
        <v>2.57</v>
      </c>
      <c r="AB4919" s="2">
        <v>38519</v>
      </c>
      <c r="AC4919">
        <v>2.645</v>
      </c>
      <c r="AD4919" s="2">
        <v>38586</v>
      </c>
      <c r="AE4919">
        <v>2.73</v>
      </c>
      <c r="AF4919" s="2">
        <v>38622</v>
      </c>
      <c r="AG4919">
        <v>2.8125</v>
      </c>
      <c r="AH4919" s="2">
        <v>38562</v>
      </c>
      <c r="AI4919">
        <v>74.8</v>
      </c>
      <c r="AJ4919" s="1"/>
      <c r="AL4919" s="2">
        <v>38653</v>
      </c>
      <c r="AM4919">
        <v>4.5648</v>
      </c>
      <c r="AN4919" s="2">
        <v>38397</v>
      </c>
      <c r="AO4919">
        <v>2.5099999999999998</v>
      </c>
      <c r="AP4919" s="2">
        <v>38393</v>
      </c>
      <c r="AQ4919">
        <v>7629.25</v>
      </c>
    </row>
    <row r="4920" spans="26:43" x14ac:dyDescent="0.2">
      <c r="Z4920" s="2">
        <v>38552</v>
      </c>
      <c r="AA4920">
        <v>2.5299999999999998</v>
      </c>
      <c r="AB4920" s="2">
        <v>38518</v>
      </c>
      <c r="AC4920">
        <v>2.61</v>
      </c>
      <c r="AD4920" s="2">
        <v>38583</v>
      </c>
      <c r="AE4920">
        <v>2.7349999999999999</v>
      </c>
      <c r="AF4920" s="2">
        <v>38621</v>
      </c>
      <c r="AG4920">
        <v>2.8174999999999999</v>
      </c>
      <c r="AH4920" s="2">
        <v>38561</v>
      </c>
      <c r="AI4920">
        <v>72.510000000000005</v>
      </c>
      <c r="AJ4920" s="1"/>
      <c r="AL4920" s="2">
        <v>38652</v>
      </c>
      <c r="AM4920">
        <v>4.5462999999999996</v>
      </c>
      <c r="AN4920" s="2">
        <v>38394</v>
      </c>
      <c r="AO4920">
        <v>2.5</v>
      </c>
      <c r="AP4920" s="2">
        <v>38392</v>
      </c>
      <c r="AQ4920">
        <v>7616.82</v>
      </c>
    </row>
    <row r="4921" spans="26:43" x14ac:dyDescent="0.2">
      <c r="Z4921" s="2">
        <v>38548</v>
      </c>
      <c r="AA4921">
        <v>2.5550000000000002</v>
      </c>
      <c r="AB4921" s="2">
        <v>38517</v>
      </c>
      <c r="AC4921">
        <v>2.69</v>
      </c>
      <c r="AD4921" s="2">
        <v>38582</v>
      </c>
      <c r="AE4921">
        <v>2.74</v>
      </c>
      <c r="AF4921" s="2">
        <v>38618</v>
      </c>
      <c r="AG4921">
        <v>2.8250000000000002</v>
      </c>
      <c r="AH4921" s="2">
        <v>38560</v>
      </c>
      <c r="AI4921">
        <v>73.78</v>
      </c>
      <c r="AJ4921" s="1"/>
      <c r="AL4921" s="2">
        <v>38651</v>
      </c>
      <c r="AM4921">
        <v>4.5827</v>
      </c>
      <c r="AN4921" s="2">
        <v>38393</v>
      </c>
      <c r="AO4921">
        <v>2.5099999999999998</v>
      </c>
      <c r="AP4921" s="2">
        <v>38391</v>
      </c>
      <c r="AQ4921">
        <v>7623.39</v>
      </c>
    </row>
    <row r="4922" spans="26:43" x14ac:dyDescent="0.2">
      <c r="Z4922" s="2">
        <v>38547</v>
      </c>
      <c r="AA4922">
        <v>2.63</v>
      </c>
      <c r="AB4922" s="2">
        <v>38516</v>
      </c>
      <c r="AC4922">
        <v>2.6749999999999998</v>
      </c>
      <c r="AD4922" s="2">
        <v>38581</v>
      </c>
      <c r="AE4922">
        <v>2.74</v>
      </c>
      <c r="AF4922" s="2">
        <v>38617</v>
      </c>
      <c r="AG4922">
        <v>2.8125</v>
      </c>
      <c r="AH4922" s="2">
        <v>38559</v>
      </c>
      <c r="AI4922">
        <v>74.069999999999993</v>
      </c>
      <c r="AJ4922" s="1"/>
      <c r="AL4922" s="2">
        <v>38650</v>
      </c>
      <c r="AM4922">
        <v>4.5340999999999996</v>
      </c>
      <c r="AN4922" s="2">
        <v>38392</v>
      </c>
      <c r="AO4922">
        <v>2.5</v>
      </c>
      <c r="AP4922" s="2">
        <v>38390</v>
      </c>
      <c r="AQ4922">
        <v>7619.28</v>
      </c>
    </row>
    <row r="4923" spans="26:43" x14ac:dyDescent="0.2">
      <c r="Z4923" s="2">
        <v>38546</v>
      </c>
      <c r="AA4923">
        <v>2.7050000000000001</v>
      </c>
      <c r="AB4923" s="2">
        <v>38513</v>
      </c>
      <c r="AC4923">
        <v>2.7149999999999999</v>
      </c>
      <c r="AD4923" s="2">
        <v>38580</v>
      </c>
      <c r="AE4923">
        <v>2.7650000000000001</v>
      </c>
      <c r="AF4923" s="2">
        <v>38616</v>
      </c>
      <c r="AG4923">
        <v>2.7825000000000002</v>
      </c>
      <c r="AH4923" s="2">
        <v>38558</v>
      </c>
      <c r="AI4923">
        <v>75.77</v>
      </c>
      <c r="AJ4923" s="1"/>
      <c r="AL4923" s="2">
        <v>38649</v>
      </c>
      <c r="AM4923">
        <v>4.4436</v>
      </c>
      <c r="AN4923" s="2">
        <v>38391</v>
      </c>
      <c r="AO4923">
        <v>2.48</v>
      </c>
      <c r="AP4923" s="2">
        <v>38387</v>
      </c>
      <c r="AQ4923">
        <v>7617.14</v>
      </c>
    </row>
    <row r="4924" spans="26:43" x14ac:dyDescent="0.2">
      <c r="Z4924" s="2">
        <v>38545</v>
      </c>
      <c r="AA4924">
        <v>2.645</v>
      </c>
      <c r="AB4924" s="2">
        <v>38512</v>
      </c>
      <c r="AC4924">
        <v>2.6949999999999998</v>
      </c>
      <c r="AD4924" s="2">
        <v>38579</v>
      </c>
      <c r="AE4924">
        <v>2.7250000000000001</v>
      </c>
      <c r="AF4924" s="2">
        <v>38615</v>
      </c>
      <c r="AG4924">
        <v>2.8075000000000001</v>
      </c>
      <c r="AH4924" s="2">
        <v>38555</v>
      </c>
      <c r="AI4924">
        <v>75.540000000000006</v>
      </c>
      <c r="AJ4924" s="1"/>
      <c r="AL4924" s="2">
        <v>38646</v>
      </c>
      <c r="AM4924">
        <v>4.3837000000000002</v>
      </c>
      <c r="AN4924" s="2">
        <v>38390</v>
      </c>
      <c r="AO4924">
        <v>2.5</v>
      </c>
      <c r="AP4924" s="2">
        <v>38386</v>
      </c>
      <c r="AQ4924">
        <v>7616.79</v>
      </c>
    </row>
    <row r="4925" spans="26:43" x14ac:dyDescent="0.2">
      <c r="Z4925" s="2">
        <v>38544</v>
      </c>
      <c r="AA4925">
        <v>2.645</v>
      </c>
      <c r="AB4925" s="2">
        <v>38511</v>
      </c>
      <c r="AC4925">
        <v>2.7</v>
      </c>
      <c r="AD4925" s="2">
        <v>38576</v>
      </c>
      <c r="AE4925">
        <v>2.7450000000000001</v>
      </c>
      <c r="AF4925" s="2">
        <v>38614</v>
      </c>
      <c r="AG4925">
        <v>2.8624999999999998</v>
      </c>
      <c r="AH4925" s="2">
        <v>38554</v>
      </c>
      <c r="AI4925">
        <v>78.5</v>
      </c>
      <c r="AJ4925" s="1"/>
      <c r="AL4925" s="2">
        <v>38645</v>
      </c>
      <c r="AM4925">
        <v>4.4295</v>
      </c>
      <c r="AN4925" s="2">
        <v>38387</v>
      </c>
      <c r="AO4925">
        <v>2.5099999999999998</v>
      </c>
      <c r="AP4925" s="2">
        <v>38385</v>
      </c>
      <c r="AQ4925">
        <v>7623.07</v>
      </c>
    </row>
    <row r="4926" spans="26:43" x14ac:dyDescent="0.2">
      <c r="Z4926" s="2">
        <v>38541</v>
      </c>
      <c r="AA4926">
        <v>2.65</v>
      </c>
      <c r="AB4926" s="2">
        <v>38510</v>
      </c>
      <c r="AC4926">
        <v>2.72</v>
      </c>
      <c r="AD4926" s="2">
        <v>38575</v>
      </c>
      <c r="AE4926">
        <v>2.7050000000000001</v>
      </c>
      <c r="AF4926" s="2">
        <v>38611</v>
      </c>
      <c r="AG4926">
        <v>2.855</v>
      </c>
      <c r="AH4926" s="2">
        <v>38553</v>
      </c>
      <c r="AI4926">
        <v>74.16</v>
      </c>
      <c r="AJ4926" s="1"/>
      <c r="AL4926" s="2">
        <v>38644</v>
      </c>
      <c r="AM4926">
        <v>4.4593999999999996</v>
      </c>
      <c r="AN4926" s="2">
        <v>38386</v>
      </c>
      <c r="AO4926">
        <v>2.4900000000000002</v>
      </c>
      <c r="AP4926" s="2">
        <v>38384</v>
      </c>
      <c r="AQ4926">
        <v>7617.79</v>
      </c>
    </row>
    <row r="4927" spans="26:43" x14ac:dyDescent="0.2">
      <c r="Z4927" s="2">
        <v>38540</v>
      </c>
      <c r="AA4927">
        <v>2.6549999999999998</v>
      </c>
      <c r="AB4927" s="2">
        <v>38509</v>
      </c>
      <c r="AC4927">
        <v>2.74</v>
      </c>
      <c r="AD4927" s="2">
        <v>38574</v>
      </c>
      <c r="AE4927">
        <v>2.7050000000000001</v>
      </c>
      <c r="AF4927" s="2">
        <v>38610</v>
      </c>
      <c r="AG4927">
        <v>2.8275000000000001</v>
      </c>
      <c r="AH4927" s="2">
        <v>38552</v>
      </c>
      <c r="AI4927">
        <v>77.42</v>
      </c>
      <c r="AJ4927" s="1"/>
      <c r="AL4927" s="2">
        <v>38643</v>
      </c>
      <c r="AM4927">
        <v>4.4694000000000003</v>
      </c>
      <c r="AN4927" s="2">
        <v>38385</v>
      </c>
      <c r="AO4927">
        <v>2.29</v>
      </c>
      <c r="AP4927" s="2">
        <v>38383</v>
      </c>
      <c r="AQ4927">
        <v>7627.74</v>
      </c>
    </row>
    <row r="4928" spans="26:43" x14ac:dyDescent="0.2">
      <c r="Z4928" s="2">
        <v>38539</v>
      </c>
      <c r="AA4928">
        <v>2.61</v>
      </c>
      <c r="AB4928" s="2">
        <v>38506</v>
      </c>
      <c r="AC4928">
        <v>2.73</v>
      </c>
      <c r="AD4928" s="2">
        <v>38573</v>
      </c>
      <c r="AE4928">
        <v>2.7149999999999999</v>
      </c>
      <c r="AF4928" s="2">
        <v>38609</v>
      </c>
      <c r="AG4928">
        <v>2.7825000000000002</v>
      </c>
      <c r="AH4928" s="2">
        <v>38551</v>
      </c>
      <c r="AI4928">
        <v>76.62</v>
      </c>
      <c r="AJ4928" s="1"/>
      <c r="AL4928" s="2">
        <v>38642</v>
      </c>
      <c r="AM4928">
        <v>4.4934000000000003</v>
      </c>
      <c r="AN4928" s="2">
        <v>38384</v>
      </c>
      <c r="AO4928">
        <v>2.4</v>
      </c>
      <c r="AP4928" s="2">
        <v>38380</v>
      </c>
      <c r="AQ4928">
        <v>7618.73</v>
      </c>
    </row>
    <row r="4929" spans="26:43" x14ac:dyDescent="0.2">
      <c r="Z4929" s="2">
        <v>38538</v>
      </c>
      <c r="AA4929">
        <v>2.585</v>
      </c>
      <c r="AB4929" s="2">
        <v>38504</v>
      </c>
      <c r="AC4929">
        <v>2.8</v>
      </c>
      <c r="AD4929" s="2">
        <v>38572</v>
      </c>
      <c r="AE4929">
        <v>2.7250000000000001</v>
      </c>
      <c r="AF4929" s="2">
        <v>38608</v>
      </c>
      <c r="AG4929">
        <v>2.7650000000000001</v>
      </c>
      <c r="AH4929" s="2">
        <v>38548</v>
      </c>
      <c r="AI4929">
        <v>77.5</v>
      </c>
      <c r="AJ4929" s="1"/>
      <c r="AL4929" s="2">
        <v>38639</v>
      </c>
      <c r="AM4929">
        <v>4.4793000000000003</v>
      </c>
      <c r="AN4929" s="2">
        <v>38383</v>
      </c>
      <c r="AO4929">
        <v>2.5</v>
      </c>
      <c r="AP4929" s="2">
        <v>38379</v>
      </c>
      <c r="AQ4929">
        <v>7622.88</v>
      </c>
    </row>
    <row r="4930" spans="26:43" x14ac:dyDescent="0.2">
      <c r="Z4930" s="2">
        <v>38534</v>
      </c>
      <c r="AA4930">
        <v>2.57</v>
      </c>
      <c r="AB4930" s="2">
        <v>38503</v>
      </c>
      <c r="AC4930">
        <v>2.76</v>
      </c>
      <c r="AD4930" s="2">
        <v>38569</v>
      </c>
      <c r="AE4930">
        <v>2.71</v>
      </c>
      <c r="AF4930" s="2">
        <v>38607</v>
      </c>
      <c r="AG4930">
        <v>2.7774999999999999</v>
      </c>
      <c r="AH4930" s="2">
        <v>38547</v>
      </c>
      <c r="AI4930">
        <v>76.47</v>
      </c>
      <c r="AJ4930" s="1"/>
      <c r="AL4930" s="2">
        <v>38638</v>
      </c>
      <c r="AM4930">
        <v>4.4611999999999998</v>
      </c>
      <c r="AN4930" s="2">
        <v>38380</v>
      </c>
      <c r="AO4930">
        <v>2.48</v>
      </c>
      <c r="AP4930" s="2">
        <v>38378</v>
      </c>
      <c r="AQ4930">
        <v>7622.13</v>
      </c>
    </row>
    <row r="4931" spans="26:43" x14ac:dyDescent="0.2">
      <c r="Z4931" s="2">
        <v>38533</v>
      </c>
      <c r="AA4931">
        <v>2.585</v>
      </c>
      <c r="AB4931" s="2">
        <v>38498</v>
      </c>
      <c r="AC4931">
        <v>2.84</v>
      </c>
      <c r="AD4931" s="2">
        <v>38568</v>
      </c>
      <c r="AE4931">
        <v>2.6850000000000001</v>
      </c>
      <c r="AF4931" s="2">
        <v>38604</v>
      </c>
      <c r="AG4931">
        <v>2.7774999999999999</v>
      </c>
      <c r="AH4931" s="2">
        <v>38546</v>
      </c>
      <c r="AI4931">
        <v>81.489999999999995</v>
      </c>
      <c r="AJ4931" s="1"/>
      <c r="AL4931" s="2">
        <v>38637</v>
      </c>
      <c r="AM4931">
        <v>4.4391999999999996</v>
      </c>
      <c r="AN4931" s="2">
        <v>38379</v>
      </c>
      <c r="AO4931">
        <v>2.39</v>
      </c>
      <c r="AP4931" s="2">
        <v>38377</v>
      </c>
      <c r="AQ4931">
        <v>7621.29</v>
      </c>
    </row>
    <row r="4932" spans="26:43" x14ac:dyDescent="0.2">
      <c r="Z4932" s="2">
        <v>38532</v>
      </c>
      <c r="AA4932">
        <v>2.62</v>
      </c>
      <c r="AB4932" s="2">
        <v>38497</v>
      </c>
      <c r="AC4932">
        <v>2.83</v>
      </c>
      <c r="AD4932" s="2">
        <v>38567</v>
      </c>
      <c r="AE4932">
        <v>2.6749999999999998</v>
      </c>
      <c r="AF4932" s="2">
        <v>38603</v>
      </c>
      <c r="AG4932">
        <v>2.7725</v>
      </c>
      <c r="AH4932" s="2">
        <v>38545</v>
      </c>
      <c r="AI4932">
        <v>81.08</v>
      </c>
      <c r="AJ4932" s="1"/>
      <c r="AL4932" s="2">
        <v>38636</v>
      </c>
      <c r="AM4932">
        <v>4.3914</v>
      </c>
      <c r="AN4932" s="2">
        <v>38378</v>
      </c>
      <c r="AO4932">
        <v>2.33</v>
      </c>
      <c r="AP4932" s="2">
        <v>38376</v>
      </c>
      <c r="AQ4932">
        <v>7617</v>
      </c>
    </row>
    <row r="4933" spans="26:43" x14ac:dyDescent="0.2">
      <c r="Z4933" s="2">
        <v>38531</v>
      </c>
      <c r="AA4933">
        <v>2.6</v>
      </c>
      <c r="AB4933" s="2">
        <v>38496</v>
      </c>
      <c r="AC4933">
        <v>2.9</v>
      </c>
      <c r="AD4933" s="2">
        <v>38566</v>
      </c>
      <c r="AE4933">
        <v>2.6549999999999998</v>
      </c>
      <c r="AF4933" s="2">
        <v>38602</v>
      </c>
      <c r="AG4933">
        <v>2.75</v>
      </c>
      <c r="AH4933" s="2">
        <v>38544</v>
      </c>
      <c r="AI4933">
        <v>82.93</v>
      </c>
      <c r="AJ4933" s="1"/>
      <c r="AL4933" s="2">
        <v>38635</v>
      </c>
      <c r="AM4933">
        <v>4.3556999999999997</v>
      </c>
      <c r="AN4933" s="2">
        <v>38377</v>
      </c>
      <c r="AO4933">
        <v>2.29</v>
      </c>
      <c r="AP4933" s="2">
        <v>38373</v>
      </c>
      <c r="AQ4933">
        <v>7614.47</v>
      </c>
    </row>
    <row r="4934" spans="26:43" x14ac:dyDescent="0.2">
      <c r="Z4934" s="2">
        <v>38530</v>
      </c>
      <c r="AA4934">
        <v>2.5249999999999999</v>
      </c>
      <c r="AB4934" s="2">
        <v>38495</v>
      </c>
      <c r="AC4934">
        <v>2.93</v>
      </c>
      <c r="AD4934" s="2">
        <v>38565</v>
      </c>
      <c r="AE4934">
        <v>2.6850000000000001</v>
      </c>
      <c r="AF4934" s="2">
        <v>38601</v>
      </c>
      <c r="AG4934">
        <v>2.7250000000000001</v>
      </c>
      <c r="AH4934" s="2">
        <v>38541</v>
      </c>
      <c r="AI4934">
        <v>80.12</v>
      </c>
      <c r="AJ4934" s="1"/>
      <c r="AL4934" s="2">
        <v>38632</v>
      </c>
      <c r="AM4934">
        <v>4.3540000000000001</v>
      </c>
      <c r="AN4934" s="2">
        <v>38376</v>
      </c>
      <c r="AO4934">
        <v>2.2599999999999998</v>
      </c>
      <c r="AP4934" s="2">
        <v>38372</v>
      </c>
      <c r="AQ4934">
        <v>7613.22</v>
      </c>
    </row>
    <row r="4935" spans="26:43" x14ac:dyDescent="0.2">
      <c r="Z4935" s="2">
        <v>38527</v>
      </c>
      <c r="AA4935">
        <v>2.5099999999999998</v>
      </c>
      <c r="AB4935" s="2">
        <v>38492</v>
      </c>
      <c r="AC4935">
        <v>2.9649999999999999</v>
      </c>
      <c r="AD4935" s="2">
        <v>38562</v>
      </c>
      <c r="AE4935">
        <v>2.61</v>
      </c>
      <c r="AF4935" s="2">
        <v>38600</v>
      </c>
      <c r="AG4935">
        <v>2.7475000000000001</v>
      </c>
      <c r="AH4935" s="2">
        <v>38540</v>
      </c>
      <c r="AI4935">
        <v>87.85</v>
      </c>
      <c r="AJ4935" s="1"/>
      <c r="AL4935" s="2">
        <v>38631</v>
      </c>
      <c r="AM4935">
        <v>4.3872999999999998</v>
      </c>
      <c r="AN4935" s="2">
        <v>38373</v>
      </c>
      <c r="AO4935">
        <v>2.2599999999999998</v>
      </c>
      <c r="AP4935" s="2">
        <v>38371</v>
      </c>
      <c r="AQ4935">
        <v>7613.77</v>
      </c>
    </row>
    <row r="4936" spans="26:43" x14ac:dyDescent="0.2">
      <c r="Z4936" s="2">
        <v>38526</v>
      </c>
      <c r="AA4936">
        <v>2.5649999999999999</v>
      </c>
      <c r="AB4936" s="2">
        <v>38491</v>
      </c>
      <c r="AC4936">
        <v>2.8650000000000002</v>
      </c>
      <c r="AD4936" s="2">
        <v>38561</v>
      </c>
      <c r="AE4936">
        <v>2.6</v>
      </c>
      <c r="AF4936" s="2">
        <v>38597</v>
      </c>
      <c r="AG4936">
        <v>2.7524999999999999</v>
      </c>
      <c r="AH4936" s="2">
        <v>38539</v>
      </c>
      <c r="AI4936">
        <v>86.29</v>
      </c>
      <c r="AJ4936" s="1"/>
      <c r="AL4936" s="2">
        <v>38630</v>
      </c>
      <c r="AM4936">
        <v>4.3398000000000003</v>
      </c>
      <c r="AN4936" s="2">
        <v>38372</v>
      </c>
      <c r="AO4936">
        <v>2.25</v>
      </c>
      <c r="AP4936" s="2">
        <v>38370</v>
      </c>
      <c r="AQ4936">
        <v>7608.11</v>
      </c>
    </row>
    <row r="4937" spans="26:43" x14ac:dyDescent="0.2">
      <c r="Z4937" s="2">
        <v>38525</v>
      </c>
      <c r="AA4937">
        <v>2.6</v>
      </c>
      <c r="AB4937" s="2">
        <v>38490</v>
      </c>
      <c r="AC4937">
        <v>2.9350000000000001</v>
      </c>
      <c r="AD4937" s="2">
        <v>38560</v>
      </c>
      <c r="AE4937">
        <v>2.645</v>
      </c>
      <c r="AF4937" s="2">
        <v>38596</v>
      </c>
      <c r="AG4937">
        <v>2.7425000000000002</v>
      </c>
      <c r="AH4937" s="2">
        <v>38538</v>
      </c>
      <c r="AI4937">
        <v>78.349999999999994</v>
      </c>
      <c r="AJ4937" s="1"/>
      <c r="AL4937" s="2">
        <v>38629</v>
      </c>
      <c r="AM4937">
        <v>4.3673999999999999</v>
      </c>
      <c r="AN4937" s="2">
        <v>38371</v>
      </c>
      <c r="AO4937">
        <v>2.19</v>
      </c>
      <c r="AP4937" s="2">
        <v>38366</v>
      </c>
      <c r="AQ4937">
        <v>7599.58</v>
      </c>
    </row>
    <row r="4938" spans="26:43" x14ac:dyDescent="0.2">
      <c r="Z4938" s="2">
        <v>38524</v>
      </c>
      <c r="AA4938">
        <v>2.6850000000000001</v>
      </c>
      <c r="AB4938" s="2">
        <v>38489</v>
      </c>
      <c r="AC4938">
        <v>2.89</v>
      </c>
      <c r="AD4938" s="2">
        <v>38559</v>
      </c>
      <c r="AE4938">
        <v>2.5950000000000002</v>
      </c>
      <c r="AF4938" s="2">
        <v>38590</v>
      </c>
      <c r="AG4938">
        <v>2.6749999999999998</v>
      </c>
      <c r="AH4938" s="2">
        <v>38537</v>
      </c>
      <c r="AI4938">
        <v>78.849999999999994</v>
      </c>
      <c r="AJ4938" s="1"/>
      <c r="AL4938" s="2">
        <v>38628</v>
      </c>
      <c r="AM4938">
        <v>4.3833000000000002</v>
      </c>
      <c r="AN4938" s="2">
        <v>38370</v>
      </c>
      <c r="AO4938">
        <v>2.31</v>
      </c>
      <c r="AP4938" s="2">
        <v>38365</v>
      </c>
      <c r="AQ4938">
        <v>7601.17</v>
      </c>
    </row>
    <row r="4939" spans="26:43" x14ac:dyDescent="0.2">
      <c r="Z4939" s="2">
        <v>38523</v>
      </c>
      <c r="AA4939">
        <v>2.66</v>
      </c>
      <c r="AB4939" s="2">
        <v>38488</v>
      </c>
      <c r="AC4939">
        <v>2.89</v>
      </c>
      <c r="AD4939" s="2">
        <v>38558</v>
      </c>
      <c r="AE4939">
        <v>2.6349999999999998</v>
      </c>
      <c r="AF4939" s="2">
        <v>38589</v>
      </c>
      <c r="AG4939">
        <v>2.68</v>
      </c>
      <c r="AH4939" s="2">
        <v>38534</v>
      </c>
      <c r="AI4939">
        <v>78.849999999999994</v>
      </c>
      <c r="AJ4939" s="1"/>
      <c r="AL4939" s="2">
        <v>38625</v>
      </c>
      <c r="AM4939">
        <v>4.3239999999999998</v>
      </c>
      <c r="AN4939" s="2">
        <v>38366</v>
      </c>
      <c r="AO4939">
        <v>2.29</v>
      </c>
      <c r="AP4939" s="2">
        <v>38364</v>
      </c>
      <c r="AQ4939">
        <v>7597.56</v>
      </c>
    </row>
    <row r="4940" spans="26:43" x14ac:dyDescent="0.2">
      <c r="Z4940" s="2">
        <v>38520</v>
      </c>
      <c r="AA4940">
        <v>2.6349999999999998</v>
      </c>
      <c r="AB4940" s="2">
        <v>38485</v>
      </c>
      <c r="AC4940">
        <v>2.9449999999999998</v>
      </c>
      <c r="AD4940" s="2">
        <v>38555</v>
      </c>
      <c r="AE4940">
        <v>2.64</v>
      </c>
      <c r="AF4940" s="2">
        <v>38588</v>
      </c>
      <c r="AG4940">
        <v>2.71</v>
      </c>
      <c r="AH4940" s="2">
        <v>38533</v>
      </c>
      <c r="AI4940">
        <v>75.599999999999994</v>
      </c>
      <c r="AJ4940" s="1"/>
      <c r="AL4940" s="2">
        <v>38624</v>
      </c>
      <c r="AM4940">
        <v>4.2945000000000002</v>
      </c>
      <c r="AN4940" s="2">
        <v>38365</v>
      </c>
      <c r="AO4940">
        <v>2.29</v>
      </c>
      <c r="AP4940" s="2">
        <v>38363</v>
      </c>
      <c r="AQ4940">
        <v>7600.7</v>
      </c>
    </row>
    <row r="4941" spans="26:43" x14ac:dyDescent="0.2">
      <c r="Z4941" s="2">
        <v>38519</v>
      </c>
      <c r="AA4941">
        <v>2.645</v>
      </c>
      <c r="AB4941" s="2">
        <v>38484</v>
      </c>
      <c r="AC4941">
        <v>2.9550000000000001</v>
      </c>
      <c r="AD4941" s="2">
        <v>38554</v>
      </c>
      <c r="AE4941">
        <v>2.6</v>
      </c>
      <c r="AF4941" s="2">
        <v>38587</v>
      </c>
      <c r="AG4941">
        <v>2.6749999999999998</v>
      </c>
      <c r="AH4941" s="2">
        <v>38532</v>
      </c>
      <c r="AI4941">
        <v>76.790000000000006</v>
      </c>
      <c r="AJ4941" s="1"/>
      <c r="AL4941" s="2">
        <v>38623</v>
      </c>
      <c r="AM4941">
        <v>4.2534000000000001</v>
      </c>
      <c r="AN4941" s="2">
        <v>38364</v>
      </c>
      <c r="AO4941">
        <v>2.25</v>
      </c>
      <c r="AP4941" s="2">
        <v>38362</v>
      </c>
      <c r="AQ4941">
        <v>7597.5</v>
      </c>
    </row>
    <row r="4942" spans="26:43" x14ac:dyDescent="0.2">
      <c r="Z4942" s="2">
        <v>38518</v>
      </c>
      <c r="AA4942">
        <v>2.61</v>
      </c>
      <c r="AB4942" s="2">
        <v>38483</v>
      </c>
      <c r="AC4942">
        <v>3.01</v>
      </c>
      <c r="AD4942" s="2">
        <v>38553</v>
      </c>
      <c r="AE4942">
        <v>2.585</v>
      </c>
      <c r="AF4942" s="2">
        <v>38586</v>
      </c>
      <c r="AG4942">
        <v>2.68</v>
      </c>
      <c r="AH4942" s="2">
        <v>38531</v>
      </c>
      <c r="AI4942">
        <v>75.7</v>
      </c>
      <c r="AJ4942" s="1"/>
      <c r="AL4942" s="2">
        <v>38622</v>
      </c>
      <c r="AM4942">
        <v>4.2808000000000002</v>
      </c>
      <c r="AN4942" s="2">
        <v>38363</v>
      </c>
      <c r="AO4942">
        <v>2.2400000000000002</v>
      </c>
      <c r="AP4942" s="2">
        <v>38359</v>
      </c>
      <c r="AQ4942">
        <v>7594</v>
      </c>
    </row>
    <row r="4943" spans="26:43" x14ac:dyDescent="0.2">
      <c r="Z4943" s="2">
        <v>38517</v>
      </c>
      <c r="AA4943">
        <v>2.69</v>
      </c>
      <c r="AB4943" s="2">
        <v>38482</v>
      </c>
      <c r="AC4943">
        <v>3.0249999999999999</v>
      </c>
      <c r="AD4943" s="2">
        <v>38552</v>
      </c>
      <c r="AE4943">
        <v>2.5550000000000002</v>
      </c>
      <c r="AF4943" s="2">
        <v>38583</v>
      </c>
      <c r="AG4943">
        <v>2.6850000000000001</v>
      </c>
      <c r="AH4943" s="2">
        <v>38530</v>
      </c>
      <c r="AI4943">
        <v>74.5</v>
      </c>
      <c r="AJ4943" s="1"/>
      <c r="AL4943" s="2">
        <v>38621</v>
      </c>
      <c r="AM4943">
        <v>4.2906000000000004</v>
      </c>
      <c r="AN4943" s="2">
        <v>38362</v>
      </c>
      <c r="AO4943">
        <v>2.2599999999999998</v>
      </c>
      <c r="AP4943" s="2">
        <v>38358</v>
      </c>
      <c r="AQ4943">
        <v>7595.65</v>
      </c>
    </row>
    <row r="4944" spans="26:43" x14ac:dyDescent="0.2">
      <c r="Z4944" s="2">
        <v>38516</v>
      </c>
      <c r="AA4944">
        <v>2.6749999999999998</v>
      </c>
      <c r="AB4944" s="2">
        <v>38481</v>
      </c>
      <c r="AC4944">
        <v>3.0350000000000001</v>
      </c>
      <c r="AD4944" s="2">
        <v>38548</v>
      </c>
      <c r="AE4944">
        <v>2.5499999999999998</v>
      </c>
      <c r="AF4944" s="2">
        <v>38582</v>
      </c>
      <c r="AG4944">
        <v>2.6850000000000001</v>
      </c>
      <c r="AH4944" s="2">
        <v>38527</v>
      </c>
      <c r="AI4944">
        <v>76</v>
      </c>
      <c r="AJ4944" s="1"/>
      <c r="AL4944" s="2">
        <v>38618</v>
      </c>
      <c r="AM4944">
        <v>4.2455999999999996</v>
      </c>
      <c r="AN4944" s="2">
        <v>38359</v>
      </c>
      <c r="AO4944">
        <v>2.2400000000000002</v>
      </c>
      <c r="AP4944" s="2">
        <v>38357</v>
      </c>
      <c r="AQ4944">
        <v>7601.7</v>
      </c>
    </row>
    <row r="4945" spans="26:43" x14ac:dyDescent="0.2">
      <c r="Z4945" s="2">
        <v>38513</v>
      </c>
      <c r="AA4945">
        <v>2.7149999999999999</v>
      </c>
      <c r="AB4945" s="2">
        <v>38478</v>
      </c>
      <c r="AC4945">
        <v>3.03</v>
      </c>
      <c r="AD4945" s="2">
        <v>38547</v>
      </c>
      <c r="AE4945">
        <v>2.605</v>
      </c>
      <c r="AF4945" s="2">
        <v>38581</v>
      </c>
      <c r="AG4945">
        <v>2.6850000000000001</v>
      </c>
      <c r="AH4945" s="2">
        <v>38526</v>
      </c>
      <c r="AI4945">
        <v>76.510000000000005</v>
      </c>
      <c r="AJ4945" s="1"/>
      <c r="AL4945" s="2">
        <v>38617</v>
      </c>
      <c r="AM4945">
        <v>4.1795</v>
      </c>
      <c r="AN4945" s="2">
        <v>38358</v>
      </c>
      <c r="AO4945">
        <v>2.25</v>
      </c>
      <c r="AP4945" s="2">
        <v>38356</v>
      </c>
      <c r="AQ4945">
        <v>7601.02</v>
      </c>
    </row>
    <row r="4946" spans="26:43" x14ac:dyDescent="0.2">
      <c r="Z4946" s="2">
        <v>38512</v>
      </c>
      <c r="AA4946">
        <v>2.6949999999999998</v>
      </c>
      <c r="AB4946" s="2">
        <v>38477</v>
      </c>
      <c r="AC4946">
        <v>3.01</v>
      </c>
      <c r="AD4946" s="2">
        <v>38546</v>
      </c>
      <c r="AE4946">
        <v>2.67</v>
      </c>
      <c r="AF4946" s="2">
        <v>38580</v>
      </c>
      <c r="AG4946">
        <v>2.7</v>
      </c>
      <c r="AH4946" s="2">
        <v>38525</v>
      </c>
      <c r="AI4946">
        <v>77.180000000000007</v>
      </c>
      <c r="AJ4946" s="1"/>
      <c r="AL4946" s="2">
        <v>38616</v>
      </c>
      <c r="AM4946">
        <v>4.1660000000000004</v>
      </c>
      <c r="AN4946" s="2">
        <v>38357</v>
      </c>
      <c r="AO4946">
        <v>2.25</v>
      </c>
      <c r="AP4946" s="2">
        <v>38355</v>
      </c>
      <c r="AQ4946">
        <v>7591.31</v>
      </c>
    </row>
    <row r="4947" spans="26:43" x14ac:dyDescent="0.2">
      <c r="Z4947" s="2">
        <v>38511</v>
      </c>
      <c r="AA4947">
        <v>2.7</v>
      </c>
      <c r="AB4947" s="2">
        <v>38476</v>
      </c>
      <c r="AC4947">
        <v>3.02</v>
      </c>
      <c r="AD4947" s="2">
        <v>38545</v>
      </c>
      <c r="AE4947">
        <v>2.62</v>
      </c>
      <c r="AF4947" s="2">
        <v>38579</v>
      </c>
      <c r="AG4947">
        <v>2.665</v>
      </c>
      <c r="AH4947" s="2">
        <v>38524</v>
      </c>
      <c r="AI4947">
        <v>73.5</v>
      </c>
      <c r="AJ4947" s="1"/>
      <c r="AL4947" s="2">
        <v>38615</v>
      </c>
      <c r="AM4947">
        <v>4.2417999999999996</v>
      </c>
      <c r="AN4947" s="2">
        <v>38356</v>
      </c>
      <c r="AO4947">
        <v>2.25</v>
      </c>
      <c r="AP4947" s="2">
        <v>38352</v>
      </c>
      <c r="AQ4947">
        <v>7596.14</v>
      </c>
    </row>
    <row r="4948" spans="26:43" x14ac:dyDescent="0.2">
      <c r="Z4948" s="2">
        <v>38510</v>
      </c>
      <c r="AA4948">
        <v>2.72</v>
      </c>
      <c r="AB4948" s="2">
        <v>38475</v>
      </c>
      <c r="AC4948">
        <v>3.07</v>
      </c>
      <c r="AD4948" s="2">
        <v>38544</v>
      </c>
      <c r="AE4948">
        <v>2.645</v>
      </c>
      <c r="AF4948" s="2">
        <v>38576</v>
      </c>
      <c r="AG4948">
        <v>2.6749999999999998</v>
      </c>
      <c r="AH4948" s="2">
        <v>38523</v>
      </c>
      <c r="AI4948">
        <v>72.2</v>
      </c>
      <c r="AJ4948" s="1"/>
      <c r="AL4948" s="2">
        <v>38614</v>
      </c>
      <c r="AM4948">
        <v>4.2457000000000003</v>
      </c>
      <c r="AN4948" s="2">
        <v>38355</v>
      </c>
      <c r="AO4948">
        <v>2.31</v>
      </c>
      <c r="AP4948" s="2">
        <v>38351</v>
      </c>
      <c r="AQ4948">
        <v>7521.28</v>
      </c>
    </row>
    <row r="4949" spans="26:43" x14ac:dyDescent="0.2">
      <c r="Z4949" s="2">
        <v>38509</v>
      </c>
      <c r="AA4949">
        <v>2.74</v>
      </c>
      <c r="AB4949" s="2">
        <v>38471</v>
      </c>
      <c r="AC4949">
        <v>3.14</v>
      </c>
      <c r="AD4949" s="2">
        <v>38541</v>
      </c>
      <c r="AE4949">
        <v>2.645</v>
      </c>
      <c r="AF4949" s="2">
        <v>38575</v>
      </c>
      <c r="AG4949">
        <v>2.68</v>
      </c>
      <c r="AH4949" s="2">
        <v>38520</v>
      </c>
      <c r="AI4949">
        <v>72.400000000000006</v>
      </c>
      <c r="AJ4949" s="1"/>
      <c r="AL4949" s="2">
        <v>38611</v>
      </c>
      <c r="AM4949">
        <v>4.2709999999999999</v>
      </c>
      <c r="AN4949" s="2">
        <v>38352</v>
      </c>
      <c r="AO4949">
        <v>1.97</v>
      </c>
      <c r="AP4949" s="2">
        <v>38350</v>
      </c>
      <c r="AQ4949">
        <v>7527.87</v>
      </c>
    </row>
    <row r="4950" spans="26:43" x14ac:dyDescent="0.2">
      <c r="Z4950" s="2">
        <v>38506</v>
      </c>
      <c r="AA4950">
        <v>2.73</v>
      </c>
      <c r="AB4950" s="2">
        <v>38470</v>
      </c>
      <c r="AC4950">
        <v>3.1150000000000002</v>
      </c>
      <c r="AD4950" s="2">
        <v>38540</v>
      </c>
      <c r="AE4950">
        <v>2.62</v>
      </c>
      <c r="AF4950" s="2">
        <v>38574</v>
      </c>
      <c r="AG4950">
        <v>2.68</v>
      </c>
      <c r="AH4950" s="2">
        <v>38519</v>
      </c>
      <c r="AI4950">
        <v>73.400000000000006</v>
      </c>
      <c r="AJ4950" s="1"/>
      <c r="AL4950" s="2">
        <v>38610</v>
      </c>
      <c r="AM4950">
        <v>4.2107000000000001</v>
      </c>
      <c r="AN4950" s="2">
        <v>38351</v>
      </c>
      <c r="AO4950">
        <v>2.2400000000000002</v>
      </c>
      <c r="AP4950" s="2">
        <v>38349</v>
      </c>
      <c r="AQ4950">
        <v>7536.27</v>
      </c>
    </row>
    <row r="4951" spans="26:43" x14ac:dyDescent="0.2">
      <c r="Z4951" s="2">
        <v>38504</v>
      </c>
      <c r="AA4951">
        <v>2.8</v>
      </c>
      <c r="AB4951" s="2">
        <v>38469</v>
      </c>
      <c r="AC4951">
        <v>3.15</v>
      </c>
      <c r="AD4951" s="2">
        <v>38539</v>
      </c>
      <c r="AE4951">
        <v>2.64</v>
      </c>
      <c r="AF4951" s="2">
        <v>38573</v>
      </c>
      <c r="AG4951">
        <v>2.7149999999999999</v>
      </c>
      <c r="AH4951" s="2">
        <v>38518</v>
      </c>
      <c r="AI4951">
        <v>75.239999999999995</v>
      </c>
      <c r="AJ4951" s="1"/>
      <c r="AL4951" s="2">
        <v>38609</v>
      </c>
      <c r="AM4951">
        <v>4.1642999999999999</v>
      </c>
      <c r="AN4951" s="2">
        <v>38350</v>
      </c>
      <c r="AO4951">
        <v>2.23</v>
      </c>
      <c r="AP4951" s="2">
        <v>38348</v>
      </c>
      <c r="AQ4951">
        <v>7528.39</v>
      </c>
    </row>
    <row r="4952" spans="26:43" x14ac:dyDescent="0.2">
      <c r="Z4952" s="2">
        <v>38503</v>
      </c>
      <c r="AA4952">
        <v>2.76</v>
      </c>
      <c r="AB4952" s="2">
        <v>38468</v>
      </c>
      <c r="AC4952">
        <v>3.22</v>
      </c>
      <c r="AD4952" s="2">
        <v>38538</v>
      </c>
      <c r="AE4952">
        <v>2.625</v>
      </c>
      <c r="AF4952" s="2">
        <v>38572</v>
      </c>
      <c r="AG4952">
        <v>2.7050000000000001</v>
      </c>
      <c r="AH4952" s="2">
        <v>38517</v>
      </c>
      <c r="AI4952">
        <v>80.17</v>
      </c>
      <c r="AJ4952" s="1"/>
      <c r="AL4952" s="2">
        <v>38608</v>
      </c>
      <c r="AM4952">
        <v>4.1257999999999999</v>
      </c>
      <c r="AN4952" s="2">
        <v>38349</v>
      </c>
      <c r="AO4952">
        <v>2.2400000000000002</v>
      </c>
      <c r="AP4952" s="2">
        <v>38345</v>
      </c>
      <c r="AQ4952">
        <v>7527.97</v>
      </c>
    </row>
    <row r="4953" spans="26:43" x14ac:dyDescent="0.2">
      <c r="Z4953" s="2">
        <v>38498</v>
      </c>
      <c r="AA4953">
        <v>2.84</v>
      </c>
      <c r="AB4953" s="2">
        <v>38467</v>
      </c>
      <c r="AC4953">
        <v>3.26</v>
      </c>
      <c r="AD4953" s="2">
        <v>38534</v>
      </c>
      <c r="AE4953">
        <v>2.6150000000000002</v>
      </c>
      <c r="AF4953" s="2">
        <v>38569</v>
      </c>
      <c r="AG4953">
        <v>2.69</v>
      </c>
      <c r="AH4953" s="2">
        <v>38516</v>
      </c>
      <c r="AI4953">
        <v>80.53</v>
      </c>
      <c r="AJ4953" s="1"/>
      <c r="AL4953" s="2">
        <v>38607</v>
      </c>
      <c r="AM4953">
        <v>4.1700999999999997</v>
      </c>
      <c r="AN4953" s="2">
        <v>38348</v>
      </c>
      <c r="AO4953">
        <v>2.2400000000000002</v>
      </c>
      <c r="AP4953" s="2">
        <v>38344</v>
      </c>
      <c r="AQ4953">
        <v>7525.71</v>
      </c>
    </row>
    <row r="4954" spans="26:43" x14ac:dyDescent="0.2">
      <c r="Z4954" s="2">
        <v>38497</v>
      </c>
      <c r="AA4954">
        <v>2.83</v>
      </c>
      <c r="AB4954" s="2">
        <v>38464</v>
      </c>
      <c r="AC4954">
        <v>3.1850000000000001</v>
      </c>
      <c r="AD4954" s="2">
        <v>38533</v>
      </c>
      <c r="AE4954">
        <v>2.5950000000000002</v>
      </c>
      <c r="AF4954" s="2">
        <v>38568</v>
      </c>
      <c r="AG4954">
        <v>2.68</v>
      </c>
      <c r="AH4954" s="2">
        <v>38513</v>
      </c>
      <c r="AI4954">
        <v>82.53</v>
      </c>
      <c r="AJ4954" s="1"/>
      <c r="AL4954" s="2">
        <v>38604</v>
      </c>
      <c r="AM4954">
        <v>4.1181000000000001</v>
      </c>
      <c r="AN4954" s="2">
        <v>38345</v>
      </c>
      <c r="AO4954">
        <v>2.27</v>
      </c>
      <c r="AP4954" s="2">
        <v>38343</v>
      </c>
      <c r="AQ4954">
        <v>7530.07</v>
      </c>
    </row>
    <row r="4955" spans="26:43" x14ac:dyDescent="0.2">
      <c r="Z4955" s="2">
        <v>38496</v>
      </c>
      <c r="AA4955">
        <v>2.9</v>
      </c>
      <c r="AB4955" s="2">
        <v>38463</v>
      </c>
      <c r="AC4955">
        <v>3.11</v>
      </c>
      <c r="AD4955" s="2">
        <v>38532</v>
      </c>
      <c r="AE4955">
        <v>2.625</v>
      </c>
      <c r="AF4955" s="2">
        <v>38567</v>
      </c>
      <c r="AG4955">
        <v>2.6850000000000001</v>
      </c>
      <c r="AH4955" s="2">
        <v>38512</v>
      </c>
      <c r="AI4955">
        <v>80.86</v>
      </c>
      <c r="AJ4955" s="1"/>
      <c r="AL4955" s="2">
        <v>38603</v>
      </c>
      <c r="AM4955">
        <v>4.1452</v>
      </c>
      <c r="AN4955" s="2">
        <v>38344</v>
      </c>
      <c r="AO4955">
        <v>2.34</v>
      </c>
      <c r="AP4955" s="2">
        <v>38342</v>
      </c>
      <c r="AQ4955">
        <v>7531.57</v>
      </c>
    </row>
    <row r="4956" spans="26:43" x14ac:dyDescent="0.2">
      <c r="Z4956" s="2">
        <v>38495</v>
      </c>
      <c r="AA4956">
        <v>2.93</v>
      </c>
      <c r="AB4956" s="2">
        <v>38462</v>
      </c>
      <c r="AC4956">
        <v>3.08</v>
      </c>
      <c r="AD4956" s="2">
        <v>38531</v>
      </c>
      <c r="AE4956">
        <v>2.61</v>
      </c>
      <c r="AF4956" s="2">
        <v>38566</v>
      </c>
      <c r="AG4956">
        <v>2.65</v>
      </c>
      <c r="AH4956" s="2">
        <v>38511</v>
      </c>
      <c r="AI4956">
        <v>82.96</v>
      </c>
      <c r="AJ4956" s="1"/>
      <c r="AL4956" s="2">
        <v>38602</v>
      </c>
      <c r="AM4956">
        <v>4.1375000000000002</v>
      </c>
      <c r="AN4956" s="2">
        <v>38343</v>
      </c>
      <c r="AO4956">
        <v>2.25</v>
      </c>
      <c r="AP4956" s="2">
        <v>38341</v>
      </c>
      <c r="AQ4956">
        <v>7524.49</v>
      </c>
    </row>
    <row r="4957" spans="26:43" x14ac:dyDescent="0.2">
      <c r="Z4957" s="2">
        <v>38492</v>
      </c>
      <c r="AA4957">
        <v>2.9649999999999999</v>
      </c>
      <c r="AB4957" s="2">
        <v>38461</v>
      </c>
      <c r="AC4957">
        <v>3.0449999999999999</v>
      </c>
      <c r="AD4957" s="2">
        <v>38530</v>
      </c>
      <c r="AE4957">
        <v>2.5950000000000002</v>
      </c>
      <c r="AF4957" s="2">
        <v>38565</v>
      </c>
      <c r="AG4957">
        <v>2.7</v>
      </c>
      <c r="AH4957" s="2">
        <v>38510</v>
      </c>
      <c r="AI4957">
        <v>77.86</v>
      </c>
      <c r="AJ4957" s="1"/>
      <c r="AL4957" s="2">
        <v>38601</v>
      </c>
      <c r="AM4957">
        <v>4.0952999999999999</v>
      </c>
      <c r="AN4957" s="2">
        <v>38342</v>
      </c>
      <c r="AO4957">
        <v>2.2400000000000002</v>
      </c>
      <c r="AP4957" s="2">
        <v>38338</v>
      </c>
      <c r="AQ4957">
        <v>7523.7</v>
      </c>
    </row>
    <row r="4958" spans="26:43" x14ac:dyDescent="0.2">
      <c r="Z4958" s="2">
        <v>38491</v>
      </c>
      <c r="AA4958">
        <v>2.8650000000000002</v>
      </c>
      <c r="AB4958" s="2">
        <v>38460</v>
      </c>
      <c r="AC4958">
        <v>3.0150000000000001</v>
      </c>
      <c r="AD4958" s="2">
        <v>38527</v>
      </c>
      <c r="AE4958">
        <v>2.585</v>
      </c>
      <c r="AF4958" s="2">
        <v>38562</v>
      </c>
      <c r="AG4958">
        <v>2.6549999999999998</v>
      </c>
      <c r="AH4958" s="2">
        <v>38509</v>
      </c>
      <c r="AI4958">
        <v>78.44</v>
      </c>
      <c r="AJ4958" s="1"/>
      <c r="AL4958" s="2">
        <v>38600</v>
      </c>
      <c r="AM4958">
        <v>4.0285000000000002</v>
      </c>
      <c r="AN4958" s="2">
        <v>38341</v>
      </c>
      <c r="AO4958">
        <v>2.2599999999999998</v>
      </c>
      <c r="AP4958" s="2">
        <v>38337</v>
      </c>
      <c r="AQ4958">
        <v>7519.65</v>
      </c>
    </row>
    <row r="4959" spans="26:43" x14ac:dyDescent="0.2">
      <c r="Z4959" s="2">
        <v>38490</v>
      </c>
      <c r="AA4959">
        <v>2.9350000000000001</v>
      </c>
      <c r="AB4959" s="2">
        <v>38457</v>
      </c>
      <c r="AC4959">
        <v>2.9849999999999999</v>
      </c>
      <c r="AD4959" s="2">
        <v>38526</v>
      </c>
      <c r="AE4959">
        <v>2.6150000000000002</v>
      </c>
      <c r="AF4959" s="2">
        <v>38561</v>
      </c>
      <c r="AG4959">
        <v>2.64</v>
      </c>
      <c r="AH4959" s="2">
        <v>38506</v>
      </c>
      <c r="AI4959">
        <v>78.900000000000006</v>
      </c>
      <c r="AJ4959" s="1"/>
      <c r="AL4959" s="2">
        <v>38597</v>
      </c>
      <c r="AM4959">
        <v>4.0362</v>
      </c>
      <c r="AN4959" s="2">
        <v>38338</v>
      </c>
      <c r="AO4959">
        <v>2.23</v>
      </c>
      <c r="AP4959" s="2">
        <v>38336</v>
      </c>
      <c r="AQ4959">
        <v>7529.35</v>
      </c>
    </row>
    <row r="4960" spans="26:43" x14ac:dyDescent="0.2">
      <c r="Z4960" s="2">
        <v>38489</v>
      </c>
      <c r="AA4960">
        <v>2.89</v>
      </c>
      <c r="AB4960" s="2">
        <v>38456</v>
      </c>
      <c r="AC4960">
        <v>3.0150000000000001</v>
      </c>
      <c r="AD4960" s="2">
        <v>38525</v>
      </c>
      <c r="AE4960">
        <v>2.645</v>
      </c>
      <c r="AF4960" s="2">
        <v>38560</v>
      </c>
      <c r="AG4960">
        <v>2.67</v>
      </c>
      <c r="AH4960" s="2">
        <v>38505</v>
      </c>
      <c r="AI4960">
        <v>80.760000000000005</v>
      </c>
      <c r="AJ4960" s="1"/>
      <c r="AL4960" s="2">
        <v>38596</v>
      </c>
      <c r="AM4960">
        <v>4.0307000000000004</v>
      </c>
      <c r="AN4960" s="2">
        <v>38337</v>
      </c>
      <c r="AO4960">
        <v>2.2599999999999998</v>
      </c>
      <c r="AP4960" s="2">
        <v>38335</v>
      </c>
      <c r="AQ4960">
        <v>7551.12</v>
      </c>
    </row>
    <row r="4961" spans="26:43" x14ac:dyDescent="0.2">
      <c r="Z4961" s="2">
        <v>38488</v>
      </c>
      <c r="AA4961">
        <v>2.89</v>
      </c>
      <c r="AB4961" s="2">
        <v>38455</v>
      </c>
      <c r="AC4961">
        <v>3.085</v>
      </c>
      <c r="AD4961" s="2">
        <v>38524</v>
      </c>
      <c r="AE4961">
        <v>2.6850000000000001</v>
      </c>
      <c r="AF4961" s="2">
        <v>38559</v>
      </c>
      <c r="AG4961">
        <v>2.5950000000000002</v>
      </c>
      <c r="AH4961" s="2">
        <v>38504</v>
      </c>
      <c r="AI4961">
        <v>79.13</v>
      </c>
      <c r="AJ4961" s="1"/>
      <c r="AL4961" s="2">
        <v>38595</v>
      </c>
      <c r="AM4961">
        <v>4.0137</v>
      </c>
      <c r="AN4961" s="2">
        <v>38336</v>
      </c>
      <c r="AO4961">
        <v>2.31</v>
      </c>
      <c r="AP4961" s="2">
        <v>38334</v>
      </c>
      <c r="AQ4961">
        <v>7547.18</v>
      </c>
    </row>
    <row r="4962" spans="26:43" x14ac:dyDescent="0.2">
      <c r="Z4962" s="2">
        <v>38485</v>
      </c>
      <c r="AA4962">
        <v>2.9449999999999998</v>
      </c>
      <c r="AB4962" s="2">
        <v>38454</v>
      </c>
      <c r="AC4962">
        <v>3.1150000000000002</v>
      </c>
      <c r="AD4962" s="2">
        <v>38523</v>
      </c>
      <c r="AE4962">
        <v>2.665</v>
      </c>
      <c r="AF4962" s="2">
        <v>38558</v>
      </c>
      <c r="AG4962">
        <v>2.645</v>
      </c>
      <c r="AH4962" s="2">
        <v>38503</v>
      </c>
      <c r="AI4962">
        <v>75</v>
      </c>
      <c r="AJ4962" s="1"/>
      <c r="AL4962" s="2">
        <v>38594</v>
      </c>
      <c r="AM4962">
        <v>4.0899000000000001</v>
      </c>
      <c r="AN4962" s="2">
        <v>38335</v>
      </c>
      <c r="AO4962">
        <v>2.2400000000000002</v>
      </c>
      <c r="AP4962" s="2">
        <v>38331</v>
      </c>
      <c r="AQ4962">
        <v>7546.87</v>
      </c>
    </row>
    <row r="4963" spans="26:43" x14ac:dyDescent="0.2">
      <c r="Z4963" s="2">
        <v>38484</v>
      </c>
      <c r="AA4963">
        <v>2.9550000000000001</v>
      </c>
      <c r="AB4963" s="2">
        <v>38453</v>
      </c>
      <c r="AC4963">
        <v>3.1349999999999998</v>
      </c>
      <c r="AD4963" s="2">
        <v>38520</v>
      </c>
      <c r="AE4963">
        <v>2.67</v>
      </c>
      <c r="AF4963" s="2">
        <v>38555</v>
      </c>
      <c r="AG4963">
        <v>2.64</v>
      </c>
      <c r="AH4963" s="2">
        <v>38502</v>
      </c>
      <c r="AI4963">
        <v>73.75</v>
      </c>
      <c r="AJ4963" s="1"/>
      <c r="AL4963" s="2">
        <v>38593</v>
      </c>
      <c r="AM4963">
        <v>4.1666999999999996</v>
      </c>
      <c r="AN4963" s="2">
        <v>38334</v>
      </c>
      <c r="AO4963">
        <v>2.1800000000000002</v>
      </c>
      <c r="AP4963" s="2">
        <v>38330</v>
      </c>
      <c r="AQ4963">
        <v>7546.78</v>
      </c>
    </row>
    <row r="4964" spans="26:43" x14ac:dyDescent="0.2">
      <c r="Z4964" s="2">
        <v>38483</v>
      </c>
      <c r="AA4964">
        <v>3.01</v>
      </c>
      <c r="AB4964" s="2">
        <v>38450</v>
      </c>
      <c r="AC4964">
        <v>3.12</v>
      </c>
      <c r="AD4964" s="2">
        <v>38519</v>
      </c>
      <c r="AE4964">
        <v>2.68</v>
      </c>
      <c r="AF4964" s="2">
        <v>38554</v>
      </c>
      <c r="AG4964">
        <v>2.6150000000000002</v>
      </c>
      <c r="AH4964" s="2">
        <v>38499</v>
      </c>
      <c r="AI4964">
        <v>73.75</v>
      </c>
      <c r="AJ4964" s="1"/>
      <c r="AL4964" s="2">
        <v>38590</v>
      </c>
      <c r="AM4964">
        <v>4.1859999999999999</v>
      </c>
      <c r="AN4964" s="2">
        <v>38331</v>
      </c>
      <c r="AO4964">
        <v>2.09</v>
      </c>
      <c r="AP4964" s="2">
        <v>38329</v>
      </c>
      <c r="AQ4964">
        <v>7550.02</v>
      </c>
    </row>
    <row r="4965" spans="26:43" x14ac:dyDescent="0.2">
      <c r="Z4965" s="2">
        <v>38482</v>
      </c>
      <c r="AA4965">
        <v>3.0249999999999999</v>
      </c>
      <c r="AB4965" s="2">
        <v>38449</v>
      </c>
      <c r="AC4965">
        <v>3.085</v>
      </c>
      <c r="AD4965" s="2">
        <v>38518</v>
      </c>
      <c r="AE4965">
        <v>2.5950000000000002</v>
      </c>
      <c r="AF4965" s="2">
        <v>38548</v>
      </c>
      <c r="AG4965">
        <v>2.54</v>
      </c>
      <c r="AH4965" s="2">
        <v>38498</v>
      </c>
      <c r="AI4965">
        <v>72.599999999999994</v>
      </c>
      <c r="AJ4965" s="1"/>
      <c r="AL4965" s="2">
        <v>38589</v>
      </c>
      <c r="AM4965">
        <v>4.1553000000000004</v>
      </c>
      <c r="AN4965" s="2">
        <v>38330</v>
      </c>
      <c r="AO4965">
        <v>2.0499999999999998</v>
      </c>
      <c r="AP4965" s="2">
        <v>38328</v>
      </c>
      <c r="AQ4965">
        <v>7553.3</v>
      </c>
    </row>
    <row r="4966" spans="26:43" x14ac:dyDescent="0.2">
      <c r="Z4966" s="2">
        <v>38481</v>
      </c>
      <c r="AA4966">
        <v>3.0350000000000001</v>
      </c>
      <c r="AB4966" s="2">
        <v>38448</v>
      </c>
      <c r="AC4966">
        <v>3.145</v>
      </c>
      <c r="AD4966" s="2">
        <v>38517</v>
      </c>
      <c r="AE4966">
        <v>2.645</v>
      </c>
      <c r="AF4966" s="2">
        <v>38547</v>
      </c>
      <c r="AG4966">
        <v>2.54</v>
      </c>
      <c r="AH4966" s="2">
        <v>38497</v>
      </c>
      <c r="AI4966">
        <v>74.06</v>
      </c>
      <c r="AJ4966" s="1"/>
      <c r="AL4966" s="2">
        <v>38588</v>
      </c>
      <c r="AM4966">
        <v>4.1649000000000003</v>
      </c>
      <c r="AN4966" s="2">
        <v>38329</v>
      </c>
      <c r="AO4966">
        <v>2.0099999999999998</v>
      </c>
      <c r="AP4966" s="2">
        <v>38327</v>
      </c>
      <c r="AQ4966">
        <v>7535.63</v>
      </c>
    </row>
    <row r="4967" spans="26:43" x14ac:dyDescent="0.2">
      <c r="Z4967" s="2">
        <v>38478</v>
      </c>
      <c r="AA4967">
        <v>3.03</v>
      </c>
      <c r="AB4967" s="2">
        <v>38447</v>
      </c>
      <c r="AC4967">
        <v>3.145</v>
      </c>
      <c r="AD4967" s="2">
        <v>38516</v>
      </c>
      <c r="AE4967">
        <v>2.64</v>
      </c>
      <c r="AF4967" s="2">
        <v>38546</v>
      </c>
      <c r="AG4967">
        <v>2.61</v>
      </c>
      <c r="AH4967" s="2">
        <v>38496</v>
      </c>
      <c r="AI4967">
        <v>73.819999999999993</v>
      </c>
      <c r="AJ4967" s="1"/>
      <c r="AL4967" s="2">
        <v>38587</v>
      </c>
      <c r="AM4967">
        <v>4.1783999999999999</v>
      </c>
      <c r="AN4967" s="2">
        <v>38328</v>
      </c>
      <c r="AO4967">
        <v>1.99</v>
      </c>
      <c r="AP4967" s="2">
        <v>38324</v>
      </c>
      <c r="AQ4967">
        <v>7534.03</v>
      </c>
    </row>
    <row r="4968" spans="26:43" x14ac:dyDescent="0.2">
      <c r="Z4968" s="2">
        <v>38477</v>
      </c>
      <c r="AA4968">
        <v>3.01</v>
      </c>
      <c r="AB4968" s="2">
        <v>38446</v>
      </c>
      <c r="AC4968">
        <v>3.145</v>
      </c>
      <c r="AD4968" s="2">
        <v>38513</v>
      </c>
      <c r="AE4968">
        <v>2.66</v>
      </c>
      <c r="AF4968" s="2">
        <v>38545</v>
      </c>
      <c r="AG4968">
        <v>2.58</v>
      </c>
      <c r="AH4968" s="2">
        <v>38495</v>
      </c>
      <c r="AI4968">
        <v>73.86</v>
      </c>
      <c r="AJ4968" s="1"/>
      <c r="AL4968" s="2">
        <v>38586</v>
      </c>
      <c r="AM4968">
        <v>4.2073</v>
      </c>
      <c r="AN4968" s="2">
        <v>38327</v>
      </c>
      <c r="AO4968">
        <v>2.04</v>
      </c>
      <c r="AP4968" s="2">
        <v>38323</v>
      </c>
      <c r="AQ4968">
        <v>7522.6</v>
      </c>
    </row>
    <row r="4969" spans="26:43" x14ac:dyDescent="0.2">
      <c r="Z4969" s="2">
        <v>38476</v>
      </c>
      <c r="AA4969">
        <v>3.02</v>
      </c>
      <c r="AB4969" s="2">
        <v>38443</v>
      </c>
      <c r="AC4969">
        <v>3.16</v>
      </c>
      <c r="AD4969" s="2">
        <v>38512</v>
      </c>
      <c r="AE4969">
        <v>2.66</v>
      </c>
      <c r="AF4969" s="2">
        <v>38544</v>
      </c>
      <c r="AG4969">
        <v>2.5750000000000002</v>
      </c>
      <c r="AH4969" s="2">
        <v>38492</v>
      </c>
      <c r="AI4969">
        <v>76.599999999999994</v>
      </c>
      <c r="AJ4969" s="1"/>
      <c r="AL4969" s="2">
        <v>38583</v>
      </c>
      <c r="AM4969">
        <v>4.2054</v>
      </c>
      <c r="AN4969" s="2">
        <v>38324</v>
      </c>
      <c r="AO4969">
        <v>1.98</v>
      </c>
      <c r="AP4969" s="2">
        <v>38322</v>
      </c>
      <c r="AQ4969">
        <v>7514.62</v>
      </c>
    </row>
    <row r="4970" spans="26:43" x14ac:dyDescent="0.2">
      <c r="Z4970" s="2">
        <v>38475</v>
      </c>
      <c r="AA4970">
        <v>3.07</v>
      </c>
      <c r="AB4970" s="2">
        <v>38442</v>
      </c>
      <c r="AC4970">
        <v>3.1150000000000002</v>
      </c>
      <c r="AD4970" s="2">
        <v>38511</v>
      </c>
      <c r="AE4970">
        <v>2.6549999999999998</v>
      </c>
      <c r="AF4970" s="2">
        <v>38541</v>
      </c>
      <c r="AG4970">
        <v>2.56</v>
      </c>
      <c r="AH4970" s="2">
        <v>38491</v>
      </c>
      <c r="AI4970">
        <v>77.19</v>
      </c>
      <c r="AJ4970" s="1"/>
      <c r="AL4970" s="2">
        <v>38582</v>
      </c>
      <c r="AM4970">
        <v>4.1978</v>
      </c>
      <c r="AN4970" s="2">
        <v>38323</v>
      </c>
      <c r="AO4970">
        <v>2</v>
      </c>
      <c r="AP4970" s="2">
        <v>38321</v>
      </c>
      <c r="AQ4970">
        <v>7525.21</v>
      </c>
    </row>
    <row r="4971" spans="26:43" x14ac:dyDescent="0.2">
      <c r="Z4971" s="2">
        <v>38471</v>
      </c>
      <c r="AA4971">
        <v>3.14</v>
      </c>
      <c r="AB4971" s="2">
        <v>38441</v>
      </c>
      <c r="AC4971">
        <v>3.1150000000000002</v>
      </c>
      <c r="AD4971" s="2">
        <v>38510</v>
      </c>
      <c r="AE4971">
        <v>2.6850000000000001</v>
      </c>
      <c r="AF4971" s="2">
        <v>38540</v>
      </c>
      <c r="AG4971">
        <v>2.5649999999999999</v>
      </c>
      <c r="AH4971" s="2">
        <v>38490</v>
      </c>
      <c r="AI4971">
        <v>81.22</v>
      </c>
      <c r="AJ4971" s="1"/>
      <c r="AL4971" s="2">
        <v>38581</v>
      </c>
      <c r="AM4971">
        <v>4.2674000000000003</v>
      </c>
      <c r="AN4971" s="2">
        <v>38322</v>
      </c>
      <c r="AO4971">
        <v>2.04</v>
      </c>
      <c r="AP4971" s="2">
        <v>38320</v>
      </c>
      <c r="AQ4971">
        <v>7523.04</v>
      </c>
    </row>
    <row r="4972" spans="26:43" x14ac:dyDescent="0.2">
      <c r="Z4972" s="2">
        <v>38470</v>
      </c>
      <c r="AA4972">
        <v>3.1150000000000002</v>
      </c>
      <c r="AB4972" s="2">
        <v>38440</v>
      </c>
      <c r="AC4972">
        <v>3.1150000000000002</v>
      </c>
      <c r="AD4972" s="2">
        <v>38509</v>
      </c>
      <c r="AE4972">
        <v>2.7349999999999999</v>
      </c>
      <c r="AF4972" s="2">
        <v>38539</v>
      </c>
      <c r="AG4972">
        <v>2.585</v>
      </c>
      <c r="AH4972" s="2">
        <v>38489</v>
      </c>
      <c r="AI4972">
        <v>84.7</v>
      </c>
      <c r="AJ4972" s="1"/>
      <c r="AL4972" s="2">
        <v>38580</v>
      </c>
      <c r="AM4972">
        <v>4.2055999999999996</v>
      </c>
      <c r="AN4972" s="2">
        <v>38321</v>
      </c>
      <c r="AO4972">
        <v>2.02</v>
      </c>
      <c r="AP4972" s="2">
        <v>38317</v>
      </c>
      <c r="AQ4972">
        <v>7524.69</v>
      </c>
    </row>
    <row r="4973" spans="26:43" x14ac:dyDescent="0.2">
      <c r="Z4973" s="2">
        <v>38469</v>
      </c>
      <c r="AA4973">
        <v>3.1349999999999998</v>
      </c>
      <c r="AB4973" s="2">
        <v>38434</v>
      </c>
      <c r="AC4973">
        <v>3.145</v>
      </c>
      <c r="AD4973" s="2">
        <v>38506</v>
      </c>
      <c r="AE4973">
        <v>2.69</v>
      </c>
      <c r="AF4973" s="2">
        <v>38538</v>
      </c>
      <c r="AG4973">
        <v>2.56</v>
      </c>
      <c r="AH4973" s="2">
        <v>38488</v>
      </c>
      <c r="AI4973">
        <v>88.5</v>
      </c>
      <c r="AJ4973" s="1"/>
      <c r="AL4973" s="2">
        <v>38579</v>
      </c>
      <c r="AM4973">
        <v>4.2809999999999997</v>
      </c>
      <c r="AN4973" s="2">
        <v>38320</v>
      </c>
      <c r="AO4973">
        <v>2.0299999999999998</v>
      </c>
      <c r="AP4973" s="2">
        <v>38315</v>
      </c>
      <c r="AQ4973">
        <v>7517.85</v>
      </c>
    </row>
    <row r="4974" spans="26:43" x14ac:dyDescent="0.2">
      <c r="Z4974" s="2">
        <v>38468</v>
      </c>
      <c r="AA4974">
        <v>3.22</v>
      </c>
      <c r="AB4974" s="2">
        <v>38433</v>
      </c>
      <c r="AC4974">
        <v>3.16</v>
      </c>
      <c r="AD4974" s="2">
        <v>38504</v>
      </c>
      <c r="AE4974">
        <v>2.7</v>
      </c>
      <c r="AF4974" s="2">
        <v>38534</v>
      </c>
      <c r="AG4974">
        <v>2.585</v>
      </c>
      <c r="AH4974" s="2">
        <v>38485</v>
      </c>
      <c r="AI4974">
        <v>87.1</v>
      </c>
      <c r="AJ4974" s="1"/>
      <c r="AL4974" s="2">
        <v>38576</v>
      </c>
      <c r="AM4974">
        <v>4.2423000000000002</v>
      </c>
      <c r="AN4974" s="2">
        <v>38317</v>
      </c>
      <c r="AO4974">
        <v>2.0099999999999998</v>
      </c>
      <c r="AP4974" s="2">
        <v>38314</v>
      </c>
      <c r="AQ4974">
        <v>7519.48</v>
      </c>
    </row>
    <row r="4975" spans="26:43" x14ac:dyDescent="0.2">
      <c r="Z4975" s="2">
        <v>38467</v>
      </c>
      <c r="AA4975">
        <v>3.26</v>
      </c>
      <c r="AB4975" s="2">
        <v>38429</v>
      </c>
      <c r="AC4975">
        <v>3.11</v>
      </c>
      <c r="AD4975" s="2">
        <v>38503</v>
      </c>
      <c r="AE4975">
        <v>2.77</v>
      </c>
      <c r="AF4975" s="2">
        <v>38533</v>
      </c>
      <c r="AG4975">
        <v>2.5550000000000002</v>
      </c>
      <c r="AH4975" s="2">
        <v>38484</v>
      </c>
      <c r="AI4975">
        <v>82.17</v>
      </c>
      <c r="AJ4975" s="1"/>
      <c r="AL4975" s="2">
        <v>38575</v>
      </c>
      <c r="AM4975">
        <v>4.3202999999999996</v>
      </c>
      <c r="AN4975" s="2">
        <v>38315</v>
      </c>
      <c r="AO4975">
        <v>2.02</v>
      </c>
      <c r="AP4975" s="2">
        <v>38313</v>
      </c>
      <c r="AQ4975">
        <v>7498.45</v>
      </c>
    </row>
    <row r="4976" spans="26:43" x14ac:dyDescent="0.2">
      <c r="Z4976" s="2">
        <v>38464</v>
      </c>
      <c r="AA4976">
        <v>3.1850000000000001</v>
      </c>
      <c r="AB4976" s="2">
        <v>38428</v>
      </c>
      <c r="AC4976">
        <v>3.0950000000000002</v>
      </c>
      <c r="AD4976" s="2">
        <v>38498</v>
      </c>
      <c r="AE4976">
        <v>2.8050000000000002</v>
      </c>
      <c r="AF4976" s="2">
        <v>38532</v>
      </c>
      <c r="AG4976">
        <v>2.5550000000000002</v>
      </c>
      <c r="AH4976" s="2">
        <v>38483</v>
      </c>
      <c r="AI4976">
        <v>83</v>
      </c>
      <c r="AJ4976" s="1"/>
      <c r="AL4976" s="2">
        <v>38574</v>
      </c>
      <c r="AM4976">
        <v>4.3902999999999999</v>
      </c>
      <c r="AN4976" s="2">
        <v>38314</v>
      </c>
      <c r="AO4976">
        <v>2</v>
      </c>
      <c r="AP4976" s="2">
        <v>38310</v>
      </c>
      <c r="AQ4976">
        <v>7497.67</v>
      </c>
    </row>
    <row r="4977" spans="26:43" x14ac:dyDescent="0.2">
      <c r="Z4977" s="2">
        <v>38463</v>
      </c>
      <c r="AA4977">
        <v>3.11</v>
      </c>
      <c r="AB4977" s="2">
        <v>38427</v>
      </c>
      <c r="AC4977">
        <v>3.2949999999999999</v>
      </c>
      <c r="AD4977" s="2">
        <v>38497</v>
      </c>
      <c r="AE4977">
        <v>2.7850000000000001</v>
      </c>
      <c r="AF4977" s="2">
        <v>38531</v>
      </c>
      <c r="AG4977">
        <v>2.5550000000000002</v>
      </c>
      <c r="AH4977" s="2">
        <v>38482</v>
      </c>
      <c r="AI4977">
        <v>78.900000000000006</v>
      </c>
      <c r="AJ4977" s="1"/>
      <c r="AL4977" s="2">
        <v>38573</v>
      </c>
      <c r="AM4977">
        <v>4.3883000000000001</v>
      </c>
      <c r="AN4977" s="2">
        <v>38313</v>
      </c>
      <c r="AO4977">
        <v>2.0099999999999998</v>
      </c>
      <c r="AP4977" s="2">
        <v>38309</v>
      </c>
      <c r="AQ4977">
        <v>7444.12</v>
      </c>
    </row>
    <row r="4978" spans="26:43" x14ac:dyDescent="0.2">
      <c r="Z4978" s="2">
        <v>38462</v>
      </c>
      <c r="AA4978">
        <v>3.08</v>
      </c>
      <c r="AB4978" s="2">
        <v>38426</v>
      </c>
      <c r="AC4978">
        <v>3.23</v>
      </c>
      <c r="AD4978" s="2">
        <v>38496</v>
      </c>
      <c r="AE4978">
        <v>2.7949999999999999</v>
      </c>
      <c r="AF4978" s="2">
        <v>38530</v>
      </c>
      <c r="AG4978">
        <v>2.5350000000000001</v>
      </c>
      <c r="AH4978" s="2">
        <v>38481</v>
      </c>
      <c r="AI4978">
        <v>78.7</v>
      </c>
      <c r="AJ4978" s="1"/>
      <c r="AL4978" s="2">
        <v>38572</v>
      </c>
      <c r="AM4978">
        <v>4.4184000000000001</v>
      </c>
      <c r="AN4978" s="2">
        <v>38310</v>
      </c>
      <c r="AO4978">
        <v>1.99</v>
      </c>
      <c r="AP4978" s="2">
        <v>38308</v>
      </c>
      <c r="AQ4978">
        <v>7443.75</v>
      </c>
    </row>
    <row r="4979" spans="26:43" x14ac:dyDescent="0.2">
      <c r="Z4979" s="2">
        <v>38461</v>
      </c>
      <c r="AA4979">
        <v>3.0449999999999999</v>
      </c>
      <c r="AB4979" s="2">
        <v>38425</v>
      </c>
      <c r="AC4979">
        <v>3.1</v>
      </c>
      <c r="AD4979" s="2">
        <v>38495</v>
      </c>
      <c r="AE4979">
        <v>2.8250000000000002</v>
      </c>
      <c r="AF4979" s="2">
        <v>38527</v>
      </c>
      <c r="AG4979">
        <v>2.5350000000000001</v>
      </c>
      <c r="AH4979" s="2">
        <v>38478</v>
      </c>
      <c r="AI4979">
        <v>78.400000000000006</v>
      </c>
      <c r="AJ4979" s="1"/>
      <c r="AL4979" s="2">
        <v>38569</v>
      </c>
      <c r="AM4979">
        <v>4.3860999999999999</v>
      </c>
      <c r="AN4979" s="2">
        <v>38309</v>
      </c>
      <c r="AO4979">
        <v>1.99</v>
      </c>
      <c r="AP4979" s="2">
        <v>38307</v>
      </c>
      <c r="AQ4979">
        <v>7443.8</v>
      </c>
    </row>
    <row r="4980" spans="26:43" x14ac:dyDescent="0.2">
      <c r="Z4980" s="2">
        <v>38460</v>
      </c>
      <c r="AA4980">
        <v>3.0150000000000001</v>
      </c>
      <c r="AB4980" s="2">
        <v>38422</v>
      </c>
      <c r="AC4980">
        <v>3.05</v>
      </c>
      <c r="AD4980" s="2">
        <v>38492</v>
      </c>
      <c r="AE4980">
        <v>2.8250000000000002</v>
      </c>
      <c r="AF4980" s="2">
        <v>38526</v>
      </c>
      <c r="AG4980">
        <v>2.5550000000000002</v>
      </c>
      <c r="AH4980" s="2">
        <v>38477</v>
      </c>
      <c r="AI4980">
        <v>82.98</v>
      </c>
      <c r="AJ4980" s="1"/>
      <c r="AL4980" s="2">
        <v>38568</v>
      </c>
      <c r="AM4980">
        <v>4.3120000000000003</v>
      </c>
      <c r="AN4980" s="2">
        <v>38308</v>
      </c>
      <c r="AO4980">
        <v>1.99</v>
      </c>
      <c r="AP4980" s="2">
        <v>38306</v>
      </c>
      <c r="AQ4980">
        <v>7443.86</v>
      </c>
    </row>
    <row r="4981" spans="26:43" x14ac:dyDescent="0.2">
      <c r="Z4981" s="2">
        <v>38457</v>
      </c>
      <c r="AA4981">
        <v>2.9849999999999999</v>
      </c>
      <c r="AB4981" s="2">
        <v>38421</v>
      </c>
      <c r="AC4981">
        <v>3.14</v>
      </c>
      <c r="AD4981" s="2">
        <v>38491</v>
      </c>
      <c r="AE4981">
        <v>2.75</v>
      </c>
      <c r="AF4981" s="2">
        <v>38525</v>
      </c>
      <c r="AG4981">
        <v>2.585</v>
      </c>
      <c r="AH4981" s="2">
        <v>38476</v>
      </c>
      <c r="AI4981">
        <v>86.9</v>
      </c>
      <c r="AJ4981" s="1"/>
      <c r="AL4981" s="2">
        <v>38567</v>
      </c>
      <c r="AM4981">
        <v>4.2919999999999998</v>
      </c>
      <c r="AN4981" s="2">
        <v>38307</v>
      </c>
      <c r="AO4981">
        <v>1.98</v>
      </c>
      <c r="AP4981" s="2">
        <v>38303</v>
      </c>
      <c r="AQ4981">
        <v>7430.01</v>
      </c>
    </row>
    <row r="4982" spans="26:43" x14ac:dyDescent="0.2">
      <c r="Z4982" s="2">
        <v>38456</v>
      </c>
      <c r="AA4982">
        <v>3.0150000000000001</v>
      </c>
      <c r="AB4982" s="2">
        <v>38420</v>
      </c>
      <c r="AC4982">
        <v>3.12</v>
      </c>
      <c r="AD4982" s="2">
        <v>38490</v>
      </c>
      <c r="AE4982">
        <v>2.8</v>
      </c>
      <c r="AF4982" s="2">
        <v>38524</v>
      </c>
      <c r="AG4982">
        <v>2.625</v>
      </c>
      <c r="AH4982" s="2">
        <v>38475</v>
      </c>
      <c r="AI4982">
        <v>81.5</v>
      </c>
      <c r="AJ4982" s="1"/>
      <c r="AL4982" s="2">
        <v>38566</v>
      </c>
      <c r="AM4982">
        <v>4.3338000000000001</v>
      </c>
      <c r="AN4982" s="2">
        <v>38306</v>
      </c>
      <c r="AO4982">
        <v>2.06</v>
      </c>
      <c r="AP4982" s="2">
        <v>38301</v>
      </c>
      <c r="AQ4982">
        <v>7429.63</v>
      </c>
    </row>
    <row r="4983" spans="26:43" x14ac:dyDescent="0.2">
      <c r="Z4983" s="2">
        <v>38455</v>
      </c>
      <c r="AA4983">
        <v>3.085</v>
      </c>
      <c r="AB4983" s="2">
        <v>38419</v>
      </c>
      <c r="AC4983">
        <v>3.0550000000000002</v>
      </c>
      <c r="AD4983" s="2">
        <v>38489</v>
      </c>
      <c r="AE4983">
        <v>2.835</v>
      </c>
      <c r="AF4983" s="2">
        <v>38523</v>
      </c>
      <c r="AG4983">
        <v>2.61</v>
      </c>
      <c r="AH4983" s="2">
        <v>38474</v>
      </c>
      <c r="AI4983">
        <v>82.3</v>
      </c>
      <c r="AJ4983" s="1"/>
      <c r="AL4983" s="2">
        <v>38565</v>
      </c>
      <c r="AM4983">
        <v>4.3098999999999998</v>
      </c>
      <c r="AN4983" s="2">
        <v>38303</v>
      </c>
      <c r="AO4983">
        <v>2.02</v>
      </c>
      <c r="AP4983" s="2">
        <v>38300</v>
      </c>
      <c r="AQ4983">
        <v>7429.68</v>
      </c>
    </row>
    <row r="4984" spans="26:43" x14ac:dyDescent="0.2">
      <c r="Z4984" s="2">
        <v>38454</v>
      </c>
      <c r="AA4984">
        <v>3.1150000000000002</v>
      </c>
      <c r="AB4984" s="2">
        <v>38418</v>
      </c>
      <c r="AC4984">
        <v>3.08</v>
      </c>
      <c r="AD4984" s="2">
        <v>38488</v>
      </c>
      <c r="AE4984">
        <v>2.8149999999999999</v>
      </c>
      <c r="AF4984" s="2">
        <v>38520</v>
      </c>
      <c r="AG4984">
        <v>2.61</v>
      </c>
      <c r="AH4984" s="2">
        <v>38471</v>
      </c>
      <c r="AI4984">
        <v>82.53</v>
      </c>
      <c r="AJ4984" s="1"/>
      <c r="AL4984" s="2">
        <v>38562</v>
      </c>
      <c r="AM4984">
        <v>4.2759999999999998</v>
      </c>
      <c r="AN4984" s="2">
        <v>38301</v>
      </c>
      <c r="AO4984">
        <v>1.92</v>
      </c>
      <c r="AP4984" s="2">
        <v>38299</v>
      </c>
      <c r="AQ4984">
        <v>7429.74</v>
      </c>
    </row>
    <row r="4985" spans="26:43" x14ac:dyDescent="0.2">
      <c r="Z4985" s="2">
        <v>38453</v>
      </c>
      <c r="AA4985">
        <v>3.1349999999999998</v>
      </c>
      <c r="AB4985" s="2">
        <v>38415</v>
      </c>
      <c r="AC4985">
        <v>3.06</v>
      </c>
      <c r="AD4985" s="2">
        <v>38485</v>
      </c>
      <c r="AE4985">
        <v>2.87</v>
      </c>
      <c r="AF4985" s="2">
        <v>38519</v>
      </c>
      <c r="AG4985">
        <v>2.625</v>
      </c>
      <c r="AH4985" s="2">
        <v>38470</v>
      </c>
      <c r="AI4985">
        <v>78.25</v>
      </c>
      <c r="AJ4985" s="1"/>
      <c r="AL4985" s="2">
        <v>38561</v>
      </c>
      <c r="AM4985">
        <v>4.1890999999999998</v>
      </c>
      <c r="AN4985" s="2">
        <v>38300</v>
      </c>
      <c r="AO4985">
        <v>1.79</v>
      </c>
      <c r="AP4985" s="2">
        <v>38296</v>
      </c>
      <c r="AQ4985">
        <v>7429.88</v>
      </c>
    </row>
    <row r="4986" spans="26:43" x14ac:dyDescent="0.2">
      <c r="Z4986" s="2">
        <v>38450</v>
      </c>
      <c r="AA4986">
        <v>3.12</v>
      </c>
      <c r="AB4986" s="2">
        <v>38414</v>
      </c>
      <c r="AC4986">
        <v>3.04</v>
      </c>
      <c r="AD4986" s="2">
        <v>38484</v>
      </c>
      <c r="AE4986">
        <v>2.875</v>
      </c>
      <c r="AF4986" s="2">
        <v>38518</v>
      </c>
      <c r="AG4986">
        <v>2.5350000000000001</v>
      </c>
      <c r="AH4986" s="2">
        <v>38469</v>
      </c>
      <c r="AI4986">
        <v>79.12</v>
      </c>
      <c r="AJ4986" s="1"/>
      <c r="AL4986" s="2">
        <v>38560</v>
      </c>
      <c r="AM4986">
        <v>4.2541000000000002</v>
      </c>
      <c r="AN4986" s="2">
        <v>38299</v>
      </c>
      <c r="AO4986">
        <v>1.8</v>
      </c>
      <c r="AP4986" s="2">
        <v>38295</v>
      </c>
      <c r="AQ4986">
        <v>7429.93</v>
      </c>
    </row>
    <row r="4987" spans="26:43" x14ac:dyDescent="0.2">
      <c r="Z4987" s="2">
        <v>38449</v>
      </c>
      <c r="AA4987">
        <v>3.085</v>
      </c>
      <c r="AB4987" s="2">
        <v>38413</v>
      </c>
      <c r="AC4987">
        <v>3.0649999999999999</v>
      </c>
      <c r="AD4987" s="2">
        <v>38483</v>
      </c>
      <c r="AE4987">
        <v>2.895</v>
      </c>
      <c r="AF4987" s="2">
        <v>38517</v>
      </c>
      <c r="AG4987">
        <v>2.585</v>
      </c>
      <c r="AH4987" s="2">
        <v>38468</v>
      </c>
      <c r="AI4987">
        <v>79.2</v>
      </c>
      <c r="AJ4987" s="1"/>
      <c r="AL4987" s="2">
        <v>38559</v>
      </c>
      <c r="AM4987">
        <v>4.2244999999999999</v>
      </c>
      <c r="AN4987" s="2">
        <v>38296</v>
      </c>
      <c r="AO4987">
        <v>1.76</v>
      </c>
      <c r="AP4987" s="2">
        <v>38294</v>
      </c>
      <c r="AQ4987">
        <v>7429.53</v>
      </c>
    </row>
    <row r="4988" spans="26:43" x14ac:dyDescent="0.2">
      <c r="Z4988" s="2">
        <v>38448</v>
      </c>
      <c r="AA4988">
        <v>3.145</v>
      </c>
      <c r="AB4988" s="2">
        <v>38412</v>
      </c>
      <c r="AC4988">
        <v>3.03</v>
      </c>
      <c r="AD4988" s="2">
        <v>38482</v>
      </c>
      <c r="AE4988">
        <v>2.9350000000000001</v>
      </c>
      <c r="AF4988" s="2">
        <v>38516</v>
      </c>
      <c r="AG4988">
        <v>2.585</v>
      </c>
      <c r="AH4988" s="2">
        <v>38467</v>
      </c>
      <c r="AI4988">
        <v>78.55</v>
      </c>
      <c r="AJ4988" s="1"/>
      <c r="AL4988" s="2">
        <v>38558</v>
      </c>
      <c r="AM4988">
        <v>4.2442000000000002</v>
      </c>
      <c r="AN4988" s="2">
        <v>38295</v>
      </c>
      <c r="AO4988">
        <v>1.77</v>
      </c>
      <c r="AP4988" s="2">
        <v>38293</v>
      </c>
      <c r="AQ4988">
        <v>7429.58</v>
      </c>
    </row>
    <row r="4989" spans="26:43" x14ac:dyDescent="0.2">
      <c r="Z4989" s="2">
        <v>38447</v>
      </c>
      <c r="AA4989">
        <v>3.145</v>
      </c>
      <c r="AB4989" s="2">
        <v>38411</v>
      </c>
      <c r="AC4989">
        <v>2.9849999999999999</v>
      </c>
      <c r="AD4989" s="2">
        <v>38481</v>
      </c>
      <c r="AE4989">
        <v>2.94</v>
      </c>
      <c r="AF4989" s="2">
        <v>38513</v>
      </c>
      <c r="AG4989">
        <v>2.605</v>
      </c>
      <c r="AH4989" s="2">
        <v>38464</v>
      </c>
      <c r="AI4989">
        <v>84.18</v>
      </c>
      <c r="AJ4989" s="1"/>
      <c r="AL4989" s="2">
        <v>38555</v>
      </c>
      <c r="AM4989">
        <v>4.2184999999999997</v>
      </c>
      <c r="AN4989" s="2">
        <v>38294</v>
      </c>
      <c r="AO4989">
        <v>1.73</v>
      </c>
      <c r="AP4989" s="2">
        <v>38292</v>
      </c>
      <c r="AQ4989">
        <v>7429.63</v>
      </c>
    </row>
    <row r="4990" spans="26:43" x14ac:dyDescent="0.2">
      <c r="Z4990" s="2">
        <v>38446</v>
      </c>
      <c r="AA4990">
        <v>3.145</v>
      </c>
      <c r="AB4990" s="2">
        <v>38408</v>
      </c>
      <c r="AC4990">
        <v>2.855</v>
      </c>
      <c r="AD4990" s="2">
        <v>38478</v>
      </c>
      <c r="AE4990">
        <v>2.94</v>
      </c>
      <c r="AF4990" s="2">
        <v>38512</v>
      </c>
      <c r="AG4990">
        <v>2.6</v>
      </c>
      <c r="AH4990" s="2">
        <v>38463</v>
      </c>
      <c r="AI4990">
        <v>85.81</v>
      </c>
      <c r="AJ4990" s="1"/>
      <c r="AL4990" s="2">
        <v>38554</v>
      </c>
      <c r="AM4990">
        <v>4.2756999999999996</v>
      </c>
      <c r="AN4990" s="2">
        <v>38293</v>
      </c>
      <c r="AO4990">
        <v>1.74</v>
      </c>
      <c r="AP4990" s="2">
        <v>38289</v>
      </c>
      <c r="AQ4990">
        <v>7429.68</v>
      </c>
    </row>
    <row r="4991" spans="26:43" x14ac:dyDescent="0.2">
      <c r="Z4991" s="2">
        <v>38443</v>
      </c>
      <c r="AA4991">
        <v>3.16</v>
      </c>
      <c r="AB4991" s="2">
        <v>38407</v>
      </c>
      <c r="AC4991">
        <v>2.855</v>
      </c>
      <c r="AD4991" s="2">
        <v>38477</v>
      </c>
      <c r="AE4991">
        <v>2.93</v>
      </c>
      <c r="AF4991" s="2">
        <v>38511</v>
      </c>
      <c r="AG4991">
        <v>2.5950000000000002</v>
      </c>
      <c r="AH4991" s="2">
        <v>38462</v>
      </c>
      <c r="AI4991">
        <v>84</v>
      </c>
      <c r="AJ4991" s="1"/>
      <c r="AL4991" s="2">
        <v>38553</v>
      </c>
      <c r="AM4991">
        <v>4.1576000000000004</v>
      </c>
      <c r="AN4991" s="2">
        <v>38292</v>
      </c>
      <c r="AO4991">
        <v>1.83</v>
      </c>
      <c r="AP4991" s="2">
        <v>38288</v>
      </c>
      <c r="AQ4991">
        <v>7429.95</v>
      </c>
    </row>
    <row r="4992" spans="26:43" x14ac:dyDescent="0.2">
      <c r="Z4992" s="2">
        <v>38442</v>
      </c>
      <c r="AA4992">
        <v>3.1150000000000002</v>
      </c>
      <c r="AB4992" s="2">
        <v>38406</v>
      </c>
      <c r="AC4992">
        <v>2.855</v>
      </c>
      <c r="AD4992" s="2">
        <v>38476</v>
      </c>
      <c r="AE4992">
        <v>2.94</v>
      </c>
      <c r="AF4992" s="2">
        <v>38510</v>
      </c>
      <c r="AG4992">
        <v>2.625</v>
      </c>
      <c r="AH4992" s="2">
        <v>38461</v>
      </c>
      <c r="AI4992">
        <v>84.11</v>
      </c>
      <c r="AJ4992" s="1"/>
      <c r="AL4992" s="2">
        <v>38552</v>
      </c>
      <c r="AM4992">
        <v>4.1791999999999998</v>
      </c>
      <c r="AN4992" s="2">
        <v>38289</v>
      </c>
      <c r="AO4992">
        <v>1.79</v>
      </c>
      <c r="AP4992" s="2">
        <v>38287</v>
      </c>
      <c r="AQ4992">
        <v>7429.57</v>
      </c>
    </row>
    <row r="4993" spans="26:43" x14ac:dyDescent="0.2">
      <c r="Z4993" s="2">
        <v>38441</v>
      </c>
      <c r="AA4993">
        <v>3.1150000000000002</v>
      </c>
      <c r="AB4993" s="2">
        <v>38405</v>
      </c>
      <c r="AC4993">
        <v>2.855</v>
      </c>
      <c r="AD4993" s="2">
        <v>38475</v>
      </c>
      <c r="AE4993">
        <v>2.9550000000000001</v>
      </c>
      <c r="AF4993" s="2">
        <v>38509</v>
      </c>
      <c r="AG4993">
        <v>2.67</v>
      </c>
      <c r="AH4993" s="2">
        <v>38460</v>
      </c>
      <c r="AI4993">
        <v>83.84</v>
      </c>
      <c r="AJ4993" s="1"/>
      <c r="AL4993" s="2">
        <v>38551</v>
      </c>
      <c r="AM4993">
        <v>4.2203999999999997</v>
      </c>
      <c r="AN4993" s="2">
        <v>38288</v>
      </c>
      <c r="AO4993">
        <v>1.79</v>
      </c>
      <c r="AP4993" s="2">
        <v>38286</v>
      </c>
      <c r="AQ4993">
        <v>7429.61</v>
      </c>
    </row>
    <row r="4994" spans="26:43" x14ac:dyDescent="0.2">
      <c r="Z4994" s="2">
        <v>38440</v>
      </c>
      <c r="AA4994">
        <v>3.1150000000000002</v>
      </c>
      <c r="AB4994" s="2">
        <v>38404</v>
      </c>
      <c r="AC4994">
        <v>2.855</v>
      </c>
      <c r="AD4994" s="2">
        <v>38471</v>
      </c>
      <c r="AE4994">
        <v>2.98</v>
      </c>
      <c r="AF4994" s="2">
        <v>38506</v>
      </c>
      <c r="AG4994">
        <v>2.645</v>
      </c>
      <c r="AH4994" s="2">
        <v>38457</v>
      </c>
      <c r="AI4994">
        <v>83.84</v>
      </c>
      <c r="AJ4994" s="1"/>
      <c r="AL4994" s="2">
        <v>38548</v>
      </c>
      <c r="AM4994">
        <v>4.1635</v>
      </c>
      <c r="AN4994" s="2">
        <v>38287</v>
      </c>
      <c r="AO4994">
        <v>1.77</v>
      </c>
      <c r="AP4994" s="2">
        <v>38285</v>
      </c>
      <c r="AQ4994">
        <v>7429.66</v>
      </c>
    </row>
    <row r="4995" spans="26:43" x14ac:dyDescent="0.2">
      <c r="Z4995" s="2">
        <v>38434</v>
      </c>
      <c r="AA4995">
        <v>3.145</v>
      </c>
      <c r="AB4995" s="2">
        <v>38401</v>
      </c>
      <c r="AC4995">
        <v>2.86</v>
      </c>
      <c r="AD4995" s="2">
        <v>38470</v>
      </c>
      <c r="AE4995">
        <v>2.96</v>
      </c>
      <c r="AF4995" s="2">
        <v>38504</v>
      </c>
      <c r="AG4995">
        <v>2.6749999999999998</v>
      </c>
      <c r="AH4995" s="2">
        <v>38456</v>
      </c>
      <c r="AI4995">
        <v>74.42</v>
      </c>
      <c r="AJ4995" s="1"/>
      <c r="AL4995" s="2">
        <v>38547</v>
      </c>
      <c r="AM4995">
        <v>4.1731999999999996</v>
      </c>
      <c r="AN4995" s="2">
        <v>38286</v>
      </c>
      <c r="AO4995">
        <v>1.72</v>
      </c>
      <c r="AP4995" s="2">
        <v>38282</v>
      </c>
      <c r="AQ4995">
        <v>7429.8</v>
      </c>
    </row>
    <row r="4996" spans="26:43" x14ac:dyDescent="0.2">
      <c r="Z4996" s="2">
        <v>38433</v>
      </c>
      <c r="AA4996">
        <v>3.16</v>
      </c>
      <c r="AB4996" s="2">
        <v>38400</v>
      </c>
      <c r="AC4996">
        <v>2.7650000000000001</v>
      </c>
      <c r="AD4996" s="2">
        <v>38469</v>
      </c>
      <c r="AE4996">
        <v>2.98</v>
      </c>
      <c r="AF4996" s="2">
        <v>38503</v>
      </c>
      <c r="AG4996">
        <v>2.7050000000000001</v>
      </c>
      <c r="AH4996" s="2">
        <v>38455</v>
      </c>
      <c r="AI4996">
        <v>75.59</v>
      </c>
      <c r="AJ4996" s="1"/>
      <c r="AL4996" s="2">
        <v>38546</v>
      </c>
      <c r="AM4996">
        <v>4.1555999999999997</v>
      </c>
      <c r="AN4996" s="2">
        <v>38285</v>
      </c>
      <c r="AO4996">
        <v>1.76</v>
      </c>
      <c r="AP4996" s="2">
        <v>38281</v>
      </c>
      <c r="AQ4996">
        <v>7429.84</v>
      </c>
    </row>
    <row r="4997" spans="26:43" x14ac:dyDescent="0.2">
      <c r="Z4997" s="2">
        <v>38429</v>
      </c>
      <c r="AA4997">
        <v>3.11</v>
      </c>
      <c r="AB4997" s="2">
        <v>38399</v>
      </c>
      <c r="AC4997">
        <v>2.7650000000000001</v>
      </c>
      <c r="AD4997" s="2">
        <v>38468</v>
      </c>
      <c r="AE4997">
        <v>3.0350000000000001</v>
      </c>
      <c r="AF4997" s="2">
        <v>38498</v>
      </c>
      <c r="AG4997">
        <v>2.7250000000000001</v>
      </c>
      <c r="AH4997" s="2">
        <v>38454</v>
      </c>
      <c r="AI4997">
        <v>75.94</v>
      </c>
      <c r="AJ4997" s="1"/>
      <c r="AL4997" s="2">
        <v>38545</v>
      </c>
      <c r="AM4997">
        <v>4.1420000000000003</v>
      </c>
      <c r="AN4997" s="2">
        <v>38282</v>
      </c>
      <c r="AO4997">
        <v>1.72</v>
      </c>
      <c r="AP4997" s="2">
        <v>38280</v>
      </c>
      <c r="AQ4997">
        <v>7429.51</v>
      </c>
    </row>
    <row r="4998" spans="26:43" x14ac:dyDescent="0.2">
      <c r="Z4998" s="2">
        <v>38428</v>
      </c>
      <c r="AA4998">
        <v>3.0950000000000002</v>
      </c>
      <c r="AB4998" s="2">
        <v>38398</v>
      </c>
      <c r="AC4998">
        <v>2.7650000000000001</v>
      </c>
      <c r="AD4998" s="2">
        <v>38467</v>
      </c>
      <c r="AE4998">
        <v>3.11</v>
      </c>
      <c r="AF4998" s="2">
        <v>38497</v>
      </c>
      <c r="AG4998">
        <v>2.7149999999999999</v>
      </c>
      <c r="AH4998" s="2">
        <v>38453</v>
      </c>
      <c r="AI4998">
        <v>78.2</v>
      </c>
      <c r="AJ4998" s="1"/>
      <c r="AL4998" s="2">
        <v>38544</v>
      </c>
      <c r="AM4998">
        <v>4.0933000000000002</v>
      </c>
      <c r="AN4998" s="2">
        <v>38281</v>
      </c>
      <c r="AO4998">
        <v>1.76</v>
      </c>
      <c r="AP4998" s="2">
        <v>38279</v>
      </c>
      <c r="AQ4998">
        <v>7429.56</v>
      </c>
    </row>
    <row r="4999" spans="26:43" x14ac:dyDescent="0.2">
      <c r="Z4999" s="2">
        <v>38427</v>
      </c>
      <c r="AA4999">
        <v>3.2050000000000001</v>
      </c>
      <c r="AB4999" s="2">
        <v>38394</v>
      </c>
      <c r="AC4999">
        <v>2.7650000000000001</v>
      </c>
      <c r="AD4999" s="2">
        <v>38464</v>
      </c>
      <c r="AE4999">
        <v>3.0750000000000002</v>
      </c>
      <c r="AF4999" s="2">
        <v>38496</v>
      </c>
      <c r="AG4999">
        <v>2.7450000000000001</v>
      </c>
      <c r="AH4999" s="2">
        <v>38450</v>
      </c>
      <c r="AI4999">
        <v>81.400000000000006</v>
      </c>
      <c r="AJ4999" s="1"/>
      <c r="AL4999" s="2">
        <v>38541</v>
      </c>
      <c r="AM4999">
        <v>4.0914000000000001</v>
      </c>
      <c r="AN4999" s="2">
        <v>38280</v>
      </c>
      <c r="AO4999">
        <v>1.74</v>
      </c>
      <c r="AP4999" s="2">
        <v>38278</v>
      </c>
      <c r="AQ4999">
        <v>7429.6</v>
      </c>
    </row>
    <row r="5000" spans="26:43" x14ac:dyDescent="0.2">
      <c r="Z5000" s="2">
        <v>38426</v>
      </c>
      <c r="AA5000">
        <v>3.14</v>
      </c>
      <c r="AB5000" s="2">
        <v>38393</v>
      </c>
      <c r="AC5000">
        <v>2.7549999999999999</v>
      </c>
      <c r="AD5000" s="2">
        <v>38463</v>
      </c>
      <c r="AE5000">
        <v>3.0249999999999999</v>
      </c>
      <c r="AF5000" s="2">
        <v>38495</v>
      </c>
      <c r="AG5000">
        <v>2.7549999999999999</v>
      </c>
      <c r="AH5000" s="2">
        <v>38449</v>
      </c>
      <c r="AI5000">
        <v>79.28</v>
      </c>
      <c r="AJ5000" s="1"/>
      <c r="AL5000" s="2">
        <v>38540</v>
      </c>
      <c r="AM5000">
        <v>4.0605000000000002</v>
      </c>
      <c r="AN5000" s="2">
        <v>38279</v>
      </c>
      <c r="AO5000">
        <v>1.72</v>
      </c>
      <c r="AP5000" s="2">
        <v>38275</v>
      </c>
      <c r="AQ5000">
        <v>7429.74</v>
      </c>
    </row>
    <row r="5001" spans="26:43" x14ac:dyDescent="0.2">
      <c r="Z5001" s="2">
        <v>38425</v>
      </c>
      <c r="AA5001">
        <v>3.1</v>
      </c>
      <c r="AB5001" s="2">
        <v>38392</v>
      </c>
      <c r="AC5001">
        <v>2.7250000000000001</v>
      </c>
      <c r="AD5001" s="2">
        <v>38462</v>
      </c>
      <c r="AE5001">
        <v>3</v>
      </c>
      <c r="AF5001" s="2">
        <v>38492</v>
      </c>
      <c r="AG5001">
        <v>2.7549999999999999</v>
      </c>
      <c r="AH5001" s="2">
        <v>38448</v>
      </c>
      <c r="AI5001">
        <v>81.150000000000006</v>
      </c>
      <c r="AJ5001" s="1"/>
      <c r="AL5001" s="2">
        <v>38539</v>
      </c>
      <c r="AM5001">
        <v>4.0682</v>
      </c>
      <c r="AN5001" s="2">
        <v>38278</v>
      </c>
      <c r="AO5001">
        <v>1.73</v>
      </c>
      <c r="AP5001" s="2">
        <v>38274</v>
      </c>
      <c r="AQ5001">
        <v>7429.78</v>
      </c>
    </row>
    <row r="5002" spans="26:43" x14ac:dyDescent="0.2">
      <c r="Z5002" s="2">
        <v>38422</v>
      </c>
      <c r="AA5002">
        <v>3.05</v>
      </c>
      <c r="AB5002" s="2">
        <v>38391</v>
      </c>
      <c r="AC5002">
        <v>2.67</v>
      </c>
      <c r="AD5002" s="2">
        <v>38461</v>
      </c>
      <c r="AE5002">
        <v>2.9849999999999999</v>
      </c>
      <c r="AF5002" s="2">
        <v>38491</v>
      </c>
      <c r="AG5002">
        <v>2.6949999999999998</v>
      </c>
      <c r="AH5002" s="2">
        <v>38447</v>
      </c>
      <c r="AI5002">
        <v>73.64</v>
      </c>
      <c r="AJ5002" s="1"/>
      <c r="AL5002" s="2">
        <v>38538</v>
      </c>
      <c r="AM5002">
        <v>4.1050000000000004</v>
      </c>
      <c r="AN5002" s="2">
        <v>38275</v>
      </c>
      <c r="AO5002">
        <v>1.79</v>
      </c>
      <c r="AP5002" s="2">
        <v>38273</v>
      </c>
      <c r="AQ5002">
        <v>7425.36</v>
      </c>
    </row>
    <row r="5003" spans="26:43" x14ac:dyDescent="0.2">
      <c r="Z5003" s="2">
        <v>38421</v>
      </c>
      <c r="AA5003">
        <v>3.14</v>
      </c>
      <c r="AB5003" s="2">
        <v>38390</v>
      </c>
      <c r="AC5003">
        <v>2.6349999999999998</v>
      </c>
      <c r="AD5003" s="2">
        <v>38460</v>
      </c>
      <c r="AE5003">
        <v>2.9649999999999999</v>
      </c>
      <c r="AF5003" s="2">
        <v>38490</v>
      </c>
      <c r="AG5003">
        <v>2.7450000000000001</v>
      </c>
      <c r="AH5003" s="2">
        <v>38446</v>
      </c>
      <c r="AI5003">
        <v>75.11</v>
      </c>
      <c r="AJ5003" s="1"/>
      <c r="AL5003" s="2">
        <v>38537</v>
      </c>
      <c r="AM5003">
        <v>4.0373000000000001</v>
      </c>
      <c r="AN5003" s="2">
        <v>38274</v>
      </c>
      <c r="AO5003">
        <v>1.77</v>
      </c>
      <c r="AP5003" s="2">
        <v>38272</v>
      </c>
      <c r="AQ5003">
        <v>7419.24</v>
      </c>
    </row>
    <row r="5004" spans="26:43" x14ac:dyDescent="0.2">
      <c r="Z5004" s="2">
        <v>38420</v>
      </c>
      <c r="AA5004">
        <v>3.12</v>
      </c>
      <c r="AB5004" s="2">
        <v>38387</v>
      </c>
      <c r="AC5004">
        <v>2.64</v>
      </c>
      <c r="AD5004" s="2">
        <v>38457</v>
      </c>
      <c r="AE5004">
        <v>2.98</v>
      </c>
      <c r="AF5004" s="2">
        <v>38489</v>
      </c>
      <c r="AG5004">
        <v>2.7850000000000001</v>
      </c>
      <c r="AH5004" s="2">
        <v>38443</v>
      </c>
      <c r="AI5004">
        <v>75.16</v>
      </c>
      <c r="AJ5004" s="1"/>
      <c r="AL5004" s="2">
        <v>38534</v>
      </c>
      <c r="AM5004">
        <v>4.0488999999999997</v>
      </c>
      <c r="AN5004" s="2">
        <v>38273</v>
      </c>
      <c r="AO5004">
        <v>1.73</v>
      </c>
      <c r="AP5004" s="2">
        <v>38268</v>
      </c>
      <c r="AQ5004">
        <v>7418.01</v>
      </c>
    </row>
    <row r="5005" spans="26:43" x14ac:dyDescent="0.2">
      <c r="Z5005" s="2">
        <v>38419</v>
      </c>
      <c r="AA5005">
        <v>3.0550000000000002</v>
      </c>
      <c r="AB5005" s="2">
        <v>38386</v>
      </c>
      <c r="AC5005">
        <v>2.605</v>
      </c>
      <c r="AD5005" s="2">
        <v>38456</v>
      </c>
      <c r="AE5005">
        <v>2.9550000000000001</v>
      </c>
      <c r="AF5005" s="2">
        <v>38488</v>
      </c>
      <c r="AG5005">
        <v>2.78</v>
      </c>
      <c r="AH5005" s="2">
        <v>38442</v>
      </c>
      <c r="AI5005">
        <v>87.7</v>
      </c>
      <c r="AJ5005" s="1"/>
      <c r="AL5005" s="2">
        <v>38533</v>
      </c>
      <c r="AM5005">
        <v>3.9129999999999998</v>
      </c>
      <c r="AN5005" s="2">
        <v>38272</v>
      </c>
      <c r="AO5005">
        <v>1.78</v>
      </c>
      <c r="AP5005" s="2">
        <v>38267</v>
      </c>
      <c r="AQ5005">
        <v>7418.15</v>
      </c>
    </row>
    <row r="5006" spans="26:43" x14ac:dyDescent="0.2">
      <c r="Z5006" s="2">
        <v>38418</v>
      </c>
      <c r="AA5006">
        <v>3.08</v>
      </c>
      <c r="AB5006" s="2">
        <v>38384</v>
      </c>
      <c r="AC5006">
        <v>2.5950000000000002</v>
      </c>
      <c r="AD5006" s="2">
        <v>38455</v>
      </c>
      <c r="AE5006">
        <v>2.98</v>
      </c>
      <c r="AF5006" s="2">
        <v>38485</v>
      </c>
      <c r="AG5006">
        <v>2.8050000000000002</v>
      </c>
      <c r="AH5006" s="2">
        <v>38441</v>
      </c>
      <c r="AI5006">
        <v>91</v>
      </c>
      <c r="AJ5006" s="1"/>
      <c r="AL5006" s="2">
        <v>38532</v>
      </c>
      <c r="AM5006">
        <v>3.9779</v>
      </c>
      <c r="AN5006" s="2">
        <v>38268</v>
      </c>
      <c r="AO5006">
        <v>1.71</v>
      </c>
      <c r="AP5006" s="2">
        <v>38266</v>
      </c>
      <c r="AQ5006">
        <v>7420.1</v>
      </c>
    </row>
    <row r="5007" spans="26:43" x14ac:dyDescent="0.2">
      <c r="Z5007" s="2">
        <v>38415</v>
      </c>
      <c r="AA5007">
        <v>3.06</v>
      </c>
      <c r="AB5007" s="2">
        <v>38383</v>
      </c>
      <c r="AC5007">
        <v>2.6</v>
      </c>
      <c r="AD5007" s="2">
        <v>38454</v>
      </c>
      <c r="AE5007">
        <v>3.02</v>
      </c>
      <c r="AF5007" s="2">
        <v>38484</v>
      </c>
      <c r="AG5007">
        <v>2.8250000000000002</v>
      </c>
      <c r="AH5007" s="2">
        <v>38440</v>
      </c>
      <c r="AI5007">
        <v>89.59</v>
      </c>
      <c r="AJ5007" s="1"/>
      <c r="AL5007" s="2">
        <v>38531</v>
      </c>
      <c r="AM5007">
        <v>3.9702999999999999</v>
      </c>
      <c r="AN5007" s="2">
        <v>38267</v>
      </c>
      <c r="AO5007">
        <v>1.76</v>
      </c>
      <c r="AP5007" s="2">
        <v>38265</v>
      </c>
      <c r="AQ5007">
        <v>7422.78</v>
      </c>
    </row>
    <row r="5008" spans="26:43" x14ac:dyDescent="0.2">
      <c r="Z5008" s="2">
        <v>38414</v>
      </c>
      <c r="AA5008">
        <v>3.04</v>
      </c>
      <c r="AB5008" s="2">
        <v>38380</v>
      </c>
      <c r="AC5008">
        <v>2.58</v>
      </c>
      <c r="AD5008" s="2">
        <v>38453</v>
      </c>
      <c r="AE5008">
        <v>3.0150000000000001</v>
      </c>
      <c r="AF5008" s="2">
        <v>38483</v>
      </c>
      <c r="AG5008">
        <v>2.8450000000000002</v>
      </c>
      <c r="AH5008" s="2">
        <v>38439</v>
      </c>
      <c r="AI5008">
        <v>88.91</v>
      </c>
      <c r="AJ5008" s="1"/>
      <c r="AL5008" s="2">
        <v>38530</v>
      </c>
      <c r="AM5008">
        <v>3.9016999999999999</v>
      </c>
      <c r="AN5008" s="2">
        <v>38266</v>
      </c>
      <c r="AO5008">
        <v>1.74</v>
      </c>
      <c r="AP5008" s="2">
        <v>38264</v>
      </c>
      <c r="AQ5008">
        <v>7414.02</v>
      </c>
    </row>
    <row r="5009" spans="26:43" x14ac:dyDescent="0.2">
      <c r="Z5009" s="2">
        <v>38413</v>
      </c>
      <c r="AA5009">
        <v>3.0649999999999999</v>
      </c>
      <c r="AB5009" s="2">
        <v>38379</v>
      </c>
      <c r="AC5009">
        <v>2.665</v>
      </c>
      <c r="AD5009" s="2">
        <v>38450</v>
      </c>
      <c r="AE5009">
        <v>2.9950000000000001</v>
      </c>
      <c r="AF5009" s="2">
        <v>38482</v>
      </c>
      <c r="AG5009">
        <v>2.875</v>
      </c>
      <c r="AH5009" s="2">
        <v>38436</v>
      </c>
      <c r="AI5009">
        <v>88.37</v>
      </c>
      <c r="AJ5009" s="1"/>
      <c r="AL5009" s="2">
        <v>38527</v>
      </c>
      <c r="AM5009">
        <v>3.9169999999999998</v>
      </c>
      <c r="AN5009" s="2">
        <v>38265</v>
      </c>
      <c r="AO5009">
        <v>1.73</v>
      </c>
      <c r="AP5009" s="2">
        <v>38261</v>
      </c>
      <c r="AQ5009">
        <v>7409.51</v>
      </c>
    </row>
    <row r="5010" spans="26:43" x14ac:dyDescent="0.2">
      <c r="Z5010" s="2">
        <v>38412</v>
      </c>
      <c r="AA5010">
        <v>3.03</v>
      </c>
      <c r="AB5010" s="2">
        <v>38378</v>
      </c>
      <c r="AC5010">
        <v>2.63</v>
      </c>
      <c r="AD5010" s="2">
        <v>38449</v>
      </c>
      <c r="AE5010">
        <v>2.9750000000000001</v>
      </c>
      <c r="AF5010" s="2">
        <v>38481</v>
      </c>
      <c r="AG5010">
        <v>2.895</v>
      </c>
      <c r="AH5010" s="2">
        <v>38435</v>
      </c>
      <c r="AI5010">
        <v>88.37</v>
      </c>
      <c r="AJ5010" s="1"/>
      <c r="AL5010" s="2">
        <v>38526</v>
      </c>
      <c r="AM5010">
        <v>3.9514</v>
      </c>
      <c r="AN5010" s="2">
        <v>38264</v>
      </c>
      <c r="AO5010">
        <v>1.77</v>
      </c>
      <c r="AP5010" s="2">
        <v>38260</v>
      </c>
      <c r="AQ5010">
        <v>7379.05</v>
      </c>
    </row>
    <row r="5011" spans="26:43" x14ac:dyDescent="0.2">
      <c r="Z5011" s="2">
        <v>38411</v>
      </c>
      <c r="AA5011">
        <v>2.9849999999999999</v>
      </c>
      <c r="AB5011" s="2">
        <v>38377</v>
      </c>
      <c r="AC5011">
        <v>2.5449999999999999</v>
      </c>
      <c r="AD5011" s="2">
        <v>38448</v>
      </c>
      <c r="AE5011">
        <v>3.05</v>
      </c>
      <c r="AF5011" s="2">
        <v>38478</v>
      </c>
      <c r="AG5011">
        <v>2.89</v>
      </c>
      <c r="AH5011" s="2">
        <v>38434</v>
      </c>
      <c r="AI5011">
        <v>89</v>
      </c>
      <c r="AJ5011" s="1"/>
      <c r="AL5011" s="2">
        <v>38525</v>
      </c>
      <c r="AM5011">
        <v>3.94</v>
      </c>
      <c r="AN5011" s="2">
        <v>38261</v>
      </c>
      <c r="AO5011">
        <v>1.86</v>
      </c>
      <c r="AP5011" s="2">
        <v>38259</v>
      </c>
      <c r="AQ5011">
        <v>7351.89</v>
      </c>
    </row>
    <row r="5012" spans="26:43" x14ac:dyDescent="0.2">
      <c r="Z5012" s="2">
        <v>38408</v>
      </c>
      <c r="AA5012">
        <v>2.855</v>
      </c>
      <c r="AB5012" s="2">
        <v>38376</v>
      </c>
      <c r="AC5012">
        <v>2.7650000000000001</v>
      </c>
      <c r="AD5012" s="2">
        <v>38447</v>
      </c>
      <c r="AE5012">
        <v>3.05</v>
      </c>
      <c r="AF5012" s="2">
        <v>38477</v>
      </c>
      <c r="AG5012">
        <v>2.8849999999999998</v>
      </c>
      <c r="AH5012" s="2">
        <v>38433</v>
      </c>
      <c r="AI5012">
        <v>90.7</v>
      </c>
      <c r="AJ5012" s="1"/>
      <c r="AL5012" s="2">
        <v>38524</v>
      </c>
      <c r="AM5012">
        <v>4.0396000000000001</v>
      </c>
      <c r="AN5012" s="2">
        <v>38260</v>
      </c>
      <c r="AO5012">
        <v>1.94</v>
      </c>
      <c r="AP5012" s="2">
        <v>38258</v>
      </c>
      <c r="AQ5012">
        <v>7354.35</v>
      </c>
    </row>
    <row r="5013" spans="26:43" x14ac:dyDescent="0.2">
      <c r="Z5013" s="2">
        <v>38407</v>
      </c>
      <c r="AA5013">
        <v>2.855</v>
      </c>
      <c r="AB5013" s="2">
        <v>38373</v>
      </c>
      <c r="AC5013">
        <v>2.7450000000000001</v>
      </c>
      <c r="AD5013" s="2">
        <v>38446</v>
      </c>
      <c r="AE5013">
        <v>3.0550000000000002</v>
      </c>
      <c r="AF5013" s="2">
        <v>38476</v>
      </c>
      <c r="AG5013">
        <v>2.88</v>
      </c>
      <c r="AH5013" s="2">
        <v>38432</v>
      </c>
      <c r="AI5013">
        <v>91.3</v>
      </c>
      <c r="AJ5013" s="1"/>
      <c r="AL5013" s="2">
        <v>38523</v>
      </c>
      <c r="AM5013">
        <v>4.1090999999999998</v>
      </c>
      <c r="AN5013" s="2">
        <v>38259</v>
      </c>
      <c r="AO5013">
        <v>1.76</v>
      </c>
      <c r="AP5013" s="2">
        <v>38257</v>
      </c>
      <c r="AQ5013">
        <v>7349.25</v>
      </c>
    </row>
    <row r="5014" spans="26:43" x14ac:dyDescent="0.2">
      <c r="Z5014" s="2">
        <v>38406</v>
      </c>
      <c r="AA5014">
        <v>2.855</v>
      </c>
      <c r="AB5014" s="2">
        <v>38369</v>
      </c>
      <c r="AC5014">
        <v>2.8650000000000002</v>
      </c>
      <c r="AD5014" s="2">
        <v>38443</v>
      </c>
      <c r="AE5014">
        <v>3.0750000000000002</v>
      </c>
      <c r="AF5014" s="2">
        <v>38475</v>
      </c>
      <c r="AG5014">
        <v>2.895</v>
      </c>
      <c r="AH5014" s="2">
        <v>38429</v>
      </c>
      <c r="AI5014">
        <v>90.1</v>
      </c>
      <c r="AJ5014" s="1"/>
      <c r="AL5014" s="2">
        <v>38520</v>
      </c>
      <c r="AM5014">
        <v>4.0705</v>
      </c>
      <c r="AN5014" s="2">
        <v>38258</v>
      </c>
      <c r="AO5014">
        <v>1.72</v>
      </c>
      <c r="AP5014" s="2">
        <v>38254</v>
      </c>
      <c r="AQ5014">
        <v>7348.06</v>
      </c>
    </row>
    <row r="5015" spans="26:43" x14ac:dyDescent="0.2">
      <c r="Z5015" s="2">
        <v>38405</v>
      </c>
      <c r="AA5015">
        <v>2.855</v>
      </c>
      <c r="AB5015" s="2">
        <v>38366</v>
      </c>
      <c r="AC5015">
        <v>2.87</v>
      </c>
      <c r="AD5015" s="2">
        <v>38442</v>
      </c>
      <c r="AE5015">
        <v>3.06</v>
      </c>
      <c r="AF5015" s="2">
        <v>38471</v>
      </c>
      <c r="AG5015">
        <v>2.915</v>
      </c>
      <c r="AH5015" s="2">
        <v>38428</v>
      </c>
      <c r="AI5015">
        <v>92.12</v>
      </c>
      <c r="AJ5015" s="1"/>
      <c r="AL5015" s="2">
        <v>38519</v>
      </c>
      <c r="AM5015">
        <v>4.0667</v>
      </c>
      <c r="AN5015" s="2">
        <v>38257</v>
      </c>
      <c r="AO5015">
        <v>1.76</v>
      </c>
      <c r="AP5015" s="2">
        <v>38253</v>
      </c>
      <c r="AQ5015">
        <v>7348.11</v>
      </c>
    </row>
    <row r="5016" spans="26:43" x14ac:dyDescent="0.2">
      <c r="Z5016" s="2">
        <v>38404</v>
      </c>
      <c r="AA5016">
        <v>2.855</v>
      </c>
      <c r="AB5016" s="2">
        <v>38365</v>
      </c>
      <c r="AC5016">
        <v>2.875</v>
      </c>
      <c r="AD5016" s="2">
        <v>38441</v>
      </c>
      <c r="AE5016">
        <v>3.06</v>
      </c>
      <c r="AF5016" s="2">
        <v>38470</v>
      </c>
      <c r="AG5016">
        <v>2.895</v>
      </c>
      <c r="AH5016" s="2">
        <v>38427</v>
      </c>
      <c r="AI5016">
        <v>90.77</v>
      </c>
      <c r="AJ5016" s="1"/>
      <c r="AL5016" s="2">
        <v>38518</v>
      </c>
      <c r="AM5016">
        <v>4.0994999999999999</v>
      </c>
      <c r="AN5016" s="2">
        <v>38254</v>
      </c>
      <c r="AO5016">
        <v>1.76</v>
      </c>
      <c r="AP5016" s="2">
        <v>38252</v>
      </c>
      <c r="AQ5016">
        <v>7355.55</v>
      </c>
    </row>
    <row r="5017" spans="26:43" x14ac:dyDescent="0.2">
      <c r="Z5017" s="2">
        <v>38401</v>
      </c>
      <c r="AA5017">
        <v>2.86</v>
      </c>
      <c r="AB5017" s="2">
        <v>38364</v>
      </c>
      <c r="AC5017">
        <v>2.85</v>
      </c>
      <c r="AD5017" s="2">
        <v>38440</v>
      </c>
      <c r="AE5017">
        <v>3.0550000000000002</v>
      </c>
      <c r="AF5017" s="2">
        <v>38469</v>
      </c>
      <c r="AG5017">
        <v>2.895</v>
      </c>
      <c r="AH5017" s="2">
        <v>38426</v>
      </c>
      <c r="AI5017">
        <v>92</v>
      </c>
      <c r="AJ5017" s="1"/>
      <c r="AL5017" s="2">
        <v>38517</v>
      </c>
      <c r="AM5017">
        <v>4.1071999999999997</v>
      </c>
      <c r="AN5017" s="2">
        <v>38253</v>
      </c>
      <c r="AO5017">
        <v>1.8</v>
      </c>
      <c r="AP5017" s="2">
        <v>38251</v>
      </c>
      <c r="AQ5017">
        <v>7355.73</v>
      </c>
    </row>
    <row r="5018" spans="26:43" x14ac:dyDescent="0.2">
      <c r="Z5018" s="2">
        <v>38400</v>
      </c>
      <c r="AA5018">
        <v>2.7650000000000001</v>
      </c>
      <c r="AB5018" s="2">
        <v>38363</v>
      </c>
      <c r="AC5018">
        <v>2.87</v>
      </c>
      <c r="AD5018" s="2">
        <v>38434</v>
      </c>
      <c r="AE5018">
        <v>3.08</v>
      </c>
      <c r="AF5018" s="2">
        <v>38468</v>
      </c>
      <c r="AG5018">
        <v>2.94</v>
      </c>
      <c r="AH5018" s="2">
        <v>38425</v>
      </c>
      <c r="AI5018">
        <v>93.2</v>
      </c>
      <c r="AJ5018" s="1"/>
      <c r="AL5018" s="2">
        <v>38516</v>
      </c>
      <c r="AM5018">
        <v>4.0918000000000001</v>
      </c>
      <c r="AN5018" s="2">
        <v>38252</v>
      </c>
      <c r="AO5018">
        <v>1.78</v>
      </c>
      <c r="AP5018" s="2">
        <v>38250</v>
      </c>
      <c r="AQ5018">
        <v>7352.53</v>
      </c>
    </row>
    <row r="5019" spans="26:43" x14ac:dyDescent="0.2">
      <c r="Z5019" s="2">
        <v>38399</v>
      </c>
      <c r="AA5019">
        <v>2.7650000000000001</v>
      </c>
      <c r="AB5019" s="2">
        <v>38362</v>
      </c>
      <c r="AC5019">
        <v>2.8650000000000002</v>
      </c>
      <c r="AD5019" s="2">
        <v>38429</v>
      </c>
      <c r="AE5019">
        <v>3.09</v>
      </c>
      <c r="AF5019" s="2">
        <v>38467</v>
      </c>
      <c r="AG5019">
        <v>2.98</v>
      </c>
      <c r="AH5019" s="2">
        <v>38422</v>
      </c>
      <c r="AI5019">
        <v>93.7</v>
      </c>
      <c r="AJ5019" s="1"/>
      <c r="AL5019" s="2">
        <v>38513</v>
      </c>
      <c r="AM5019">
        <v>4.0514000000000001</v>
      </c>
      <c r="AN5019" s="2">
        <v>38251</v>
      </c>
      <c r="AO5019">
        <v>1.7</v>
      </c>
      <c r="AP5019" s="2">
        <v>38247</v>
      </c>
      <c r="AQ5019">
        <v>7351.17</v>
      </c>
    </row>
    <row r="5020" spans="26:43" x14ac:dyDescent="0.2">
      <c r="Z5020" s="2">
        <v>38398</v>
      </c>
      <c r="AA5020">
        <v>2.7650000000000001</v>
      </c>
      <c r="AB5020" s="2">
        <v>38359</v>
      </c>
      <c r="AC5020">
        <v>2.91</v>
      </c>
      <c r="AD5020" s="2">
        <v>38428</v>
      </c>
      <c r="AE5020">
        <v>3.0950000000000002</v>
      </c>
      <c r="AF5020" s="2">
        <v>38464</v>
      </c>
      <c r="AG5020">
        <v>2.9750000000000001</v>
      </c>
      <c r="AH5020" s="2">
        <v>38421</v>
      </c>
      <c r="AI5020">
        <v>91.14</v>
      </c>
      <c r="AJ5020" s="1"/>
      <c r="AL5020" s="2">
        <v>38512</v>
      </c>
      <c r="AM5020">
        <v>3.9483000000000001</v>
      </c>
      <c r="AN5020" s="2">
        <v>38250</v>
      </c>
      <c r="AO5020">
        <v>1.64</v>
      </c>
      <c r="AP5020" s="2">
        <v>38246</v>
      </c>
      <c r="AQ5020">
        <v>7347.87</v>
      </c>
    </row>
    <row r="5021" spans="26:43" x14ac:dyDescent="0.2">
      <c r="Z5021" s="2">
        <v>38394</v>
      </c>
      <c r="AA5021">
        <v>2.7650000000000001</v>
      </c>
      <c r="AB5021" s="2">
        <v>38358</v>
      </c>
      <c r="AC5021">
        <v>2.85</v>
      </c>
      <c r="AD5021" s="2">
        <v>38427</v>
      </c>
      <c r="AE5021">
        <v>3.13</v>
      </c>
      <c r="AF5021" s="2">
        <v>38463</v>
      </c>
      <c r="AG5021">
        <v>2.95</v>
      </c>
      <c r="AH5021" s="2">
        <v>38420</v>
      </c>
      <c r="AI5021">
        <v>92.1</v>
      </c>
      <c r="AJ5021" s="1"/>
      <c r="AL5021" s="2">
        <v>38511</v>
      </c>
      <c r="AM5021">
        <v>3.9331</v>
      </c>
      <c r="AN5021" s="2">
        <v>38247</v>
      </c>
      <c r="AO5021">
        <v>1.58</v>
      </c>
      <c r="AP5021" s="2">
        <v>38245</v>
      </c>
      <c r="AQ5021">
        <v>7353.68</v>
      </c>
    </row>
    <row r="5022" spans="26:43" x14ac:dyDescent="0.2">
      <c r="Z5022" s="2">
        <v>38393</v>
      </c>
      <c r="AA5022">
        <v>2.7549999999999999</v>
      </c>
      <c r="AB5022" s="2">
        <v>38357</v>
      </c>
      <c r="AC5022">
        <v>2.92</v>
      </c>
      <c r="AD5022" s="2">
        <v>38426</v>
      </c>
      <c r="AE5022">
        <v>3.13</v>
      </c>
      <c r="AF5022" s="2">
        <v>38462</v>
      </c>
      <c r="AG5022">
        <v>2.9449999999999998</v>
      </c>
      <c r="AH5022" s="2">
        <v>38419</v>
      </c>
      <c r="AI5022">
        <v>81.93</v>
      </c>
      <c r="AJ5022" s="1"/>
      <c r="AL5022" s="2">
        <v>38510</v>
      </c>
      <c r="AM5022">
        <v>3.9009999999999998</v>
      </c>
      <c r="AN5022" s="2">
        <v>38246</v>
      </c>
      <c r="AO5022">
        <v>1.61</v>
      </c>
      <c r="AP5022" s="2">
        <v>38244</v>
      </c>
      <c r="AQ5022">
        <v>7372.48</v>
      </c>
    </row>
    <row r="5023" spans="26:43" x14ac:dyDescent="0.2">
      <c r="Z5023" s="2">
        <v>38392</v>
      </c>
      <c r="AA5023">
        <v>2.7250000000000001</v>
      </c>
      <c r="AB5023" s="2">
        <v>38356</v>
      </c>
      <c r="AC5023">
        <v>2.8849999999999998</v>
      </c>
      <c r="AD5023" s="2">
        <v>38425</v>
      </c>
      <c r="AE5023">
        <v>3.06</v>
      </c>
      <c r="AF5023" s="2">
        <v>38461</v>
      </c>
      <c r="AG5023">
        <v>2.9350000000000001</v>
      </c>
      <c r="AH5023" s="2">
        <v>38418</v>
      </c>
      <c r="AI5023">
        <v>76.3</v>
      </c>
      <c r="AJ5023" s="1"/>
      <c r="AL5023" s="2">
        <v>38509</v>
      </c>
      <c r="AM5023">
        <v>3.9521999999999999</v>
      </c>
      <c r="AN5023" s="2">
        <v>38245</v>
      </c>
      <c r="AO5023">
        <v>1.57</v>
      </c>
      <c r="AP5023" s="2">
        <v>38243</v>
      </c>
      <c r="AQ5023">
        <v>7371.7</v>
      </c>
    </row>
    <row r="5024" spans="26:43" x14ac:dyDescent="0.2">
      <c r="Z5024" s="2">
        <v>38391</v>
      </c>
      <c r="AA5024">
        <v>2.67</v>
      </c>
      <c r="AB5024" s="2">
        <v>38351</v>
      </c>
      <c r="AC5024">
        <v>2.97</v>
      </c>
      <c r="AD5024" s="2">
        <v>38422</v>
      </c>
      <c r="AE5024">
        <v>3.0649999999999999</v>
      </c>
      <c r="AF5024" s="2">
        <v>38460</v>
      </c>
      <c r="AG5024">
        <v>2.9249999999999998</v>
      </c>
      <c r="AH5024" s="2">
        <v>38415</v>
      </c>
      <c r="AI5024">
        <v>83</v>
      </c>
      <c r="AJ5024" s="1"/>
      <c r="AL5024" s="2">
        <v>38506</v>
      </c>
      <c r="AM5024">
        <v>3.9731999999999998</v>
      </c>
      <c r="AN5024" s="2">
        <v>38244</v>
      </c>
      <c r="AO5024">
        <v>1.4</v>
      </c>
      <c r="AP5024" s="2">
        <v>38240</v>
      </c>
      <c r="AQ5024">
        <v>7372.57</v>
      </c>
    </row>
    <row r="5025" spans="26:43" x14ac:dyDescent="0.2">
      <c r="Z5025" s="2">
        <v>38390</v>
      </c>
      <c r="AA5025">
        <v>2.65</v>
      </c>
      <c r="AB5025" s="2">
        <v>38350</v>
      </c>
      <c r="AC5025">
        <v>2.9249999999999998</v>
      </c>
      <c r="AD5025" s="2">
        <v>38421</v>
      </c>
      <c r="AE5025">
        <v>3.085</v>
      </c>
      <c r="AF5025" s="2">
        <v>38457</v>
      </c>
      <c r="AG5025">
        <v>2.93</v>
      </c>
      <c r="AH5025" s="2">
        <v>38414</v>
      </c>
      <c r="AI5025">
        <v>99.44</v>
      </c>
      <c r="AJ5025" s="1"/>
      <c r="AL5025" s="2">
        <v>38505</v>
      </c>
      <c r="AM5025">
        <v>3.9032</v>
      </c>
      <c r="AN5025" s="2">
        <v>38243</v>
      </c>
      <c r="AO5025">
        <v>1.51</v>
      </c>
      <c r="AP5025" s="2">
        <v>38239</v>
      </c>
      <c r="AQ5025">
        <v>7375.3</v>
      </c>
    </row>
    <row r="5026" spans="26:43" x14ac:dyDescent="0.2">
      <c r="Z5026" s="2">
        <v>38387</v>
      </c>
      <c r="AA5026">
        <v>2.64</v>
      </c>
      <c r="AB5026" s="2">
        <v>38349</v>
      </c>
      <c r="AC5026">
        <v>2.9750000000000001</v>
      </c>
      <c r="AD5026" s="2">
        <v>38420</v>
      </c>
      <c r="AE5026">
        <v>3.0950000000000002</v>
      </c>
      <c r="AF5026" s="2">
        <v>38456</v>
      </c>
      <c r="AG5026">
        <v>2.9350000000000001</v>
      </c>
      <c r="AH5026" s="2">
        <v>38413</v>
      </c>
      <c r="AI5026">
        <v>101.41</v>
      </c>
      <c r="AJ5026" s="1"/>
      <c r="AL5026" s="2">
        <v>38504</v>
      </c>
      <c r="AM5026">
        <v>3.8843999999999999</v>
      </c>
      <c r="AN5026" s="2">
        <v>38240</v>
      </c>
      <c r="AO5026">
        <v>1.48</v>
      </c>
      <c r="AP5026" s="2">
        <v>38238</v>
      </c>
      <c r="AQ5026">
        <v>7376.46</v>
      </c>
    </row>
    <row r="5027" spans="26:43" x14ac:dyDescent="0.2">
      <c r="Z5027" s="2">
        <v>38386</v>
      </c>
      <c r="AA5027">
        <v>2.605</v>
      </c>
      <c r="AB5027" s="2">
        <v>38348</v>
      </c>
      <c r="AC5027">
        <v>2.9750000000000001</v>
      </c>
      <c r="AD5027" s="2">
        <v>38419</v>
      </c>
      <c r="AE5027">
        <v>3.0449999999999999</v>
      </c>
      <c r="AF5027" s="2">
        <v>38455</v>
      </c>
      <c r="AG5027">
        <v>2.9550000000000001</v>
      </c>
      <c r="AH5027" s="2">
        <v>38412</v>
      </c>
      <c r="AI5027">
        <v>89.23</v>
      </c>
      <c r="AJ5027" s="1"/>
      <c r="AL5027" s="2">
        <v>38503</v>
      </c>
      <c r="AM5027">
        <v>3.9809999999999999</v>
      </c>
      <c r="AN5027" s="2">
        <v>38239</v>
      </c>
      <c r="AO5027">
        <v>1.49</v>
      </c>
      <c r="AP5027" s="2">
        <v>38237</v>
      </c>
      <c r="AQ5027">
        <v>7368.36</v>
      </c>
    </row>
    <row r="5028" spans="26:43" x14ac:dyDescent="0.2">
      <c r="Z5028" s="2">
        <v>38384</v>
      </c>
      <c r="AA5028">
        <v>2.5950000000000002</v>
      </c>
      <c r="AB5028" s="2">
        <v>38345</v>
      </c>
      <c r="AC5028">
        <v>2.9750000000000001</v>
      </c>
      <c r="AD5028" s="2">
        <v>38418</v>
      </c>
      <c r="AE5028">
        <v>3.0249999999999999</v>
      </c>
      <c r="AF5028" s="2">
        <v>38454</v>
      </c>
      <c r="AG5028">
        <v>2.96</v>
      </c>
      <c r="AH5028" s="2">
        <v>38411</v>
      </c>
      <c r="AI5028">
        <v>90.05</v>
      </c>
      <c r="AJ5028" s="1"/>
      <c r="AL5028" s="2">
        <v>38502</v>
      </c>
      <c r="AM5028">
        <v>4.069</v>
      </c>
      <c r="AN5028" s="2">
        <v>38238</v>
      </c>
      <c r="AO5028">
        <v>1.51</v>
      </c>
      <c r="AP5028" s="2">
        <v>38233</v>
      </c>
      <c r="AQ5028">
        <v>7366.78</v>
      </c>
    </row>
    <row r="5029" spans="26:43" x14ac:dyDescent="0.2">
      <c r="Z5029" s="2">
        <v>38383</v>
      </c>
      <c r="AA5029">
        <v>2.6</v>
      </c>
      <c r="AB5029" s="2">
        <v>38344</v>
      </c>
      <c r="AC5029">
        <v>2.97</v>
      </c>
      <c r="AD5029" s="2">
        <v>38415</v>
      </c>
      <c r="AE5029">
        <v>3.0249999999999999</v>
      </c>
      <c r="AF5029" s="2">
        <v>38453</v>
      </c>
      <c r="AG5029">
        <v>2.9449999999999998</v>
      </c>
      <c r="AH5029" s="2">
        <v>38408</v>
      </c>
      <c r="AI5029">
        <v>80.7</v>
      </c>
      <c r="AJ5029" s="1"/>
      <c r="AL5029" s="2">
        <v>38499</v>
      </c>
      <c r="AM5029">
        <v>4.0709</v>
      </c>
      <c r="AN5029" s="2">
        <v>38237</v>
      </c>
      <c r="AO5029">
        <v>1.54</v>
      </c>
      <c r="AP5029" s="2">
        <v>38232</v>
      </c>
      <c r="AQ5029">
        <v>7365.72</v>
      </c>
    </row>
    <row r="5030" spans="26:43" x14ac:dyDescent="0.2">
      <c r="Z5030" s="2">
        <v>38380</v>
      </c>
      <c r="AA5030">
        <v>2.58</v>
      </c>
      <c r="AB5030" s="2">
        <v>38343</v>
      </c>
      <c r="AC5030">
        <v>3.0049999999999999</v>
      </c>
      <c r="AD5030" s="2">
        <v>38414</v>
      </c>
      <c r="AE5030">
        <v>3.05</v>
      </c>
      <c r="AF5030" s="2">
        <v>38450</v>
      </c>
      <c r="AG5030">
        <v>2.94</v>
      </c>
      <c r="AH5030" s="2">
        <v>38407</v>
      </c>
      <c r="AI5030">
        <v>82.94</v>
      </c>
      <c r="AJ5030" s="1"/>
      <c r="AL5030" s="2">
        <v>38498</v>
      </c>
      <c r="AM5030">
        <v>4.0787000000000004</v>
      </c>
      <c r="AN5030" s="2">
        <v>38233</v>
      </c>
      <c r="AO5030">
        <v>1.48</v>
      </c>
      <c r="AP5030" s="2">
        <v>38231</v>
      </c>
      <c r="AQ5030">
        <v>7354.61</v>
      </c>
    </row>
    <row r="5031" spans="26:43" x14ac:dyDescent="0.2">
      <c r="Z5031" s="2">
        <v>38379</v>
      </c>
      <c r="AA5031">
        <v>2.665</v>
      </c>
      <c r="AB5031" s="2">
        <v>38337</v>
      </c>
      <c r="AC5031">
        <v>2.98</v>
      </c>
      <c r="AD5031" s="2">
        <v>38413</v>
      </c>
      <c r="AE5031">
        <v>3.0550000000000002</v>
      </c>
      <c r="AF5031" s="2">
        <v>38449</v>
      </c>
      <c r="AG5031">
        <v>2.93</v>
      </c>
      <c r="AH5031" s="2">
        <v>38406</v>
      </c>
      <c r="AI5031">
        <v>81.69</v>
      </c>
      <c r="AJ5031" s="1"/>
      <c r="AL5031" s="2">
        <v>38497</v>
      </c>
      <c r="AM5031">
        <v>4.0864000000000003</v>
      </c>
      <c r="AN5031" s="2">
        <v>38232</v>
      </c>
      <c r="AO5031">
        <v>1.51</v>
      </c>
      <c r="AP5031" s="2">
        <v>38230</v>
      </c>
      <c r="AQ5031">
        <v>7350.95</v>
      </c>
    </row>
    <row r="5032" spans="26:43" x14ac:dyDescent="0.2">
      <c r="Z5032" s="2">
        <v>38378</v>
      </c>
      <c r="AA5032">
        <v>2.63</v>
      </c>
      <c r="AB5032" s="2">
        <v>38336</v>
      </c>
      <c r="AC5032">
        <v>2.9249999999999998</v>
      </c>
      <c r="AD5032" s="2">
        <v>38412</v>
      </c>
      <c r="AE5032">
        <v>3.0249999999999999</v>
      </c>
      <c r="AF5032" s="2">
        <v>38448</v>
      </c>
      <c r="AG5032">
        <v>2.96</v>
      </c>
      <c r="AH5032" s="2">
        <v>38405</v>
      </c>
      <c r="AI5032">
        <v>83.99</v>
      </c>
      <c r="AJ5032" s="1"/>
      <c r="AL5032" s="2">
        <v>38496</v>
      </c>
      <c r="AM5032">
        <v>4.0270999999999999</v>
      </c>
      <c r="AN5032" s="2">
        <v>38231</v>
      </c>
      <c r="AO5032">
        <v>1.53</v>
      </c>
      <c r="AP5032" s="2">
        <v>38229</v>
      </c>
      <c r="AQ5032">
        <v>7349.34</v>
      </c>
    </row>
    <row r="5033" spans="26:43" x14ac:dyDescent="0.2">
      <c r="Z5033" s="2">
        <v>38377</v>
      </c>
      <c r="AA5033">
        <v>2.5750000000000002</v>
      </c>
      <c r="AB5033" s="2">
        <v>38335</v>
      </c>
      <c r="AC5033">
        <v>2.92</v>
      </c>
      <c r="AD5033" s="2">
        <v>38411</v>
      </c>
      <c r="AE5033">
        <v>2.9849999999999999</v>
      </c>
      <c r="AF5033" s="2">
        <v>38447</v>
      </c>
      <c r="AG5033">
        <v>2.96</v>
      </c>
      <c r="AH5033" s="2">
        <v>38404</v>
      </c>
      <c r="AI5033">
        <v>78.459999999999994</v>
      </c>
      <c r="AJ5033" s="1"/>
      <c r="AL5033" s="2">
        <v>38495</v>
      </c>
      <c r="AM5033">
        <v>4.0537999999999998</v>
      </c>
      <c r="AN5033" s="2">
        <v>38230</v>
      </c>
      <c r="AO5033">
        <v>1.55</v>
      </c>
      <c r="AP5033" s="2">
        <v>38226</v>
      </c>
      <c r="AQ5033">
        <v>7353.44</v>
      </c>
    </row>
    <row r="5034" spans="26:43" x14ac:dyDescent="0.2">
      <c r="Z5034" s="2">
        <v>38376</v>
      </c>
      <c r="AA5034">
        <v>2.665</v>
      </c>
      <c r="AB5034" s="2">
        <v>38334</v>
      </c>
      <c r="AC5034">
        <v>2.94</v>
      </c>
      <c r="AD5034" s="2">
        <v>38408</v>
      </c>
      <c r="AE5034">
        <v>2.91</v>
      </c>
      <c r="AF5034" s="2">
        <v>38446</v>
      </c>
      <c r="AG5034">
        <v>2.96</v>
      </c>
      <c r="AH5034" s="2">
        <v>38401</v>
      </c>
      <c r="AI5034">
        <v>78.459999999999994</v>
      </c>
      <c r="AJ5034" s="1"/>
      <c r="AL5034" s="2">
        <v>38492</v>
      </c>
      <c r="AM5034">
        <v>4.1210000000000004</v>
      </c>
      <c r="AN5034" s="2">
        <v>38229</v>
      </c>
      <c r="AO5034">
        <v>1.54</v>
      </c>
      <c r="AP5034" s="2">
        <v>38225</v>
      </c>
      <c r="AQ5034">
        <v>7352.78</v>
      </c>
    </row>
    <row r="5035" spans="26:43" x14ac:dyDescent="0.2">
      <c r="Z5035" s="2">
        <v>38373</v>
      </c>
      <c r="AA5035">
        <v>2.6549999999999998</v>
      </c>
      <c r="AB5035" s="2">
        <v>38331</v>
      </c>
      <c r="AC5035">
        <v>2.9049999999999998</v>
      </c>
      <c r="AD5035" s="2">
        <v>38407</v>
      </c>
      <c r="AE5035">
        <v>2.91</v>
      </c>
      <c r="AF5035" s="2">
        <v>38443</v>
      </c>
      <c r="AG5035">
        <v>2.9849999999999999</v>
      </c>
      <c r="AH5035" s="2">
        <v>38400</v>
      </c>
      <c r="AI5035">
        <v>74.239999999999995</v>
      </c>
      <c r="AJ5035" s="1"/>
      <c r="AL5035" s="2">
        <v>38491</v>
      </c>
      <c r="AM5035">
        <v>4.1115000000000004</v>
      </c>
      <c r="AN5035" s="2">
        <v>38226</v>
      </c>
      <c r="AO5035">
        <v>1.52</v>
      </c>
      <c r="AP5035" s="2">
        <v>38224</v>
      </c>
      <c r="AQ5035">
        <v>7344.38</v>
      </c>
    </row>
    <row r="5036" spans="26:43" x14ac:dyDescent="0.2">
      <c r="Z5036" s="2">
        <v>38369</v>
      </c>
      <c r="AA5036">
        <v>2.7749999999999999</v>
      </c>
      <c r="AB5036" s="2">
        <v>38330</v>
      </c>
      <c r="AC5036">
        <v>2.92</v>
      </c>
      <c r="AD5036" s="2">
        <v>38406</v>
      </c>
      <c r="AE5036">
        <v>2.91</v>
      </c>
      <c r="AF5036" s="2">
        <v>38442</v>
      </c>
      <c r="AG5036">
        <v>2.98</v>
      </c>
      <c r="AH5036" s="2">
        <v>38399</v>
      </c>
      <c r="AI5036">
        <v>84.1</v>
      </c>
      <c r="AJ5036" s="1"/>
      <c r="AL5036" s="2">
        <v>38490</v>
      </c>
      <c r="AM5036">
        <v>4.0884</v>
      </c>
      <c r="AN5036" s="2">
        <v>38225</v>
      </c>
      <c r="AO5036">
        <v>1.55</v>
      </c>
      <c r="AP5036" s="2">
        <v>38223</v>
      </c>
      <c r="AQ5036">
        <v>7347.48</v>
      </c>
    </row>
    <row r="5037" spans="26:43" x14ac:dyDescent="0.2">
      <c r="Z5037" s="2">
        <v>38366</v>
      </c>
      <c r="AA5037">
        <v>2.7650000000000001</v>
      </c>
      <c r="AB5037" s="2">
        <v>38329</v>
      </c>
      <c r="AC5037">
        <v>2.91</v>
      </c>
      <c r="AD5037" s="2">
        <v>38405</v>
      </c>
      <c r="AE5037">
        <v>2.91</v>
      </c>
      <c r="AF5037" s="2">
        <v>38441</v>
      </c>
      <c r="AG5037">
        <v>2.98</v>
      </c>
      <c r="AH5037" s="2">
        <v>38398</v>
      </c>
      <c r="AI5037">
        <v>84.12</v>
      </c>
      <c r="AJ5037" s="1"/>
      <c r="AL5037" s="2">
        <v>38489</v>
      </c>
      <c r="AM5037">
        <v>4.1134000000000004</v>
      </c>
      <c r="AN5037" s="2">
        <v>38224</v>
      </c>
      <c r="AO5037">
        <v>1.55</v>
      </c>
      <c r="AP5037" s="2">
        <v>38222</v>
      </c>
      <c r="AQ5037">
        <v>7342.34</v>
      </c>
    </row>
    <row r="5038" spans="26:43" x14ac:dyDescent="0.2">
      <c r="Z5038" s="2">
        <v>38365</v>
      </c>
      <c r="AA5038">
        <v>2.79</v>
      </c>
      <c r="AB5038" s="2">
        <v>38328</v>
      </c>
      <c r="AC5038">
        <v>2.9</v>
      </c>
      <c r="AD5038" s="2">
        <v>38404</v>
      </c>
      <c r="AE5038">
        <v>2.91</v>
      </c>
      <c r="AF5038" s="2">
        <v>38440</v>
      </c>
      <c r="AG5038">
        <v>2.97</v>
      </c>
      <c r="AH5038" s="2">
        <v>38397</v>
      </c>
      <c r="AI5038">
        <v>84.66</v>
      </c>
      <c r="AJ5038" s="1"/>
      <c r="AL5038" s="2">
        <v>38488</v>
      </c>
      <c r="AM5038">
        <v>4.1269</v>
      </c>
      <c r="AN5038" s="2">
        <v>38223</v>
      </c>
      <c r="AO5038">
        <v>1.51</v>
      </c>
      <c r="AP5038" s="2">
        <v>38219</v>
      </c>
      <c r="AQ5038">
        <v>7341.89</v>
      </c>
    </row>
    <row r="5039" spans="26:43" x14ac:dyDescent="0.2">
      <c r="Z5039" s="2">
        <v>38364</v>
      </c>
      <c r="AA5039">
        <v>2.75</v>
      </c>
      <c r="AB5039" s="2">
        <v>38327</v>
      </c>
      <c r="AC5039">
        <v>2.88</v>
      </c>
      <c r="AD5039" s="2">
        <v>38401</v>
      </c>
      <c r="AE5039">
        <v>2.9049999999999998</v>
      </c>
      <c r="AF5039" s="2">
        <v>38434</v>
      </c>
      <c r="AG5039">
        <v>3</v>
      </c>
      <c r="AH5039" s="2">
        <v>38394</v>
      </c>
      <c r="AI5039">
        <v>81.95</v>
      </c>
      <c r="AJ5039" s="1"/>
      <c r="AL5039" s="2">
        <v>38485</v>
      </c>
      <c r="AM5039">
        <v>4.1173000000000002</v>
      </c>
      <c r="AN5039" s="2">
        <v>38222</v>
      </c>
      <c r="AO5039">
        <v>1.51</v>
      </c>
      <c r="AP5039" s="2">
        <v>38218</v>
      </c>
      <c r="AQ5039">
        <v>7343.01</v>
      </c>
    </row>
    <row r="5040" spans="26:43" x14ac:dyDescent="0.2">
      <c r="Z5040" s="2">
        <v>38363</v>
      </c>
      <c r="AA5040">
        <v>2.7749999999999999</v>
      </c>
      <c r="AB5040" s="2">
        <v>38324</v>
      </c>
      <c r="AC5040">
        <v>2.915</v>
      </c>
      <c r="AD5040" s="2">
        <v>38400</v>
      </c>
      <c r="AE5040">
        <v>2.85</v>
      </c>
      <c r="AF5040" s="2">
        <v>38433</v>
      </c>
      <c r="AG5040">
        <v>2.9950000000000001</v>
      </c>
      <c r="AH5040" s="2">
        <v>38393</v>
      </c>
      <c r="AI5040">
        <v>80.400000000000006</v>
      </c>
      <c r="AJ5040" s="1"/>
      <c r="AL5040" s="2">
        <v>38484</v>
      </c>
      <c r="AM5040">
        <v>4.1703000000000001</v>
      </c>
      <c r="AN5040" s="2">
        <v>38219</v>
      </c>
      <c r="AO5040">
        <v>1.5</v>
      </c>
      <c r="AP5040" s="2">
        <v>38217</v>
      </c>
      <c r="AQ5040">
        <v>7337.79</v>
      </c>
    </row>
    <row r="5041" spans="26:43" x14ac:dyDescent="0.2">
      <c r="Z5041" s="2">
        <v>38362</v>
      </c>
      <c r="AA5041">
        <v>2.7650000000000001</v>
      </c>
      <c r="AB5041" s="2">
        <v>38323</v>
      </c>
      <c r="AC5041">
        <v>2.9449999999999998</v>
      </c>
      <c r="AD5041" s="2">
        <v>38399</v>
      </c>
      <c r="AE5041">
        <v>2.85</v>
      </c>
      <c r="AF5041" s="2">
        <v>38429</v>
      </c>
      <c r="AG5041">
        <v>3.0350000000000001</v>
      </c>
      <c r="AH5041" s="2">
        <v>38392</v>
      </c>
      <c r="AI5041">
        <v>77.099999999999994</v>
      </c>
      <c r="AJ5041" s="1"/>
      <c r="AL5041" s="2">
        <v>38483</v>
      </c>
      <c r="AM5041">
        <v>4.202</v>
      </c>
      <c r="AN5041" s="2">
        <v>38218</v>
      </c>
      <c r="AO5041">
        <v>1.5</v>
      </c>
      <c r="AP5041" s="2">
        <v>38216</v>
      </c>
      <c r="AQ5041">
        <v>7341.46</v>
      </c>
    </row>
    <row r="5042" spans="26:43" x14ac:dyDescent="0.2">
      <c r="Z5042" s="2">
        <v>38359</v>
      </c>
      <c r="AA5042">
        <v>2.8050000000000002</v>
      </c>
      <c r="AB5042" s="2">
        <v>38322</v>
      </c>
      <c r="AC5042">
        <v>2.9849999999999999</v>
      </c>
      <c r="AD5042" s="2">
        <v>38398</v>
      </c>
      <c r="AE5042">
        <v>2.85</v>
      </c>
      <c r="AF5042" s="2">
        <v>38428</v>
      </c>
      <c r="AG5042">
        <v>3.0150000000000001</v>
      </c>
      <c r="AH5042" s="2">
        <v>38391</v>
      </c>
      <c r="AI5042">
        <v>72.84</v>
      </c>
      <c r="AJ5042" s="1"/>
      <c r="AL5042" s="2">
        <v>38482</v>
      </c>
      <c r="AM5042">
        <v>4.2</v>
      </c>
      <c r="AN5042" s="2">
        <v>38217</v>
      </c>
      <c r="AO5042">
        <v>1.39</v>
      </c>
      <c r="AP5042" s="2">
        <v>38215</v>
      </c>
      <c r="AQ5042">
        <v>7335.56</v>
      </c>
    </row>
    <row r="5043" spans="26:43" x14ac:dyDescent="0.2">
      <c r="Z5043" s="2">
        <v>38358</v>
      </c>
      <c r="AA5043">
        <v>2.76</v>
      </c>
      <c r="AB5043" s="2">
        <v>38321</v>
      </c>
      <c r="AC5043">
        <v>2.875</v>
      </c>
      <c r="AD5043" s="2">
        <v>38394</v>
      </c>
      <c r="AE5043">
        <v>2.855</v>
      </c>
      <c r="AF5043" s="2">
        <v>38427</v>
      </c>
      <c r="AG5043">
        <v>3.0350000000000001</v>
      </c>
      <c r="AH5043" s="2">
        <v>38390</v>
      </c>
      <c r="AI5043">
        <v>72.239999999999995</v>
      </c>
      <c r="AJ5043" s="1"/>
      <c r="AL5043" s="2">
        <v>38481</v>
      </c>
      <c r="AM5043">
        <v>4.2816000000000001</v>
      </c>
      <c r="AN5043" s="2">
        <v>38216</v>
      </c>
      <c r="AO5043">
        <v>1.2</v>
      </c>
      <c r="AP5043" s="2">
        <v>38212</v>
      </c>
      <c r="AQ5043">
        <v>7312.23</v>
      </c>
    </row>
    <row r="5044" spans="26:43" x14ac:dyDescent="0.2">
      <c r="Z5044" s="2">
        <v>38357</v>
      </c>
      <c r="AA5044">
        <v>2.82</v>
      </c>
      <c r="AB5044" s="2">
        <v>38320</v>
      </c>
      <c r="AC5044">
        <v>2.875</v>
      </c>
      <c r="AD5044" s="2">
        <v>38393</v>
      </c>
      <c r="AE5044">
        <v>2.855</v>
      </c>
      <c r="AF5044" s="2">
        <v>38426</v>
      </c>
      <c r="AG5044">
        <v>3.01</v>
      </c>
      <c r="AH5044" s="2">
        <v>38387</v>
      </c>
      <c r="AI5044">
        <v>75.510000000000005</v>
      </c>
      <c r="AJ5044" s="1"/>
      <c r="AL5044" s="2">
        <v>38478</v>
      </c>
      <c r="AM5044">
        <v>4.2576000000000001</v>
      </c>
      <c r="AN5044" s="2">
        <v>38215</v>
      </c>
      <c r="AO5044">
        <v>1.43</v>
      </c>
      <c r="AP5044" s="2">
        <v>38211</v>
      </c>
      <c r="AQ5044">
        <v>7312.31</v>
      </c>
    </row>
    <row r="5045" spans="26:43" x14ac:dyDescent="0.2">
      <c r="Z5045" s="2">
        <v>38356</v>
      </c>
      <c r="AA5045">
        <v>2.7949999999999999</v>
      </c>
      <c r="AB5045" s="2">
        <v>38317</v>
      </c>
      <c r="AC5045">
        <v>2.875</v>
      </c>
      <c r="AD5045" s="2">
        <v>38392</v>
      </c>
      <c r="AE5045">
        <v>2.8250000000000002</v>
      </c>
      <c r="AF5045" s="2">
        <v>38425</v>
      </c>
      <c r="AG5045">
        <v>3.0049999999999999</v>
      </c>
      <c r="AH5045" s="2">
        <v>38386</v>
      </c>
      <c r="AI5045">
        <v>83.78</v>
      </c>
      <c r="AJ5045" s="1"/>
      <c r="AL5045" s="2">
        <v>38477</v>
      </c>
      <c r="AM5045">
        <v>4.1543000000000001</v>
      </c>
      <c r="AN5045" s="2">
        <v>38212</v>
      </c>
      <c r="AO5045">
        <v>1.48</v>
      </c>
      <c r="AP5045" s="2">
        <v>38210</v>
      </c>
      <c r="AQ5045">
        <v>7305.25</v>
      </c>
    </row>
    <row r="5046" spans="26:43" x14ac:dyDescent="0.2">
      <c r="Z5046" s="2">
        <v>38351</v>
      </c>
      <c r="AA5046">
        <v>2.875</v>
      </c>
      <c r="AB5046" s="2">
        <v>38316</v>
      </c>
      <c r="AC5046">
        <v>2.875</v>
      </c>
      <c r="AD5046" s="2">
        <v>38391</v>
      </c>
      <c r="AE5046">
        <v>2.77</v>
      </c>
      <c r="AF5046" s="2">
        <v>38422</v>
      </c>
      <c r="AG5046">
        <v>2.9849999999999999</v>
      </c>
      <c r="AH5046" s="2">
        <v>38385</v>
      </c>
      <c r="AI5046">
        <v>83.9</v>
      </c>
      <c r="AJ5046" s="1"/>
      <c r="AL5046" s="2">
        <v>38476</v>
      </c>
      <c r="AM5046">
        <v>4.1859000000000002</v>
      </c>
      <c r="AN5046" s="2">
        <v>38211</v>
      </c>
      <c r="AO5046">
        <v>1.51</v>
      </c>
      <c r="AP5046" s="2">
        <v>38209</v>
      </c>
      <c r="AQ5046">
        <v>7308.63</v>
      </c>
    </row>
    <row r="5047" spans="26:43" x14ac:dyDescent="0.2">
      <c r="Z5047" s="2">
        <v>38350</v>
      </c>
      <c r="AA5047">
        <v>2.8450000000000002</v>
      </c>
      <c r="AB5047" s="2">
        <v>38315</v>
      </c>
      <c r="AC5047">
        <v>2.875</v>
      </c>
      <c r="AD5047" s="2">
        <v>38390</v>
      </c>
      <c r="AE5047">
        <v>2.76</v>
      </c>
      <c r="AF5047" s="2">
        <v>38421</v>
      </c>
      <c r="AG5047">
        <v>3.0150000000000001</v>
      </c>
      <c r="AH5047" s="2">
        <v>38384</v>
      </c>
      <c r="AI5047">
        <v>75.959999999999994</v>
      </c>
      <c r="AJ5047" s="1"/>
      <c r="AL5047" s="2">
        <v>38475</v>
      </c>
      <c r="AM5047">
        <v>4.1641000000000004</v>
      </c>
      <c r="AN5047" s="2">
        <v>38210</v>
      </c>
      <c r="AO5047">
        <v>1.5</v>
      </c>
      <c r="AP5047" s="2">
        <v>38208</v>
      </c>
      <c r="AQ5047">
        <v>7305.3</v>
      </c>
    </row>
    <row r="5048" spans="26:43" x14ac:dyDescent="0.2">
      <c r="Z5048" s="2">
        <v>38349</v>
      </c>
      <c r="AA5048">
        <v>2.875</v>
      </c>
      <c r="AB5048" s="2">
        <v>38314</v>
      </c>
      <c r="AC5048">
        <v>2.875</v>
      </c>
      <c r="AD5048" s="2">
        <v>38387</v>
      </c>
      <c r="AE5048">
        <v>2.7549999999999999</v>
      </c>
      <c r="AF5048" s="2">
        <v>38420</v>
      </c>
      <c r="AG5048">
        <v>3.0049999999999999</v>
      </c>
      <c r="AH5048" s="2">
        <v>38383</v>
      </c>
      <c r="AI5048">
        <v>79.290000000000006</v>
      </c>
      <c r="AJ5048" s="1"/>
      <c r="AL5048" s="2">
        <v>38474</v>
      </c>
      <c r="AM5048">
        <v>4.1858000000000004</v>
      </c>
      <c r="AN5048" s="2">
        <v>38209</v>
      </c>
      <c r="AO5048">
        <v>1.43</v>
      </c>
      <c r="AP5048" s="2">
        <v>38205</v>
      </c>
      <c r="AQ5048">
        <v>7304.93</v>
      </c>
    </row>
    <row r="5049" spans="26:43" x14ac:dyDescent="0.2">
      <c r="Z5049" s="2">
        <v>38348</v>
      </c>
      <c r="AA5049">
        <v>2.875</v>
      </c>
      <c r="AB5049" s="2">
        <v>38313</v>
      </c>
      <c r="AC5049">
        <v>2.87</v>
      </c>
      <c r="AD5049" s="2">
        <v>38386</v>
      </c>
      <c r="AE5049">
        <v>2.7650000000000001</v>
      </c>
      <c r="AF5049" s="2">
        <v>38419</v>
      </c>
      <c r="AG5049">
        <v>2.9750000000000001</v>
      </c>
      <c r="AH5049" s="2">
        <v>38380</v>
      </c>
      <c r="AI5049">
        <v>78.62</v>
      </c>
      <c r="AJ5049" s="1"/>
      <c r="AL5049" s="2">
        <v>38471</v>
      </c>
      <c r="AM5049">
        <v>4.1976000000000004</v>
      </c>
      <c r="AN5049" s="2">
        <v>38208</v>
      </c>
      <c r="AO5049">
        <v>1.35</v>
      </c>
      <c r="AP5049" s="2">
        <v>38204</v>
      </c>
      <c r="AQ5049">
        <v>7305.96</v>
      </c>
    </row>
    <row r="5050" spans="26:43" x14ac:dyDescent="0.2">
      <c r="Z5050" s="2">
        <v>38345</v>
      </c>
      <c r="AA5050">
        <v>2.875</v>
      </c>
      <c r="AB5050" s="2">
        <v>38310</v>
      </c>
      <c r="AC5050">
        <v>2.92</v>
      </c>
      <c r="AD5050" s="2">
        <v>38385</v>
      </c>
      <c r="AE5050">
        <v>2.7349999999999999</v>
      </c>
      <c r="AF5050" s="2">
        <v>38418</v>
      </c>
      <c r="AG5050">
        <v>2.9550000000000001</v>
      </c>
      <c r="AH5050" s="2">
        <v>38379</v>
      </c>
      <c r="AI5050">
        <v>80.209999999999994</v>
      </c>
      <c r="AJ5050" s="1"/>
      <c r="AL5050" s="2">
        <v>38470</v>
      </c>
      <c r="AM5050">
        <v>4.1441999999999997</v>
      </c>
      <c r="AN5050" s="2">
        <v>38205</v>
      </c>
      <c r="AO5050">
        <v>1.32</v>
      </c>
      <c r="AP5050" s="2">
        <v>38203</v>
      </c>
      <c r="AQ5050">
        <v>7300.83</v>
      </c>
    </row>
    <row r="5051" spans="26:43" x14ac:dyDescent="0.2">
      <c r="Z5051" s="2">
        <v>38344</v>
      </c>
      <c r="AA5051">
        <v>2.87</v>
      </c>
      <c r="AB5051" s="2">
        <v>38309</v>
      </c>
      <c r="AC5051">
        <v>2.9049999999999998</v>
      </c>
      <c r="AD5051" s="2">
        <v>38384</v>
      </c>
      <c r="AE5051">
        <v>2.7749999999999999</v>
      </c>
      <c r="AF5051" s="2">
        <v>38415</v>
      </c>
      <c r="AG5051">
        <v>2.9449999999999998</v>
      </c>
      <c r="AH5051" s="2">
        <v>38378</v>
      </c>
      <c r="AI5051">
        <v>78.19</v>
      </c>
      <c r="AJ5051" s="1"/>
      <c r="AL5051" s="2">
        <v>38469</v>
      </c>
      <c r="AM5051">
        <v>4.2232000000000003</v>
      </c>
      <c r="AN5051" s="2">
        <v>38204</v>
      </c>
      <c r="AO5051">
        <v>1.3</v>
      </c>
      <c r="AP5051" s="2">
        <v>38202</v>
      </c>
      <c r="AQ5051">
        <v>7299.76</v>
      </c>
    </row>
    <row r="5052" spans="26:43" x14ac:dyDescent="0.2">
      <c r="Z5052" s="2">
        <v>38343</v>
      </c>
      <c r="AA5052">
        <v>2.92</v>
      </c>
      <c r="AB5052" s="2">
        <v>38308</v>
      </c>
      <c r="AC5052">
        <v>2.91</v>
      </c>
      <c r="AD5052" s="2">
        <v>38383</v>
      </c>
      <c r="AE5052">
        <v>2.7850000000000001</v>
      </c>
      <c r="AF5052" s="2">
        <v>38414</v>
      </c>
      <c r="AG5052">
        <v>2.9750000000000001</v>
      </c>
      <c r="AH5052" s="2">
        <v>38377</v>
      </c>
      <c r="AI5052">
        <v>77.319999999999993</v>
      </c>
      <c r="AJ5052" s="1"/>
      <c r="AL5052" s="2">
        <v>38468</v>
      </c>
      <c r="AM5052">
        <v>4.2648999999999999</v>
      </c>
      <c r="AN5052" s="2">
        <v>38203</v>
      </c>
      <c r="AO5052">
        <v>1.22</v>
      </c>
      <c r="AP5052" s="2">
        <v>38201</v>
      </c>
      <c r="AQ5052">
        <v>7303.32</v>
      </c>
    </row>
    <row r="5053" spans="26:43" x14ac:dyDescent="0.2">
      <c r="Z5053" s="2">
        <v>38337</v>
      </c>
      <c r="AA5053">
        <v>2.8849999999999998</v>
      </c>
      <c r="AB5053" s="2">
        <v>38307</v>
      </c>
      <c r="AC5053">
        <v>2.92</v>
      </c>
      <c r="AD5053" s="2">
        <v>38380</v>
      </c>
      <c r="AE5053">
        <v>2.7650000000000001</v>
      </c>
      <c r="AF5053" s="2">
        <v>38413</v>
      </c>
      <c r="AG5053">
        <v>2.9750000000000001</v>
      </c>
      <c r="AH5053" s="2">
        <v>38376</v>
      </c>
      <c r="AI5053">
        <v>76.95</v>
      </c>
      <c r="AJ5053" s="1"/>
      <c r="AL5053" s="2">
        <v>38467</v>
      </c>
      <c r="AM5053">
        <v>4.2469000000000001</v>
      </c>
      <c r="AN5053" s="2">
        <v>38202</v>
      </c>
      <c r="AO5053">
        <v>1.24</v>
      </c>
      <c r="AP5053" s="2">
        <v>38198</v>
      </c>
      <c r="AQ5053">
        <v>7316.57</v>
      </c>
    </row>
    <row r="5054" spans="26:43" x14ac:dyDescent="0.2">
      <c r="Z5054" s="2">
        <v>38336</v>
      </c>
      <c r="AA5054">
        <v>2.84</v>
      </c>
      <c r="AB5054" s="2">
        <v>38306</v>
      </c>
      <c r="AC5054">
        <v>2.8450000000000002</v>
      </c>
      <c r="AD5054" s="2">
        <v>38379</v>
      </c>
      <c r="AE5054">
        <v>2.7949999999999999</v>
      </c>
      <c r="AF5054" s="2">
        <v>38412</v>
      </c>
      <c r="AG5054">
        <v>2.95</v>
      </c>
      <c r="AH5054" s="2">
        <v>38373</v>
      </c>
      <c r="AI5054">
        <v>76.3</v>
      </c>
      <c r="AJ5054" s="1"/>
      <c r="AL5054" s="2">
        <v>38464</v>
      </c>
      <c r="AM5054">
        <v>4.2449000000000003</v>
      </c>
      <c r="AN5054" s="2">
        <v>38201</v>
      </c>
      <c r="AO5054">
        <v>1.28</v>
      </c>
      <c r="AP5054" s="2">
        <v>38197</v>
      </c>
      <c r="AQ5054">
        <v>7308.43</v>
      </c>
    </row>
    <row r="5055" spans="26:43" x14ac:dyDescent="0.2">
      <c r="Z5055" s="2">
        <v>38335</v>
      </c>
      <c r="AA5055">
        <v>2.8149999999999999</v>
      </c>
      <c r="AB5055" s="2">
        <v>38303</v>
      </c>
      <c r="AC5055">
        <v>2.81</v>
      </c>
      <c r="AD5055" s="2">
        <v>38378</v>
      </c>
      <c r="AE5055">
        <v>2.7749999999999999</v>
      </c>
      <c r="AF5055" s="2">
        <v>38411</v>
      </c>
      <c r="AG5055">
        <v>2.91</v>
      </c>
      <c r="AH5055" s="2">
        <v>38372</v>
      </c>
      <c r="AI5055">
        <v>74.464699999999993</v>
      </c>
      <c r="AJ5055" s="1"/>
      <c r="AL5055" s="2">
        <v>38463</v>
      </c>
      <c r="AM5055">
        <v>4.2945000000000002</v>
      </c>
      <c r="AN5055" s="2">
        <v>38198</v>
      </c>
      <c r="AO5055">
        <v>1.29</v>
      </c>
      <c r="AP5055" s="2">
        <v>38196</v>
      </c>
      <c r="AQ5055">
        <v>7298.67</v>
      </c>
    </row>
    <row r="5056" spans="26:43" x14ac:dyDescent="0.2">
      <c r="Z5056" s="2">
        <v>38334</v>
      </c>
      <c r="AA5056">
        <v>2.8450000000000002</v>
      </c>
      <c r="AB5056" s="2">
        <v>38302</v>
      </c>
      <c r="AC5056">
        <v>2.7949999999999999</v>
      </c>
      <c r="AD5056" s="2">
        <v>38377</v>
      </c>
      <c r="AE5056">
        <v>2.71</v>
      </c>
      <c r="AF5056" s="2">
        <v>38408</v>
      </c>
      <c r="AG5056">
        <v>2.87</v>
      </c>
      <c r="AH5056" s="2">
        <v>38371</v>
      </c>
      <c r="AI5056">
        <v>75.959999999999994</v>
      </c>
      <c r="AJ5056" s="1"/>
      <c r="AL5056" s="2">
        <v>38462</v>
      </c>
      <c r="AM5056">
        <v>4.1852999999999998</v>
      </c>
      <c r="AN5056" s="2">
        <v>38197</v>
      </c>
      <c r="AO5056">
        <v>1.3</v>
      </c>
      <c r="AP5056" s="2">
        <v>38195</v>
      </c>
      <c r="AQ5056">
        <v>7302.32</v>
      </c>
    </row>
    <row r="5057" spans="26:43" x14ac:dyDescent="0.2">
      <c r="Z5057" s="2">
        <v>38331</v>
      </c>
      <c r="AA5057">
        <v>2.8050000000000002</v>
      </c>
      <c r="AB5057" s="2">
        <v>38301</v>
      </c>
      <c r="AC5057">
        <v>2.78</v>
      </c>
      <c r="AD5057" s="2">
        <v>38376</v>
      </c>
      <c r="AE5057">
        <v>2.7450000000000001</v>
      </c>
      <c r="AF5057" s="2">
        <v>38407</v>
      </c>
      <c r="AG5057">
        <v>2.87</v>
      </c>
      <c r="AH5057" s="2">
        <v>38370</v>
      </c>
      <c r="AI5057">
        <v>76.53</v>
      </c>
      <c r="AJ5057" s="1"/>
      <c r="AL5057" s="2">
        <v>38461</v>
      </c>
      <c r="AM5057">
        <v>4.2108999999999996</v>
      </c>
      <c r="AN5057" s="2">
        <v>38196</v>
      </c>
      <c r="AO5057">
        <v>1.29</v>
      </c>
      <c r="AP5057" s="2">
        <v>38194</v>
      </c>
      <c r="AQ5057">
        <v>7298.14</v>
      </c>
    </row>
    <row r="5058" spans="26:43" x14ac:dyDescent="0.2">
      <c r="Z5058" s="2">
        <v>38330</v>
      </c>
      <c r="AA5058">
        <v>2.82</v>
      </c>
      <c r="AB5058" s="2">
        <v>38300</v>
      </c>
      <c r="AC5058">
        <v>2.86</v>
      </c>
      <c r="AD5058" s="2">
        <v>38373</v>
      </c>
      <c r="AE5058">
        <v>2.7450000000000001</v>
      </c>
      <c r="AF5058" s="2">
        <v>38406</v>
      </c>
      <c r="AG5058">
        <v>2.87</v>
      </c>
      <c r="AH5058" s="2">
        <v>38369</v>
      </c>
      <c r="AI5058">
        <v>76.61</v>
      </c>
      <c r="AJ5058" s="1"/>
      <c r="AL5058" s="2">
        <v>38460</v>
      </c>
      <c r="AM5058">
        <v>4.2704000000000004</v>
      </c>
      <c r="AN5058" s="2">
        <v>38195</v>
      </c>
      <c r="AO5058">
        <v>1.27</v>
      </c>
      <c r="AP5058" s="2">
        <v>38191</v>
      </c>
      <c r="AQ5058">
        <v>7295.21</v>
      </c>
    </row>
    <row r="5059" spans="26:43" x14ac:dyDescent="0.2">
      <c r="Z5059" s="2">
        <v>38329</v>
      </c>
      <c r="AA5059">
        <v>2.81</v>
      </c>
      <c r="AB5059" s="2">
        <v>38299</v>
      </c>
      <c r="AC5059">
        <v>2.9049999999999998</v>
      </c>
      <c r="AD5059" s="2">
        <v>38372</v>
      </c>
      <c r="AE5059">
        <v>2.7250000000000001</v>
      </c>
      <c r="AF5059" s="2">
        <v>38405</v>
      </c>
      <c r="AG5059">
        <v>2.87</v>
      </c>
      <c r="AH5059" s="2">
        <v>38366</v>
      </c>
      <c r="AI5059">
        <v>76.61</v>
      </c>
      <c r="AJ5059" s="1"/>
      <c r="AL5059" s="2">
        <v>38457</v>
      </c>
      <c r="AM5059">
        <v>4.2405999999999997</v>
      </c>
      <c r="AN5059" s="2">
        <v>38194</v>
      </c>
      <c r="AO5059">
        <v>1.27</v>
      </c>
      <c r="AP5059" s="2">
        <v>38190</v>
      </c>
      <c r="AQ5059">
        <v>7294.74</v>
      </c>
    </row>
    <row r="5060" spans="26:43" x14ac:dyDescent="0.2">
      <c r="Z5060" s="2">
        <v>38328</v>
      </c>
      <c r="AA5060">
        <v>2.7850000000000001</v>
      </c>
      <c r="AB5060" s="2">
        <v>38296</v>
      </c>
      <c r="AC5060">
        <v>2.8050000000000002</v>
      </c>
      <c r="AD5060" s="2">
        <v>38371</v>
      </c>
      <c r="AE5060">
        <v>2.7650000000000001</v>
      </c>
      <c r="AF5060" s="2">
        <v>38404</v>
      </c>
      <c r="AG5060">
        <v>2.87</v>
      </c>
      <c r="AH5060" s="2">
        <v>38365</v>
      </c>
      <c r="AI5060">
        <v>75.77</v>
      </c>
      <c r="AJ5060" s="1"/>
      <c r="AL5060" s="2">
        <v>38456</v>
      </c>
      <c r="AM5060">
        <v>4.3079999999999998</v>
      </c>
      <c r="AN5060" s="2">
        <v>38191</v>
      </c>
      <c r="AO5060">
        <v>1.25</v>
      </c>
      <c r="AP5060" s="2">
        <v>38189</v>
      </c>
      <c r="AQ5060">
        <v>7276.78</v>
      </c>
    </row>
    <row r="5061" spans="26:43" x14ac:dyDescent="0.2">
      <c r="Z5061" s="2">
        <v>38327</v>
      </c>
      <c r="AA5061">
        <v>2.7949999999999999</v>
      </c>
      <c r="AB5061" s="2">
        <v>38246</v>
      </c>
      <c r="AC5061">
        <v>2.395</v>
      </c>
      <c r="AD5061" s="2">
        <v>38369</v>
      </c>
      <c r="AE5061">
        <v>2.79</v>
      </c>
      <c r="AF5061" s="2">
        <v>38401</v>
      </c>
      <c r="AG5061">
        <v>2.8650000000000002</v>
      </c>
      <c r="AH5061" s="2">
        <v>38364</v>
      </c>
      <c r="AI5061">
        <v>76.95</v>
      </c>
      <c r="AJ5061" s="1"/>
      <c r="AL5061" s="2">
        <v>38455</v>
      </c>
      <c r="AM5061">
        <v>4.3598999999999997</v>
      </c>
      <c r="AN5061" s="2">
        <v>38190</v>
      </c>
      <c r="AO5061">
        <v>1.26</v>
      </c>
      <c r="AP5061" s="2">
        <v>38188</v>
      </c>
      <c r="AQ5061">
        <v>7280.1</v>
      </c>
    </row>
    <row r="5062" spans="26:43" x14ac:dyDescent="0.2">
      <c r="Z5062" s="2">
        <v>38324</v>
      </c>
      <c r="AA5062">
        <v>2.8050000000000002</v>
      </c>
      <c r="AB5062" s="2">
        <v>38245</v>
      </c>
      <c r="AC5062">
        <v>2.3849999999999998</v>
      </c>
      <c r="AD5062" s="2">
        <v>38366</v>
      </c>
      <c r="AE5062">
        <v>2.7949999999999999</v>
      </c>
      <c r="AF5062" s="2">
        <v>38400</v>
      </c>
      <c r="AG5062">
        <v>2.77</v>
      </c>
      <c r="AH5062" s="2">
        <v>38363</v>
      </c>
      <c r="AI5062">
        <v>77.849999999999994</v>
      </c>
      <c r="AJ5062" s="1"/>
      <c r="AL5062" s="2">
        <v>38454</v>
      </c>
      <c r="AM5062">
        <v>4.3517999999999999</v>
      </c>
      <c r="AN5062" s="2">
        <v>38189</v>
      </c>
      <c r="AO5062">
        <v>1.25</v>
      </c>
      <c r="AP5062" s="2">
        <v>38187</v>
      </c>
      <c r="AQ5062">
        <v>7276.73</v>
      </c>
    </row>
    <row r="5063" spans="26:43" x14ac:dyDescent="0.2">
      <c r="Z5063" s="2">
        <v>38323</v>
      </c>
      <c r="AA5063">
        <v>2.835</v>
      </c>
      <c r="AB5063" s="2">
        <v>38244</v>
      </c>
      <c r="AC5063">
        <v>2.41</v>
      </c>
      <c r="AD5063" s="2">
        <v>38365</v>
      </c>
      <c r="AE5063">
        <v>2.8250000000000002</v>
      </c>
      <c r="AF5063" s="2">
        <v>38399</v>
      </c>
      <c r="AG5063">
        <v>2.77</v>
      </c>
      <c r="AH5063" s="2">
        <v>38362</v>
      </c>
      <c r="AI5063">
        <v>79.010000000000005</v>
      </c>
      <c r="AJ5063" s="1"/>
      <c r="AL5063" s="2">
        <v>38453</v>
      </c>
      <c r="AM5063">
        <v>4.4279999999999999</v>
      </c>
      <c r="AN5063" s="2">
        <v>38188</v>
      </c>
      <c r="AO5063">
        <v>1.25</v>
      </c>
      <c r="AP5063" s="2">
        <v>38184</v>
      </c>
      <c r="AQ5063">
        <v>7273.79</v>
      </c>
    </row>
    <row r="5064" spans="26:43" x14ac:dyDescent="0.2">
      <c r="Z5064" s="2">
        <v>38322</v>
      </c>
      <c r="AA5064">
        <v>2.875</v>
      </c>
      <c r="AB5064" s="2">
        <v>38243</v>
      </c>
      <c r="AC5064">
        <v>2.4449999999999998</v>
      </c>
      <c r="AD5064" s="2">
        <v>38364</v>
      </c>
      <c r="AE5064">
        <v>2.8</v>
      </c>
      <c r="AF5064" s="2">
        <v>38398</v>
      </c>
      <c r="AG5064">
        <v>2.77</v>
      </c>
      <c r="AH5064" s="2">
        <v>38359</v>
      </c>
      <c r="AI5064">
        <v>92.38</v>
      </c>
      <c r="AJ5064" s="1"/>
      <c r="AL5064" s="2">
        <v>38450</v>
      </c>
      <c r="AM5064">
        <v>4.4683000000000002</v>
      </c>
      <c r="AN5064" s="2">
        <v>38187</v>
      </c>
      <c r="AO5064">
        <v>1.25</v>
      </c>
      <c r="AP5064" s="2">
        <v>38183</v>
      </c>
      <c r="AQ5064">
        <v>7273.2</v>
      </c>
    </row>
    <row r="5065" spans="26:43" x14ac:dyDescent="0.2">
      <c r="Z5065" s="2">
        <v>38321</v>
      </c>
      <c r="AA5065">
        <v>2.7650000000000001</v>
      </c>
      <c r="AB5065" s="2">
        <v>38240</v>
      </c>
      <c r="AC5065">
        <v>2.4649999999999999</v>
      </c>
      <c r="AD5065" s="2">
        <v>38363</v>
      </c>
      <c r="AE5065">
        <v>2.835</v>
      </c>
      <c r="AF5065" s="2">
        <v>38394</v>
      </c>
      <c r="AG5065">
        <v>2.7749999999999999</v>
      </c>
      <c r="AH5065" s="2">
        <v>38358</v>
      </c>
      <c r="AI5065">
        <v>92.4</v>
      </c>
      <c r="AJ5065" s="1"/>
      <c r="AL5065" s="2">
        <v>38449</v>
      </c>
      <c r="AM5065">
        <v>4.4802</v>
      </c>
      <c r="AN5065" s="2">
        <v>38184</v>
      </c>
      <c r="AO5065">
        <v>1.24</v>
      </c>
      <c r="AP5065" s="2">
        <v>38182</v>
      </c>
      <c r="AQ5065">
        <v>7265.01</v>
      </c>
    </row>
    <row r="5066" spans="26:43" x14ac:dyDescent="0.2">
      <c r="Z5066" s="2">
        <v>38320</v>
      </c>
      <c r="AA5066">
        <v>2.7650000000000001</v>
      </c>
      <c r="AB5066" s="2">
        <v>38239</v>
      </c>
      <c r="AC5066">
        <v>2.48</v>
      </c>
      <c r="AD5066" s="2">
        <v>38362</v>
      </c>
      <c r="AE5066">
        <v>2.82</v>
      </c>
      <c r="AF5066" s="2">
        <v>38393</v>
      </c>
      <c r="AG5066">
        <v>2.78</v>
      </c>
      <c r="AH5066" s="2">
        <v>38357</v>
      </c>
      <c r="AI5066">
        <v>93.2</v>
      </c>
      <c r="AJ5066" s="1"/>
      <c r="AL5066" s="2">
        <v>38448</v>
      </c>
      <c r="AM5066">
        <v>4.4215</v>
      </c>
      <c r="AN5066" s="2">
        <v>38183</v>
      </c>
      <c r="AO5066">
        <v>1.3</v>
      </c>
      <c r="AP5066" s="2">
        <v>38181</v>
      </c>
      <c r="AQ5066">
        <v>7268.27</v>
      </c>
    </row>
    <row r="5067" spans="26:43" x14ac:dyDescent="0.2">
      <c r="Z5067" s="2">
        <v>38317</v>
      </c>
      <c r="AA5067">
        <v>2.7650000000000001</v>
      </c>
      <c r="AB5067" s="2">
        <v>38238</v>
      </c>
      <c r="AC5067">
        <v>2.395</v>
      </c>
      <c r="AD5067" s="2">
        <v>38359</v>
      </c>
      <c r="AE5067">
        <v>2.8250000000000002</v>
      </c>
      <c r="AF5067" s="2">
        <v>38392</v>
      </c>
      <c r="AG5067">
        <v>2.7850000000000001</v>
      </c>
      <c r="AH5067" s="2">
        <v>38356</v>
      </c>
      <c r="AI5067">
        <v>83.3</v>
      </c>
      <c r="AJ5067" s="1"/>
      <c r="AL5067" s="2">
        <v>38447</v>
      </c>
      <c r="AM5067">
        <v>4.4678000000000004</v>
      </c>
      <c r="AN5067" s="2">
        <v>38182</v>
      </c>
      <c r="AO5067">
        <v>1.24</v>
      </c>
      <c r="AP5067" s="2">
        <v>38180</v>
      </c>
      <c r="AQ5067">
        <v>7265.3</v>
      </c>
    </row>
    <row r="5068" spans="26:43" x14ac:dyDescent="0.2">
      <c r="Z5068" s="2">
        <v>38316</v>
      </c>
      <c r="AA5068">
        <v>2.7650000000000001</v>
      </c>
      <c r="AB5068" s="2">
        <v>38237</v>
      </c>
      <c r="AC5068">
        <v>2.4</v>
      </c>
      <c r="AD5068" s="2">
        <v>38358</v>
      </c>
      <c r="AE5068">
        <v>2.7949999999999999</v>
      </c>
      <c r="AF5068" s="2">
        <v>38391</v>
      </c>
      <c r="AG5068">
        <v>2.7349999999999999</v>
      </c>
      <c r="AH5068" s="2">
        <v>38355</v>
      </c>
      <c r="AI5068">
        <v>83.9</v>
      </c>
      <c r="AJ5068" s="1"/>
      <c r="AL5068" s="2">
        <v>38446</v>
      </c>
      <c r="AM5068">
        <v>4.4555999999999996</v>
      </c>
      <c r="AN5068" s="2">
        <v>38181</v>
      </c>
      <c r="AO5068">
        <v>1.24</v>
      </c>
      <c r="AP5068" s="2">
        <v>38177</v>
      </c>
      <c r="AQ5068">
        <v>7267.03</v>
      </c>
    </row>
    <row r="5069" spans="26:43" x14ac:dyDescent="0.2">
      <c r="Z5069" s="2">
        <v>38315</v>
      </c>
      <c r="AA5069">
        <v>2.7650000000000001</v>
      </c>
      <c r="AB5069" s="2">
        <v>38236</v>
      </c>
      <c r="AC5069">
        <v>2.39</v>
      </c>
      <c r="AD5069" s="2">
        <v>38357</v>
      </c>
      <c r="AE5069">
        <v>2.855</v>
      </c>
      <c r="AF5069" s="2">
        <v>38390</v>
      </c>
      <c r="AG5069">
        <v>2.7250000000000001</v>
      </c>
      <c r="AH5069" s="2">
        <v>38352</v>
      </c>
      <c r="AI5069">
        <v>86.6</v>
      </c>
      <c r="AJ5069" s="1"/>
      <c r="AL5069" s="2">
        <v>38443</v>
      </c>
      <c r="AM5069">
        <v>4.4474999999999998</v>
      </c>
      <c r="AN5069" s="2">
        <v>38180</v>
      </c>
      <c r="AO5069">
        <v>1.26</v>
      </c>
      <c r="AP5069" s="2">
        <v>38176</v>
      </c>
      <c r="AQ5069">
        <v>7262.74</v>
      </c>
    </row>
    <row r="5070" spans="26:43" x14ac:dyDescent="0.2">
      <c r="Z5070" s="2">
        <v>38314</v>
      </c>
      <c r="AA5070">
        <v>2.7650000000000001</v>
      </c>
      <c r="AB5070" s="2">
        <v>38233</v>
      </c>
      <c r="AC5070">
        <v>2.4</v>
      </c>
      <c r="AD5070" s="2">
        <v>38356</v>
      </c>
      <c r="AE5070">
        <v>2.82</v>
      </c>
      <c r="AF5070" s="2">
        <v>38387</v>
      </c>
      <c r="AG5070">
        <v>2.7250000000000001</v>
      </c>
      <c r="AH5070" s="2">
        <v>38351</v>
      </c>
      <c r="AI5070">
        <v>86.6</v>
      </c>
      <c r="AJ5070" s="1"/>
      <c r="AL5070" s="2">
        <v>38442</v>
      </c>
      <c r="AM5070">
        <v>4.4814999999999996</v>
      </c>
      <c r="AN5070" s="2">
        <v>38177</v>
      </c>
      <c r="AO5070">
        <v>1.24</v>
      </c>
      <c r="AP5070" s="2">
        <v>38175</v>
      </c>
      <c r="AQ5070">
        <v>7261.98</v>
      </c>
    </row>
    <row r="5071" spans="26:43" x14ac:dyDescent="0.2">
      <c r="Z5071" s="2">
        <v>38313</v>
      </c>
      <c r="AA5071">
        <v>2.76</v>
      </c>
      <c r="AB5071" s="2">
        <v>38232</v>
      </c>
      <c r="AC5071">
        <v>2.375</v>
      </c>
      <c r="AD5071" s="2">
        <v>38351</v>
      </c>
      <c r="AE5071">
        <v>2.91</v>
      </c>
      <c r="AF5071" s="2">
        <v>38386</v>
      </c>
      <c r="AG5071">
        <v>2.7549999999999999</v>
      </c>
      <c r="AH5071" s="2">
        <v>38350</v>
      </c>
      <c r="AI5071">
        <v>85.1</v>
      </c>
      <c r="AJ5071" s="1"/>
      <c r="AL5071" s="2">
        <v>38441</v>
      </c>
      <c r="AM5071">
        <v>4.5461999999999998</v>
      </c>
      <c r="AN5071" s="2">
        <v>38176</v>
      </c>
      <c r="AO5071">
        <v>1.26</v>
      </c>
      <c r="AP5071" s="2">
        <v>38174</v>
      </c>
      <c r="AQ5071">
        <v>7260.58</v>
      </c>
    </row>
    <row r="5072" spans="26:43" x14ac:dyDescent="0.2">
      <c r="Z5072" s="2">
        <v>38310</v>
      </c>
      <c r="AA5072">
        <v>2.81</v>
      </c>
      <c r="AB5072" s="2">
        <v>38231</v>
      </c>
      <c r="AC5072">
        <v>2.3149999999999999</v>
      </c>
      <c r="AD5072" s="2">
        <v>38350</v>
      </c>
      <c r="AE5072">
        <v>2.9</v>
      </c>
      <c r="AF5072" s="2">
        <v>38385</v>
      </c>
      <c r="AG5072">
        <v>2.7450000000000001</v>
      </c>
      <c r="AH5072" s="2">
        <v>38349</v>
      </c>
      <c r="AI5072">
        <v>85.8</v>
      </c>
      <c r="AJ5072" s="1"/>
      <c r="AL5072" s="2">
        <v>38440</v>
      </c>
      <c r="AM5072">
        <v>4.5726000000000004</v>
      </c>
      <c r="AN5072" s="2">
        <v>38175</v>
      </c>
      <c r="AO5072">
        <v>1.26</v>
      </c>
      <c r="AP5072" s="2">
        <v>38170</v>
      </c>
      <c r="AQ5072">
        <v>7259.6</v>
      </c>
    </row>
    <row r="5073" spans="26:43" x14ac:dyDescent="0.2">
      <c r="Z5073" s="2">
        <v>38309</v>
      </c>
      <c r="AA5073">
        <v>2.7949999999999999</v>
      </c>
      <c r="AB5073" s="2">
        <v>38230</v>
      </c>
      <c r="AC5073">
        <v>2.355</v>
      </c>
      <c r="AD5073" s="2">
        <v>38349</v>
      </c>
      <c r="AE5073">
        <v>2.91</v>
      </c>
      <c r="AF5073" s="2">
        <v>38384</v>
      </c>
      <c r="AG5073">
        <v>2.7850000000000001</v>
      </c>
      <c r="AH5073" s="2">
        <v>38348</v>
      </c>
      <c r="AI5073">
        <v>82.63</v>
      </c>
      <c r="AJ5073" s="1"/>
      <c r="AL5073" s="2">
        <v>38439</v>
      </c>
      <c r="AM5073">
        <v>4.6399999999999997</v>
      </c>
      <c r="AN5073" s="2">
        <v>38174</v>
      </c>
      <c r="AO5073">
        <v>1.3</v>
      </c>
      <c r="AP5073" s="2">
        <v>38169</v>
      </c>
      <c r="AQ5073">
        <v>7246.14</v>
      </c>
    </row>
    <row r="5074" spans="26:43" x14ac:dyDescent="0.2">
      <c r="Z5074" s="2">
        <v>38308</v>
      </c>
      <c r="AA5074">
        <v>2.8</v>
      </c>
      <c r="AB5074" s="2">
        <v>38226</v>
      </c>
      <c r="AC5074">
        <v>2.355</v>
      </c>
      <c r="AD5074" s="2">
        <v>38348</v>
      </c>
      <c r="AE5074">
        <v>2.91</v>
      </c>
      <c r="AF5074" s="2">
        <v>38383</v>
      </c>
      <c r="AG5074">
        <v>2.74</v>
      </c>
      <c r="AH5074" s="2">
        <v>38345</v>
      </c>
      <c r="AI5074">
        <v>80.67</v>
      </c>
      <c r="AJ5074" s="1"/>
      <c r="AL5074" s="2">
        <v>38436</v>
      </c>
      <c r="AM5074">
        <v>4.5929000000000002</v>
      </c>
      <c r="AN5074" s="2">
        <v>38170</v>
      </c>
      <c r="AO5074">
        <v>1.25</v>
      </c>
      <c r="AP5074" s="2">
        <v>38168</v>
      </c>
      <c r="AQ5074">
        <v>7274.33</v>
      </c>
    </row>
    <row r="5075" spans="26:43" x14ac:dyDescent="0.2">
      <c r="Z5075" s="2">
        <v>38307</v>
      </c>
      <c r="AA5075">
        <v>2.81</v>
      </c>
      <c r="AB5075" s="2">
        <v>38225</v>
      </c>
      <c r="AC5075">
        <v>2.31</v>
      </c>
      <c r="AD5075" s="2">
        <v>38345</v>
      </c>
      <c r="AE5075">
        <v>2.91</v>
      </c>
      <c r="AF5075" s="2">
        <v>38380</v>
      </c>
      <c r="AG5075">
        <v>2.77</v>
      </c>
      <c r="AH5075" s="2">
        <v>38344</v>
      </c>
      <c r="AI5075">
        <v>80.67</v>
      </c>
      <c r="AJ5075" s="1"/>
      <c r="AL5075" s="2">
        <v>38435</v>
      </c>
      <c r="AM5075">
        <v>4.5968</v>
      </c>
      <c r="AN5075" s="2">
        <v>38169</v>
      </c>
      <c r="AO5075">
        <v>1.4</v>
      </c>
      <c r="AP5075" s="2">
        <v>38167</v>
      </c>
      <c r="AQ5075">
        <v>7206.42</v>
      </c>
    </row>
    <row r="5076" spans="26:43" x14ac:dyDescent="0.2">
      <c r="Z5076" s="2">
        <v>38306</v>
      </c>
      <c r="AA5076">
        <v>2.7349999999999999</v>
      </c>
      <c r="AB5076" s="2">
        <v>38224</v>
      </c>
      <c r="AC5076">
        <v>2.355</v>
      </c>
      <c r="AD5076" s="2">
        <v>38344</v>
      </c>
      <c r="AE5076">
        <v>2.9049999999999998</v>
      </c>
      <c r="AF5076" s="2">
        <v>38379</v>
      </c>
      <c r="AG5076">
        <v>2.7850000000000001</v>
      </c>
      <c r="AH5076" s="2">
        <v>38343</v>
      </c>
      <c r="AI5076">
        <v>81.08</v>
      </c>
      <c r="AJ5076" s="1"/>
      <c r="AL5076" s="2">
        <v>38434</v>
      </c>
      <c r="AM5076">
        <v>4.5841000000000003</v>
      </c>
      <c r="AN5076" s="2">
        <v>38168</v>
      </c>
      <c r="AO5076">
        <v>1.38</v>
      </c>
      <c r="AP5076" s="2">
        <v>38166</v>
      </c>
      <c r="AQ5076">
        <v>7209.49</v>
      </c>
    </row>
    <row r="5077" spans="26:43" x14ac:dyDescent="0.2">
      <c r="Z5077" s="2">
        <v>38303</v>
      </c>
      <c r="AA5077">
        <v>2.7</v>
      </c>
      <c r="AB5077" s="2">
        <v>38223</v>
      </c>
      <c r="AC5077">
        <v>2.395</v>
      </c>
      <c r="AD5077" s="2">
        <v>38343</v>
      </c>
      <c r="AE5077">
        <v>2.91</v>
      </c>
      <c r="AF5077" s="2">
        <v>38378</v>
      </c>
      <c r="AG5077">
        <v>2.7450000000000001</v>
      </c>
      <c r="AH5077" s="2">
        <v>38342</v>
      </c>
      <c r="AI5077">
        <v>80.55</v>
      </c>
      <c r="AJ5077" s="1"/>
      <c r="AL5077" s="2">
        <v>38433</v>
      </c>
      <c r="AM5077">
        <v>4.6410999999999998</v>
      </c>
      <c r="AN5077" s="2">
        <v>38167</v>
      </c>
      <c r="AO5077">
        <v>1.1299999999999999</v>
      </c>
      <c r="AP5077" s="2">
        <v>38163</v>
      </c>
      <c r="AQ5077">
        <v>7208.99</v>
      </c>
    </row>
    <row r="5078" spans="26:43" x14ac:dyDescent="0.2">
      <c r="Z5078" s="2">
        <v>38302</v>
      </c>
      <c r="AA5078">
        <v>2.6850000000000001</v>
      </c>
      <c r="AB5078" s="2">
        <v>38222</v>
      </c>
      <c r="AC5078">
        <v>2.4249999999999998</v>
      </c>
      <c r="AD5078" s="2">
        <v>38337</v>
      </c>
      <c r="AE5078">
        <v>2.8450000000000002</v>
      </c>
      <c r="AF5078" s="2">
        <v>38377</v>
      </c>
      <c r="AG5078">
        <v>2.7450000000000001</v>
      </c>
      <c r="AH5078" s="2">
        <v>38341</v>
      </c>
      <c r="AI5078">
        <v>81.64</v>
      </c>
      <c r="AJ5078" s="1"/>
      <c r="AL5078" s="2">
        <v>38432</v>
      </c>
      <c r="AM5078">
        <v>4.5228999999999999</v>
      </c>
      <c r="AN5078" s="2">
        <v>38166</v>
      </c>
      <c r="AO5078">
        <v>1.0900000000000001</v>
      </c>
      <c r="AP5078" s="2">
        <v>38162</v>
      </c>
      <c r="AQ5078">
        <v>7206.74</v>
      </c>
    </row>
    <row r="5079" spans="26:43" x14ac:dyDescent="0.2">
      <c r="Z5079" s="2">
        <v>38301</v>
      </c>
      <c r="AA5079">
        <v>2.67</v>
      </c>
      <c r="AB5079" s="2">
        <v>38219</v>
      </c>
      <c r="AC5079">
        <v>2.4649999999999999</v>
      </c>
      <c r="AD5079" s="2">
        <v>38336</v>
      </c>
      <c r="AE5079">
        <v>2.835</v>
      </c>
      <c r="AF5079" s="2">
        <v>38376</v>
      </c>
      <c r="AG5079">
        <v>2.7749999999999999</v>
      </c>
      <c r="AH5079" s="2">
        <v>38338</v>
      </c>
      <c r="AI5079">
        <v>86.43</v>
      </c>
      <c r="AJ5079" s="1"/>
      <c r="AL5079" s="2">
        <v>38429</v>
      </c>
      <c r="AM5079">
        <v>4.5065999999999997</v>
      </c>
      <c r="AN5079" s="2">
        <v>38163</v>
      </c>
      <c r="AO5079">
        <v>1.05</v>
      </c>
      <c r="AP5079" s="2">
        <v>38161</v>
      </c>
      <c r="AQ5079">
        <v>7215.99</v>
      </c>
    </row>
    <row r="5080" spans="26:43" x14ac:dyDescent="0.2">
      <c r="Z5080" s="2">
        <v>38300</v>
      </c>
      <c r="AA5080">
        <v>2.78</v>
      </c>
      <c r="AB5080" s="2">
        <v>38218</v>
      </c>
      <c r="AC5080">
        <v>2.44</v>
      </c>
      <c r="AD5080" s="2">
        <v>38335</v>
      </c>
      <c r="AE5080">
        <v>2.84</v>
      </c>
      <c r="AF5080" s="2">
        <v>38373</v>
      </c>
      <c r="AG5080">
        <v>2.7850000000000001</v>
      </c>
      <c r="AH5080" s="2">
        <v>38337</v>
      </c>
      <c r="AI5080">
        <v>86.3</v>
      </c>
      <c r="AJ5080" s="1"/>
      <c r="AL5080" s="2">
        <v>38428</v>
      </c>
      <c r="AM5080">
        <v>4.4640000000000004</v>
      </c>
      <c r="AN5080" s="2">
        <v>38162</v>
      </c>
      <c r="AO5080">
        <v>1.03</v>
      </c>
      <c r="AP5080" s="2">
        <v>38160</v>
      </c>
      <c r="AQ5080">
        <v>7217.55</v>
      </c>
    </row>
    <row r="5081" spans="26:43" x14ac:dyDescent="0.2">
      <c r="Z5081" s="2">
        <v>38299</v>
      </c>
      <c r="AA5081">
        <v>2.8250000000000002</v>
      </c>
      <c r="AB5081" s="2">
        <v>38217</v>
      </c>
      <c r="AC5081">
        <v>2.4</v>
      </c>
      <c r="AD5081" s="2">
        <v>38334</v>
      </c>
      <c r="AE5081">
        <v>2.84</v>
      </c>
      <c r="AF5081" s="2">
        <v>38372</v>
      </c>
      <c r="AG5081">
        <v>2.79</v>
      </c>
      <c r="AH5081" s="2">
        <v>38336</v>
      </c>
      <c r="AI5081">
        <v>82.3</v>
      </c>
      <c r="AJ5081" s="1"/>
      <c r="AL5081" s="2">
        <v>38427</v>
      </c>
      <c r="AM5081">
        <v>4.5061999999999998</v>
      </c>
      <c r="AN5081" s="2">
        <v>38161</v>
      </c>
      <c r="AO5081">
        <v>1.02</v>
      </c>
      <c r="AP5081" s="2">
        <v>38159</v>
      </c>
      <c r="AQ5081">
        <v>7213.3</v>
      </c>
    </row>
    <row r="5082" spans="26:43" x14ac:dyDescent="0.2">
      <c r="Z5082" s="2">
        <v>38296</v>
      </c>
      <c r="AA5082">
        <v>2.7250000000000001</v>
      </c>
      <c r="AB5082" s="2">
        <v>38216</v>
      </c>
      <c r="AC5082">
        <v>2.4300000000000002</v>
      </c>
      <c r="AD5082" s="2">
        <v>38331</v>
      </c>
      <c r="AE5082">
        <v>2.84</v>
      </c>
      <c r="AF5082" s="2">
        <v>38371</v>
      </c>
      <c r="AG5082">
        <v>2.8250000000000002</v>
      </c>
      <c r="AH5082" s="2">
        <v>38335</v>
      </c>
      <c r="AI5082">
        <v>80.23</v>
      </c>
      <c r="AJ5082" s="1"/>
      <c r="AL5082" s="2">
        <v>38426</v>
      </c>
      <c r="AM5082">
        <v>4.5445000000000002</v>
      </c>
      <c r="AN5082" s="2">
        <v>38160</v>
      </c>
      <c r="AO5082">
        <v>1</v>
      </c>
      <c r="AP5082" s="2">
        <v>38156</v>
      </c>
      <c r="AQ5082">
        <v>7211.26</v>
      </c>
    </row>
    <row r="5083" spans="26:43" x14ac:dyDescent="0.2">
      <c r="Z5083" s="2">
        <v>38295</v>
      </c>
      <c r="AA5083">
        <v>2.7050000000000001</v>
      </c>
      <c r="AB5083" s="2">
        <v>38215</v>
      </c>
      <c r="AC5083">
        <v>2.5499999999999998</v>
      </c>
      <c r="AD5083" s="2">
        <v>38330</v>
      </c>
      <c r="AE5083">
        <v>2.855</v>
      </c>
      <c r="AF5083" s="2">
        <v>38369</v>
      </c>
      <c r="AG5083">
        <v>2.81</v>
      </c>
      <c r="AH5083" s="2">
        <v>38334</v>
      </c>
      <c r="AI5083">
        <v>82.22</v>
      </c>
      <c r="AJ5083" s="1"/>
      <c r="AL5083" s="2">
        <v>38425</v>
      </c>
      <c r="AM5083">
        <v>4.508</v>
      </c>
      <c r="AN5083" s="2">
        <v>38159</v>
      </c>
      <c r="AO5083">
        <v>1</v>
      </c>
      <c r="AP5083" s="2">
        <v>38155</v>
      </c>
      <c r="AQ5083">
        <v>7211.14</v>
      </c>
    </row>
    <row r="5084" spans="26:43" x14ac:dyDescent="0.2">
      <c r="Z5084" s="2">
        <v>38294</v>
      </c>
      <c r="AA5084">
        <v>2.7050000000000001</v>
      </c>
      <c r="AB5084" s="2">
        <v>38212</v>
      </c>
      <c r="AC5084">
        <v>2.5299999999999998</v>
      </c>
      <c r="AD5084" s="2">
        <v>38329</v>
      </c>
      <c r="AE5084">
        <v>2.855</v>
      </c>
      <c r="AF5084" s="2">
        <v>38366</v>
      </c>
      <c r="AG5084">
        <v>2.81</v>
      </c>
      <c r="AH5084" s="2">
        <v>38331</v>
      </c>
      <c r="AI5084">
        <v>82.98</v>
      </c>
      <c r="AJ5084" s="1"/>
      <c r="AL5084" s="2">
        <v>38422</v>
      </c>
      <c r="AM5084">
        <v>4.5423</v>
      </c>
      <c r="AN5084" s="2">
        <v>38156</v>
      </c>
      <c r="AO5084">
        <v>1</v>
      </c>
      <c r="AP5084" s="2">
        <v>38154</v>
      </c>
      <c r="AQ5084">
        <v>7211.23</v>
      </c>
    </row>
    <row r="5085" spans="26:43" x14ac:dyDescent="0.2">
      <c r="Z5085" s="2">
        <v>38293</v>
      </c>
      <c r="AA5085">
        <v>2.625</v>
      </c>
      <c r="AB5085" s="2">
        <v>38211</v>
      </c>
      <c r="AC5085">
        <v>2.52</v>
      </c>
      <c r="AD5085" s="2">
        <v>38328</v>
      </c>
      <c r="AE5085">
        <v>2.87</v>
      </c>
      <c r="AF5085" s="2">
        <v>38365</v>
      </c>
      <c r="AG5085">
        <v>2.8</v>
      </c>
      <c r="AH5085" s="2">
        <v>38330</v>
      </c>
      <c r="AI5085">
        <v>83.02</v>
      </c>
      <c r="AJ5085" s="1"/>
      <c r="AL5085" s="2">
        <v>38421</v>
      </c>
      <c r="AM5085">
        <v>4.4633000000000003</v>
      </c>
      <c r="AN5085" s="2">
        <v>38155</v>
      </c>
      <c r="AO5085">
        <v>1.01</v>
      </c>
      <c r="AP5085" s="2">
        <v>38153</v>
      </c>
      <c r="AQ5085">
        <v>7212</v>
      </c>
    </row>
    <row r="5086" spans="26:43" x14ac:dyDescent="0.2">
      <c r="Z5086" s="2">
        <v>38292</v>
      </c>
      <c r="AA5086">
        <v>2.6850000000000001</v>
      </c>
      <c r="AB5086" s="2">
        <v>38210</v>
      </c>
      <c r="AC5086">
        <v>2.46</v>
      </c>
      <c r="AD5086" s="2">
        <v>38327</v>
      </c>
      <c r="AE5086">
        <v>2.855</v>
      </c>
      <c r="AF5086" s="2">
        <v>38364</v>
      </c>
      <c r="AG5086">
        <v>2.8</v>
      </c>
      <c r="AH5086" s="2">
        <v>38329</v>
      </c>
      <c r="AI5086">
        <v>82.02</v>
      </c>
      <c r="AJ5086" s="1"/>
      <c r="AL5086" s="2">
        <v>38420</v>
      </c>
      <c r="AM5086">
        <v>4.5195999999999996</v>
      </c>
      <c r="AN5086" s="2">
        <v>38154</v>
      </c>
      <c r="AO5086">
        <v>1</v>
      </c>
      <c r="AP5086" s="2">
        <v>38152</v>
      </c>
      <c r="AQ5086">
        <v>7214.23</v>
      </c>
    </row>
    <row r="5087" spans="26:43" x14ac:dyDescent="0.2">
      <c r="Z5087" s="2">
        <v>38289</v>
      </c>
      <c r="AA5087">
        <v>2.645</v>
      </c>
      <c r="AB5087" s="2">
        <v>38209</v>
      </c>
      <c r="AC5087">
        <v>2.48</v>
      </c>
      <c r="AD5087" s="2">
        <v>38324</v>
      </c>
      <c r="AE5087">
        <v>2.9049999999999998</v>
      </c>
      <c r="AF5087" s="2">
        <v>38363</v>
      </c>
      <c r="AG5087">
        <v>2.8149999999999999</v>
      </c>
      <c r="AH5087" s="2">
        <v>38328</v>
      </c>
      <c r="AI5087">
        <v>66.760000000000005</v>
      </c>
      <c r="AJ5087" s="1"/>
      <c r="AL5087" s="2">
        <v>38419</v>
      </c>
      <c r="AM5087">
        <v>4.3910999999999998</v>
      </c>
      <c r="AN5087" s="2">
        <v>38153</v>
      </c>
      <c r="AO5087">
        <v>1.03</v>
      </c>
      <c r="AP5087" s="2">
        <v>38149</v>
      </c>
      <c r="AQ5087">
        <v>7218.77</v>
      </c>
    </row>
    <row r="5088" spans="26:43" x14ac:dyDescent="0.2">
      <c r="Z5088" s="2">
        <v>38288</v>
      </c>
      <c r="AA5088">
        <v>2.665</v>
      </c>
      <c r="AB5088" s="2">
        <v>38208</v>
      </c>
      <c r="AC5088">
        <v>2.4300000000000002</v>
      </c>
      <c r="AD5088" s="2">
        <v>38323</v>
      </c>
      <c r="AE5088">
        <v>2.9849999999999999</v>
      </c>
      <c r="AF5088" s="2">
        <v>38362</v>
      </c>
      <c r="AG5088">
        <v>2.8149999999999999</v>
      </c>
      <c r="AH5088" s="2">
        <v>38327</v>
      </c>
      <c r="AI5088">
        <v>72.33</v>
      </c>
      <c r="AJ5088" s="1"/>
      <c r="AL5088" s="2">
        <v>38418</v>
      </c>
      <c r="AM5088">
        <v>4.3075999999999999</v>
      </c>
      <c r="AN5088" s="2">
        <v>38152</v>
      </c>
      <c r="AO5088">
        <v>1.02</v>
      </c>
      <c r="AP5088" s="2">
        <v>38148</v>
      </c>
      <c r="AQ5088">
        <v>7222.66</v>
      </c>
    </row>
    <row r="5089" spans="26:43" x14ac:dyDescent="0.2">
      <c r="Z5089" s="2">
        <v>38287</v>
      </c>
      <c r="AA5089">
        <v>2.605</v>
      </c>
      <c r="AB5089" s="2">
        <v>38205</v>
      </c>
      <c r="AC5089">
        <v>2.5299999999999998</v>
      </c>
      <c r="AD5089" s="2">
        <v>38322</v>
      </c>
      <c r="AE5089">
        <v>2.98</v>
      </c>
      <c r="AF5089" s="2">
        <v>38359</v>
      </c>
      <c r="AG5089">
        <v>2.835</v>
      </c>
      <c r="AH5089" s="2">
        <v>38324</v>
      </c>
      <c r="AI5089">
        <v>78.12</v>
      </c>
      <c r="AJ5089" s="1"/>
      <c r="AL5089" s="2">
        <v>38415</v>
      </c>
      <c r="AM5089">
        <v>4.3075999999999999</v>
      </c>
      <c r="AN5089" s="2">
        <v>38149</v>
      </c>
      <c r="AO5089">
        <v>1</v>
      </c>
      <c r="AP5089" s="2">
        <v>38147</v>
      </c>
      <c r="AQ5089">
        <v>7214.62</v>
      </c>
    </row>
    <row r="5090" spans="26:43" x14ac:dyDescent="0.2">
      <c r="Z5090" s="2">
        <v>38286</v>
      </c>
      <c r="AA5090">
        <v>2.6150000000000002</v>
      </c>
      <c r="AB5090" s="2">
        <v>38204</v>
      </c>
      <c r="AC5090">
        <v>2.56</v>
      </c>
      <c r="AD5090" s="2">
        <v>38321</v>
      </c>
      <c r="AE5090">
        <v>2.89</v>
      </c>
      <c r="AF5090" s="2">
        <v>38358</v>
      </c>
      <c r="AG5090">
        <v>2.81</v>
      </c>
      <c r="AH5090" s="2">
        <v>38323</v>
      </c>
      <c r="AI5090">
        <v>91.23</v>
      </c>
      <c r="AJ5090" s="1"/>
      <c r="AL5090" s="2">
        <v>38414</v>
      </c>
      <c r="AM5090">
        <v>4.3768000000000002</v>
      </c>
      <c r="AN5090" s="2">
        <v>38148</v>
      </c>
      <c r="AO5090">
        <v>1</v>
      </c>
      <c r="AP5090" s="2">
        <v>38146</v>
      </c>
      <c r="AQ5090">
        <v>7216.38</v>
      </c>
    </row>
    <row r="5091" spans="26:43" x14ac:dyDescent="0.2">
      <c r="Z5091" s="2">
        <v>38285</v>
      </c>
      <c r="AA5091">
        <v>2.645</v>
      </c>
      <c r="AB5091" s="2">
        <v>38203</v>
      </c>
      <c r="AC5091">
        <v>2.52</v>
      </c>
      <c r="AD5091" s="2">
        <v>38320</v>
      </c>
      <c r="AE5091">
        <v>2.89</v>
      </c>
      <c r="AF5091" s="2">
        <v>38357</v>
      </c>
      <c r="AG5091">
        <v>2.83</v>
      </c>
      <c r="AH5091" s="2">
        <v>38322</v>
      </c>
      <c r="AI5091">
        <v>88.23</v>
      </c>
      <c r="AJ5091" s="1"/>
      <c r="AL5091" s="2">
        <v>38413</v>
      </c>
      <c r="AM5091">
        <v>4.3766999999999996</v>
      </c>
      <c r="AN5091" s="2">
        <v>38147</v>
      </c>
      <c r="AO5091">
        <v>0.99</v>
      </c>
      <c r="AP5091" s="2">
        <v>38145</v>
      </c>
      <c r="AQ5091">
        <v>7212.92</v>
      </c>
    </row>
    <row r="5092" spans="26:43" x14ac:dyDescent="0.2">
      <c r="Z5092" s="2">
        <v>38282</v>
      </c>
      <c r="AA5092">
        <v>2.6150000000000002</v>
      </c>
      <c r="AB5092" s="2">
        <v>38202</v>
      </c>
      <c r="AC5092">
        <v>2.58</v>
      </c>
      <c r="AD5092" s="2">
        <v>38317</v>
      </c>
      <c r="AE5092">
        <v>2.89</v>
      </c>
      <c r="AF5092" s="2">
        <v>38356</v>
      </c>
      <c r="AG5092">
        <v>2.85</v>
      </c>
      <c r="AH5092" s="2">
        <v>38321</v>
      </c>
      <c r="AI5092">
        <v>89.56</v>
      </c>
      <c r="AJ5092" s="1"/>
      <c r="AL5092" s="2">
        <v>38412</v>
      </c>
      <c r="AM5092">
        <v>4.3647</v>
      </c>
      <c r="AN5092" s="2">
        <v>38146</v>
      </c>
      <c r="AO5092">
        <v>0.97</v>
      </c>
      <c r="AP5092" s="2">
        <v>38142</v>
      </c>
      <c r="AQ5092">
        <v>7211.66</v>
      </c>
    </row>
    <row r="5093" spans="26:43" x14ac:dyDescent="0.2">
      <c r="Z5093" s="2">
        <v>38281</v>
      </c>
      <c r="AA5093">
        <v>2.5449999999999999</v>
      </c>
      <c r="AB5093" s="2">
        <v>38201</v>
      </c>
      <c r="AC5093">
        <v>2.57</v>
      </c>
      <c r="AD5093" s="2">
        <v>38316</v>
      </c>
      <c r="AE5093">
        <v>2.89</v>
      </c>
      <c r="AF5093" s="2">
        <v>38351</v>
      </c>
      <c r="AG5093">
        <v>2.9</v>
      </c>
      <c r="AH5093" s="2">
        <v>38320</v>
      </c>
      <c r="AI5093">
        <v>90.65</v>
      </c>
      <c r="AJ5093" s="1"/>
      <c r="AL5093" s="2">
        <v>38411</v>
      </c>
      <c r="AM5093">
        <v>4.3765999999999998</v>
      </c>
      <c r="AN5093" s="2">
        <v>38145</v>
      </c>
      <c r="AO5093">
        <v>0.99</v>
      </c>
      <c r="AP5093" s="2">
        <v>38141</v>
      </c>
      <c r="AQ5093">
        <v>7210.72</v>
      </c>
    </row>
    <row r="5094" spans="26:43" x14ac:dyDescent="0.2">
      <c r="Z5094" s="2">
        <v>38280</v>
      </c>
      <c r="AA5094">
        <v>2.4750000000000001</v>
      </c>
      <c r="AB5094" s="2">
        <v>38198</v>
      </c>
      <c r="AC5094">
        <v>2.54</v>
      </c>
      <c r="AD5094" s="2">
        <v>38315</v>
      </c>
      <c r="AE5094">
        <v>2.89</v>
      </c>
      <c r="AF5094" s="2">
        <v>38350</v>
      </c>
      <c r="AG5094">
        <v>2.895</v>
      </c>
      <c r="AH5094" s="2">
        <v>38317</v>
      </c>
      <c r="AI5094">
        <v>84.9</v>
      </c>
      <c r="AJ5094" s="1"/>
      <c r="AL5094" s="2">
        <v>38408</v>
      </c>
      <c r="AM5094">
        <v>4.2637999999999998</v>
      </c>
      <c r="AN5094" s="2">
        <v>38142</v>
      </c>
      <c r="AO5094">
        <v>0.99</v>
      </c>
      <c r="AP5094" s="2">
        <v>38140</v>
      </c>
      <c r="AQ5094">
        <v>7191.87</v>
      </c>
    </row>
    <row r="5095" spans="26:43" x14ac:dyDescent="0.2">
      <c r="Z5095" s="2">
        <v>38279</v>
      </c>
      <c r="AA5095">
        <v>2.4950000000000001</v>
      </c>
      <c r="AB5095" s="2">
        <v>38197</v>
      </c>
      <c r="AC5095">
        <v>2.5499999999999998</v>
      </c>
      <c r="AD5095" s="2">
        <v>38314</v>
      </c>
      <c r="AE5095">
        <v>2.89</v>
      </c>
      <c r="AF5095" s="2">
        <v>38349</v>
      </c>
      <c r="AG5095">
        <v>2.89</v>
      </c>
      <c r="AH5095" s="2">
        <v>38316</v>
      </c>
      <c r="AI5095">
        <v>83.2</v>
      </c>
      <c r="AJ5095" s="1"/>
      <c r="AL5095" s="2">
        <v>38407</v>
      </c>
      <c r="AM5095">
        <v>4.2832999999999997</v>
      </c>
      <c r="AN5095" s="2">
        <v>38141</v>
      </c>
      <c r="AO5095">
        <v>0.99</v>
      </c>
      <c r="AP5095" s="2">
        <v>38139</v>
      </c>
      <c r="AQ5095">
        <v>7187.56</v>
      </c>
    </row>
    <row r="5096" spans="26:43" x14ac:dyDescent="0.2">
      <c r="Z5096" s="2">
        <v>38278</v>
      </c>
      <c r="AA5096">
        <v>2.4849999999999999</v>
      </c>
      <c r="AB5096" s="2">
        <v>38196</v>
      </c>
      <c r="AC5096">
        <v>2.52</v>
      </c>
      <c r="AD5096" s="2">
        <v>38313</v>
      </c>
      <c r="AE5096">
        <v>2.8849999999999998</v>
      </c>
      <c r="AF5096" s="2">
        <v>38348</v>
      </c>
      <c r="AG5096">
        <v>2.89</v>
      </c>
      <c r="AH5096" s="2">
        <v>38315</v>
      </c>
      <c r="AI5096">
        <v>83.2</v>
      </c>
      <c r="AJ5096" s="1"/>
      <c r="AL5096" s="2">
        <v>38406</v>
      </c>
      <c r="AM5096">
        <v>4.2617000000000003</v>
      </c>
      <c r="AN5096" s="2">
        <v>38140</v>
      </c>
      <c r="AO5096">
        <v>0.98</v>
      </c>
      <c r="AP5096" s="2">
        <v>38135</v>
      </c>
      <c r="AQ5096">
        <v>7196.38</v>
      </c>
    </row>
    <row r="5097" spans="26:43" x14ac:dyDescent="0.2">
      <c r="Z5097" s="2">
        <v>38275</v>
      </c>
      <c r="AA5097">
        <v>2.4750000000000001</v>
      </c>
      <c r="AB5097" s="2">
        <v>38195</v>
      </c>
      <c r="AC5097">
        <v>2.56</v>
      </c>
      <c r="AD5097" s="2">
        <v>38310</v>
      </c>
      <c r="AE5097">
        <v>2.9249999999999998</v>
      </c>
      <c r="AF5097" s="2">
        <v>38345</v>
      </c>
      <c r="AG5097">
        <v>2.89</v>
      </c>
      <c r="AH5097" s="2">
        <v>38314</v>
      </c>
      <c r="AI5097">
        <v>85.68</v>
      </c>
      <c r="AJ5097" s="1"/>
      <c r="AL5097" s="2">
        <v>38405</v>
      </c>
      <c r="AM5097">
        <v>4.2853000000000003</v>
      </c>
      <c r="AN5097" s="2">
        <v>38139</v>
      </c>
      <c r="AO5097">
        <v>1.02</v>
      </c>
      <c r="AP5097" s="2">
        <v>38134</v>
      </c>
      <c r="AQ5097">
        <v>7191.39</v>
      </c>
    </row>
    <row r="5098" spans="26:43" x14ac:dyDescent="0.2">
      <c r="Z5098" s="2">
        <v>38274</v>
      </c>
      <c r="AA5098">
        <v>2.4750000000000001</v>
      </c>
      <c r="AB5098" s="2">
        <v>38194</v>
      </c>
      <c r="AC5098">
        <v>2.54</v>
      </c>
      <c r="AD5098" s="2">
        <v>38309</v>
      </c>
      <c r="AE5098">
        <v>2.9</v>
      </c>
      <c r="AF5098" s="2">
        <v>38344</v>
      </c>
      <c r="AG5098">
        <v>2.88</v>
      </c>
      <c r="AH5098" s="2">
        <v>38313</v>
      </c>
      <c r="AI5098">
        <v>86.04</v>
      </c>
      <c r="AJ5098" s="1"/>
      <c r="AL5098" s="2">
        <v>38404</v>
      </c>
      <c r="AM5098">
        <v>4.2615999999999996</v>
      </c>
      <c r="AN5098" s="2">
        <v>38135</v>
      </c>
      <c r="AO5098">
        <v>1.02</v>
      </c>
      <c r="AP5098" s="2">
        <v>38133</v>
      </c>
      <c r="AQ5098">
        <v>7193.95</v>
      </c>
    </row>
    <row r="5099" spans="26:43" x14ac:dyDescent="0.2">
      <c r="Z5099" s="2">
        <v>38273</v>
      </c>
      <c r="AA5099">
        <v>2.4649999999999999</v>
      </c>
      <c r="AB5099" s="2">
        <v>38191</v>
      </c>
      <c r="AC5099">
        <v>2.54</v>
      </c>
      <c r="AD5099" s="2">
        <v>38308</v>
      </c>
      <c r="AE5099">
        <v>2.91</v>
      </c>
      <c r="AF5099" s="2">
        <v>38343</v>
      </c>
      <c r="AG5099">
        <v>2.8849999999999998</v>
      </c>
      <c r="AH5099" s="2">
        <v>38310</v>
      </c>
      <c r="AI5099">
        <v>87.6</v>
      </c>
      <c r="AJ5099" s="1"/>
      <c r="AL5099" s="2">
        <v>38401</v>
      </c>
      <c r="AM5099">
        <v>4.2655000000000003</v>
      </c>
      <c r="AN5099" s="2">
        <v>38134</v>
      </c>
      <c r="AO5099">
        <v>1</v>
      </c>
      <c r="AP5099" s="2">
        <v>38132</v>
      </c>
      <c r="AQ5099">
        <v>7197.5</v>
      </c>
    </row>
    <row r="5100" spans="26:43" x14ac:dyDescent="0.2">
      <c r="Z5100" s="2">
        <v>38272</v>
      </c>
      <c r="AA5100">
        <v>2.4849999999999999</v>
      </c>
      <c r="AB5100" s="2">
        <v>38190</v>
      </c>
      <c r="AC5100">
        <v>2.5099999999999998</v>
      </c>
      <c r="AD5100" s="2">
        <v>38307</v>
      </c>
      <c r="AE5100">
        <v>2.9049999999999998</v>
      </c>
      <c r="AF5100" s="2">
        <v>38337</v>
      </c>
      <c r="AG5100">
        <v>2.81</v>
      </c>
      <c r="AH5100" s="2">
        <v>38309</v>
      </c>
      <c r="AI5100">
        <v>86</v>
      </c>
      <c r="AJ5100" s="1"/>
      <c r="AL5100" s="2">
        <v>38400</v>
      </c>
      <c r="AM5100">
        <v>4.1794000000000002</v>
      </c>
      <c r="AN5100" s="2">
        <v>38133</v>
      </c>
      <c r="AO5100">
        <v>0.99</v>
      </c>
      <c r="AP5100" s="2">
        <v>38131</v>
      </c>
      <c r="AQ5100">
        <v>7193.24</v>
      </c>
    </row>
    <row r="5101" spans="26:43" x14ac:dyDescent="0.2">
      <c r="Z5101" s="2">
        <v>38271</v>
      </c>
      <c r="AA5101">
        <v>2.4249999999999998</v>
      </c>
      <c r="AB5101" s="2">
        <v>38189</v>
      </c>
      <c r="AC5101">
        <v>2.56</v>
      </c>
      <c r="AD5101" s="2">
        <v>38306</v>
      </c>
      <c r="AE5101">
        <v>2.85</v>
      </c>
      <c r="AF5101" s="2">
        <v>38336</v>
      </c>
      <c r="AG5101">
        <v>2.8050000000000002</v>
      </c>
      <c r="AH5101" s="2">
        <v>38308</v>
      </c>
      <c r="AI5101">
        <v>86.21</v>
      </c>
      <c r="AJ5101" s="1"/>
      <c r="AL5101" s="2">
        <v>38399</v>
      </c>
      <c r="AM5101">
        <v>4.1520999999999999</v>
      </c>
      <c r="AN5101" s="2">
        <v>38132</v>
      </c>
      <c r="AO5101">
        <v>1</v>
      </c>
      <c r="AP5101" s="2">
        <v>38128</v>
      </c>
      <c r="AQ5101">
        <v>7191.79</v>
      </c>
    </row>
    <row r="5102" spans="26:43" x14ac:dyDescent="0.2">
      <c r="Z5102" s="2">
        <v>38268</v>
      </c>
      <c r="AA5102">
        <v>2.4350000000000001</v>
      </c>
      <c r="AD5102" s="2">
        <v>38303</v>
      </c>
      <c r="AE5102">
        <v>2.8250000000000002</v>
      </c>
      <c r="AF5102" s="2">
        <v>38335</v>
      </c>
      <c r="AG5102">
        <v>2.8250000000000002</v>
      </c>
      <c r="AH5102" s="2">
        <v>38307</v>
      </c>
      <c r="AI5102">
        <v>86.83</v>
      </c>
      <c r="AJ5102" s="1"/>
      <c r="AL5102" s="2">
        <v>38398</v>
      </c>
      <c r="AM5102">
        <v>4.0960000000000001</v>
      </c>
      <c r="AN5102" s="2">
        <v>38131</v>
      </c>
      <c r="AO5102">
        <v>1</v>
      </c>
      <c r="AP5102" s="2">
        <v>38127</v>
      </c>
      <c r="AQ5102">
        <v>7191.32</v>
      </c>
    </row>
    <row r="5103" spans="26:43" x14ac:dyDescent="0.2">
      <c r="Z5103" s="2">
        <v>38267</v>
      </c>
      <c r="AA5103">
        <v>2.4649999999999999</v>
      </c>
      <c r="AD5103" s="2">
        <v>38302</v>
      </c>
      <c r="AE5103">
        <v>2.81</v>
      </c>
      <c r="AF5103" s="2">
        <v>38334</v>
      </c>
      <c r="AG5103">
        <v>2.81</v>
      </c>
      <c r="AH5103" s="2">
        <v>38306</v>
      </c>
      <c r="AI5103">
        <v>86.72</v>
      </c>
      <c r="AJ5103" s="1"/>
      <c r="AL5103" s="2">
        <v>38397</v>
      </c>
      <c r="AM5103">
        <v>4.069</v>
      </c>
      <c r="AN5103" s="2">
        <v>38128</v>
      </c>
      <c r="AO5103">
        <v>0.99</v>
      </c>
      <c r="AP5103" s="2">
        <v>38126</v>
      </c>
      <c r="AQ5103">
        <v>7179.68</v>
      </c>
    </row>
    <row r="5104" spans="26:43" x14ac:dyDescent="0.2">
      <c r="Z5104" s="2">
        <v>38266</v>
      </c>
      <c r="AA5104">
        <v>2.4449999999999998</v>
      </c>
      <c r="AD5104" s="2">
        <v>38301</v>
      </c>
      <c r="AE5104">
        <v>2.82</v>
      </c>
      <c r="AF5104" s="2">
        <v>38331</v>
      </c>
      <c r="AG5104">
        <v>2.82</v>
      </c>
      <c r="AH5104" s="2">
        <v>38303</v>
      </c>
      <c r="AI5104">
        <v>85.93</v>
      </c>
      <c r="AJ5104" s="1"/>
      <c r="AL5104" s="2">
        <v>38394</v>
      </c>
      <c r="AM5104">
        <v>4.0843999999999996</v>
      </c>
      <c r="AN5104" s="2">
        <v>38127</v>
      </c>
      <c r="AO5104">
        <v>1</v>
      </c>
      <c r="AP5104" s="2">
        <v>38125</v>
      </c>
      <c r="AQ5104">
        <v>7183.39</v>
      </c>
    </row>
    <row r="5105" spans="26:43" x14ac:dyDescent="0.2">
      <c r="Z5105" s="2">
        <v>38265</v>
      </c>
      <c r="AA5105">
        <v>2.4849999999999999</v>
      </c>
      <c r="AD5105" s="2">
        <v>38300</v>
      </c>
      <c r="AE5105">
        <v>2.8849999999999998</v>
      </c>
      <c r="AF5105" s="2">
        <v>38330</v>
      </c>
      <c r="AG5105">
        <v>2.8250000000000002</v>
      </c>
      <c r="AH5105" s="2">
        <v>38302</v>
      </c>
      <c r="AI5105">
        <v>86.77</v>
      </c>
      <c r="AJ5105" s="1"/>
      <c r="AL5105" s="2">
        <v>38393</v>
      </c>
      <c r="AM5105">
        <v>4.0888</v>
      </c>
      <c r="AN5105" s="2">
        <v>38126</v>
      </c>
      <c r="AO5105">
        <v>1</v>
      </c>
      <c r="AP5105" s="2">
        <v>38124</v>
      </c>
      <c r="AQ5105">
        <v>7175.79</v>
      </c>
    </row>
    <row r="5106" spans="26:43" x14ac:dyDescent="0.2">
      <c r="Z5106" s="2">
        <v>38264</v>
      </c>
      <c r="AA5106">
        <v>2.4350000000000001</v>
      </c>
      <c r="AD5106" s="2">
        <v>38299</v>
      </c>
      <c r="AE5106">
        <v>2.9049999999999998</v>
      </c>
      <c r="AF5106" s="2">
        <v>38329</v>
      </c>
      <c r="AG5106">
        <v>2.83</v>
      </c>
      <c r="AH5106" s="2">
        <v>38301</v>
      </c>
      <c r="AI5106">
        <v>86.77</v>
      </c>
      <c r="AJ5106" s="1"/>
      <c r="AL5106" s="2">
        <v>38392</v>
      </c>
      <c r="AM5106">
        <v>3.9790000000000001</v>
      </c>
      <c r="AN5106" s="2">
        <v>38125</v>
      </c>
      <c r="AO5106">
        <v>1</v>
      </c>
      <c r="AP5106" s="2">
        <v>38121</v>
      </c>
      <c r="AQ5106">
        <v>7148.49</v>
      </c>
    </row>
    <row r="5107" spans="26:43" x14ac:dyDescent="0.2">
      <c r="Z5107" s="2">
        <v>38261</v>
      </c>
      <c r="AA5107">
        <v>2.4550000000000001</v>
      </c>
      <c r="AD5107" s="2">
        <v>38296</v>
      </c>
      <c r="AE5107">
        <v>2.8650000000000002</v>
      </c>
      <c r="AF5107" s="2">
        <v>38328</v>
      </c>
      <c r="AG5107">
        <v>2.8450000000000002</v>
      </c>
      <c r="AH5107" s="2">
        <v>38300</v>
      </c>
      <c r="AI5107">
        <v>89.04</v>
      </c>
      <c r="AJ5107" s="1"/>
      <c r="AL5107" s="2">
        <v>38391</v>
      </c>
      <c r="AM5107">
        <v>4.0152999999999999</v>
      </c>
      <c r="AN5107" s="2">
        <v>38124</v>
      </c>
      <c r="AO5107">
        <v>1.05</v>
      </c>
      <c r="AP5107" s="2">
        <v>38120</v>
      </c>
      <c r="AQ5107">
        <v>7147.55</v>
      </c>
    </row>
    <row r="5108" spans="26:43" x14ac:dyDescent="0.2">
      <c r="Z5108" s="2">
        <v>38260</v>
      </c>
      <c r="AA5108">
        <v>2.4550000000000001</v>
      </c>
      <c r="AD5108" s="2">
        <v>38246</v>
      </c>
      <c r="AE5108">
        <v>2.54</v>
      </c>
      <c r="AF5108" s="2">
        <v>38327</v>
      </c>
      <c r="AG5108">
        <v>2.83</v>
      </c>
      <c r="AH5108" s="2">
        <v>38299</v>
      </c>
      <c r="AI5108">
        <v>91.2</v>
      </c>
      <c r="AJ5108" s="1"/>
      <c r="AL5108" s="2">
        <v>38390</v>
      </c>
      <c r="AM5108">
        <v>4.0500999999999996</v>
      </c>
      <c r="AN5108" s="2">
        <v>38121</v>
      </c>
      <c r="AO5108">
        <v>1.02</v>
      </c>
      <c r="AP5108" s="2">
        <v>38119</v>
      </c>
      <c r="AQ5108">
        <v>7138.34</v>
      </c>
    </row>
    <row r="5109" spans="26:43" x14ac:dyDescent="0.2">
      <c r="Z5109" s="2">
        <v>38259</v>
      </c>
      <c r="AA5109">
        <v>2.4249999999999998</v>
      </c>
      <c r="AD5109" s="2">
        <v>38245</v>
      </c>
      <c r="AE5109">
        <v>2.54</v>
      </c>
      <c r="AF5109" s="2">
        <v>38324</v>
      </c>
      <c r="AG5109">
        <v>2.9049999999999998</v>
      </c>
      <c r="AH5109" s="2">
        <v>38296</v>
      </c>
      <c r="AI5109">
        <v>92.68</v>
      </c>
      <c r="AJ5109" s="1"/>
      <c r="AL5109" s="2">
        <v>38387</v>
      </c>
      <c r="AM5109">
        <v>4.0753000000000004</v>
      </c>
      <c r="AN5109" s="2">
        <v>38120</v>
      </c>
      <c r="AO5109">
        <v>1</v>
      </c>
      <c r="AP5109" s="2">
        <v>38118</v>
      </c>
      <c r="AQ5109">
        <v>7140.94</v>
      </c>
    </row>
    <row r="5110" spans="26:43" x14ac:dyDescent="0.2">
      <c r="Z5110" s="2">
        <v>38258</v>
      </c>
      <c r="AA5110">
        <v>2.395</v>
      </c>
      <c r="AD5110" s="2">
        <v>38244</v>
      </c>
      <c r="AE5110">
        <v>2.5550000000000002</v>
      </c>
      <c r="AF5110" s="2">
        <v>38323</v>
      </c>
      <c r="AG5110">
        <v>2.9449999999999998</v>
      </c>
      <c r="AH5110" s="2">
        <v>38295</v>
      </c>
      <c r="AI5110">
        <v>102.81</v>
      </c>
      <c r="AJ5110" s="1"/>
      <c r="AL5110" s="2">
        <v>38386</v>
      </c>
      <c r="AM5110">
        <v>4.1630000000000003</v>
      </c>
      <c r="AN5110" s="2">
        <v>38119</v>
      </c>
      <c r="AO5110">
        <v>0.98</v>
      </c>
      <c r="AP5110" s="2">
        <v>38117</v>
      </c>
      <c r="AQ5110">
        <v>7136.49</v>
      </c>
    </row>
    <row r="5111" spans="26:43" x14ac:dyDescent="0.2">
      <c r="Z5111" s="2">
        <v>38257</v>
      </c>
      <c r="AA5111">
        <v>2.3450000000000002</v>
      </c>
      <c r="AD5111" s="2">
        <v>38243</v>
      </c>
      <c r="AE5111">
        <v>2.59</v>
      </c>
      <c r="AF5111" s="2">
        <v>38322</v>
      </c>
      <c r="AG5111">
        <v>2.96</v>
      </c>
      <c r="AH5111" s="2">
        <v>38294</v>
      </c>
      <c r="AI5111">
        <v>105.38</v>
      </c>
      <c r="AJ5111" s="1"/>
      <c r="AL5111" s="2">
        <v>38385</v>
      </c>
      <c r="AM5111">
        <v>4.1395999999999997</v>
      </c>
      <c r="AN5111" s="2">
        <v>38118</v>
      </c>
      <c r="AO5111">
        <v>0.96</v>
      </c>
      <c r="AP5111" s="2">
        <v>38114</v>
      </c>
      <c r="AQ5111">
        <v>7131.32</v>
      </c>
    </row>
    <row r="5112" spans="26:43" x14ac:dyDescent="0.2">
      <c r="Z5112" s="2">
        <v>38254</v>
      </c>
      <c r="AA5112">
        <v>2.355</v>
      </c>
      <c r="AD5112" s="2">
        <v>38240</v>
      </c>
      <c r="AE5112">
        <v>2.605</v>
      </c>
      <c r="AF5112" s="2">
        <v>38321</v>
      </c>
      <c r="AG5112">
        <v>2.92</v>
      </c>
      <c r="AH5112" s="2">
        <v>38293</v>
      </c>
      <c r="AI5112">
        <v>98.52</v>
      </c>
      <c r="AJ5112" s="1"/>
      <c r="AL5112" s="2">
        <v>38384</v>
      </c>
      <c r="AM5112">
        <v>4.1376999999999997</v>
      </c>
      <c r="AN5112" s="2">
        <v>38117</v>
      </c>
      <c r="AO5112">
        <v>1</v>
      </c>
      <c r="AP5112" s="2">
        <v>38113</v>
      </c>
      <c r="AQ5112">
        <v>7133.63</v>
      </c>
    </row>
    <row r="5113" spans="26:43" x14ac:dyDescent="0.2">
      <c r="Z5113" s="2">
        <v>38253</v>
      </c>
      <c r="AA5113">
        <v>1.9450000000000001</v>
      </c>
      <c r="AD5113" s="2">
        <v>38239</v>
      </c>
      <c r="AE5113">
        <v>2.62</v>
      </c>
      <c r="AF5113" s="2">
        <v>38320</v>
      </c>
      <c r="AG5113">
        <v>2.92</v>
      </c>
      <c r="AH5113" s="2">
        <v>38292</v>
      </c>
      <c r="AI5113">
        <v>96.79</v>
      </c>
      <c r="AJ5113" s="1"/>
      <c r="AL5113" s="2">
        <v>38383</v>
      </c>
      <c r="AM5113">
        <v>4.1280000000000001</v>
      </c>
      <c r="AN5113" s="2">
        <v>38114</v>
      </c>
      <c r="AO5113">
        <v>0.99</v>
      </c>
      <c r="AP5113" s="2">
        <v>38112</v>
      </c>
      <c r="AQ5113">
        <v>7127.99</v>
      </c>
    </row>
    <row r="5114" spans="26:43" x14ac:dyDescent="0.2">
      <c r="Z5114" s="2">
        <v>38252</v>
      </c>
      <c r="AA5114">
        <v>1.9550000000000001</v>
      </c>
      <c r="AD5114" s="2">
        <v>38238</v>
      </c>
      <c r="AE5114">
        <v>2.6549999999999998</v>
      </c>
      <c r="AF5114" s="2">
        <v>38317</v>
      </c>
      <c r="AG5114">
        <v>2.92</v>
      </c>
      <c r="AH5114" s="2">
        <v>38289</v>
      </c>
      <c r="AI5114">
        <v>96.45</v>
      </c>
      <c r="AJ5114" s="1"/>
      <c r="AL5114" s="2">
        <v>38380</v>
      </c>
      <c r="AM5114">
        <v>4.1397000000000004</v>
      </c>
      <c r="AN5114" s="2">
        <v>38113</v>
      </c>
      <c r="AO5114">
        <v>1</v>
      </c>
      <c r="AP5114" s="2">
        <v>38111</v>
      </c>
      <c r="AQ5114">
        <v>7124.77</v>
      </c>
    </row>
    <row r="5115" spans="26:43" x14ac:dyDescent="0.2">
      <c r="Z5115" s="2">
        <v>38251</v>
      </c>
      <c r="AA5115">
        <v>1.9450000000000001</v>
      </c>
      <c r="AD5115" s="2">
        <v>38237</v>
      </c>
      <c r="AE5115">
        <v>2.67</v>
      </c>
      <c r="AF5115" s="2">
        <v>38316</v>
      </c>
      <c r="AG5115">
        <v>2.92</v>
      </c>
      <c r="AH5115" s="2">
        <v>38288</v>
      </c>
      <c r="AI5115">
        <v>97.27</v>
      </c>
      <c r="AJ5115" s="1"/>
      <c r="AL5115" s="2">
        <v>38379</v>
      </c>
      <c r="AM5115">
        <v>4.2179000000000002</v>
      </c>
      <c r="AN5115" s="2">
        <v>38112</v>
      </c>
      <c r="AO5115">
        <v>0.99</v>
      </c>
      <c r="AP5115" s="2">
        <v>38110</v>
      </c>
      <c r="AQ5115">
        <v>7105.8</v>
      </c>
    </row>
    <row r="5116" spans="26:43" x14ac:dyDescent="0.2">
      <c r="Z5116" s="2">
        <v>38250</v>
      </c>
      <c r="AA5116">
        <v>1.905</v>
      </c>
      <c r="AD5116" s="2">
        <v>38236</v>
      </c>
      <c r="AE5116">
        <v>2.6749999999999998</v>
      </c>
      <c r="AF5116" s="2">
        <v>38315</v>
      </c>
      <c r="AG5116">
        <v>2.92</v>
      </c>
      <c r="AH5116" s="2">
        <v>38287</v>
      </c>
      <c r="AI5116">
        <v>95.42</v>
      </c>
      <c r="AJ5116" s="1"/>
      <c r="AL5116" s="2">
        <v>38378</v>
      </c>
      <c r="AM5116">
        <v>4.1963999999999997</v>
      </c>
      <c r="AN5116" s="2">
        <v>38111</v>
      </c>
      <c r="AO5116">
        <v>1</v>
      </c>
      <c r="AP5116" s="2">
        <v>38107</v>
      </c>
      <c r="AQ5116">
        <v>7133.79</v>
      </c>
    </row>
    <row r="5117" spans="26:43" x14ac:dyDescent="0.2">
      <c r="Z5117" s="2">
        <v>38247</v>
      </c>
      <c r="AA5117">
        <v>2.2250000000000001</v>
      </c>
      <c r="AD5117" s="2">
        <v>38233</v>
      </c>
      <c r="AE5117">
        <v>2.6850000000000001</v>
      </c>
      <c r="AF5117" s="2">
        <v>38314</v>
      </c>
      <c r="AG5117">
        <v>2.92</v>
      </c>
      <c r="AH5117" s="2">
        <v>38286</v>
      </c>
      <c r="AI5117">
        <v>91.91</v>
      </c>
      <c r="AJ5117" s="1"/>
      <c r="AL5117" s="2">
        <v>38377</v>
      </c>
      <c r="AM5117">
        <v>4.1924999999999999</v>
      </c>
      <c r="AN5117" s="2">
        <v>38110</v>
      </c>
      <c r="AO5117">
        <v>1.03</v>
      </c>
      <c r="AP5117" s="2">
        <v>38106</v>
      </c>
      <c r="AQ5117">
        <v>7132.77</v>
      </c>
    </row>
    <row r="5118" spans="26:43" x14ac:dyDescent="0.2">
      <c r="Z5118" s="2">
        <v>38246</v>
      </c>
      <c r="AA5118">
        <v>2.2450000000000001</v>
      </c>
      <c r="AD5118" s="2">
        <v>38232</v>
      </c>
      <c r="AE5118">
        <v>2.64</v>
      </c>
      <c r="AF5118" s="2">
        <v>38313</v>
      </c>
      <c r="AG5118">
        <v>2.9049999999999998</v>
      </c>
      <c r="AH5118" s="2">
        <v>38285</v>
      </c>
      <c r="AI5118">
        <v>88.42</v>
      </c>
      <c r="AJ5118" s="1"/>
      <c r="AL5118" s="2">
        <v>38376</v>
      </c>
      <c r="AM5118">
        <v>4.1204000000000001</v>
      </c>
      <c r="AN5118" s="2">
        <v>38107</v>
      </c>
      <c r="AO5118">
        <v>1.03</v>
      </c>
      <c r="AP5118" s="2">
        <v>38105</v>
      </c>
      <c r="AQ5118">
        <v>7142.41</v>
      </c>
    </row>
    <row r="5119" spans="26:43" x14ac:dyDescent="0.2">
      <c r="Z5119" s="2">
        <v>38245</v>
      </c>
      <c r="AA5119">
        <v>2.2650000000000001</v>
      </c>
      <c r="AD5119" s="2">
        <v>38231</v>
      </c>
      <c r="AE5119">
        <v>2.6</v>
      </c>
      <c r="AF5119" s="2">
        <v>38310</v>
      </c>
      <c r="AG5119">
        <v>2.94</v>
      </c>
      <c r="AH5119" s="2">
        <v>38282</v>
      </c>
      <c r="AI5119">
        <v>85.84</v>
      </c>
      <c r="AJ5119" s="1"/>
      <c r="AL5119" s="2">
        <v>38373</v>
      </c>
      <c r="AM5119">
        <v>4.1398999999999999</v>
      </c>
      <c r="AN5119" s="2">
        <v>38106</v>
      </c>
      <c r="AO5119">
        <v>1.03</v>
      </c>
      <c r="AP5119" s="2">
        <v>38104</v>
      </c>
      <c r="AQ5119">
        <v>7142.43</v>
      </c>
    </row>
    <row r="5120" spans="26:43" x14ac:dyDescent="0.2">
      <c r="Z5120" s="2">
        <v>38244</v>
      </c>
      <c r="AA5120">
        <v>2.2749999999999999</v>
      </c>
      <c r="AD5120" s="2">
        <v>38230</v>
      </c>
      <c r="AE5120">
        <v>2.63</v>
      </c>
      <c r="AF5120" s="2">
        <v>38309</v>
      </c>
      <c r="AG5120">
        <v>2.915</v>
      </c>
      <c r="AH5120" s="2">
        <v>38281</v>
      </c>
      <c r="AI5120">
        <v>86.54</v>
      </c>
      <c r="AJ5120" s="1"/>
      <c r="AL5120" s="2">
        <v>38372</v>
      </c>
      <c r="AM5120">
        <v>4.1614000000000004</v>
      </c>
      <c r="AN5120" s="2">
        <v>38105</v>
      </c>
      <c r="AO5120">
        <v>1.01</v>
      </c>
      <c r="AP5120" s="2">
        <v>38103</v>
      </c>
      <c r="AQ5120">
        <v>7137.95</v>
      </c>
    </row>
    <row r="5121" spans="26:43" x14ac:dyDescent="0.2">
      <c r="Z5121" s="2">
        <v>38243</v>
      </c>
      <c r="AA5121">
        <v>2.2650000000000001</v>
      </c>
      <c r="AD5121" s="2">
        <v>38226</v>
      </c>
      <c r="AE5121">
        <v>2.63</v>
      </c>
      <c r="AF5121" s="2">
        <v>38308</v>
      </c>
      <c r="AG5121">
        <v>2.92</v>
      </c>
      <c r="AH5121" s="2">
        <v>38280</v>
      </c>
      <c r="AI5121">
        <v>92.1</v>
      </c>
      <c r="AJ5121" s="1"/>
      <c r="AL5121" s="2">
        <v>38371</v>
      </c>
      <c r="AM5121">
        <v>4.1711</v>
      </c>
      <c r="AN5121" s="2">
        <v>38104</v>
      </c>
      <c r="AO5121">
        <v>0.99</v>
      </c>
      <c r="AP5121" s="2">
        <v>38100</v>
      </c>
      <c r="AQ5121">
        <v>7135.54</v>
      </c>
    </row>
    <row r="5122" spans="26:43" x14ac:dyDescent="0.2">
      <c r="Z5122" s="2">
        <v>38240</v>
      </c>
      <c r="AA5122">
        <v>2.2450000000000001</v>
      </c>
      <c r="AD5122" s="2">
        <v>38225</v>
      </c>
      <c r="AE5122">
        <v>2.585</v>
      </c>
      <c r="AF5122" s="2">
        <v>38307</v>
      </c>
      <c r="AG5122">
        <v>2.915</v>
      </c>
      <c r="AH5122" s="2">
        <v>38279</v>
      </c>
      <c r="AI5122">
        <v>85.85</v>
      </c>
      <c r="AJ5122" s="1"/>
      <c r="AL5122" s="2">
        <v>38370</v>
      </c>
      <c r="AM5122">
        <v>4.1848000000000001</v>
      </c>
      <c r="AN5122" s="2">
        <v>38103</v>
      </c>
      <c r="AO5122">
        <v>1.01</v>
      </c>
      <c r="AP5122" s="2">
        <v>38099</v>
      </c>
      <c r="AQ5122">
        <v>7131.35</v>
      </c>
    </row>
    <row r="5123" spans="26:43" x14ac:dyDescent="0.2">
      <c r="Z5123" s="2">
        <v>38239</v>
      </c>
      <c r="AA5123">
        <v>2.2349999999999999</v>
      </c>
      <c r="AD5123" s="2">
        <v>38224</v>
      </c>
      <c r="AE5123">
        <v>2.605</v>
      </c>
      <c r="AF5123" s="2">
        <v>38306</v>
      </c>
      <c r="AG5123">
        <v>2.86</v>
      </c>
      <c r="AH5123" s="2">
        <v>38278</v>
      </c>
      <c r="AI5123">
        <v>86.88</v>
      </c>
      <c r="AJ5123" s="1"/>
      <c r="AL5123" s="2">
        <v>38369</v>
      </c>
      <c r="AM5123">
        <v>4.2081999999999997</v>
      </c>
      <c r="AN5123" s="2">
        <v>38100</v>
      </c>
      <c r="AO5123">
        <v>0.99</v>
      </c>
      <c r="AP5123" s="2">
        <v>38098</v>
      </c>
      <c r="AQ5123">
        <v>7141.67</v>
      </c>
    </row>
    <row r="5124" spans="26:43" x14ac:dyDescent="0.2">
      <c r="Z5124" s="2">
        <v>38238</v>
      </c>
      <c r="AA5124">
        <v>2.12</v>
      </c>
      <c r="AD5124" s="2">
        <v>38223</v>
      </c>
      <c r="AE5124">
        <v>2.645</v>
      </c>
      <c r="AF5124" s="2">
        <v>38303</v>
      </c>
      <c r="AG5124">
        <v>2.855</v>
      </c>
      <c r="AH5124" s="2">
        <v>38275</v>
      </c>
      <c r="AI5124">
        <v>90.59</v>
      </c>
      <c r="AJ5124" s="1"/>
      <c r="AL5124" s="2">
        <v>38366</v>
      </c>
      <c r="AM5124">
        <v>4.2080000000000002</v>
      </c>
      <c r="AN5124" s="2">
        <v>38099</v>
      </c>
      <c r="AO5124">
        <v>1</v>
      </c>
      <c r="AP5124" s="2">
        <v>38097</v>
      </c>
      <c r="AQ5124">
        <v>7141.79</v>
      </c>
    </row>
    <row r="5125" spans="26:43" x14ac:dyDescent="0.2">
      <c r="Z5125" s="2">
        <v>38237</v>
      </c>
      <c r="AA5125">
        <v>2.13</v>
      </c>
      <c r="AD5125" s="2">
        <v>38222</v>
      </c>
      <c r="AE5125">
        <v>2.68</v>
      </c>
      <c r="AF5125" s="2">
        <v>38302</v>
      </c>
      <c r="AG5125">
        <v>2.85</v>
      </c>
      <c r="AH5125" s="2">
        <v>38274</v>
      </c>
      <c r="AI5125">
        <v>91.22</v>
      </c>
      <c r="AJ5125" s="1"/>
      <c r="AL5125" s="2">
        <v>38365</v>
      </c>
      <c r="AM5125">
        <v>4.1635</v>
      </c>
      <c r="AN5125" s="2">
        <v>38098</v>
      </c>
      <c r="AO5125">
        <v>0.99</v>
      </c>
      <c r="AP5125" s="2">
        <v>38096</v>
      </c>
      <c r="AQ5125">
        <v>7142.5</v>
      </c>
    </row>
    <row r="5126" spans="26:43" x14ac:dyDescent="0.2">
      <c r="Z5126" s="2">
        <v>38236</v>
      </c>
      <c r="AA5126">
        <v>2.11</v>
      </c>
      <c r="AD5126" s="2">
        <v>38219</v>
      </c>
      <c r="AE5126">
        <v>2.6850000000000001</v>
      </c>
      <c r="AF5126" s="2">
        <v>38301</v>
      </c>
      <c r="AG5126">
        <v>2.835</v>
      </c>
      <c r="AH5126" s="2">
        <v>38273</v>
      </c>
      <c r="AI5126">
        <v>91.83</v>
      </c>
      <c r="AJ5126" s="1"/>
      <c r="AL5126" s="2">
        <v>38364</v>
      </c>
      <c r="AM5126">
        <v>4.2336999999999998</v>
      </c>
      <c r="AN5126" s="2">
        <v>38097</v>
      </c>
      <c r="AO5126">
        <v>0.99</v>
      </c>
      <c r="AP5126" s="2">
        <v>38093</v>
      </c>
      <c r="AQ5126">
        <v>7154.52</v>
      </c>
    </row>
    <row r="5127" spans="26:43" x14ac:dyDescent="0.2">
      <c r="Z5127" s="2">
        <v>38233</v>
      </c>
      <c r="AA5127">
        <v>2.12</v>
      </c>
      <c r="AD5127" s="2">
        <v>38218</v>
      </c>
      <c r="AE5127">
        <v>2.65</v>
      </c>
      <c r="AF5127" s="2">
        <v>38300</v>
      </c>
      <c r="AG5127">
        <v>2.85</v>
      </c>
      <c r="AH5127" s="2">
        <v>38272</v>
      </c>
      <c r="AI5127">
        <v>92.54</v>
      </c>
      <c r="AJ5127" s="1"/>
      <c r="AL5127" s="2">
        <v>38363</v>
      </c>
      <c r="AM5127">
        <v>4.2356999999999996</v>
      </c>
      <c r="AN5127" s="2">
        <v>38096</v>
      </c>
      <c r="AO5127">
        <v>1</v>
      </c>
      <c r="AP5127" s="2">
        <v>38092</v>
      </c>
      <c r="AQ5127">
        <v>7152.61</v>
      </c>
    </row>
    <row r="5128" spans="26:43" x14ac:dyDescent="0.2">
      <c r="Z5128" s="2">
        <v>38232</v>
      </c>
      <c r="AA5128">
        <v>2.0950000000000002</v>
      </c>
      <c r="AD5128" s="2">
        <v>38217</v>
      </c>
      <c r="AE5128">
        <v>2.62</v>
      </c>
      <c r="AF5128" s="2">
        <v>38299</v>
      </c>
      <c r="AG5128">
        <v>2.8450000000000002</v>
      </c>
      <c r="AH5128" s="2">
        <v>38271</v>
      </c>
      <c r="AI5128">
        <v>91.38</v>
      </c>
      <c r="AJ5128" s="1"/>
      <c r="AL5128" s="2">
        <v>38362</v>
      </c>
      <c r="AM5128">
        <v>4.2690000000000001</v>
      </c>
      <c r="AN5128" s="2">
        <v>38093</v>
      </c>
      <c r="AO5128">
        <v>0.99</v>
      </c>
      <c r="AP5128" s="2">
        <v>38091</v>
      </c>
      <c r="AQ5128">
        <v>7162.47</v>
      </c>
    </row>
    <row r="5129" spans="26:43" x14ac:dyDescent="0.2">
      <c r="Z5129" s="2">
        <v>38231</v>
      </c>
      <c r="AA5129">
        <v>2.02</v>
      </c>
      <c r="AD5129" s="2">
        <v>38216</v>
      </c>
      <c r="AE5129">
        <v>2.66</v>
      </c>
      <c r="AF5129" s="2">
        <v>38296</v>
      </c>
      <c r="AG5129">
        <v>2.8149999999999999</v>
      </c>
      <c r="AH5129" s="2">
        <v>38268</v>
      </c>
      <c r="AI5129">
        <v>91.38</v>
      </c>
      <c r="AJ5129" s="1"/>
      <c r="AL5129" s="2">
        <v>38359</v>
      </c>
      <c r="AM5129">
        <v>4.2690000000000001</v>
      </c>
      <c r="AN5129" s="2">
        <v>38092</v>
      </c>
      <c r="AO5129">
        <v>1.03</v>
      </c>
      <c r="AP5129" s="2">
        <v>38090</v>
      </c>
      <c r="AQ5129">
        <v>7164.8</v>
      </c>
    </row>
    <row r="5130" spans="26:43" x14ac:dyDescent="0.2">
      <c r="Z5130" s="2">
        <v>38230</v>
      </c>
      <c r="AA5130">
        <v>2.06</v>
      </c>
      <c r="AD5130" s="2">
        <v>38215</v>
      </c>
      <c r="AE5130">
        <v>2.72</v>
      </c>
      <c r="AF5130" s="2">
        <v>38295</v>
      </c>
      <c r="AG5130">
        <v>2.8050000000000002</v>
      </c>
      <c r="AH5130" s="2">
        <v>38267</v>
      </c>
      <c r="AI5130">
        <v>100.6</v>
      </c>
      <c r="AJ5130" s="1"/>
      <c r="AL5130" s="2">
        <v>38358</v>
      </c>
      <c r="AM5130">
        <v>4.2611999999999997</v>
      </c>
      <c r="AN5130" s="2">
        <v>38091</v>
      </c>
      <c r="AO5130">
        <v>1.01</v>
      </c>
      <c r="AP5130" s="2">
        <v>38089</v>
      </c>
      <c r="AQ5130">
        <v>7162.03</v>
      </c>
    </row>
    <row r="5131" spans="26:43" x14ac:dyDescent="0.2">
      <c r="Z5131" s="2">
        <v>38226</v>
      </c>
      <c r="AA5131">
        <v>2.0499999999999998</v>
      </c>
      <c r="AD5131" s="2">
        <v>38212</v>
      </c>
      <c r="AE5131">
        <v>2.69</v>
      </c>
      <c r="AF5131" s="2">
        <v>38294</v>
      </c>
      <c r="AG5131">
        <v>2.83</v>
      </c>
      <c r="AH5131" s="2">
        <v>38266</v>
      </c>
      <c r="AI5131">
        <v>96.29</v>
      </c>
      <c r="AJ5131" s="1"/>
      <c r="AL5131" s="2">
        <v>38357</v>
      </c>
      <c r="AM5131">
        <v>4.2808000000000002</v>
      </c>
      <c r="AN5131" s="2">
        <v>38090</v>
      </c>
      <c r="AO5131">
        <v>1</v>
      </c>
      <c r="AP5131" s="2">
        <v>38086</v>
      </c>
      <c r="AQ5131">
        <v>7160.99</v>
      </c>
    </row>
    <row r="5132" spans="26:43" x14ac:dyDescent="0.2">
      <c r="Z5132" s="2">
        <v>38225</v>
      </c>
      <c r="AA5132">
        <v>2.0150000000000001</v>
      </c>
      <c r="AD5132" s="2">
        <v>38211</v>
      </c>
      <c r="AE5132">
        <v>2.7</v>
      </c>
      <c r="AF5132" s="2">
        <v>38293</v>
      </c>
      <c r="AG5132">
        <v>2.8050000000000002</v>
      </c>
      <c r="AH5132" s="2">
        <v>38265</v>
      </c>
      <c r="AI5132">
        <v>87.42</v>
      </c>
      <c r="AJ5132" s="1"/>
      <c r="AL5132" s="2">
        <v>38356</v>
      </c>
      <c r="AM5132">
        <v>4.2885999999999997</v>
      </c>
      <c r="AN5132" s="2">
        <v>38089</v>
      </c>
      <c r="AO5132">
        <v>1</v>
      </c>
      <c r="AP5132" s="2">
        <v>38085</v>
      </c>
      <c r="AQ5132">
        <v>7160.47</v>
      </c>
    </row>
    <row r="5133" spans="26:43" x14ac:dyDescent="0.2">
      <c r="Z5133" s="2">
        <v>38224</v>
      </c>
      <c r="AA5133">
        <v>2.0649999999999999</v>
      </c>
      <c r="AD5133" s="2">
        <v>38210</v>
      </c>
      <c r="AE5133">
        <v>2.66</v>
      </c>
      <c r="AF5133" s="2">
        <v>38292</v>
      </c>
      <c r="AG5133">
        <v>2.76</v>
      </c>
      <c r="AH5133" s="2">
        <v>38264</v>
      </c>
      <c r="AI5133">
        <v>90.76</v>
      </c>
      <c r="AJ5133" s="1"/>
      <c r="AL5133" s="2">
        <v>38355</v>
      </c>
      <c r="AM5133">
        <v>4.2103999999999999</v>
      </c>
      <c r="AN5133" s="2">
        <v>38086</v>
      </c>
      <c r="AO5133">
        <v>1.01</v>
      </c>
      <c r="AP5133" s="2">
        <v>38084</v>
      </c>
      <c r="AQ5133">
        <v>7151.01</v>
      </c>
    </row>
    <row r="5134" spans="26:43" x14ac:dyDescent="0.2">
      <c r="Z5134" s="2">
        <v>38223</v>
      </c>
      <c r="AA5134">
        <v>2.11</v>
      </c>
      <c r="AD5134" s="2">
        <v>38209</v>
      </c>
      <c r="AE5134">
        <v>2.66</v>
      </c>
      <c r="AF5134" s="2">
        <v>38289</v>
      </c>
      <c r="AG5134">
        <v>2.73</v>
      </c>
      <c r="AH5134" s="2">
        <v>38261</v>
      </c>
      <c r="AI5134">
        <v>93.08</v>
      </c>
      <c r="AJ5134" s="1"/>
      <c r="AL5134" s="2">
        <v>38352</v>
      </c>
      <c r="AM5134">
        <v>4.2182000000000004</v>
      </c>
      <c r="AN5134" s="2">
        <v>38085</v>
      </c>
      <c r="AO5134">
        <v>1.02</v>
      </c>
      <c r="AP5134" s="2">
        <v>38083</v>
      </c>
      <c r="AQ5134">
        <v>7151.9</v>
      </c>
    </row>
    <row r="5135" spans="26:43" x14ac:dyDescent="0.2">
      <c r="Z5135" s="2">
        <v>38222</v>
      </c>
      <c r="AA5135">
        <v>2.145</v>
      </c>
      <c r="AD5135" s="2">
        <v>38208</v>
      </c>
      <c r="AE5135">
        <v>2.65</v>
      </c>
      <c r="AF5135" s="2">
        <v>38288</v>
      </c>
      <c r="AG5135">
        <v>2.7650000000000001</v>
      </c>
      <c r="AH5135" s="2">
        <v>38260</v>
      </c>
      <c r="AI5135">
        <v>92.89</v>
      </c>
      <c r="AJ5135" s="1"/>
      <c r="AL5135" s="2">
        <v>38351</v>
      </c>
      <c r="AM5135">
        <v>4.2534000000000001</v>
      </c>
      <c r="AN5135" s="2">
        <v>38084</v>
      </c>
      <c r="AO5135">
        <v>1</v>
      </c>
      <c r="AP5135" s="2">
        <v>38082</v>
      </c>
      <c r="AQ5135">
        <v>7141.93</v>
      </c>
    </row>
    <row r="5136" spans="26:43" x14ac:dyDescent="0.2">
      <c r="Z5136" s="2">
        <v>38219</v>
      </c>
      <c r="AA5136">
        <v>2.2949999999999999</v>
      </c>
      <c r="AD5136" s="2">
        <v>38205</v>
      </c>
      <c r="AE5136">
        <v>2.73</v>
      </c>
      <c r="AF5136" s="2">
        <v>38287</v>
      </c>
      <c r="AG5136">
        <v>2.7050000000000001</v>
      </c>
      <c r="AH5136" s="2">
        <v>38259</v>
      </c>
      <c r="AI5136">
        <v>92.56</v>
      </c>
      <c r="AJ5136" s="1"/>
      <c r="AL5136" s="2">
        <v>38350</v>
      </c>
      <c r="AM5136">
        <v>4.3220000000000001</v>
      </c>
      <c r="AN5136" s="2">
        <v>38083</v>
      </c>
      <c r="AO5136">
        <v>1</v>
      </c>
      <c r="AP5136" s="2">
        <v>38079</v>
      </c>
      <c r="AQ5136">
        <v>7139.84</v>
      </c>
    </row>
    <row r="5137" spans="26:43" x14ac:dyDescent="0.2">
      <c r="Z5137" s="2">
        <v>38218</v>
      </c>
      <c r="AA5137">
        <v>2.2749999999999999</v>
      </c>
      <c r="AD5137" s="2">
        <v>38204</v>
      </c>
      <c r="AE5137">
        <v>2.73</v>
      </c>
      <c r="AF5137" s="2">
        <v>38286</v>
      </c>
      <c r="AG5137">
        <v>2.6850000000000001</v>
      </c>
      <c r="AH5137" s="2">
        <v>38258</v>
      </c>
      <c r="AI5137">
        <v>92.34</v>
      </c>
      <c r="AJ5137" s="1"/>
      <c r="AL5137" s="2">
        <v>38349</v>
      </c>
      <c r="AM5137">
        <v>4.2906000000000004</v>
      </c>
      <c r="AN5137" s="2">
        <v>38082</v>
      </c>
      <c r="AO5137">
        <v>1.01</v>
      </c>
      <c r="AP5137" s="2">
        <v>38078</v>
      </c>
      <c r="AQ5137">
        <v>7122.84</v>
      </c>
    </row>
    <row r="5138" spans="26:43" x14ac:dyDescent="0.2">
      <c r="Z5138" s="2">
        <v>38217</v>
      </c>
      <c r="AA5138">
        <v>2.2349999999999999</v>
      </c>
      <c r="AD5138" s="2">
        <v>38203</v>
      </c>
      <c r="AE5138">
        <v>2.71</v>
      </c>
      <c r="AF5138" s="2">
        <v>38285</v>
      </c>
      <c r="AG5138">
        <v>2.7</v>
      </c>
      <c r="AH5138" s="2">
        <v>38257</v>
      </c>
      <c r="AI5138">
        <v>93.39</v>
      </c>
      <c r="AJ5138" s="1"/>
      <c r="AL5138" s="2">
        <v>38348</v>
      </c>
      <c r="AM5138">
        <v>4.2965</v>
      </c>
      <c r="AN5138" s="2">
        <v>38079</v>
      </c>
      <c r="AO5138">
        <v>1</v>
      </c>
      <c r="AP5138" s="2">
        <v>38077</v>
      </c>
      <c r="AQ5138">
        <v>7131.07</v>
      </c>
    </row>
    <row r="5139" spans="26:43" x14ac:dyDescent="0.2">
      <c r="Z5139" s="2">
        <v>38216</v>
      </c>
      <c r="AA5139">
        <v>2.2749999999999999</v>
      </c>
      <c r="AD5139" s="2">
        <v>38202</v>
      </c>
      <c r="AE5139">
        <v>2.76</v>
      </c>
      <c r="AF5139" s="2">
        <v>38282</v>
      </c>
      <c r="AG5139">
        <v>2.74</v>
      </c>
      <c r="AH5139" s="2">
        <v>38254</v>
      </c>
      <c r="AI5139">
        <v>95.63</v>
      </c>
      <c r="AJ5139" s="1"/>
      <c r="AL5139" s="2">
        <v>38345</v>
      </c>
      <c r="AM5139">
        <v>4.2144000000000004</v>
      </c>
      <c r="AN5139" s="2">
        <v>38078</v>
      </c>
      <c r="AO5139">
        <v>1.03</v>
      </c>
      <c r="AP5139" s="2">
        <v>38076</v>
      </c>
      <c r="AQ5139">
        <v>7129.54</v>
      </c>
    </row>
    <row r="5140" spans="26:43" x14ac:dyDescent="0.2">
      <c r="Z5140" s="2">
        <v>38215</v>
      </c>
      <c r="AA5140">
        <v>2.4</v>
      </c>
      <c r="AD5140" s="2">
        <v>38201</v>
      </c>
      <c r="AE5140">
        <v>2.75</v>
      </c>
      <c r="AF5140" s="2">
        <v>38281</v>
      </c>
      <c r="AG5140">
        <v>2.7050000000000001</v>
      </c>
      <c r="AH5140" s="2">
        <v>38253</v>
      </c>
      <c r="AI5140">
        <v>98.19</v>
      </c>
      <c r="AJ5140" s="1"/>
      <c r="AL5140" s="2">
        <v>38344</v>
      </c>
      <c r="AM5140">
        <v>4.2241999999999997</v>
      </c>
      <c r="AN5140" s="2">
        <v>38077</v>
      </c>
      <c r="AO5140">
        <v>1.05</v>
      </c>
      <c r="AP5140" s="2">
        <v>38075</v>
      </c>
      <c r="AQ5140">
        <v>7131.96</v>
      </c>
    </row>
    <row r="5141" spans="26:43" x14ac:dyDescent="0.2">
      <c r="Z5141" s="2">
        <v>38212</v>
      </c>
      <c r="AA5141">
        <v>2.38</v>
      </c>
      <c r="AD5141" s="2">
        <v>38198</v>
      </c>
      <c r="AE5141">
        <v>2.75</v>
      </c>
      <c r="AF5141" s="2">
        <v>38280</v>
      </c>
      <c r="AG5141">
        <v>2.68</v>
      </c>
      <c r="AH5141" s="2">
        <v>38252</v>
      </c>
      <c r="AI5141">
        <v>91.6</v>
      </c>
      <c r="AJ5141" s="1"/>
      <c r="AL5141" s="2">
        <v>38343</v>
      </c>
      <c r="AM5141">
        <v>4.1931000000000003</v>
      </c>
      <c r="AN5141" s="2">
        <v>38076</v>
      </c>
      <c r="AO5141">
        <v>0.98</v>
      </c>
      <c r="AP5141" s="2">
        <v>38072</v>
      </c>
      <c r="AQ5141">
        <v>7131.62</v>
      </c>
    </row>
    <row r="5142" spans="26:43" x14ac:dyDescent="0.2">
      <c r="Z5142" s="2">
        <v>38211</v>
      </c>
      <c r="AA5142">
        <v>2.37</v>
      </c>
      <c r="AD5142" s="2">
        <v>38197</v>
      </c>
      <c r="AE5142">
        <v>2.77</v>
      </c>
      <c r="AF5142" s="2">
        <v>38279</v>
      </c>
      <c r="AG5142">
        <v>2.7149999999999999</v>
      </c>
      <c r="AH5142" s="2">
        <v>38251</v>
      </c>
      <c r="AI5142">
        <v>88.24</v>
      </c>
      <c r="AJ5142" s="1"/>
      <c r="AL5142" s="2">
        <v>38342</v>
      </c>
      <c r="AM5142">
        <v>4.1622000000000003</v>
      </c>
      <c r="AN5142" s="2">
        <v>38075</v>
      </c>
      <c r="AO5142">
        <v>1</v>
      </c>
      <c r="AP5142" s="2">
        <v>38071</v>
      </c>
      <c r="AQ5142">
        <v>7130.94</v>
      </c>
    </row>
    <row r="5143" spans="26:43" x14ac:dyDescent="0.2">
      <c r="Z5143" s="2">
        <v>38210</v>
      </c>
      <c r="AA5143">
        <v>2.33</v>
      </c>
      <c r="AD5143" s="2">
        <v>38196</v>
      </c>
      <c r="AE5143">
        <v>2.75</v>
      </c>
      <c r="AF5143" s="2">
        <v>38278</v>
      </c>
      <c r="AG5143">
        <v>2.7149999999999999</v>
      </c>
      <c r="AH5143" s="2">
        <v>38250</v>
      </c>
      <c r="AI5143">
        <v>92.23</v>
      </c>
      <c r="AJ5143" s="1"/>
      <c r="AL5143" s="2">
        <v>38341</v>
      </c>
      <c r="AM5143">
        <v>4.1835000000000004</v>
      </c>
      <c r="AN5143" s="2">
        <v>38072</v>
      </c>
      <c r="AO5143">
        <v>1</v>
      </c>
      <c r="AP5143" s="2">
        <v>38070</v>
      </c>
      <c r="AQ5143">
        <v>7124.83</v>
      </c>
    </row>
    <row r="5144" spans="26:43" x14ac:dyDescent="0.2">
      <c r="Z5144" s="2">
        <v>38209</v>
      </c>
      <c r="AA5144">
        <v>2.41</v>
      </c>
      <c r="AD5144" s="2">
        <v>38195</v>
      </c>
      <c r="AE5144">
        <v>2.73</v>
      </c>
      <c r="AF5144" s="2">
        <v>38275</v>
      </c>
      <c r="AG5144">
        <v>2.7149999999999999</v>
      </c>
      <c r="AH5144" s="2">
        <v>38247</v>
      </c>
      <c r="AI5144">
        <v>93.66</v>
      </c>
      <c r="AJ5144" s="1"/>
      <c r="AL5144" s="2">
        <v>38338</v>
      </c>
      <c r="AM5144">
        <v>4.1989999999999998</v>
      </c>
      <c r="AN5144" s="2">
        <v>38071</v>
      </c>
      <c r="AO5144">
        <v>1.02</v>
      </c>
      <c r="AP5144" s="2">
        <v>38069</v>
      </c>
      <c r="AQ5144">
        <v>7128.19</v>
      </c>
    </row>
    <row r="5145" spans="26:43" x14ac:dyDescent="0.2">
      <c r="Z5145" s="2">
        <v>38208</v>
      </c>
      <c r="AA5145">
        <v>2.2999999999999998</v>
      </c>
      <c r="AD5145" s="2">
        <v>38194</v>
      </c>
      <c r="AE5145">
        <v>2.71</v>
      </c>
      <c r="AF5145" s="2">
        <v>38274</v>
      </c>
      <c r="AG5145">
        <v>2.7149999999999999</v>
      </c>
      <c r="AH5145" s="2">
        <v>38246</v>
      </c>
      <c r="AI5145">
        <v>91.08</v>
      </c>
      <c r="AJ5145" s="1"/>
      <c r="AL5145" s="2">
        <v>38337</v>
      </c>
      <c r="AM5145">
        <v>4.1836000000000002</v>
      </c>
      <c r="AN5145" s="2">
        <v>38070</v>
      </c>
      <c r="AO5145">
        <v>0.99</v>
      </c>
      <c r="AP5145" s="2">
        <v>38068</v>
      </c>
      <c r="AQ5145">
        <v>7123.46</v>
      </c>
    </row>
    <row r="5146" spans="26:43" x14ac:dyDescent="0.2">
      <c r="Z5146" s="2">
        <v>38205</v>
      </c>
      <c r="AA5146">
        <v>2.39</v>
      </c>
      <c r="AD5146" s="2">
        <v>38191</v>
      </c>
      <c r="AE5146">
        <v>2.74</v>
      </c>
      <c r="AF5146" s="2">
        <v>38273</v>
      </c>
      <c r="AG5146">
        <v>2.7149999999999999</v>
      </c>
      <c r="AH5146" s="2">
        <v>38245</v>
      </c>
      <c r="AI5146">
        <v>91.98</v>
      </c>
      <c r="AJ5146" s="1"/>
      <c r="AL5146" s="2">
        <v>38336</v>
      </c>
      <c r="AM5146">
        <v>4.0739000000000001</v>
      </c>
      <c r="AN5146" s="2">
        <v>38069</v>
      </c>
      <c r="AO5146">
        <v>0.99</v>
      </c>
      <c r="AP5146" s="2">
        <v>38065</v>
      </c>
      <c r="AQ5146">
        <v>7122.2</v>
      </c>
    </row>
    <row r="5147" spans="26:43" x14ac:dyDescent="0.2">
      <c r="Z5147" s="2">
        <v>38204</v>
      </c>
      <c r="AA5147">
        <v>2.4500000000000002</v>
      </c>
      <c r="AD5147" s="2">
        <v>38190</v>
      </c>
      <c r="AE5147">
        <v>2.7</v>
      </c>
      <c r="AF5147" s="2">
        <v>38272</v>
      </c>
      <c r="AG5147">
        <v>2.7149999999999999</v>
      </c>
      <c r="AH5147" s="2">
        <v>38244</v>
      </c>
      <c r="AI5147">
        <v>92.22</v>
      </c>
      <c r="AJ5147" s="1"/>
      <c r="AL5147" s="2">
        <v>38335</v>
      </c>
      <c r="AM5147">
        <v>4.1219000000000001</v>
      </c>
      <c r="AN5147" s="2">
        <v>38068</v>
      </c>
      <c r="AO5147">
        <v>1.01</v>
      </c>
      <c r="AP5147" s="2">
        <v>38064</v>
      </c>
      <c r="AQ5147">
        <v>7122.32</v>
      </c>
    </row>
    <row r="5148" spans="26:43" x14ac:dyDescent="0.2">
      <c r="Z5148" s="2">
        <v>38203</v>
      </c>
      <c r="AA5148">
        <v>2.42</v>
      </c>
      <c r="AD5148" s="2">
        <v>38189</v>
      </c>
      <c r="AE5148">
        <v>2.73</v>
      </c>
      <c r="AF5148" s="2">
        <v>38271</v>
      </c>
      <c r="AG5148">
        <v>2.7149999999999999</v>
      </c>
      <c r="AH5148" s="2">
        <v>38243</v>
      </c>
      <c r="AI5148">
        <v>91.73</v>
      </c>
      <c r="AJ5148" s="1"/>
      <c r="AL5148" s="2">
        <v>38334</v>
      </c>
      <c r="AM5148">
        <v>4.1470000000000002</v>
      </c>
      <c r="AN5148" s="2">
        <v>38065</v>
      </c>
      <c r="AO5148">
        <v>0.99</v>
      </c>
      <c r="AP5148" s="2">
        <v>38063</v>
      </c>
      <c r="AQ5148">
        <v>7112.05</v>
      </c>
    </row>
    <row r="5149" spans="26:43" x14ac:dyDescent="0.2">
      <c r="Z5149" s="2">
        <v>38202</v>
      </c>
      <c r="AA5149">
        <v>2.46</v>
      </c>
      <c r="AF5149" s="2">
        <v>38268</v>
      </c>
      <c r="AG5149">
        <v>2.7149999999999999</v>
      </c>
      <c r="AH5149" s="2">
        <v>38240</v>
      </c>
      <c r="AI5149">
        <v>96.58</v>
      </c>
      <c r="AJ5149" s="1"/>
      <c r="AL5149" s="2">
        <v>38331</v>
      </c>
      <c r="AM5149">
        <v>4.1489000000000003</v>
      </c>
      <c r="AN5149" s="2">
        <v>38064</v>
      </c>
      <c r="AO5149">
        <v>1</v>
      </c>
      <c r="AP5149" s="2">
        <v>38062</v>
      </c>
      <c r="AQ5149">
        <v>7112.1</v>
      </c>
    </row>
    <row r="5150" spans="26:43" x14ac:dyDescent="0.2">
      <c r="Z5150" s="2">
        <v>38201</v>
      </c>
      <c r="AA5150">
        <v>2.4300000000000002</v>
      </c>
      <c r="AF5150" s="2">
        <v>38267</v>
      </c>
      <c r="AG5150">
        <v>2.7149999999999999</v>
      </c>
      <c r="AH5150" s="2">
        <v>38239</v>
      </c>
      <c r="AI5150">
        <v>98.73</v>
      </c>
      <c r="AJ5150" s="1"/>
      <c r="AL5150" s="2">
        <v>38330</v>
      </c>
      <c r="AM5150">
        <v>4.1664000000000003</v>
      </c>
      <c r="AN5150" s="2">
        <v>38063</v>
      </c>
      <c r="AO5150">
        <v>1</v>
      </c>
      <c r="AP5150" s="2">
        <v>38061</v>
      </c>
      <c r="AQ5150">
        <v>7107.24</v>
      </c>
    </row>
    <row r="5151" spans="26:43" x14ac:dyDescent="0.2">
      <c r="Z5151" s="2">
        <v>38198</v>
      </c>
      <c r="AA5151">
        <v>2.41</v>
      </c>
      <c r="AF5151" s="2">
        <v>38266</v>
      </c>
      <c r="AG5151">
        <v>2.7149999999999999</v>
      </c>
      <c r="AH5151" s="2">
        <v>38238</v>
      </c>
      <c r="AI5151">
        <v>100.51</v>
      </c>
      <c r="AJ5151" s="1"/>
      <c r="AL5151" s="2">
        <v>38329</v>
      </c>
      <c r="AM5151">
        <v>4.1182999999999996</v>
      </c>
      <c r="AN5151" s="2">
        <v>38062</v>
      </c>
      <c r="AO5151">
        <v>0.99</v>
      </c>
      <c r="AP5151" s="2">
        <v>38058</v>
      </c>
      <c r="AQ5151">
        <v>7110.4</v>
      </c>
    </row>
    <row r="5152" spans="26:43" x14ac:dyDescent="0.2">
      <c r="Z5152" s="2">
        <v>38197</v>
      </c>
      <c r="AA5152">
        <v>2.3199999999999998</v>
      </c>
      <c r="AF5152" s="2">
        <v>38265</v>
      </c>
      <c r="AG5152">
        <v>2.7149999999999999</v>
      </c>
      <c r="AH5152" s="2">
        <v>38237</v>
      </c>
      <c r="AI5152">
        <v>84.95</v>
      </c>
      <c r="AJ5152" s="1"/>
      <c r="AL5152" s="2">
        <v>38328</v>
      </c>
      <c r="AM5152">
        <v>4.2206000000000001</v>
      </c>
      <c r="AN5152" s="2">
        <v>38061</v>
      </c>
      <c r="AO5152">
        <v>1.05</v>
      </c>
      <c r="AP5152" s="2">
        <v>38057</v>
      </c>
      <c r="AQ5152">
        <v>7108.57</v>
      </c>
    </row>
    <row r="5153" spans="26:43" x14ac:dyDescent="0.2">
      <c r="Z5153" s="2">
        <v>38196</v>
      </c>
      <c r="AA5153">
        <v>2.31</v>
      </c>
      <c r="AF5153" s="2">
        <v>38264</v>
      </c>
      <c r="AG5153">
        <v>2.7149999999999999</v>
      </c>
      <c r="AH5153" s="2">
        <v>38236</v>
      </c>
      <c r="AI5153">
        <v>89.29</v>
      </c>
      <c r="AJ5153" s="1"/>
      <c r="AL5153" s="2">
        <v>38327</v>
      </c>
      <c r="AM5153">
        <v>4.2206000000000001</v>
      </c>
      <c r="AN5153" s="2">
        <v>38058</v>
      </c>
      <c r="AO5153">
        <v>0.99</v>
      </c>
      <c r="AP5153" s="2">
        <v>38056</v>
      </c>
      <c r="AQ5153">
        <v>7098.93</v>
      </c>
    </row>
    <row r="5154" spans="26:43" x14ac:dyDescent="0.2">
      <c r="Z5154" s="2">
        <v>38195</v>
      </c>
      <c r="AA5154">
        <v>2.44</v>
      </c>
      <c r="AF5154" s="2">
        <v>38261</v>
      </c>
      <c r="AG5154">
        <v>2.7149999999999999</v>
      </c>
      <c r="AH5154" s="2">
        <v>38233</v>
      </c>
      <c r="AI5154">
        <v>89.29</v>
      </c>
      <c r="AJ5154" s="1"/>
      <c r="AL5154" s="2">
        <v>38324</v>
      </c>
      <c r="AM5154">
        <v>4.2496999999999998</v>
      </c>
      <c r="AN5154" s="2">
        <v>38057</v>
      </c>
      <c r="AO5154">
        <v>1.01</v>
      </c>
      <c r="AP5154" s="2">
        <v>38055</v>
      </c>
      <c r="AQ5154">
        <v>7101.97</v>
      </c>
    </row>
    <row r="5155" spans="26:43" x14ac:dyDescent="0.2">
      <c r="Z5155" s="2">
        <v>38194</v>
      </c>
      <c r="AA5155">
        <v>2.44</v>
      </c>
      <c r="AF5155" s="2">
        <v>38260</v>
      </c>
      <c r="AG5155">
        <v>2.7149999999999999</v>
      </c>
      <c r="AH5155" s="2">
        <v>38232</v>
      </c>
      <c r="AI5155">
        <v>106.86</v>
      </c>
      <c r="AJ5155" s="1"/>
      <c r="AL5155" s="2">
        <v>38323</v>
      </c>
      <c r="AM5155">
        <v>4.4062999999999999</v>
      </c>
      <c r="AN5155" s="2">
        <v>38056</v>
      </c>
      <c r="AO5155">
        <v>1</v>
      </c>
      <c r="AP5155" s="2">
        <v>38054</v>
      </c>
      <c r="AQ5155">
        <v>7100.58</v>
      </c>
    </row>
    <row r="5156" spans="26:43" x14ac:dyDescent="0.2">
      <c r="Z5156" s="2">
        <v>38191</v>
      </c>
      <c r="AA5156">
        <v>2.35</v>
      </c>
      <c r="AF5156" s="2">
        <v>38259</v>
      </c>
      <c r="AG5156">
        <v>2.7149999999999999</v>
      </c>
      <c r="AH5156" s="2">
        <v>38231</v>
      </c>
      <c r="AI5156">
        <v>105.44</v>
      </c>
      <c r="AJ5156" s="1"/>
      <c r="AL5156" s="2">
        <v>38322</v>
      </c>
      <c r="AM5156">
        <v>4.3648999999999996</v>
      </c>
      <c r="AN5156" s="2">
        <v>38055</v>
      </c>
      <c r="AO5156">
        <v>0.99</v>
      </c>
      <c r="AP5156" s="2">
        <v>38051</v>
      </c>
      <c r="AQ5156">
        <v>7099.57</v>
      </c>
    </row>
    <row r="5157" spans="26:43" x14ac:dyDescent="0.2">
      <c r="Z5157" s="2">
        <v>38190</v>
      </c>
      <c r="AA5157">
        <v>2.4</v>
      </c>
      <c r="AF5157" s="2">
        <v>38258</v>
      </c>
      <c r="AG5157">
        <v>2.7149999999999999</v>
      </c>
      <c r="AH5157" s="2">
        <v>38230</v>
      </c>
      <c r="AI5157">
        <v>102.66</v>
      </c>
      <c r="AJ5157" s="1"/>
      <c r="AL5157" s="2">
        <v>38321</v>
      </c>
      <c r="AM5157">
        <v>4.3491999999999997</v>
      </c>
      <c r="AN5157" s="2">
        <v>38054</v>
      </c>
      <c r="AO5157">
        <v>1</v>
      </c>
      <c r="AP5157" s="2">
        <v>38050</v>
      </c>
      <c r="AQ5157">
        <v>7099.56</v>
      </c>
    </row>
    <row r="5158" spans="26:43" x14ac:dyDescent="0.2">
      <c r="Z5158" s="2">
        <v>38189</v>
      </c>
      <c r="AA5158">
        <v>2.4300000000000002</v>
      </c>
      <c r="AF5158" s="2">
        <v>38257</v>
      </c>
      <c r="AG5158">
        <v>2.7149999999999999</v>
      </c>
      <c r="AH5158" s="2">
        <v>38229</v>
      </c>
      <c r="AI5158">
        <v>100.03</v>
      </c>
      <c r="AJ5158" s="1"/>
      <c r="AL5158" s="2">
        <v>38320</v>
      </c>
      <c r="AM5158">
        <v>4.3178999999999998</v>
      </c>
      <c r="AN5158" s="2">
        <v>38051</v>
      </c>
      <c r="AO5158">
        <v>1</v>
      </c>
      <c r="AP5158" s="2">
        <v>38049</v>
      </c>
      <c r="AQ5158">
        <v>7088.94</v>
      </c>
    </row>
    <row r="5159" spans="26:43" x14ac:dyDescent="0.2">
      <c r="AF5159" s="2">
        <v>38254</v>
      </c>
      <c r="AG5159">
        <v>2.72</v>
      </c>
      <c r="AH5159" s="2">
        <v>38226</v>
      </c>
      <c r="AI5159">
        <v>102</v>
      </c>
      <c r="AJ5159" s="1"/>
      <c r="AL5159" s="2">
        <v>38317</v>
      </c>
      <c r="AM5159">
        <v>4.2458999999999998</v>
      </c>
      <c r="AN5159" s="2">
        <v>38050</v>
      </c>
      <c r="AO5159">
        <v>0.99</v>
      </c>
      <c r="AP5159" s="2">
        <v>38048</v>
      </c>
      <c r="AQ5159">
        <v>7074.05</v>
      </c>
    </row>
    <row r="5160" spans="26:43" x14ac:dyDescent="0.2">
      <c r="AF5160" s="2">
        <v>38253</v>
      </c>
      <c r="AG5160">
        <v>2.72</v>
      </c>
      <c r="AH5160" s="2">
        <v>38225</v>
      </c>
      <c r="AI5160">
        <v>102.53</v>
      </c>
      <c r="AJ5160" s="1"/>
      <c r="AL5160" s="2">
        <v>38316</v>
      </c>
      <c r="AM5160">
        <v>4.1936999999999998</v>
      </c>
      <c r="AN5160" s="2">
        <v>38049</v>
      </c>
      <c r="AO5160">
        <v>1</v>
      </c>
      <c r="AP5160" s="2">
        <v>38047</v>
      </c>
      <c r="AQ5160">
        <v>7065.72</v>
      </c>
    </row>
    <row r="5161" spans="26:43" x14ac:dyDescent="0.2">
      <c r="AF5161" s="2">
        <v>38252</v>
      </c>
      <c r="AG5161">
        <v>2.72</v>
      </c>
      <c r="AH5161" s="2">
        <v>38224</v>
      </c>
      <c r="AI5161">
        <v>102.94</v>
      </c>
      <c r="AJ5161" s="1"/>
      <c r="AL5161" s="2">
        <v>38315</v>
      </c>
      <c r="AM5161">
        <v>4.1976000000000004</v>
      </c>
      <c r="AN5161" s="2">
        <v>38048</v>
      </c>
      <c r="AO5161">
        <v>1</v>
      </c>
      <c r="AP5161" s="2">
        <v>38044</v>
      </c>
      <c r="AQ5161">
        <v>7091.94</v>
      </c>
    </row>
    <row r="5162" spans="26:43" x14ac:dyDescent="0.2">
      <c r="AF5162" s="2">
        <v>38251</v>
      </c>
      <c r="AG5162">
        <v>2.72</v>
      </c>
      <c r="AH5162" s="2">
        <v>38223</v>
      </c>
      <c r="AI5162">
        <v>103.45</v>
      </c>
      <c r="AJ5162" s="1"/>
      <c r="AL5162" s="2">
        <v>38314</v>
      </c>
      <c r="AM5162">
        <v>4.1822999999999997</v>
      </c>
      <c r="AN5162" s="2">
        <v>38047</v>
      </c>
      <c r="AO5162">
        <v>1.04</v>
      </c>
      <c r="AP5162" s="2">
        <v>38043</v>
      </c>
      <c r="AQ5162">
        <v>7088.13</v>
      </c>
    </row>
    <row r="5163" spans="26:43" x14ac:dyDescent="0.2">
      <c r="AF5163" s="2">
        <v>38250</v>
      </c>
      <c r="AG5163">
        <v>2.72</v>
      </c>
      <c r="AH5163" s="2">
        <v>38222</v>
      </c>
      <c r="AI5163">
        <v>104.42</v>
      </c>
      <c r="AJ5163" s="1"/>
      <c r="AL5163" s="2">
        <v>38313</v>
      </c>
      <c r="AM5163">
        <v>4.1783999999999999</v>
      </c>
      <c r="AN5163" s="2">
        <v>38044</v>
      </c>
      <c r="AO5163">
        <v>1.04</v>
      </c>
      <c r="AP5163" s="2">
        <v>38042</v>
      </c>
      <c r="AQ5163">
        <v>7079.93</v>
      </c>
    </row>
    <row r="5164" spans="26:43" x14ac:dyDescent="0.2">
      <c r="AF5164" s="2">
        <v>38247</v>
      </c>
      <c r="AG5164">
        <v>2.72</v>
      </c>
      <c r="AH5164" s="2">
        <v>38219</v>
      </c>
      <c r="AI5164">
        <v>100.88</v>
      </c>
      <c r="AJ5164" s="1"/>
      <c r="AL5164" s="2">
        <v>38310</v>
      </c>
      <c r="AM5164">
        <v>4.2035</v>
      </c>
      <c r="AN5164" s="2">
        <v>38043</v>
      </c>
      <c r="AO5164">
        <v>1.03</v>
      </c>
      <c r="AP5164" s="2">
        <v>38041</v>
      </c>
      <c r="AQ5164">
        <v>7082.48</v>
      </c>
    </row>
    <row r="5165" spans="26:43" x14ac:dyDescent="0.2">
      <c r="AF5165" s="2">
        <v>38246</v>
      </c>
      <c r="AG5165">
        <v>2.72</v>
      </c>
      <c r="AH5165" s="2">
        <v>38218</v>
      </c>
      <c r="AI5165">
        <v>100.68</v>
      </c>
      <c r="AJ5165" s="1"/>
      <c r="AL5165" s="2">
        <v>38309</v>
      </c>
      <c r="AM5165">
        <v>4.1134000000000004</v>
      </c>
      <c r="AN5165" s="2">
        <v>38042</v>
      </c>
      <c r="AO5165">
        <v>1.02</v>
      </c>
      <c r="AP5165" s="2">
        <v>38040</v>
      </c>
      <c r="AQ5165">
        <v>7078.55</v>
      </c>
    </row>
    <row r="5166" spans="26:43" x14ac:dyDescent="0.2">
      <c r="AF5166" s="2">
        <v>38245</v>
      </c>
      <c r="AG5166">
        <v>2.7250000000000001</v>
      </c>
      <c r="AH5166" s="2">
        <v>38217</v>
      </c>
      <c r="AI5166">
        <v>106.71</v>
      </c>
      <c r="AJ5166" s="1"/>
      <c r="AL5166" s="2">
        <v>38308</v>
      </c>
      <c r="AM5166">
        <v>4.1287000000000003</v>
      </c>
      <c r="AN5166" s="2">
        <v>38041</v>
      </c>
      <c r="AO5166">
        <v>0.99</v>
      </c>
      <c r="AP5166" s="2">
        <v>38037</v>
      </c>
      <c r="AQ5166">
        <v>7078.26</v>
      </c>
    </row>
    <row r="5167" spans="26:43" x14ac:dyDescent="0.2">
      <c r="AF5167" s="2">
        <v>38244</v>
      </c>
      <c r="AG5167">
        <v>2.74</v>
      </c>
      <c r="AH5167" s="2">
        <v>38216</v>
      </c>
      <c r="AI5167">
        <v>102.42</v>
      </c>
      <c r="AJ5167" s="1"/>
      <c r="AL5167" s="2">
        <v>38307</v>
      </c>
      <c r="AM5167">
        <v>4.2055999999999996</v>
      </c>
      <c r="AN5167" s="2">
        <v>38040</v>
      </c>
      <c r="AO5167">
        <v>1</v>
      </c>
      <c r="AP5167" s="2">
        <v>38036</v>
      </c>
      <c r="AQ5167">
        <v>7075.96</v>
      </c>
    </row>
    <row r="5168" spans="26:43" x14ac:dyDescent="0.2">
      <c r="AF5168" s="2">
        <v>38243</v>
      </c>
      <c r="AG5168">
        <v>2.77</v>
      </c>
      <c r="AH5168" s="2">
        <v>38215</v>
      </c>
      <c r="AI5168">
        <v>94.46</v>
      </c>
      <c r="AJ5168" s="1"/>
      <c r="AL5168" s="2">
        <v>38306</v>
      </c>
      <c r="AM5168">
        <v>4.1863000000000001</v>
      </c>
      <c r="AN5168" s="2">
        <v>38037</v>
      </c>
      <c r="AO5168">
        <v>0.99</v>
      </c>
      <c r="AP5168" s="2">
        <v>38035</v>
      </c>
      <c r="AQ5168">
        <v>7060.81</v>
      </c>
    </row>
    <row r="5169" spans="32:43" x14ac:dyDescent="0.2">
      <c r="AF5169" s="2">
        <v>38240</v>
      </c>
      <c r="AG5169">
        <v>2.78</v>
      </c>
      <c r="AH5169" s="2">
        <v>38212</v>
      </c>
      <c r="AI5169">
        <v>96.13</v>
      </c>
      <c r="AJ5169" s="1"/>
      <c r="AL5169" s="2">
        <v>38303</v>
      </c>
      <c r="AM5169">
        <v>4.1786000000000003</v>
      </c>
      <c r="AN5169" s="2">
        <v>38036</v>
      </c>
      <c r="AO5169">
        <v>1</v>
      </c>
      <c r="AP5169" s="2">
        <v>38034</v>
      </c>
      <c r="AQ5169">
        <v>7057.77</v>
      </c>
    </row>
    <row r="5170" spans="32:43" x14ac:dyDescent="0.2">
      <c r="AF5170" s="2">
        <v>38239</v>
      </c>
      <c r="AG5170">
        <v>2.7749999999999999</v>
      </c>
      <c r="AH5170" s="2">
        <v>38211</v>
      </c>
      <c r="AI5170">
        <v>93.34</v>
      </c>
      <c r="AJ5170" s="1"/>
      <c r="AL5170" s="2">
        <v>38302</v>
      </c>
      <c r="AM5170">
        <v>4.2519</v>
      </c>
      <c r="AN5170" s="2">
        <v>38035</v>
      </c>
      <c r="AO5170">
        <v>1</v>
      </c>
      <c r="AP5170" s="2">
        <v>38030</v>
      </c>
      <c r="AQ5170">
        <v>7025.54</v>
      </c>
    </row>
    <row r="5171" spans="32:43" x14ac:dyDescent="0.2">
      <c r="AF5171" s="2">
        <v>38238</v>
      </c>
      <c r="AG5171">
        <v>2.82</v>
      </c>
      <c r="AH5171" s="2">
        <v>38210</v>
      </c>
      <c r="AI5171">
        <v>89.72</v>
      </c>
      <c r="AJ5171" s="1"/>
      <c r="AL5171" s="2">
        <v>38301</v>
      </c>
      <c r="AM5171">
        <v>4.2393999999999998</v>
      </c>
      <c r="AN5171" s="2">
        <v>38034</v>
      </c>
      <c r="AO5171">
        <v>1.02</v>
      </c>
      <c r="AP5171" s="2">
        <v>38029</v>
      </c>
      <c r="AQ5171">
        <v>7024.98</v>
      </c>
    </row>
    <row r="5172" spans="32:43" x14ac:dyDescent="0.2">
      <c r="AF5172" s="2">
        <v>38237</v>
      </c>
      <c r="AG5172">
        <v>2.83</v>
      </c>
      <c r="AH5172" s="2">
        <v>38209</v>
      </c>
      <c r="AI5172">
        <v>96.53</v>
      </c>
      <c r="AJ5172" s="1"/>
      <c r="AL5172" s="2">
        <v>38300</v>
      </c>
      <c r="AM5172">
        <v>4.2256999999999998</v>
      </c>
      <c r="AN5172" s="2">
        <v>38030</v>
      </c>
      <c r="AO5172">
        <v>1.01</v>
      </c>
      <c r="AP5172" s="2">
        <v>38028</v>
      </c>
      <c r="AQ5172">
        <v>7008.54</v>
      </c>
    </row>
    <row r="5173" spans="32:43" x14ac:dyDescent="0.2">
      <c r="AF5173" s="2">
        <v>38236</v>
      </c>
      <c r="AG5173">
        <v>2.85</v>
      </c>
      <c r="AH5173" s="2">
        <v>38208</v>
      </c>
      <c r="AI5173">
        <v>98.85</v>
      </c>
      <c r="AJ5173" s="1"/>
      <c r="AL5173" s="2">
        <v>38299</v>
      </c>
      <c r="AM5173">
        <v>4.2157999999999998</v>
      </c>
      <c r="AN5173" s="2">
        <v>38029</v>
      </c>
      <c r="AO5173">
        <v>1.02</v>
      </c>
      <c r="AP5173" s="2">
        <v>38027</v>
      </c>
      <c r="AQ5173">
        <v>7012.1</v>
      </c>
    </row>
    <row r="5174" spans="32:43" x14ac:dyDescent="0.2">
      <c r="AF5174" s="2">
        <v>38233</v>
      </c>
      <c r="AG5174">
        <v>2.8450000000000002</v>
      </c>
      <c r="AH5174" s="2">
        <v>38205</v>
      </c>
      <c r="AI5174">
        <v>103.11</v>
      </c>
      <c r="AJ5174" s="1"/>
      <c r="AL5174" s="2">
        <v>38296</v>
      </c>
      <c r="AM5174">
        <v>4.1726999999999999</v>
      </c>
      <c r="AN5174" s="2">
        <v>38028</v>
      </c>
      <c r="AO5174">
        <v>1</v>
      </c>
      <c r="AP5174" s="2">
        <v>38026</v>
      </c>
      <c r="AQ5174">
        <v>7009.3</v>
      </c>
    </row>
    <row r="5175" spans="32:43" x14ac:dyDescent="0.2">
      <c r="AF5175" s="2">
        <v>38232</v>
      </c>
      <c r="AG5175">
        <v>2.81</v>
      </c>
      <c r="AH5175" s="2">
        <v>38204</v>
      </c>
      <c r="AI5175">
        <v>106.83</v>
      </c>
      <c r="AJ5175" s="1"/>
      <c r="AL5175" s="2">
        <v>38295</v>
      </c>
      <c r="AM5175">
        <v>4.0716000000000001</v>
      </c>
      <c r="AN5175" s="2">
        <v>38027</v>
      </c>
      <c r="AO5175">
        <v>1</v>
      </c>
      <c r="AP5175" s="2">
        <v>38023</v>
      </c>
      <c r="AQ5175">
        <v>7007.15</v>
      </c>
    </row>
    <row r="5176" spans="32:43" x14ac:dyDescent="0.2">
      <c r="AF5176" s="2">
        <v>38231</v>
      </c>
      <c r="AG5176">
        <v>2.79</v>
      </c>
      <c r="AH5176" s="2">
        <v>38203</v>
      </c>
      <c r="AI5176">
        <v>106.46</v>
      </c>
      <c r="AJ5176" s="1"/>
      <c r="AL5176" s="2">
        <v>38294</v>
      </c>
      <c r="AM5176">
        <v>4.0735999999999999</v>
      </c>
      <c r="AN5176" s="2">
        <v>38026</v>
      </c>
      <c r="AO5176">
        <v>1.01</v>
      </c>
      <c r="AP5176" s="2">
        <v>38022</v>
      </c>
      <c r="AQ5176">
        <v>7009.33</v>
      </c>
    </row>
    <row r="5177" spans="32:43" x14ac:dyDescent="0.2">
      <c r="AF5177" s="2">
        <v>38230</v>
      </c>
      <c r="AG5177">
        <v>2.8050000000000002</v>
      </c>
      <c r="AH5177" s="2">
        <v>38202</v>
      </c>
      <c r="AI5177">
        <v>98.9</v>
      </c>
      <c r="AJ5177" s="1"/>
      <c r="AL5177" s="2">
        <v>38293</v>
      </c>
      <c r="AM5177">
        <v>4.0465</v>
      </c>
      <c r="AN5177" s="2">
        <v>38023</v>
      </c>
      <c r="AO5177">
        <v>0.99</v>
      </c>
      <c r="AP5177" s="2">
        <v>38021</v>
      </c>
      <c r="AQ5177">
        <v>6995.57</v>
      </c>
    </row>
    <row r="5178" spans="32:43" x14ac:dyDescent="0.2">
      <c r="AF5178" s="2">
        <v>38226</v>
      </c>
      <c r="AG5178">
        <v>2.81</v>
      </c>
      <c r="AH5178" s="2">
        <v>38201</v>
      </c>
      <c r="AI5178">
        <v>99.31</v>
      </c>
      <c r="AJ5178" s="1"/>
      <c r="AL5178" s="2">
        <v>38292</v>
      </c>
      <c r="AM5178">
        <v>4.0697999999999999</v>
      </c>
      <c r="AN5178" s="2">
        <v>38022</v>
      </c>
      <c r="AO5178">
        <v>1.01</v>
      </c>
      <c r="AP5178" s="2">
        <v>38020</v>
      </c>
      <c r="AQ5178">
        <v>6995.64</v>
      </c>
    </row>
    <row r="5179" spans="32:43" x14ac:dyDescent="0.2">
      <c r="AF5179" s="2">
        <v>38225</v>
      </c>
      <c r="AG5179">
        <v>2.79</v>
      </c>
      <c r="AH5179" s="2">
        <v>38198</v>
      </c>
      <c r="AI5179">
        <v>97.21</v>
      </c>
      <c r="AJ5179" s="1"/>
      <c r="AL5179" s="2">
        <v>38289</v>
      </c>
      <c r="AM5179">
        <v>4.0235000000000003</v>
      </c>
      <c r="AN5179" s="2">
        <v>38021</v>
      </c>
      <c r="AO5179">
        <v>1</v>
      </c>
      <c r="AP5179" s="2">
        <v>38019</v>
      </c>
      <c r="AQ5179">
        <v>6999.23</v>
      </c>
    </row>
    <row r="5180" spans="32:43" x14ac:dyDescent="0.2">
      <c r="AF5180" s="2">
        <v>38224</v>
      </c>
      <c r="AG5180">
        <v>2.8149999999999999</v>
      </c>
      <c r="AH5180" s="2">
        <v>38197</v>
      </c>
      <c r="AI5180">
        <v>97.13</v>
      </c>
      <c r="AJ5180" s="1"/>
      <c r="AL5180" s="2">
        <v>38288</v>
      </c>
      <c r="AM5180">
        <v>4.0487000000000002</v>
      </c>
      <c r="AN5180" s="2">
        <v>38020</v>
      </c>
      <c r="AO5180">
        <v>0.97</v>
      </c>
      <c r="AP5180" s="2">
        <v>38016</v>
      </c>
      <c r="AQ5180">
        <v>7009.23</v>
      </c>
    </row>
    <row r="5181" spans="32:43" x14ac:dyDescent="0.2">
      <c r="AF5181" s="2">
        <v>38223</v>
      </c>
      <c r="AG5181">
        <v>2.8450000000000002</v>
      </c>
      <c r="AH5181" s="2">
        <v>38196</v>
      </c>
      <c r="AI5181">
        <v>98.09</v>
      </c>
      <c r="AJ5181" s="1"/>
      <c r="AL5181" s="2">
        <v>38287</v>
      </c>
      <c r="AM5181">
        <v>4.0815999999999999</v>
      </c>
      <c r="AN5181" s="2">
        <v>38019</v>
      </c>
      <c r="AO5181">
        <v>1.01</v>
      </c>
      <c r="AP5181" s="2">
        <v>38015</v>
      </c>
      <c r="AQ5181">
        <v>7010.09</v>
      </c>
    </row>
    <row r="5182" spans="32:43" x14ac:dyDescent="0.2">
      <c r="AF5182" s="2">
        <v>38222</v>
      </c>
      <c r="AG5182">
        <v>2.8650000000000002</v>
      </c>
      <c r="AH5182" s="2">
        <v>38195</v>
      </c>
      <c r="AI5182">
        <v>94.79</v>
      </c>
      <c r="AJ5182" s="1"/>
      <c r="AL5182" s="2">
        <v>38286</v>
      </c>
      <c r="AM5182">
        <v>3.9988000000000001</v>
      </c>
      <c r="AN5182" s="2">
        <v>38016</v>
      </c>
      <c r="AO5182">
        <v>1.03</v>
      </c>
      <c r="AP5182" s="2">
        <v>38014</v>
      </c>
      <c r="AQ5182">
        <v>7014.8</v>
      </c>
    </row>
    <row r="5183" spans="32:43" x14ac:dyDescent="0.2">
      <c r="AF5183" s="2">
        <v>38219</v>
      </c>
      <c r="AG5183">
        <v>2.8650000000000002</v>
      </c>
      <c r="AH5183" s="2">
        <v>38194</v>
      </c>
      <c r="AI5183">
        <v>90.23</v>
      </c>
      <c r="AJ5183" s="1"/>
      <c r="AL5183" s="2">
        <v>38285</v>
      </c>
      <c r="AM5183">
        <v>3.9701</v>
      </c>
      <c r="AN5183" s="2">
        <v>38015</v>
      </c>
      <c r="AO5183">
        <v>1</v>
      </c>
      <c r="AP5183" s="2">
        <v>38013</v>
      </c>
      <c r="AQ5183">
        <v>7017.31</v>
      </c>
    </row>
    <row r="5184" spans="32:43" x14ac:dyDescent="0.2">
      <c r="AF5184" s="2">
        <v>38218</v>
      </c>
      <c r="AG5184">
        <v>2.84</v>
      </c>
      <c r="AH5184" s="2">
        <v>38191</v>
      </c>
      <c r="AI5184">
        <v>90.53</v>
      </c>
      <c r="AJ5184" s="1"/>
      <c r="AL5184" s="2">
        <v>38282</v>
      </c>
      <c r="AM5184">
        <v>3.9740000000000002</v>
      </c>
      <c r="AN5184" s="2">
        <v>38014</v>
      </c>
      <c r="AO5184">
        <v>0.99</v>
      </c>
      <c r="AP5184" s="2">
        <v>38012</v>
      </c>
      <c r="AQ5184">
        <v>7012.4</v>
      </c>
    </row>
    <row r="5185" spans="32:43" x14ac:dyDescent="0.2">
      <c r="AF5185" s="2">
        <v>38217</v>
      </c>
      <c r="AG5185">
        <v>2.81</v>
      </c>
      <c r="AH5185" s="2">
        <v>38190</v>
      </c>
      <c r="AI5185">
        <v>91.86</v>
      </c>
      <c r="AJ5185" s="1"/>
      <c r="AL5185" s="2">
        <v>38281</v>
      </c>
      <c r="AM5185">
        <v>3.9952000000000001</v>
      </c>
      <c r="AN5185" s="2">
        <v>38013</v>
      </c>
      <c r="AO5185">
        <v>1.02</v>
      </c>
      <c r="AP5185" s="2">
        <v>38009</v>
      </c>
      <c r="AQ5185">
        <v>7011.71</v>
      </c>
    </row>
    <row r="5186" spans="32:43" x14ac:dyDescent="0.2">
      <c r="AF5186" s="2">
        <v>38216</v>
      </c>
      <c r="AG5186">
        <v>2.83</v>
      </c>
      <c r="AH5186" s="2">
        <v>38189</v>
      </c>
      <c r="AI5186">
        <v>93.71</v>
      </c>
      <c r="AJ5186" s="1"/>
      <c r="AL5186" s="2">
        <v>38280</v>
      </c>
      <c r="AM5186">
        <v>3.98</v>
      </c>
      <c r="AN5186" s="2">
        <v>38012</v>
      </c>
      <c r="AO5186">
        <v>1.08</v>
      </c>
      <c r="AP5186" s="2">
        <v>38008</v>
      </c>
      <c r="AQ5186">
        <v>7008.61</v>
      </c>
    </row>
    <row r="5187" spans="32:43" x14ac:dyDescent="0.2">
      <c r="AF5187" s="2">
        <v>38215</v>
      </c>
      <c r="AG5187">
        <v>2.87</v>
      </c>
      <c r="AH5187" s="2">
        <v>38188</v>
      </c>
      <c r="AI5187">
        <v>97.18</v>
      </c>
      <c r="AJ5187" s="1"/>
      <c r="AL5187" s="2">
        <v>38279</v>
      </c>
      <c r="AM5187">
        <v>4.0317999999999996</v>
      </c>
      <c r="AN5187" s="2">
        <v>38009</v>
      </c>
      <c r="AO5187">
        <v>1</v>
      </c>
      <c r="AP5187" s="2">
        <v>38007</v>
      </c>
      <c r="AQ5187">
        <v>7007.93</v>
      </c>
    </row>
    <row r="5188" spans="32:43" x14ac:dyDescent="0.2">
      <c r="AF5188" s="2">
        <v>38212</v>
      </c>
      <c r="AG5188">
        <v>2.86</v>
      </c>
      <c r="AH5188" s="2">
        <v>38187</v>
      </c>
      <c r="AI5188">
        <v>95.32</v>
      </c>
      <c r="AJ5188" s="1"/>
      <c r="AL5188" s="2">
        <v>38278</v>
      </c>
      <c r="AM5188">
        <v>4.0415000000000001</v>
      </c>
      <c r="AN5188" s="2">
        <v>38008</v>
      </c>
      <c r="AO5188">
        <v>1.02</v>
      </c>
      <c r="AP5188" s="2">
        <v>38006</v>
      </c>
      <c r="AQ5188">
        <v>7006.83</v>
      </c>
    </row>
    <row r="5189" spans="32:43" x14ac:dyDescent="0.2">
      <c r="AF5189" s="2">
        <v>38211</v>
      </c>
      <c r="AG5189">
        <v>2.9</v>
      </c>
      <c r="AH5189" s="2">
        <v>38184</v>
      </c>
      <c r="AI5189">
        <v>99.71</v>
      </c>
      <c r="AJ5189" s="1"/>
      <c r="AL5189" s="2">
        <v>38275</v>
      </c>
      <c r="AM5189">
        <v>4.0530999999999997</v>
      </c>
      <c r="AN5189" s="2">
        <v>38007</v>
      </c>
      <c r="AO5189">
        <v>1</v>
      </c>
      <c r="AP5189" s="2">
        <v>38002</v>
      </c>
      <c r="AQ5189">
        <v>7002.88</v>
      </c>
    </row>
    <row r="5190" spans="32:43" x14ac:dyDescent="0.2">
      <c r="AF5190" s="2">
        <v>38210</v>
      </c>
      <c r="AG5190">
        <v>2.85</v>
      </c>
      <c r="AH5190" s="2">
        <v>38183</v>
      </c>
      <c r="AI5190">
        <v>99.63</v>
      </c>
      <c r="AJ5190" s="1"/>
      <c r="AL5190" s="2">
        <v>38274</v>
      </c>
      <c r="AM5190">
        <v>4.0244</v>
      </c>
      <c r="AN5190" s="2">
        <v>38006</v>
      </c>
      <c r="AO5190">
        <v>1.02</v>
      </c>
      <c r="AP5190" s="2">
        <v>38001</v>
      </c>
      <c r="AQ5190">
        <v>7001.85</v>
      </c>
    </row>
    <row r="5191" spans="32:43" x14ac:dyDescent="0.2">
      <c r="AF5191" s="2">
        <v>38209</v>
      </c>
      <c r="AG5191">
        <v>2.85</v>
      </c>
      <c r="AH5191" s="2">
        <v>38182</v>
      </c>
      <c r="AI5191">
        <v>102.19</v>
      </c>
      <c r="AJ5191" s="1"/>
      <c r="AL5191" s="2">
        <v>38273</v>
      </c>
      <c r="AM5191">
        <v>4.0552000000000001</v>
      </c>
      <c r="AN5191" s="2">
        <v>38002</v>
      </c>
      <c r="AO5191">
        <v>0.98</v>
      </c>
      <c r="AP5191" s="2">
        <v>38000</v>
      </c>
      <c r="AQ5191">
        <v>6988.6</v>
      </c>
    </row>
    <row r="5192" spans="32:43" x14ac:dyDescent="0.2">
      <c r="AF5192" s="2">
        <v>38208</v>
      </c>
      <c r="AG5192">
        <v>2.84</v>
      </c>
      <c r="AH5192" s="2">
        <v>38181</v>
      </c>
      <c r="AI5192">
        <v>103.84</v>
      </c>
      <c r="AJ5192" s="1"/>
      <c r="AL5192" s="2">
        <v>38272</v>
      </c>
      <c r="AM5192">
        <v>4.0975999999999999</v>
      </c>
      <c r="AN5192" s="2">
        <v>38001</v>
      </c>
      <c r="AO5192">
        <v>1.04</v>
      </c>
      <c r="AP5192" s="2">
        <v>37999</v>
      </c>
      <c r="AQ5192">
        <v>6991.84</v>
      </c>
    </row>
    <row r="5193" spans="32:43" x14ac:dyDescent="0.2">
      <c r="AF5193" s="2">
        <v>38205</v>
      </c>
      <c r="AG5193">
        <v>2.87</v>
      </c>
      <c r="AH5193" s="2">
        <v>38180</v>
      </c>
      <c r="AI5193">
        <v>97.53</v>
      </c>
      <c r="AJ5193" s="1"/>
      <c r="AL5193" s="2">
        <v>38271</v>
      </c>
      <c r="AM5193">
        <v>4.1304999999999996</v>
      </c>
      <c r="AN5193" s="2">
        <v>38000</v>
      </c>
      <c r="AO5193">
        <v>1.01</v>
      </c>
      <c r="AP5193" s="2">
        <v>37998</v>
      </c>
      <c r="AQ5193">
        <v>6988.57</v>
      </c>
    </row>
    <row r="5194" spans="32:43" x14ac:dyDescent="0.2">
      <c r="AF5194" s="2">
        <v>38204</v>
      </c>
      <c r="AG5194">
        <v>2.89</v>
      </c>
      <c r="AH5194" s="2">
        <v>38177</v>
      </c>
      <c r="AI5194">
        <v>97.07</v>
      </c>
      <c r="AJ5194" s="1"/>
      <c r="AL5194" s="2">
        <v>38268</v>
      </c>
      <c r="AM5194">
        <v>4.1285999999999996</v>
      </c>
      <c r="AN5194" s="2">
        <v>37999</v>
      </c>
      <c r="AO5194">
        <v>0.99</v>
      </c>
      <c r="AP5194" s="2">
        <v>37995</v>
      </c>
      <c r="AQ5194">
        <v>6987.12</v>
      </c>
    </row>
    <row r="5195" spans="32:43" x14ac:dyDescent="0.2">
      <c r="AF5195" s="2">
        <v>38203</v>
      </c>
      <c r="AG5195">
        <v>2.88</v>
      </c>
      <c r="AH5195" s="2">
        <v>38176</v>
      </c>
      <c r="AI5195">
        <v>94.43</v>
      </c>
      <c r="AJ5195" s="1"/>
      <c r="AL5195" s="2">
        <v>38267</v>
      </c>
      <c r="AM5195">
        <v>4.2416</v>
      </c>
      <c r="AN5195" s="2">
        <v>37998</v>
      </c>
      <c r="AO5195">
        <v>1</v>
      </c>
      <c r="AP5195" s="2">
        <v>37994</v>
      </c>
      <c r="AQ5195">
        <v>6985.44</v>
      </c>
    </row>
    <row r="5196" spans="32:43" x14ac:dyDescent="0.2">
      <c r="AF5196" s="2">
        <v>38202</v>
      </c>
      <c r="AG5196">
        <v>2.89</v>
      </c>
      <c r="AH5196" s="2">
        <v>38175</v>
      </c>
      <c r="AI5196">
        <v>95.04</v>
      </c>
      <c r="AJ5196" s="1"/>
      <c r="AL5196" s="2">
        <v>38266</v>
      </c>
      <c r="AM5196">
        <v>4.2201000000000004</v>
      </c>
      <c r="AN5196" s="2">
        <v>37995</v>
      </c>
      <c r="AO5196">
        <v>0.99</v>
      </c>
      <c r="AP5196" s="2">
        <v>37993</v>
      </c>
      <c r="AQ5196">
        <v>6990.41</v>
      </c>
    </row>
    <row r="5197" spans="32:43" x14ac:dyDescent="0.2">
      <c r="AF5197" s="2">
        <v>38201</v>
      </c>
      <c r="AG5197">
        <v>2.9</v>
      </c>
      <c r="AH5197" s="2">
        <v>38174</v>
      </c>
      <c r="AI5197">
        <v>91.13</v>
      </c>
      <c r="AJ5197" s="1"/>
      <c r="AL5197" s="2">
        <v>38265</v>
      </c>
      <c r="AM5197">
        <v>4.1734</v>
      </c>
      <c r="AN5197" s="2">
        <v>37994</v>
      </c>
      <c r="AO5197">
        <v>0.99</v>
      </c>
      <c r="AP5197" s="2">
        <v>37992</v>
      </c>
      <c r="AQ5197">
        <v>6991.49</v>
      </c>
    </row>
    <row r="5198" spans="32:43" x14ac:dyDescent="0.2">
      <c r="AF5198" s="2">
        <v>38198</v>
      </c>
      <c r="AG5198">
        <v>2.93</v>
      </c>
      <c r="AH5198" s="2">
        <v>38173</v>
      </c>
      <c r="AI5198">
        <v>94.71</v>
      </c>
      <c r="AJ5198" s="1"/>
      <c r="AL5198" s="2">
        <v>38264</v>
      </c>
      <c r="AM5198">
        <v>4.1637000000000004</v>
      </c>
      <c r="AN5198" s="2">
        <v>37993</v>
      </c>
      <c r="AO5198">
        <v>0.94</v>
      </c>
      <c r="AP5198" s="2">
        <v>37991</v>
      </c>
      <c r="AQ5198">
        <v>6989.18</v>
      </c>
    </row>
    <row r="5199" spans="32:43" x14ac:dyDescent="0.2">
      <c r="AF5199" s="2">
        <v>38197</v>
      </c>
      <c r="AG5199">
        <v>2.95</v>
      </c>
      <c r="AH5199" s="2">
        <v>38170</v>
      </c>
      <c r="AI5199">
        <v>94.71</v>
      </c>
      <c r="AJ5199" s="1"/>
      <c r="AL5199" s="2">
        <v>38261</v>
      </c>
      <c r="AM5199">
        <v>4.1871</v>
      </c>
      <c r="AN5199" s="2">
        <v>37992</v>
      </c>
      <c r="AO5199">
        <v>0.92</v>
      </c>
      <c r="AP5199" s="2">
        <v>37988</v>
      </c>
      <c r="AQ5199">
        <v>6981.48</v>
      </c>
    </row>
    <row r="5200" spans="32:43" x14ac:dyDescent="0.2">
      <c r="AF5200" s="2">
        <v>38196</v>
      </c>
      <c r="AG5200">
        <v>2.92</v>
      </c>
      <c r="AH5200" s="2">
        <v>38169</v>
      </c>
      <c r="AI5200">
        <v>99.72</v>
      </c>
      <c r="AJ5200" s="1"/>
      <c r="AL5200" s="2">
        <v>38260</v>
      </c>
      <c r="AM5200">
        <v>4.1193999999999997</v>
      </c>
      <c r="AN5200" s="2">
        <v>37991</v>
      </c>
      <c r="AO5200">
        <v>0.97</v>
      </c>
      <c r="AP5200" s="2">
        <v>37986</v>
      </c>
      <c r="AQ5200">
        <v>6997.96</v>
      </c>
    </row>
    <row r="5201" spans="32:43" x14ac:dyDescent="0.2">
      <c r="AF5201" s="2">
        <v>38195</v>
      </c>
      <c r="AG5201">
        <v>2.9</v>
      </c>
      <c r="AH5201" s="2">
        <v>38168</v>
      </c>
      <c r="AI5201">
        <v>93.91</v>
      </c>
      <c r="AJ5201" s="1"/>
      <c r="AL5201" s="2">
        <v>38259</v>
      </c>
      <c r="AM5201">
        <v>4.0865999999999998</v>
      </c>
      <c r="AN5201" s="2">
        <v>37988</v>
      </c>
      <c r="AO5201">
        <v>1.01</v>
      </c>
      <c r="AP5201" s="2">
        <v>37985</v>
      </c>
      <c r="AQ5201">
        <v>6915.19</v>
      </c>
    </row>
    <row r="5202" spans="32:43" x14ac:dyDescent="0.2">
      <c r="AF5202" s="2">
        <v>38194</v>
      </c>
      <c r="AG5202">
        <v>2.89</v>
      </c>
      <c r="AH5202" s="2">
        <v>38167</v>
      </c>
      <c r="AI5202">
        <v>99.96</v>
      </c>
      <c r="AJ5202" s="1"/>
      <c r="AL5202" s="2">
        <v>38258</v>
      </c>
      <c r="AM5202">
        <v>4.0023999999999997</v>
      </c>
      <c r="AN5202" s="2">
        <v>37986</v>
      </c>
      <c r="AO5202">
        <v>0.94</v>
      </c>
      <c r="AP5202" s="2">
        <v>37984</v>
      </c>
      <c r="AQ5202">
        <v>6916.52</v>
      </c>
    </row>
    <row r="5203" spans="32:43" x14ac:dyDescent="0.2">
      <c r="AF5203" s="2">
        <v>38191</v>
      </c>
      <c r="AG5203">
        <v>2.89</v>
      </c>
      <c r="AH5203" s="2">
        <v>38166</v>
      </c>
      <c r="AI5203">
        <v>102.03</v>
      </c>
      <c r="AJ5203" s="1"/>
      <c r="AL5203" s="2">
        <v>38257</v>
      </c>
      <c r="AM5203">
        <v>3.9891000000000001</v>
      </c>
      <c r="AN5203" s="2">
        <v>37985</v>
      </c>
      <c r="AO5203">
        <v>0.93</v>
      </c>
      <c r="AP5203" s="2">
        <v>37981</v>
      </c>
      <c r="AQ5203">
        <v>6915.12</v>
      </c>
    </row>
    <row r="5204" spans="32:43" x14ac:dyDescent="0.2">
      <c r="AF5204" s="2">
        <v>38190</v>
      </c>
      <c r="AG5204">
        <v>2.84</v>
      </c>
      <c r="AH5204" s="2">
        <v>38163</v>
      </c>
      <c r="AI5204">
        <v>100.95</v>
      </c>
      <c r="AJ5204" s="1"/>
      <c r="AL5204" s="2">
        <v>38254</v>
      </c>
      <c r="AM5204">
        <v>4.0273000000000003</v>
      </c>
      <c r="AN5204" s="2">
        <v>37984</v>
      </c>
      <c r="AO5204">
        <v>0.98</v>
      </c>
      <c r="AP5204" s="2">
        <v>37979</v>
      </c>
      <c r="AQ5204">
        <v>6927.21</v>
      </c>
    </row>
    <row r="5205" spans="32:43" x14ac:dyDescent="0.2">
      <c r="AF5205" s="2">
        <v>38189</v>
      </c>
      <c r="AG5205">
        <v>2.87</v>
      </c>
      <c r="AH5205" s="2">
        <v>38162</v>
      </c>
      <c r="AI5205">
        <v>103.77</v>
      </c>
      <c r="AJ5205" s="1"/>
      <c r="AL5205" s="2">
        <v>38253</v>
      </c>
      <c r="AM5205">
        <v>4.0160999999999998</v>
      </c>
      <c r="AN5205" s="2">
        <v>37981</v>
      </c>
      <c r="AO5205">
        <v>0.97</v>
      </c>
      <c r="AP5205" s="2">
        <v>37978</v>
      </c>
      <c r="AQ5205">
        <v>6930.33</v>
      </c>
    </row>
    <row r="5206" spans="32:43" x14ac:dyDescent="0.2">
      <c r="AH5206" s="2">
        <v>38161</v>
      </c>
      <c r="AI5206">
        <v>101.36</v>
      </c>
      <c r="AJ5206" s="1"/>
      <c r="AL5206" s="2">
        <v>38252</v>
      </c>
      <c r="AM5206">
        <v>3.9780000000000002</v>
      </c>
      <c r="AN5206" s="2">
        <v>37979</v>
      </c>
      <c r="AO5206">
        <v>0.97</v>
      </c>
      <c r="AP5206" s="2">
        <v>37977</v>
      </c>
      <c r="AQ5206">
        <v>6923.9</v>
      </c>
    </row>
    <row r="5207" spans="32:43" x14ac:dyDescent="0.2">
      <c r="AH5207" s="2">
        <v>38160</v>
      </c>
      <c r="AI5207">
        <v>100.36</v>
      </c>
      <c r="AJ5207" s="1"/>
      <c r="AL5207" s="2">
        <v>38251</v>
      </c>
      <c r="AM5207">
        <v>4.0353000000000003</v>
      </c>
      <c r="AN5207" s="2">
        <v>37978</v>
      </c>
      <c r="AO5207">
        <v>1</v>
      </c>
      <c r="AP5207" s="2">
        <v>37974</v>
      </c>
      <c r="AQ5207">
        <v>6921.78</v>
      </c>
    </row>
    <row r="5208" spans="32:43" x14ac:dyDescent="0.2">
      <c r="AH5208" s="2">
        <v>38159</v>
      </c>
      <c r="AI5208">
        <v>97.36</v>
      </c>
      <c r="AJ5208" s="1"/>
      <c r="AL5208" s="2">
        <v>38250</v>
      </c>
      <c r="AM5208">
        <v>4.0564</v>
      </c>
      <c r="AN5208" s="2">
        <v>37977</v>
      </c>
      <c r="AO5208">
        <v>1.02</v>
      </c>
      <c r="AP5208" s="2">
        <v>37973</v>
      </c>
      <c r="AQ5208">
        <v>6922.31</v>
      </c>
    </row>
    <row r="5209" spans="32:43" x14ac:dyDescent="0.2">
      <c r="AH5209" s="2">
        <v>38156</v>
      </c>
      <c r="AI5209">
        <v>99.12</v>
      </c>
      <c r="AJ5209" s="1"/>
      <c r="AL5209" s="2">
        <v>38247</v>
      </c>
      <c r="AM5209">
        <v>4.1063999999999998</v>
      </c>
      <c r="AN5209" s="2">
        <v>37974</v>
      </c>
      <c r="AO5209">
        <v>0.98</v>
      </c>
      <c r="AP5209" s="2">
        <v>37972</v>
      </c>
      <c r="AQ5209">
        <v>6932.24</v>
      </c>
    </row>
    <row r="5210" spans="32:43" x14ac:dyDescent="0.2">
      <c r="AH5210" s="2">
        <v>38155</v>
      </c>
      <c r="AI5210">
        <v>101.33</v>
      </c>
      <c r="AJ5210" s="1"/>
      <c r="AL5210" s="2">
        <v>38246</v>
      </c>
      <c r="AM5210">
        <v>4.0719000000000003</v>
      </c>
      <c r="AN5210" s="2">
        <v>37973</v>
      </c>
      <c r="AO5210">
        <v>1.01</v>
      </c>
      <c r="AP5210" s="2">
        <v>37971</v>
      </c>
      <c r="AQ5210">
        <v>6937.5</v>
      </c>
    </row>
    <row r="5211" spans="32:43" x14ac:dyDescent="0.2">
      <c r="AH5211" s="2">
        <v>38154</v>
      </c>
      <c r="AI5211">
        <v>101.79</v>
      </c>
      <c r="AJ5211" s="1"/>
      <c r="AL5211" s="2">
        <v>38245</v>
      </c>
      <c r="AM5211">
        <v>4.1642999999999999</v>
      </c>
      <c r="AN5211" s="2">
        <v>37972</v>
      </c>
      <c r="AO5211">
        <v>0.99</v>
      </c>
      <c r="AP5211" s="2">
        <v>37970</v>
      </c>
      <c r="AQ5211">
        <v>6935.74</v>
      </c>
    </row>
    <row r="5212" spans="32:43" x14ac:dyDescent="0.2">
      <c r="AH5212" s="2">
        <v>38153</v>
      </c>
      <c r="AI5212">
        <v>101.1</v>
      </c>
      <c r="AJ5212" s="1"/>
      <c r="AL5212" s="2">
        <v>38244</v>
      </c>
      <c r="AM5212">
        <v>4.1238000000000001</v>
      </c>
      <c r="AN5212" s="2">
        <v>37971</v>
      </c>
      <c r="AO5212">
        <v>0.99</v>
      </c>
      <c r="AP5212" s="2">
        <v>37967</v>
      </c>
      <c r="AQ5212">
        <v>6939.71</v>
      </c>
    </row>
    <row r="5213" spans="32:43" x14ac:dyDescent="0.2">
      <c r="AH5213" s="2">
        <v>38152</v>
      </c>
      <c r="AI5213">
        <v>103.86</v>
      </c>
      <c r="AJ5213" s="1"/>
      <c r="AL5213" s="2">
        <v>38243</v>
      </c>
      <c r="AM5213">
        <v>4.1353999999999997</v>
      </c>
      <c r="AN5213" s="2">
        <v>37970</v>
      </c>
      <c r="AO5213">
        <v>1.04</v>
      </c>
      <c r="AP5213" s="2">
        <v>37966</v>
      </c>
      <c r="AQ5213">
        <v>6939.62</v>
      </c>
    </row>
    <row r="5214" spans="32:43" x14ac:dyDescent="0.2">
      <c r="AH5214" s="2">
        <v>38149</v>
      </c>
      <c r="AI5214">
        <v>98.71</v>
      </c>
      <c r="AJ5214" s="1"/>
      <c r="AL5214" s="2">
        <v>38240</v>
      </c>
      <c r="AM5214">
        <v>4.1856</v>
      </c>
      <c r="AN5214" s="2">
        <v>37967</v>
      </c>
      <c r="AO5214">
        <v>0.99</v>
      </c>
      <c r="AP5214" s="2">
        <v>37965</v>
      </c>
      <c r="AQ5214">
        <v>6936.48</v>
      </c>
    </row>
    <row r="5215" spans="32:43" x14ac:dyDescent="0.2">
      <c r="AH5215" s="2">
        <v>38148</v>
      </c>
      <c r="AI5215">
        <v>98.71</v>
      </c>
      <c r="AJ5215" s="1"/>
      <c r="AL5215" s="2">
        <v>38239</v>
      </c>
      <c r="AM5215">
        <v>4.1952999999999996</v>
      </c>
      <c r="AN5215" s="2">
        <v>37966</v>
      </c>
      <c r="AO5215">
        <v>0.99</v>
      </c>
      <c r="AP5215" s="2">
        <v>37964</v>
      </c>
      <c r="AQ5215">
        <v>6940.4</v>
      </c>
    </row>
    <row r="5216" spans="32:43" x14ac:dyDescent="0.2">
      <c r="AH5216" s="2">
        <v>38147</v>
      </c>
      <c r="AI5216">
        <v>97.68</v>
      </c>
      <c r="AJ5216" s="1"/>
      <c r="AL5216" s="2">
        <v>38238</v>
      </c>
      <c r="AM5216">
        <v>4.1586999999999996</v>
      </c>
      <c r="AN5216" s="2">
        <v>37965</v>
      </c>
      <c r="AO5216">
        <v>0.99</v>
      </c>
      <c r="AP5216" s="2">
        <v>37963</v>
      </c>
      <c r="AQ5216">
        <v>6940.38</v>
      </c>
    </row>
    <row r="5217" spans="34:43" x14ac:dyDescent="0.2">
      <c r="AH5217" s="2">
        <v>38146</v>
      </c>
      <c r="AI5217">
        <v>97.12</v>
      </c>
      <c r="AJ5217" s="1"/>
      <c r="AL5217" s="2">
        <v>38237</v>
      </c>
      <c r="AM5217">
        <v>4.2380000000000004</v>
      </c>
      <c r="AN5217" s="2">
        <v>37964</v>
      </c>
      <c r="AO5217">
        <v>0.97</v>
      </c>
      <c r="AP5217" s="2">
        <v>37960</v>
      </c>
      <c r="AQ5217">
        <v>6937.97</v>
      </c>
    </row>
    <row r="5218" spans="34:43" x14ac:dyDescent="0.2">
      <c r="AH5218" s="2">
        <v>38145</v>
      </c>
      <c r="AI5218">
        <v>96.02</v>
      </c>
      <c r="AJ5218" s="1"/>
      <c r="AL5218" s="2">
        <v>38236</v>
      </c>
      <c r="AM5218">
        <v>4.2906000000000004</v>
      </c>
      <c r="AN5218" s="2">
        <v>37963</v>
      </c>
      <c r="AO5218">
        <v>0.99</v>
      </c>
      <c r="AP5218" s="2">
        <v>37959</v>
      </c>
      <c r="AQ5218">
        <v>6939.57</v>
      </c>
    </row>
    <row r="5219" spans="34:43" x14ac:dyDescent="0.2">
      <c r="AH5219" s="2">
        <v>38142</v>
      </c>
      <c r="AI5219">
        <v>102.33</v>
      </c>
      <c r="AJ5219" s="1"/>
      <c r="AL5219" s="2">
        <v>38233</v>
      </c>
      <c r="AM5219">
        <v>4.2945000000000002</v>
      </c>
      <c r="AN5219" s="2">
        <v>37960</v>
      </c>
      <c r="AO5219">
        <v>0.98</v>
      </c>
      <c r="AP5219" s="2">
        <v>37958</v>
      </c>
      <c r="AQ5219">
        <v>6936.23</v>
      </c>
    </row>
    <row r="5220" spans="34:43" x14ac:dyDescent="0.2">
      <c r="AH5220" s="2">
        <v>38141</v>
      </c>
      <c r="AI5220">
        <v>116.66</v>
      </c>
      <c r="AJ5220" s="1"/>
      <c r="AL5220" s="2">
        <v>38232</v>
      </c>
      <c r="AM5220">
        <v>4.2129000000000003</v>
      </c>
      <c r="AN5220" s="2">
        <v>37959</v>
      </c>
      <c r="AO5220">
        <v>0.99</v>
      </c>
      <c r="AP5220" s="2">
        <v>37957</v>
      </c>
      <c r="AQ5220">
        <v>6918.26</v>
      </c>
    </row>
    <row r="5221" spans="34:43" x14ac:dyDescent="0.2">
      <c r="AH5221" s="2">
        <v>38140</v>
      </c>
      <c r="AI5221">
        <v>121.5</v>
      </c>
      <c r="AJ5221" s="1"/>
      <c r="AL5221" s="2">
        <v>38231</v>
      </c>
      <c r="AM5221">
        <v>4.1128</v>
      </c>
      <c r="AN5221" s="2">
        <v>37958</v>
      </c>
      <c r="AO5221">
        <v>0.98</v>
      </c>
      <c r="AP5221" s="2">
        <v>37956</v>
      </c>
      <c r="AQ5221">
        <v>6914.41</v>
      </c>
    </row>
    <row r="5222" spans="34:43" x14ac:dyDescent="0.2">
      <c r="AH5222" s="2">
        <v>38139</v>
      </c>
      <c r="AI5222">
        <v>108.71</v>
      </c>
      <c r="AJ5222" s="1"/>
      <c r="AL5222" s="2">
        <v>38230</v>
      </c>
      <c r="AM5222">
        <v>4.1166999999999998</v>
      </c>
      <c r="AN5222" s="2">
        <v>37957</v>
      </c>
      <c r="AO5222">
        <v>0.97</v>
      </c>
      <c r="AP5222" s="2">
        <v>37953</v>
      </c>
      <c r="AQ5222">
        <v>6925.07</v>
      </c>
    </row>
    <row r="5223" spans="34:43" x14ac:dyDescent="0.2">
      <c r="AH5223" s="2">
        <v>38138</v>
      </c>
      <c r="AI5223">
        <v>106.12</v>
      </c>
      <c r="AJ5223" s="1"/>
      <c r="AL5223" s="2">
        <v>38229</v>
      </c>
      <c r="AM5223">
        <v>4.1763000000000003</v>
      </c>
      <c r="AN5223" s="2">
        <v>37956</v>
      </c>
      <c r="AO5223">
        <v>1.03</v>
      </c>
      <c r="AP5223" s="2">
        <v>37951</v>
      </c>
      <c r="AQ5223">
        <v>6915.11</v>
      </c>
    </row>
    <row r="5224" spans="34:43" x14ac:dyDescent="0.2">
      <c r="AH5224" s="2">
        <v>38135</v>
      </c>
      <c r="AI5224">
        <v>106.12</v>
      </c>
      <c r="AJ5224" s="1"/>
      <c r="AL5224" s="2">
        <v>38226</v>
      </c>
      <c r="AM5224">
        <v>4.2264999999999997</v>
      </c>
      <c r="AN5224" s="2">
        <v>37953</v>
      </c>
      <c r="AO5224">
        <v>1.01</v>
      </c>
      <c r="AP5224" s="2">
        <v>37950</v>
      </c>
      <c r="AQ5224">
        <v>6919.17</v>
      </c>
    </row>
    <row r="5225" spans="34:43" x14ac:dyDescent="0.2">
      <c r="AH5225" s="2">
        <v>38134</v>
      </c>
      <c r="AI5225">
        <v>104.78</v>
      </c>
      <c r="AJ5225" s="1"/>
      <c r="AL5225" s="2">
        <v>38225</v>
      </c>
      <c r="AM5225">
        <v>4.2092000000000001</v>
      </c>
      <c r="AN5225" s="2">
        <v>37951</v>
      </c>
      <c r="AO5225">
        <v>1.01</v>
      </c>
      <c r="AP5225" s="2">
        <v>37949</v>
      </c>
      <c r="AQ5225">
        <v>6916.26</v>
      </c>
    </row>
    <row r="5226" spans="34:43" x14ac:dyDescent="0.2">
      <c r="AH5226" s="2">
        <v>38133</v>
      </c>
      <c r="AI5226">
        <v>107.18</v>
      </c>
      <c r="AJ5226" s="1"/>
      <c r="AL5226" s="2">
        <v>38224</v>
      </c>
      <c r="AM5226">
        <v>4.2614999999999998</v>
      </c>
      <c r="AN5226" s="2">
        <v>37950</v>
      </c>
      <c r="AO5226">
        <v>1.02</v>
      </c>
      <c r="AP5226" s="2">
        <v>37946</v>
      </c>
      <c r="AQ5226">
        <v>6913.72</v>
      </c>
    </row>
    <row r="5227" spans="34:43" x14ac:dyDescent="0.2">
      <c r="AH5227" s="2">
        <v>38132</v>
      </c>
      <c r="AI5227">
        <v>103.59</v>
      </c>
      <c r="AJ5227" s="1"/>
      <c r="AL5227" s="2">
        <v>38223</v>
      </c>
      <c r="AM5227">
        <v>4.2712000000000003</v>
      </c>
      <c r="AN5227" s="2">
        <v>37949</v>
      </c>
      <c r="AO5227">
        <v>0.98</v>
      </c>
      <c r="AP5227" s="2">
        <v>37945</v>
      </c>
      <c r="AQ5227">
        <v>6914.58</v>
      </c>
    </row>
    <row r="5228" spans="34:43" x14ac:dyDescent="0.2">
      <c r="AH5228" s="2">
        <v>38131</v>
      </c>
      <c r="AI5228">
        <v>103.1</v>
      </c>
      <c r="AJ5228" s="1"/>
      <c r="AL5228" s="2">
        <v>38222</v>
      </c>
      <c r="AM5228">
        <v>4.2828999999999997</v>
      </c>
      <c r="AN5228" s="2">
        <v>37946</v>
      </c>
      <c r="AO5228">
        <v>0.98</v>
      </c>
      <c r="AP5228" s="2">
        <v>37944</v>
      </c>
      <c r="AQ5228">
        <v>6909.33</v>
      </c>
    </row>
    <row r="5229" spans="34:43" x14ac:dyDescent="0.2">
      <c r="AH5229" s="2">
        <v>38128</v>
      </c>
      <c r="AI5229">
        <v>107.77</v>
      </c>
      <c r="AJ5229" s="1"/>
      <c r="AL5229" s="2">
        <v>38219</v>
      </c>
      <c r="AM5229">
        <v>4.2324999999999999</v>
      </c>
      <c r="AN5229" s="2">
        <v>37945</v>
      </c>
      <c r="AO5229">
        <v>1</v>
      </c>
      <c r="AP5229" s="2">
        <v>37943</v>
      </c>
      <c r="AQ5229">
        <v>6912.61</v>
      </c>
    </row>
    <row r="5230" spans="34:43" x14ac:dyDescent="0.2">
      <c r="AH5230" s="2">
        <v>38127</v>
      </c>
      <c r="AI5230">
        <v>108.29</v>
      </c>
      <c r="AJ5230" s="1"/>
      <c r="AL5230" s="2">
        <v>38218</v>
      </c>
      <c r="AM5230">
        <v>4.2131999999999996</v>
      </c>
      <c r="AN5230" s="2">
        <v>37944</v>
      </c>
      <c r="AO5230">
        <v>0.98</v>
      </c>
      <c r="AP5230" s="2">
        <v>37942</v>
      </c>
      <c r="AQ5230">
        <v>6904.72</v>
      </c>
    </row>
    <row r="5231" spans="34:43" x14ac:dyDescent="0.2">
      <c r="AH5231" s="2">
        <v>38126</v>
      </c>
      <c r="AI5231">
        <v>109.49</v>
      </c>
      <c r="AJ5231" s="1"/>
      <c r="AL5231" s="2">
        <v>38217</v>
      </c>
      <c r="AM5231">
        <v>4.2363999999999997</v>
      </c>
      <c r="AN5231" s="2">
        <v>37943</v>
      </c>
      <c r="AO5231">
        <v>0.98</v>
      </c>
      <c r="AP5231" s="2">
        <v>37939</v>
      </c>
      <c r="AQ5231">
        <v>6870.82</v>
      </c>
    </row>
    <row r="5232" spans="34:43" x14ac:dyDescent="0.2">
      <c r="AH5232" s="2">
        <v>38125</v>
      </c>
      <c r="AI5232">
        <v>109.96</v>
      </c>
      <c r="AJ5232" s="1"/>
      <c r="AL5232" s="2">
        <v>38216</v>
      </c>
      <c r="AM5232">
        <v>4.1901000000000002</v>
      </c>
      <c r="AN5232" s="2">
        <v>37942</v>
      </c>
      <c r="AO5232">
        <v>1.04</v>
      </c>
      <c r="AP5232" s="2">
        <v>37938</v>
      </c>
      <c r="AQ5232">
        <v>6872.82</v>
      </c>
    </row>
    <row r="5233" spans="34:43" x14ac:dyDescent="0.2">
      <c r="AH5233" s="2">
        <v>38124</v>
      </c>
      <c r="AI5233">
        <v>112.43</v>
      </c>
      <c r="AJ5233" s="1"/>
      <c r="AL5233" s="2">
        <v>38215</v>
      </c>
      <c r="AM5233">
        <v>4.2615999999999996</v>
      </c>
      <c r="AN5233" s="2">
        <v>37939</v>
      </c>
      <c r="AO5233">
        <v>0.98</v>
      </c>
      <c r="AP5233" s="2">
        <v>37937</v>
      </c>
      <c r="AQ5233">
        <v>6871.67</v>
      </c>
    </row>
    <row r="5234" spans="34:43" x14ac:dyDescent="0.2">
      <c r="AH5234" s="2">
        <v>38121</v>
      </c>
      <c r="AI5234">
        <v>114.53</v>
      </c>
      <c r="AJ5234" s="1"/>
      <c r="AL5234" s="2">
        <v>38212</v>
      </c>
      <c r="AM5234">
        <v>4.2267999999999999</v>
      </c>
      <c r="AN5234" s="2">
        <v>37938</v>
      </c>
      <c r="AO5234">
        <v>0.99</v>
      </c>
      <c r="AP5234" s="2">
        <v>37935</v>
      </c>
      <c r="AQ5234">
        <v>6871.63</v>
      </c>
    </row>
    <row r="5235" spans="34:43" x14ac:dyDescent="0.2">
      <c r="AH5235" s="2">
        <v>38120</v>
      </c>
      <c r="AI5235">
        <v>114.53</v>
      </c>
      <c r="AJ5235" s="1"/>
      <c r="AL5235" s="2">
        <v>38211</v>
      </c>
      <c r="AM5235">
        <v>4.2538</v>
      </c>
      <c r="AN5235" s="2">
        <v>37937</v>
      </c>
      <c r="AO5235">
        <v>1</v>
      </c>
      <c r="AP5235" s="2">
        <v>37932</v>
      </c>
      <c r="AQ5235">
        <v>6868.51</v>
      </c>
    </row>
    <row r="5236" spans="34:43" x14ac:dyDescent="0.2">
      <c r="AH5236" s="2">
        <v>38119</v>
      </c>
      <c r="AI5236">
        <v>108.8</v>
      </c>
      <c r="AJ5236" s="1"/>
      <c r="AL5236" s="2">
        <v>38210</v>
      </c>
      <c r="AM5236">
        <v>4.2713000000000001</v>
      </c>
      <c r="AN5236" s="2">
        <v>37935</v>
      </c>
      <c r="AO5236">
        <v>0.99</v>
      </c>
      <c r="AP5236" s="2">
        <v>37931</v>
      </c>
      <c r="AQ5236">
        <v>6871.43</v>
      </c>
    </row>
    <row r="5237" spans="34:43" x14ac:dyDescent="0.2">
      <c r="AH5237" s="2">
        <v>38118</v>
      </c>
      <c r="AI5237">
        <v>106.33</v>
      </c>
      <c r="AJ5237" s="1"/>
      <c r="AL5237" s="2">
        <v>38209</v>
      </c>
      <c r="AM5237">
        <v>4.2888000000000002</v>
      </c>
      <c r="AN5237" s="2">
        <v>37932</v>
      </c>
      <c r="AO5237">
        <v>0.98</v>
      </c>
      <c r="AP5237" s="2">
        <v>37930</v>
      </c>
      <c r="AQ5237">
        <v>6863.99</v>
      </c>
    </row>
    <row r="5238" spans="34:43" x14ac:dyDescent="0.2">
      <c r="AH5238" s="2">
        <v>38117</v>
      </c>
      <c r="AI5238">
        <v>109.75</v>
      </c>
      <c r="AJ5238" s="1"/>
      <c r="AL5238" s="2">
        <v>38208</v>
      </c>
      <c r="AM5238">
        <v>4.2561</v>
      </c>
      <c r="AN5238" s="2">
        <v>37931</v>
      </c>
      <c r="AO5238">
        <v>1</v>
      </c>
      <c r="AP5238" s="2">
        <v>37929</v>
      </c>
      <c r="AQ5238">
        <v>6862.83</v>
      </c>
    </row>
    <row r="5239" spans="34:43" x14ac:dyDescent="0.2">
      <c r="AH5239" s="2">
        <v>38114</v>
      </c>
      <c r="AI5239">
        <v>122.89</v>
      </c>
      <c r="AJ5239" s="1"/>
      <c r="AL5239" s="2">
        <v>38205</v>
      </c>
      <c r="AM5239">
        <v>4.2195999999999998</v>
      </c>
      <c r="AN5239" s="2">
        <v>37930</v>
      </c>
      <c r="AO5239">
        <v>0.98</v>
      </c>
      <c r="AP5239" s="2">
        <v>37928</v>
      </c>
      <c r="AQ5239">
        <v>6855.21</v>
      </c>
    </row>
    <row r="5240" spans="34:43" x14ac:dyDescent="0.2">
      <c r="AH5240" s="2">
        <v>38113</v>
      </c>
      <c r="AI5240">
        <v>137.81</v>
      </c>
      <c r="AJ5240" s="1"/>
      <c r="AL5240" s="2">
        <v>38204</v>
      </c>
      <c r="AM5240">
        <v>4.4000000000000004</v>
      </c>
      <c r="AN5240" s="2">
        <v>37929</v>
      </c>
      <c r="AO5240">
        <v>0.98</v>
      </c>
      <c r="AP5240" s="2">
        <v>37925</v>
      </c>
      <c r="AQ5240">
        <v>6872.68</v>
      </c>
    </row>
    <row r="5241" spans="34:43" x14ac:dyDescent="0.2">
      <c r="AH5241" s="2">
        <v>38112</v>
      </c>
      <c r="AI5241">
        <v>132.99</v>
      </c>
      <c r="AJ5241" s="1"/>
      <c r="AL5241" s="2">
        <v>38203</v>
      </c>
      <c r="AM5241">
        <v>4.4176000000000002</v>
      </c>
      <c r="AN5241" s="2">
        <v>37928</v>
      </c>
      <c r="AO5241">
        <v>1.02</v>
      </c>
      <c r="AP5241" s="2">
        <v>37924</v>
      </c>
      <c r="AQ5241">
        <v>6860.38</v>
      </c>
    </row>
    <row r="5242" spans="34:43" x14ac:dyDescent="0.2">
      <c r="AH5242" s="2">
        <v>38111</v>
      </c>
      <c r="AI5242">
        <v>119.98</v>
      </c>
      <c r="AJ5242" s="1"/>
      <c r="AL5242" s="2">
        <v>38202</v>
      </c>
      <c r="AM5242">
        <v>4.4236000000000004</v>
      </c>
      <c r="AN5242" s="2">
        <v>37925</v>
      </c>
      <c r="AO5242">
        <v>1.03</v>
      </c>
      <c r="AP5242" s="2">
        <v>37923</v>
      </c>
      <c r="AQ5242">
        <v>6849.72</v>
      </c>
    </row>
    <row r="5243" spans="34:43" x14ac:dyDescent="0.2">
      <c r="AH5243" s="2">
        <v>38110</v>
      </c>
      <c r="AI5243">
        <v>123.06</v>
      </c>
      <c r="AJ5243" s="1"/>
      <c r="AL5243" s="2">
        <v>38201</v>
      </c>
      <c r="AM5243">
        <v>4.4490999999999996</v>
      </c>
      <c r="AN5243" s="2">
        <v>37924</v>
      </c>
      <c r="AO5243">
        <v>1.02</v>
      </c>
      <c r="AP5243" s="2">
        <v>37922</v>
      </c>
      <c r="AQ5243">
        <v>6850.04</v>
      </c>
    </row>
    <row r="5244" spans="34:43" x14ac:dyDescent="0.2">
      <c r="AH5244" s="2">
        <v>38107</v>
      </c>
      <c r="AI5244">
        <v>122.93</v>
      </c>
      <c r="AJ5244" s="1"/>
      <c r="AL5244" s="2">
        <v>38198</v>
      </c>
      <c r="AM5244">
        <v>4.4747000000000003</v>
      </c>
      <c r="AN5244" s="2">
        <v>37923</v>
      </c>
      <c r="AO5244">
        <v>0.97</v>
      </c>
      <c r="AP5244" s="2">
        <v>37921</v>
      </c>
      <c r="AQ5244">
        <v>6847.91</v>
      </c>
    </row>
    <row r="5245" spans="34:43" x14ac:dyDescent="0.2">
      <c r="AH5245" s="2">
        <v>38106</v>
      </c>
      <c r="AI5245">
        <v>121.55</v>
      </c>
      <c r="AJ5245" s="1"/>
      <c r="AL5245" s="2">
        <v>38197</v>
      </c>
      <c r="AM5245">
        <v>4.5754000000000001</v>
      </c>
      <c r="AN5245" s="2">
        <v>37922</v>
      </c>
      <c r="AO5245">
        <v>0.98</v>
      </c>
      <c r="AP5245" s="2">
        <v>37918</v>
      </c>
      <c r="AQ5245">
        <v>6847.44</v>
      </c>
    </row>
    <row r="5246" spans="34:43" x14ac:dyDescent="0.2">
      <c r="AH5246" s="2">
        <v>38105</v>
      </c>
      <c r="AI5246">
        <v>120.24</v>
      </c>
      <c r="AJ5246" s="1"/>
      <c r="AL5246" s="2">
        <v>38196</v>
      </c>
      <c r="AM5246">
        <v>4.5834000000000001</v>
      </c>
      <c r="AN5246" s="2">
        <v>37921</v>
      </c>
      <c r="AO5246">
        <v>1.03</v>
      </c>
      <c r="AP5246" s="2">
        <v>37917</v>
      </c>
      <c r="AQ5246">
        <v>6846.42</v>
      </c>
    </row>
    <row r="5247" spans="34:43" x14ac:dyDescent="0.2">
      <c r="AH5247" s="2">
        <v>38104</v>
      </c>
      <c r="AI5247">
        <v>119.97</v>
      </c>
      <c r="AJ5247" s="1"/>
      <c r="AL5247" s="2">
        <v>38195</v>
      </c>
      <c r="AM5247">
        <v>4.6132</v>
      </c>
      <c r="AN5247" s="2">
        <v>37918</v>
      </c>
      <c r="AO5247">
        <v>1.01</v>
      </c>
      <c r="AP5247" s="2">
        <v>37916</v>
      </c>
      <c r="AQ5247">
        <v>6834.79</v>
      </c>
    </row>
    <row r="5248" spans="34:43" x14ac:dyDescent="0.2">
      <c r="AH5248" s="2">
        <v>38103</v>
      </c>
      <c r="AI5248">
        <v>114.21</v>
      </c>
      <c r="AJ5248" s="1"/>
      <c r="AL5248" s="2">
        <v>38194</v>
      </c>
      <c r="AM5248">
        <v>4.4847999999999999</v>
      </c>
      <c r="AN5248" s="2">
        <v>37917</v>
      </c>
      <c r="AO5248">
        <v>1.02</v>
      </c>
      <c r="AP5248" s="2">
        <v>37915</v>
      </c>
      <c r="AQ5248">
        <v>6837.58</v>
      </c>
    </row>
    <row r="5249" spans="34:43" x14ac:dyDescent="0.2">
      <c r="AH5249" s="2">
        <v>38100</v>
      </c>
      <c r="AI5249">
        <v>114.68</v>
      </c>
      <c r="AJ5249" s="1"/>
      <c r="AL5249" s="2">
        <v>38191</v>
      </c>
      <c r="AM5249">
        <v>4.4301000000000004</v>
      </c>
      <c r="AN5249" s="2">
        <v>37916</v>
      </c>
      <c r="AO5249">
        <v>0.99</v>
      </c>
      <c r="AP5249" s="2">
        <v>37914</v>
      </c>
      <c r="AQ5249">
        <v>6834.25</v>
      </c>
    </row>
    <row r="5250" spans="34:43" x14ac:dyDescent="0.2">
      <c r="AH5250" s="2">
        <v>38099</v>
      </c>
      <c r="AI5250">
        <v>113.14</v>
      </c>
      <c r="AJ5250" s="1"/>
      <c r="AL5250" s="2">
        <v>38190</v>
      </c>
      <c r="AM5250">
        <v>4.444</v>
      </c>
      <c r="AN5250" s="2">
        <v>37915</v>
      </c>
      <c r="AO5250">
        <v>0.99</v>
      </c>
      <c r="AP5250" s="2">
        <v>37911</v>
      </c>
      <c r="AQ5250">
        <v>6834.02</v>
      </c>
    </row>
    <row r="5251" spans="34:43" x14ac:dyDescent="0.2">
      <c r="AH5251" s="2">
        <v>38098</v>
      </c>
      <c r="AI5251">
        <v>117.79</v>
      </c>
      <c r="AJ5251" s="1"/>
      <c r="AL5251" s="2">
        <v>38189</v>
      </c>
      <c r="AM5251">
        <v>4.4656000000000002</v>
      </c>
      <c r="AN5251" s="2">
        <v>37914</v>
      </c>
      <c r="AO5251">
        <v>1.02</v>
      </c>
      <c r="AP5251" s="2">
        <v>37910</v>
      </c>
      <c r="AQ5251">
        <v>6830.71</v>
      </c>
    </row>
    <row r="5252" spans="34:43" x14ac:dyDescent="0.2">
      <c r="AH5252" s="2">
        <v>38097</v>
      </c>
      <c r="AI5252">
        <v>118.35</v>
      </c>
      <c r="AJ5252" s="1"/>
      <c r="AL5252" s="2">
        <v>38188</v>
      </c>
      <c r="AM5252">
        <v>4.4440999999999997</v>
      </c>
      <c r="AN5252" s="2">
        <v>37911</v>
      </c>
      <c r="AO5252">
        <v>0.98</v>
      </c>
      <c r="AP5252" s="2">
        <v>37909</v>
      </c>
      <c r="AQ5252">
        <v>6819.99</v>
      </c>
    </row>
    <row r="5253" spans="34:43" x14ac:dyDescent="0.2">
      <c r="AH5253" s="2">
        <v>38096</v>
      </c>
      <c r="AI5253">
        <v>115.09</v>
      </c>
      <c r="AJ5253" s="1"/>
      <c r="AL5253" s="2">
        <v>38187</v>
      </c>
      <c r="AM5253">
        <v>4.3509000000000002</v>
      </c>
      <c r="AN5253" s="2">
        <v>37910</v>
      </c>
      <c r="AO5253">
        <v>1.04</v>
      </c>
      <c r="AP5253" s="2">
        <v>37908</v>
      </c>
      <c r="AQ5253">
        <v>6816.23</v>
      </c>
    </row>
    <row r="5254" spans="34:43" x14ac:dyDescent="0.2">
      <c r="AH5254" s="2">
        <v>38093</v>
      </c>
      <c r="AI5254">
        <v>117.46</v>
      </c>
      <c r="AJ5254" s="1"/>
      <c r="AL5254" s="2">
        <v>38184</v>
      </c>
      <c r="AM5254">
        <v>4.3491</v>
      </c>
      <c r="AN5254" s="2">
        <v>37909</v>
      </c>
      <c r="AO5254">
        <v>1.0900000000000001</v>
      </c>
      <c r="AP5254" s="2">
        <v>37904</v>
      </c>
      <c r="AQ5254">
        <v>6816</v>
      </c>
    </row>
    <row r="5255" spans="34:43" x14ac:dyDescent="0.2">
      <c r="AH5255" s="2">
        <v>38092</v>
      </c>
      <c r="AI5255">
        <v>117.57</v>
      </c>
      <c r="AJ5255" s="1"/>
      <c r="AL5255" s="2">
        <v>38183</v>
      </c>
      <c r="AM5255">
        <v>4.4797000000000002</v>
      </c>
      <c r="AN5255" s="2">
        <v>37908</v>
      </c>
      <c r="AO5255">
        <v>1.08</v>
      </c>
      <c r="AP5255" s="2">
        <v>37903</v>
      </c>
      <c r="AQ5255">
        <v>6818.34</v>
      </c>
    </row>
    <row r="5256" spans="34:43" x14ac:dyDescent="0.2">
      <c r="AH5256" s="2">
        <v>38091</v>
      </c>
      <c r="AI5256">
        <v>115.3</v>
      </c>
      <c r="AJ5256" s="1"/>
      <c r="AL5256" s="2">
        <v>38182</v>
      </c>
      <c r="AM5256">
        <v>4.4797000000000002</v>
      </c>
      <c r="AN5256" s="2">
        <v>37904</v>
      </c>
      <c r="AO5256">
        <v>1</v>
      </c>
      <c r="AP5256" s="2">
        <v>37902</v>
      </c>
      <c r="AQ5256">
        <v>6815.76</v>
      </c>
    </row>
    <row r="5257" spans="34:43" x14ac:dyDescent="0.2">
      <c r="AH5257" s="2">
        <v>38090</v>
      </c>
      <c r="AI5257">
        <v>113.12</v>
      </c>
      <c r="AJ5257" s="1"/>
      <c r="AL5257" s="2">
        <v>38181</v>
      </c>
      <c r="AM5257">
        <v>4.47</v>
      </c>
      <c r="AN5257" s="2">
        <v>37903</v>
      </c>
      <c r="AO5257">
        <v>1.02</v>
      </c>
      <c r="AP5257" s="2">
        <v>37901</v>
      </c>
      <c r="AQ5257">
        <v>6817.26</v>
      </c>
    </row>
    <row r="5258" spans="34:43" x14ac:dyDescent="0.2">
      <c r="AH5258" s="2">
        <v>38089</v>
      </c>
      <c r="AI5258">
        <v>112.14</v>
      </c>
      <c r="AJ5258" s="1"/>
      <c r="AL5258" s="2">
        <v>38180</v>
      </c>
      <c r="AM5258">
        <v>4.4447000000000001</v>
      </c>
      <c r="AN5258" s="2">
        <v>37902</v>
      </c>
      <c r="AO5258">
        <v>0.99</v>
      </c>
      <c r="AP5258" s="2">
        <v>37900</v>
      </c>
      <c r="AQ5258">
        <v>6814.44</v>
      </c>
    </row>
    <row r="5259" spans="34:43" x14ac:dyDescent="0.2">
      <c r="AH5259" s="2">
        <v>38086</v>
      </c>
      <c r="AI5259">
        <v>115.5</v>
      </c>
      <c r="AJ5259" s="1"/>
      <c r="AL5259" s="2">
        <v>38177</v>
      </c>
      <c r="AM5259">
        <v>4.4565000000000001</v>
      </c>
      <c r="AN5259" s="2">
        <v>37901</v>
      </c>
      <c r="AO5259">
        <v>0.98</v>
      </c>
      <c r="AP5259" s="2">
        <v>37897</v>
      </c>
      <c r="AQ5259">
        <v>6812.57</v>
      </c>
    </row>
    <row r="5260" spans="34:43" x14ac:dyDescent="0.2">
      <c r="AH5260" s="2">
        <v>38085</v>
      </c>
      <c r="AI5260">
        <v>115.5</v>
      </c>
      <c r="AJ5260" s="1"/>
      <c r="AL5260" s="2">
        <v>38176</v>
      </c>
      <c r="AM5260">
        <v>4.4703999999999997</v>
      </c>
      <c r="AN5260" s="2">
        <v>37900</v>
      </c>
      <c r="AO5260">
        <v>0.99</v>
      </c>
      <c r="AP5260" s="2">
        <v>37896</v>
      </c>
      <c r="AQ5260">
        <v>6805.6</v>
      </c>
    </row>
    <row r="5261" spans="34:43" x14ac:dyDescent="0.2">
      <c r="AH5261" s="2">
        <v>38084</v>
      </c>
      <c r="AI5261">
        <v>117.34</v>
      </c>
      <c r="AJ5261" s="1"/>
      <c r="AL5261" s="2">
        <v>38175</v>
      </c>
      <c r="AM5261">
        <v>4.4743000000000004</v>
      </c>
      <c r="AN5261" s="2">
        <v>37897</v>
      </c>
      <c r="AO5261">
        <v>0.99</v>
      </c>
      <c r="AP5261" s="2">
        <v>37895</v>
      </c>
      <c r="AQ5261">
        <v>6804.5</v>
      </c>
    </row>
    <row r="5262" spans="34:43" x14ac:dyDescent="0.2">
      <c r="AH5262" s="2">
        <v>38083</v>
      </c>
      <c r="AI5262">
        <v>103.08</v>
      </c>
      <c r="AJ5262" s="1"/>
      <c r="AL5262" s="2">
        <v>38174</v>
      </c>
      <c r="AM5262">
        <v>4.4743000000000004</v>
      </c>
      <c r="AN5262" s="2">
        <v>37896</v>
      </c>
      <c r="AO5262">
        <v>1.02</v>
      </c>
      <c r="AP5262" s="2">
        <v>37894</v>
      </c>
      <c r="AQ5262">
        <v>6783.23</v>
      </c>
    </row>
    <row r="5263" spans="34:43" x14ac:dyDescent="0.2">
      <c r="AH5263" s="2">
        <v>38082</v>
      </c>
      <c r="AI5263">
        <v>115.96</v>
      </c>
      <c r="AJ5263" s="1"/>
      <c r="AL5263" s="2">
        <v>38173</v>
      </c>
      <c r="AM5263">
        <v>4.4549000000000003</v>
      </c>
      <c r="AN5263" s="2">
        <v>37895</v>
      </c>
      <c r="AO5263">
        <v>1.1100000000000001</v>
      </c>
      <c r="AP5263" s="2">
        <v>37893</v>
      </c>
      <c r="AQ5263">
        <v>6782.57</v>
      </c>
    </row>
    <row r="5264" spans="34:43" x14ac:dyDescent="0.2">
      <c r="AH5264" s="2">
        <v>38079</v>
      </c>
      <c r="AI5264">
        <v>112.16</v>
      </c>
      <c r="AJ5264" s="1"/>
      <c r="AL5264" s="2">
        <v>38170</v>
      </c>
      <c r="AM5264">
        <v>4.4588999999999999</v>
      </c>
      <c r="AN5264" s="2">
        <v>37894</v>
      </c>
      <c r="AO5264">
        <v>1.17</v>
      </c>
      <c r="AP5264" s="2">
        <v>37890</v>
      </c>
      <c r="AQ5264">
        <v>6782.61</v>
      </c>
    </row>
    <row r="5265" spans="34:43" x14ac:dyDescent="0.2">
      <c r="AH5265" s="2">
        <v>38078</v>
      </c>
      <c r="AI5265">
        <v>112.4</v>
      </c>
      <c r="AJ5265" s="1"/>
      <c r="AL5265" s="2">
        <v>38169</v>
      </c>
      <c r="AM5265">
        <v>4.5629</v>
      </c>
      <c r="AN5265" s="2">
        <v>37893</v>
      </c>
      <c r="AO5265">
        <v>1.04</v>
      </c>
      <c r="AP5265" s="2">
        <v>37889</v>
      </c>
      <c r="AQ5265">
        <v>6784.94</v>
      </c>
    </row>
    <row r="5266" spans="34:43" x14ac:dyDescent="0.2">
      <c r="AH5266" s="2">
        <v>38077</v>
      </c>
      <c r="AI5266">
        <v>105.92</v>
      </c>
      <c r="AJ5266" s="1"/>
      <c r="AL5266" s="2">
        <v>38168</v>
      </c>
      <c r="AM5266">
        <v>4.5805999999999996</v>
      </c>
      <c r="AN5266" s="2">
        <v>37890</v>
      </c>
      <c r="AO5266">
        <v>1.03</v>
      </c>
      <c r="AP5266" s="2">
        <v>37888</v>
      </c>
      <c r="AQ5266">
        <v>6802.89</v>
      </c>
    </row>
    <row r="5267" spans="34:43" x14ac:dyDescent="0.2">
      <c r="AH5267" s="2">
        <v>38076</v>
      </c>
      <c r="AI5267">
        <v>102</v>
      </c>
      <c r="AJ5267" s="1"/>
      <c r="AL5267" s="2">
        <v>38167</v>
      </c>
      <c r="AM5267">
        <v>4.6855000000000002</v>
      </c>
      <c r="AN5267" s="2">
        <v>37889</v>
      </c>
      <c r="AO5267">
        <v>1.08</v>
      </c>
      <c r="AP5267" s="2">
        <v>37887</v>
      </c>
      <c r="AQ5267">
        <v>6803.79</v>
      </c>
    </row>
    <row r="5268" spans="34:43" x14ac:dyDescent="0.2">
      <c r="AH5268" s="2">
        <v>38075</v>
      </c>
      <c r="AI5268">
        <v>101.74</v>
      </c>
      <c r="AJ5268" s="1"/>
      <c r="AL5268" s="2">
        <v>38166</v>
      </c>
      <c r="AM5268">
        <v>4.7354000000000003</v>
      </c>
      <c r="AN5268" s="2">
        <v>37888</v>
      </c>
      <c r="AO5268">
        <v>1.03</v>
      </c>
      <c r="AP5268" s="2">
        <v>37886</v>
      </c>
      <c r="AQ5268">
        <v>6799.68</v>
      </c>
    </row>
    <row r="5269" spans="34:43" x14ac:dyDescent="0.2">
      <c r="AH5269" s="2">
        <v>38072</v>
      </c>
      <c r="AI5269">
        <v>105.3</v>
      </c>
      <c r="AJ5269" s="1"/>
      <c r="AL5269" s="2">
        <v>38163</v>
      </c>
      <c r="AM5269">
        <v>4.6459000000000001</v>
      </c>
      <c r="AN5269" s="2">
        <v>37887</v>
      </c>
      <c r="AO5269">
        <v>1.01</v>
      </c>
      <c r="AP5269" s="2">
        <v>37883</v>
      </c>
      <c r="AQ5269">
        <v>6795.42</v>
      </c>
    </row>
    <row r="5270" spans="34:43" x14ac:dyDescent="0.2">
      <c r="AH5270" s="2">
        <v>38071</v>
      </c>
      <c r="AI5270">
        <v>97.4</v>
      </c>
      <c r="AJ5270" s="1"/>
      <c r="AL5270" s="2">
        <v>38162</v>
      </c>
      <c r="AM5270">
        <v>4.6440000000000001</v>
      </c>
      <c r="AN5270" s="2">
        <v>37886</v>
      </c>
      <c r="AO5270">
        <v>1.02</v>
      </c>
      <c r="AP5270" s="2">
        <v>37882</v>
      </c>
      <c r="AQ5270">
        <v>6791.97</v>
      </c>
    </row>
    <row r="5271" spans="34:43" x14ac:dyDescent="0.2">
      <c r="AH5271" s="2">
        <v>38070</v>
      </c>
      <c r="AI5271">
        <v>96.7</v>
      </c>
      <c r="AJ5271" s="1"/>
      <c r="AL5271" s="2">
        <v>38161</v>
      </c>
      <c r="AM5271">
        <v>4.6955999999999998</v>
      </c>
      <c r="AN5271" s="2">
        <v>37883</v>
      </c>
      <c r="AO5271">
        <v>0.99</v>
      </c>
      <c r="AP5271" s="2">
        <v>37881</v>
      </c>
      <c r="AQ5271">
        <v>6813.53</v>
      </c>
    </row>
    <row r="5272" spans="34:43" x14ac:dyDescent="0.2">
      <c r="AH5272" s="2">
        <v>38069</v>
      </c>
      <c r="AI5272">
        <v>96.7</v>
      </c>
      <c r="AJ5272" s="1"/>
      <c r="AL5272" s="2">
        <v>38160</v>
      </c>
      <c r="AM5272">
        <v>4.7175000000000002</v>
      </c>
      <c r="AN5272" s="2">
        <v>37882</v>
      </c>
      <c r="AO5272">
        <v>1</v>
      </c>
      <c r="AP5272" s="2">
        <v>37880</v>
      </c>
      <c r="AQ5272">
        <v>6813.24</v>
      </c>
    </row>
    <row r="5273" spans="34:43" x14ac:dyDescent="0.2">
      <c r="AH5273" s="2">
        <v>38068</v>
      </c>
      <c r="AI5273">
        <v>97.6</v>
      </c>
      <c r="AJ5273" s="1"/>
      <c r="AL5273" s="2">
        <v>38159</v>
      </c>
      <c r="AM5273">
        <v>4.6837</v>
      </c>
      <c r="AN5273" s="2">
        <v>37881</v>
      </c>
      <c r="AO5273">
        <v>0.97</v>
      </c>
      <c r="AP5273" s="2">
        <v>37879</v>
      </c>
      <c r="AQ5273">
        <v>6808.32</v>
      </c>
    </row>
    <row r="5274" spans="34:43" x14ac:dyDescent="0.2">
      <c r="AH5274" s="2">
        <v>38065</v>
      </c>
      <c r="AI5274">
        <v>97.6</v>
      </c>
      <c r="AJ5274" s="1"/>
      <c r="AL5274" s="2">
        <v>38156</v>
      </c>
      <c r="AM5274">
        <v>4.7096</v>
      </c>
      <c r="AN5274" s="2">
        <v>37880</v>
      </c>
      <c r="AO5274">
        <v>0.97</v>
      </c>
      <c r="AP5274" s="2">
        <v>37876</v>
      </c>
      <c r="AQ5274">
        <v>6810.08</v>
      </c>
    </row>
    <row r="5275" spans="34:43" x14ac:dyDescent="0.2">
      <c r="AH5275" s="2">
        <v>38064</v>
      </c>
      <c r="AI5275">
        <v>97.6</v>
      </c>
      <c r="AJ5275" s="1"/>
      <c r="AL5275" s="2">
        <v>38155</v>
      </c>
      <c r="AM5275">
        <v>4.6779000000000002</v>
      </c>
      <c r="AN5275" s="2">
        <v>37879</v>
      </c>
      <c r="AO5275">
        <v>1.1100000000000001</v>
      </c>
      <c r="AP5275" s="2">
        <v>37875</v>
      </c>
      <c r="AQ5275">
        <v>6810.43</v>
      </c>
    </row>
    <row r="5276" spans="34:43" x14ac:dyDescent="0.2">
      <c r="AH5276" s="2">
        <v>38063</v>
      </c>
      <c r="AI5276">
        <v>96.32</v>
      </c>
      <c r="AJ5276" s="1"/>
      <c r="AL5276" s="2">
        <v>38154</v>
      </c>
      <c r="AM5276">
        <v>4.7215999999999996</v>
      </c>
      <c r="AN5276" s="2">
        <v>37876</v>
      </c>
      <c r="AO5276">
        <v>1.02</v>
      </c>
      <c r="AP5276" s="2">
        <v>37874</v>
      </c>
      <c r="AQ5276">
        <v>6807.77</v>
      </c>
    </row>
    <row r="5277" spans="34:43" x14ac:dyDescent="0.2">
      <c r="AH5277" s="2">
        <v>38062</v>
      </c>
      <c r="AI5277">
        <v>95.02</v>
      </c>
      <c r="AJ5277" s="1"/>
      <c r="AL5277" s="2">
        <v>38153</v>
      </c>
      <c r="AM5277">
        <v>4.6760000000000002</v>
      </c>
      <c r="AN5277" s="2">
        <v>37875</v>
      </c>
      <c r="AO5277">
        <v>1</v>
      </c>
      <c r="AP5277" s="2">
        <v>37873</v>
      </c>
      <c r="AQ5277">
        <v>6810.8</v>
      </c>
    </row>
    <row r="5278" spans="34:43" x14ac:dyDescent="0.2">
      <c r="AH5278" s="2">
        <v>38061</v>
      </c>
      <c r="AI5278">
        <v>96.41</v>
      </c>
      <c r="AJ5278" s="1"/>
      <c r="AL5278" s="2">
        <v>38152</v>
      </c>
      <c r="AM5278">
        <v>4.8697999999999997</v>
      </c>
      <c r="AN5278" s="2">
        <v>37874</v>
      </c>
      <c r="AO5278">
        <v>0.95</v>
      </c>
      <c r="AP5278" s="2">
        <v>37872</v>
      </c>
      <c r="AQ5278">
        <v>6808.95</v>
      </c>
    </row>
    <row r="5279" spans="34:43" x14ac:dyDescent="0.2">
      <c r="AH5279" s="2">
        <v>38058</v>
      </c>
      <c r="AI5279">
        <v>97.75</v>
      </c>
      <c r="AJ5279" s="1"/>
      <c r="AL5279" s="2">
        <v>38149</v>
      </c>
      <c r="AM5279">
        <v>4.7995000000000001</v>
      </c>
      <c r="AN5279" s="2">
        <v>37873</v>
      </c>
      <c r="AO5279">
        <v>0.95</v>
      </c>
      <c r="AP5279" s="2">
        <v>37869</v>
      </c>
      <c r="AQ5279">
        <v>6812.85</v>
      </c>
    </row>
    <row r="5280" spans="34:43" x14ac:dyDescent="0.2">
      <c r="AH5280" s="2">
        <v>38057</v>
      </c>
      <c r="AI5280">
        <v>99.85</v>
      </c>
      <c r="AJ5280" s="1"/>
      <c r="AL5280" s="2">
        <v>38148</v>
      </c>
      <c r="AM5280">
        <v>4.7934999999999999</v>
      </c>
      <c r="AN5280" s="2">
        <v>37872</v>
      </c>
      <c r="AO5280">
        <v>0.99</v>
      </c>
      <c r="AP5280" s="2">
        <v>37868</v>
      </c>
      <c r="AQ5280">
        <v>6811.3</v>
      </c>
    </row>
    <row r="5281" spans="34:43" x14ac:dyDescent="0.2">
      <c r="AH5281" s="2">
        <v>38056</v>
      </c>
      <c r="AI5281">
        <v>95.49</v>
      </c>
      <c r="AJ5281" s="1"/>
      <c r="AL5281" s="2">
        <v>38147</v>
      </c>
      <c r="AM5281">
        <v>4.8055000000000003</v>
      </c>
      <c r="AN5281" s="2">
        <v>37869</v>
      </c>
      <c r="AO5281">
        <v>0.96</v>
      </c>
      <c r="AP5281" s="2">
        <v>37867</v>
      </c>
      <c r="AQ5281">
        <v>6801.41</v>
      </c>
    </row>
    <row r="5282" spans="34:43" x14ac:dyDescent="0.2">
      <c r="AH5282" s="2">
        <v>38055</v>
      </c>
      <c r="AI5282">
        <v>93.3</v>
      </c>
      <c r="AJ5282" s="1"/>
      <c r="AL5282" s="2">
        <v>38146</v>
      </c>
      <c r="AM5282">
        <v>4.7614999999999998</v>
      </c>
      <c r="AN5282" s="2">
        <v>37868</v>
      </c>
      <c r="AO5282">
        <v>0.98</v>
      </c>
      <c r="AP5282" s="2">
        <v>37866</v>
      </c>
      <c r="AQ5282">
        <v>6792.56</v>
      </c>
    </row>
    <row r="5283" spans="34:43" x14ac:dyDescent="0.2">
      <c r="AH5283" s="2">
        <v>38054</v>
      </c>
      <c r="AI5283">
        <v>91.58</v>
      </c>
      <c r="AJ5283" s="1"/>
      <c r="AL5283" s="2">
        <v>38145</v>
      </c>
      <c r="AM5283">
        <v>4.7595999999999998</v>
      </c>
      <c r="AN5283" s="2">
        <v>37867</v>
      </c>
      <c r="AO5283">
        <v>0.96</v>
      </c>
      <c r="AP5283" s="2">
        <v>37862</v>
      </c>
      <c r="AQ5283">
        <v>6790.04</v>
      </c>
    </row>
    <row r="5284" spans="34:43" x14ac:dyDescent="0.2">
      <c r="AH5284" s="2">
        <v>38051</v>
      </c>
      <c r="AI5284">
        <v>92.3</v>
      </c>
      <c r="AJ5284" s="1"/>
      <c r="AL5284" s="2">
        <v>38142</v>
      </c>
      <c r="AM5284">
        <v>4.7714999999999996</v>
      </c>
      <c r="AN5284" s="2">
        <v>37866</v>
      </c>
      <c r="AO5284">
        <v>1.06</v>
      </c>
      <c r="AP5284" s="2">
        <v>37861</v>
      </c>
      <c r="AQ5284">
        <v>6791.41</v>
      </c>
    </row>
    <row r="5285" spans="34:43" x14ac:dyDescent="0.2">
      <c r="AH5285" s="2">
        <v>38050</v>
      </c>
      <c r="AI5285">
        <v>100.23</v>
      </c>
      <c r="AJ5285" s="1"/>
      <c r="AL5285" s="2">
        <v>38141</v>
      </c>
      <c r="AM5285">
        <v>4.7099000000000002</v>
      </c>
      <c r="AN5285" s="2">
        <v>37862</v>
      </c>
      <c r="AO5285">
        <v>1.01</v>
      </c>
      <c r="AP5285" s="2">
        <v>37860</v>
      </c>
      <c r="AQ5285">
        <v>6788.65</v>
      </c>
    </row>
    <row r="5286" spans="34:43" x14ac:dyDescent="0.2">
      <c r="AH5286" s="2">
        <v>38049</v>
      </c>
      <c r="AI5286">
        <v>104.37</v>
      </c>
      <c r="AJ5286" s="1"/>
      <c r="AL5286" s="2">
        <v>38140</v>
      </c>
      <c r="AM5286">
        <v>4.7377000000000002</v>
      </c>
      <c r="AN5286" s="2">
        <v>37861</v>
      </c>
      <c r="AO5286">
        <v>1.04</v>
      </c>
      <c r="AP5286" s="2">
        <v>37859</v>
      </c>
      <c r="AQ5286">
        <v>6792.31</v>
      </c>
    </row>
    <row r="5287" spans="34:43" x14ac:dyDescent="0.2">
      <c r="AH5287" s="2">
        <v>38048</v>
      </c>
      <c r="AI5287">
        <v>96.08</v>
      </c>
      <c r="AJ5287" s="1"/>
      <c r="AL5287" s="2">
        <v>38139</v>
      </c>
      <c r="AM5287">
        <v>4.7000999999999999</v>
      </c>
      <c r="AN5287" s="2">
        <v>37860</v>
      </c>
      <c r="AO5287">
        <v>0.98</v>
      </c>
      <c r="AP5287" s="2">
        <v>37858</v>
      </c>
      <c r="AQ5287">
        <v>6789.44</v>
      </c>
    </row>
    <row r="5288" spans="34:43" x14ac:dyDescent="0.2">
      <c r="AH5288" s="2">
        <v>38047</v>
      </c>
      <c r="AI5288">
        <v>90.14</v>
      </c>
      <c r="AJ5288" s="1"/>
      <c r="AL5288" s="2">
        <v>38138</v>
      </c>
      <c r="AM5288">
        <v>4.6467999999999998</v>
      </c>
      <c r="AN5288" s="2">
        <v>37859</v>
      </c>
      <c r="AO5288">
        <v>1</v>
      </c>
      <c r="AP5288" s="2">
        <v>37855</v>
      </c>
      <c r="AQ5288">
        <v>6787.29</v>
      </c>
    </row>
    <row r="5289" spans="34:43" x14ac:dyDescent="0.2">
      <c r="AH5289" s="2">
        <v>38044</v>
      </c>
      <c r="AI5289">
        <v>90.14</v>
      </c>
      <c r="AJ5289" s="1"/>
      <c r="AL5289" s="2">
        <v>38135</v>
      </c>
      <c r="AM5289">
        <v>4.6467999999999998</v>
      </c>
      <c r="AN5289" s="2">
        <v>37858</v>
      </c>
      <c r="AO5289">
        <v>1.04</v>
      </c>
      <c r="AP5289" s="2">
        <v>37854</v>
      </c>
      <c r="AQ5289">
        <v>6786.49</v>
      </c>
    </row>
    <row r="5290" spans="34:43" x14ac:dyDescent="0.2">
      <c r="AH5290" s="2">
        <v>38043</v>
      </c>
      <c r="AI5290">
        <v>93.2</v>
      </c>
      <c r="AJ5290" s="1"/>
      <c r="AL5290" s="2">
        <v>38134</v>
      </c>
      <c r="AM5290">
        <v>4.5998999999999999</v>
      </c>
      <c r="AN5290" s="2">
        <v>37855</v>
      </c>
      <c r="AO5290">
        <v>0.99</v>
      </c>
      <c r="AP5290" s="2">
        <v>37853</v>
      </c>
      <c r="AQ5290">
        <v>6774.45</v>
      </c>
    </row>
    <row r="5291" spans="34:43" x14ac:dyDescent="0.2">
      <c r="AH5291" s="2">
        <v>38042</v>
      </c>
      <c r="AI5291">
        <v>92.36</v>
      </c>
      <c r="AJ5291" s="1"/>
      <c r="AL5291" s="2">
        <v>38133</v>
      </c>
      <c r="AM5291">
        <v>4.6548999999999996</v>
      </c>
      <c r="AN5291" s="2">
        <v>37854</v>
      </c>
      <c r="AO5291">
        <v>1.01</v>
      </c>
      <c r="AP5291" s="2">
        <v>37852</v>
      </c>
      <c r="AQ5291">
        <v>6777.2</v>
      </c>
    </row>
    <row r="5292" spans="34:43" x14ac:dyDescent="0.2">
      <c r="AH5292" s="2">
        <v>38041</v>
      </c>
      <c r="AI5292">
        <v>90.94</v>
      </c>
      <c r="AJ5292" s="1"/>
      <c r="AL5292" s="2">
        <v>38132</v>
      </c>
      <c r="AM5292">
        <v>4.7201000000000004</v>
      </c>
      <c r="AN5292" s="2">
        <v>37853</v>
      </c>
      <c r="AO5292">
        <v>0.89</v>
      </c>
      <c r="AP5292" s="2">
        <v>37851</v>
      </c>
      <c r="AQ5292">
        <v>6771.5</v>
      </c>
    </row>
    <row r="5293" spans="34:43" x14ac:dyDescent="0.2">
      <c r="AH5293" s="2">
        <v>38040</v>
      </c>
      <c r="AI5293">
        <v>91.04</v>
      </c>
      <c r="AJ5293" s="1"/>
      <c r="AL5293" s="2">
        <v>38131</v>
      </c>
      <c r="AM5293">
        <v>4.7320000000000002</v>
      </c>
      <c r="AN5293" s="2">
        <v>37852</v>
      </c>
      <c r="AO5293">
        <v>0.93</v>
      </c>
      <c r="AP5293" s="2">
        <v>37848</v>
      </c>
      <c r="AQ5293">
        <v>6770.54</v>
      </c>
    </row>
    <row r="5294" spans="34:43" x14ac:dyDescent="0.2">
      <c r="AH5294" s="2">
        <v>38037</v>
      </c>
      <c r="AI5294">
        <v>92.83</v>
      </c>
      <c r="AJ5294" s="1"/>
      <c r="AL5294" s="2">
        <v>38128</v>
      </c>
      <c r="AM5294">
        <v>4.7557999999999998</v>
      </c>
      <c r="AN5294" s="2">
        <v>37851</v>
      </c>
      <c r="AO5294">
        <v>1.03</v>
      </c>
      <c r="AP5294" s="2">
        <v>37847</v>
      </c>
      <c r="AQ5294">
        <v>6752.78</v>
      </c>
    </row>
    <row r="5295" spans="34:43" x14ac:dyDescent="0.2">
      <c r="AH5295" s="2">
        <v>38036</v>
      </c>
      <c r="AI5295">
        <v>91.65</v>
      </c>
      <c r="AJ5295" s="1"/>
      <c r="AL5295" s="2">
        <v>38127</v>
      </c>
      <c r="AM5295">
        <v>4.7004000000000001</v>
      </c>
      <c r="AN5295" s="2">
        <v>37848</v>
      </c>
      <c r="AO5295">
        <v>1.39</v>
      </c>
      <c r="AP5295" s="2">
        <v>37846</v>
      </c>
      <c r="AQ5295">
        <v>6742.14</v>
      </c>
    </row>
    <row r="5296" spans="34:43" x14ac:dyDescent="0.2">
      <c r="AH5296" s="2">
        <v>38035</v>
      </c>
      <c r="AI5296">
        <v>92.63</v>
      </c>
      <c r="AJ5296" s="1"/>
      <c r="AL5296" s="2">
        <v>38126</v>
      </c>
      <c r="AM5296">
        <v>4.7717000000000001</v>
      </c>
      <c r="AN5296" s="2">
        <v>37847</v>
      </c>
      <c r="AO5296">
        <v>1.22</v>
      </c>
      <c r="AP5296" s="2">
        <v>37845</v>
      </c>
      <c r="AQ5296">
        <v>6744.94</v>
      </c>
    </row>
    <row r="5297" spans="34:43" x14ac:dyDescent="0.2">
      <c r="AH5297" s="2">
        <v>38034</v>
      </c>
      <c r="AI5297">
        <v>93.61</v>
      </c>
      <c r="AJ5297" s="1"/>
      <c r="AL5297" s="2">
        <v>38125</v>
      </c>
      <c r="AM5297">
        <v>4.7340999999999998</v>
      </c>
      <c r="AN5297" s="2">
        <v>37846</v>
      </c>
      <c r="AO5297">
        <v>1.01</v>
      </c>
      <c r="AP5297" s="2">
        <v>37844</v>
      </c>
      <c r="AQ5297">
        <v>6741.98</v>
      </c>
    </row>
    <row r="5298" spans="34:43" x14ac:dyDescent="0.2">
      <c r="AH5298" s="2">
        <v>38033</v>
      </c>
      <c r="AI5298">
        <v>96.33</v>
      </c>
      <c r="AJ5298" s="1"/>
      <c r="AL5298" s="2">
        <v>38124</v>
      </c>
      <c r="AM5298">
        <v>4.6886999999999999</v>
      </c>
      <c r="AN5298" s="2">
        <v>37845</v>
      </c>
      <c r="AO5298">
        <v>0.99</v>
      </c>
      <c r="AP5298" s="2">
        <v>37841</v>
      </c>
      <c r="AQ5298">
        <v>6741.66</v>
      </c>
    </row>
    <row r="5299" spans="34:43" x14ac:dyDescent="0.2">
      <c r="AH5299" s="2">
        <v>38030</v>
      </c>
      <c r="AI5299">
        <v>96.33</v>
      </c>
      <c r="AJ5299" s="1"/>
      <c r="AL5299" s="2">
        <v>38121</v>
      </c>
      <c r="AM5299">
        <v>4.7678000000000003</v>
      </c>
      <c r="AN5299" s="2">
        <v>37844</v>
      </c>
      <c r="AO5299">
        <v>1.02</v>
      </c>
      <c r="AP5299" s="2">
        <v>37840</v>
      </c>
      <c r="AQ5299">
        <v>6738.63</v>
      </c>
    </row>
    <row r="5300" spans="34:43" x14ac:dyDescent="0.2">
      <c r="AH5300" s="2">
        <v>38029</v>
      </c>
      <c r="AI5300">
        <v>96.34</v>
      </c>
      <c r="AJ5300" s="1"/>
      <c r="AL5300" s="2">
        <v>38120</v>
      </c>
      <c r="AM5300">
        <v>4.8516000000000004</v>
      </c>
      <c r="AN5300" s="2">
        <v>37841</v>
      </c>
      <c r="AO5300">
        <v>0.96</v>
      </c>
      <c r="AP5300" s="2">
        <v>37839</v>
      </c>
      <c r="AQ5300">
        <v>6735.13</v>
      </c>
    </row>
    <row r="5301" spans="34:43" x14ac:dyDescent="0.2">
      <c r="AH5301" s="2">
        <v>38028</v>
      </c>
      <c r="AI5301">
        <v>95.62</v>
      </c>
      <c r="AJ5301" s="1"/>
      <c r="AL5301" s="2">
        <v>38119</v>
      </c>
      <c r="AM5301">
        <v>4.8049999999999997</v>
      </c>
      <c r="AN5301" s="2">
        <v>37840</v>
      </c>
      <c r="AO5301">
        <v>0.95</v>
      </c>
      <c r="AP5301" s="2">
        <v>37838</v>
      </c>
      <c r="AQ5301">
        <v>6736.68</v>
      </c>
    </row>
    <row r="5302" spans="34:43" x14ac:dyDescent="0.2">
      <c r="AH5302" s="2">
        <v>38027</v>
      </c>
      <c r="AI5302">
        <v>107.42</v>
      </c>
      <c r="AJ5302" s="1"/>
      <c r="AL5302" s="2">
        <v>38118</v>
      </c>
      <c r="AM5302">
        <v>4.7462</v>
      </c>
      <c r="AN5302" s="2">
        <v>37839</v>
      </c>
      <c r="AO5302">
        <v>0.88</v>
      </c>
      <c r="AP5302" s="2">
        <v>37837</v>
      </c>
      <c r="AQ5302">
        <v>6732.38</v>
      </c>
    </row>
    <row r="5303" spans="34:43" x14ac:dyDescent="0.2">
      <c r="AH5303" s="2">
        <v>38026</v>
      </c>
      <c r="AI5303">
        <v>107.43</v>
      </c>
      <c r="AJ5303" s="1"/>
      <c r="AL5303" s="2">
        <v>38117</v>
      </c>
      <c r="AM5303">
        <v>4.7920999999999996</v>
      </c>
      <c r="AN5303" s="2">
        <v>37838</v>
      </c>
      <c r="AO5303">
        <v>0.86</v>
      </c>
      <c r="AP5303" s="2">
        <v>37834</v>
      </c>
      <c r="AQ5303">
        <v>6727.59</v>
      </c>
    </row>
    <row r="5304" spans="34:43" x14ac:dyDescent="0.2">
      <c r="AH5304" s="2">
        <v>38023</v>
      </c>
      <c r="AI5304">
        <v>115.11</v>
      </c>
      <c r="AJ5304" s="1"/>
      <c r="AL5304" s="2">
        <v>38114</v>
      </c>
      <c r="AM5304">
        <v>4.7709000000000001</v>
      </c>
      <c r="AN5304" s="2">
        <v>37837</v>
      </c>
      <c r="AO5304">
        <v>1</v>
      </c>
      <c r="AP5304" s="2">
        <v>37833</v>
      </c>
      <c r="AQ5304">
        <v>6751.2</v>
      </c>
    </row>
    <row r="5305" spans="34:43" x14ac:dyDescent="0.2">
      <c r="AH5305" s="2">
        <v>38022</v>
      </c>
      <c r="AI5305">
        <v>125.73</v>
      </c>
      <c r="AJ5305" s="1"/>
      <c r="AL5305" s="2">
        <v>38113</v>
      </c>
      <c r="AM5305">
        <v>4.5979999999999999</v>
      </c>
      <c r="AN5305" s="2">
        <v>37834</v>
      </c>
      <c r="AO5305">
        <v>1</v>
      </c>
      <c r="AP5305" s="2">
        <v>37832</v>
      </c>
      <c r="AQ5305">
        <v>6730.12</v>
      </c>
    </row>
    <row r="5306" spans="34:43" x14ac:dyDescent="0.2">
      <c r="AH5306" s="2">
        <v>38021</v>
      </c>
      <c r="AI5306">
        <v>120.71</v>
      </c>
      <c r="AJ5306" s="1"/>
      <c r="AL5306" s="2">
        <v>38112</v>
      </c>
      <c r="AM5306">
        <v>4.5793999999999997</v>
      </c>
      <c r="AN5306" s="2">
        <v>37833</v>
      </c>
      <c r="AO5306">
        <v>1.04</v>
      </c>
      <c r="AP5306" s="2">
        <v>37831</v>
      </c>
      <c r="AQ5306">
        <v>6731.34</v>
      </c>
    </row>
    <row r="5307" spans="34:43" x14ac:dyDescent="0.2">
      <c r="AH5307" s="2">
        <v>38020</v>
      </c>
      <c r="AI5307">
        <v>116.4</v>
      </c>
      <c r="AJ5307" s="1"/>
      <c r="AL5307" s="2">
        <v>38111</v>
      </c>
      <c r="AM5307">
        <v>4.5648999999999997</v>
      </c>
      <c r="AN5307" s="2">
        <v>37832</v>
      </c>
      <c r="AO5307">
        <v>1.03</v>
      </c>
      <c r="AP5307" s="2">
        <v>37830</v>
      </c>
      <c r="AQ5307">
        <v>6728.49</v>
      </c>
    </row>
    <row r="5308" spans="34:43" x14ac:dyDescent="0.2">
      <c r="AH5308" s="2">
        <v>38019</v>
      </c>
      <c r="AI5308">
        <v>116.21</v>
      </c>
      <c r="AJ5308" s="1"/>
      <c r="AL5308" s="2">
        <v>38110</v>
      </c>
      <c r="AM5308">
        <v>4.4992999999999999</v>
      </c>
      <c r="AN5308" s="2">
        <v>37831</v>
      </c>
      <c r="AO5308">
        <v>1.04</v>
      </c>
      <c r="AP5308" s="2">
        <v>37827</v>
      </c>
      <c r="AQ5308">
        <v>6728.16</v>
      </c>
    </row>
    <row r="5309" spans="34:43" x14ac:dyDescent="0.2">
      <c r="AH5309" s="2">
        <v>38016</v>
      </c>
      <c r="AI5309">
        <v>116.75</v>
      </c>
      <c r="AJ5309" s="1"/>
      <c r="AL5309" s="2">
        <v>38107</v>
      </c>
      <c r="AM5309">
        <v>4.5053000000000001</v>
      </c>
      <c r="AN5309" s="2">
        <v>37830</v>
      </c>
      <c r="AO5309">
        <v>1.05</v>
      </c>
      <c r="AP5309" s="2">
        <v>37826</v>
      </c>
      <c r="AQ5309">
        <v>6727.82</v>
      </c>
    </row>
    <row r="5310" spans="34:43" x14ac:dyDescent="0.2">
      <c r="AH5310" s="2">
        <v>38015</v>
      </c>
      <c r="AI5310">
        <v>124.93</v>
      </c>
      <c r="AJ5310" s="1"/>
      <c r="AL5310" s="2">
        <v>38106</v>
      </c>
      <c r="AM5310">
        <v>4.5355999999999996</v>
      </c>
      <c r="AN5310" s="2">
        <v>37827</v>
      </c>
      <c r="AO5310">
        <v>1.03</v>
      </c>
      <c r="AP5310" s="2">
        <v>37825</v>
      </c>
      <c r="AQ5310">
        <v>6722.66</v>
      </c>
    </row>
    <row r="5311" spans="34:43" x14ac:dyDescent="0.2">
      <c r="AH5311" s="2">
        <v>38014</v>
      </c>
      <c r="AI5311">
        <v>116.53</v>
      </c>
      <c r="AJ5311" s="1"/>
      <c r="AL5311" s="2">
        <v>38105</v>
      </c>
      <c r="AM5311">
        <v>4.4966999999999997</v>
      </c>
      <c r="AN5311" s="2">
        <v>37826</v>
      </c>
      <c r="AO5311">
        <v>1.04</v>
      </c>
      <c r="AP5311" s="2">
        <v>37824</v>
      </c>
      <c r="AQ5311">
        <v>6726.01</v>
      </c>
    </row>
    <row r="5312" spans="34:43" x14ac:dyDescent="0.2">
      <c r="AH5312" s="2">
        <v>38013</v>
      </c>
      <c r="AI5312">
        <v>111.6</v>
      </c>
      <c r="AJ5312" s="1"/>
      <c r="AL5312" s="2">
        <v>38104</v>
      </c>
      <c r="AM5312">
        <v>4.3832000000000004</v>
      </c>
      <c r="AN5312" s="2">
        <v>37825</v>
      </c>
      <c r="AO5312">
        <v>1.05</v>
      </c>
      <c r="AP5312" s="2">
        <v>37823</v>
      </c>
      <c r="AQ5312">
        <v>6722.78</v>
      </c>
    </row>
    <row r="5313" spans="34:43" x14ac:dyDescent="0.2">
      <c r="AH5313" s="2">
        <v>38012</v>
      </c>
      <c r="AI5313">
        <v>114.44</v>
      </c>
      <c r="AJ5313" s="1"/>
      <c r="AL5313" s="2">
        <v>38103</v>
      </c>
      <c r="AM5313">
        <v>4.4336000000000002</v>
      </c>
      <c r="AN5313" s="2">
        <v>37824</v>
      </c>
      <c r="AO5313">
        <v>1</v>
      </c>
      <c r="AP5313" s="2">
        <v>37820</v>
      </c>
      <c r="AQ5313">
        <v>6721.85</v>
      </c>
    </row>
    <row r="5314" spans="34:43" x14ac:dyDescent="0.2">
      <c r="AH5314" s="2">
        <v>38009</v>
      </c>
      <c r="AI5314">
        <v>112.22</v>
      </c>
      <c r="AJ5314" s="1"/>
      <c r="AL5314" s="2">
        <v>38100</v>
      </c>
      <c r="AM5314">
        <v>4.4577999999999998</v>
      </c>
      <c r="AN5314" s="2">
        <v>37823</v>
      </c>
      <c r="AO5314">
        <v>1.02</v>
      </c>
      <c r="AP5314" s="2">
        <v>37819</v>
      </c>
      <c r="AQ5314">
        <v>6722.16</v>
      </c>
    </row>
    <row r="5315" spans="34:43" x14ac:dyDescent="0.2">
      <c r="AH5315" s="2">
        <v>38008</v>
      </c>
      <c r="AI5315">
        <v>105.73</v>
      </c>
      <c r="AJ5315" s="1"/>
      <c r="AL5315" s="2">
        <v>38099</v>
      </c>
      <c r="AM5315">
        <v>4.3807</v>
      </c>
      <c r="AN5315" s="2">
        <v>37820</v>
      </c>
      <c r="AO5315">
        <v>0.99</v>
      </c>
      <c r="AP5315" s="2">
        <v>37818</v>
      </c>
      <c r="AQ5315">
        <v>6718.76</v>
      </c>
    </row>
    <row r="5316" spans="34:43" x14ac:dyDescent="0.2">
      <c r="AH5316" s="2">
        <v>38007</v>
      </c>
      <c r="AI5316">
        <v>103.43</v>
      </c>
      <c r="AJ5316" s="1"/>
      <c r="AL5316" s="2">
        <v>38098</v>
      </c>
      <c r="AM5316">
        <v>4.423</v>
      </c>
      <c r="AN5316" s="2">
        <v>37819</v>
      </c>
      <c r="AO5316">
        <v>1.02</v>
      </c>
      <c r="AP5316" s="2">
        <v>37817</v>
      </c>
      <c r="AQ5316">
        <v>6720.37</v>
      </c>
    </row>
    <row r="5317" spans="34:43" x14ac:dyDescent="0.2">
      <c r="AH5317" s="2">
        <v>38006</v>
      </c>
      <c r="AI5317">
        <v>102.73</v>
      </c>
      <c r="AJ5317" s="1"/>
      <c r="AL5317" s="2">
        <v>38097</v>
      </c>
      <c r="AM5317">
        <v>4.4573</v>
      </c>
      <c r="AN5317" s="2">
        <v>37818</v>
      </c>
      <c r="AO5317">
        <v>1.01</v>
      </c>
      <c r="AP5317" s="2">
        <v>37816</v>
      </c>
      <c r="AQ5317">
        <v>6705.86</v>
      </c>
    </row>
    <row r="5318" spans="34:43" x14ac:dyDescent="0.2">
      <c r="AH5318" s="2">
        <v>38005</v>
      </c>
      <c r="AI5318">
        <v>104.53</v>
      </c>
      <c r="AJ5318" s="1"/>
      <c r="AL5318" s="2">
        <v>38096</v>
      </c>
      <c r="AM5318">
        <v>4.3845000000000001</v>
      </c>
      <c r="AN5318" s="2">
        <v>37817</v>
      </c>
      <c r="AO5318">
        <v>1.1299999999999999</v>
      </c>
      <c r="AP5318" s="2">
        <v>37813</v>
      </c>
      <c r="AQ5318">
        <v>6659.62</v>
      </c>
    </row>
    <row r="5319" spans="34:43" x14ac:dyDescent="0.2">
      <c r="AH5319" s="2">
        <v>38002</v>
      </c>
      <c r="AI5319">
        <v>104.53</v>
      </c>
      <c r="AJ5319" s="1"/>
      <c r="AL5319" s="2">
        <v>38093</v>
      </c>
      <c r="AM5319">
        <v>4.3383000000000003</v>
      </c>
      <c r="AN5319" s="2">
        <v>37816</v>
      </c>
      <c r="AO5319">
        <v>1.07</v>
      </c>
      <c r="AP5319" s="2">
        <v>37812</v>
      </c>
      <c r="AQ5319">
        <v>6659.23</v>
      </c>
    </row>
    <row r="5320" spans="34:43" x14ac:dyDescent="0.2">
      <c r="AH5320" s="2">
        <v>38001</v>
      </c>
      <c r="AI5320">
        <v>103.64</v>
      </c>
      <c r="AJ5320" s="1"/>
      <c r="AL5320" s="2">
        <v>38092</v>
      </c>
      <c r="AM5320">
        <v>4.4002999999999997</v>
      </c>
      <c r="AN5320" s="2">
        <v>37813</v>
      </c>
      <c r="AO5320">
        <v>0.98</v>
      </c>
      <c r="AP5320" s="2">
        <v>37811</v>
      </c>
      <c r="AQ5320">
        <v>6660.19</v>
      </c>
    </row>
    <row r="5321" spans="34:43" x14ac:dyDescent="0.2">
      <c r="AH5321" s="2">
        <v>38000</v>
      </c>
      <c r="AI5321">
        <v>100.83</v>
      </c>
      <c r="AJ5321" s="1"/>
      <c r="AL5321" s="2">
        <v>38091</v>
      </c>
      <c r="AM5321">
        <v>4.3639999999999999</v>
      </c>
      <c r="AN5321" s="2">
        <v>37812</v>
      </c>
      <c r="AO5321">
        <v>1</v>
      </c>
      <c r="AP5321" s="2">
        <v>37810</v>
      </c>
      <c r="AQ5321">
        <v>6661.14</v>
      </c>
    </row>
    <row r="5322" spans="34:43" x14ac:dyDescent="0.2">
      <c r="AH5322" s="2">
        <v>37999</v>
      </c>
      <c r="AI5322">
        <v>97.54</v>
      </c>
      <c r="AJ5322" s="1"/>
      <c r="AL5322" s="2">
        <v>38090</v>
      </c>
      <c r="AM5322">
        <v>4.3518999999999997</v>
      </c>
      <c r="AN5322" s="2">
        <v>37811</v>
      </c>
      <c r="AO5322">
        <v>0.96</v>
      </c>
      <c r="AP5322" s="2">
        <v>37809</v>
      </c>
      <c r="AQ5322">
        <v>6656.88</v>
      </c>
    </row>
    <row r="5323" spans="34:43" x14ac:dyDescent="0.2">
      <c r="AH5323" s="2">
        <v>37998</v>
      </c>
      <c r="AI5323">
        <v>100.21</v>
      </c>
      <c r="AJ5323" s="1"/>
      <c r="AL5323" s="2">
        <v>38089</v>
      </c>
      <c r="AM5323">
        <v>4.2285000000000004</v>
      </c>
      <c r="AN5323" s="2">
        <v>37810</v>
      </c>
      <c r="AO5323">
        <v>0.93</v>
      </c>
      <c r="AP5323" s="2">
        <v>37805</v>
      </c>
      <c r="AQ5323">
        <v>6656.27</v>
      </c>
    </row>
    <row r="5324" spans="34:43" x14ac:dyDescent="0.2">
      <c r="AH5324" s="2">
        <v>37995</v>
      </c>
      <c r="AI5324">
        <v>102.82</v>
      </c>
      <c r="AJ5324" s="1"/>
      <c r="AL5324" s="2">
        <v>38086</v>
      </c>
      <c r="AM5324">
        <v>4.1909000000000001</v>
      </c>
      <c r="AN5324" s="2">
        <v>37809</v>
      </c>
      <c r="AO5324">
        <v>1</v>
      </c>
      <c r="AP5324" s="2">
        <v>37804</v>
      </c>
      <c r="AQ5324">
        <v>6664.59</v>
      </c>
    </row>
    <row r="5325" spans="34:43" x14ac:dyDescent="0.2">
      <c r="AH5325" s="2">
        <v>37994</v>
      </c>
      <c r="AI5325">
        <v>109.71</v>
      </c>
      <c r="AJ5325" s="1"/>
      <c r="AL5325" s="2">
        <v>38085</v>
      </c>
      <c r="AM5325">
        <v>4.1909000000000001</v>
      </c>
      <c r="AN5325" s="2">
        <v>37805</v>
      </c>
      <c r="AO5325">
        <v>0.96</v>
      </c>
      <c r="AP5325" s="2">
        <v>37803</v>
      </c>
      <c r="AQ5325">
        <v>6661.15</v>
      </c>
    </row>
    <row r="5326" spans="34:43" x14ac:dyDescent="0.2">
      <c r="AH5326" s="2">
        <v>37993</v>
      </c>
      <c r="AI5326">
        <v>110.91</v>
      </c>
      <c r="AJ5326" s="1"/>
      <c r="AL5326" s="2">
        <v>38084</v>
      </c>
      <c r="AM5326">
        <v>4.1573000000000002</v>
      </c>
      <c r="AN5326" s="2">
        <v>37804</v>
      </c>
      <c r="AO5326">
        <v>1.01</v>
      </c>
      <c r="AP5326" s="2">
        <v>37802</v>
      </c>
      <c r="AQ5326">
        <v>6670.12</v>
      </c>
    </row>
    <row r="5327" spans="34:43" x14ac:dyDescent="0.2">
      <c r="AH5327" s="2">
        <v>37992</v>
      </c>
      <c r="AI5327">
        <v>108.77</v>
      </c>
      <c r="AJ5327" s="1"/>
      <c r="AL5327" s="2">
        <v>38083</v>
      </c>
      <c r="AM5327">
        <v>4.1475</v>
      </c>
      <c r="AN5327" s="2">
        <v>37803</v>
      </c>
      <c r="AO5327">
        <v>1.1100000000000001</v>
      </c>
      <c r="AP5327" s="2">
        <v>37799</v>
      </c>
      <c r="AQ5327">
        <v>6589.68</v>
      </c>
    </row>
    <row r="5328" spans="34:43" x14ac:dyDescent="0.2">
      <c r="AH5328" s="2">
        <v>37991</v>
      </c>
      <c r="AI5328">
        <v>113.84</v>
      </c>
      <c r="AJ5328" s="1"/>
      <c r="AL5328" s="2">
        <v>38082</v>
      </c>
      <c r="AM5328">
        <v>4.2064000000000004</v>
      </c>
      <c r="AN5328" s="2">
        <v>37802</v>
      </c>
      <c r="AO5328">
        <v>1.45</v>
      </c>
      <c r="AP5328" s="2">
        <v>37798</v>
      </c>
      <c r="AQ5328">
        <v>6592.03</v>
      </c>
    </row>
    <row r="5329" spans="34:43" x14ac:dyDescent="0.2">
      <c r="AH5329" s="2">
        <v>37988</v>
      </c>
      <c r="AI5329">
        <v>118.01</v>
      </c>
      <c r="AJ5329" s="1"/>
      <c r="AL5329" s="2">
        <v>38079</v>
      </c>
      <c r="AM5329">
        <v>4.1435000000000004</v>
      </c>
      <c r="AN5329" s="2">
        <v>37799</v>
      </c>
      <c r="AO5329">
        <v>1.08</v>
      </c>
      <c r="AP5329" s="2">
        <v>37797</v>
      </c>
      <c r="AQ5329">
        <v>6600.9</v>
      </c>
    </row>
    <row r="5330" spans="34:43" x14ac:dyDescent="0.2">
      <c r="AH5330" s="2">
        <v>37987</v>
      </c>
      <c r="AI5330">
        <v>117.91</v>
      </c>
      <c r="AJ5330" s="1"/>
      <c r="AL5330" s="2">
        <v>38078</v>
      </c>
      <c r="AM5330">
        <v>3.8786</v>
      </c>
      <c r="AN5330" s="2">
        <v>37798</v>
      </c>
      <c r="AO5330">
        <v>1.1000000000000001</v>
      </c>
      <c r="AP5330" s="2">
        <v>37796</v>
      </c>
      <c r="AQ5330">
        <v>6603.98</v>
      </c>
    </row>
    <row r="5331" spans="34:43" x14ac:dyDescent="0.2">
      <c r="AH5331" s="2">
        <v>37986</v>
      </c>
      <c r="AI5331">
        <v>117.91</v>
      </c>
      <c r="AJ5331" s="1"/>
      <c r="AL5331" s="2">
        <v>38077</v>
      </c>
      <c r="AM5331">
        <v>3.8348</v>
      </c>
      <c r="AN5331" s="2">
        <v>37797</v>
      </c>
      <c r="AO5331">
        <v>1.18</v>
      </c>
      <c r="AP5331" s="2">
        <v>37795</v>
      </c>
      <c r="AQ5331">
        <v>6598.91</v>
      </c>
    </row>
    <row r="5332" spans="34:43" x14ac:dyDescent="0.2">
      <c r="AH5332" s="2">
        <v>37985</v>
      </c>
      <c r="AI5332">
        <v>116.54</v>
      </c>
      <c r="AJ5332" s="1"/>
      <c r="AL5332" s="2">
        <v>38076</v>
      </c>
      <c r="AM5332">
        <v>3.8938999999999999</v>
      </c>
      <c r="AN5332" s="2">
        <v>37796</v>
      </c>
      <c r="AO5332">
        <v>1.1499999999999999</v>
      </c>
      <c r="AP5332" s="2">
        <v>37792</v>
      </c>
      <c r="AQ5332">
        <v>6598.47</v>
      </c>
    </row>
    <row r="5333" spans="34:43" x14ac:dyDescent="0.2">
      <c r="AH5333" s="2">
        <v>37984</v>
      </c>
      <c r="AI5333">
        <v>116.47</v>
      </c>
      <c r="AJ5333" s="1"/>
      <c r="AL5333" s="2">
        <v>38075</v>
      </c>
      <c r="AM5333">
        <v>3.8881999999999999</v>
      </c>
      <c r="AN5333" s="2">
        <v>37795</v>
      </c>
      <c r="AO5333">
        <v>1.21</v>
      </c>
      <c r="AP5333" s="2">
        <v>37791</v>
      </c>
      <c r="AQ5333">
        <v>6598.37</v>
      </c>
    </row>
    <row r="5334" spans="34:43" x14ac:dyDescent="0.2">
      <c r="AH5334" s="2">
        <v>37981</v>
      </c>
      <c r="AI5334">
        <v>116.23</v>
      </c>
      <c r="AJ5334" s="1"/>
      <c r="AL5334" s="2">
        <v>38072</v>
      </c>
      <c r="AM5334">
        <v>3.8292000000000002</v>
      </c>
      <c r="AN5334" s="2">
        <v>37792</v>
      </c>
      <c r="AO5334">
        <v>1.23</v>
      </c>
      <c r="AP5334" s="2">
        <v>37790</v>
      </c>
      <c r="AQ5334">
        <v>6600.93</v>
      </c>
    </row>
    <row r="5335" spans="34:43" x14ac:dyDescent="0.2">
      <c r="AH5335" s="2">
        <v>37980</v>
      </c>
      <c r="AI5335">
        <v>116.23</v>
      </c>
      <c r="AJ5335" s="1"/>
      <c r="AL5335" s="2">
        <v>38071</v>
      </c>
      <c r="AM5335">
        <v>3.7368000000000001</v>
      </c>
      <c r="AN5335" s="2">
        <v>37791</v>
      </c>
      <c r="AO5335">
        <v>1.22</v>
      </c>
      <c r="AP5335" s="2">
        <v>37789</v>
      </c>
      <c r="AQ5335">
        <v>6602.82</v>
      </c>
    </row>
    <row r="5336" spans="34:43" x14ac:dyDescent="0.2">
      <c r="AH5336" s="2">
        <v>37979</v>
      </c>
      <c r="AI5336">
        <v>116.23</v>
      </c>
      <c r="AJ5336" s="1"/>
      <c r="AL5336" s="2">
        <v>38070</v>
      </c>
      <c r="AM5336">
        <v>3.7069000000000001</v>
      </c>
      <c r="AN5336" s="2">
        <v>37790</v>
      </c>
      <c r="AO5336">
        <v>1.22</v>
      </c>
      <c r="AP5336" s="2">
        <v>37788</v>
      </c>
      <c r="AQ5336">
        <v>6596.24</v>
      </c>
    </row>
    <row r="5337" spans="34:43" x14ac:dyDescent="0.2">
      <c r="AH5337" s="2">
        <v>37978</v>
      </c>
      <c r="AI5337">
        <v>115.28</v>
      </c>
      <c r="AJ5337" s="1"/>
      <c r="AL5337" s="2">
        <v>38069</v>
      </c>
      <c r="AM5337">
        <v>3.6901000000000002</v>
      </c>
      <c r="AN5337" s="2">
        <v>37789</v>
      </c>
      <c r="AO5337">
        <v>1.24</v>
      </c>
      <c r="AP5337" s="2">
        <v>37785</v>
      </c>
      <c r="AQ5337">
        <v>6580.84</v>
      </c>
    </row>
    <row r="5338" spans="34:43" x14ac:dyDescent="0.2">
      <c r="AH5338" s="2">
        <v>37977</v>
      </c>
      <c r="AI5338">
        <v>114.09</v>
      </c>
      <c r="AJ5338" s="1"/>
      <c r="AL5338" s="2">
        <v>38068</v>
      </c>
      <c r="AM5338">
        <v>3.7126000000000001</v>
      </c>
      <c r="AN5338" s="2">
        <v>37788</v>
      </c>
      <c r="AO5338">
        <v>1.33</v>
      </c>
      <c r="AP5338" s="2">
        <v>37784</v>
      </c>
      <c r="AQ5338">
        <v>6602.71</v>
      </c>
    </row>
    <row r="5339" spans="34:43" x14ac:dyDescent="0.2">
      <c r="AH5339" s="2">
        <v>37974</v>
      </c>
      <c r="AI5339">
        <v>109.23</v>
      </c>
      <c r="AJ5339" s="1"/>
      <c r="AL5339" s="2">
        <v>38065</v>
      </c>
      <c r="AM5339">
        <v>3.7709999999999999</v>
      </c>
      <c r="AN5339" s="2">
        <v>37785</v>
      </c>
      <c r="AO5339">
        <v>1.24</v>
      </c>
      <c r="AP5339" s="2">
        <v>37783</v>
      </c>
      <c r="AQ5339">
        <v>6579.57</v>
      </c>
    </row>
    <row r="5340" spans="34:43" x14ac:dyDescent="0.2">
      <c r="AH5340" s="2">
        <v>37973</v>
      </c>
      <c r="AI5340">
        <v>107.11</v>
      </c>
      <c r="AJ5340" s="1"/>
      <c r="AL5340" s="2">
        <v>38064</v>
      </c>
      <c r="AM5340">
        <v>3.7542</v>
      </c>
      <c r="AN5340" s="2">
        <v>37784</v>
      </c>
      <c r="AO5340">
        <v>1.25</v>
      </c>
      <c r="AP5340" s="2">
        <v>37782</v>
      </c>
      <c r="AQ5340">
        <v>6582.53</v>
      </c>
    </row>
    <row r="5341" spans="34:43" x14ac:dyDescent="0.2">
      <c r="AH5341" s="2">
        <v>37972</v>
      </c>
      <c r="AI5341">
        <v>109.58</v>
      </c>
      <c r="AJ5341" s="1"/>
      <c r="AL5341" s="2">
        <v>38063</v>
      </c>
      <c r="AM5341">
        <v>3.7111000000000001</v>
      </c>
      <c r="AN5341" s="2">
        <v>37783</v>
      </c>
      <c r="AO5341">
        <v>1.25</v>
      </c>
      <c r="AP5341" s="2">
        <v>37781</v>
      </c>
      <c r="AQ5341">
        <v>6578.53</v>
      </c>
    </row>
    <row r="5342" spans="34:43" x14ac:dyDescent="0.2">
      <c r="AH5342" s="2">
        <v>37971</v>
      </c>
      <c r="AI5342">
        <v>110.05</v>
      </c>
      <c r="AJ5342" s="1"/>
      <c r="AL5342" s="2">
        <v>38062</v>
      </c>
      <c r="AM5342">
        <v>3.6793999999999998</v>
      </c>
      <c r="AN5342" s="2">
        <v>37782</v>
      </c>
      <c r="AO5342">
        <v>1.22</v>
      </c>
      <c r="AP5342" s="2">
        <v>37778</v>
      </c>
      <c r="AQ5342">
        <v>6578.83</v>
      </c>
    </row>
    <row r="5343" spans="34:43" x14ac:dyDescent="0.2">
      <c r="AH5343" s="2">
        <v>37970</v>
      </c>
      <c r="AI5343">
        <v>111.01</v>
      </c>
      <c r="AJ5343" s="1"/>
      <c r="AL5343" s="2">
        <v>38061</v>
      </c>
      <c r="AM5343">
        <v>3.7618999999999998</v>
      </c>
      <c r="AN5343" s="2">
        <v>37781</v>
      </c>
      <c r="AO5343">
        <v>1.25</v>
      </c>
      <c r="AP5343" s="2">
        <v>37777</v>
      </c>
      <c r="AQ5343">
        <v>6581.23</v>
      </c>
    </row>
    <row r="5344" spans="34:43" x14ac:dyDescent="0.2">
      <c r="AH5344" s="2">
        <v>37967</v>
      </c>
      <c r="AI5344">
        <v>111.05</v>
      </c>
      <c r="AJ5344" s="1"/>
      <c r="AL5344" s="2">
        <v>38058</v>
      </c>
      <c r="AM5344">
        <v>3.7770000000000001</v>
      </c>
      <c r="AN5344" s="2">
        <v>37778</v>
      </c>
      <c r="AO5344">
        <v>1.24</v>
      </c>
      <c r="AP5344" s="2">
        <v>37776</v>
      </c>
      <c r="AQ5344">
        <v>6567.81</v>
      </c>
    </row>
    <row r="5345" spans="34:43" x14ac:dyDescent="0.2">
      <c r="AH5345" s="2">
        <v>37966</v>
      </c>
      <c r="AI5345">
        <v>109.2</v>
      </c>
      <c r="AJ5345" s="1"/>
      <c r="AL5345" s="2">
        <v>38057</v>
      </c>
      <c r="AM5345">
        <v>3.6985000000000001</v>
      </c>
      <c r="AN5345" s="2">
        <v>37777</v>
      </c>
      <c r="AO5345">
        <v>1.26</v>
      </c>
      <c r="AP5345" s="2">
        <v>37775</v>
      </c>
      <c r="AQ5345">
        <v>6567.42</v>
      </c>
    </row>
    <row r="5346" spans="34:43" x14ac:dyDescent="0.2">
      <c r="AH5346" s="2">
        <v>37965</v>
      </c>
      <c r="AI5346">
        <v>112.91</v>
      </c>
      <c r="AJ5346" s="1"/>
      <c r="AL5346" s="2">
        <v>38056</v>
      </c>
      <c r="AM5346">
        <v>3.7284999999999999</v>
      </c>
      <c r="AN5346" s="2">
        <v>37776</v>
      </c>
      <c r="AO5346">
        <v>1.22</v>
      </c>
      <c r="AP5346" s="2">
        <v>37774</v>
      </c>
      <c r="AQ5346">
        <v>6538.8</v>
      </c>
    </row>
    <row r="5347" spans="34:43" x14ac:dyDescent="0.2">
      <c r="AH5347" s="2">
        <v>37964</v>
      </c>
      <c r="AI5347">
        <v>115.28</v>
      </c>
      <c r="AJ5347" s="1"/>
      <c r="AL5347" s="2">
        <v>38055</v>
      </c>
      <c r="AM5347">
        <v>3.7210999999999999</v>
      </c>
      <c r="AN5347" s="2">
        <v>37775</v>
      </c>
      <c r="AO5347">
        <v>1.21</v>
      </c>
      <c r="AP5347" s="2">
        <v>37771</v>
      </c>
      <c r="AQ5347">
        <v>6558.14</v>
      </c>
    </row>
    <row r="5348" spans="34:43" x14ac:dyDescent="0.2">
      <c r="AH5348" s="2">
        <v>37963</v>
      </c>
      <c r="AI5348">
        <v>113.76</v>
      </c>
      <c r="AJ5348" s="1"/>
      <c r="AL5348" s="2">
        <v>38054</v>
      </c>
      <c r="AM5348">
        <v>3.7679999999999998</v>
      </c>
      <c r="AN5348" s="2">
        <v>37774</v>
      </c>
      <c r="AO5348">
        <v>1.27</v>
      </c>
      <c r="AP5348" s="2">
        <v>37770</v>
      </c>
      <c r="AQ5348">
        <v>6556.91</v>
      </c>
    </row>
    <row r="5349" spans="34:43" x14ac:dyDescent="0.2">
      <c r="AH5349" s="2">
        <v>37960</v>
      </c>
      <c r="AI5349">
        <v>116.42</v>
      </c>
      <c r="AJ5349" s="1"/>
      <c r="AL5349" s="2">
        <v>38051</v>
      </c>
      <c r="AM5349">
        <v>3.8491</v>
      </c>
      <c r="AN5349" s="2">
        <v>37771</v>
      </c>
      <c r="AO5349">
        <v>1.28</v>
      </c>
      <c r="AP5349" s="2">
        <v>37769</v>
      </c>
      <c r="AQ5349">
        <v>6547.15</v>
      </c>
    </row>
    <row r="5350" spans="34:43" x14ac:dyDescent="0.2">
      <c r="AH5350" s="2">
        <v>37959</v>
      </c>
      <c r="AI5350">
        <v>120.18</v>
      </c>
      <c r="AJ5350" s="1"/>
      <c r="AL5350" s="2">
        <v>38050</v>
      </c>
      <c r="AM5350">
        <v>4.0151000000000003</v>
      </c>
      <c r="AN5350" s="2">
        <v>37770</v>
      </c>
      <c r="AO5350">
        <v>1.29</v>
      </c>
      <c r="AP5350" s="2">
        <v>37768</v>
      </c>
      <c r="AQ5350">
        <v>6542.35</v>
      </c>
    </row>
    <row r="5351" spans="34:43" x14ac:dyDescent="0.2">
      <c r="AH5351" s="2">
        <v>37958</v>
      </c>
      <c r="AI5351">
        <v>117.88</v>
      </c>
      <c r="AJ5351" s="1"/>
      <c r="AL5351" s="2">
        <v>38049</v>
      </c>
      <c r="AM5351">
        <v>4.0498000000000003</v>
      </c>
      <c r="AN5351" s="2">
        <v>37769</v>
      </c>
      <c r="AO5351">
        <v>1.29</v>
      </c>
      <c r="AP5351" s="2">
        <v>37764</v>
      </c>
      <c r="AQ5351">
        <v>6460.38</v>
      </c>
    </row>
    <row r="5352" spans="34:43" x14ac:dyDescent="0.2">
      <c r="AH5352" s="2">
        <v>37957</v>
      </c>
      <c r="AI5352">
        <v>116.53</v>
      </c>
      <c r="AJ5352" s="1"/>
      <c r="AL5352" s="2">
        <v>38048</v>
      </c>
      <c r="AM5352">
        <v>4.0420999999999996</v>
      </c>
      <c r="AN5352" s="2">
        <v>37768</v>
      </c>
      <c r="AO5352">
        <v>1.32</v>
      </c>
      <c r="AP5352" s="2">
        <v>37763</v>
      </c>
      <c r="AQ5352">
        <v>6460.41</v>
      </c>
    </row>
    <row r="5353" spans="34:43" x14ac:dyDescent="0.2">
      <c r="AH5353" s="2">
        <v>37956</v>
      </c>
      <c r="AI5353">
        <v>113.14</v>
      </c>
      <c r="AJ5353" s="1"/>
      <c r="AL5353" s="2">
        <v>38047</v>
      </c>
      <c r="AM5353">
        <v>3.9729999999999999</v>
      </c>
      <c r="AN5353" s="2">
        <v>37764</v>
      </c>
      <c r="AO5353">
        <v>1.21</v>
      </c>
      <c r="AP5353" s="2">
        <v>37762</v>
      </c>
      <c r="AQ5353">
        <v>6460.25</v>
      </c>
    </row>
    <row r="5354" spans="34:43" x14ac:dyDescent="0.2">
      <c r="AH5354" s="2">
        <v>37953</v>
      </c>
      <c r="AI5354">
        <v>104.91</v>
      </c>
      <c r="AJ5354" s="1"/>
      <c r="AL5354" s="2">
        <v>38044</v>
      </c>
      <c r="AM5354">
        <v>3.9710999999999999</v>
      </c>
      <c r="AN5354" s="2">
        <v>37763</v>
      </c>
      <c r="AO5354">
        <v>1.25</v>
      </c>
      <c r="AP5354" s="2">
        <v>37761</v>
      </c>
      <c r="AQ5354">
        <v>6460.28</v>
      </c>
    </row>
    <row r="5355" spans="34:43" x14ac:dyDescent="0.2">
      <c r="AH5355" s="2">
        <v>37952</v>
      </c>
      <c r="AI5355">
        <v>104.85</v>
      </c>
      <c r="AJ5355" s="1"/>
      <c r="AL5355" s="2">
        <v>38043</v>
      </c>
      <c r="AM5355">
        <v>4.0343999999999998</v>
      </c>
      <c r="AN5355" s="2">
        <v>37762</v>
      </c>
      <c r="AO5355">
        <v>1.23</v>
      </c>
      <c r="AP5355" s="2">
        <v>37760</v>
      </c>
      <c r="AQ5355">
        <v>6460.32</v>
      </c>
    </row>
    <row r="5356" spans="34:43" x14ac:dyDescent="0.2">
      <c r="AH5356" s="2">
        <v>37951</v>
      </c>
      <c r="AI5356">
        <v>104.85</v>
      </c>
      <c r="AJ5356" s="1"/>
      <c r="AL5356" s="2">
        <v>38042</v>
      </c>
      <c r="AM5356">
        <v>4.0075000000000003</v>
      </c>
      <c r="AN5356" s="2">
        <v>37761</v>
      </c>
      <c r="AO5356">
        <v>1.23</v>
      </c>
      <c r="AP5356" s="2">
        <v>37757</v>
      </c>
      <c r="AQ5356">
        <v>6460.41</v>
      </c>
    </row>
    <row r="5357" spans="34:43" x14ac:dyDescent="0.2">
      <c r="AH5357" s="2">
        <v>37950</v>
      </c>
      <c r="AI5357">
        <v>106.73</v>
      </c>
      <c r="AJ5357" s="1"/>
      <c r="AL5357" s="2">
        <v>38041</v>
      </c>
      <c r="AM5357">
        <v>4.0228999999999999</v>
      </c>
      <c r="AN5357" s="2">
        <v>37760</v>
      </c>
      <c r="AO5357">
        <v>1.26</v>
      </c>
      <c r="AP5357" s="2">
        <v>37756</v>
      </c>
      <c r="AQ5357">
        <v>6460.44</v>
      </c>
    </row>
    <row r="5358" spans="34:43" x14ac:dyDescent="0.2">
      <c r="AH5358" s="2">
        <v>37949</v>
      </c>
      <c r="AI5358">
        <v>109.97</v>
      </c>
      <c r="AJ5358" s="1"/>
      <c r="AL5358" s="2">
        <v>38040</v>
      </c>
      <c r="AM5358">
        <v>4.0362999999999998</v>
      </c>
      <c r="AN5358" s="2">
        <v>37757</v>
      </c>
      <c r="AO5358">
        <v>1.26</v>
      </c>
      <c r="AP5358" s="2">
        <v>37755</v>
      </c>
      <c r="AQ5358">
        <v>6460.31</v>
      </c>
    </row>
    <row r="5359" spans="34:43" x14ac:dyDescent="0.2">
      <c r="AH5359" s="2">
        <v>37946</v>
      </c>
      <c r="AI5359">
        <v>114.44</v>
      </c>
      <c r="AJ5359" s="1"/>
      <c r="AL5359" s="2">
        <v>38037</v>
      </c>
      <c r="AM5359">
        <v>4.0960999999999999</v>
      </c>
      <c r="AN5359" s="2">
        <v>37756</v>
      </c>
      <c r="AO5359">
        <v>1.36</v>
      </c>
      <c r="AP5359" s="2">
        <v>37754</v>
      </c>
      <c r="AQ5359">
        <v>6460.34</v>
      </c>
    </row>
    <row r="5360" spans="34:43" x14ac:dyDescent="0.2">
      <c r="AH5360" s="2">
        <v>37945</v>
      </c>
      <c r="AI5360">
        <v>114.85</v>
      </c>
      <c r="AJ5360" s="1"/>
      <c r="AL5360" s="2">
        <v>38036</v>
      </c>
      <c r="AM5360">
        <v>4.0305999999999997</v>
      </c>
      <c r="AN5360" s="2">
        <v>37755</v>
      </c>
      <c r="AO5360">
        <v>1.3</v>
      </c>
      <c r="AP5360" s="2">
        <v>37753</v>
      </c>
      <c r="AQ5360">
        <v>6460.37</v>
      </c>
    </row>
    <row r="5361" spans="34:43" x14ac:dyDescent="0.2">
      <c r="AH5361" s="2">
        <v>37944</v>
      </c>
      <c r="AI5361">
        <v>114.85</v>
      </c>
      <c r="AJ5361" s="1"/>
      <c r="AL5361" s="2">
        <v>38035</v>
      </c>
      <c r="AM5361">
        <v>4.0479000000000003</v>
      </c>
      <c r="AN5361" s="2">
        <v>37754</v>
      </c>
      <c r="AO5361">
        <v>1.23</v>
      </c>
      <c r="AP5361" s="2">
        <v>37750</v>
      </c>
      <c r="AQ5361">
        <v>6460.47</v>
      </c>
    </row>
    <row r="5362" spans="34:43" x14ac:dyDescent="0.2">
      <c r="AH5362" s="2">
        <v>37943</v>
      </c>
      <c r="AI5362">
        <v>114.1</v>
      </c>
      <c r="AJ5362" s="1"/>
      <c r="AL5362" s="2">
        <v>38034</v>
      </c>
      <c r="AM5362">
        <v>4.0382999999999996</v>
      </c>
      <c r="AN5362" s="2">
        <v>37753</v>
      </c>
      <c r="AO5362">
        <v>1.25</v>
      </c>
      <c r="AP5362" s="2">
        <v>37749</v>
      </c>
      <c r="AQ5362">
        <v>6460.5</v>
      </c>
    </row>
    <row r="5363" spans="34:43" x14ac:dyDescent="0.2">
      <c r="AH5363" s="2">
        <v>37942</v>
      </c>
      <c r="AI5363">
        <v>113.98</v>
      </c>
      <c r="AJ5363" s="1"/>
      <c r="AL5363" s="2">
        <v>38033</v>
      </c>
      <c r="AM5363">
        <v>4.0401999999999996</v>
      </c>
      <c r="AN5363" s="2">
        <v>37750</v>
      </c>
      <c r="AO5363">
        <v>1.24</v>
      </c>
      <c r="AP5363" s="2">
        <v>37748</v>
      </c>
      <c r="AQ5363">
        <v>6460.35</v>
      </c>
    </row>
    <row r="5364" spans="34:43" x14ac:dyDescent="0.2">
      <c r="AH5364" s="2">
        <v>37939</v>
      </c>
      <c r="AI5364">
        <v>114.25</v>
      </c>
      <c r="AJ5364" s="1"/>
      <c r="AL5364" s="2">
        <v>38030</v>
      </c>
      <c r="AM5364">
        <v>4.0401999999999996</v>
      </c>
      <c r="AN5364" s="2">
        <v>37749</v>
      </c>
      <c r="AO5364">
        <v>1.27</v>
      </c>
      <c r="AP5364" s="2">
        <v>37747</v>
      </c>
      <c r="AQ5364">
        <v>6460.38</v>
      </c>
    </row>
    <row r="5365" spans="34:43" x14ac:dyDescent="0.2">
      <c r="AH5365" s="2">
        <v>37938</v>
      </c>
      <c r="AI5365">
        <v>113.68</v>
      </c>
      <c r="AJ5365" s="1"/>
      <c r="AL5365" s="2">
        <v>38029</v>
      </c>
      <c r="AM5365">
        <v>4.0441000000000003</v>
      </c>
      <c r="AN5365" s="2">
        <v>37748</v>
      </c>
      <c r="AO5365">
        <v>1.28</v>
      </c>
      <c r="AP5365" s="2">
        <v>37746</v>
      </c>
      <c r="AQ5365">
        <v>6460.42</v>
      </c>
    </row>
    <row r="5366" spans="34:43" x14ac:dyDescent="0.2">
      <c r="AH5366" s="2">
        <v>37937</v>
      </c>
      <c r="AI5366">
        <v>115.81</v>
      </c>
      <c r="AJ5366" s="1"/>
      <c r="AL5366" s="2">
        <v>38028</v>
      </c>
      <c r="AM5366">
        <v>4.0305999999999997</v>
      </c>
      <c r="AN5366" s="2">
        <v>37747</v>
      </c>
      <c r="AO5366">
        <v>1.28</v>
      </c>
      <c r="AP5366" s="2">
        <v>37743</v>
      </c>
      <c r="AQ5366">
        <v>6460.51</v>
      </c>
    </row>
    <row r="5367" spans="34:43" x14ac:dyDescent="0.2">
      <c r="AH5367" s="2">
        <v>37936</v>
      </c>
      <c r="AI5367">
        <v>117.82</v>
      </c>
      <c r="AJ5367" s="1"/>
      <c r="AL5367" s="2">
        <v>38027</v>
      </c>
      <c r="AM5367">
        <v>4.1120999999999999</v>
      </c>
      <c r="AN5367" s="2">
        <v>37746</v>
      </c>
      <c r="AO5367">
        <v>1.27</v>
      </c>
      <c r="AP5367" s="2">
        <v>37742</v>
      </c>
      <c r="AQ5367">
        <v>6460.54</v>
      </c>
    </row>
    <row r="5368" spans="34:43" x14ac:dyDescent="0.2">
      <c r="AH5368" s="2">
        <v>37935</v>
      </c>
      <c r="AI5368">
        <v>117.82</v>
      </c>
      <c r="AJ5368" s="1"/>
      <c r="AL5368" s="2">
        <v>38026</v>
      </c>
      <c r="AM5368">
        <v>4.0519999999999996</v>
      </c>
      <c r="AN5368" s="2">
        <v>37743</v>
      </c>
      <c r="AO5368">
        <v>1.24</v>
      </c>
      <c r="AP5368" s="2">
        <v>37741</v>
      </c>
      <c r="AQ5368">
        <v>6460.38</v>
      </c>
    </row>
    <row r="5369" spans="34:43" x14ac:dyDescent="0.2">
      <c r="AH5369" s="2">
        <v>37932</v>
      </c>
      <c r="AI5369">
        <v>120.57</v>
      </c>
      <c r="AJ5369" s="1"/>
      <c r="AL5369" s="2">
        <v>38023</v>
      </c>
      <c r="AM5369">
        <v>4.0772000000000004</v>
      </c>
      <c r="AN5369" s="2">
        <v>37742</v>
      </c>
      <c r="AO5369">
        <v>1.3</v>
      </c>
      <c r="AP5369" s="2">
        <v>37740</v>
      </c>
      <c r="AQ5369">
        <v>6460.58</v>
      </c>
    </row>
    <row r="5370" spans="34:43" x14ac:dyDescent="0.2">
      <c r="AH5370" s="2">
        <v>37931</v>
      </c>
      <c r="AI5370">
        <v>123.88</v>
      </c>
      <c r="AJ5370" s="1"/>
      <c r="AL5370" s="2">
        <v>38022</v>
      </c>
      <c r="AM5370">
        <v>4.1669</v>
      </c>
      <c r="AN5370" s="2">
        <v>37741</v>
      </c>
      <c r="AO5370">
        <v>1.31</v>
      </c>
      <c r="AP5370" s="2">
        <v>37739</v>
      </c>
      <c r="AQ5370">
        <v>6460.61</v>
      </c>
    </row>
    <row r="5371" spans="34:43" x14ac:dyDescent="0.2">
      <c r="AH5371" s="2">
        <v>37930</v>
      </c>
      <c r="AI5371">
        <v>119.46</v>
      </c>
      <c r="AJ5371" s="1"/>
      <c r="AL5371" s="2">
        <v>38021</v>
      </c>
      <c r="AM5371">
        <v>4.1123000000000003</v>
      </c>
      <c r="AN5371" s="2">
        <v>37740</v>
      </c>
      <c r="AO5371">
        <v>1.27</v>
      </c>
      <c r="AP5371" s="2">
        <v>37736</v>
      </c>
      <c r="AQ5371">
        <v>6460.71</v>
      </c>
    </row>
    <row r="5372" spans="34:43" x14ac:dyDescent="0.2">
      <c r="AH5372" s="2">
        <v>37929</v>
      </c>
      <c r="AI5372">
        <v>116.23</v>
      </c>
      <c r="AJ5372" s="1"/>
      <c r="AL5372" s="2">
        <v>38020</v>
      </c>
      <c r="AM5372">
        <v>4.0968</v>
      </c>
      <c r="AN5372" s="2">
        <v>37739</v>
      </c>
      <c r="AO5372">
        <v>1.29</v>
      </c>
      <c r="AP5372" s="2">
        <v>37735</v>
      </c>
      <c r="AQ5372">
        <v>6460.74</v>
      </c>
    </row>
    <row r="5373" spans="34:43" x14ac:dyDescent="0.2">
      <c r="AH5373" s="2">
        <v>37928</v>
      </c>
      <c r="AI5373">
        <v>118.76</v>
      </c>
      <c r="AJ5373" s="1"/>
      <c r="AL5373" s="2">
        <v>38019</v>
      </c>
      <c r="AM5373">
        <v>4.1455000000000002</v>
      </c>
      <c r="AN5373" s="2">
        <v>37736</v>
      </c>
      <c r="AO5373">
        <v>1.28</v>
      </c>
      <c r="AP5373" s="2">
        <v>37734</v>
      </c>
      <c r="AQ5373">
        <v>6460.57</v>
      </c>
    </row>
    <row r="5374" spans="34:43" x14ac:dyDescent="0.2">
      <c r="AH5374" s="2">
        <v>37925</v>
      </c>
      <c r="AI5374">
        <v>118.76</v>
      </c>
      <c r="AJ5374" s="1"/>
      <c r="AL5374" s="2">
        <v>38016</v>
      </c>
      <c r="AM5374">
        <v>4.1318999999999999</v>
      </c>
      <c r="AN5374" s="2">
        <v>37735</v>
      </c>
      <c r="AO5374">
        <v>1.24</v>
      </c>
      <c r="AP5374" s="2">
        <v>37733</v>
      </c>
      <c r="AQ5374">
        <v>6460.61</v>
      </c>
    </row>
    <row r="5375" spans="34:43" x14ac:dyDescent="0.2">
      <c r="AH5375" s="2">
        <v>37924</v>
      </c>
      <c r="AI5375">
        <v>119.02</v>
      </c>
      <c r="AJ5375" s="1"/>
      <c r="AL5375" s="2">
        <v>38015</v>
      </c>
      <c r="AM5375">
        <v>4.1729000000000003</v>
      </c>
      <c r="AN5375" s="2">
        <v>37734</v>
      </c>
      <c r="AO5375">
        <v>1.24</v>
      </c>
      <c r="AP5375" s="2">
        <v>37732</v>
      </c>
      <c r="AQ5375">
        <v>6460.65</v>
      </c>
    </row>
    <row r="5376" spans="34:43" x14ac:dyDescent="0.2">
      <c r="AH5376" s="2">
        <v>37923</v>
      </c>
      <c r="AI5376">
        <v>111.84</v>
      </c>
      <c r="AJ5376" s="1"/>
      <c r="AL5376" s="2">
        <v>38014</v>
      </c>
      <c r="AM5376">
        <v>4.1885000000000003</v>
      </c>
      <c r="AN5376" s="2">
        <v>37733</v>
      </c>
      <c r="AO5376">
        <v>1.26</v>
      </c>
      <c r="AP5376" s="2">
        <v>37729</v>
      </c>
      <c r="AQ5376">
        <v>6460.75</v>
      </c>
    </row>
    <row r="5377" spans="34:43" x14ac:dyDescent="0.2">
      <c r="AH5377" s="2">
        <v>37922</v>
      </c>
      <c r="AI5377">
        <v>116.52</v>
      </c>
      <c r="AJ5377" s="1"/>
      <c r="AL5377" s="2">
        <v>38013</v>
      </c>
      <c r="AM5377">
        <v>4.0738000000000003</v>
      </c>
      <c r="AN5377" s="2">
        <v>37732</v>
      </c>
      <c r="AO5377">
        <v>1.29</v>
      </c>
      <c r="AP5377" s="2">
        <v>37728</v>
      </c>
      <c r="AQ5377">
        <v>6460.78</v>
      </c>
    </row>
    <row r="5378" spans="34:43" x14ac:dyDescent="0.2">
      <c r="AH5378" s="2">
        <v>37921</v>
      </c>
      <c r="AI5378">
        <v>118.2</v>
      </c>
      <c r="AJ5378" s="1"/>
      <c r="AL5378" s="2">
        <v>38012</v>
      </c>
      <c r="AM5378">
        <v>4.1300999999999997</v>
      </c>
      <c r="AN5378" s="2">
        <v>37729</v>
      </c>
      <c r="AO5378">
        <v>1.24</v>
      </c>
      <c r="AP5378" s="2">
        <v>37727</v>
      </c>
      <c r="AQ5378">
        <v>6460.62</v>
      </c>
    </row>
    <row r="5379" spans="34:43" x14ac:dyDescent="0.2">
      <c r="AH5379" s="2">
        <v>37918</v>
      </c>
      <c r="AI5379">
        <v>119.56</v>
      </c>
      <c r="AJ5379" s="1"/>
      <c r="AL5379" s="2">
        <v>38009</v>
      </c>
      <c r="AM5379">
        <v>4.0720000000000001</v>
      </c>
      <c r="AN5379" s="2">
        <v>37728</v>
      </c>
      <c r="AO5379">
        <v>1.28</v>
      </c>
      <c r="AP5379" s="2">
        <v>37726</v>
      </c>
      <c r="AQ5379">
        <v>6460.65</v>
      </c>
    </row>
    <row r="5380" spans="34:43" x14ac:dyDescent="0.2">
      <c r="AH5380" s="2">
        <v>37917</v>
      </c>
      <c r="AI5380">
        <v>120.1</v>
      </c>
      <c r="AJ5380" s="1"/>
      <c r="AL5380" s="2">
        <v>38008</v>
      </c>
      <c r="AM5380">
        <v>3.9529999999999998</v>
      </c>
      <c r="AN5380" s="2">
        <v>37727</v>
      </c>
      <c r="AO5380">
        <v>1.26</v>
      </c>
      <c r="AP5380" s="2">
        <v>37725</v>
      </c>
      <c r="AQ5380">
        <v>6460.69</v>
      </c>
    </row>
    <row r="5381" spans="34:43" x14ac:dyDescent="0.2">
      <c r="AH5381" s="2">
        <v>37916</v>
      </c>
      <c r="AI5381">
        <v>118.17</v>
      </c>
      <c r="AJ5381" s="1"/>
      <c r="AL5381" s="2">
        <v>38007</v>
      </c>
      <c r="AM5381">
        <v>4.0182000000000002</v>
      </c>
      <c r="AN5381" s="2">
        <v>37726</v>
      </c>
      <c r="AO5381">
        <v>1.34</v>
      </c>
      <c r="AP5381" s="2">
        <v>37722</v>
      </c>
      <c r="AQ5381">
        <v>6460.79</v>
      </c>
    </row>
    <row r="5382" spans="34:43" x14ac:dyDescent="0.2">
      <c r="AH5382" s="2">
        <v>37915</v>
      </c>
      <c r="AI5382">
        <v>117.66</v>
      </c>
      <c r="AJ5382" s="1"/>
      <c r="AL5382" s="2">
        <v>38006</v>
      </c>
      <c r="AM5382">
        <v>4.0548000000000002</v>
      </c>
      <c r="AN5382" s="2">
        <v>37725</v>
      </c>
      <c r="AO5382">
        <v>1.32</v>
      </c>
      <c r="AP5382" s="2">
        <v>37721</v>
      </c>
      <c r="AQ5382">
        <v>6460.83</v>
      </c>
    </row>
    <row r="5383" spans="34:43" x14ac:dyDescent="0.2">
      <c r="AH5383" s="2">
        <v>37914</v>
      </c>
      <c r="AI5383">
        <v>124.41</v>
      </c>
      <c r="AJ5383" s="1"/>
      <c r="AL5383" s="2">
        <v>38005</v>
      </c>
      <c r="AM5383">
        <v>4.0297999999999998</v>
      </c>
      <c r="AN5383" s="2">
        <v>37722</v>
      </c>
      <c r="AO5383">
        <v>1.24</v>
      </c>
      <c r="AP5383" s="2">
        <v>37720</v>
      </c>
      <c r="AQ5383">
        <v>6460.66</v>
      </c>
    </row>
    <row r="5384" spans="34:43" x14ac:dyDescent="0.2">
      <c r="AH5384" s="2">
        <v>37911</v>
      </c>
      <c r="AI5384">
        <v>125.55</v>
      </c>
      <c r="AJ5384" s="1"/>
      <c r="AL5384" s="2">
        <v>38002</v>
      </c>
      <c r="AM5384">
        <v>4.0298999999999996</v>
      </c>
      <c r="AN5384" s="2">
        <v>37721</v>
      </c>
      <c r="AO5384">
        <v>1.27</v>
      </c>
      <c r="AP5384" s="2">
        <v>37719</v>
      </c>
      <c r="AQ5384">
        <v>6460.7</v>
      </c>
    </row>
    <row r="5385" spans="34:43" x14ac:dyDescent="0.2">
      <c r="AH5385" s="2">
        <v>37910</v>
      </c>
      <c r="AI5385">
        <v>127.38</v>
      </c>
      <c r="AJ5385" s="1"/>
      <c r="AL5385" s="2">
        <v>38001</v>
      </c>
      <c r="AM5385">
        <v>3.9687999999999999</v>
      </c>
      <c r="AN5385" s="2">
        <v>37720</v>
      </c>
      <c r="AO5385">
        <v>1.24</v>
      </c>
      <c r="AP5385" s="2">
        <v>37718</v>
      </c>
      <c r="AQ5385">
        <v>6460.74</v>
      </c>
    </row>
    <row r="5386" spans="34:43" x14ac:dyDescent="0.2">
      <c r="AH5386" s="2">
        <v>37909</v>
      </c>
      <c r="AI5386">
        <v>122.29</v>
      </c>
      <c r="AJ5386" s="1"/>
      <c r="AL5386" s="2">
        <v>38000</v>
      </c>
      <c r="AM5386">
        <v>3.9937</v>
      </c>
      <c r="AN5386" s="2">
        <v>37719</v>
      </c>
      <c r="AO5386">
        <v>1.22</v>
      </c>
      <c r="AP5386" s="2">
        <v>37715</v>
      </c>
      <c r="AQ5386">
        <v>6460.85</v>
      </c>
    </row>
    <row r="5387" spans="34:43" x14ac:dyDescent="0.2">
      <c r="AH5387" s="2">
        <v>37908</v>
      </c>
      <c r="AI5387">
        <v>118.15</v>
      </c>
      <c r="AJ5387" s="1"/>
      <c r="AL5387" s="2">
        <v>37999</v>
      </c>
      <c r="AM5387">
        <v>4.0110000000000001</v>
      </c>
      <c r="AN5387" s="2">
        <v>37718</v>
      </c>
      <c r="AO5387">
        <v>1.25</v>
      </c>
      <c r="AP5387" s="2">
        <v>37714</v>
      </c>
      <c r="AQ5387">
        <v>6460.88</v>
      </c>
    </row>
    <row r="5388" spans="34:43" x14ac:dyDescent="0.2">
      <c r="AH5388" s="2">
        <v>37907</v>
      </c>
      <c r="AI5388">
        <v>118.27</v>
      </c>
      <c r="AJ5388" s="1"/>
      <c r="AL5388" s="2">
        <v>37998</v>
      </c>
      <c r="AM5388">
        <v>4.0861000000000001</v>
      </c>
      <c r="AN5388" s="2">
        <v>37715</v>
      </c>
      <c r="AO5388">
        <v>1.22</v>
      </c>
      <c r="AP5388" s="2">
        <v>37713</v>
      </c>
      <c r="AQ5388">
        <v>6460.71</v>
      </c>
    </row>
    <row r="5389" spans="34:43" x14ac:dyDescent="0.2">
      <c r="AH5389" s="2">
        <v>37904</v>
      </c>
      <c r="AI5389">
        <v>118.27</v>
      </c>
      <c r="AJ5389" s="1"/>
      <c r="AL5389" s="2">
        <v>37995</v>
      </c>
      <c r="AM5389">
        <v>4.0803000000000003</v>
      </c>
      <c r="AN5389" s="2">
        <v>37714</v>
      </c>
      <c r="AO5389">
        <v>1.24</v>
      </c>
      <c r="AP5389" s="2">
        <v>37712</v>
      </c>
      <c r="AQ5389">
        <v>6460.74</v>
      </c>
    </row>
    <row r="5390" spans="34:43" x14ac:dyDescent="0.2">
      <c r="AH5390" s="2">
        <v>37903</v>
      </c>
      <c r="AI5390">
        <v>120.16</v>
      </c>
      <c r="AJ5390" s="1"/>
      <c r="AL5390" s="2">
        <v>37994</v>
      </c>
      <c r="AM5390">
        <v>4.2553000000000001</v>
      </c>
      <c r="AN5390" s="2">
        <v>37713</v>
      </c>
      <c r="AO5390">
        <v>1.19</v>
      </c>
      <c r="AP5390" s="2">
        <v>37711</v>
      </c>
      <c r="AQ5390">
        <v>6460.78</v>
      </c>
    </row>
    <row r="5391" spans="34:43" x14ac:dyDescent="0.2">
      <c r="AH5391" s="2">
        <v>37902</v>
      </c>
      <c r="AI5391">
        <v>121.7</v>
      </c>
      <c r="AJ5391" s="1"/>
      <c r="AL5391" s="2">
        <v>37993</v>
      </c>
      <c r="AM5391">
        <v>4.2416</v>
      </c>
      <c r="AN5391" s="2">
        <v>37712</v>
      </c>
      <c r="AO5391">
        <v>1.29</v>
      </c>
      <c r="AP5391" s="2">
        <v>37708</v>
      </c>
      <c r="AQ5391">
        <v>6460.65</v>
      </c>
    </row>
    <row r="5392" spans="34:43" x14ac:dyDescent="0.2">
      <c r="AH5392" s="2">
        <v>37901</v>
      </c>
      <c r="AI5392">
        <v>119.16</v>
      </c>
      <c r="AJ5392" s="1"/>
      <c r="AL5392" s="2">
        <v>37992</v>
      </c>
      <c r="AM5392">
        <v>4.2709999999999999</v>
      </c>
      <c r="AN5392" s="2">
        <v>37711</v>
      </c>
      <c r="AO5392">
        <v>1.38</v>
      </c>
      <c r="AP5392" s="2">
        <v>37707</v>
      </c>
      <c r="AQ5392">
        <v>6460.68</v>
      </c>
    </row>
    <row r="5393" spans="34:43" x14ac:dyDescent="0.2">
      <c r="AH5393" s="2">
        <v>37900</v>
      </c>
      <c r="AI5393">
        <v>121.6</v>
      </c>
      <c r="AJ5393" s="1"/>
      <c r="AL5393" s="2">
        <v>37991</v>
      </c>
      <c r="AM5393">
        <v>4.3773999999999997</v>
      </c>
      <c r="AN5393" s="2">
        <v>37708</v>
      </c>
      <c r="AO5393">
        <v>1.26</v>
      </c>
      <c r="AP5393" s="2">
        <v>37706</v>
      </c>
      <c r="AQ5393">
        <v>6460.5</v>
      </c>
    </row>
    <row r="5394" spans="34:43" x14ac:dyDescent="0.2">
      <c r="AH5394" s="2">
        <v>37897</v>
      </c>
      <c r="AI5394">
        <v>124.8</v>
      </c>
      <c r="AJ5394" s="1"/>
      <c r="AL5394" s="2">
        <v>37988</v>
      </c>
      <c r="AM5394">
        <v>4.3794000000000004</v>
      </c>
      <c r="AN5394" s="2">
        <v>37707</v>
      </c>
      <c r="AO5394">
        <v>1.29</v>
      </c>
      <c r="AP5394" s="2">
        <v>37705</v>
      </c>
      <c r="AQ5394">
        <v>6460.54</v>
      </c>
    </row>
    <row r="5395" spans="34:43" x14ac:dyDescent="0.2">
      <c r="AH5395" s="2">
        <v>37896</v>
      </c>
      <c r="AI5395">
        <v>122.66</v>
      </c>
      <c r="AJ5395" s="1"/>
      <c r="AL5395" s="2">
        <v>37987</v>
      </c>
      <c r="AM5395">
        <v>4.2454999999999998</v>
      </c>
      <c r="AN5395" s="2">
        <v>37706</v>
      </c>
      <c r="AO5395">
        <v>1.26</v>
      </c>
      <c r="AP5395" s="2">
        <v>37704</v>
      </c>
      <c r="AQ5395">
        <v>6460.57</v>
      </c>
    </row>
    <row r="5396" spans="34:43" x14ac:dyDescent="0.2">
      <c r="AH5396" s="2">
        <v>37895</v>
      </c>
      <c r="AI5396">
        <v>118.24</v>
      </c>
      <c r="AJ5396" s="1"/>
      <c r="AL5396" s="2">
        <v>37986</v>
      </c>
      <c r="AM5396">
        <v>4.2454999999999998</v>
      </c>
      <c r="AN5396" s="2">
        <v>37705</v>
      </c>
      <c r="AO5396">
        <v>1.24</v>
      </c>
      <c r="AP5396" s="2">
        <v>37701</v>
      </c>
      <c r="AQ5396">
        <v>6460.67</v>
      </c>
    </row>
    <row r="5397" spans="34:43" x14ac:dyDescent="0.2">
      <c r="AH5397" s="2">
        <v>37894</v>
      </c>
      <c r="AI5397">
        <v>116.69</v>
      </c>
      <c r="AJ5397" s="1"/>
      <c r="AL5397" s="2">
        <v>37985</v>
      </c>
      <c r="AM5397">
        <v>4.2572999999999999</v>
      </c>
      <c r="AN5397" s="2">
        <v>37704</v>
      </c>
      <c r="AO5397">
        <v>1.23</v>
      </c>
      <c r="AP5397" s="2">
        <v>37700</v>
      </c>
      <c r="AQ5397">
        <v>6460.71</v>
      </c>
    </row>
    <row r="5398" spans="34:43" x14ac:dyDescent="0.2">
      <c r="AH5398" s="2">
        <v>37893</v>
      </c>
      <c r="AI5398">
        <v>115.43</v>
      </c>
      <c r="AJ5398" s="1"/>
      <c r="AL5398" s="2">
        <v>37984</v>
      </c>
      <c r="AM5398">
        <v>4.2416999999999998</v>
      </c>
      <c r="AN5398" s="2">
        <v>37701</v>
      </c>
      <c r="AO5398">
        <v>1.2</v>
      </c>
      <c r="AP5398" s="2">
        <v>37699</v>
      </c>
      <c r="AQ5398">
        <v>6460.53</v>
      </c>
    </row>
    <row r="5399" spans="34:43" x14ac:dyDescent="0.2">
      <c r="AH5399" s="2">
        <v>37890</v>
      </c>
      <c r="AI5399">
        <v>113.5</v>
      </c>
      <c r="AJ5399" s="1"/>
      <c r="AL5399" s="2">
        <v>37981</v>
      </c>
      <c r="AM5399">
        <v>4.1502999999999997</v>
      </c>
      <c r="AN5399" s="2">
        <v>37700</v>
      </c>
      <c r="AO5399">
        <v>1.23</v>
      </c>
      <c r="AP5399" s="2">
        <v>37698</v>
      </c>
      <c r="AQ5399">
        <v>6460.57</v>
      </c>
    </row>
    <row r="5400" spans="34:43" x14ac:dyDescent="0.2">
      <c r="AH5400" s="2">
        <v>37889</v>
      </c>
      <c r="AI5400">
        <v>112.7</v>
      </c>
      <c r="AJ5400" s="1"/>
      <c r="AL5400" s="2">
        <v>37980</v>
      </c>
      <c r="AM5400">
        <v>4.1833</v>
      </c>
      <c r="AN5400" s="2">
        <v>37699</v>
      </c>
      <c r="AO5400">
        <v>1.2</v>
      </c>
      <c r="AP5400" s="2">
        <v>37697</v>
      </c>
      <c r="AQ5400">
        <v>6460.6</v>
      </c>
    </row>
    <row r="5401" spans="34:43" x14ac:dyDescent="0.2">
      <c r="AH5401" s="2">
        <v>37888</v>
      </c>
      <c r="AI5401">
        <v>115</v>
      </c>
      <c r="AJ5401" s="1"/>
      <c r="AL5401" s="2">
        <v>37979</v>
      </c>
      <c r="AM5401">
        <v>4.1833999999999998</v>
      </c>
      <c r="AN5401" s="2">
        <v>37698</v>
      </c>
      <c r="AO5401">
        <v>1.2</v>
      </c>
      <c r="AP5401" s="2">
        <v>37694</v>
      </c>
      <c r="AQ5401">
        <v>6460.71</v>
      </c>
    </row>
    <row r="5402" spans="34:43" x14ac:dyDescent="0.2">
      <c r="AH5402" s="2">
        <v>37887</v>
      </c>
      <c r="AI5402">
        <v>115.2</v>
      </c>
      <c r="AJ5402" s="1"/>
      <c r="AL5402" s="2">
        <v>37978</v>
      </c>
      <c r="AM5402">
        <v>4.2592999999999996</v>
      </c>
      <c r="AN5402" s="2">
        <v>37697</v>
      </c>
      <c r="AO5402">
        <v>1.31</v>
      </c>
      <c r="AP5402" s="2">
        <v>37693</v>
      </c>
      <c r="AQ5402">
        <v>6460.74</v>
      </c>
    </row>
    <row r="5403" spans="34:43" x14ac:dyDescent="0.2">
      <c r="AH5403" s="2">
        <v>37886</v>
      </c>
      <c r="AI5403">
        <v>115.5</v>
      </c>
      <c r="AJ5403" s="1"/>
      <c r="AL5403" s="2">
        <v>37977</v>
      </c>
      <c r="AM5403">
        <v>4.1679000000000004</v>
      </c>
      <c r="AN5403" s="2">
        <v>37694</v>
      </c>
      <c r="AO5403">
        <v>1.3</v>
      </c>
      <c r="AP5403" s="2">
        <v>37692</v>
      </c>
      <c r="AQ5403">
        <v>6460.59</v>
      </c>
    </row>
    <row r="5404" spans="34:43" x14ac:dyDescent="0.2">
      <c r="AH5404" s="2">
        <v>37883</v>
      </c>
      <c r="AI5404">
        <v>112.4</v>
      </c>
      <c r="AJ5404" s="1"/>
      <c r="AL5404" s="2">
        <v>37974</v>
      </c>
      <c r="AM5404">
        <v>4.1332000000000004</v>
      </c>
      <c r="AN5404" s="2">
        <v>37693</v>
      </c>
      <c r="AO5404">
        <v>1.31</v>
      </c>
      <c r="AP5404" s="2">
        <v>37691</v>
      </c>
      <c r="AQ5404">
        <v>6460.62</v>
      </c>
    </row>
    <row r="5405" spans="34:43" x14ac:dyDescent="0.2">
      <c r="AH5405" s="2">
        <v>37882</v>
      </c>
      <c r="AI5405">
        <v>116.89</v>
      </c>
      <c r="AJ5405" s="1"/>
      <c r="AL5405" s="2">
        <v>37973</v>
      </c>
      <c r="AM5405">
        <v>4.1256000000000004</v>
      </c>
      <c r="AN5405" s="2">
        <v>37692</v>
      </c>
      <c r="AO5405">
        <v>1.23</v>
      </c>
      <c r="AP5405" s="2">
        <v>37690</v>
      </c>
      <c r="AQ5405">
        <v>6460.66</v>
      </c>
    </row>
    <row r="5406" spans="34:43" x14ac:dyDescent="0.2">
      <c r="AH5406" s="2">
        <v>37881</v>
      </c>
      <c r="AI5406">
        <v>117.82</v>
      </c>
      <c r="AJ5406" s="1"/>
      <c r="AL5406" s="2">
        <v>37972</v>
      </c>
      <c r="AM5406">
        <v>4.1816000000000004</v>
      </c>
      <c r="AN5406" s="2">
        <v>37691</v>
      </c>
      <c r="AO5406">
        <v>1.21</v>
      </c>
      <c r="AP5406" s="2">
        <v>37687</v>
      </c>
      <c r="AQ5406">
        <v>6460.77</v>
      </c>
    </row>
    <row r="5407" spans="34:43" x14ac:dyDescent="0.2">
      <c r="AH5407" s="2">
        <v>37880</v>
      </c>
      <c r="AI5407">
        <v>118.7</v>
      </c>
      <c r="AJ5407" s="1"/>
      <c r="AL5407" s="2">
        <v>37971</v>
      </c>
      <c r="AM5407">
        <v>4.2126999999999999</v>
      </c>
      <c r="AN5407" s="2">
        <v>37690</v>
      </c>
      <c r="AO5407">
        <v>1.23</v>
      </c>
      <c r="AP5407" s="2">
        <v>37686</v>
      </c>
      <c r="AQ5407">
        <v>6460.8</v>
      </c>
    </row>
    <row r="5408" spans="34:43" x14ac:dyDescent="0.2">
      <c r="AH5408" s="2">
        <v>37879</v>
      </c>
      <c r="AI5408">
        <v>119.28</v>
      </c>
      <c r="AJ5408" s="1"/>
      <c r="AL5408" s="2">
        <v>37970</v>
      </c>
      <c r="AM5408">
        <v>4.2573999999999996</v>
      </c>
      <c r="AN5408" s="2">
        <v>37687</v>
      </c>
      <c r="AO5408">
        <v>1.2</v>
      </c>
      <c r="AP5408" s="2">
        <v>37685</v>
      </c>
      <c r="AQ5408">
        <v>6460.62</v>
      </c>
    </row>
    <row r="5409" spans="34:43" x14ac:dyDescent="0.2">
      <c r="AH5409" s="2">
        <v>37876</v>
      </c>
      <c r="AI5409">
        <v>120.87</v>
      </c>
      <c r="AJ5409" s="1"/>
      <c r="AL5409" s="2">
        <v>37967</v>
      </c>
      <c r="AM5409">
        <v>4.2378999999999998</v>
      </c>
      <c r="AN5409" s="2">
        <v>37686</v>
      </c>
      <c r="AO5409">
        <v>1.23</v>
      </c>
      <c r="AP5409" s="2">
        <v>37684</v>
      </c>
      <c r="AQ5409">
        <v>6445.66</v>
      </c>
    </row>
    <row r="5410" spans="34:43" x14ac:dyDescent="0.2">
      <c r="AH5410" s="2">
        <v>37875</v>
      </c>
      <c r="AI5410">
        <v>120.41</v>
      </c>
      <c r="AJ5410" s="1"/>
      <c r="AL5410" s="2">
        <v>37966</v>
      </c>
      <c r="AM5410">
        <v>4.2302</v>
      </c>
      <c r="AN5410" s="2">
        <v>37685</v>
      </c>
      <c r="AO5410">
        <v>1.22</v>
      </c>
      <c r="AP5410" s="2">
        <v>37683</v>
      </c>
      <c r="AQ5410">
        <v>6445.7</v>
      </c>
    </row>
    <row r="5411" spans="34:43" x14ac:dyDescent="0.2">
      <c r="AH5411" s="2">
        <v>37874</v>
      </c>
      <c r="AI5411">
        <v>118.76</v>
      </c>
      <c r="AJ5411" s="1"/>
      <c r="AL5411" s="2">
        <v>37965</v>
      </c>
      <c r="AM5411">
        <v>4.3159999999999998</v>
      </c>
      <c r="AN5411" s="2">
        <v>37684</v>
      </c>
      <c r="AO5411">
        <v>1.2</v>
      </c>
      <c r="AP5411" s="2">
        <v>37680</v>
      </c>
      <c r="AQ5411">
        <v>6445.79</v>
      </c>
    </row>
    <row r="5412" spans="34:43" x14ac:dyDescent="0.2">
      <c r="AH5412" s="2">
        <v>37873</v>
      </c>
      <c r="AI5412">
        <v>125.56</v>
      </c>
      <c r="AJ5412" s="1"/>
      <c r="AL5412" s="2">
        <v>37964</v>
      </c>
      <c r="AM5412">
        <v>4.3513000000000002</v>
      </c>
      <c r="AN5412" s="2">
        <v>37683</v>
      </c>
      <c r="AO5412">
        <v>1.33</v>
      </c>
      <c r="AP5412" s="2">
        <v>37679</v>
      </c>
      <c r="AQ5412">
        <v>6446.17</v>
      </c>
    </row>
    <row r="5413" spans="34:43" x14ac:dyDescent="0.2">
      <c r="AH5413" s="2">
        <v>37872</v>
      </c>
      <c r="AI5413">
        <v>120.09</v>
      </c>
      <c r="AJ5413" s="1"/>
      <c r="AL5413" s="2">
        <v>37963</v>
      </c>
      <c r="AM5413">
        <v>4.2671999999999999</v>
      </c>
      <c r="AN5413" s="2">
        <v>37680</v>
      </c>
      <c r="AO5413">
        <v>1.33</v>
      </c>
      <c r="AP5413" s="2">
        <v>37678</v>
      </c>
      <c r="AQ5413">
        <v>6445.97</v>
      </c>
    </row>
    <row r="5414" spans="34:43" x14ac:dyDescent="0.2">
      <c r="AH5414" s="2">
        <v>37869</v>
      </c>
      <c r="AI5414">
        <v>124.73</v>
      </c>
      <c r="AJ5414" s="1"/>
      <c r="AL5414" s="2">
        <v>37960</v>
      </c>
      <c r="AM5414">
        <v>4.2302999999999997</v>
      </c>
      <c r="AN5414" s="2">
        <v>37679</v>
      </c>
      <c r="AO5414">
        <v>1.31</v>
      </c>
      <c r="AP5414" s="2">
        <v>37677</v>
      </c>
      <c r="AQ5414">
        <v>6446</v>
      </c>
    </row>
    <row r="5415" spans="34:43" x14ac:dyDescent="0.2">
      <c r="AH5415" s="2">
        <v>37868</v>
      </c>
      <c r="AI5415">
        <v>127.78</v>
      </c>
      <c r="AJ5415" s="1"/>
      <c r="AL5415" s="2">
        <v>37959</v>
      </c>
      <c r="AM5415">
        <v>4.3650000000000002</v>
      </c>
      <c r="AN5415" s="2">
        <v>37678</v>
      </c>
      <c r="AO5415">
        <v>1.28</v>
      </c>
      <c r="AP5415" s="2">
        <v>37676</v>
      </c>
      <c r="AQ5415">
        <v>6446.04</v>
      </c>
    </row>
    <row r="5416" spans="34:43" x14ac:dyDescent="0.2">
      <c r="AH5416" s="2">
        <v>37867</v>
      </c>
      <c r="AI5416">
        <v>134.09</v>
      </c>
      <c r="AJ5416" s="1"/>
      <c r="AL5416" s="2">
        <v>37958</v>
      </c>
      <c r="AM5416">
        <v>4.4023000000000003</v>
      </c>
      <c r="AN5416" s="2">
        <v>37677</v>
      </c>
      <c r="AO5416">
        <v>1.28</v>
      </c>
      <c r="AP5416" s="2">
        <v>37673</v>
      </c>
      <c r="AQ5416">
        <v>6446.14</v>
      </c>
    </row>
    <row r="5417" spans="34:43" x14ac:dyDescent="0.2">
      <c r="AH5417" s="2">
        <v>37866</v>
      </c>
      <c r="AI5417">
        <v>135.6</v>
      </c>
      <c r="AJ5417" s="1"/>
      <c r="AL5417" s="2">
        <v>37957</v>
      </c>
      <c r="AM5417">
        <v>4.3787000000000003</v>
      </c>
      <c r="AN5417" s="2">
        <v>37676</v>
      </c>
      <c r="AO5417">
        <v>1.25</v>
      </c>
      <c r="AP5417" s="2">
        <v>37672</v>
      </c>
      <c r="AQ5417">
        <v>6446.18</v>
      </c>
    </row>
    <row r="5418" spans="34:43" x14ac:dyDescent="0.2">
      <c r="AH5418" s="2">
        <v>37865</v>
      </c>
      <c r="AI5418">
        <v>126.55</v>
      </c>
      <c r="AJ5418" s="1"/>
      <c r="AL5418" s="2">
        <v>37956</v>
      </c>
      <c r="AM5418">
        <v>4.3845999999999998</v>
      </c>
      <c r="AN5418" s="2">
        <v>37673</v>
      </c>
      <c r="AO5418">
        <v>1.21</v>
      </c>
      <c r="AP5418" s="2">
        <v>37671</v>
      </c>
      <c r="AQ5418">
        <v>6442.72</v>
      </c>
    </row>
    <row r="5419" spans="34:43" x14ac:dyDescent="0.2">
      <c r="AH5419" s="2">
        <v>37862</v>
      </c>
      <c r="AI5419">
        <v>126.55</v>
      </c>
      <c r="AJ5419" s="1"/>
      <c r="AL5419" s="2">
        <v>37953</v>
      </c>
      <c r="AM5419">
        <v>4.3315999999999999</v>
      </c>
      <c r="AN5419" s="2">
        <v>37672</v>
      </c>
      <c r="AO5419">
        <v>1.25</v>
      </c>
      <c r="AP5419" s="2">
        <v>37670</v>
      </c>
      <c r="AQ5419">
        <v>6437.93</v>
      </c>
    </row>
    <row r="5420" spans="34:43" x14ac:dyDescent="0.2">
      <c r="AH5420" s="2">
        <v>37861</v>
      </c>
      <c r="AI5420">
        <v>128.72999999999999</v>
      </c>
      <c r="AJ5420" s="1"/>
      <c r="AL5420" s="2">
        <v>37952</v>
      </c>
      <c r="AM5420">
        <v>4.2458999999999998</v>
      </c>
      <c r="AN5420" s="2">
        <v>37671</v>
      </c>
      <c r="AO5420">
        <v>1.24</v>
      </c>
      <c r="AP5420" s="2">
        <v>37666</v>
      </c>
      <c r="AQ5420">
        <v>6414.09</v>
      </c>
    </row>
    <row r="5421" spans="34:43" x14ac:dyDescent="0.2">
      <c r="AH5421" s="2">
        <v>37860</v>
      </c>
      <c r="AI5421">
        <v>127.72</v>
      </c>
      <c r="AJ5421" s="1"/>
      <c r="AL5421" s="2">
        <v>37951</v>
      </c>
      <c r="AM5421">
        <v>4.2458999999999998</v>
      </c>
      <c r="AN5421" s="2">
        <v>37670</v>
      </c>
      <c r="AO5421">
        <v>1.35</v>
      </c>
      <c r="AP5421" s="2">
        <v>37665</v>
      </c>
      <c r="AQ5421">
        <v>6414.86</v>
      </c>
    </row>
    <row r="5422" spans="34:43" x14ac:dyDescent="0.2">
      <c r="AH5422" s="2">
        <v>37859</v>
      </c>
      <c r="AI5422">
        <v>130.80000000000001</v>
      </c>
      <c r="AJ5422" s="1"/>
      <c r="AL5422" s="2">
        <v>37950</v>
      </c>
      <c r="AM5422">
        <v>4.1840999999999999</v>
      </c>
      <c r="AN5422" s="2">
        <v>37666</v>
      </c>
      <c r="AO5422">
        <v>1.3</v>
      </c>
      <c r="AP5422" s="2">
        <v>37664</v>
      </c>
      <c r="AQ5422">
        <v>6400.78</v>
      </c>
    </row>
    <row r="5423" spans="34:43" x14ac:dyDescent="0.2">
      <c r="AH5423" s="2">
        <v>37858</v>
      </c>
      <c r="AI5423">
        <v>132.79</v>
      </c>
      <c r="AJ5423" s="1"/>
      <c r="AL5423" s="2">
        <v>37949</v>
      </c>
      <c r="AM5423">
        <v>4.2286000000000001</v>
      </c>
      <c r="AN5423" s="2">
        <v>37665</v>
      </c>
      <c r="AO5423">
        <v>1.28</v>
      </c>
      <c r="AP5423" s="2">
        <v>37663</v>
      </c>
      <c r="AQ5423">
        <v>6403.78</v>
      </c>
    </row>
    <row r="5424" spans="34:43" x14ac:dyDescent="0.2">
      <c r="AH5424" s="2">
        <v>37855</v>
      </c>
      <c r="AI5424">
        <v>135.09</v>
      </c>
      <c r="AJ5424" s="1"/>
      <c r="AL5424" s="2">
        <v>37946</v>
      </c>
      <c r="AM5424">
        <v>4.1592000000000002</v>
      </c>
      <c r="AN5424" s="2">
        <v>37664</v>
      </c>
      <c r="AO5424">
        <v>1.23</v>
      </c>
      <c r="AP5424" s="2">
        <v>37662</v>
      </c>
      <c r="AQ5424">
        <v>6400.36</v>
      </c>
    </row>
    <row r="5425" spans="34:43" x14ac:dyDescent="0.2">
      <c r="AH5425" s="2">
        <v>37854</v>
      </c>
      <c r="AI5425">
        <v>128.32</v>
      </c>
      <c r="AJ5425" s="1"/>
      <c r="AL5425" s="2">
        <v>37945</v>
      </c>
      <c r="AM5425">
        <v>4.1516000000000002</v>
      </c>
      <c r="AN5425" s="2">
        <v>37663</v>
      </c>
      <c r="AO5425">
        <v>1.22</v>
      </c>
      <c r="AP5425" s="2">
        <v>37659</v>
      </c>
      <c r="AQ5425">
        <v>6398.61</v>
      </c>
    </row>
    <row r="5426" spans="34:43" x14ac:dyDescent="0.2">
      <c r="AH5426" s="2">
        <v>37853</v>
      </c>
      <c r="AI5426">
        <v>128.32</v>
      </c>
      <c r="AJ5426" s="1"/>
      <c r="AL5426" s="2">
        <v>37944</v>
      </c>
      <c r="AM5426">
        <v>4.2363999999999997</v>
      </c>
      <c r="AN5426" s="2">
        <v>37662</v>
      </c>
      <c r="AO5426">
        <v>1.25</v>
      </c>
      <c r="AP5426" s="2">
        <v>37658</v>
      </c>
      <c r="AQ5426">
        <v>6401.33</v>
      </c>
    </row>
    <row r="5427" spans="34:43" x14ac:dyDescent="0.2">
      <c r="AH5427" s="2">
        <v>37852</v>
      </c>
      <c r="AI5427">
        <v>124.12</v>
      </c>
      <c r="AJ5427" s="1"/>
      <c r="AL5427" s="2">
        <v>37943</v>
      </c>
      <c r="AM5427">
        <v>4.1421000000000001</v>
      </c>
      <c r="AN5427" s="2">
        <v>37659</v>
      </c>
      <c r="AO5427">
        <v>1.21</v>
      </c>
      <c r="AP5427" s="2">
        <v>37657</v>
      </c>
      <c r="AQ5427">
        <v>6387.33</v>
      </c>
    </row>
    <row r="5428" spans="34:43" x14ac:dyDescent="0.2">
      <c r="AH5428" s="2">
        <v>37851</v>
      </c>
      <c r="AI5428">
        <v>132.01</v>
      </c>
      <c r="AJ5428" s="1"/>
      <c r="AL5428" s="2">
        <v>37942</v>
      </c>
      <c r="AM5428">
        <v>4.194</v>
      </c>
      <c r="AN5428" s="2">
        <v>37658</v>
      </c>
      <c r="AO5428">
        <v>1.23</v>
      </c>
      <c r="AP5428" s="2">
        <v>37656</v>
      </c>
      <c r="AQ5428">
        <v>6388.24</v>
      </c>
    </row>
    <row r="5429" spans="34:43" x14ac:dyDescent="0.2">
      <c r="AH5429" s="2">
        <v>37848</v>
      </c>
      <c r="AI5429">
        <v>140.59</v>
      </c>
      <c r="AJ5429" s="1"/>
      <c r="AL5429" s="2">
        <v>37939</v>
      </c>
      <c r="AM5429">
        <v>4.2171000000000003</v>
      </c>
      <c r="AN5429" s="2">
        <v>37657</v>
      </c>
      <c r="AO5429">
        <v>1.21</v>
      </c>
      <c r="AP5429" s="2">
        <v>37655</v>
      </c>
      <c r="AQ5429">
        <v>6379.43</v>
      </c>
    </row>
    <row r="5430" spans="34:43" x14ac:dyDescent="0.2">
      <c r="AH5430" s="2">
        <v>37847</v>
      </c>
      <c r="AI5430">
        <v>147.38999999999999</v>
      </c>
      <c r="AJ5430" s="1"/>
      <c r="AL5430" s="2">
        <v>37938</v>
      </c>
      <c r="AM5430">
        <v>4.2690000000000001</v>
      </c>
      <c r="AN5430" s="2">
        <v>37656</v>
      </c>
      <c r="AO5430">
        <v>1.21</v>
      </c>
      <c r="AP5430" s="2">
        <v>37652</v>
      </c>
      <c r="AQ5430">
        <v>6401.38</v>
      </c>
    </row>
    <row r="5431" spans="34:43" x14ac:dyDescent="0.2">
      <c r="AH5431" s="2">
        <v>37846</v>
      </c>
      <c r="AI5431">
        <v>144.75</v>
      </c>
      <c r="AJ5431" s="1"/>
      <c r="AL5431" s="2">
        <v>37937</v>
      </c>
      <c r="AM5431">
        <v>4.3982999999999999</v>
      </c>
      <c r="AN5431" s="2">
        <v>37655</v>
      </c>
      <c r="AO5431">
        <v>1.3</v>
      </c>
      <c r="AP5431" s="2">
        <v>37651</v>
      </c>
      <c r="AQ5431">
        <v>6399.31</v>
      </c>
    </row>
    <row r="5432" spans="34:43" x14ac:dyDescent="0.2">
      <c r="AH5432" s="2">
        <v>37845</v>
      </c>
      <c r="AI5432">
        <v>131.66999999999999</v>
      </c>
      <c r="AJ5432" s="1"/>
      <c r="AL5432" s="2">
        <v>37936</v>
      </c>
      <c r="AM5432">
        <v>4.4463999999999997</v>
      </c>
      <c r="AN5432" s="2">
        <v>37652</v>
      </c>
      <c r="AO5432">
        <v>1.33</v>
      </c>
      <c r="AP5432" s="2">
        <v>37650</v>
      </c>
      <c r="AQ5432">
        <v>6399.24</v>
      </c>
    </row>
    <row r="5433" spans="34:43" x14ac:dyDescent="0.2">
      <c r="AH5433" s="2">
        <v>37844</v>
      </c>
      <c r="AI5433">
        <v>139.83000000000001</v>
      </c>
      <c r="AJ5433" s="1"/>
      <c r="AL5433" s="2">
        <v>37935</v>
      </c>
      <c r="AM5433">
        <v>4.4463999999999997</v>
      </c>
      <c r="AN5433" s="2">
        <v>37651</v>
      </c>
      <c r="AO5433">
        <v>1.29</v>
      </c>
      <c r="AP5433" s="2">
        <v>37649</v>
      </c>
      <c r="AQ5433">
        <v>6399.12</v>
      </c>
    </row>
    <row r="5434" spans="34:43" x14ac:dyDescent="0.2">
      <c r="AH5434" s="2">
        <v>37841</v>
      </c>
      <c r="AI5434">
        <v>130.96</v>
      </c>
      <c r="AJ5434" s="1"/>
      <c r="AL5434" s="2">
        <v>37932</v>
      </c>
      <c r="AM5434">
        <v>4.4382999999999999</v>
      </c>
      <c r="AN5434" s="2">
        <v>37650</v>
      </c>
      <c r="AO5434">
        <v>1.26</v>
      </c>
      <c r="AP5434" s="2">
        <v>37648</v>
      </c>
      <c r="AQ5434">
        <v>6395.24</v>
      </c>
    </row>
    <row r="5435" spans="34:43" x14ac:dyDescent="0.2">
      <c r="AH5435" s="2">
        <v>37840</v>
      </c>
      <c r="AI5435">
        <v>129.15</v>
      </c>
      <c r="AJ5435" s="1"/>
      <c r="AL5435" s="2">
        <v>37931</v>
      </c>
      <c r="AM5435">
        <v>4.4081000000000001</v>
      </c>
      <c r="AN5435" s="2">
        <v>37649</v>
      </c>
      <c r="AO5435">
        <v>1.23</v>
      </c>
      <c r="AP5435" s="2">
        <v>37645</v>
      </c>
      <c r="AQ5435">
        <v>6392.12</v>
      </c>
    </row>
    <row r="5436" spans="34:43" x14ac:dyDescent="0.2">
      <c r="AH5436" s="2">
        <v>37839</v>
      </c>
      <c r="AI5436">
        <v>144.38</v>
      </c>
      <c r="AJ5436" s="1"/>
      <c r="AL5436" s="2">
        <v>37930</v>
      </c>
      <c r="AM5436">
        <v>4.3521999999999998</v>
      </c>
      <c r="AN5436" s="2">
        <v>37648</v>
      </c>
      <c r="AO5436">
        <v>1.3</v>
      </c>
      <c r="AP5436" s="2">
        <v>37644</v>
      </c>
      <c r="AQ5436">
        <v>6389.56</v>
      </c>
    </row>
    <row r="5437" spans="34:43" x14ac:dyDescent="0.2">
      <c r="AH5437" s="2">
        <v>37838</v>
      </c>
      <c r="AI5437">
        <v>144.5</v>
      </c>
      <c r="AJ5437" s="1"/>
      <c r="AL5437" s="2">
        <v>37929</v>
      </c>
      <c r="AM5437">
        <v>4.2946999999999997</v>
      </c>
      <c r="AN5437" s="2">
        <v>37645</v>
      </c>
      <c r="AO5437">
        <v>1.21</v>
      </c>
      <c r="AP5437" s="2">
        <v>37643</v>
      </c>
      <c r="AQ5437">
        <v>6389.89</v>
      </c>
    </row>
    <row r="5438" spans="34:43" x14ac:dyDescent="0.2">
      <c r="AH5438" s="2">
        <v>37837</v>
      </c>
      <c r="AI5438">
        <v>145.71</v>
      </c>
      <c r="AJ5438" s="1"/>
      <c r="AL5438" s="2">
        <v>37928</v>
      </c>
      <c r="AM5438">
        <v>4.3403</v>
      </c>
      <c r="AN5438" s="2">
        <v>37644</v>
      </c>
      <c r="AO5438">
        <v>1.27</v>
      </c>
      <c r="AP5438" s="2">
        <v>37642</v>
      </c>
      <c r="AQ5438">
        <v>6387.84</v>
      </c>
    </row>
    <row r="5439" spans="34:43" x14ac:dyDescent="0.2">
      <c r="AH5439" s="2">
        <v>37834</v>
      </c>
      <c r="AI5439">
        <v>157.22</v>
      </c>
      <c r="AJ5439" s="1"/>
      <c r="AL5439" s="2">
        <v>37925</v>
      </c>
      <c r="AM5439">
        <v>4.2927</v>
      </c>
      <c r="AN5439" s="2">
        <v>37643</v>
      </c>
      <c r="AO5439">
        <v>1.26</v>
      </c>
      <c r="AP5439" s="2">
        <v>37638</v>
      </c>
      <c r="AQ5439">
        <v>6388.59</v>
      </c>
    </row>
    <row r="5440" spans="34:43" x14ac:dyDescent="0.2">
      <c r="AH5440" s="2">
        <v>37833</v>
      </c>
      <c r="AI5440">
        <v>160.86000000000001</v>
      </c>
      <c r="AJ5440" s="1"/>
      <c r="AL5440" s="2">
        <v>37924</v>
      </c>
      <c r="AM5440">
        <v>4.3422000000000001</v>
      </c>
      <c r="AN5440" s="2">
        <v>37642</v>
      </c>
      <c r="AO5440">
        <v>1.31</v>
      </c>
      <c r="AP5440" s="2">
        <v>37637</v>
      </c>
      <c r="AQ5440">
        <v>6384.82</v>
      </c>
    </row>
    <row r="5441" spans="34:43" x14ac:dyDescent="0.2">
      <c r="AH5441" s="2">
        <v>37832</v>
      </c>
      <c r="AI5441">
        <v>146.99</v>
      </c>
      <c r="AJ5441" s="1"/>
      <c r="AL5441" s="2">
        <v>37923</v>
      </c>
      <c r="AM5441">
        <v>4.2946</v>
      </c>
      <c r="AN5441" s="2">
        <v>37638</v>
      </c>
      <c r="AO5441">
        <v>1.2</v>
      </c>
      <c r="AP5441" s="2">
        <v>37636</v>
      </c>
      <c r="AQ5441">
        <v>6386.96</v>
      </c>
    </row>
    <row r="5442" spans="34:43" x14ac:dyDescent="0.2">
      <c r="AH5442" s="2">
        <v>37831</v>
      </c>
      <c r="AI5442">
        <v>141.44</v>
      </c>
      <c r="AJ5442" s="1"/>
      <c r="AL5442" s="2">
        <v>37922</v>
      </c>
      <c r="AM5442">
        <v>4.1768000000000001</v>
      </c>
      <c r="AN5442" s="2">
        <v>37637</v>
      </c>
      <c r="AO5442">
        <v>1.24</v>
      </c>
      <c r="AP5442" s="2">
        <v>37635</v>
      </c>
      <c r="AQ5442">
        <v>6383.46</v>
      </c>
    </row>
    <row r="5443" spans="34:43" x14ac:dyDescent="0.2">
      <c r="AH5443" s="2">
        <v>37830</v>
      </c>
      <c r="AI5443">
        <v>126.36</v>
      </c>
      <c r="AJ5443" s="1"/>
      <c r="AL5443" s="2">
        <v>37921</v>
      </c>
      <c r="AM5443">
        <v>4.2591999999999999</v>
      </c>
      <c r="AN5443" s="2">
        <v>37636</v>
      </c>
      <c r="AO5443">
        <v>1.3</v>
      </c>
      <c r="AP5443" s="2">
        <v>37634</v>
      </c>
      <c r="AQ5443">
        <v>6380.58</v>
      </c>
    </row>
    <row r="5444" spans="34:43" x14ac:dyDescent="0.2">
      <c r="AH5444" s="2">
        <v>37827</v>
      </c>
      <c r="AI5444">
        <v>115.93</v>
      </c>
      <c r="AJ5444" s="1"/>
      <c r="AL5444" s="2">
        <v>37918</v>
      </c>
      <c r="AM5444">
        <v>4.2297000000000002</v>
      </c>
      <c r="AN5444" s="2">
        <v>37635</v>
      </c>
      <c r="AO5444">
        <v>1.24</v>
      </c>
      <c r="AP5444" s="2">
        <v>37631</v>
      </c>
      <c r="AQ5444">
        <v>6382.62</v>
      </c>
    </row>
    <row r="5445" spans="34:43" x14ac:dyDescent="0.2">
      <c r="AH5445" s="2">
        <v>37826</v>
      </c>
      <c r="AI5445">
        <v>115.12</v>
      </c>
      <c r="AJ5445" s="1"/>
      <c r="AL5445" s="2">
        <v>37917</v>
      </c>
      <c r="AM5445">
        <v>4.3163</v>
      </c>
      <c r="AN5445" s="2">
        <v>37634</v>
      </c>
      <c r="AO5445">
        <v>1.26</v>
      </c>
      <c r="AP5445" s="2">
        <v>37630</v>
      </c>
      <c r="AQ5445">
        <v>6381.93</v>
      </c>
    </row>
    <row r="5446" spans="34:43" x14ac:dyDescent="0.2">
      <c r="AH5446" s="2">
        <v>37825</v>
      </c>
      <c r="AI5446">
        <v>117.2</v>
      </c>
      <c r="AJ5446" s="1"/>
      <c r="AL5446" s="2">
        <v>37916</v>
      </c>
      <c r="AM5446">
        <v>4.2512999999999996</v>
      </c>
      <c r="AN5446" s="2">
        <v>37631</v>
      </c>
      <c r="AO5446">
        <v>1.25</v>
      </c>
      <c r="AP5446" s="2">
        <v>37629</v>
      </c>
      <c r="AQ5446">
        <v>6383.28</v>
      </c>
    </row>
    <row r="5447" spans="34:43" x14ac:dyDescent="0.2">
      <c r="AH5447" s="2">
        <v>37824</v>
      </c>
      <c r="AI5447">
        <v>120.5</v>
      </c>
      <c r="AJ5447" s="1"/>
      <c r="AL5447" s="2">
        <v>37915</v>
      </c>
      <c r="AM5447">
        <v>4.3419999999999996</v>
      </c>
      <c r="AN5447" s="2">
        <v>37630</v>
      </c>
      <c r="AO5447">
        <v>1.29</v>
      </c>
      <c r="AP5447" s="2">
        <v>37628</v>
      </c>
      <c r="AQ5447">
        <v>6387.38</v>
      </c>
    </row>
    <row r="5448" spans="34:43" x14ac:dyDescent="0.2">
      <c r="AH5448" s="2">
        <v>37823</v>
      </c>
      <c r="AI5448">
        <v>114.74</v>
      </c>
      <c r="AJ5448" s="1"/>
      <c r="AL5448" s="2">
        <v>37914</v>
      </c>
      <c r="AM5448">
        <v>4.3817000000000004</v>
      </c>
      <c r="AN5448" s="2">
        <v>37629</v>
      </c>
      <c r="AO5448">
        <v>1.29</v>
      </c>
      <c r="AP5448" s="2">
        <v>37627</v>
      </c>
      <c r="AQ5448">
        <v>6383.51</v>
      </c>
    </row>
    <row r="5449" spans="34:43" x14ac:dyDescent="0.2">
      <c r="AH5449" s="2">
        <v>37820</v>
      </c>
      <c r="AI5449">
        <v>104.92</v>
      </c>
      <c r="AJ5449" s="1"/>
      <c r="AL5449" s="2">
        <v>37911</v>
      </c>
      <c r="AM5449">
        <v>4.3875999999999999</v>
      </c>
      <c r="AN5449" s="2">
        <v>37628</v>
      </c>
      <c r="AO5449">
        <v>1.2</v>
      </c>
      <c r="AP5449" s="2">
        <v>37624</v>
      </c>
      <c r="AQ5449">
        <v>6382.65</v>
      </c>
    </row>
    <row r="5450" spans="34:43" x14ac:dyDescent="0.2">
      <c r="AH5450" s="2">
        <v>37819</v>
      </c>
      <c r="AI5450">
        <v>110.06</v>
      </c>
      <c r="AJ5450" s="1"/>
      <c r="AL5450" s="2">
        <v>37910</v>
      </c>
      <c r="AM5450">
        <v>4.4592999999999998</v>
      </c>
      <c r="AN5450" s="2">
        <v>37627</v>
      </c>
      <c r="AO5450">
        <v>1.22</v>
      </c>
      <c r="AP5450" s="2">
        <v>37623</v>
      </c>
      <c r="AQ5450">
        <v>6389.36</v>
      </c>
    </row>
    <row r="5451" spans="34:43" x14ac:dyDescent="0.2">
      <c r="AH5451" s="2">
        <v>37818</v>
      </c>
      <c r="AI5451">
        <v>109.89</v>
      </c>
      <c r="AJ5451" s="1"/>
      <c r="AL5451" s="2">
        <v>37909</v>
      </c>
      <c r="AM5451">
        <v>4.3974000000000002</v>
      </c>
      <c r="AN5451" s="2">
        <v>37624</v>
      </c>
      <c r="AO5451">
        <v>1.1200000000000001</v>
      </c>
      <c r="AP5451" s="2">
        <v>37621</v>
      </c>
      <c r="AQ5451">
        <v>6405.71</v>
      </c>
    </row>
    <row r="5452" spans="34:43" x14ac:dyDescent="0.2">
      <c r="AH5452" s="2">
        <v>37817</v>
      </c>
      <c r="AI5452">
        <v>106.42</v>
      </c>
      <c r="AJ5452" s="1"/>
      <c r="AL5452" s="2">
        <v>37908</v>
      </c>
      <c r="AM5452">
        <v>4.3438999999999997</v>
      </c>
      <c r="AN5452" s="2">
        <v>37623</v>
      </c>
      <c r="AO5452">
        <v>1.3</v>
      </c>
      <c r="AP5452" s="2">
        <v>37620</v>
      </c>
      <c r="AQ5452">
        <v>6325.56</v>
      </c>
    </row>
    <row r="5453" spans="34:43" x14ac:dyDescent="0.2">
      <c r="AH5453" s="2">
        <v>37816</v>
      </c>
      <c r="AI5453">
        <v>99.3</v>
      </c>
      <c r="AJ5453" s="1"/>
      <c r="AL5453" s="2">
        <v>37907</v>
      </c>
      <c r="AM5453">
        <v>4.2512999999999996</v>
      </c>
      <c r="AN5453" s="2">
        <v>37621</v>
      </c>
      <c r="AO5453">
        <v>1.1599999999999999</v>
      </c>
      <c r="AP5453" s="2">
        <v>37617</v>
      </c>
      <c r="AQ5453">
        <v>6324.66</v>
      </c>
    </row>
    <row r="5454" spans="34:43" x14ac:dyDescent="0.2">
      <c r="AH5454" s="2">
        <v>37813</v>
      </c>
      <c r="AI5454">
        <v>98.87</v>
      </c>
      <c r="AJ5454" s="1"/>
      <c r="AL5454" s="2">
        <v>37904</v>
      </c>
      <c r="AM5454">
        <v>4.2690000000000001</v>
      </c>
      <c r="AN5454" s="2">
        <v>37620</v>
      </c>
      <c r="AO5454">
        <v>1.23</v>
      </c>
      <c r="AP5454" s="2">
        <v>37616</v>
      </c>
      <c r="AQ5454">
        <v>6322.59</v>
      </c>
    </row>
    <row r="5455" spans="34:43" x14ac:dyDescent="0.2">
      <c r="AH5455" s="2">
        <v>37812</v>
      </c>
      <c r="AI5455">
        <v>103.09</v>
      </c>
      <c r="AJ5455" s="1"/>
      <c r="AL5455" s="2">
        <v>37903</v>
      </c>
      <c r="AM5455">
        <v>4.2906000000000004</v>
      </c>
      <c r="AN5455" s="2">
        <v>37617</v>
      </c>
      <c r="AO5455">
        <v>1.2</v>
      </c>
      <c r="AP5455" s="2">
        <v>37614</v>
      </c>
      <c r="AQ5455">
        <v>6327.46</v>
      </c>
    </row>
    <row r="5456" spans="34:43" x14ac:dyDescent="0.2">
      <c r="AH5456" s="2">
        <v>37811</v>
      </c>
      <c r="AI5456">
        <v>101.98</v>
      </c>
      <c r="AJ5456" s="1"/>
      <c r="AL5456" s="2">
        <v>37902</v>
      </c>
      <c r="AM5456">
        <v>4.2356999999999996</v>
      </c>
      <c r="AN5456" s="2">
        <v>37616</v>
      </c>
      <c r="AO5456">
        <v>1.28</v>
      </c>
      <c r="AP5456" s="2">
        <v>37613</v>
      </c>
      <c r="AQ5456">
        <v>6328.05</v>
      </c>
    </row>
    <row r="5457" spans="34:43" x14ac:dyDescent="0.2">
      <c r="AH5457" s="2">
        <v>37810</v>
      </c>
      <c r="AI5457">
        <v>104.88</v>
      </c>
      <c r="AJ5457" s="1"/>
      <c r="AL5457" s="2">
        <v>37901</v>
      </c>
      <c r="AM5457">
        <v>4.2572999999999999</v>
      </c>
      <c r="AN5457" s="2">
        <v>37614</v>
      </c>
      <c r="AO5457">
        <v>1.1499999999999999</v>
      </c>
      <c r="AP5457" s="2">
        <v>37610</v>
      </c>
      <c r="AQ5457">
        <v>6327.51</v>
      </c>
    </row>
    <row r="5458" spans="34:43" x14ac:dyDescent="0.2">
      <c r="AH5458" s="2">
        <v>37809</v>
      </c>
      <c r="AI5458">
        <v>104.88</v>
      </c>
      <c r="AJ5458" s="1"/>
      <c r="AL5458" s="2">
        <v>37900</v>
      </c>
      <c r="AM5458">
        <v>4.1695000000000002</v>
      </c>
      <c r="AN5458" s="2">
        <v>37613</v>
      </c>
      <c r="AO5458">
        <v>1.28</v>
      </c>
      <c r="AP5458" s="2">
        <v>37609</v>
      </c>
      <c r="AQ5458">
        <v>6327.77</v>
      </c>
    </row>
    <row r="5459" spans="34:43" x14ac:dyDescent="0.2">
      <c r="AH5459" s="2">
        <v>37806</v>
      </c>
      <c r="AI5459">
        <v>107.51</v>
      </c>
      <c r="AJ5459" s="1"/>
      <c r="AL5459" s="2">
        <v>37897</v>
      </c>
      <c r="AM5459">
        <v>4.1986999999999997</v>
      </c>
      <c r="AN5459" s="2">
        <v>37610</v>
      </c>
      <c r="AO5459">
        <v>1.26</v>
      </c>
      <c r="AP5459" s="2">
        <v>37608</v>
      </c>
      <c r="AQ5459">
        <v>6332.07</v>
      </c>
    </row>
    <row r="5460" spans="34:43" x14ac:dyDescent="0.2">
      <c r="AH5460" s="2">
        <v>37805</v>
      </c>
      <c r="AI5460">
        <v>107.51</v>
      </c>
      <c r="AJ5460" s="1"/>
      <c r="AL5460" s="2">
        <v>37896</v>
      </c>
      <c r="AM5460">
        <v>3.9925999999999999</v>
      </c>
      <c r="AN5460" s="2">
        <v>37609</v>
      </c>
      <c r="AO5460">
        <v>1.28</v>
      </c>
      <c r="AP5460" s="2">
        <v>37607</v>
      </c>
      <c r="AQ5460">
        <v>6333.99</v>
      </c>
    </row>
    <row r="5461" spans="34:43" x14ac:dyDescent="0.2">
      <c r="AH5461" s="2">
        <v>37804</v>
      </c>
      <c r="AI5461">
        <v>106.1</v>
      </c>
      <c r="AJ5461" s="1"/>
      <c r="AL5461" s="2">
        <v>37895</v>
      </c>
      <c r="AM5461">
        <v>3.9318</v>
      </c>
      <c r="AN5461" s="2">
        <v>37608</v>
      </c>
      <c r="AO5461">
        <v>1.25</v>
      </c>
      <c r="AP5461" s="2">
        <v>37606</v>
      </c>
      <c r="AQ5461">
        <v>6326.84</v>
      </c>
    </row>
    <row r="5462" spans="34:43" x14ac:dyDescent="0.2">
      <c r="AH5462" s="2">
        <v>37803</v>
      </c>
      <c r="AI5462">
        <v>100.56</v>
      </c>
      <c r="AJ5462" s="1"/>
      <c r="AL5462" s="2">
        <v>37894</v>
      </c>
      <c r="AM5462">
        <v>3.9376000000000002</v>
      </c>
      <c r="AN5462" s="2">
        <v>37607</v>
      </c>
      <c r="AO5462">
        <v>1.26</v>
      </c>
      <c r="AP5462" s="2">
        <v>37603</v>
      </c>
      <c r="AQ5462">
        <v>6339.82</v>
      </c>
    </row>
    <row r="5463" spans="34:43" x14ac:dyDescent="0.2">
      <c r="AH5463" s="2">
        <v>37802</v>
      </c>
      <c r="AI5463">
        <v>103.6</v>
      </c>
      <c r="AJ5463" s="1"/>
      <c r="AL5463" s="2">
        <v>37893</v>
      </c>
      <c r="AM5463">
        <v>4.0750999999999999</v>
      </c>
      <c r="AN5463" s="2">
        <v>37606</v>
      </c>
      <c r="AO5463">
        <v>1.36</v>
      </c>
      <c r="AP5463" s="2">
        <v>37602</v>
      </c>
      <c r="AQ5463">
        <v>6340.62</v>
      </c>
    </row>
    <row r="5464" spans="34:43" x14ac:dyDescent="0.2">
      <c r="AH5464" s="2">
        <v>37799</v>
      </c>
      <c r="AI5464">
        <v>108.19</v>
      </c>
      <c r="AJ5464" s="1"/>
      <c r="AL5464" s="2">
        <v>37890</v>
      </c>
      <c r="AM5464">
        <v>4.0004999999999997</v>
      </c>
      <c r="AN5464" s="2">
        <v>37603</v>
      </c>
      <c r="AO5464">
        <v>1.25</v>
      </c>
      <c r="AP5464" s="2">
        <v>37601</v>
      </c>
      <c r="AQ5464">
        <v>6342.86</v>
      </c>
    </row>
    <row r="5465" spans="34:43" x14ac:dyDescent="0.2">
      <c r="AH5465" s="2">
        <v>37798</v>
      </c>
      <c r="AI5465">
        <v>106.6</v>
      </c>
      <c r="AJ5465" s="1"/>
      <c r="AL5465" s="2">
        <v>37889</v>
      </c>
      <c r="AM5465">
        <v>4.0810000000000004</v>
      </c>
      <c r="AN5465" s="2">
        <v>37602</v>
      </c>
      <c r="AO5465">
        <v>1.29</v>
      </c>
      <c r="AP5465" s="2">
        <v>37600</v>
      </c>
      <c r="AQ5465">
        <v>6345.91</v>
      </c>
    </row>
    <row r="5466" spans="34:43" x14ac:dyDescent="0.2">
      <c r="AH5466" s="2">
        <v>37797</v>
      </c>
      <c r="AI5466">
        <v>106.09</v>
      </c>
      <c r="AJ5466" s="1"/>
      <c r="AL5466" s="2">
        <v>37888</v>
      </c>
      <c r="AM5466">
        <v>4.1330999999999998</v>
      </c>
      <c r="AN5466" s="2">
        <v>37601</v>
      </c>
      <c r="AO5466">
        <v>1.29</v>
      </c>
      <c r="AP5466" s="2">
        <v>37599</v>
      </c>
      <c r="AQ5466">
        <v>6330.15</v>
      </c>
    </row>
    <row r="5467" spans="34:43" x14ac:dyDescent="0.2">
      <c r="AH5467" s="2">
        <v>37796</v>
      </c>
      <c r="AI5467">
        <v>105.66</v>
      </c>
      <c r="AJ5467" s="1"/>
      <c r="AL5467" s="2">
        <v>37887</v>
      </c>
      <c r="AM5467">
        <v>4.2046999999999999</v>
      </c>
      <c r="AN5467" s="2">
        <v>37600</v>
      </c>
      <c r="AO5467">
        <v>1.22</v>
      </c>
      <c r="AP5467" s="2">
        <v>37596</v>
      </c>
      <c r="AQ5467">
        <v>6330.68</v>
      </c>
    </row>
    <row r="5468" spans="34:43" x14ac:dyDescent="0.2">
      <c r="AH5468" s="2">
        <v>37795</v>
      </c>
      <c r="AI5468">
        <v>108.45</v>
      </c>
      <c r="AJ5468" s="1"/>
      <c r="AL5468" s="2">
        <v>37886</v>
      </c>
      <c r="AM5468">
        <v>4.2164000000000001</v>
      </c>
      <c r="AN5468" s="2">
        <v>37599</v>
      </c>
      <c r="AO5468">
        <v>1.22</v>
      </c>
      <c r="AP5468" s="2">
        <v>37595</v>
      </c>
      <c r="AQ5468">
        <v>6332.96</v>
      </c>
    </row>
    <row r="5469" spans="34:43" x14ac:dyDescent="0.2">
      <c r="AH5469" s="2">
        <v>37792</v>
      </c>
      <c r="AI5469">
        <v>113.39</v>
      </c>
      <c r="AJ5469" s="1"/>
      <c r="AL5469" s="2">
        <v>37883</v>
      </c>
      <c r="AM5469">
        <v>4.1601999999999997</v>
      </c>
      <c r="AN5469" s="2">
        <v>37596</v>
      </c>
      <c r="AO5469">
        <v>1.21</v>
      </c>
      <c r="AP5469" s="2">
        <v>37594</v>
      </c>
      <c r="AQ5469">
        <v>6326.48</v>
      </c>
    </row>
    <row r="5470" spans="34:43" x14ac:dyDescent="0.2">
      <c r="AH5470" s="2">
        <v>37791</v>
      </c>
      <c r="AI5470">
        <v>113.39</v>
      </c>
      <c r="AJ5470" s="1"/>
      <c r="AL5470" s="2">
        <v>37882</v>
      </c>
      <c r="AM5470">
        <v>4.1622000000000003</v>
      </c>
      <c r="AN5470" s="2">
        <v>37595</v>
      </c>
      <c r="AO5470">
        <v>1.24</v>
      </c>
      <c r="AP5470" s="2">
        <v>37593</v>
      </c>
      <c r="AQ5470">
        <v>6327.14</v>
      </c>
    </row>
    <row r="5471" spans="34:43" x14ac:dyDescent="0.2">
      <c r="AH5471" s="2">
        <v>37790</v>
      </c>
      <c r="AI5471">
        <v>111.46</v>
      </c>
      <c r="AJ5471" s="1"/>
      <c r="AL5471" s="2">
        <v>37881</v>
      </c>
      <c r="AM5471">
        <v>4.1776999999999997</v>
      </c>
      <c r="AN5471" s="2">
        <v>37594</v>
      </c>
      <c r="AO5471">
        <v>1.23</v>
      </c>
      <c r="AP5471" s="2">
        <v>37592</v>
      </c>
      <c r="AQ5471">
        <v>6338.7</v>
      </c>
    </row>
    <row r="5472" spans="34:43" x14ac:dyDescent="0.2">
      <c r="AH5472" s="2">
        <v>37789</v>
      </c>
      <c r="AI5472">
        <v>105.35</v>
      </c>
      <c r="AJ5472" s="1"/>
      <c r="AL5472" s="2">
        <v>37880</v>
      </c>
      <c r="AM5472">
        <v>4.2748999999999997</v>
      </c>
      <c r="AN5472" s="2">
        <v>37593</v>
      </c>
      <c r="AO5472">
        <v>1.24</v>
      </c>
      <c r="AP5472" s="2">
        <v>37589</v>
      </c>
      <c r="AQ5472">
        <v>6343.46</v>
      </c>
    </row>
    <row r="5473" spans="34:43" x14ac:dyDescent="0.2">
      <c r="AH5473" s="2">
        <v>37788</v>
      </c>
      <c r="AI5473">
        <v>101.6</v>
      </c>
      <c r="AJ5473" s="1"/>
      <c r="AL5473" s="2">
        <v>37879</v>
      </c>
      <c r="AM5473">
        <v>4.2671000000000001</v>
      </c>
      <c r="AN5473" s="2">
        <v>37592</v>
      </c>
      <c r="AO5473">
        <v>1.27</v>
      </c>
      <c r="AP5473" s="2">
        <v>37587</v>
      </c>
      <c r="AQ5473">
        <v>6338.93</v>
      </c>
    </row>
    <row r="5474" spans="34:43" x14ac:dyDescent="0.2">
      <c r="AH5474" s="2">
        <v>37785</v>
      </c>
      <c r="AI5474">
        <v>103.18</v>
      </c>
      <c r="AJ5474" s="1"/>
      <c r="AL5474" s="2">
        <v>37876</v>
      </c>
      <c r="AM5474">
        <v>4.2515999999999998</v>
      </c>
      <c r="AN5474" s="2">
        <v>37589</v>
      </c>
      <c r="AO5474">
        <v>1.23</v>
      </c>
      <c r="AP5474" s="2">
        <v>37586</v>
      </c>
      <c r="AQ5474">
        <v>6340.97</v>
      </c>
    </row>
    <row r="5475" spans="34:43" x14ac:dyDescent="0.2">
      <c r="AH5475" s="2">
        <v>37784</v>
      </c>
      <c r="AI5475">
        <v>101.58</v>
      </c>
      <c r="AJ5475" s="1"/>
      <c r="AL5475" s="2">
        <v>37875</v>
      </c>
      <c r="AM5475">
        <v>4.3140999999999998</v>
      </c>
      <c r="AN5475" s="2">
        <v>37587</v>
      </c>
      <c r="AO5475">
        <v>1.27</v>
      </c>
      <c r="AP5475" s="2">
        <v>37585</v>
      </c>
      <c r="AQ5475">
        <v>6333.39</v>
      </c>
    </row>
    <row r="5476" spans="34:43" x14ac:dyDescent="0.2">
      <c r="AH5476" s="2">
        <v>37783</v>
      </c>
      <c r="AI5476">
        <v>104.7</v>
      </c>
      <c r="AJ5476" s="1"/>
      <c r="AL5476" s="2">
        <v>37874</v>
      </c>
      <c r="AM5476">
        <v>4.2710999999999997</v>
      </c>
      <c r="AN5476" s="2">
        <v>37586</v>
      </c>
      <c r="AO5476">
        <v>1.26</v>
      </c>
      <c r="AP5476" s="2">
        <v>37582</v>
      </c>
      <c r="AQ5476">
        <v>6332.72</v>
      </c>
    </row>
    <row r="5477" spans="34:43" x14ac:dyDescent="0.2">
      <c r="AH5477" s="2">
        <v>37782</v>
      </c>
      <c r="AI5477">
        <v>103.07</v>
      </c>
      <c r="AJ5477" s="1"/>
      <c r="AL5477" s="2">
        <v>37873</v>
      </c>
      <c r="AM5477">
        <v>4.3552</v>
      </c>
      <c r="AN5477" s="2">
        <v>37585</v>
      </c>
      <c r="AO5477">
        <v>1.32</v>
      </c>
      <c r="AP5477" s="2">
        <v>37581</v>
      </c>
      <c r="AQ5477">
        <v>6332.86</v>
      </c>
    </row>
    <row r="5478" spans="34:43" x14ac:dyDescent="0.2">
      <c r="AH5478" s="2">
        <v>37781</v>
      </c>
      <c r="AI5478">
        <v>103.07</v>
      </c>
      <c r="AJ5478" s="1"/>
      <c r="AL5478" s="2">
        <v>37872</v>
      </c>
      <c r="AM5478">
        <v>4.4261999999999997</v>
      </c>
      <c r="AN5478" s="2">
        <v>37582</v>
      </c>
      <c r="AO5478">
        <v>1.25</v>
      </c>
      <c r="AP5478" s="2">
        <v>37580</v>
      </c>
      <c r="AQ5478">
        <v>6327.46</v>
      </c>
    </row>
    <row r="5479" spans="34:43" x14ac:dyDescent="0.2">
      <c r="AH5479" s="2">
        <v>37778</v>
      </c>
      <c r="AI5479">
        <v>103.35</v>
      </c>
      <c r="AJ5479" s="1"/>
      <c r="AL5479" s="2">
        <v>37869</v>
      </c>
      <c r="AM5479">
        <v>4.3474000000000004</v>
      </c>
      <c r="AN5479" s="2">
        <v>37581</v>
      </c>
      <c r="AO5479">
        <v>1.27</v>
      </c>
      <c r="AP5479" s="2">
        <v>37579</v>
      </c>
      <c r="AQ5479">
        <v>6330.53</v>
      </c>
    </row>
    <row r="5480" spans="34:43" x14ac:dyDescent="0.2">
      <c r="AH5480" s="2">
        <v>37777</v>
      </c>
      <c r="AI5480">
        <v>108.38</v>
      </c>
      <c r="AJ5480" s="1"/>
      <c r="AL5480" s="2">
        <v>37868</v>
      </c>
      <c r="AM5480">
        <v>4.5034000000000001</v>
      </c>
      <c r="AN5480" s="2">
        <v>37580</v>
      </c>
      <c r="AO5480">
        <v>1.23</v>
      </c>
      <c r="AP5480" s="2">
        <v>37578</v>
      </c>
      <c r="AQ5480">
        <v>6325.42</v>
      </c>
    </row>
    <row r="5481" spans="34:43" x14ac:dyDescent="0.2">
      <c r="AH5481" s="2">
        <v>37776</v>
      </c>
      <c r="AI5481">
        <v>105.18</v>
      </c>
      <c r="AJ5481" s="1"/>
      <c r="AL5481" s="2">
        <v>37867</v>
      </c>
      <c r="AM5481">
        <v>4.5933000000000002</v>
      </c>
      <c r="AN5481" s="2">
        <v>37579</v>
      </c>
      <c r="AO5481">
        <v>1.2</v>
      </c>
      <c r="AP5481" s="2">
        <v>37575</v>
      </c>
      <c r="AQ5481">
        <v>6324.05</v>
      </c>
    </row>
    <row r="5482" spans="34:43" x14ac:dyDescent="0.2">
      <c r="AH5482" s="2">
        <v>37775</v>
      </c>
      <c r="AI5482">
        <v>101.65</v>
      </c>
      <c r="AJ5482" s="1"/>
      <c r="AL5482" s="2">
        <v>37866</v>
      </c>
      <c r="AM5482">
        <v>4.5993000000000004</v>
      </c>
      <c r="AN5482" s="2">
        <v>37578</v>
      </c>
      <c r="AO5482">
        <v>1.21</v>
      </c>
      <c r="AP5482" s="2">
        <v>37574</v>
      </c>
      <c r="AQ5482">
        <v>6282.14</v>
      </c>
    </row>
    <row r="5483" spans="34:43" x14ac:dyDescent="0.2">
      <c r="AH5483" s="2">
        <v>37774</v>
      </c>
      <c r="AI5483">
        <v>101.65</v>
      </c>
      <c r="AJ5483" s="1"/>
      <c r="AL5483" s="2">
        <v>37865</v>
      </c>
      <c r="AM5483">
        <v>4.4577</v>
      </c>
      <c r="AN5483" s="2">
        <v>37575</v>
      </c>
      <c r="AO5483">
        <v>1.35</v>
      </c>
      <c r="AP5483" s="2">
        <v>37573</v>
      </c>
      <c r="AQ5483">
        <v>6273.28</v>
      </c>
    </row>
    <row r="5484" spans="34:43" x14ac:dyDescent="0.2">
      <c r="AH5484" s="2">
        <v>37771</v>
      </c>
      <c r="AI5484">
        <v>99.81</v>
      </c>
      <c r="AJ5484" s="1"/>
      <c r="AL5484" s="2">
        <v>37862</v>
      </c>
      <c r="AM5484">
        <v>4.4635999999999996</v>
      </c>
      <c r="AN5484" s="2">
        <v>37574</v>
      </c>
      <c r="AO5484">
        <v>1.29</v>
      </c>
      <c r="AP5484" s="2">
        <v>37572</v>
      </c>
      <c r="AQ5484">
        <v>6270.94</v>
      </c>
    </row>
    <row r="5485" spans="34:43" x14ac:dyDescent="0.2">
      <c r="AH5485" s="2">
        <v>37770</v>
      </c>
      <c r="AI5485">
        <v>99.43</v>
      </c>
      <c r="AJ5485" s="1"/>
      <c r="AL5485" s="2">
        <v>37861</v>
      </c>
      <c r="AM5485">
        <v>4.4141000000000004</v>
      </c>
      <c r="AN5485" s="2">
        <v>37573</v>
      </c>
      <c r="AO5485">
        <v>1.17</v>
      </c>
      <c r="AP5485" s="2">
        <v>37568</v>
      </c>
      <c r="AQ5485">
        <v>6271.42</v>
      </c>
    </row>
    <row r="5486" spans="34:43" x14ac:dyDescent="0.2">
      <c r="AH5486" s="2">
        <v>37769</v>
      </c>
      <c r="AI5486">
        <v>100.35</v>
      </c>
      <c r="AJ5486" s="1"/>
      <c r="AL5486" s="2">
        <v>37860</v>
      </c>
      <c r="AM5486">
        <v>4.5349000000000004</v>
      </c>
      <c r="AN5486" s="2">
        <v>37572</v>
      </c>
      <c r="AO5486">
        <v>1.29</v>
      </c>
      <c r="AP5486" s="2">
        <v>37567</v>
      </c>
      <c r="AQ5486">
        <v>6269.32</v>
      </c>
    </row>
    <row r="5487" spans="34:43" x14ac:dyDescent="0.2">
      <c r="AH5487" s="2">
        <v>37768</v>
      </c>
      <c r="AI5487">
        <v>99.61</v>
      </c>
      <c r="AJ5487" s="1"/>
      <c r="AL5487" s="2">
        <v>37859</v>
      </c>
      <c r="AM5487">
        <v>4.4733000000000001</v>
      </c>
      <c r="AN5487" s="2">
        <v>37568</v>
      </c>
      <c r="AO5487">
        <v>1.18</v>
      </c>
      <c r="AP5487" s="2">
        <v>37566</v>
      </c>
      <c r="AQ5487">
        <v>6263.94</v>
      </c>
    </row>
    <row r="5488" spans="34:43" x14ac:dyDescent="0.2">
      <c r="AH5488" s="2">
        <v>37767</v>
      </c>
      <c r="AI5488">
        <v>99.53</v>
      </c>
      <c r="AJ5488" s="1"/>
      <c r="AL5488" s="2">
        <v>37858</v>
      </c>
      <c r="AM5488">
        <v>4.5248999999999997</v>
      </c>
      <c r="AN5488" s="2">
        <v>37567</v>
      </c>
      <c r="AO5488">
        <v>1.27</v>
      </c>
      <c r="AP5488" s="2">
        <v>37565</v>
      </c>
      <c r="AQ5488">
        <v>6265.3</v>
      </c>
    </row>
    <row r="5489" spans="34:43" x14ac:dyDescent="0.2">
      <c r="AH5489" s="2">
        <v>37764</v>
      </c>
      <c r="AI5489">
        <v>99.53</v>
      </c>
      <c r="AJ5489" s="1"/>
      <c r="AL5489" s="2">
        <v>37855</v>
      </c>
      <c r="AM5489">
        <v>4.4732000000000003</v>
      </c>
      <c r="AN5489" s="2">
        <v>37566</v>
      </c>
      <c r="AO5489">
        <v>1.48</v>
      </c>
      <c r="AP5489" s="2">
        <v>37564</v>
      </c>
      <c r="AQ5489">
        <v>6262.5</v>
      </c>
    </row>
    <row r="5490" spans="34:43" x14ac:dyDescent="0.2">
      <c r="AH5490" s="2">
        <v>37763</v>
      </c>
      <c r="AI5490">
        <v>102.78</v>
      </c>
      <c r="AJ5490" s="1"/>
      <c r="AL5490" s="2">
        <v>37854</v>
      </c>
      <c r="AM5490">
        <v>4.4751000000000003</v>
      </c>
      <c r="AN5490" s="2">
        <v>37565</v>
      </c>
      <c r="AO5490">
        <v>1.64</v>
      </c>
      <c r="AP5490" s="2">
        <v>37561</v>
      </c>
      <c r="AQ5490">
        <v>6258.22</v>
      </c>
    </row>
    <row r="5491" spans="34:43" x14ac:dyDescent="0.2">
      <c r="AH5491" s="2">
        <v>37762</v>
      </c>
      <c r="AI5491">
        <v>108.54</v>
      </c>
      <c r="AJ5491" s="1"/>
      <c r="AL5491" s="2">
        <v>37853</v>
      </c>
      <c r="AM5491">
        <v>4.4355000000000002</v>
      </c>
      <c r="AN5491" s="2">
        <v>37564</v>
      </c>
      <c r="AO5491">
        <v>1.71</v>
      </c>
      <c r="AP5491" s="2">
        <v>37560</v>
      </c>
      <c r="AQ5491">
        <v>6282.53</v>
      </c>
    </row>
    <row r="5492" spans="34:43" x14ac:dyDescent="0.2">
      <c r="AH5492" s="2">
        <v>37761</v>
      </c>
      <c r="AI5492">
        <v>104.39</v>
      </c>
      <c r="AJ5492" s="1"/>
      <c r="AL5492" s="2">
        <v>37852</v>
      </c>
      <c r="AM5492">
        <v>4.3609</v>
      </c>
      <c r="AN5492" s="2">
        <v>37561</v>
      </c>
      <c r="AO5492">
        <v>1.74</v>
      </c>
      <c r="AP5492" s="2">
        <v>37559</v>
      </c>
      <c r="AQ5492">
        <v>6265.57</v>
      </c>
    </row>
    <row r="5493" spans="34:43" x14ac:dyDescent="0.2">
      <c r="AH5493" s="2">
        <v>37760</v>
      </c>
      <c r="AI5493">
        <v>97.88</v>
      </c>
      <c r="AJ5493" s="1"/>
      <c r="AL5493" s="2">
        <v>37851</v>
      </c>
      <c r="AM5493">
        <v>4.4572000000000003</v>
      </c>
      <c r="AN5493" s="2">
        <v>37560</v>
      </c>
      <c r="AO5493">
        <v>1.82</v>
      </c>
      <c r="AP5493" s="2">
        <v>37558</v>
      </c>
      <c r="AQ5493">
        <v>6265.37</v>
      </c>
    </row>
    <row r="5494" spans="34:43" x14ac:dyDescent="0.2">
      <c r="AH5494" s="2">
        <v>37757</v>
      </c>
      <c r="AI5494">
        <v>94.64</v>
      </c>
      <c r="AJ5494" s="1"/>
      <c r="AL5494" s="2">
        <v>37848</v>
      </c>
      <c r="AM5494">
        <v>4.5285000000000002</v>
      </c>
      <c r="AN5494" s="2">
        <v>37559</v>
      </c>
      <c r="AO5494">
        <v>1.72</v>
      </c>
      <c r="AP5494" s="2">
        <v>37557</v>
      </c>
      <c r="AQ5494">
        <v>6262.86</v>
      </c>
    </row>
    <row r="5495" spans="34:43" x14ac:dyDescent="0.2">
      <c r="AH5495" s="2">
        <v>37756</v>
      </c>
      <c r="AI5495">
        <v>94.39</v>
      </c>
      <c r="AJ5495" s="1"/>
      <c r="AL5495" s="2">
        <v>37847</v>
      </c>
      <c r="AM5495">
        <v>4.4886999999999997</v>
      </c>
      <c r="AN5495" s="2">
        <v>37558</v>
      </c>
      <c r="AO5495">
        <v>1.75</v>
      </c>
      <c r="AP5495" s="2">
        <v>37554</v>
      </c>
      <c r="AQ5495">
        <v>6262.17</v>
      </c>
    </row>
    <row r="5496" spans="34:43" x14ac:dyDescent="0.2">
      <c r="AH5496" s="2">
        <v>37755</v>
      </c>
      <c r="AI5496">
        <v>88.92</v>
      </c>
      <c r="AJ5496" s="1"/>
      <c r="AL5496" s="2">
        <v>37846</v>
      </c>
      <c r="AM5496">
        <v>4.5602</v>
      </c>
      <c r="AN5496" s="2">
        <v>37557</v>
      </c>
      <c r="AO5496">
        <v>1.79</v>
      </c>
      <c r="AP5496" s="2">
        <v>37553</v>
      </c>
      <c r="AQ5496">
        <v>6261.49</v>
      </c>
    </row>
    <row r="5497" spans="34:43" x14ac:dyDescent="0.2">
      <c r="AH5497" s="2">
        <v>37754</v>
      </c>
      <c r="AI5497">
        <v>84.97</v>
      </c>
      <c r="AJ5497" s="1"/>
      <c r="AL5497" s="2">
        <v>37845</v>
      </c>
      <c r="AM5497">
        <v>4.4256000000000002</v>
      </c>
      <c r="AN5497" s="2">
        <v>37554</v>
      </c>
      <c r="AO5497">
        <v>1.82</v>
      </c>
      <c r="AP5497" s="2">
        <v>37552</v>
      </c>
      <c r="AQ5497">
        <v>6252.02</v>
      </c>
    </row>
    <row r="5498" spans="34:43" x14ac:dyDescent="0.2">
      <c r="AH5498" s="2">
        <v>37753</v>
      </c>
      <c r="AI5498">
        <v>83.21</v>
      </c>
      <c r="AJ5498" s="1"/>
      <c r="AL5498" s="2">
        <v>37844</v>
      </c>
      <c r="AM5498">
        <v>4.3529999999999998</v>
      </c>
      <c r="AN5498" s="2">
        <v>37553</v>
      </c>
      <c r="AO5498">
        <v>1.8</v>
      </c>
      <c r="AP5498" s="2">
        <v>37551</v>
      </c>
      <c r="AQ5498">
        <v>6253.93</v>
      </c>
    </row>
    <row r="5499" spans="34:43" x14ac:dyDescent="0.2">
      <c r="AH5499" s="2">
        <v>37750</v>
      </c>
      <c r="AI5499">
        <v>82.56</v>
      </c>
      <c r="AJ5499" s="1"/>
      <c r="AL5499" s="2">
        <v>37841</v>
      </c>
      <c r="AM5499">
        <v>4.2694000000000001</v>
      </c>
      <c r="AN5499" s="2">
        <v>37552</v>
      </c>
      <c r="AO5499">
        <v>1.76</v>
      </c>
      <c r="AP5499" s="2">
        <v>37550</v>
      </c>
      <c r="AQ5499">
        <v>6250.44</v>
      </c>
    </row>
    <row r="5500" spans="34:43" x14ac:dyDescent="0.2">
      <c r="AH5500" s="2">
        <v>37749</v>
      </c>
      <c r="AI5500">
        <v>85.29</v>
      </c>
      <c r="AJ5500" s="1"/>
      <c r="AL5500" s="2">
        <v>37840</v>
      </c>
      <c r="AM5500">
        <v>4.2168000000000001</v>
      </c>
      <c r="AN5500" s="2">
        <v>37551</v>
      </c>
      <c r="AO5500">
        <v>1.71</v>
      </c>
      <c r="AP5500" s="2">
        <v>37547</v>
      </c>
      <c r="AQ5500">
        <v>6249.7</v>
      </c>
    </row>
    <row r="5501" spans="34:43" x14ac:dyDescent="0.2">
      <c r="AH5501" s="2">
        <v>37748</v>
      </c>
      <c r="AI5501">
        <v>86.37</v>
      </c>
      <c r="AJ5501" s="1"/>
      <c r="AL5501" s="2">
        <v>37839</v>
      </c>
      <c r="AM5501">
        <v>4.2674000000000003</v>
      </c>
      <c r="AN5501" s="2">
        <v>37550</v>
      </c>
      <c r="AO5501">
        <v>1.73</v>
      </c>
      <c r="AP5501" s="2">
        <v>37546</v>
      </c>
      <c r="AQ5501">
        <v>6251.12</v>
      </c>
    </row>
    <row r="5502" spans="34:43" x14ac:dyDescent="0.2">
      <c r="AH5502" s="2">
        <v>37747</v>
      </c>
      <c r="AI5502">
        <v>84.73</v>
      </c>
      <c r="AJ5502" s="1"/>
      <c r="AL5502" s="2">
        <v>37838</v>
      </c>
      <c r="AM5502">
        <v>4.3898999999999999</v>
      </c>
      <c r="AN5502" s="2">
        <v>37547</v>
      </c>
      <c r="AO5502">
        <v>1.71</v>
      </c>
      <c r="AP5502" s="2">
        <v>37545</v>
      </c>
      <c r="AQ5502">
        <v>6246.77</v>
      </c>
    </row>
    <row r="5503" spans="34:43" x14ac:dyDescent="0.2">
      <c r="AH5503" s="2">
        <v>37746</v>
      </c>
      <c r="AI5503">
        <v>88.07</v>
      </c>
      <c r="AJ5503" s="1"/>
      <c r="AL5503" s="2">
        <v>37837</v>
      </c>
      <c r="AM5503">
        <v>4.2832999999999997</v>
      </c>
      <c r="AN5503" s="2">
        <v>37546</v>
      </c>
      <c r="AO5503">
        <v>1.74</v>
      </c>
      <c r="AP5503" s="2">
        <v>37544</v>
      </c>
      <c r="AQ5503">
        <v>6246.66</v>
      </c>
    </row>
    <row r="5504" spans="34:43" x14ac:dyDescent="0.2">
      <c r="AH5504" s="2">
        <v>37743</v>
      </c>
      <c r="AI5504">
        <v>90.67</v>
      </c>
      <c r="AJ5504" s="1"/>
      <c r="AL5504" s="2">
        <v>37834</v>
      </c>
      <c r="AM5504">
        <v>4.3834</v>
      </c>
      <c r="AN5504" s="2">
        <v>37545</v>
      </c>
      <c r="AO5504">
        <v>1.73</v>
      </c>
      <c r="AP5504" s="2">
        <v>37540</v>
      </c>
      <c r="AQ5504">
        <v>6239.56</v>
      </c>
    </row>
    <row r="5505" spans="34:43" x14ac:dyDescent="0.2">
      <c r="AH5505" s="2">
        <v>37742</v>
      </c>
      <c r="AI5505">
        <v>89.67</v>
      </c>
      <c r="AJ5505" s="1"/>
      <c r="AL5505" s="2">
        <v>37833</v>
      </c>
      <c r="AM5505">
        <v>4.4055</v>
      </c>
      <c r="AN5505" s="2">
        <v>37544</v>
      </c>
      <c r="AO5505">
        <v>1.88</v>
      </c>
      <c r="AP5505" s="2">
        <v>37539</v>
      </c>
      <c r="AQ5505">
        <v>6240.3</v>
      </c>
    </row>
    <row r="5506" spans="34:43" x14ac:dyDescent="0.2">
      <c r="AH5506" s="2">
        <v>37741</v>
      </c>
      <c r="AI5506">
        <v>89.27</v>
      </c>
      <c r="AJ5506" s="1"/>
      <c r="AL5506" s="2">
        <v>37832</v>
      </c>
      <c r="AM5506">
        <v>4.3070000000000004</v>
      </c>
      <c r="AN5506" s="2">
        <v>37540</v>
      </c>
      <c r="AO5506">
        <v>1.73</v>
      </c>
      <c r="AP5506" s="2">
        <v>37538</v>
      </c>
      <c r="AQ5506">
        <v>6236.68</v>
      </c>
    </row>
    <row r="5507" spans="34:43" x14ac:dyDescent="0.2">
      <c r="AH5507" s="2">
        <v>37740</v>
      </c>
      <c r="AI5507">
        <v>90.64</v>
      </c>
      <c r="AJ5507" s="1"/>
      <c r="AL5507" s="2">
        <v>37831</v>
      </c>
      <c r="AM5507">
        <v>4.4381000000000004</v>
      </c>
      <c r="AN5507" s="2">
        <v>37539</v>
      </c>
      <c r="AO5507">
        <v>1.75</v>
      </c>
      <c r="AP5507" s="2">
        <v>37537</v>
      </c>
      <c r="AQ5507">
        <v>6239.76</v>
      </c>
    </row>
    <row r="5508" spans="34:43" x14ac:dyDescent="0.2">
      <c r="AH5508" s="2">
        <v>37739</v>
      </c>
      <c r="AI5508">
        <v>91.06</v>
      </c>
      <c r="AJ5508" s="1"/>
      <c r="AL5508" s="2">
        <v>37830</v>
      </c>
      <c r="AM5508">
        <v>4.2801999999999998</v>
      </c>
      <c r="AN5508" s="2">
        <v>37538</v>
      </c>
      <c r="AO5508">
        <v>1.73</v>
      </c>
      <c r="AP5508" s="2">
        <v>37536</v>
      </c>
      <c r="AQ5508">
        <v>6235.93</v>
      </c>
    </row>
    <row r="5509" spans="34:43" x14ac:dyDescent="0.2">
      <c r="AH5509" s="2">
        <v>37736</v>
      </c>
      <c r="AI5509">
        <v>91.66</v>
      </c>
      <c r="AJ5509" s="1"/>
      <c r="AL5509" s="2">
        <v>37827</v>
      </c>
      <c r="AM5509">
        <v>4.1749999999999998</v>
      </c>
      <c r="AN5509" s="2">
        <v>37537</v>
      </c>
      <c r="AO5509">
        <v>1.72</v>
      </c>
      <c r="AP5509" s="2">
        <v>37533</v>
      </c>
      <c r="AQ5509">
        <v>6235.99</v>
      </c>
    </row>
    <row r="5510" spans="34:43" x14ac:dyDescent="0.2">
      <c r="AH5510" s="2">
        <v>37735</v>
      </c>
      <c r="AI5510">
        <v>92.43</v>
      </c>
      <c r="AJ5510" s="1"/>
      <c r="AL5510" s="2">
        <v>37826</v>
      </c>
      <c r="AM5510">
        <v>4.1646000000000001</v>
      </c>
      <c r="AN5510" s="2">
        <v>37536</v>
      </c>
      <c r="AO5510">
        <v>1.74</v>
      </c>
      <c r="AP5510" s="2">
        <v>37532</v>
      </c>
      <c r="AQ5510">
        <v>6234.38</v>
      </c>
    </row>
    <row r="5511" spans="34:43" x14ac:dyDescent="0.2">
      <c r="AH5511" s="2">
        <v>37734</v>
      </c>
      <c r="AI5511">
        <v>95.79</v>
      </c>
      <c r="AJ5511" s="1"/>
      <c r="AL5511" s="2">
        <v>37825</v>
      </c>
      <c r="AM5511">
        <v>4.1083999999999996</v>
      </c>
      <c r="AN5511" s="2">
        <v>37533</v>
      </c>
      <c r="AO5511">
        <v>1.72</v>
      </c>
      <c r="AP5511" s="2">
        <v>37531</v>
      </c>
      <c r="AQ5511">
        <v>6237.38</v>
      </c>
    </row>
    <row r="5512" spans="34:43" x14ac:dyDescent="0.2">
      <c r="AH5512" s="2">
        <v>37733</v>
      </c>
      <c r="AI5512">
        <v>98.57</v>
      </c>
      <c r="AJ5512" s="1"/>
      <c r="AL5512" s="2">
        <v>37824</v>
      </c>
      <c r="AM5512">
        <v>4.1223000000000001</v>
      </c>
      <c r="AN5512" s="2">
        <v>37532</v>
      </c>
      <c r="AO5512">
        <v>1.76</v>
      </c>
      <c r="AP5512" s="2">
        <v>37530</v>
      </c>
      <c r="AQ5512">
        <v>6215.43</v>
      </c>
    </row>
    <row r="5513" spans="34:43" x14ac:dyDescent="0.2">
      <c r="AH5513" s="2">
        <v>37732</v>
      </c>
      <c r="AI5513">
        <v>95.8</v>
      </c>
      <c r="AJ5513" s="1"/>
      <c r="AL5513" s="2">
        <v>37823</v>
      </c>
      <c r="AM5513">
        <v>4.2104999999999997</v>
      </c>
      <c r="AN5513" s="2">
        <v>37531</v>
      </c>
      <c r="AO5513">
        <v>1.75</v>
      </c>
      <c r="AP5513" s="2">
        <v>37529</v>
      </c>
      <c r="AQ5513">
        <v>6228.24</v>
      </c>
    </row>
    <row r="5514" spans="34:43" x14ac:dyDescent="0.2">
      <c r="AH5514" s="2">
        <v>37729</v>
      </c>
      <c r="AI5514">
        <v>96.2</v>
      </c>
      <c r="AJ5514" s="1"/>
      <c r="AL5514" s="2">
        <v>37820</v>
      </c>
      <c r="AM5514">
        <v>3.9988999999999999</v>
      </c>
      <c r="AN5514" s="2">
        <v>37530</v>
      </c>
      <c r="AO5514">
        <v>1.85</v>
      </c>
      <c r="AP5514" s="2">
        <v>37526</v>
      </c>
      <c r="AQ5514">
        <v>6193.33</v>
      </c>
    </row>
    <row r="5515" spans="34:43" x14ac:dyDescent="0.2">
      <c r="AH5515" s="2">
        <v>37728</v>
      </c>
      <c r="AI5515">
        <v>96.2</v>
      </c>
      <c r="AJ5515" s="1"/>
      <c r="AL5515" s="2">
        <v>37819</v>
      </c>
      <c r="AM5515">
        <v>3.92</v>
      </c>
      <c r="AN5515" s="2">
        <v>37529</v>
      </c>
      <c r="AO5515">
        <v>1.85</v>
      </c>
      <c r="AP5515" s="2">
        <v>37525</v>
      </c>
      <c r="AQ5515">
        <v>6195.92</v>
      </c>
    </row>
    <row r="5516" spans="34:43" x14ac:dyDescent="0.2">
      <c r="AH5516" s="2">
        <v>37727</v>
      </c>
      <c r="AI5516">
        <v>96.03</v>
      </c>
      <c r="AJ5516" s="1"/>
      <c r="AL5516" s="2">
        <v>37818</v>
      </c>
      <c r="AM5516">
        <v>3.9180000000000001</v>
      </c>
      <c r="AN5516" s="2">
        <v>37526</v>
      </c>
      <c r="AO5516">
        <v>1.78</v>
      </c>
      <c r="AP5516" s="2">
        <v>37524</v>
      </c>
      <c r="AQ5516">
        <v>6201.86</v>
      </c>
    </row>
    <row r="5517" spans="34:43" x14ac:dyDescent="0.2">
      <c r="AH5517" s="2">
        <v>37726</v>
      </c>
      <c r="AI5517">
        <v>98.57</v>
      </c>
      <c r="AJ5517" s="1"/>
      <c r="AL5517" s="2">
        <v>37817</v>
      </c>
      <c r="AM5517">
        <v>3.9807000000000001</v>
      </c>
      <c r="AN5517" s="2">
        <v>37525</v>
      </c>
      <c r="AO5517">
        <v>1.8</v>
      </c>
      <c r="AP5517" s="2">
        <v>37523</v>
      </c>
      <c r="AQ5517">
        <v>6202.45</v>
      </c>
    </row>
    <row r="5518" spans="34:43" x14ac:dyDescent="0.2">
      <c r="AH5518" s="2">
        <v>37725</v>
      </c>
      <c r="AI5518">
        <v>102.72</v>
      </c>
      <c r="AJ5518" s="1"/>
      <c r="AL5518" s="2">
        <v>37816</v>
      </c>
      <c r="AM5518">
        <v>3.7240000000000002</v>
      </c>
      <c r="AN5518" s="2">
        <v>37524</v>
      </c>
      <c r="AO5518">
        <v>1.79</v>
      </c>
      <c r="AP5518" s="2">
        <v>37522</v>
      </c>
      <c r="AQ5518">
        <v>6201.63</v>
      </c>
    </row>
    <row r="5519" spans="34:43" x14ac:dyDescent="0.2">
      <c r="AH5519" s="2">
        <v>37722</v>
      </c>
      <c r="AI5519">
        <v>103.66</v>
      </c>
      <c r="AJ5519" s="1"/>
      <c r="AL5519" s="2">
        <v>37813</v>
      </c>
      <c r="AM5519">
        <v>3.6265000000000001</v>
      </c>
      <c r="AN5519" s="2">
        <v>37523</v>
      </c>
      <c r="AO5519">
        <v>1.75</v>
      </c>
      <c r="AP5519" s="2">
        <v>37519</v>
      </c>
      <c r="AQ5519">
        <v>6199.85</v>
      </c>
    </row>
    <row r="5520" spans="34:43" x14ac:dyDescent="0.2">
      <c r="AH5520" s="2">
        <v>37721</v>
      </c>
      <c r="AI5520">
        <v>103.57</v>
      </c>
      <c r="AJ5520" s="1"/>
      <c r="AL5520" s="2">
        <v>37812</v>
      </c>
      <c r="AM5520">
        <v>3.6549999999999998</v>
      </c>
      <c r="AN5520" s="2">
        <v>37522</v>
      </c>
      <c r="AO5520">
        <v>1.74</v>
      </c>
      <c r="AP5520" s="2">
        <v>37518</v>
      </c>
      <c r="AQ5520">
        <v>6199.16</v>
      </c>
    </row>
    <row r="5521" spans="34:43" x14ac:dyDescent="0.2">
      <c r="AH5521" s="2">
        <v>37720</v>
      </c>
      <c r="AI5521">
        <v>105.88</v>
      </c>
      <c r="AJ5521" s="1"/>
      <c r="AL5521" s="2">
        <v>37811</v>
      </c>
      <c r="AM5521">
        <v>3.6798000000000002</v>
      </c>
      <c r="AN5521" s="2">
        <v>37519</v>
      </c>
      <c r="AO5521">
        <v>1.7</v>
      </c>
      <c r="AP5521" s="2">
        <v>37517</v>
      </c>
      <c r="AQ5521">
        <v>6203.6</v>
      </c>
    </row>
    <row r="5522" spans="34:43" x14ac:dyDescent="0.2">
      <c r="AH5522" s="2">
        <v>37719</v>
      </c>
      <c r="AI5522">
        <v>110.08</v>
      </c>
      <c r="AJ5522" s="1"/>
      <c r="AL5522" s="2">
        <v>37810</v>
      </c>
      <c r="AM5522">
        <v>3.7143000000000002</v>
      </c>
      <c r="AN5522" s="2">
        <v>37518</v>
      </c>
      <c r="AO5522">
        <v>1.69</v>
      </c>
      <c r="AP5522" s="2">
        <v>37516</v>
      </c>
      <c r="AQ5522">
        <v>6206.07</v>
      </c>
    </row>
    <row r="5523" spans="34:43" x14ac:dyDescent="0.2">
      <c r="AH5523" s="2">
        <v>37718</v>
      </c>
      <c r="AI5523">
        <v>113.48</v>
      </c>
      <c r="AJ5523" s="1"/>
      <c r="AL5523" s="2">
        <v>37809</v>
      </c>
      <c r="AM5523">
        <v>3.7315</v>
      </c>
      <c r="AN5523" s="2">
        <v>37517</v>
      </c>
      <c r="AO5523">
        <v>1.68</v>
      </c>
      <c r="AP5523" s="2">
        <v>37515</v>
      </c>
      <c r="AQ5523">
        <v>6198.24</v>
      </c>
    </row>
    <row r="5524" spans="34:43" x14ac:dyDescent="0.2">
      <c r="AH5524" s="2">
        <v>37715</v>
      </c>
      <c r="AI5524">
        <v>114.37</v>
      </c>
      <c r="AJ5524" s="1"/>
      <c r="AL5524" s="2">
        <v>37806</v>
      </c>
      <c r="AM5524">
        <v>3.6474000000000002</v>
      </c>
      <c r="AN5524" s="2">
        <v>37516</v>
      </c>
      <c r="AO5524">
        <v>1.72</v>
      </c>
      <c r="AP5524" s="2">
        <v>37512</v>
      </c>
      <c r="AQ5524">
        <v>6206.51</v>
      </c>
    </row>
    <row r="5525" spans="34:43" x14ac:dyDescent="0.2">
      <c r="AH5525" s="2">
        <v>37714</v>
      </c>
      <c r="AI5525">
        <v>115.94</v>
      </c>
      <c r="AJ5525" s="1"/>
      <c r="AL5525" s="2">
        <v>37805</v>
      </c>
      <c r="AM5525">
        <v>3.6606999999999998</v>
      </c>
      <c r="AN5525" s="2">
        <v>37515</v>
      </c>
      <c r="AO5525">
        <v>1.83</v>
      </c>
      <c r="AP5525" s="2">
        <v>37511</v>
      </c>
      <c r="AQ5525">
        <v>6207.45</v>
      </c>
    </row>
    <row r="5526" spans="34:43" x14ac:dyDescent="0.2">
      <c r="AH5526" s="2">
        <v>37713</v>
      </c>
      <c r="AI5526">
        <v>116.79</v>
      </c>
      <c r="AJ5526" s="1"/>
      <c r="AL5526" s="2">
        <v>37804</v>
      </c>
      <c r="AM5526">
        <v>3.5358000000000001</v>
      </c>
      <c r="AN5526" s="2">
        <v>37512</v>
      </c>
      <c r="AO5526">
        <v>1.72</v>
      </c>
      <c r="AP5526" s="2">
        <v>37510</v>
      </c>
      <c r="AQ5526">
        <v>6212.73</v>
      </c>
    </row>
    <row r="5527" spans="34:43" x14ac:dyDescent="0.2">
      <c r="AH5527" s="2">
        <v>37712</v>
      </c>
      <c r="AI5527">
        <v>109.66</v>
      </c>
      <c r="AJ5527" s="1"/>
      <c r="AL5527" s="2">
        <v>37803</v>
      </c>
      <c r="AM5527">
        <v>3.5470999999999999</v>
      </c>
      <c r="AN5527" s="2">
        <v>37511</v>
      </c>
      <c r="AO5527">
        <v>1.74</v>
      </c>
      <c r="AP5527" s="2">
        <v>37509</v>
      </c>
      <c r="AQ5527">
        <v>6206.13</v>
      </c>
    </row>
    <row r="5528" spans="34:43" x14ac:dyDescent="0.2">
      <c r="AH5528" s="2">
        <v>37711</v>
      </c>
      <c r="AI5528">
        <v>112.09</v>
      </c>
      <c r="AJ5528" s="1"/>
      <c r="AL5528" s="2">
        <v>37802</v>
      </c>
      <c r="AM5528">
        <v>3.5133000000000001</v>
      </c>
      <c r="AN5528" s="2">
        <v>37510</v>
      </c>
      <c r="AO5528">
        <v>1.72</v>
      </c>
      <c r="AP5528" s="2">
        <v>37508</v>
      </c>
      <c r="AQ5528">
        <v>6200.85</v>
      </c>
    </row>
    <row r="5529" spans="34:43" x14ac:dyDescent="0.2">
      <c r="AH5529" s="2">
        <v>37708</v>
      </c>
      <c r="AI5529">
        <v>114.5</v>
      </c>
      <c r="AJ5529" s="1"/>
      <c r="AL5529" s="2">
        <v>37799</v>
      </c>
      <c r="AM5529">
        <v>3.5415000000000001</v>
      </c>
      <c r="AN5529" s="2">
        <v>37509</v>
      </c>
      <c r="AO5529">
        <v>1.74</v>
      </c>
      <c r="AP5529" s="2">
        <v>37505</v>
      </c>
      <c r="AQ5529">
        <v>6203.28</v>
      </c>
    </row>
    <row r="5530" spans="34:43" x14ac:dyDescent="0.2">
      <c r="AH5530" s="2">
        <v>37707</v>
      </c>
      <c r="AI5530">
        <v>115.06</v>
      </c>
      <c r="AJ5530" s="1"/>
      <c r="AL5530" s="2">
        <v>37798</v>
      </c>
      <c r="AM5530">
        <v>3.5415999999999999</v>
      </c>
      <c r="AN5530" s="2">
        <v>37508</v>
      </c>
      <c r="AO5530">
        <v>1.76</v>
      </c>
      <c r="AP5530" s="2">
        <v>37504</v>
      </c>
      <c r="AQ5530">
        <v>6203.62</v>
      </c>
    </row>
    <row r="5531" spans="34:43" x14ac:dyDescent="0.2">
      <c r="AH5531" s="2">
        <v>37706</v>
      </c>
      <c r="AI5531">
        <v>116.3</v>
      </c>
      <c r="AJ5531" s="1"/>
      <c r="AL5531" s="2">
        <v>37797</v>
      </c>
      <c r="AM5531">
        <v>3.4035000000000002</v>
      </c>
      <c r="AN5531" s="2">
        <v>37505</v>
      </c>
      <c r="AO5531">
        <v>1.71</v>
      </c>
      <c r="AP5531" s="2">
        <v>37503</v>
      </c>
      <c r="AQ5531">
        <v>6201.45</v>
      </c>
    </row>
    <row r="5532" spans="34:43" x14ac:dyDescent="0.2">
      <c r="AH5532" s="2">
        <v>37705</v>
      </c>
      <c r="AI5532">
        <v>116.45</v>
      </c>
      <c r="AJ5532" s="1"/>
      <c r="AL5532" s="2">
        <v>37796</v>
      </c>
      <c r="AM5532">
        <v>3.2488999999999999</v>
      </c>
      <c r="AN5532" s="2">
        <v>37504</v>
      </c>
      <c r="AO5532">
        <v>1.75</v>
      </c>
      <c r="AP5532" s="2">
        <v>37502</v>
      </c>
      <c r="AQ5532">
        <v>6194.09</v>
      </c>
    </row>
    <row r="5533" spans="34:43" x14ac:dyDescent="0.2">
      <c r="AH5533" s="2">
        <v>37704</v>
      </c>
      <c r="AI5533">
        <v>119.97</v>
      </c>
      <c r="AJ5533" s="1"/>
      <c r="AL5533" s="2">
        <v>37795</v>
      </c>
      <c r="AM5533">
        <v>3.3113000000000001</v>
      </c>
      <c r="AN5533" s="2">
        <v>37503</v>
      </c>
      <c r="AO5533">
        <v>1.74</v>
      </c>
      <c r="AP5533" s="2">
        <v>37498</v>
      </c>
      <c r="AQ5533">
        <v>6210.48</v>
      </c>
    </row>
    <row r="5534" spans="34:43" x14ac:dyDescent="0.2">
      <c r="AH5534" s="2">
        <v>37701</v>
      </c>
      <c r="AI5534">
        <v>124.18</v>
      </c>
      <c r="AJ5534" s="1"/>
      <c r="AL5534" s="2">
        <v>37792</v>
      </c>
      <c r="AM5534">
        <v>3.3647999999999998</v>
      </c>
      <c r="AN5534" s="2">
        <v>37502</v>
      </c>
      <c r="AO5534">
        <v>1.87</v>
      </c>
      <c r="AP5534" s="2">
        <v>37497</v>
      </c>
      <c r="AQ5534">
        <v>6212.19</v>
      </c>
    </row>
    <row r="5535" spans="34:43" x14ac:dyDescent="0.2">
      <c r="AH5535" s="2">
        <v>37700</v>
      </c>
      <c r="AI5535">
        <v>125.83</v>
      </c>
      <c r="AJ5535" s="1"/>
      <c r="AL5535" s="2">
        <v>37791</v>
      </c>
      <c r="AM5535">
        <v>3.3374000000000001</v>
      </c>
      <c r="AN5535" s="2">
        <v>37498</v>
      </c>
      <c r="AO5535">
        <v>1.81</v>
      </c>
      <c r="AP5535" s="2">
        <v>37496</v>
      </c>
      <c r="AQ5535">
        <v>6210.59</v>
      </c>
    </row>
    <row r="5536" spans="34:43" x14ac:dyDescent="0.2">
      <c r="AH5536" s="2">
        <v>37699</v>
      </c>
      <c r="AI5536">
        <v>130.28</v>
      </c>
      <c r="AJ5536" s="1"/>
      <c r="AL5536" s="2">
        <v>37790</v>
      </c>
      <c r="AM5536">
        <v>3.3614000000000002</v>
      </c>
      <c r="AN5536" s="2">
        <v>37497</v>
      </c>
      <c r="AO5536">
        <v>1.82</v>
      </c>
      <c r="AP5536" s="2">
        <v>37495</v>
      </c>
      <c r="AQ5536">
        <v>6211.12</v>
      </c>
    </row>
    <row r="5537" spans="34:43" x14ac:dyDescent="0.2">
      <c r="AH5537" s="2">
        <v>37698</v>
      </c>
      <c r="AI5537">
        <v>124.88</v>
      </c>
      <c r="AJ5537" s="1"/>
      <c r="AL5537" s="2">
        <v>37789</v>
      </c>
      <c r="AM5537">
        <v>3.2605</v>
      </c>
      <c r="AN5537" s="2">
        <v>37496</v>
      </c>
      <c r="AO5537">
        <v>1.8</v>
      </c>
      <c r="AP5537" s="2">
        <v>37494</v>
      </c>
      <c r="AQ5537">
        <v>6207.78</v>
      </c>
    </row>
    <row r="5538" spans="34:43" x14ac:dyDescent="0.2">
      <c r="AH5538" s="2">
        <v>37697</v>
      </c>
      <c r="AI5538">
        <v>118.37</v>
      </c>
      <c r="AJ5538" s="1"/>
      <c r="AL5538" s="2">
        <v>37788</v>
      </c>
      <c r="AM5538">
        <v>3.1716000000000002</v>
      </c>
      <c r="AN5538" s="2">
        <v>37495</v>
      </c>
      <c r="AO5538">
        <v>1.79</v>
      </c>
      <c r="AP5538" s="2">
        <v>37491</v>
      </c>
      <c r="AQ5538">
        <v>6206.5</v>
      </c>
    </row>
    <row r="5539" spans="34:43" x14ac:dyDescent="0.2">
      <c r="AH5539" s="2">
        <v>37694</v>
      </c>
      <c r="AI5539">
        <v>110.35</v>
      </c>
      <c r="AJ5539" s="1"/>
      <c r="AL5539" s="2">
        <v>37785</v>
      </c>
      <c r="AM5539">
        <v>3.1120999999999999</v>
      </c>
      <c r="AN5539" s="2">
        <v>37494</v>
      </c>
      <c r="AO5539">
        <v>1.81</v>
      </c>
      <c r="AP5539" s="2">
        <v>37490</v>
      </c>
      <c r="AQ5539">
        <v>6204.51</v>
      </c>
    </row>
    <row r="5540" spans="34:43" x14ac:dyDescent="0.2">
      <c r="AH5540" s="2">
        <v>37693</v>
      </c>
      <c r="AI5540">
        <v>110.99</v>
      </c>
      <c r="AJ5540" s="1"/>
      <c r="AL5540" s="2">
        <v>37784</v>
      </c>
      <c r="AM5540">
        <v>3.1629999999999998</v>
      </c>
      <c r="AN5540" s="2">
        <v>37491</v>
      </c>
      <c r="AO5540">
        <v>1.72</v>
      </c>
      <c r="AP5540" s="2">
        <v>37489</v>
      </c>
      <c r="AQ5540">
        <v>6195.86</v>
      </c>
    </row>
    <row r="5541" spans="34:43" x14ac:dyDescent="0.2">
      <c r="AH5541" s="2">
        <v>37692</v>
      </c>
      <c r="AI5541">
        <v>104.33</v>
      </c>
      <c r="AJ5541" s="1"/>
      <c r="AL5541" s="2">
        <v>37783</v>
      </c>
      <c r="AM5541">
        <v>3.2101000000000002</v>
      </c>
      <c r="AN5541" s="2">
        <v>37490</v>
      </c>
      <c r="AO5541">
        <v>1.73</v>
      </c>
      <c r="AP5541" s="2">
        <v>37488</v>
      </c>
      <c r="AQ5541">
        <v>6198.88</v>
      </c>
    </row>
    <row r="5542" spans="34:43" x14ac:dyDescent="0.2">
      <c r="AH5542" s="2">
        <v>37691</v>
      </c>
      <c r="AI5542">
        <v>104.28</v>
      </c>
      <c r="AJ5542" s="1"/>
      <c r="AL5542" s="2">
        <v>37782</v>
      </c>
      <c r="AM5542">
        <v>3.1903000000000001</v>
      </c>
      <c r="AN5542" s="2">
        <v>37489</v>
      </c>
      <c r="AO5542">
        <v>1.72</v>
      </c>
      <c r="AP5542" s="2">
        <v>37487</v>
      </c>
      <c r="AQ5542">
        <v>6195.78</v>
      </c>
    </row>
    <row r="5543" spans="34:43" x14ac:dyDescent="0.2">
      <c r="AH5543" s="2">
        <v>37690</v>
      </c>
      <c r="AI5543">
        <v>105.98</v>
      </c>
      <c r="AJ5543" s="1"/>
      <c r="AL5543" s="2">
        <v>37781</v>
      </c>
      <c r="AM5543">
        <v>3.2757999999999998</v>
      </c>
      <c r="AN5543" s="2">
        <v>37488</v>
      </c>
      <c r="AO5543">
        <v>1.7</v>
      </c>
      <c r="AP5543" s="2">
        <v>37484</v>
      </c>
      <c r="AQ5543">
        <v>6193.27</v>
      </c>
    </row>
    <row r="5544" spans="34:43" x14ac:dyDescent="0.2">
      <c r="AH5544" s="2">
        <v>37687</v>
      </c>
      <c r="AI5544">
        <v>104.6</v>
      </c>
      <c r="AJ5544" s="1"/>
      <c r="AL5544" s="2">
        <v>37778</v>
      </c>
      <c r="AM5544">
        <v>3.351</v>
      </c>
      <c r="AN5544" s="2">
        <v>37487</v>
      </c>
      <c r="AO5544">
        <v>1.72</v>
      </c>
      <c r="AP5544" s="2">
        <v>37483</v>
      </c>
      <c r="AQ5544">
        <v>6193.06</v>
      </c>
    </row>
    <row r="5545" spans="34:43" x14ac:dyDescent="0.2">
      <c r="AH5545" s="2">
        <v>37686</v>
      </c>
      <c r="AI5545">
        <v>102.84</v>
      </c>
      <c r="AJ5545" s="1"/>
      <c r="AL5545" s="2">
        <v>37777</v>
      </c>
      <c r="AM5545">
        <v>3.3420000000000001</v>
      </c>
      <c r="AN5545" s="2">
        <v>37484</v>
      </c>
      <c r="AO5545">
        <v>1.7</v>
      </c>
      <c r="AP5545" s="2">
        <v>37482</v>
      </c>
      <c r="AQ5545">
        <v>6162.05</v>
      </c>
    </row>
    <row r="5546" spans="34:43" x14ac:dyDescent="0.2">
      <c r="AH5546" s="2">
        <v>37685</v>
      </c>
      <c r="AI5546">
        <v>103.15</v>
      </c>
      <c r="AJ5546" s="1"/>
      <c r="AL5546" s="2">
        <v>37776</v>
      </c>
      <c r="AM5546">
        <v>3.2927</v>
      </c>
      <c r="AN5546" s="2">
        <v>37483</v>
      </c>
      <c r="AO5546">
        <v>1.87</v>
      </c>
      <c r="AP5546" s="2">
        <v>37481</v>
      </c>
      <c r="AQ5546">
        <v>6164.53</v>
      </c>
    </row>
    <row r="5547" spans="34:43" x14ac:dyDescent="0.2">
      <c r="AH5547" s="2">
        <v>37684</v>
      </c>
      <c r="AI5547">
        <v>100.94</v>
      </c>
      <c r="AJ5547" s="1"/>
      <c r="AL5547" s="2">
        <v>37775</v>
      </c>
      <c r="AM5547">
        <v>3.3292999999999999</v>
      </c>
      <c r="AN5547" s="2">
        <v>37482</v>
      </c>
      <c r="AO5547">
        <v>1.78</v>
      </c>
      <c r="AP5547" s="2">
        <v>37480</v>
      </c>
      <c r="AQ5547">
        <v>6162.11</v>
      </c>
    </row>
    <row r="5548" spans="34:43" x14ac:dyDescent="0.2">
      <c r="AH5548" s="2">
        <v>37683</v>
      </c>
      <c r="AI5548">
        <v>101.76</v>
      </c>
      <c r="AJ5548" s="1"/>
      <c r="AL5548" s="2">
        <v>37774</v>
      </c>
      <c r="AM5548">
        <v>3.4085000000000001</v>
      </c>
      <c r="AN5548" s="2">
        <v>37481</v>
      </c>
      <c r="AO5548">
        <v>1.74</v>
      </c>
      <c r="AP5548" s="2">
        <v>37477</v>
      </c>
      <c r="AQ5548">
        <v>6161.18</v>
      </c>
    </row>
    <row r="5549" spans="34:43" x14ac:dyDescent="0.2">
      <c r="AH5549" s="2">
        <v>37680</v>
      </c>
      <c r="AI5549">
        <v>105.36</v>
      </c>
      <c r="AJ5549" s="1"/>
      <c r="AL5549" s="2">
        <v>37771</v>
      </c>
      <c r="AM5549">
        <v>3.3698999999999999</v>
      </c>
      <c r="AN5549" s="2">
        <v>37480</v>
      </c>
      <c r="AO5549">
        <v>1.76</v>
      </c>
      <c r="AP5549" s="2">
        <v>37476</v>
      </c>
      <c r="AQ5549">
        <v>6159.77</v>
      </c>
    </row>
    <row r="5550" spans="34:43" x14ac:dyDescent="0.2">
      <c r="AH5550" s="2">
        <v>37679</v>
      </c>
      <c r="AI5550">
        <v>103.8</v>
      </c>
      <c r="AJ5550" s="1"/>
      <c r="AL5550" s="2">
        <v>37770</v>
      </c>
      <c r="AM5550">
        <v>3.3351999999999999</v>
      </c>
      <c r="AN5550" s="2">
        <v>37477</v>
      </c>
      <c r="AO5550">
        <v>1.68</v>
      </c>
      <c r="AP5550" s="2">
        <v>37475</v>
      </c>
      <c r="AQ5550">
        <v>6150.81</v>
      </c>
    </row>
    <row r="5551" spans="34:43" x14ac:dyDescent="0.2">
      <c r="AH5551" s="2">
        <v>37678</v>
      </c>
      <c r="AI5551">
        <v>114.16</v>
      </c>
      <c r="AJ5551" s="1"/>
      <c r="AL5551" s="2">
        <v>37769</v>
      </c>
      <c r="AM5551">
        <v>3.4235000000000002</v>
      </c>
      <c r="AN5551" s="2">
        <v>37476</v>
      </c>
      <c r="AO5551">
        <v>1.71</v>
      </c>
      <c r="AP5551" s="2">
        <v>37474</v>
      </c>
      <c r="AQ5551">
        <v>6151.67</v>
      </c>
    </row>
    <row r="5552" spans="34:43" x14ac:dyDescent="0.2">
      <c r="AH5552" s="2">
        <v>37677</v>
      </c>
      <c r="AI5552">
        <v>103.1</v>
      </c>
      <c r="AJ5552" s="1"/>
      <c r="AL5552" s="2">
        <v>37768</v>
      </c>
      <c r="AM5552">
        <v>3.4106000000000001</v>
      </c>
      <c r="AN5552" s="2">
        <v>37475</v>
      </c>
      <c r="AO5552">
        <v>1.71</v>
      </c>
      <c r="AP5552" s="2">
        <v>37473</v>
      </c>
      <c r="AQ5552">
        <v>6148.4</v>
      </c>
    </row>
    <row r="5553" spans="34:43" x14ac:dyDescent="0.2">
      <c r="AH5553" s="2">
        <v>37676</v>
      </c>
      <c r="AI5553">
        <v>104.05</v>
      </c>
      <c r="AJ5553" s="1"/>
      <c r="AL5553" s="2">
        <v>37767</v>
      </c>
      <c r="AM5553">
        <v>3.3317000000000001</v>
      </c>
      <c r="AN5553" s="2">
        <v>37474</v>
      </c>
      <c r="AO5553">
        <v>1.74</v>
      </c>
      <c r="AP5553" s="2">
        <v>37470</v>
      </c>
      <c r="AQ5553">
        <v>6148.76</v>
      </c>
    </row>
    <row r="5554" spans="34:43" x14ac:dyDescent="0.2">
      <c r="AH5554" s="2">
        <v>37673</v>
      </c>
      <c r="AI5554">
        <v>104.85</v>
      </c>
      <c r="AJ5554" s="1"/>
      <c r="AL5554" s="2">
        <v>37764</v>
      </c>
      <c r="AM5554">
        <v>3.3353999999999999</v>
      </c>
      <c r="AN5554" s="2">
        <v>37473</v>
      </c>
      <c r="AO5554">
        <v>1.77</v>
      </c>
      <c r="AP5554" s="2">
        <v>37469</v>
      </c>
      <c r="AQ5554">
        <v>6158.78</v>
      </c>
    </row>
    <row r="5555" spans="34:43" x14ac:dyDescent="0.2">
      <c r="AH5555" s="2">
        <v>37672</v>
      </c>
      <c r="AI5555">
        <v>109.17</v>
      </c>
      <c r="AJ5555" s="1"/>
      <c r="AL5555" s="2">
        <v>37763</v>
      </c>
      <c r="AM5555">
        <v>3.3138000000000001</v>
      </c>
      <c r="AN5555" s="2">
        <v>37470</v>
      </c>
      <c r="AO5555">
        <v>1.72</v>
      </c>
      <c r="AP5555" s="2">
        <v>37468</v>
      </c>
      <c r="AQ5555">
        <v>6159.74</v>
      </c>
    </row>
    <row r="5556" spans="34:43" x14ac:dyDescent="0.2">
      <c r="AH5556" s="2">
        <v>37671</v>
      </c>
      <c r="AI5556">
        <v>107.13</v>
      </c>
      <c r="AJ5556" s="1"/>
      <c r="AL5556" s="2">
        <v>37762</v>
      </c>
      <c r="AM5556">
        <v>3.3963000000000001</v>
      </c>
      <c r="AN5556" s="2">
        <v>37469</v>
      </c>
      <c r="AO5556">
        <v>1.79</v>
      </c>
      <c r="AP5556" s="2">
        <v>37467</v>
      </c>
      <c r="AQ5556">
        <v>6150.95</v>
      </c>
    </row>
    <row r="5557" spans="34:43" x14ac:dyDescent="0.2">
      <c r="AH5557" s="2">
        <v>37670</v>
      </c>
      <c r="AI5557">
        <v>115.78</v>
      </c>
      <c r="AJ5557" s="1"/>
      <c r="AL5557" s="2">
        <v>37761</v>
      </c>
      <c r="AM5557">
        <v>3.3542000000000001</v>
      </c>
      <c r="AN5557" s="2">
        <v>37468</v>
      </c>
      <c r="AO5557">
        <v>1.76</v>
      </c>
      <c r="AP5557" s="2">
        <v>37466</v>
      </c>
      <c r="AQ5557">
        <v>6150.85</v>
      </c>
    </row>
    <row r="5558" spans="34:43" x14ac:dyDescent="0.2">
      <c r="AH5558" s="2">
        <v>37669</v>
      </c>
      <c r="AI5558">
        <v>116.34</v>
      </c>
      <c r="AJ5558" s="1"/>
      <c r="AL5558" s="2">
        <v>37760</v>
      </c>
      <c r="AM5558">
        <v>3.4849999999999999</v>
      </c>
      <c r="AN5558" s="2">
        <v>37467</v>
      </c>
      <c r="AO5558">
        <v>1.71</v>
      </c>
      <c r="AP5558" s="2">
        <v>37463</v>
      </c>
      <c r="AQ5558">
        <v>6150.62</v>
      </c>
    </row>
    <row r="5559" spans="34:43" x14ac:dyDescent="0.2">
      <c r="AH5559" s="2">
        <v>37666</v>
      </c>
      <c r="AI5559">
        <v>116.34</v>
      </c>
      <c r="AJ5559" s="1"/>
      <c r="AL5559" s="2">
        <v>37757</v>
      </c>
      <c r="AM5559">
        <v>3.4184999999999999</v>
      </c>
      <c r="AN5559" s="2">
        <v>37466</v>
      </c>
      <c r="AO5559">
        <v>1.75</v>
      </c>
      <c r="AP5559" s="2">
        <v>37462</v>
      </c>
      <c r="AQ5559">
        <v>6150</v>
      </c>
    </row>
    <row r="5560" spans="34:43" x14ac:dyDescent="0.2">
      <c r="AH5560" s="2">
        <v>37665</v>
      </c>
      <c r="AI5560">
        <v>116.34</v>
      </c>
      <c r="AJ5560" s="1"/>
      <c r="AL5560" s="2">
        <v>37756</v>
      </c>
      <c r="AM5560">
        <v>3.5297000000000001</v>
      </c>
      <c r="AN5560" s="2">
        <v>37463</v>
      </c>
      <c r="AO5560">
        <v>1.69</v>
      </c>
      <c r="AP5560" s="2">
        <v>37461</v>
      </c>
      <c r="AQ5560">
        <v>6136.2</v>
      </c>
    </row>
    <row r="5561" spans="34:43" x14ac:dyDescent="0.2">
      <c r="AH5561" s="2">
        <v>37664</v>
      </c>
      <c r="AI5561">
        <v>113.14</v>
      </c>
      <c r="AJ5561" s="1"/>
      <c r="AL5561" s="2">
        <v>37755</v>
      </c>
      <c r="AM5561">
        <v>3.5204</v>
      </c>
      <c r="AN5561" s="2">
        <v>37462</v>
      </c>
      <c r="AO5561">
        <v>1.75</v>
      </c>
      <c r="AP5561" s="2">
        <v>37460</v>
      </c>
      <c r="AQ5561">
        <v>6136.63</v>
      </c>
    </row>
    <row r="5562" spans="34:43" x14ac:dyDescent="0.2">
      <c r="AH5562" s="2">
        <v>37663</v>
      </c>
      <c r="AI5562">
        <v>112.32</v>
      </c>
      <c r="AJ5562" s="1"/>
      <c r="AL5562" s="2">
        <v>37754</v>
      </c>
      <c r="AM5562">
        <v>3.6025</v>
      </c>
      <c r="AN5562" s="2">
        <v>37461</v>
      </c>
      <c r="AO5562">
        <v>1.67</v>
      </c>
      <c r="AP5562" s="2">
        <v>37459</v>
      </c>
      <c r="AQ5562">
        <v>6133.73</v>
      </c>
    </row>
    <row r="5563" spans="34:43" x14ac:dyDescent="0.2">
      <c r="AH5563" s="2">
        <v>37662</v>
      </c>
      <c r="AI5563">
        <v>114.07</v>
      </c>
      <c r="AJ5563" s="1"/>
      <c r="AL5563" s="2">
        <v>37753</v>
      </c>
      <c r="AM5563">
        <v>3.6419000000000001</v>
      </c>
      <c r="AN5563" s="2">
        <v>37460</v>
      </c>
      <c r="AO5563">
        <v>1.73</v>
      </c>
      <c r="AP5563" s="2">
        <v>37456</v>
      </c>
      <c r="AQ5563">
        <v>6132.59</v>
      </c>
    </row>
    <row r="5564" spans="34:43" x14ac:dyDescent="0.2">
      <c r="AH5564" s="2">
        <v>37659</v>
      </c>
      <c r="AI5564">
        <v>115.49</v>
      </c>
      <c r="AJ5564" s="1"/>
      <c r="AL5564" s="2">
        <v>37750</v>
      </c>
      <c r="AM5564">
        <v>3.6796000000000002</v>
      </c>
      <c r="AN5564" s="2">
        <v>37459</v>
      </c>
      <c r="AO5564">
        <v>1.77</v>
      </c>
      <c r="AP5564" s="2">
        <v>37455</v>
      </c>
      <c r="AQ5564">
        <v>6133.15</v>
      </c>
    </row>
    <row r="5565" spans="34:43" x14ac:dyDescent="0.2">
      <c r="AH5565" s="2">
        <v>37658</v>
      </c>
      <c r="AI5565">
        <v>117.22</v>
      </c>
      <c r="AJ5565" s="1"/>
      <c r="AL5565" s="2">
        <v>37749</v>
      </c>
      <c r="AM5565">
        <v>3.6806999999999999</v>
      </c>
      <c r="AN5565" s="2">
        <v>37456</v>
      </c>
      <c r="AO5565">
        <v>1.72</v>
      </c>
      <c r="AP5565" s="2">
        <v>37454</v>
      </c>
      <c r="AQ5565">
        <v>6119.36</v>
      </c>
    </row>
    <row r="5566" spans="34:43" x14ac:dyDescent="0.2">
      <c r="AH5566" s="2">
        <v>37657</v>
      </c>
      <c r="AI5566">
        <v>122.13</v>
      </c>
      <c r="AJ5566" s="1"/>
      <c r="AL5566" s="2">
        <v>37748</v>
      </c>
      <c r="AM5566">
        <v>3.6749999999999998</v>
      </c>
      <c r="AN5566" s="2">
        <v>37455</v>
      </c>
      <c r="AO5566">
        <v>1.74</v>
      </c>
      <c r="AP5566" s="2">
        <v>37453</v>
      </c>
      <c r="AQ5566">
        <v>6119.33</v>
      </c>
    </row>
    <row r="5567" spans="34:43" x14ac:dyDescent="0.2">
      <c r="AH5567" s="2">
        <v>37656</v>
      </c>
      <c r="AI5567">
        <v>112.06</v>
      </c>
      <c r="AJ5567" s="1"/>
      <c r="AL5567" s="2">
        <v>37747</v>
      </c>
      <c r="AM5567">
        <v>3.7839</v>
      </c>
      <c r="AN5567" s="2">
        <v>37454</v>
      </c>
      <c r="AO5567">
        <v>1.71</v>
      </c>
      <c r="AP5567" s="2">
        <v>37452</v>
      </c>
      <c r="AQ5567">
        <v>6116.73</v>
      </c>
    </row>
    <row r="5568" spans="34:43" x14ac:dyDescent="0.2">
      <c r="AH5568" s="2">
        <v>37655</v>
      </c>
      <c r="AI5568">
        <v>109.12</v>
      </c>
      <c r="AJ5568" s="1"/>
      <c r="AL5568" s="2">
        <v>37746</v>
      </c>
      <c r="AM5568">
        <v>3.8841000000000001</v>
      </c>
      <c r="AN5568" s="2">
        <v>37453</v>
      </c>
      <c r="AO5568">
        <v>1.72</v>
      </c>
      <c r="AP5568" s="2">
        <v>37449</v>
      </c>
      <c r="AQ5568">
        <v>6126.89</v>
      </c>
    </row>
    <row r="5569" spans="34:43" x14ac:dyDescent="0.2">
      <c r="AH5569" s="2">
        <v>37652</v>
      </c>
      <c r="AI5569">
        <v>110.89</v>
      </c>
      <c r="AJ5569" s="1"/>
      <c r="AL5569" s="2">
        <v>37743</v>
      </c>
      <c r="AM5569">
        <v>3.919</v>
      </c>
      <c r="AN5569" s="2">
        <v>37452</v>
      </c>
      <c r="AO5569">
        <v>1.83</v>
      </c>
      <c r="AP5569" s="2">
        <v>37448</v>
      </c>
      <c r="AQ5569">
        <v>6126.6</v>
      </c>
    </row>
    <row r="5570" spans="34:43" x14ac:dyDescent="0.2">
      <c r="AH5570" s="2">
        <v>37651</v>
      </c>
      <c r="AI5570">
        <v>115.62</v>
      </c>
      <c r="AJ5570" s="1"/>
      <c r="AL5570" s="2">
        <v>37742</v>
      </c>
      <c r="AM5570">
        <v>3.8397000000000001</v>
      </c>
      <c r="AN5570" s="2">
        <v>37449</v>
      </c>
      <c r="AO5570">
        <v>1.71</v>
      </c>
      <c r="AP5570" s="2">
        <v>37447</v>
      </c>
      <c r="AQ5570">
        <v>6114.05</v>
      </c>
    </row>
    <row r="5571" spans="34:43" x14ac:dyDescent="0.2">
      <c r="AH5571" s="2">
        <v>37650</v>
      </c>
      <c r="AI5571">
        <v>114.49</v>
      </c>
      <c r="AJ5571" s="1"/>
      <c r="AL5571" s="2">
        <v>37741</v>
      </c>
      <c r="AM5571">
        <v>3.8359000000000001</v>
      </c>
      <c r="AN5571" s="2">
        <v>37448</v>
      </c>
      <c r="AO5571">
        <v>1.76</v>
      </c>
      <c r="AP5571" s="2">
        <v>37446</v>
      </c>
      <c r="AQ5571">
        <v>6119.32</v>
      </c>
    </row>
    <row r="5572" spans="34:43" x14ac:dyDescent="0.2">
      <c r="AH5572" s="2">
        <v>37649</v>
      </c>
      <c r="AI5572">
        <v>116.89</v>
      </c>
      <c r="AJ5572" s="1"/>
      <c r="AL5572" s="2">
        <v>37740</v>
      </c>
      <c r="AM5572">
        <v>3.9266999999999999</v>
      </c>
      <c r="AN5572" s="2">
        <v>37447</v>
      </c>
      <c r="AO5572">
        <v>1.74</v>
      </c>
      <c r="AP5572" s="2">
        <v>37445</v>
      </c>
      <c r="AQ5572">
        <v>6116.27</v>
      </c>
    </row>
    <row r="5573" spans="34:43" x14ac:dyDescent="0.2">
      <c r="AH5573" s="2">
        <v>37648</v>
      </c>
      <c r="AI5573">
        <v>117.73</v>
      </c>
      <c r="AJ5573" s="1"/>
      <c r="AL5573" s="2">
        <v>37739</v>
      </c>
      <c r="AM5573">
        <v>3.9015</v>
      </c>
      <c r="AN5573" s="2">
        <v>37446</v>
      </c>
      <c r="AO5573">
        <v>1.72</v>
      </c>
      <c r="AP5573" s="2">
        <v>37442</v>
      </c>
      <c r="AQ5573">
        <v>6115.74</v>
      </c>
    </row>
    <row r="5574" spans="34:43" x14ac:dyDescent="0.2">
      <c r="AH5574" s="2">
        <v>37645</v>
      </c>
      <c r="AI5574">
        <v>109.41</v>
      </c>
      <c r="AJ5574" s="1"/>
      <c r="AL5574" s="2">
        <v>37736</v>
      </c>
      <c r="AM5574">
        <v>3.8879999999999999</v>
      </c>
      <c r="AN5574" s="2">
        <v>37445</v>
      </c>
      <c r="AO5574">
        <v>1.75</v>
      </c>
      <c r="AP5574" s="2">
        <v>37440</v>
      </c>
      <c r="AQ5574">
        <v>6110.41</v>
      </c>
    </row>
    <row r="5575" spans="34:43" x14ac:dyDescent="0.2">
      <c r="AH5575" s="2">
        <v>37644</v>
      </c>
      <c r="AI5575">
        <v>107.73</v>
      </c>
      <c r="AJ5575" s="1"/>
      <c r="AL5575" s="2">
        <v>37735</v>
      </c>
      <c r="AM5575">
        <v>3.9188999999999998</v>
      </c>
      <c r="AN5575" s="2">
        <v>37442</v>
      </c>
      <c r="AO5575">
        <v>1.72</v>
      </c>
      <c r="AP5575" s="2">
        <v>37439</v>
      </c>
      <c r="AQ5575">
        <v>6124.07</v>
      </c>
    </row>
    <row r="5576" spans="34:43" x14ac:dyDescent="0.2">
      <c r="AH5576" s="2">
        <v>37643</v>
      </c>
      <c r="AI5576">
        <v>109.94</v>
      </c>
      <c r="AJ5576" s="1"/>
      <c r="AL5576" s="2">
        <v>37734</v>
      </c>
      <c r="AM5576">
        <v>3.9752999999999998</v>
      </c>
      <c r="AN5576" s="2">
        <v>37440</v>
      </c>
      <c r="AO5576">
        <v>1.71</v>
      </c>
      <c r="AP5576" s="2">
        <v>37438</v>
      </c>
      <c r="AQ5576">
        <v>6117.11</v>
      </c>
    </row>
    <row r="5577" spans="34:43" x14ac:dyDescent="0.2">
      <c r="AH5577" s="2">
        <v>37642</v>
      </c>
      <c r="AI5577">
        <v>114.8</v>
      </c>
      <c r="AJ5577" s="1"/>
      <c r="AL5577" s="2">
        <v>37733</v>
      </c>
      <c r="AM5577">
        <v>3.9636</v>
      </c>
      <c r="AN5577" s="2">
        <v>37439</v>
      </c>
      <c r="AO5577">
        <v>1.72</v>
      </c>
      <c r="AP5577" s="2">
        <v>37435</v>
      </c>
      <c r="AQ5577">
        <v>6126.47</v>
      </c>
    </row>
    <row r="5578" spans="34:43" x14ac:dyDescent="0.2">
      <c r="AH5578" s="2">
        <v>37641</v>
      </c>
      <c r="AI5578">
        <v>116.02</v>
      </c>
      <c r="AJ5578" s="1"/>
      <c r="AL5578" s="2">
        <v>37732</v>
      </c>
      <c r="AM5578">
        <v>3.9811000000000001</v>
      </c>
      <c r="AN5578" s="2">
        <v>37438</v>
      </c>
      <c r="AO5578">
        <v>1.83</v>
      </c>
      <c r="AP5578" s="2">
        <v>37434</v>
      </c>
      <c r="AQ5578">
        <v>6018.75</v>
      </c>
    </row>
    <row r="5579" spans="34:43" x14ac:dyDescent="0.2">
      <c r="AH5579" s="2">
        <v>37638</v>
      </c>
      <c r="AI5579">
        <v>116.02</v>
      </c>
      <c r="AJ5579" s="1"/>
      <c r="AL5579" s="2">
        <v>37729</v>
      </c>
      <c r="AM5579">
        <v>3.9558</v>
      </c>
      <c r="AN5579" s="2">
        <v>37435</v>
      </c>
      <c r="AO5579">
        <v>1.73</v>
      </c>
      <c r="AP5579" s="2">
        <v>37433</v>
      </c>
      <c r="AQ5579">
        <v>6018.49</v>
      </c>
    </row>
    <row r="5580" spans="34:43" x14ac:dyDescent="0.2">
      <c r="AH5580" s="2">
        <v>37637</v>
      </c>
      <c r="AI5580">
        <v>115.15</v>
      </c>
      <c r="AJ5580" s="1"/>
      <c r="AL5580" s="2">
        <v>37728</v>
      </c>
      <c r="AM5580">
        <v>3.9558</v>
      </c>
      <c r="AN5580" s="2">
        <v>37434</v>
      </c>
      <c r="AO5580">
        <v>1.81</v>
      </c>
      <c r="AP5580" s="2">
        <v>37432</v>
      </c>
      <c r="AQ5580">
        <v>6018.53</v>
      </c>
    </row>
    <row r="5581" spans="34:43" x14ac:dyDescent="0.2">
      <c r="AH5581" s="2">
        <v>37636</v>
      </c>
      <c r="AI5581">
        <v>115.35</v>
      </c>
      <c r="AJ5581" s="1"/>
      <c r="AL5581" s="2">
        <v>37727</v>
      </c>
      <c r="AM5581">
        <v>3.9382000000000001</v>
      </c>
      <c r="AN5581" s="2">
        <v>37433</v>
      </c>
      <c r="AO5581">
        <v>1.78</v>
      </c>
      <c r="AP5581" s="2">
        <v>37431</v>
      </c>
      <c r="AQ5581">
        <v>6018.58</v>
      </c>
    </row>
    <row r="5582" spans="34:43" x14ac:dyDescent="0.2">
      <c r="AH5582" s="2">
        <v>37635</v>
      </c>
      <c r="AI5582">
        <v>114.16</v>
      </c>
      <c r="AJ5582" s="1"/>
      <c r="AL5582" s="2">
        <v>37726</v>
      </c>
      <c r="AM5582">
        <v>3.9847999999999999</v>
      </c>
      <c r="AN5582" s="2">
        <v>37432</v>
      </c>
      <c r="AO5582">
        <v>1.75</v>
      </c>
      <c r="AP5582" s="2">
        <v>37428</v>
      </c>
      <c r="AQ5582">
        <v>6018.7</v>
      </c>
    </row>
    <row r="5583" spans="34:43" x14ac:dyDescent="0.2">
      <c r="AH5583" s="2">
        <v>37634</v>
      </c>
      <c r="AI5583">
        <v>119.79</v>
      </c>
      <c r="AJ5583" s="1"/>
      <c r="AL5583" s="2">
        <v>37725</v>
      </c>
      <c r="AM5583">
        <v>4.0140000000000002</v>
      </c>
      <c r="AN5583" s="2">
        <v>37431</v>
      </c>
      <c r="AO5583">
        <v>1.77</v>
      </c>
      <c r="AP5583" s="2">
        <v>37427</v>
      </c>
      <c r="AQ5583">
        <v>6018.75</v>
      </c>
    </row>
    <row r="5584" spans="34:43" x14ac:dyDescent="0.2">
      <c r="AH5584" s="2">
        <v>37631</v>
      </c>
      <c r="AI5584">
        <v>120.02</v>
      </c>
      <c r="AJ5584" s="1"/>
      <c r="AL5584" s="2">
        <v>37722</v>
      </c>
      <c r="AM5584">
        <v>3.9712000000000001</v>
      </c>
      <c r="AN5584" s="2">
        <v>37428</v>
      </c>
      <c r="AO5584">
        <v>1.74</v>
      </c>
      <c r="AP5584" s="2">
        <v>37426</v>
      </c>
      <c r="AQ5584">
        <v>6019.03</v>
      </c>
    </row>
    <row r="5585" spans="34:43" x14ac:dyDescent="0.2">
      <c r="AH5585" s="2">
        <v>37630</v>
      </c>
      <c r="AI5585">
        <v>125.08</v>
      </c>
      <c r="AJ5585" s="1"/>
      <c r="AL5585" s="2">
        <v>37721</v>
      </c>
      <c r="AM5585">
        <v>3.9420999999999999</v>
      </c>
      <c r="AN5585" s="2">
        <v>37427</v>
      </c>
      <c r="AO5585">
        <v>1.75</v>
      </c>
      <c r="AP5585" s="2">
        <v>37425</v>
      </c>
      <c r="AQ5585">
        <v>6019.08</v>
      </c>
    </row>
    <row r="5586" spans="34:43" x14ac:dyDescent="0.2">
      <c r="AH5586" s="2">
        <v>37629</v>
      </c>
      <c r="AI5586">
        <v>119.42</v>
      </c>
      <c r="AJ5586" s="1"/>
      <c r="AL5586" s="2">
        <v>37720</v>
      </c>
      <c r="AM5586">
        <v>3.8957000000000002</v>
      </c>
      <c r="AN5586" s="2">
        <v>37426</v>
      </c>
      <c r="AO5586">
        <v>1.69</v>
      </c>
      <c r="AP5586" s="2">
        <v>37424</v>
      </c>
      <c r="AQ5586">
        <v>6019.12</v>
      </c>
    </row>
    <row r="5587" spans="34:43" x14ac:dyDescent="0.2">
      <c r="AH5587" s="2">
        <v>37628</v>
      </c>
      <c r="AI5587">
        <v>117.53</v>
      </c>
      <c r="AJ5587" s="1"/>
      <c r="AL5587" s="2">
        <v>37719</v>
      </c>
      <c r="AM5587">
        <v>3.9323999999999999</v>
      </c>
      <c r="AN5587" s="2">
        <v>37425</v>
      </c>
      <c r="AO5587">
        <v>1.71</v>
      </c>
      <c r="AP5587" s="2">
        <v>37421</v>
      </c>
      <c r="AQ5587">
        <v>6019.26</v>
      </c>
    </row>
    <row r="5588" spans="34:43" x14ac:dyDescent="0.2">
      <c r="AH5588" s="2">
        <v>37627</v>
      </c>
      <c r="AI5588">
        <v>124.83</v>
      </c>
      <c r="AJ5588" s="1"/>
      <c r="AL5588" s="2">
        <v>37718</v>
      </c>
      <c r="AM5588">
        <v>3.9769000000000001</v>
      </c>
      <c r="AN5588" s="2">
        <v>37424</v>
      </c>
      <c r="AO5588">
        <v>1.82</v>
      </c>
      <c r="AP5588" s="2">
        <v>37420</v>
      </c>
      <c r="AQ5588">
        <v>6019.31</v>
      </c>
    </row>
    <row r="5589" spans="34:43" x14ac:dyDescent="0.2">
      <c r="AH5589" s="2">
        <v>37624</v>
      </c>
      <c r="AI5589">
        <v>130.87</v>
      </c>
      <c r="AJ5589" s="1"/>
      <c r="AL5589" s="2">
        <v>37715</v>
      </c>
      <c r="AM5589">
        <v>3.9517000000000002</v>
      </c>
      <c r="AN5589" s="2">
        <v>37421</v>
      </c>
      <c r="AO5589">
        <v>1.75</v>
      </c>
      <c r="AP5589" s="2">
        <v>37419</v>
      </c>
      <c r="AQ5589">
        <v>6019.03</v>
      </c>
    </row>
    <row r="5590" spans="34:43" x14ac:dyDescent="0.2">
      <c r="AH5590" s="2">
        <v>37623</v>
      </c>
      <c r="AI5590">
        <v>130.87</v>
      </c>
      <c r="AJ5590" s="1"/>
      <c r="AL5590" s="2">
        <v>37714</v>
      </c>
      <c r="AM5590">
        <v>3.9091999999999998</v>
      </c>
      <c r="AN5590" s="2">
        <v>37420</v>
      </c>
      <c r="AO5590">
        <v>1.76</v>
      </c>
      <c r="AP5590" s="2">
        <v>37418</v>
      </c>
      <c r="AQ5590">
        <v>6019.07</v>
      </c>
    </row>
    <row r="5591" spans="34:43" x14ac:dyDescent="0.2">
      <c r="AH5591" s="2">
        <v>37622</v>
      </c>
      <c r="AI5591">
        <v>123.89</v>
      </c>
      <c r="AJ5591" s="1"/>
      <c r="AL5591" s="2">
        <v>37713</v>
      </c>
      <c r="AM5591">
        <v>3.9285000000000001</v>
      </c>
      <c r="AN5591" s="2">
        <v>37419</v>
      </c>
      <c r="AO5591">
        <v>1.75</v>
      </c>
      <c r="AP5591" s="2">
        <v>37417</v>
      </c>
      <c r="AQ5591">
        <v>6019.12</v>
      </c>
    </row>
    <row r="5592" spans="34:43" x14ac:dyDescent="0.2">
      <c r="AH5592" s="2">
        <v>37621</v>
      </c>
      <c r="AI5592">
        <v>123.89</v>
      </c>
      <c r="AJ5592" s="1"/>
      <c r="AL5592" s="2">
        <v>37712</v>
      </c>
      <c r="AM5592">
        <v>3.8094999999999999</v>
      </c>
      <c r="AN5592" s="2">
        <v>37418</v>
      </c>
      <c r="AO5592">
        <v>1.72</v>
      </c>
      <c r="AP5592" s="2">
        <v>37414</v>
      </c>
      <c r="AQ5592">
        <v>6019.25</v>
      </c>
    </row>
    <row r="5593" spans="34:43" x14ac:dyDescent="0.2">
      <c r="AH5593" s="2">
        <v>37620</v>
      </c>
      <c r="AI5593">
        <v>123.72</v>
      </c>
      <c r="AJ5593" s="1"/>
      <c r="AL5593" s="2">
        <v>37711</v>
      </c>
      <c r="AM5593">
        <v>3.7959999999999998</v>
      </c>
      <c r="AN5593" s="2">
        <v>37417</v>
      </c>
      <c r="AO5593">
        <v>1.76</v>
      </c>
      <c r="AP5593" s="2">
        <v>37413</v>
      </c>
      <c r="AQ5593">
        <v>6019.29</v>
      </c>
    </row>
    <row r="5594" spans="34:43" x14ac:dyDescent="0.2">
      <c r="AH5594" s="2">
        <v>37617</v>
      </c>
      <c r="AI5594">
        <v>123.87</v>
      </c>
      <c r="AJ5594" s="1"/>
      <c r="AL5594" s="2">
        <v>37708</v>
      </c>
      <c r="AM5594">
        <v>3.8976000000000002</v>
      </c>
      <c r="AN5594" s="2">
        <v>37414</v>
      </c>
      <c r="AO5594">
        <v>1.73</v>
      </c>
      <c r="AP5594" s="2">
        <v>37412</v>
      </c>
      <c r="AQ5594">
        <v>6019.01</v>
      </c>
    </row>
    <row r="5595" spans="34:43" x14ac:dyDescent="0.2">
      <c r="AH5595" s="2">
        <v>37616</v>
      </c>
      <c r="AI5595">
        <v>118.61</v>
      </c>
      <c r="AJ5595" s="1"/>
      <c r="AL5595" s="2">
        <v>37707</v>
      </c>
      <c r="AM5595">
        <v>3.9226000000000001</v>
      </c>
      <c r="AN5595" s="2">
        <v>37413</v>
      </c>
      <c r="AO5595">
        <v>1.75</v>
      </c>
      <c r="AP5595" s="2">
        <v>37411</v>
      </c>
      <c r="AQ5595">
        <v>6019.06</v>
      </c>
    </row>
    <row r="5596" spans="34:43" x14ac:dyDescent="0.2">
      <c r="AH5596" s="2">
        <v>37615</v>
      </c>
      <c r="AI5596">
        <v>121.25</v>
      </c>
      <c r="AJ5596" s="1"/>
      <c r="AL5596" s="2">
        <v>37706</v>
      </c>
      <c r="AM5596">
        <v>3.9283999999999999</v>
      </c>
      <c r="AN5596" s="2">
        <v>37412</v>
      </c>
      <c r="AO5596">
        <v>1.7</v>
      </c>
      <c r="AP5596" s="2">
        <v>37410</v>
      </c>
      <c r="AQ5596">
        <v>6019.1</v>
      </c>
    </row>
    <row r="5597" spans="34:43" x14ac:dyDescent="0.2">
      <c r="AH5597" s="2">
        <v>37614</v>
      </c>
      <c r="AI5597">
        <v>121.25</v>
      </c>
      <c r="AJ5597" s="1"/>
      <c r="AL5597" s="2">
        <v>37705</v>
      </c>
      <c r="AM5597">
        <v>3.9419</v>
      </c>
      <c r="AN5597" s="2">
        <v>37411</v>
      </c>
      <c r="AO5597">
        <v>1.73</v>
      </c>
      <c r="AP5597" s="2">
        <v>37407</v>
      </c>
      <c r="AQ5597">
        <v>6019.33</v>
      </c>
    </row>
    <row r="5598" spans="34:43" x14ac:dyDescent="0.2">
      <c r="AH5598" s="2">
        <v>37613</v>
      </c>
      <c r="AI5598">
        <v>124.78</v>
      </c>
      <c r="AJ5598" s="1"/>
      <c r="AL5598" s="2">
        <v>37704</v>
      </c>
      <c r="AM5598">
        <v>3.9651000000000001</v>
      </c>
      <c r="AN5598" s="2">
        <v>37410</v>
      </c>
      <c r="AO5598">
        <v>1.83</v>
      </c>
      <c r="AP5598" s="2">
        <v>37406</v>
      </c>
      <c r="AQ5598">
        <v>6019.53</v>
      </c>
    </row>
    <row r="5599" spans="34:43" x14ac:dyDescent="0.2">
      <c r="AH5599" s="2">
        <v>37610</v>
      </c>
      <c r="AI5599">
        <v>125.25</v>
      </c>
      <c r="AJ5599" s="1"/>
      <c r="AL5599" s="2">
        <v>37701</v>
      </c>
      <c r="AM5599">
        <v>4.1031000000000004</v>
      </c>
      <c r="AN5599" s="2">
        <v>37407</v>
      </c>
      <c r="AO5599">
        <v>1.79</v>
      </c>
      <c r="AP5599" s="2">
        <v>37405</v>
      </c>
      <c r="AQ5599">
        <v>6019.24</v>
      </c>
    </row>
    <row r="5600" spans="34:43" x14ac:dyDescent="0.2">
      <c r="AH5600" s="2">
        <v>37609</v>
      </c>
      <c r="AI5600">
        <v>124.07</v>
      </c>
      <c r="AJ5600" s="1"/>
      <c r="AL5600" s="2">
        <v>37700</v>
      </c>
      <c r="AM5600">
        <v>3.9533999999999998</v>
      </c>
      <c r="AN5600" s="2">
        <v>37406</v>
      </c>
      <c r="AO5600">
        <v>1.8</v>
      </c>
      <c r="AP5600" s="2">
        <v>37404</v>
      </c>
      <c r="AQ5600">
        <v>6019.29</v>
      </c>
    </row>
    <row r="5601" spans="34:43" x14ac:dyDescent="0.2">
      <c r="AH5601" s="2">
        <v>37608</v>
      </c>
      <c r="AI5601">
        <v>118.63</v>
      </c>
      <c r="AJ5601" s="1"/>
      <c r="AL5601" s="2">
        <v>37699</v>
      </c>
      <c r="AM5601">
        <v>3.9843000000000002</v>
      </c>
      <c r="AN5601" s="2">
        <v>37405</v>
      </c>
      <c r="AO5601">
        <v>1.79</v>
      </c>
      <c r="AP5601" s="2">
        <v>37400</v>
      </c>
      <c r="AQ5601">
        <v>6019.46</v>
      </c>
    </row>
    <row r="5602" spans="34:43" x14ac:dyDescent="0.2">
      <c r="AH5602" s="2">
        <v>37607</v>
      </c>
      <c r="AI5602">
        <v>119.83</v>
      </c>
      <c r="AJ5602" s="1"/>
      <c r="AL5602" s="2">
        <v>37698</v>
      </c>
      <c r="AM5602">
        <v>3.9053</v>
      </c>
      <c r="AN5602" s="2">
        <v>37404</v>
      </c>
      <c r="AO5602">
        <v>1.88</v>
      </c>
      <c r="AP5602" s="2">
        <v>37399</v>
      </c>
      <c r="AQ5602">
        <v>6019.51</v>
      </c>
    </row>
    <row r="5603" spans="34:43" x14ac:dyDescent="0.2">
      <c r="AH5603" s="2">
        <v>37606</v>
      </c>
      <c r="AI5603">
        <v>120.33</v>
      </c>
      <c r="AJ5603" s="1"/>
      <c r="AL5603" s="2">
        <v>37697</v>
      </c>
      <c r="AM5603">
        <v>3.8384</v>
      </c>
      <c r="AN5603" s="2">
        <v>37400</v>
      </c>
      <c r="AO5603">
        <v>1.75</v>
      </c>
      <c r="AP5603" s="2">
        <v>37398</v>
      </c>
      <c r="AQ5603">
        <v>6019.22</v>
      </c>
    </row>
    <row r="5604" spans="34:43" x14ac:dyDescent="0.2">
      <c r="AH5604" s="2">
        <v>37603</v>
      </c>
      <c r="AI5604">
        <v>116.21</v>
      </c>
      <c r="AJ5604" s="1"/>
      <c r="AL5604" s="2">
        <v>37694</v>
      </c>
      <c r="AM5604">
        <v>3.7002000000000002</v>
      </c>
      <c r="AN5604" s="2">
        <v>37399</v>
      </c>
      <c r="AO5604">
        <v>1.76</v>
      </c>
      <c r="AP5604" s="2">
        <v>37397</v>
      </c>
      <c r="AQ5604">
        <v>6019.26</v>
      </c>
    </row>
    <row r="5605" spans="34:43" x14ac:dyDescent="0.2">
      <c r="AH5605" s="2">
        <v>37602</v>
      </c>
      <c r="AI5605">
        <v>117.16</v>
      </c>
      <c r="AJ5605" s="1"/>
      <c r="AL5605" s="2">
        <v>37693</v>
      </c>
      <c r="AM5605">
        <v>3.7456</v>
      </c>
      <c r="AN5605" s="2">
        <v>37398</v>
      </c>
      <c r="AO5605">
        <v>1.73</v>
      </c>
      <c r="AP5605" s="2">
        <v>37396</v>
      </c>
      <c r="AQ5605">
        <v>6019.3</v>
      </c>
    </row>
    <row r="5606" spans="34:43" x14ac:dyDescent="0.2">
      <c r="AH5606" s="2">
        <v>37601</v>
      </c>
      <c r="AI5606">
        <v>118.33</v>
      </c>
      <c r="AJ5606" s="1"/>
      <c r="AL5606" s="2">
        <v>37692</v>
      </c>
      <c r="AM5606">
        <v>3.5808</v>
      </c>
      <c r="AN5606" s="2">
        <v>37397</v>
      </c>
      <c r="AO5606">
        <v>1.68</v>
      </c>
      <c r="AP5606" s="2">
        <v>37393</v>
      </c>
      <c r="AQ5606">
        <v>6019.43</v>
      </c>
    </row>
    <row r="5607" spans="34:43" x14ac:dyDescent="0.2">
      <c r="AH5607" s="2">
        <v>37600</v>
      </c>
      <c r="AI5607">
        <v>115.59</v>
      </c>
      <c r="AJ5607" s="1"/>
      <c r="AL5607" s="2">
        <v>37691</v>
      </c>
      <c r="AM5607">
        <v>3.5809000000000002</v>
      </c>
      <c r="AN5607" s="2">
        <v>37396</v>
      </c>
      <c r="AO5607">
        <v>1.72</v>
      </c>
      <c r="AP5607" s="2">
        <v>37392</v>
      </c>
      <c r="AQ5607">
        <v>6019.48</v>
      </c>
    </row>
    <row r="5608" spans="34:43" x14ac:dyDescent="0.2">
      <c r="AH5608" s="2">
        <v>37599</v>
      </c>
      <c r="AI5608">
        <v>122.96</v>
      </c>
      <c r="AJ5608" s="1"/>
      <c r="AL5608" s="2">
        <v>37690</v>
      </c>
      <c r="AM5608">
        <v>3.5606</v>
      </c>
      <c r="AN5608" s="2">
        <v>37393</v>
      </c>
      <c r="AO5608">
        <v>1.7</v>
      </c>
      <c r="AP5608" s="2">
        <v>37391</v>
      </c>
      <c r="AQ5608">
        <v>6016.58</v>
      </c>
    </row>
    <row r="5609" spans="34:43" x14ac:dyDescent="0.2">
      <c r="AH5609" s="2">
        <v>37596</v>
      </c>
      <c r="AI5609">
        <v>128.46</v>
      </c>
      <c r="AJ5609" s="1"/>
      <c r="AL5609" s="2">
        <v>37687</v>
      </c>
      <c r="AM5609">
        <v>3.6406000000000001</v>
      </c>
      <c r="AN5609" s="2">
        <v>37392</v>
      </c>
      <c r="AO5609">
        <v>1.76</v>
      </c>
      <c r="AP5609" s="2">
        <v>37390</v>
      </c>
      <c r="AQ5609">
        <v>5990.41</v>
      </c>
    </row>
    <row r="5610" spans="34:43" x14ac:dyDescent="0.2">
      <c r="AH5610" s="2">
        <v>37595</v>
      </c>
      <c r="AI5610">
        <v>130.44</v>
      </c>
      <c r="AJ5610" s="1"/>
      <c r="AL5610" s="2">
        <v>37686</v>
      </c>
      <c r="AM5610">
        <v>3.6558000000000002</v>
      </c>
      <c r="AN5610" s="2">
        <v>37391</v>
      </c>
      <c r="AO5610">
        <v>1.84</v>
      </c>
      <c r="AP5610" s="2">
        <v>37389</v>
      </c>
      <c r="AQ5610">
        <v>5989.2</v>
      </c>
    </row>
    <row r="5611" spans="34:43" x14ac:dyDescent="0.2">
      <c r="AH5611" s="2">
        <v>37594</v>
      </c>
      <c r="AI5611">
        <v>131.06</v>
      </c>
      <c r="AJ5611" s="1"/>
      <c r="AL5611" s="2">
        <v>37685</v>
      </c>
      <c r="AM5611">
        <v>3.6278000000000001</v>
      </c>
      <c r="AN5611" s="2">
        <v>37390</v>
      </c>
      <c r="AO5611">
        <v>1.69</v>
      </c>
      <c r="AP5611" s="2">
        <v>37386</v>
      </c>
      <c r="AQ5611">
        <v>5988.91</v>
      </c>
    </row>
    <row r="5612" spans="34:43" x14ac:dyDescent="0.2">
      <c r="AH5612" s="2">
        <v>37593</v>
      </c>
      <c r="AI5612">
        <v>130.63999999999999</v>
      </c>
      <c r="AJ5612" s="1"/>
      <c r="AL5612" s="2">
        <v>37684</v>
      </c>
      <c r="AM5612">
        <v>3.6465000000000001</v>
      </c>
      <c r="AN5612" s="2">
        <v>37389</v>
      </c>
      <c r="AO5612">
        <v>1.75</v>
      </c>
      <c r="AP5612" s="2">
        <v>37385</v>
      </c>
      <c r="AQ5612">
        <v>5978.22</v>
      </c>
    </row>
    <row r="5613" spans="34:43" x14ac:dyDescent="0.2">
      <c r="AH5613" s="2">
        <v>37592</v>
      </c>
      <c r="AI5613">
        <v>127.52</v>
      </c>
      <c r="AJ5613" s="1"/>
      <c r="AL5613" s="2">
        <v>37683</v>
      </c>
      <c r="AM5613">
        <v>3.6728000000000001</v>
      </c>
      <c r="AN5613" s="2">
        <v>37386</v>
      </c>
      <c r="AO5613">
        <v>1.74</v>
      </c>
      <c r="AP5613" s="2">
        <v>37384</v>
      </c>
      <c r="AQ5613">
        <v>5973.21</v>
      </c>
    </row>
    <row r="5614" spans="34:43" x14ac:dyDescent="0.2">
      <c r="AH5614" s="2">
        <v>37589</v>
      </c>
      <c r="AI5614">
        <v>127.52</v>
      </c>
      <c r="AJ5614" s="1"/>
      <c r="AL5614" s="2">
        <v>37680</v>
      </c>
      <c r="AM5614">
        <v>3.6897000000000002</v>
      </c>
      <c r="AN5614" s="2">
        <v>37385</v>
      </c>
      <c r="AO5614">
        <v>1.74</v>
      </c>
      <c r="AP5614" s="2">
        <v>37383</v>
      </c>
      <c r="AQ5614">
        <v>5973.53</v>
      </c>
    </row>
    <row r="5615" spans="34:43" x14ac:dyDescent="0.2">
      <c r="AH5615" s="2">
        <v>37588</v>
      </c>
      <c r="AI5615">
        <v>128.31</v>
      </c>
      <c r="AJ5615" s="1"/>
      <c r="AL5615" s="2">
        <v>37679</v>
      </c>
      <c r="AM5615">
        <v>3.7366999999999999</v>
      </c>
      <c r="AN5615" s="2">
        <v>37384</v>
      </c>
      <c r="AO5615">
        <v>1.71</v>
      </c>
      <c r="AP5615" s="2">
        <v>37382</v>
      </c>
      <c r="AQ5615">
        <v>5969.69</v>
      </c>
    </row>
    <row r="5616" spans="34:43" x14ac:dyDescent="0.2">
      <c r="AH5616" s="2">
        <v>37587</v>
      </c>
      <c r="AI5616">
        <v>128.31</v>
      </c>
      <c r="AJ5616" s="1"/>
      <c r="AL5616" s="2">
        <v>37678</v>
      </c>
      <c r="AM5616">
        <v>3.7650000000000001</v>
      </c>
      <c r="AN5616" s="2">
        <v>37383</v>
      </c>
      <c r="AO5616">
        <v>1.72</v>
      </c>
      <c r="AP5616" s="2">
        <v>37379</v>
      </c>
      <c r="AQ5616">
        <v>5966.89</v>
      </c>
    </row>
    <row r="5617" spans="34:43" x14ac:dyDescent="0.2">
      <c r="AH5617" s="2">
        <v>37586</v>
      </c>
      <c r="AI5617">
        <v>120.81</v>
      </c>
      <c r="AJ5617" s="1"/>
      <c r="AL5617" s="2">
        <v>37677</v>
      </c>
      <c r="AM5617">
        <v>3.8197999999999999</v>
      </c>
      <c r="AN5617" s="2">
        <v>37382</v>
      </c>
      <c r="AO5617">
        <v>1.75</v>
      </c>
      <c r="AP5617" s="2">
        <v>37378</v>
      </c>
      <c r="AQ5617">
        <v>5979.29</v>
      </c>
    </row>
    <row r="5618" spans="34:43" x14ac:dyDescent="0.2">
      <c r="AH5618" s="2">
        <v>37585</v>
      </c>
      <c r="AI5618">
        <v>120.84</v>
      </c>
      <c r="AJ5618" s="1"/>
      <c r="AL5618" s="2">
        <v>37676</v>
      </c>
      <c r="AM5618">
        <v>3.8445</v>
      </c>
      <c r="AN5618" s="2">
        <v>37379</v>
      </c>
      <c r="AO5618">
        <v>1.73</v>
      </c>
      <c r="AP5618" s="2">
        <v>37377</v>
      </c>
      <c r="AQ5618">
        <v>5974.32</v>
      </c>
    </row>
    <row r="5619" spans="34:43" x14ac:dyDescent="0.2">
      <c r="AH5619" s="2">
        <v>37582</v>
      </c>
      <c r="AI5619">
        <v>126.27</v>
      </c>
      <c r="AJ5619" s="1"/>
      <c r="AL5619" s="2">
        <v>37673</v>
      </c>
      <c r="AM5619">
        <v>3.8881999999999999</v>
      </c>
      <c r="AN5619" s="2">
        <v>37378</v>
      </c>
      <c r="AO5619">
        <v>1.79</v>
      </c>
      <c r="AP5619" s="2">
        <v>37376</v>
      </c>
      <c r="AQ5619">
        <v>5984.68</v>
      </c>
    </row>
    <row r="5620" spans="34:43" x14ac:dyDescent="0.2">
      <c r="AH5620" s="2">
        <v>37581</v>
      </c>
      <c r="AI5620">
        <v>127.02</v>
      </c>
      <c r="AJ5620" s="1"/>
      <c r="AL5620" s="2">
        <v>37672</v>
      </c>
      <c r="AM5620">
        <v>3.8673000000000002</v>
      </c>
      <c r="AN5620" s="2">
        <v>37377</v>
      </c>
      <c r="AO5620">
        <v>1.88</v>
      </c>
      <c r="AP5620" s="2">
        <v>37375</v>
      </c>
      <c r="AQ5620">
        <v>5973</v>
      </c>
    </row>
    <row r="5621" spans="34:43" x14ac:dyDescent="0.2">
      <c r="AH5621" s="2">
        <v>37580</v>
      </c>
      <c r="AI5621">
        <v>125.87</v>
      </c>
      <c r="AJ5621" s="1"/>
      <c r="AL5621" s="2">
        <v>37671</v>
      </c>
      <c r="AM5621">
        <v>3.8824999999999998</v>
      </c>
      <c r="AN5621" s="2">
        <v>37376</v>
      </c>
      <c r="AO5621">
        <v>1.82</v>
      </c>
      <c r="AP5621" s="2">
        <v>37372</v>
      </c>
      <c r="AQ5621">
        <v>5974.91</v>
      </c>
    </row>
    <row r="5622" spans="34:43" x14ac:dyDescent="0.2">
      <c r="AH5622" s="2">
        <v>37579</v>
      </c>
      <c r="AI5622">
        <v>126.49</v>
      </c>
      <c r="AJ5622" s="1"/>
      <c r="AL5622" s="2">
        <v>37670</v>
      </c>
      <c r="AM5622">
        <v>3.9493999999999998</v>
      </c>
      <c r="AN5622" s="2">
        <v>37375</v>
      </c>
      <c r="AO5622">
        <v>1.81</v>
      </c>
      <c r="AP5622" s="2">
        <v>37371</v>
      </c>
      <c r="AQ5622">
        <v>5974.75</v>
      </c>
    </row>
    <row r="5623" spans="34:43" x14ac:dyDescent="0.2">
      <c r="AH5623" s="2">
        <v>37578</v>
      </c>
      <c r="AI5623">
        <v>129.13999999999999</v>
      </c>
      <c r="AJ5623" s="1"/>
      <c r="AL5623" s="2">
        <v>37669</v>
      </c>
      <c r="AM5623">
        <v>3.9628000000000001</v>
      </c>
      <c r="AN5623" s="2">
        <v>37372</v>
      </c>
      <c r="AO5623">
        <v>1.79</v>
      </c>
      <c r="AP5623" s="2">
        <v>37370</v>
      </c>
      <c r="AQ5623">
        <v>5989.71</v>
      </c>
    </row>
    <row r="5624" spans="34:43" x14ac:dyDescent="0.2">
      <c r="AH5624" s="2">
        <v>37575</v>
      </c>
      <c r="AI5624">
        <v>132.35</v>
      </c>
      <c r="AJ5624" s="1"/>
      <c r="AL5624" s="2">
        <v>37666</v>
      </c>
      <c r="AM5624">
        <v>3.9609999999999999</v>
      </c>
      <c r="AN5624" s="2">
        <v>37371</v>
      </c>
      <c r="AO5624">
        <v>1.82</v>
      </c>
      <c r="AP5624" s="2">
        <v>37369</v>
      </c>
      <c r="AQ5624">
        <v>5990.55</v>
      </c>
    </row>
    <row r="5625" spans="34:43" x14ac:dyDescent="0.2">
      <c r="AH5625" s="2">
        <v>37574</v>
      </c>
      <c r="AI5625">
        <v>130.29</v>
      </c>
      <c r="AJ5625" s="1"/>
      <c r="AL5625" s="2">
        <v>37665</v>
      </c>
      <c r="AM5625">
        <v>3.8769</v>
      </c>
      <c r="AN5625" s="2">
        <v>37370</v>
      </c>
      <c r="AO5625">
        <v>1.76</v>
      </c>
      <c r="AP5625" s="2">
        <v>37368</v>
      </c>
      <c r="AQ5625">
        <v>5983.66</v>
      </c>
    </row>
    <row r="5626" spans="34:43" x14ac:dyDescent="0.2">
      <c r="AH5626" s="2">
        <v>37573</v>
      </c>
      <c r="AI5626">
        <v>122.88</v>
      </c>
      <c r="AJ5626" s="1"/>
      <c r="AL5626" s="2">
        <v>37664</v>
      </c>
      <c r="AM5626">
        <v>3.9081000000000001</v>
      </c>
      <c r="AN5626" s="2">
        <v>37369</v>
      </c>
      <c r="AO5626">
        <v>1.71</v>
      </c>
      <c r="AP5626" s="2">
        <v>37365</v>
      </c>
      <c r="AQ5626">
        <v>6005.16</v>
      </c>
    </row>
    <row r="5627" spans="34:43" x14ac:dyDescent="0.2">
      <c r="AH5627" s="2">
        <v>37572</v>
      </c>
      <c r="AI5627">
        <v>120.21</v>
      </c>
      <c r="AJ5627" s="1"/>
      <c r="AL5627" s="2">
        <v>37663</v>
      </c>
      <c r="AM5627">
        <v>3.9565999999999999</v>
      </c>
      <c r="AN5627" s="2">
        <v>37368</v>
      </c>
      <c r="AO5627">
        <v>1.73</v>
      </c>
      <c r="AP5627" s="2">
        <v>37364</v>
      </c>
      <c r="AQ5627">
        <v>6004.32</v>
      </c>
    </row>
    <row r="5628" spans="34:43" x14ac:dyDescent="0.2">
      <c r="AH5628" s="2">
        <v>37571</v>
      </c>
      <c r="AI5628">
        <v>124.24</v>
      </c>
      <c r="AJ5628" s="1"/>
      <c r="AL5628" s="2">
        <v>37662</v>
      </c>
      <c r="AM5628">
        <v>3.9643000000000002</v>
      </c>
      <c r="AN5628" s="2">
        <v>37365</v>
      </c>
      <c r="AO5628">
        <v>1.67</v>
      </c>
      <c r="AP5628" s="2">
        <v>37363</v>
      </c>
      <c r="AQ5628">
        <v>6010.53</v>
      </c>
    </row>
    <row r="5629" spans="34:43" x14ac:dyDescent="0.2">
      <c r="AH5629" s="2">
        <v>37568</v>
      </c>
      <c r="AI5629">
        <v>124.24</v>
      </c>
      <c r="AJ5629" s="1"/>
      <c r="AL5629" s="2">
        <v>37659</v>
      </c>
      <c r="AM5629">
        <v>3.9293999999999998</v>
      </c>
      <c r="AN5629" s="2">
        <v>37364</v>
      </c>
      <c r="AO5629">
        <v>1.71</v>
      </c>
      <c r="AP5629" s="2">
        <v>37362</v>
      </c>
      <c r="AQ5629">
        <v>6009.07</v>
      </c>
    </row>
    <row r="5630" spans="34:43" x14ac:dyDescent="0.2">
      <c r="AH5630" s="2">
        <v>37567</v>
      </c>
      <c r="AI5630">
        <v>124.05</v>
      </c>
      <c r="AJ5630" s="1"/>
      <c r="AL5630" s="2">
        <v>37658</v>
      </c>
      <c r="AM5630">
        <v>3.9449999999999998</v>
      </c>
      <c r="AN5630" s="2">
        <v>37363</v>
      </c>
      <c r="AO5630">
        <v>1.73</v>
      </c>
      <c r="AP5630" s="2">
        <v>37361</v>
      </c>
      <c r="AQ5630">
        <v>6020.72</v>
      </c>
    </row>
    <row r="5631" spans="34:43" x14ac:dyDescent="0.2">
      <c r="AH5631" s="2">
        <v>37566</v>
      </c>
      <c r="AI5631">
        <v>130.38</v>
      </c>
      <c r="AJ5631" s="1"/>
      <c r="AL5631" s="2">
        <v>37657</v>
      </c>
      <c r="AM5631">
        <v>3.9954999999999998</v>
      </c>
      <c r="AN5631" s="2">
        <v>37362</v>
      </c>
      <c r="AO5631">
        <v>1.68</v>
      </c>
      <c r="AP5631" s="2">
        <v>37358</v>
      </c>
      <c r="AQ5631">
        <v>6020.86</v>
      </c>
    </row>
    <row r="5632" spans="34:43" x14ac:dyDescent="0.2">
      <c r="AH5632" s="2">
        <v>37565</v>
      </c>
      <c r="AI5632">
        <v>136.86000000000001</v>
      </c>
      <c r="AJ5632" s="1"/>
      <c r="AL5632" s="2">
        <v>37656</v>
      </c>
      <c r="AM5632">
        <v>3.9199000000000002</v>
      </c>
      <c r="AN5632" s="2">
        <v>37361</v>
      </c>
      <c r="AO5632">
        <v>1.84</v>
      </c>
      <c r="AP5632" s="2">
        <v>37357</v>
      </c>
      <c r="AQ5632">
        <v>6020.91</v>
      </c>
    </row>
    <row r="5633" spans="34:43" x14ac:dyDescent="0.2">
      <c r="AH5633" s="2">
        <v>37564</v>
      </c>
      <c r="AI5633">
        <v>134.37</v>
      </c>
      <c r="AJ5633" s="1"/>
      <c r="AL5633" s="2">
        <v>37655</v>
      </c>
      <c r="AM5633">
        <v>3.9916</v>
      </c>
      <c r="AN5633" s="2">
        <v>37358</v>
      </c>
      <c r="AO5633">
        <v>1.79</v>
      </c>
      <c r="AP5633" s="2">
        <v>37356</v>
      </c>
      <c r="AQ5633">
        <v>6020.74</v>
      </c>
    </row>
    <row r="5634" spans="34:43" x14ac:dyDescent="0.2">
      <c r="AH5634" s="2">
        <v>37561</v>
      </c>
      <c r="AI5634">
        <v>135.24</v>
      </c>
      <c r="AJ5634" s="1"/>
      <c r="AL5634" s="2">
        <v>37652</v>
      </c>
      <c r="AM5634">
        <v>3.9624999999999999</v>
      </c>
      <c r="AN5634" s="2">
        <v>37357</v>
      </c>
      <c r="AO5634">
        <v>1.83</v>
      </c>
      <c r="AP5634" s="2">
        <v>37355</v>
      </c>
      <c r="AQ5634">
        <v>6020.78</v>
      </c>
    </row>
    <row r="5635" spans="34:43" x14ac:dyDescent="0.2">
      <c r="AH5635" s="2">
        <v>37560</v>
      </c>
      <c r="AI5635">
        <v>135.44</v>
      </c>
      <c r="AJ5635" s="1"/>
      <c r="AL5635" s="2">
        <v>37651</v>
      </c>
      <c r="AM5635">
        <v>3.9605999999999999</v>
      </c>
      <c r="AN5635" s="2">
        <v>37356</v>
      </c>
      <c r="AO5635">
        <v>1.73</v>
      </c>
      <c r="AP5635" s="2">
        <v>37354</v>
      </c>
      <c r="AQ5635">
        <v>6020.83</v>
      </c>
    </row>
    <row r="5636" spans="34:43" x14ac:dyDescent="0.2">
      <c r="AH5636" s="2">
        <v>37559</v>
      </c>
      <c r="AI5636">
        <v>131.31</v>
      </c>
      <c r="AJ5636" s="1"/>
      <c r="AL5636" s="2">
        <v>37650</v>
      </c>
      <c r="AM5636">
        <v>4.0208000000000004</v>
      </c>
      <c r="AN5636" s="2">
        <v>37355</v>
      </c>
      <c r="AO5636">
        <v>1.68</v>
      </c>
      <c r="AP5636" s="2">
        <v>37351</v>
      </c>
      <c r="AQ5636">
        <v>6020.97</v>
      </c>
    </row>
    <row r="5637" spans="34:43" x14ac:dyDescent="0.2">
      <c r="AH5637" s="2">
        <v>37558</v>
      </c>
      <c r="AI5637">
        <v>136.16</v>
      </c>
      <c r="AJ5637" s="1"/>
      <c r="AL5637" s="2">
        <v>37649</v>
      </c>
      <c r="AM5637">
        <v>3.9683000000000002</v>
      </c>
      <c r="AN5637" s="2">
        <v>37354</v>
      </c>
      <c r="AO5637">
        <v>1.72</v>
      </c>
      <c r="AP5637" s="2">
        <v>37350</v>
      </c>
      <c r="AQ5637">
        <v>6021.02</v>
      </c>
    </row>
    <row r="5638" spans="34:43" x14ac:dyDescent="0.2">
      <c r="AH5638" s="2">
        <v>37557</v>
      </c>
      <c r="AI5638">
        <v>135.9</v>
      </c>
      <c r="AJ5638" s="1"/>
      <c r="AL5638" s="2">
        <v>37648</v>
      </c>
      <c r="AM5638">
        <v>3.9624999999999999</v>
      </c>
      <c r="AN5638" s="2">
        <v>37351</v>
      </c>
      <c r="AO5638">
        <v>1.7</v>
      </c>
      <c r="AP5638" s="2">
        <v>37349</v>
      </c>
      <c r="AQ5638">
        <v>6014.2</v>
      </c>
    </row>
    <row r="5639" spans="34:43" x14ac:dyDescent="0.2">
      <c r="AH5639" s="2">
        <v>37554</v>
      </c>
      <c r="AI5639">
        <v>134.76</v>
      </c>
      <c r="AJ5639" s="1"/>
      <c r="AL5639" s="2">
        <v>37645</v>
      </c>
      <c r="AM5639">
        <v>3.9278</v>
      </c>
      <c r="AN5639" s="2">
        <v>37350</v>
      </c>
      <c r="AO5639">
        <v>1.74</v>
      </c>
      <c r="AP5639" s="2">
        <v>37348</v>
      </c>
      <c r="AQ5639">
        <v>6005.51</v>
      </c>
    </row>
    <row r="5640" spans="34:43" x14ac:dyDescent="0.2">
      <c r="AH5640" s="2">
        <v>37553</v>
      </c>
      <c r="AI5640">
        <v>137.76</v>
      </c>
      <c r="AJ5640" s="1"/>
      <c r="AL5640" s="2">
        <v>37644</v>
      </c>
      <c r="AM5640">
        <v>3.9355000000000002</v>
      </c>
      <c r="AN5640" s="2">
        <v>37349</v>
      </c>
      <c r="AO5640">
        <v>1.81</v>
      </c>
      <c r="AP5640" s="2">
        <v>37347</v>
      </c>
      <c r="AQ5640">
        <v>5999.31</v>
      </c>
    </row>
    <row r="5641" spans="34:43" x14ac:dyDescent="0.2">
      <c r="AH5641" s="2">
        <v>37552</v>
      </c>
      <c r="AI5641">
        <v>141.79</v>
      </c>
      <c r="AJ5641" s="1"/>
      <c r="AL5641" s="2">
        <v>37643</v>
      </c>
      <c r="AM5641">
        <v>3.9144000000000001</v>
      </c>
      <c r="AN5641" s="2">
        <v>37348</v>
      </c>
      <c r="AO5641">
        <v>1.74</v>
      </c>
      <c r="AP5641" s="2">
        <v>37344</v>
      </c>
      <c r="AQ5641">
        <v>6006.03</v>
      </c>
    </row>
    <row r="5642" spans="34:43" x14ac:dyDescent="0.2">
      <c r="AH5642" s="2">
        <v>37551</v>
      </c>
      <c r="AI5642">
        <v>146.35</v>
      </c>
      <c r="AJ5642" s="1"/>
      <c r="AL5642" s="2">
        <v>37642</v>
      </c>
      <c r="AM5642">
        <v>3.9702999999999999</v>
      </c>
      <c r="AN5642" s="2">
        <v>37347</v>
      </c>
      <c r="AO5642">
        <v>1.88</v>
      </c>
      <c r="AP5642" s="2">
        <v>37343</v>
      </c>
      <c r="AQ5642">
        <v>6007.59</v>
      </c>
    </row>
    <row r="5643" spans="34:43" x14ac:dyDescent="0.2">
      <c r="AH5643" s="2">
        <v>37550</v>
      </c>
      <c r="AI5643">
        <v>147.58000000000001</v>
      </c>
      <c r="AJ5643" s="1"/>
      <c r="AL5643" s="2">
        <v>37641</v>
      </c>
      <c r="AM5643">
        <v>4.0149999999999997</v>
      </c>
      <c r="AN5643" s="2">
        <v>37344</v>
      </c>
      <c r="AO5643">
        <v>1.74</v>
      </c>
      <c r="AP5643" s="2">
        <v>37342</v>
      </c>
      <c r="AQ5643">
        <v>6013.12</v>
      </c>
    </row>
    <row r="5644" spans="34:43" x14ac:dyDescent="0.2">
      <c r="AH5644" s="2">
        <v>37547</v>
      </c>
      <c r="AI5644">
        <v>148.77000000000001</v>
      </c>
      <c r="AJ5644" s="1"/>
      <c r="AL5644" s="2">
        <v>37638</v>
      </c>
      <c r="AM5644">
        <v>4.0091000000000001</v>
      </c>
      <c r="AN5644" s="2">
        <v>37343</v>
      </c>
      <c r="AO5644">
        <v>1.77</v>
      </c>
      <c r="AP5644" s="2">
        <v>37341</v>
      </c>
      <c r="AQ5644">
        <v>6014.92</v>
      </c>
    </row>
    <row r="5645" spans="34:43" x14ac:dyDescent="0.2">
      <c r="AH5645" s="2">
        <v>37546</v>
      </c>
      <c r="AI5645">
        <v>153.47</v>
      </c>
      <c r="AJ5645" s="1"/>
      <c r="AL5645" s="2">
        <v>37637</v>
      </c>
      <c r="AM5645">
        <v>4.0773000000000001</v>
      </c>
      <c r="AN5645" s="2">
        <v>37342</v>
      </c>
      <c r="AO5645">
        <v>1.69</v>
      </c>
      <c r="AP5645" s="2">
        <v>37340</v>
      </c>
      <c r="AQ5645">
        <v>6012.31</v>
      </c>
    </row>
    <row r="5646" spans="34:43" x14ac:dyDescent="0.2">
      <c r="AH5646" s="2">
        <v>37545</v>
      </c>
      <c r="AI5646">
        <v>147.22</v>
      </c>
      <c r="AJ5646" s="1"/>
      <c r="AL5646" s="2">
        <v>37636</v>
      </c>
      <c r="AM5646">
        <v>4.0597000000000003</v>
      </c>
      <c r="AN5646" s="2">
        <v>37341</v>
      </c>
      <c r="AO5646">
        <v>1.71</v>
      </c>
      <c r="AP5646" s="2">
        <v>37337</v>
      </c>
      <c r="AQ5646">
        <v>6008.87</v>
      </c>
    </row>
    <row r="5647" spans="34:43" x14ac:dyDescent="0.2">
      <c r="AH5647" s="2">
        <v>37544</v>
      </c>
      <c r="AI5647">
        <v>139.97999999999999</v>
      </c>
      <c r="AJ5647" s="1"/>
      <c r="AL5647" s="2">
        <v>37635</v>
      </c>
      <c r="AM5647">
        <v>4.0772000000000004</v>
      </c>
      <c r="AN5647" s="2">
        <v>37340</v>
      </c>
      <c r="AO5647">
        <v>1.75</v>
      </c>
      <c r="AP5647" s="2">
        <v>37336</v>
      </c>
      <c r="AQ5647">
        <v>6008.71</v>
      </c>
    </row>
    <row r="5648" spans="34:43" x14ac:dyDescent="0.2">
      <c r="AH5648" s="2">
        <v>37543</v>
      </c>
      <c r="AI5648">
        <v>137.19</v>
      </c>
      <c r="AJ5648" s="1"/>
      <c r="AL5648" s="2">
        <v>37634</v>
      </c>
      <c r="AM5648">
        <v>4.1201999999999996</v>
      </c>
      <c r="AN5648" s="2">
        <v>37337</v>
      </c>
      <c r="AO5648">
        <v>1.68</v>
      </c>
      <c r="AP5648" s="2">
        <v>37335</v>
      </c>
      <c r="AQ5648">
        <v>6008.23</v>
      </c>
    </row>
    <row r="5649" spans="34:43" x14ac:dyDescent="0.2">
      <c r="AH5649" s="2">
        <v>37540</v>
      </c>
      <c r="AI5649">
        <v>137.19</v>
      </c>
      <c r="AJ5649" s="1"/>
      <c r="AL5649" s="2">
        <v>37631</v>
      </c>
      <c r="AM5649">
        <v>4.1319999999999997</v>
      </c>
      <c r="AN5649" s="2">
        <v>37336</v>
      </c>
      <c r="AO5649">
        <v>1.74</v>
      </c>
      <c r="AP5649" s="2">
        <v>37334</v>
      </c>
      <c r="AQ5649">
        <v>6009.91</v>
      </c>
    </row>
    <row r="5650" spans="34:43" x14ac:dyDescent="0.2">
      <c r="AH5650" s="2">
        <v>37539</v>
      </c>
      <c r="AI5650">
        <v>132.19</v>
      </c>
      <c r="AJ5650" s="1"/>
      <c r="AL5650" s="2">
        <v>37630</v>
      </c>
      <c r="AM5650">
        <v>4.1790000000000003</v>
      </c>
      <c r="AN5650" s="2">
        <v>37335</v>
      </c>
      <c r="AO5650">
        <v>1.78</v>
      </c>
      <c r="AP5650" s="2">
        <v>37333</v>
      </c>
      <c r="AQ5650">
        <v>6002.88</v>
      </c>
    </row>
    <row r="5651" spans="34:43" x14ac:dyDescent="0.2">
      <c r="AH5651" s="2">
        <v>37538</v>
      </c>
      <c r="AI5651">
        <v>136.19999999999999</v>
      </c>
      <c r="AJ5651" s="1"/>
      <c r="AL5651" s="2">
        <v>37629</v>
      </c>
      <c r="AM5651">
        <v>4.0168999999999997</v>
      </c>
      <c r="AN5651" s="2">
        <v>37334</v>
      </c>
      <c r="AO5651">
        <v>1.67</v>
      </c>
      <c r="AP5651" s="2">
        <v>37330</v>
      </c>
      <c r="AQ5651">
        <v>6001.36</v>
      </c>
    </row>
    <row r="5652" spans="34:43" x14ac:dyDescent="0.2">
      <c r="AH5652" s="2">
        <v>37537</v>
      </c>
      <c r="AI5652">
        <v>133.51</v>
      </c>
      <c r="AJ5652" s="1"/>
      <c r="AL5652" s="2">
        <v>37628</v>
      </c>
      <c r="AM5652">
        <v>4.0053000000000001</v>
      </c>
      <c r="AN5652" s="2">
        <v>37333</v>
      </c>
      <c r="AO5652">
        <v>1.71</v>
      </c>
      <c r="AP5652" s="2">
        <v>37329</v>
      </c>
      <c r="AQ5652">
        <v>6002.54</v>
      </c>
    </row>
    <row r="5653" spans="34:43" x14ac:dyDescent="0.2">
      <c r="AH5653" s="2">
        <v>37536</v>
      </c>
      <c r="AI5653">
        <v>135.1</v>
      </c>
      <c r="AJ5653" s="1"/>
      <c r="AL5653" s="2">
        <v>37627</v>
      </c>
      <c r="AM5653">
        <v>4.0518000000000001</v>
      </c>
      <c r="AN5653" s="2">
        <v>37330</v>
      </c>
      <c r="AO5653">
        <v>1.8</v>
      </c>
      <c r="AP5653" s="2">
        <v>37328</v>
      </c>
      <c r="AQ5653">
        <v>5995.41</v>
      </c>
    </row>
    <row r="5654" spans="34:43" x14ac:dyDescent="0.2">
      <c r="AH5654" s="2">
        <v>37533</v>
      </c>
      <c r="AI5654">
        <v>139.87</v>
      </c>
      <c r="AJ5654" s="1"/>
      <c r="AL5654" s="2">
        <v>37624</v>
      </c>
      <c r="AM5654">
        <v>4.0168999999999997</v>
      </c>
      <c r="AN5654" s="2">
        <v>37329</v>
      </c>
      <c r="AO5654">
        <v>1.79</v>
      </c>
      <c r="AP5654" s="2">
        <v>37327</v>
      </c>
      <c r="AQ5654">
        <v>5997.8</v>
      </c>
    </row>
    <row r="5655" spans="34:43" x14ac:dyDescent="0.2">
      <c r="AH5655" s="2">
        <v>37532</v>
      </c>
      <c r="AI5655">
        <v>139.25</v>
      </c>
      <c r="AJ5655" s="1"/>
      <c r="AL5655" s="2">
        <v>37623</v>
      </c>
      <c r="AM5655">
        <v>4.0305</v>
      </c>
      <c r="AN5655" s="2">
        <v>37328</v>
      </c>
      <c r="AO5655">
        <v>1.73</v>
      </c>
      <c r="AP5655" s="2">
        <v>37326</v>
      </c>
      <c r="AQ5655">
        <v>5994.14</v>
      </c>
    </row>
    <row r="5656" spans="34:43" x14ac:dyDescent="0.2">
      <c r="AH5656" s="2">
        <v>37531</v>
      </c>
      <c r="AI5656">
        <v>148.84</v>
      </c>
      <c r="AJ5656" s="1"/>
      <c r="AL5656" s="2">
        <v>37622</v>
      </c>
      <c r="AM5656">
        <v>3.8174999999999999</v>
      </c>
      <c r="AN5656" s="2">
        <v>37327</v>
      </c>
      <c r="AO5656">
        <v>1.68</v>
      </c>
      <c r="AP5656" s="2">
        <v>37323</v>
      </c>
      <c r="AQ5656">
        <v>5993.76</v>
      </c>
    </row>
    <row r="5657" spans="34:43" x14ac:dyDescent="0.2">
      <c r="AH5657" s="2">
        <v>37530</v>
      </c>
      <c r="AI5657">
        <v>144.58000000000001</v>
      </c>
      <c r="AJ5657" s="1"/>
      <c r="AL5657" s="2">
        <v>37621</v>
      </c>
      <c r="AM5657">
        <v>3.8159999999999998</v>
      </c>
      <c r="AN5657" s="2">
        <v>37326</v>
      </c>
      <c r="AO5657">
        <v>1.75</v>
      </c>
      <c r="AP5657" s="2">
        <v>37322</v>
      </c>
      <c r="AQ5657">
        <v>5991.32</v>
      </c>
    </row>
    <row r="5658" spans="34:43" x14ac:dyDescent="0.2">
      <c r="AH5658" s="2">
        <v>37529</v>
      </c>
      <c r="AI5658">
        <v>145.66999999999999</v>
      </c>
      <c r="AJ5658" s="1"/>
      <c r="AL5658" s="2">
        <v>37620</v>
      </c>
      <c r="AM5658">
        <v>3.7949000000000002</v>
      </c>
      <c r="AN5658" s="2">
        <v>37323</v>
      </c>
      <c r="AO5658">
        <v>1.69</v>
      </c>
      <c r="AP5658" s="2">
        <v>37321</v>
      </c>
      <c r="AQ5658">
        <v>5985.22</v>
      </c>
    </row>
    <row r="5659" spans="34:43" x14ac:dyDescent="0.2">
      <c r="AH5659" s="2">
        <v>37526</v>
      </c>
      <c r="AI5659">
        <v>143.28</v>
      </c>
      <c r="AJ5659" s="1"/>
      <c r="AL5659" s="2">
        <v>37617</v>
      </c>
      <c r="AM5659">
        <v>3.8083</v>
      </c>
      <c r="AN5659" s="2">
        <v>37322</v>
      </c>
      <c r="AO5659">
        <v>1.77</v>
      </c>
      <c r="AP5659" s="2">
        <v>37320</v>
      </c>
      <c r="AQ5659">
        <v>5987.41</v>
      </c>
    </row>
    <row r="5660" spans="34:43" x14ac:dyDescent="0.2">
      <c r="AH5660" s="2">
        <v>37525</v>
      </c>
      <c r="AI5660">
        <v>144.53</v>
      </c>
      <c r="AJ5660" s="1"/>
      <c r="AL5660" s="2">
        <v>37616</v>
      </c>
      <c r="AM5660">
        <v>3.9016000000000002</v>
      </c>
      <c r="AN5660" s="2">
        <v>37321</v>
      </c>
      <c r="AO5660">
        <v>1.71</v>
      </c>
      <c r="AP5660" s="2">
        <v>37319</v>
      </c>
      <c r="AQ5660">
        <v>5982.64</v>
      </c>
    </row>
    <row r="5661" spans="34:43" x14ac:dyDescent="0.2">
      <c r="AH5661" s="2">
        <v>37524</v>
      </c>
      <c r="AI5661">
        <v>140.53</v>
      </c>
      <c r="AJ5661" s="1"/>
      <c r="AL5661" s="2">
        <v>37615</v>
      </c>
      <c r="AM5661">
        <v>3.9323000000000001</v>
      </c>
      <c r="AN5661" s="2">
        <v>37320</v>
      </c>
      <c r="AO5661">
        <v>1.63</v>
      </c>
      <c r="AP5661" s="2">
        <v>37316</v>
      </c>
      <c r="AQ5661">
        <v>5977.01</v>
      </c>
    </row>
    <row r="5662" spans="34:43" x14ac:dyDescent="0.2">
      <c r="AH5662" s="2">
        <v>37523</v>
      </c>
      <c r="AI5662">
        <v>146.11000000000001</v>
      </c>
      <c r="AJ5662" s="1"/>
      <c r="AL5662" s="2">
        <v>37614</v>
      </c>
      <c r="AM5662">
        <v>3.9342000000000001</v>
      </c>
      <c r="AN5662" s="2">
        <v>37319</v>
      </c>
      <c r="AO5662">
        <v>1.68</v>
      </c>
      <c r="AP5662" s="2">
        <v>37315</v>
      </c>
      <c r="AQ5662">
        <v>6003.45</v>
      </c>
    </row>
    <row r="5663" spans="34:43" x14ac:dyDescent="0.2">
      <c r="AH5663" s="2">
        <v>37522</v>
      </c>
      <c r="AI5663">
        <v>143.91999999999999</v>
      </c>
      <c r="AJ5663" s="1"/>
      <c r="AL5663" s="2">
        <v>37613</v>
      </c>
      <c r="AM5663">
        <v>3.9706999999999999</v>
      </c>
      <c r="AN5663" s="2">
        <v>37316</v>
      </c>
      <c r="AO5663">
        <v>1.78</v>
      </c>
      <c r="AP5663" s="2">
        <v>37314</v>
      </c>
      <c r="AQ5663">
        <v>5997.59</v>
      </c>
    </row>
    <row r="5664" spans="34:43" x14ac:dyDescent="0.2">
      <c r="AH5664" s="2">
        <v>37519</v>
      </c>
      <c r="AI5664">
        <v>143.44999999999999</v>
      </c>
      <c r="AJ5664" s="1"/>
      <c r="AL5664" s="2">
        <v>37610</v>
      </c>
      <c r="AM5664">
        <v>3.9573</v>
      </c>
      <c r="AN5664" s="2">
        <v>37315</v>
      </c>
      <c r="AO5664">
        <v>1.83</v>
      </c>
      <c r="AP5664" s="2">
        <v>37313</v>
      </c>
      <c r="AQ5664">
        <v>6002.73</v>
      </c>
    </row>
    <row r="5665" spans="34:43" x14ac:dyDescent="0.2">
      <c r="AH5665" s="2">
        <v>37518</v>
      </c>
      <c r="AI5665">
        <v>138.08000000000001</v>
      </c>
      <c r="AJ5665" s="1"/>
      <c r="AL5665" s="2">
        <v>37609</v>
      </c>
      <c r="AM5665">
        <v>3.9382000000000001</v>
      </c>
      <c r="AN5665" s="2">
        <v>37314</v>
      </c>
      <c r="AO5665">
        <v>1.76</v>
      </c>
      <c r="AP5665" s="2">
        <v>37312</v>
      </c>
      <c r="AQ5665">
        <v>5997.27</v>
      </c>
    </row>
    <row r="5666" spans="34:43" x14ac:dyDescent="0.2">
      <c r="AH5666" s="2">
        <v>37517</v>
      </c>
      <c r="AI5666">
        <v>135.05000000000001</v>
      </c>
      <c r="AJ5666" s="1"/>
      <c r="AL5666" s="2">
        <v>37608</v>
      </c>
      <c r="AM5666">
        <v>4.0343</v>
      </c>
      <c r="AN5666" s="2">
        <v>37313</v>
      </c>
      <c r="AO5666">
        <v>1.77</v>
      </c>
      <c r="AP5666" s="2">
        <v>37309</v>
      </c>
      <c r="AQ5666">
        <v>5996.51</v>
      </c>
    </row>
    <row r="5667" spans="34:43" x14ac:dyDescent="0.2">
      <c r="AH5667" s="2">
        <v>37516</v>
      </c>
      <c r="AI5667">
        <v>134.49</v>
      </c>
      <c r="AJ5667" s="1"/>
      <c r="AL5667" s="2">
        <v>37607</v>
      </c>
      <c r="AM5667">
        <v>4.1235999999999997</v>
      </c>
      <c r="AN5667" s="2">
        <v>37312</v>
      </c>
      <c r="AO5667">
        <v>1.8</v>
      </c>
      <c r="AP5667" s="2">
        <v>37308</v>
      </c>
      <c r="AQ5667">
        <v>5994.33</v>
      </c>
    </row>
    <row r="5668" spans="34:43" x14ac:dyDescent="0.2">
      <c r="AH5668" s="2">
        <v>37515</v>
      </c>
      <c r="AI5668">
        <v>136.05000000000001</v>
      </c>
      <c r="AJ5668" s="1"/>
      <c r="AL5668" s="2">
        <v>37606</v>
      </c>
      <c r="AM5668">
        <v>4.1586999999999996</v>
      </c>
      <c r="AN5668" s="2">
        <v>37309</v>
      </c>
      <c r="AO5668">
        <v>1.71</v>
      </c>
      <c r="AP5668" s="2">
        <v>37307</v>
      </c>
      <c r="AQ5668">
        <v>5977.41</v>
      </c>
    </row>
    <row r="5669" spans="34:43" x14ac:dyDescent="0.2">
      <c r="AH5669" s="2">
        <v>37512</v>
      </c>
      <c r="AI5669">
        <v>137.31</v>
      </c>
      <c r="AJ5669" s="1"/>
      <c r="AL5669" s="2">
        <v>37603</v>
      </c>
      <c r="AM5669">
        <v>4.0671999999999997</v>
      </c>
      <c r="AN5669" s="2">
        <v>37308</v>
      </c>
      <c r="AO5669">
        <v>1.77</v>
      </c>
      <c r="AP5669" s="2">
        <v>37306</v>
      </c>
      <c r="AQ5669">
        <v>5973.69</v>
      </c>
    </row>
    <row r="5670" spans="34:43" x14ac:dyDescent="0.2">
      <c r="AH5670" s="2">
        <v>37511</v>
      </c>
      <c r="AI5670">
        <v>138.47999999999999</v>
      </c>
      <c r="AJ5670" s="1"/>
      <c r="AL5670" s="2">
        <v>37602</v>
      </c>
      <c r="AM5670">
        <v>4.0228000000000002</v>
      </c>
      <c r="AN5670" s="2">
        <v>37307</v>
      </c>
      <c r="AO5670">
        <v>1.76</v>
      </c>
      <c r="AP5670" s="2">
        <v>37302</v>
      </c>
      <c r="AQ5670">
        <v>5971.88</v>
      </c>
    </row>
    <row r="5671" spans="34:43" x14ac:dyDescent="0.2">
      <c r="AH5671" s="2">
        <v>37510</v>
      </c>
      <c r="AI5671">
        <v>140.88</v>
      </c>
      <c r="AJ5671" s="1"/>
      <c r="AL5671" s="2">
        <v>37601</v>
      </c>
      <c r="AM5671">
        <v>4.0228000000000002</v>
      </c>
      <c r="AN5671" s="2">
        <v>37306</v>
      </c>
      <c r="AO5671">
        <v>1.77</v>
      </c>
      <c r="AP5671" s="2">
        <v>37301</v>
      </c>
      <c r="AQ5671">
        <v>5945.01</v>
      </c>
    </row>
    <row r="5672" spans="34:43" x14ac:dyDescent="0.2">
      <c r="AH5672" s="2">
        <v>37509</v>
      </c>
      <c r="AI5672">
        <v>140.31</v>
      </c>
      <c r="AJ5672" s="1"/>
      <c r="AL5672" s="2">
        <v>37600</v>
      </c>
      <c r="AM5672">
        <v>4.0458999999999996</v>
      </c>
      <c r="AN5672" s="2">
        <v>37302</v>
      </c>
      <c r="AO5672">
        <v>1.73</v>
      </c>
      <c r="AP5672" s="2">
        <v>37300</v>
      </c>
      <c r="AQ5672">
        <v>5931.02</v>
      </c>
    </row>
    <row r="5673" spans="34:43" x14ac:dyDescent="0.2">
      <c r="AH5673" s="2">
        <v>37508</v>
      </c>
      <c r="AI5673">
        <v>136.34</v>
      </c>
      <c r="AJ5673" s="1"/>
      <c r="AL5673" s="2">
        <v>37599</v>
      </c>
      <c r="AM5673">
        <v>4.0343999999999998</v>
      </c>
      <c r="AN5673" s="2">
        <v>37301</v>
      </c>
      <c r="AO5673">
        <v>1.81</v>
      </c>
      <c r="AP5673" s="2">
        <v>37299</v>
      </c>
      <c r="AQ5673">
        <v>5933.1</v>
      </c>
    </row>
    <row r="5674" spans="34:43" x14ac:dyDescent="0.2">
      <c r="AH5674" s="2">
        <v>37505</v>
      </c>
      <c r="AI5674">
        <v>141.72999999999999</v>
      </c>
      <c r="AJ5674" s="1"/>
      <c r="AL5674" s="2">
        <v>37596</v>
      </c>
      <c r="AM5674">
        <v>4.0827</v>
      </c>
      <c r="AN5674" s="2">
        <v>37300</v>
      </c>
      <c r="AO5674">
        <v>1.75</v>
      </c>
      <c r="AP5674" s="2">
        <v>37298</v>
      </c>
      <c r="AQ5674">
        <v>5929.99</v>
      </c>
    </row>
    <row r="5675" spans="34:43" x14ac:dyDescent="0.2">
      <c r="AH5675" s="2">
        <v>37504</v>
      </c>
      <c r="AI5675">
        <v>142.34</v>
      </c>
      <c r="AJ5675" s="1"/>
      <c r="AL5675" s="2">
        <v>37595</v>
      </c>
      <c r="AM5675">
        <v>4.1369999999999996</v>
      </c>
      <c r="AN5675" s="2">
        <v>37299</v>
      </c>
      <c r="AO5675">
        <v>1.72</v>
      </c>
      <c r="AP5675" s="2">
        <v>37295</v>
      </c>
      <c r="AQ5675">
        <v>5930.24</v>
      </c>
    </row>
    <row r="5676" spans="34:43" x14ac:dyDescent="0.2">
      <c r="AH5676" s="2">
        <v>37503</v>
      </c>
      <c r="AI5676">
        <v>141.53</v>
      </c>
      <c r="AJ5676" s="1"/>
      <c r="AL5676" s="2">
        <v>37594</v>
      </c>
      <c r="AM5676">
        <v>4.1505999999999998</v>
      </c>
      <c r="AN5676" s="2">
        <v>37298</v>
      </c>
      <c r="AO5676">
        <v>1.76</v>
      </c>
      <c r="AP5676" s="2">
        <v>37294</v>
      </c>
      <c r="AQ5676">
        <v>5927.71</v>
      </c>
    </row>
    <row r="5677" spans="34:43" x14ac:dyDescent="0.2">
      <c r="AH5677" s="2">
        <v>37502</v>
      </c>
      <c r="AI5677">
        <v>140.88999999999999</v>
      </c>
      <c r="AJ5677" s="1"/>
      <c r="AL5677" s="2">
        <v>37593</v>
      </c>
      <c r="AM5677">
        <v>4.2012999999999998</v>
      </c>
      <c r="AN5677" s="2">
        <v>37295</v>
      </c>
      <c r="AO5677">
        <v>1.69</v>
      </c>
      <c r="AP5677" s="2">
        <v>37293</v>
      </c>
      <c r="AQ5677">
        <v>5919.54</v>
      </c>
    </row>
    <row r="5678" spans="34:43" x14ac:dyDescent="0.2">
      <c r="AH5678" s="2">
        <v>37501</v>
      </c>
      <c r="AI5678">
        <v>137.63</v>
      </c>
      <c r="AJ5678" s="1"/>
      <c r="AL5678" s="2">
        <v>37592</v>
      </c>
      <c r="AM5678">
        <v>4.2286999999999999</v>
      </c>
      <c r="AN5678" s="2">
        <v>37294</v>
      </c>
      <c r="AO5678">
        <v>1.74</v>
      </c>
      <c r="AP5678" s="2">
        <v>37292</v>
      </c>
      <c r="AQ5678">
        <v>5921.59</v>
      </c>
    </row>
    <row r="5679" spans="34:43" x14ac:dyDescent="0.2">
      <c r="AH5679" s="2">
        <v>37498</v>
      </c>
      <c r="AI5679">
        <v>137.63</v>
      </c>
      <c r="AJ5679" s="1"/>
      <c r="AL5679" s="2">
        <v>37589</v>
      </c>
      <c r="AM5679">
        <v>4.2051999999999996</v>
      </c>
      <c r="AN5679" s="2">
        <v>37293</v>
      </c>
      <c r="AO5679">
        <v>1.66</v>
      </c>
      <c r="AP5679" s="2">
        <v>37291</v>
      </c>
      <c r="AQ5679">
        <v>5916.23</v>
      </c>
    </row>
    <row r="5680" spans="34:43" x14ac:dyDescent="0.2">
      <c r="AH5680" s="2">
        <v>37497</v>
      </c>
      <c r="AI5680">
        <v>139.93</v>
      </c>
      <c r="AJ5680" s="1"/>
      <c r="AL5680" s="2">
        <v>37588</v>
      </c>
      <c r="AM5680">
        <v>4.2503000000000002</v>
      </c>
      <c r="AN5680" s="2">
        <v>37292</v>
      </c>
      <c r="AO5680">
        <v>1.64</v>
      </c>
      <c r="AP5680" s="2">
        <v>37288</v>
      </c>
      <c r="AQ5680">
        <v>5910.98</v>
      </c>
    </row>
    <row r="5681" spans="34:43" x14ac:dyDescent="0.2">
      <c r="AH5681" s="2">
        <v>37496</v>
      </c>
      <c r="AI5681">
        <v>139.99</v>
      </c>
      <c r="AJ5681" s="1"/>
      <c r="AL5681" s="2">
        <v>37587</v>
      </c>
      <c r="AM5681">
        <v>4.258</v>
      </c>
      <c r="AN5681" s="2">
        <v>37291</v>
      </c>
      <c r="AO5681">
        <v>1.74</v>
      </c>
      <c r="AP5681" s="2">
        <v>37287</v>
      </c>
      <c r="AQ5681">
        <v>5937.23</v>
      </c>
    </row>
    <row r="5682" spans="34:43" x14ac:dyDescent="0.2">
      <c r="AH5682" s="2">
        <v>37495</v>
      </c>
      <c r="AI5682">
        <v>147.38999999999999</v>
      </c>
      <c r="AJ5682" s="1"/>
      <c r="AL5682" s="2">
        <v>37586</v>
      </c>
      <c r="AM5682">
        <v>4.0651999999999999</v>
      </c>
      <c r="AN5682" s="2">
        <v>37288</v>
      </c>
      <c r="AO5682">
        <v>1.77</v>
      </c>
      <c r="AP5682" s="2">
        <v>37286</v>
      </c>
      <c r="AQ5682">
        <v>5929.43</v>
      </c>
    </row>
    <row r="5683" spans="34:43" x14ac:dyDescent="0.2">
      <c r="AH5683" s="2">
        <v>37494</v>
      </c>
      <c r="AI5683">
        <v>148.71</v>
      </c>
      <c r="AJ5683" s="1"/>
      <c r="AL5683" s="2">
        <v>37585</v>
      </c>
      <c r="AM5683">
        <v>4.1737000000000002</v>
      </c>
      <c r="AN5683" s="2">
        <v>37287</v>
      </c>
      <c r="AO5683">
        <v>1.85</v>
      </c>
      <c r="AP5683" s="2">
        <v>37285</v>
      </c>
      <c r="AQ5683">
        <v>5932.14</v>
      </c>
    </row>
    <row r="5684" spans="34:43" x14ac:dyDescent="0.2">
      <c r="AH5684" s="2">
        <v>37491</v>
      </c>
      <c r="AI5684">
        <v>152.29</v>
      </c>
      <c r="AJ5684" s="1"/>
      <c r="AL5684" s="2">
        <v>37582</v>
      </c>
      <c r="AM5684">
        <v>4.1776</v>
      </c>
      <c r="AN5684" s="2">
        <v>37286</v>
      </c>
      <c r="AO5684">
        <v>1.78</v>
      </c>
      <c r="AP5684" s="2">
        <v>37284</v>
      </c>
      <c r="AQ5684">
        <v>5929.3</v>
      </c>
    </row>
    <row r="5685" spans="34:43" x14ac:dyDescent="0.2">
      <c r="AH5685" s="2">
        <v>37490</v>
      </c>
      <c r="AI5685">
        <v>149.46</v>
      </c>
      <c r="AJ5685" s="1"/>
      <c r="AL5685" s="2">
        <v>37581</v>
      </c>
      <c r="AM5685">
        <v>4.1521999999999997</v>
      </c>
      <c r="AN5685" s="2">
        <v>37285</v>
      </c>
      <c r="AO5685">
        <v>1.78</v>
      </c>
      <c r="AP5685" s="2">
        <v>37281</v>
      </c>
      <c r="AQ5685">
        <v>5929.42</v>
      </c>
    </row>
    <row r="5686" spans="34:43" x14ac:dyDescent="0.2">
      <c r="AH5686" s="2">
        <v>37489</v>
      </c>
      <c r="AI5686">
        <v>155.84</v>
      </c>
      <c r="AJ5686" s="1"/>
      <c r="AL5686" s="2">
        <v>37580</v>
      </c>
      <c r="AM5686">
        <v>4.0575000000000001</v>
      </c>
      <c r="AN5686" s="2">
        <v>37284</v>
      </c>
      <c r="AO5686">
        <v>1.79</v>
      </c>
      <c r="AP5686" s="2">
        <v>37280</v>
      </c>
      <c r="AQ5686">
        <v>5924.09</v>
      </c>
    </row>
    <row r="5687" spans="34:43" x14ac:dyDescent="0.2">
      <c r="AH5687" s="2">
        <v>37488</v>
      </c>
      <c r="AI5687">
        <v>155.85</v>
      </c>
      <c r="AJ5687" s="1"/>
      <c r="AL5687" s="2">
        <v>37579</v>
      </c>
      <c r="AM5687">
        <v>3.9769999999999999</v>
      </c>
      <c r="AN5687" s="2">
        <v>37281</v>
      </c>
      <c r="AO5687">
        <v>1.78</v>
      </c>
      <c r="AP5687" s="2">
        <v>37279</v>
      </c>
      <c r="AQ5687">
        <v>5926.02</v>
      </c>
    </row>
    <row r="5688" spans="34:43" x14ac:dyDescent="0.2">
      <c r="AH5688" s="2">
        <v>37487</v>
      </c>
      <c r="AI5688">
        <v>148.84</v>
      </c>
      <c r="AJ5688" s="1"/>
      <c r="AL5688" s="2">
        <v>37578</v>
      </c>
      <c r="AM5688">
        <v>3.9961000000000002</v>
      </c>
      <c r="AN5688" s="2">
        <v>37280</v>
      </c>
      <c r="AO5688">
        <v>1.8</v>
      </c>
      <c r="AP5688" s="2">
        <v>37278</v>
      </c>
      <c r="AQ5688">
        <v>5924.54</v>
      </c>
    </row>
    <row r="5689" spans="34:43" x14ac:dyDescent="0.2">
      <c r="AH5689" s="2">
        <v>37484</v>
      </c>
      <c r="AI5689">
        <v>158.55000000000001</v>
      </c>
      <c r="AJ5689" s="1"/>
      <c r="AL5689" s="2">
        <v>37575</v>
      </c>
      <c r="AM5689">
        <v>4.0286999999999997</v>
      </c>
      <c r="AN5689" s="2">
        <v>37279</v>
      </c>
      <c r="AO5689">
        <v>1.81</v>
      </c>
      <c r="AP5689" s="2">
        <v>37274</v>
      </c>
      <c r="AQ5689">
        <v>5922.32</v>
      </c>
    </row>
    <row r="5690" spans="34:43" x14ac:dyDescent="0.2">
      <c r="AH5690" s="2">
        <v>37483</v>
      </c>
      <c r="AI5690">
        <v>150.69</v>
      </c>
      <c r="AJ5690" s="1"/>
      <c r="AL5690" s="2">
        <v>37574</v>
      </c>
      <c r="AM5690">
        <v>4.0556000000000001</v>
      </c>
      <c r="AN5690" s="2">
        <v>37278</v>
      </c>
      <c r="AO5690">
        <v>1.84</v>
      </c>
      <c r="AP5690" s="2">
        <v>37273</v>
      </c>
      <c r="AQ5690">
        <v>5921.33</v>
      </c>
    </row>
    <row r="5691" spans="34:43" x14ac:dyDescent="0.2">
      <c r="AH5691" s="2">
        <v>37482</v>
      </c>
      <c r="AI5691">
        <v>147.94</v>
      </c>
      <c r="AJ5691" s="1"/>
      <c r="AL5691" s="2">
        <v>37573</v>
      </c>
      <c r="AM5691">
        <v>3.8388</v>
      </c>
      <c r="AN5691" s="2">
        <v>37274</v>
      </c>
      <c r="AO5691">
        <v>1.71</v>
      </c>
      <c r="AP5691" s="2">
        <v>37272</v>
      </c>
      <c r="AQ5691">
        <v>5923</v>
      </c>
    </row>
    <row r="5692" spans="34:43" x14ac:dyDescent="0.2">
      <c r="AH5692" s="2">
        <v>37481</v>
      </c>
      <c r="AI5692">
        <v>139.77000000000001</v>
      </c>
      <c r="AJ5692" s="1"/>
      <c r="AL5692" s="2">
        <v>37572</v>
      </c>
      <c r="AM5692">
        <v>3.8481999999999998</v>
      </c>
      <c r="AN5692" s="2">
        <v>37273</v>
      </c>
      <c r="AO5692">
        <v>1.68</v>
      </c>
      <c r="AP5692" s="2">
        <v>37271</v>
      </c>
      <c r="AQ5692">
        <v>5923.67</v>
      </c>
    </row>
    <row r="5693" spans="34:43" x14ac:dyDescent="0.2">
      <c r="AH5693" s="2">
        <v>37480</v>
      </c>
      <c r="AI5693">
        <v>143.4</v>
      </c>
      <c r="AJ5693" s="1"/>
      <c r="AL5693" s="2">
        <v>37571</v>
      </c>
      <c r="AM5693">
        <v>3.8388</v>
      </c>
      <c r="AN5693" s="2">
        <v>37272</v>
      </c>
      <c r="AO5693">
        <v>1.69</v>
      </c>
      <c r="AP5693" s="2">
        <v>37270</v>
      </c>
      <c r="AQ5693">
        <v>5921.84</v>
      </c>
    </row>
    <row r="5694" spans="34:43" x14ac:dyDescent="0.2">
      <c r="AH5694" s="2">
        <v>37477</v>
      </c>
      <c r="AI5694">
        <v>145.52000000000001</v>
      </c>
      <c r="AJ5694" s="1"/>
      <c r="AL5694" s="2">
        <v>37568</v>
      </c>
      <c r="AM5694">
        <v>3.8557999999999999</v>
      </c>
      <c r="AN5694" s="2">
        <v>37271</v>
      </c>
      <c r="AO5694">
        <v>1.75</v>
      </c>
      <c r="AP5694" s="2">
        <v>37267</v>
      </c>
      <c r="AQ5694">
        <v>5921.57</v>
      </c>
    </row>
    <row r="5695" spans="34:43" x14ac:dyDescent="0.2">
      <c r="AH5695" s="2">
        <v>37476</v>
      </c>
      <c r="AI5695">
        <v>145.96</v>
      </c>
      <c r="AJ5695" s="1"/>
      <c r="AL5695" s="2">
        <v>37567</v>
      </c>
      <c r="AM5695">
        <v>3.8915999999999999</v>
      </c>
      <c r="AN5695" s="2">
        <v>37270</v>
      </c>
      <c r="AO5695">
        <v>1.78</v>
      </c>
      <c r="AP5695" s="2">
        <v>37266</v>
      </c>
      <c r="AQ5695">
        <v>5917.64</v>
      </c>
    </row>
    <row r="5696" spans="34:43" x14ac:dyDescent="0.2">
      <c r="AH5696" s="2">
        <v>37475</v>
      </c>
      <c r="AI5696">
        <v>153.83000000000001</v>
      </c>
      <c r="AJ5696" s="1"/>
      <c r="AL5696" s="2">
        <v>37566</v>
      </c>
      <c r="AM5696">
        <v>4.0330000000000004</v>
      </c>
      <c r="AN5696" s="2">
        <v>37267</v>
      </c>
      <c r="AO5696">
        <v>1.71</v>
      </c>
      <c r="AP5696" s="2">
        <v>37265</v>
      </c>
      <c r="AQ5696">
        <v>5922.36</v>
      </c>
    </row>
    <row r="5697" spans="34:43" x14ac:dyDescent="0.2">
      <c r="AH5697" s="2">
        <v>37474</v>
      </c>
      <c r="AI5697">
        <v>138.80000000000001</v>
      </c>
      <c r="AJ5697" s="1"/>
      <c r="AL5697" s="2">
        <v>37565</v>
      </c>
      <c r="AM5697">
        <v>4.0696000000000003</v>
      </c>
      <c r="AN5697" s="2">
        <v>37266</v>
      </c>
      <c r="AO5697">
        <v>1.81</v>
      </c>
      <c r="AP5697" s="2">
        <v>37264</v>
      </c>
      <c r="AQ5697">
        <v>5925.65</v>
      </c>
    </row>
    <row r="5698" spans="34:43" x14ac:dyDescent="0.2">
      <c r="AH5698" s="2">
        <v>37473</v>
      </c>
      <c r="AI5698">
        <v>138.30000000000001</v>
      </c>
      <c r="AJ5698" s="1"/>
      <c r="AL5698" s="2">
        <v>37564</v>
      </c>
      <c r="AM5698">
        <v>4.0427</v>
      </c>
      <c r="AN5698" s="2">
        <v>37265</v>
      </c>
      <c r="AO5698">
        <v>1.74</v>
      </c>
      <c r="AP5698" s="2">
        <v>37263</v>
      </c>
      <c r="AQ5698">
        <v>5924.74</v>
      </c>
    </row>
    <row r="5699" spans="34:43" x14ac:dyDescent="0.2">
      <c r="AH5699" s="2">
        <v>37470</v>
      </c>
      <c r="AI5699">
        <v>134.80000000000001</v>
      </c>
      <c r="AJ5699" s="1"/>
      <c r="AL5699" s="2">
        <v>37561</v>
      </c>
      <c r="AM5699">
        <v>4.0045000000000002</v>
      </c>
      <c r="AN5699" s="2">
        <v>37264</v>
      </c>
      <c r="AO5699">
        <v>1.61</v>
      </c>
      <c r="AP5699" s="2">
        <v>37260</v>
      </c>
      <c r="AQ5699">
        <v>5921.47</v>
      </c>
    </row>
    <row r="5700" spans="34:43" x14ac:dyDescent="0.2">
      <c r="AH5700" s="2">
        <v>37469</v>
      </c>
      <c r="AI5700">
        <v>132.69999999999999</v>
      </c>
      <c r="AJ5700" s="1"/>
      <c r="AL5700" s="2">
        <v>37560</v>
      </c>
      <c r="AM5700">
        <v>3.8925000000000001</v>
      </c>
      <c r="AN5700" s="2">
        <v>37263</v>
      </c>
      <c r="AO5700">
        <v>1.61</v>
      </c>
      <c r="AP5700" s="2">
        <v>37259</v>
      </c>
      <c r="AQ5700">
        <v>5919.56</v>
      </c>
    </row>
    <row r="5701" spans="34:43" x14ac:dyDescent="0.2">
      <c r="AH5701" s="2">
        <v>37468</v>
      </c>
      <c r="AI5701">
        <v>132.29</v>
      </c>
      <c r="AJ5701" s="1"/>
      <c r="AL5701" s="2">
        <v>37559</v>
      </c>
      <c r="AM5701">
        <v>3.9609999999999999</v>
      </c>
      <c r="AN5701" s="2">
        <v>37260</v>
      </c>
      <c r="AO5701">
        <v>1.61</v>
      </c>
      <c r="AP5701" s="2">
        <v>37258</v>
      </c>
      <c r="AQ5701">
        <v>5932.93</v>
      </c>
    </row>
    <row r="5702" spans="34:43" x14ac:dyDescent="0.2">
      <c r="AH5702" s="2">
        <v>37467</v>
      </c>
      <c r="AI5702">
        <v>128.22999999999999</v>
      </c>
      <c r="AJ5702" s="1"/>
      <c r="AL5702" s="2">
        <v>37558</v>
      </c>
      <c r="AM5702">
        <v>3.9382000000000001</v>
      </c>
      <c r="AN5702" s="2">
        <v>37259</v>
      </c>
      <c r="AO5702">
        <v>1.72</v>
      </c>
      <c r="AP5702" s="2">
        <v>37256</v>
      </c>
      <c r="AQ5702">
        <v>5943.44</v>
      </c>
    </row>
    <row r="5703" spans="34:43" x14ac:dyDescent="0.2">
      <c r="AH5703" s="2">
        <v>37466</v>
      </c>
      <c r="AI5703">
        <v>131.1</v>
      </c>
      <c r="AJ5703" s="1"/>
      <c r="AL5703" s="2">
        <v>37557</v>
      </c>
      <c r="AM5703">
        <v>4.0854999999999997</v>
      </c>
      <c r="AN5703" s="2">
        <v>37258</v>
      </c>
      <c r="AO5703">
        <v>1.92</v>
      </c>
      <c r="AP5703" s="2">
        <v>37253</v>
      </c>
      <c r="AQ5703">
        <v>5874.77</v>
      </c>
    </row>
    <row r="5704" spans="34:43" x14ac:dyDescent="0.2">
      <c r="AH5704" s="2">
        <v>37463</v>
      </c>
      <c r="AI5704">
        <v>133.88</v>
      </c>
      <c r="AJ5704" s="1"/>
      <c r="AL5704" s="2">
        <v>37554</v>
      </c>
      <c r="AM5704">
        <v>4.0914000000000001</v>
      </c>
      <c r="AN5704" s="2">
        <v>37256</v>
      </c>
      <c r="AO5704">
        <v>1.52</v>
      </c>
      <c r="AP5704" s="2">
        <v>37252</v>
      </c>
      <c r="AQ5704">
        <v>5873.13</v>
      </c>
    </row>
    <row r="5705" spans="34:43" x14ac:dyDescent="0.2">
      <c r="AH5705" s="2">
        <v>37462</v>
      </c>
      <c r="AI5705">
        <v>133.97</v>
      </c>
      <c r="AJ5705" s="1"/>
      <c r="AL5705" s="2">
        <v>37553</v>
      </c>
      <c r="AM5705">
        <v>4.1147</v>
      </c>
      <c r="AN5705" s="2">
        <v>37253</v>
      </c>
      <c r="AO5705">
        <v>1.54</v>
      </c>
      <c r="AP5705" s="2">
        <v>37251</v>
      </c>
      <c r="AQ5705">
        <v>5881.07</v>
      </c>
    </row>
    <row r="5706" spans="34:43" x14ac:dyDescent="0.2">
      <c r="AH5706" s="2">
        <v>37461</v>
      </c>
      <c r="AI5706">
        <v>134.01</v>
      </c>
      <c r="AJ5706" s="1"/>
      <c r="AL5706" s="2">
        <v>37552</v>
      </c>
      <c r="AM5706">
        <v>4.2309999999999999</v>
      </c>
      <c r="AN5706" s="2">
        <v>37252</v>
      </c>
      <c r="AO5706">
        <v>1.85</v>
      </c>
      <c r="AP5706" s="2">
        <v>37249</v>
      </c>
      <c r="AQ5706">
        <v>5876.89</v>
      </c>
    </row>
    <row r="5707" spans="34:43" x14ac:dyDescent="0.2">
      <c r="AH5707" s="2">
        <v>37460</v>
      </c>
      <c r="AI5707">
        <v>129.62</v>
      </c>
      <c r="AJ5707" s="1"/>
      <c r="AL5707" s="2">
        <v>37551</v>
      </c>
      <c r="AM5707">
        <v>4.2584</v>
      </c>
      <c r="AN5707" s="2">
        <v>37251</v>
      </c>
      <c r="AO5707">
        <v>1.89</v>
      </c>
      <c r="AP5707" s="2">
        <v>37245</v>
      </c>
      <c r="AQ5707">
        <v>5877.83</v>
      </c>
    </row>
    <row r="5708" spans="34:43" x14ac:dyDescent="0.2">
      <c r="AH5708" s="2">
        <v>37459</v>
      </c>
      <c r="AI5708">
        <v>121.69</v>
      </c>
      <c r="AJ5708" s="1"/>
      <c r="AL5708" s="2">
        <v>37550</v>
      </c>
      <c r="AM5708">
        <v>4.2510000000000003</v>
      </c>
      <c r="AN5708" s="2">
        <v>37249</v>
      </c>
      <c r="AO5708">
        <v>1.68</v>
      </c>
      <c r="AP5708" s="2">
        <v>37244</v>
      </c>
      <c r="AQ5708">
        <v>5883.34</v>
      </c>
    </row>
    <row r="5709" spans="34:43" x14ac:dyDescent="0.2">
      <c r="AH5709" s="2">
        <v>37456</v>
      </c>
      <c r="AI5709">
        <v>114.96</v>
      </c>
      <c r="AJ5709" s="1"/>
      <c r="AL5709" s="2">
        <v>37547</v>
      </c>
      <c r="AM5709">
        <v>4.1052999999999997</v>
      </c>
      <c r="AN5709" s="2">
        <v>37246</v>
      </c>
      <c r="AO5709">
        <v>1.78</v>
      </c>
      <c r="AP5709" s="2">
        <v>37243</v>
      </c>
      <c r="AQ5709">
        <v>5881.57</v>
      </c>
    </row>
    <row r="5710" spans="34:43" x14ac:dyDescent="0.2">
      <c r="AH5710" s="2">
        <v>37455</v>
      </c>
      <c r="AI5710">
        <v>112.79</v>
      </c>
      <c r="AJ5710" s="1"/>
      <c r="AL5710" s="2">
        <v>37546</v>
      </c>
      <c r="AM5710">
        <v>4.2001999999999997</v>
      </c>
      <c r="AN5710" s="2">
        <v>37245</v>
      </c>
      <c r="AO5710">
        <v>1.79</v>
      </c>
      <c r="AP5710" s="2">
        <v>37242</v>
      </c>
      <c r="AQ5710">
        <v>5875.16</v>
      </c>
    </row>
    <row r="5711" spans="34:43" x14ac:dyDescent="0.2">
      <c r="AH5711" s="2">
        <v>37454</v>
      </c>
      <c r="AI5711">
        <v>113.39</v>
      </c>
      <c r="AJ5711" s="1"/>
      <c r="AL5711" s="2">
        <v>37545</v>
      </c>
      <c r="AM5711">
        <v>4.048</v>
      </c>
      <c r="AN5711" s="2">
        <v>37244</v>
      </c>
      <c r="AO5711">
        <v>1.71</v>
      </c>
      <c r="AP5711" s="2">
        <v>37239</v>
      </c>
      <c r="AQ5711">
        <v>5875.87</v>
      </c>
    </row>
    <row r="5712" spans="34:43" x14ac:dyDescent="0.2">
      <c r="AH5712" s="2">
        <v>37453</v>
      </c>
      <c r="AI5712">
        <v>116.82</v>
      </c>
      <c r="AJ5712" s="1"/>
      <c r="AL5712" s="2">
        <v>37544</v>
      </c>
      <c r="AM5712">
        <v>3.9927000000000001</v>
      </c>
      <c r="AN5712" s="2">
        <v>37243</v>
      </c>
      <c r="AO5712">
        <v>1.71</v>
      </c>
      <c r="AP5712" s="2">
        <v>37238</v>
      </c>
      <c r="AQ5712">
        <v>5875.56</v>
      </c>
    </row>
    <row r="5713" spans="34:43" x14ac:dyDescent="0.2">
      <c r="AH5713" s="2">
        <v>37452</v>
      </c>
      <c r="AI5713">
        <v>126.63</v>
      </c>
      <c r="AJ5713" s="1"/>
      <c r="AL5713" s="2">
        <v>37543</v>
      </c>
      <c r="AM5713">
        <v>3.7856000000000001</v>
      </c>
      <c r="AN5713" s="2">
        <v>37242</v>
      </c>
      <c r="AO5713">
        <v>1.93</v>
      </c>
      <c r="AP5713" s="2">
        <v>37237</v>
      </c>
      <c r="AQ5713">
        <v>5877.46</v>
      </c>
    </row>
    <row r="5714" spans="34:43" x14ac:dyDescent="0.2">
      <c r="AH5714" s="2">
        <v>37449</v>
      </c>
      <c r="AI5714">
        <v>120.19</v>
      </c>
      <c r="AJ5714" s="1"/>
      <c r="AL5714" s="2">
        <v>37540</v>
      </c>
      <c r="AM5714">
        <v>3.7782</v>
      </c>
      <c r="AN5714" s="2">
        <v>37239</v>
      </c>
      <c r="AO5714">
        <v>1.88</v>
      </c>
      <c r="AP5714" s="2">
        <v>37236</v>
      </c>
      <c r="AQ5714">
        <v>5879.69</v>
      </c>
    </row>
    <row r="5715" spans="34:43" x14ac:dyDescent="0.2">
      <c r="AH5715" s="2">
        <v>37448</v>
      </c>
      <c r="AI5715">
        <v>114.21</v>
      </c>
      <c r="AJ5715" s="1"/>
      <c r="AL5715" s="2">
        <v>37539</v>
      </c>
      <c r="AM5715">
        <v>3.6566000000000001</v>
      </c>
      <c r="AN5715" s="2">
        <v>37238</v>
      </c>
      <c r="AO5715">
        <v>1.86</v>
      </c>
      <c r="AP5715" s="2">
        <v>37235</v>
      </c>
      <c r="AQ5715">
        <v>5877.13</v>
      </c>
    </row>
    <row r="5716" spans="34:43" x14ac:dyDescent="0.2">
      <c r="AH5716" s="2">
        <v>37447</v>
      </c>
      <c r="AI5716">
        <v>108.95</v>
      </c>
      <c r="AJ5716" s="1"/>
      <c r="AL5716" s="2">
        <v>37538</v>
      </c>
      <c r="AM5716">
        <v>3.5670000000000002</v>
      </c>
      <c r="AN5716" s="2">
        <v>37237</v>
      </c>
      <c r="AO5716">
        <v>1.81</v>
      </c>
      <c r="AP5716" s="2">
        <v>37232</v>
      </c>
      <c r="AQ5716">
        <v>5874.92</v>
      </c>
    </row>
    <row r="5717" spans="34:43" x14ac:dyDescent="0.2">
      <c r="AH5717" s="2">
        <v>37446</v>
      </c>
      <c r="AI5717">
        <v>98.88</v>
      </c>
      <c r="AJ5717" s="1"/>
      <c r="AL5717" s="2">
        <v>37537</v>
      </c>
      <c r="AM5717">
        <v>3.6331000000000002</v>
      </c>
      <c r="AN5717" s="2">
        <v>37236</v>
      </c>
      <c r="AO5717">
        <v>1.8</v>
      </c>
      <c r="AP5717" s="2">
        <v>37231</v>
      </c>
      <c r="AQ5717">
        <v>5877.88</v>
      </c>
    </row>
    <row r="5718" spans="34:43" x14ac:dyDescent="0.2">
      <c r="AH5718" s="2">
        <v>37445</v>
      </c>
      <c r="AI5718">
        <v>101.41</v>
      </c>
      <c r="AJ5718" s="1"/>
      <c r="AL5718" s="2">
        <v>37536</v>
      </c>
      <c r="AM5718">
        <v>3.6131000000000002</v>
      </c>
      <c r="AN5718" s="2">
        <v>37235</v>
      </c>
      <c r="AO5718">
        <v>1.9</v>
      </c>
      <c r="AP5718" s="2">
        <v>37230</v>
      </c>
      <c r="AQ5718">
        <v>5868.02</v>
      </c>
    </row>
    <row r="5719" spans="34:43" x14ac:dyDescent="0.2">
      <c r="AH5719" s="2">
        <v>37442</v>
      </c>
      <c r="AI5719">
        <v>109.82</v>
      </c>
      <c r="AJ5719" s="1"/>
      <c r="AL5719" s="2">
        <v>37533</v>
      </c>
      <c r="AM5719">
        <v>3.6646000000000001</v>
      </c>
      <c r="AN5719" s="2">
        <v>37232</v>
      </c>
      <c r="AO5719">
        <v>1.92</v>
      </c>
      <c r="AP5719" s="2">
        <v>37229</v>
      </c>
      <c r="AQ5719">
        <v>5867.89</v>
      </c>
    </row>
    <row r="5720" spans="34:43" x14ac:dyDescent="0.2">
      <c r="AH5720" s="2">
        <v>37441</v>
      </c>
      <c r="AI5720">
        <v>117.06</v>
      </c>
      <c r="AJ5720" s="1"/>
      <c r="AL5720" s="2">
        <v>37532</v>
      </c>
      <c r="AM5720">
        <v>3.6835</v>
      </c>
      <c r="AN5720" s="2">
        <v>37231</v>
      </c>
      <c r="AO5720">
        <v>1.87</v>
      </c>
      <c r="AP5720" s="2">
        <v>37228</v>
      </c>
      <c r="AQ5720">
        <v>5862.83</v>
      </c>
    </row>
    <row r="5721" spans="34:43" x14ac:dyDescent="0.2">
      <c r="AH5721" s="2">
        <v>37440</v>
      </c>
      <c r="AI5721">
        <v>117.06</v>
      </c>
      <c r="AJ5721" s="1"/>
      <c r="AL5721" s="2">
        <v>37531</v>
      </c>
      <c r="AM5721">
        <v>3.6671</v>
      </c>
      <c r="AN5721" s="2">
        <v>37230</v>
      </c>
      <c r="AO5721">
        <v>1.89</v>
      </c>
      <c r="AP5721" s="2">
        <v>37225</v>
      </c>
      <c r="AQ5721">
        <v>5888.9</v>
      </c>
    </row>
    <row r="5722" spans="34:43" x14ac:dyDescent="0.2">
      <c r="AH5722" s="2">
        <v>37439</v>
      </c>
      <c r="AI5722">
        <v>110.7</v>
      </c>
      <c r="AJ5722" s="1"/>
      <c r="AL5722" s="2">
        <v>37530</v>
      </c>
      <c r="AM5722">
        <v>3.7151999999999998</v>
      </c>
      <c r="AN5722" s="2">
        <v>37229</v>
      </c>
      <c r="AO5722">
        <v>1.93</v>
      </c>
      <c r="AP5722" s="2">
        <v>37224</v>
      </c>
      <c r="AQ5722">
        <v>5896.68</v>
      </c>
    </row>
    <row r="5723" spans="34:43" x14ac:dyDescent="0.2">
      <c r="AH5723" s="2">
        <v>37438</v>
      </c>
      <c r="AI5723">
        <v>109.54</v>
      </c>
      <c r="AJ5723" s="1"/>
      <c r="AL5723" s="2">
        <v>37529</v>
      </c>
      <c r="AM5723">
        <v>3.5941999999999998</v>
      </c>
      <c r="AN5723" s="2">
        <v>37228</v>
      </c>
      <c r="AO5723">
        <v>2.0499999999999998</v>
      </c>
      <c r="AP5723" s="2">
        <v>37223</v>
      </c>
      <c r="AQ5723">
        <v>5893.03</v>
      </c>
    </row>
    <row r="5724" spans="34:43" x14ac:dyDescent="0.2">
      <c r="AH5724" s="2">
        <v>37435</v>
      </c>
      <c r="AI5724">
        <v>119.6</v>
      </c>
      <c r="AJ5724" s="1"/>
      <c r="AL5724" s="2">
        <v>37526</v>
      </c>
      <c r="AM5724">
        <v>3.6583999999999999</v>
      </c>
      <c r="AN5724" s="2">
        <v>37225</v>
      </c>
      <c r="AO5724">
        <v>2.06</v>
      </c>
      <c r="AP5724" s="2">
        <v>37222</v>
      </c>
      <c r="AQ5724">
        <v>5895.48</v>
      </c>
    </row>
    <row r="5725" spans="34:43" x14ac:dyDescent="0.2">
      <c r="AH5725" s="2">
        <v>37434</v>
      </c>
      <c r="AI5725">
        <v>121.7</v>
      </c>
      <c r="AJ5725" s="1"/>
      <c r="AL5725" s="2">
        <v>37525</v>
      </c>
      <c r="AM5725">
        <v>3.7639999999999998</v>
      </c>
      <c r="AN5725" s="2">
        <v>37224</v>
      </c>
      <c r="AO5725">
        <v>2.09</v>
      </c>
      <c r="AP5725" s="2">
        <v>37221</v>
      </c>
      <c r="AQ5725">
        <v>5890.48</v>
      </c>
    </row>
    <row r="5726" spans="34:43" x14ac:dyDescent="0.2">
      <c r="AH5726" s="2">
        <v>37433</v>
      </c>
      <c r="AI5726">
        <v>124.75</v>
      </c>
      <c r="AJ5726" s="1"/>
      <c r="AL5726" s="2">
        <v>37524</v>
      </c>
      <c r="AM5726">
        <v>3.7475000000000001</v>
      </c>
      <c r="AN5726" s="2">
        <v>37223</v>
      </c>
      <c r="AO5726">
        <v>2.04</v>
      </c>
      <c r="AP5726" s="2">
        <v>37218</v>
      </c>
      <c r="AQ5726">
        <v>5888.5</v>
      </c>
    </row>
    <row r="5727" spans="34:43" x14ac:dyDescent="0.2">
      <c r="AH5727" s="2">
        <v>37432</v>
      </c>
      <c r="AI5727">
        <v>117.02</v>
      </c>
      <c r="AJ5727" s="1"/>
      <c r="AL5727" s="2">
        <v>37523</v>
      </c>
      <c r="AM5727">
        <v>3.6446000000000001</v>
      </c>
      <c r="AN5727" s="2">
        <v>37222</v>
      </c>
      <c r="AO5727">
        <v>2.0099999999999998</v>
      </c>
      <c r="AP5727" s="2">
        <v>37216</v>
      </c>
      <c r="AQ5727">
        <v>5864.17</v>
      </c>
    </row>
    <row r="5728" spans="34:43" x14ac:dyDescent="0.2">
      <c r="AH5728" s="2">
        <v>37431</v>
      </c>
      <c r="AI5728">
        <v>117.35</v>
      </c>
      <c r="AJ5728" s="1"/>
      <c r="AL5728" s="2">
        <v>37522</v>
      </c>
      <c r="AM5728">
        <v>3.6943000000000001</v>
      </c>
      <c r="AN5728" s="2">
        <v>37221</v>
      </c>
      <c r="AO5728">
        <v>2.04</v>
      </c>
      <c r="AP5728" s="2">
        <v>37215</v>
      </c>
      <c r="AQ5728">
        <v>5866.34</v>
      </c>
    </row>
    <row r="5729" spans="34:43" x14ac:dyDescent="0.2">
      <c r="AH5729" s="2">
        <v>37428</v>
      </c>
      <c r="AI5729">
        <v>115.78</v>
      </c>
      <c r="AJ5729" s="1"/>
      <c r="AL5729" s="2">
        <v>37519</v>
      </c>
      <c r="AM5729">
        <v>3.7850000000000001</v>
      </c>
      <c r="AN5729" s="2">
        <v>37218</v>
      </c>
      <c r="AO5729">
        <v>1.88</v>
      </c>
      <c r="AP5729" s="2">
        <v>37214</v>
      </c>
      <c r="AQ5729">
        <v>5864.21</v>
      </c>
    </row>
    <row r="5730" spans="34:43" x14ac:dyDescent="0.2">
      <c r="AH5730" s="2">
        <v>37427</v>
      </c>
      <c r="AI5730">
        <v>117.01</v>
      </c>
      <c r="AJ5730" s="1"/>
      <c r="AL5730" s="2">
        <v>37518</v>
      </c>
      <c r="AM5730">
        <v>3.7761</v>
      </c>
      <c r="AN5730" s="2">
        <v>37216</v>
      </c>
      <c r="AO5730">
        <v>1.93</v>
      </c>
      <c r="AP5730" s="2">
        <v>37211</v>
      </c>
      <c r="AQ5730">
        <v>5863.25</v>
      </c>
    </row>
    <row r="5731" spans="34:43" x14ac:dyDescent="0.2">
      <c r="AH5731" s="2">
        <v>37426</v>
      </c>
      <c r="AI5731">
        <v>115.04</v>
      </c>
      <c r="AJ5731" s="1"/>
      <c r="AL5731" s="2">
        <v>37517</v>
      </c>
      <c r="AM5731">
        <v>3.8412999999999999</v>
      </c>
      <c r="AN5731" s="2">
        <v>37215</v>
      </c>
      <c r="AO5731">
        <v>1.97</v>
      </c>
      <c r="AP5731" s="2">
        <v>37210</v>
      </c>
      <c r="AQ5731">
        <v>5860.56</v>
      </c>
    </row>
    <row r="5732" spans="34:43" x14ac:dyDescent="0.2">
      <c r="AH5732" s="2">
        <v>37425</v>
      </c>
      <c r="AI5732">
        <v>108.55</v>
      </c>
      <c r="AJ5732" s="1"/>
      <c r="AL5732" s="2">
        <v>37516</v>
      </c>
      <c r="AM5732">
        <v>3.8172000000000001</v>
      </c>
      <c r="AN5732" s="2">
        <v>37214</v>
      </c>
      <c r="AO5732">
        <v>2.0099999999999998</v>
      </c>
      <c r="AP5732" s="2">
        <v>37209</v>
      </c>
      <c r="AQ5732">
        <v>5833.11</v>
      </c>
    </row>
    <row r="5733" spans="34:43" x14ac:dyDescent="0.2">
      <c r="AH5733" s="2">
        <v>37424</v>
      </c>
      <c r="AI5733">
        <v>107.65</v>
      </c>
      <c r="AJ5733" s="1"/>
      <c r="AL5733" s="2">
        <v>37515</v>
      </c>
      <c r="AM5733">
        <v>3.9125999999999999</v>
      </c>
      <c r="AN5733" s="2">
        <v>37211</v>
      </c>
      <c r="AO5733">
        <v>1.98</v>
      </c>
      <c r="AP5733" s="2">
        <v>37208</v>
      </c>
      <c r="AQ5733">
        <v>5832.49</v>
      </c>
    </row>
    <row r="5734" spans="34:43" x14ac:dyDescent="0.2">
      <c r="AH5734" s="2">
        <v>37421</v>
      </c>
      <c r="AI5734">
        <v>110.83</v>
      </c>
      <c r="AJ5734" s="1"/>
      <c r="AL5734" s="2">
        <v>37512</v>
      </c>
      <c r="AM5734">
        <v>3.9051999999999998</v>
      </c>
      <c r="AN5734" s="2">
        <v>37210</v>
      </c>
      <c r="AO5734">
        <v>2.2200000000000002</v>
      </c>
      <c r="AP5734" s="2">
        <v>37204</v>
      </c>
      <c r="AQ5734">
        <v>5831.82</v>
      </c>
    </row>
    <row r="5735" spans="34:43" x14ac:dyDescent="0.2">
      <c r="AH5735" s="2">
        <v>37420</v>
      </c>
      <c r="AI5735">
        <v>101.97</v>
      </c>
      <c r="AJ5735" s="1"/>
      <c r="AL5735" s="2">
        <v>37511</v>
      </c>
      <c r="AM5735">
        <v>3.96</v>
      </c>
      <c r="AN5735" s="2">
        <v>37209</v>
      </c>
      <c r="AO5735">
        <v>2.16</v>
      </c>
      <c r="AP5735" s="2">
        <v>37203</v>
      </c>
      <c r="AQ5735">
        <v>5831.06</v>
      </c>
    </row>
    <row r="5736" spans="34:43" x14ac:dyDescent="0.2">
      <c r="AH5736" s="2">
        <v>37419</v>
      </c>
      <c r="AI5736">
        <v>101.46</v>
      </c>
      <c r="AJ5736" s="1"/>
      <c r="AL5736" s="2">
        <v>37510</v>
      </c>
      <c r="AM5736">
        <v>4.0583999999999998</v>
      </c>
      <c r="AN5736" s="2">
        <v>37208</v>
      </c>
      <c r="AO5736">
        <v>2.1</v>
      </c>
      <c r="AP5736" s="2">
        <v>37202</v>
      </c>
      <c r="AQ5736">
        <v>5811.74</v>
      </c>
    </row>
    <row r="5737" spans="34:43" x14ac:dyDescent="0.2">
      <c r="AH5737" s="2">
        <v>37418</v>
      </c>
      <c r="AI5737">
        <v>101.55</v>
      </c>
      <c r="AJ5737" s="1"/>
      <c r="AL5737" s="2">
        <v>37509</v>
      </c>
      <c r="AM5737">
        <v>3.9941</v>
      </c>
      <c r="AN5737" s="2">
        <v>37204</v>
      </c>
      <c r="AO5737">
        <v>1.98</v>
      </c>
      <c r="AP5737" s="2">
        <v>37201</v>
      </c>
      <c r="AQ5737">
        <v>5812.51</v>
      </c>
    </row>
    <row r="5738" spans="34:43" x14ac:dyDescent="0.2">
      <c r="AH5738" s="2">
        <v>37417</v>
      </c>
      <c r="AI5738">
        <v>100.32</v>
      </c>
      <c r="AJ5738" s="1"/>
      <c r="AL5738" s="2">
        <v>37508</v>
      </c>
      <c r="AM5738">
        <v>4.0585000000000004</v>
      </c>
      <c r="AN5738" s="2">
        <v>37203</v>
      </c>
      <c r="AO5738">
        <v>2.0299999999999998</v>
      </c>
      <c r="AP5738" s="2">
        <v>37200</v>
      </c>
      <c r="AQ5738">
        <v>5808.1</v>
      </c>
    </row>
    <row r="5739" spans="34:43" x14ac:dyDescent="0.2">
      <c r="AH5739" s="2">
        <v>37414</v>
      </c>
      <c r="AI5739">
        <v>106.68</v>
      </c>
      <c r="AJ5739" s="1"/>
      <c r="AL5739" s="2">
        <v>37505</v>
      </c>
      <c r="AM5739">
        <v>4.0113000000000003</v>
      </c>
      <c r="AN5739" s="2">
        <v>37202</v>
      </c>
      <c r="AO5739">
        <v>2.04</v>
      </c>
      <c r="AP5739" s="2">
        <v>37197</v>
      </c>
      <c r="AQ5739">
        <v>5806.73</v>
      </c>
    </row>
    <row r="5740" spans="34:43" x14ac:dyDescent="0.2">
      <c r="AH5740" s="2">
        <v>37413</v>
      </c>
      <c r="AI5740">
        <v>112.11</v>
      </c>
      <c r="AJ5740" s="1"/>
      <c r="AL5740" s="2">
        <v>37504</v>
      </c>
      <c r="AM5740">
        <v>3.9249999999999998</v>
      </c>
      <c r="AN5740" s="2">
        <v>37201</v>
      </c>
      <c r="AO5740">
        <v>2.13</v>
      </c>
      <c r="AP5740" s="2">
        <v>37196</v>
      </c>
      <c r="AQ5740">
        <v>5817.19</v>
      </c>
    </row>
    <row r="5741" spans="34:43" x14ac:dyDescent="0.2">
      <c r="AH5741" s="2">
        <v>37412</v>
      </c>
      <c r="AI5741">
        <v>113.42</v>
      </c>
      <c r="AJ5741" s="1"/>
      <c r="AL5741" s="2">
        <v>37503</v>
      </c>
      <c r="AM5741">
        <v>3.9607999999999999</v>
      </c>
      <c r="AN5741" s="2">
        <v>37200</v>
      </c>
      <c r="AO5741">
        <v>2.4500000000000002</v>
      </c>
      <c r="AP5741" s="2">
        <v>37195</v>
      </c>
      <c r="AQ5741">
        <v>5815.98</v>
      </c>
    </row>
    <row r="5742" spans="34:43" x14ac:dyDescent="0.2">
      <c r="AH5742" s="2">
        <v>37411</v>
      </c>
      <c r="AI5742">
        <v>113.46</v>
      </c>
      <c r="AJ5742" s="1"/>
      <c r="AL5742" s="2">
        <v>37502</v>
      </c>
      <c r="AM5742">
        <v>3.9626999999999999</v>
      </c>
      <c r="AN5742" s="2">
        <v>37197</v>
      </c>
      <c r="AO5742">
        <v>2.4300000000000002</v>
      </c>
      <c r="AP5742" s="2">
        <v>37194</v>
      </c>
      <c r="AQ5742">
        <v>5821.97</v>
      </c>
    </row>
    <row r="5743" spans="34:43" x14ac:dyDescent="0.2">
      <c r="AH5743" s="2">
        <v>37410</v>
      </c>
      <c r="AI5743">
        <v>103.94</v>
      </c>
      <c r="AJ5743" s="1"/>
      <c r="AL5743" s="2">
        <v>37501</v>
      </c>
      <c r="AM5743">
        <v>4.1332000000000004</v>
      </c>
      <c r="AN5743" s="2">
        <v>37196</v>
      </c>
      <c r="AO5743">
        <v>2.61</v>
      </c>
      <c r="AP5743" s="2">
        <v>37193</v>
      </c>
      <c r="AQ5743">
        <v>5822.04</v>
      </c>
    </row>
    <row r="5744" spans="34:43" x14ac:dyDescent="0.2">
      <c r="AH5744" s="2">
        <v>37407</v>
      </c>
      <c r="AI5744">
        <v>104.51</v>
      </c>
      <c r="AJ5744" s="1"/>
      <c r="AL5744" s="2">
        <v>37498</v>
      </c>
      <c r="AM5744">
        <v>4.1409000000000002</v>
      </c>
      <c r="AN5744" s="2">
        <v>37195</v>
      </c>
      <c r="AO5744">
        <v>2.66</v>
      </c>
      <c r="AP5744" s="2">
        <v>37190</v>
      </c>
      <c r="AQ5744">
        <v>5824.41</v>
      </c>
    </row>
    <row r="5745" spans="34:43" x14ac:dyDescent="0.2">
      <c r="AH5745" s="2">
        <v>37406</v>
      </c>
      <c r="AI5745">
        <v>103.29</v>
      </c>
      <c r="AJ5745" s="1"/>
      <c r="AL5745" s="2">
        <v>37497</v>
      </c>
      <c r="AM5745">
        <v>4.1374000000000004</v>
      </c>
      <c r="AN5745" s="2">
        <v>37194</v>
      </c>
      <c r="AO5745">
        <v>2.5499999999999998</v>
      </c>
      <c r="AP5745" s="2">
        <v>37189</v>
      </c>
      <c r="AQ5745">
        <v>5823.62</v>
      </c>
    </row>
    <row r="5746" spans="34:43" x14ac:dyDescent="0.2">
      <c r="AH5746" s="2">
        <v>37405</v>
      </c>
      <c r="AI5746">
        <v>103.66</v>
      </c>
      <c r="AJ5746" s="1"/>
      <c r="AL5746" s="2">
        <v>37496</v>
      </c>
      <c r="AM5746">
        <v>4.2121000000000004</v>
      </c>
      <c r="AN5746" s="2">
        <v>37193</v>
      </c>
      <c r="AO5746">
        <v>2.5499999999999998</v>
      </c>
      <c r="AP5746" s="2">
        <v>37188</v>
      </c>
      <c r="AQ5746">
        <v>5820.31</v>
      </c>
    </row>
    <row r="5747" spans="34:43" x14ac:dyDescent="0.2">
      <c r="AH5747" s="2">
        <v>37404</v>
      </c>
      <c r="AI5747">
        <v>101.87</v>
      </c>
      <c r="AJ5747" s="1"/>
      <c r="AL5747" s="2">
        <v>37495</v>
      </c>
      <c r="AM5747">
        <v>4.2816000000000001</v>
      </c>
      <c r="AN5747" s="2">
        <v>37190</v>
      </c>
      <c r="AO5747">
        <v>2.5099999999999998</v>
      </c>
      <c r="AP5747" s="2">
        <v>37187</v>
      </c>
      <c r="AQ5747">
        <v>5821.68</v>
      </c>
    </row>
    <row r="5748" spans="34:43" x14ac:dyDescent="0.2">
      <c r="AH5748" s="2">
        <v>37403</v>
      </c>
      <c r="AI5748">
        <v>103.02</v>
      </c>
      <c r="AJ5748" s="1"/>
      <c r="AL5748" s="2">
        <v>37494</v>
      </c>
      <c r="AM5748">
        <v>4.2237</v>
      </c>
      <c r="AN5748" s="2">
        <v>37189</v>
      </c>
      <c r="AO5748">
        <v>2.54</v>
      </c>
      <c r="AP5748" s="2">
        <v>37186</v>
      </c>
      <c r="AQ5748">
        <v>5819.2</v>
      </c>
    </row>
    <row r="5749" spans="34:43" x14ac:dyDescent="0.2">
      <c r="AH5749" s="2">
        <v>37400</v>
      </c>
      <c r="AI5749">
        <v>103.02</v>
      </c>
      <c r="AJ5749" s="1"/>
      <c r="AL5749" s="2">
        <v>37491</v>
      </c>
      <c r="AM5749">
        <v>4.2333999999999996</v>
      </c>
      <c r="AN5749" s="2">
        <v>37188</v>
      </c>
      <c r="AO5749">
        <v>2.5299999999999998</v>
      </c>
      <c r="AP5749" s="2">
        <v>37183</v>
      </c>
      <c r="AQ5749">
        <v>5819.14</v>
      </c>
    </row>
    <row r="5750" spans="34:43" x14ac:dyDescent="0.2">
      <c r="AH5750" s="2">
        <v>37399</v>
      </c>
      <c r="AI5750">
        <v>106.44</v>
      </c>
      <c r="AJ5750" s="1"/>
      <c r="AL5750" s="2">
        <v>37490</v>
      </c>
      <c r="AM5750">
        <v>4.3166000000000002</v>
      </c>
      <c r="AN5750" s="2">
        <v>37187</v>
      </c>
      <c r="AO5750">
        <v>2.48</v>
      </c>
      <c r="AP5750" s="2">
        <v>37182</v>
      </c>
      <c r="AQ5750">
        <v>5819.28</v>
      </c>
    </row>
    <row r="5751" spans="34:43" x14ac:dyDescent="0.2">
      <c r="AH5751" s="2">
        <v>37398</v>
      </c>
      <c r="AI5751">
        <v>104.84</v>
      </c>
      <c r="AJ5751" s="1"/>
      <c r="AL5751" s="2">
        <v>37489</v>
      </c>
      <c r="AM5751">
        <v>4.1970999999999998</v>
      </c>
      <c r="AN5751" s="2">
        <v>37186</v>
      </c>
      <c r="AO5751">
        <v>2.52</v>
      </c>
      <c r="AP5751" s="2">
        <v>37181</v>
      </c>
      <c r="AQ5751">
        <v>5820.6</v>
      </c>
    </row>
    <row r="5752" spans="34:43" x14ac:dyDescent="0.2">
      <c r="AH5752" s="2">
        <v>37397</v>
      </c>
      <c r="AI5752">
        <v>101.55</v>
      </c>
      <c r="AJ5752" s="1"/>
      <c r="AL5752" s="2">
        <v>37488</v>
      </c>
      <c r="AM5752">
        <v>4.1475</v>
      </c>
      <c r="AN5752" s="2">
        <v>37183</v>
      </c>
      <c r="AO5752">
        <v>2.4700000000000002</v>
      </c>
      <c r="AP5752" s="2">
        <v>37180</v>
      </c>
      <c r="AQ5752">
        <v>5820.98</v>
      </c>
    </row>
    <row r="5753" spans="34:43" x14ac:dyDescent="0.2">
      <c r="AH5753" s="2">
        <v>37396</v>
      </c>
      <c r="AI5753">
        <v>99.51</v>
      </c>
      <c r="AJ5753" s="1"/>
      <c r="AL5753" s="2">
        <v>37487</v>
      </c>
      <c r="AM5753">
        <v>4.2838000000000003</v>
      </c>
      <c r="AN5753" s="2">
        <v>37182</v>
      </c>
      <c r="AO5753">
        <v>2.5</v>
      </c>
      <c r="AP5753" s="2">
        <v>37179</v>
      </c>
      <c r="AQ5753">
        <v>5818.89</v>
      </c>
    </row>
    <row r="5754" spans="34:43" x14ac:dyDescent="0.2">
      <c r="AH5754" s="2">
        <v>37393</v>
      </c>
      <c r="AI5754">
        <v>100.88</v>
      </c>
      <c r="AJ5754" s="1"/>
      <c r="AL5754" s="2">
        <v>37484</v>
      </c>
      <c r="AM5754">
        <v>4.3243999999999998</v>
      </c>
      <c r="AN5754" s="2">
        <v>37181</v>
      </c>
      <c r="AO5754">
        <v>2.5099999999999998</v>
      </c>
      <c r="AP5754" s="2">
        <v>37176</v>
      </c>
      <c r="AQ5754">
        <v>5813.33</v>
      </c>
    </row>
    <row r="5755" spans="34:43" x14ac:dyDescent="0.2">
      <c r="AH5755" s="2">
        <v>37392</v>
      </c>
      <c r="AI5755">
        <v>99.61</v>
      </c>
      <c r="AJ5755" s="1"/>
      <c r="AL5755" s="2">
        <v>37483</v>
      </c>
      <c r="AM5755">
        <v>4.1802000000000001</v>
      </c>
      <c r="AN5755" s="2">
        <v>37180</v>
      </c>
      <c r="AO5755">
        <v>2.4700000000000002</v>
      </c>
      <c r="AP5755" s="2">
        <v>37175</v>
      </c>
      <c r="AQ5755">
        <v>5811.76</v>
      </c>
    </row>
    <row r="5756" spans="34:43" x14ac:dyDescent="0.2">
      <c r="AH5756" s="2">
        <v>37391</v>
      </c>
      <c r="AI5756">
        <v>102.95</v>
      </c>
      <c r="AJ5756" s="1"/>
      <c r="AL5756" s="2">
        <v>37482</v>
      </c>
      <c r="AM5756">
        <v>4.1193999999999997</v>
      </c>
      <c r="AN5756" s="2">
        <v>37179</v>
      </c>
      <c r="AO5756">
        <v>2.5099999999999998</v>
      </c>
      <c r="AP5756" s="2">
        <v>37174</v>
      </c>
      <c r="AQ5756">
        <v>5805.75</v>
      </c>
    </row>
    <row r="5757" spans="34:43" x14ac:dyDescent="0.2">
      <c r="AH5757" s="2">
        <v>37390</v>
      </c>
      <c r="AI5757">
        <v>105.05</v>
      </c>
      <c r="AJ5757" s="1"/>
      <c r="AL5757" s="2">
        <v>37481</v>
      </c>
      <c r="AM5757">
        <v>4.0852000000000004</v>
      </c>
      <c r="AN5757" s="2">
        <v>37176</v>
      </c>
      <c r="AO5757">
        <v>2.39</v>
      </c>
      <c r="AP5757" s="2">
        <v>37173</v>
      </c>
      <c r="AQ5757">
        <v>5808.82</v>
      </c>
    </row>
    <row r="5758" spans="34:43" x14ac:dyDescent="0.2">
      <c r="AH5758" s="2">
        <v>37389</v>
      </c>
      <c r="AI5758">
        <v>101.73</v>
      </c>
      <c r="AJ5758" s="1"/>
      <c r="AL5758" s="2">
        <v>37480</v>
      </c>
      <c r="AM5758">
        <v>4.2149999999999999</v>
      </c>
      <c r="AN5758" s="2">
        <v>37175</v>
      </c>
      <c r="AO5758">
        <v>2.42</v>
      </c>
      <c r="AP5758" s="2">
        <v>37169</v>
      </c>
      <c r="AQ5758">
        <v>5810.5</v>
      </c>
    </row>
    <row r="5759" spans="34:43" x14ac:dyDescent="0.2">
      <c r="AH5759" s="2">
        <v>37386</v>
      </c>
      <c r="AI5759">
        <v>103.19</v>
      </c>
      <c r="AJ5759" s="1"/>
      <c r="AL5759" s="2">
        <v>37477</v>
      </c>
      <c r="AM5759">
        <v>4.2549999999999999</v>
      </c>
      <c r="AN5759" s="2">
        <v>37174</v>
      </c>
      <c r="AO5759">
        <v>2.42</v>
      </c>
      <c r="AP5759" s="2">
        <v>37168</v>
      </c>
      <c r="AQ5759">
        <v>5803.75</v>
      </c>
    </row>
    <row r="5760" spans="34:43" x14ac:dyDescent="0.2">
      <c r="AH5760" s="2">
        <v>37385</v>
      </c>
      <c r="AI5760">
        <v>107.79</v>
      </c>
      <c r="AJ5760" s="1"/>
      <c r="AL5760" s="2">
        <v>37476</v>
      </c>
      <c r="AM5760">
        <v>4.3944999999999999</v>
      </c>
      <c r="AN5760" s="2">
        <v>37173</v>
      </c>
      <c r="AO5760">
        <v>2.5</v>
      </c>
      <c r="AP5760" s="2">
        <v>37167</v>
      </c>
      <c r="AQ5760">
        <v>5797.69</v>
      </c>
    </row>
    <row r="5761" spans="34:43" x14ac:dyDescent="0.2">
      <c r="AH5761" s="2">
        <v>37384</v>
      </c>
      <c r="AI5761">
        <v>108.6</v>
      </c>
      <c r="AJ5761" s="1"/>
      <c r="AL5761" s="2">
        <v>37475</v>
      </c>
      <c r="AM5761">
        <v>4.3037999999999998</v>
      </c>
      <c r="AN5761" s="2">
        <v>37169</v>
      </c>
      <c r="AO5761">
        <v>2.42</v>
      </c>
      <c r="AP5761" s="2">
        <v>37166</v>
      </c>
      <c r="AQ5761">
        <v>5815.9</v>
      </c>
    </row>
    <row r="5762" spans="34:43" x14ac:dyDescent="0.2">
      <c r="AH5762" s="2">
        <v>37383</v>
      </c>
      <c r="AI5762">
        <v>91.84</v>
      </c>
      <c r="AJ5762" s="1"/>
      <c r="AL5762" s="2">
        <v>37474</v>
      </c>
      <c r="AM5762">
        <v>4.3315000000000001</v>
      </c>
      <c r="AN5762" s="2">
        <v>37168</v>
      </c>
      <c r="AO5762">
        <v>2.4500000000000002</v>
      </c>
      <c r="AP5762" s="2">
        <v>37165</v>
      </c>
      <c r="AQ5762">
        <v>5806.15</v>
      </c>
    </row>
    <row r="5763" spans="34:43" x14ac:dyDescent="0.2">
      <c r="AH5763" s="2">
        <v>37382</v>
      </c>
      <c r="AI5763">
        <v>91.92</v>
      </c>
      <c r="AJ5763" s="1"/>
      <c r="AL5763" s="2">
        <v>37473</v>
      </c>
      <c r="AM5763">
        <v>4.2081999999999997</v>
      </c>
      <c r="AN5763" s="2">
        <v>37167</v>
      </c>
      <c r="AO5763">
        <v>2.27</v>
      </c>
      <c r="AP5763" s="2">
        <v>37162</v>
      </c>
      <c r="AQ5763">
        <v>5807.46</v>
      </c>
    </row>
    <row r="5764" spans="34:43" x14ac:dyDescent="0.2">
      <c r="AH5764" s="2">
        <v>37379</v>
      </c>
      <c r="AI5764">
        <v>93.02</v>
      </c>
      <c r="AJ5764" s="1"/>
      <c r="AL5764" s="2">
        <v>37470</v>
      </c>
      <c r="AM5764">
        <v>4.2904</v>
      </c>
      <c r="AN5764" s="2">
        <v>37166</v>
      </c>
      <c r="AO5764">
        <v>2.35</v>
      </c>
      <c r="AP5764" s="2">
        <v>37161</v>
      </c>
      <c r="AQ5764">
        <v>5783.81</v>
      </c>
    </row>
    <row r="5765" spans="34:43" x14ac:dyDescent="0.2">
      <c r="AH5765" s="2">
        <v>37378</v>
      </c>
      <c r="AI5765">
        <v>100.61</v>
      </c>
      <c r="AJ5765" s="1"/>
      <c r="AL5765" s="2">
        <v>37469</v>
      </c>
      <c r="AM5765">
        <v>4.3893000000000004</v>
      </c>
      <c r="AN5765" s="2">
        <v>37165</v>
      </c>
      <c r="AO5765">
        <v>3.02</v>
      </c>
      <c r="AP5765" s="2">
        <v>37160</v>
      </c>
      <c r="AQ5765">
        <v>5782.88</v>
      </c>
    </row>
    <row r="5766" spans="34:43" x14ac:dyDescent="0.2">
      <c r="AH5766" s="2">
        <v>37377</v>
      </c>
      <c r="AI5766">
        <v>101.09</v>
      </c>
      <c r="AJ5766" s="1"/>
      <c r="AL5766" s="2">
        <v>37468</v>
      </c>
      <c r="AM5766">
        <v>4.4588000000000001</v>
      </c>
      <c r="AN5766" s="2">
        <v>37162</v>
      </c>
      <c r="AO5766">
        <v>2.75</v>
      </c>
      <c r="AP5766" s="2">
        <v>37159</v>
      </c>
      <c r="AQ5766">
        <v>5781.88</v>
      </c>
    </row>
    <row r="5767" spans="34:43" x14ac:dyDescent="0.2">
      <c r="AH5767" s="2">
        <v>37376</v>
      </c>
      <c r="AI5767">
        <v>101.45</v>
      </c>
      <c r="AJ5767" s="1"/>
      <c r="AL5767" s="2">
        <v>37467</v>
      </c>
      <c r="AM5767">
        <v>4.585</v>
      </c>
      <c r="AN5767" s="2">
        <v>37161</v>
      </c>
      <c r="AO5767">
        <v>3.08</v>
      </c>
      <c r="AP5767" s="2">
        <v>37155</v>
      </c>
      <c r="AQ5767">
        <v>5779</v>
      </c>
    </row>
    <row r="5768" spans="34:43" x14ac:dyDescent="0.2">
      <c r="AH5768" s="2">
        <v>37375</v>
      </c>
      <c r="AI5768">
        <v>99.26</v>
      </c>
      <c r="AJ5768" s="1"/>
      <c r="AL5768" s="2">
        <v>37466</v>
      </c>
      <c r="AM5768">
        <v>4.5609000000000002</v>
      </c>
      <c r="AN5768" s="2">
        <v>37160</v>
      </c>
      <c r="AO5768">
        <v>2.96</v>
      </c>
      <c r="AP5768" s="2">
        <v>37154</v>
      </c>
      <c r="AQ5768">
        <v>5781.71</v>
      </c>
    </row>
    <row r="5769" spans="34:43" x14ac:dyDescent="0.2">
      <c r="AH5769" s="2">
        <v>37372</v>
      </c>
      <c r="AI5769">
        <v>100.27</v>
      </c>
      <c r="AJ5769" s="1"/>
      <c r="AL5769" s="2">
        <v>37463</v>
      </c>
      <c r="AM5769">
        <v>4.3817000000000004</v>
      </c>
      <c r="AN5769" s="2">
        <v>37159</v>
      </c>
      <c r="AO5769">
        <v>3.11</v>
      </c>
      <c r="AP5769" s="2">
        <v>37153</v>
      </c>
      <c r="AQ5769">
        <v>5774.56</v>
      </c>
    </row>
    <row r="5770" spans="34:43" x14ac:dyDescent="0.2">
      <c r="AH5770" s="2">
        <v>37371</v>
      </c>
      <c r="AI5770">
        <v>102.48</v>
      </c>
      <c r="AJ5770" s="1"/>
      <c r="AL5770" s="2">
        <v>37462</v>
      </c>
      <c r="AM5770">
        <v>4.3800999999999997</v>
      </c>
      <c r="AN5770" s="2">
        <v>37158</v>
      </c>
      <c r="AO5770">
        <v>3.31</v>
      </c>
      <c r="AP5770" s="2">
        <v>37152</v>
      </c>
      <c r="AQ5770">
        <v>5775.67</v>
      </c>
    </row>
    <row r="5771" spans="34:43" x14ac:dyDescent="0.2">
      <c r="AH5771" s="2">
        <v>37370</v>
      </c>
      <c r="AI5771">
        <v>99.22</v>
      </c>
      <c r="AJ5771" s="1"/>
      <c r="AL5771" s="2">
        <v>37461</v>
      </c>
      <c r="AM5771">
        <v>4.4851999999999999</v>
      </c>
      <c r="AN5771" s="2">
        <v>37155</v>
      </c>
      <c r="AO5771">
        <v>3.11</v>
      </c>
      <c r="AP5771" s="2">
        <v>37151</v>
      </c>
      <c r="AQ5771">
        <v>5770.52</v>
      </c>
    </row>
    <row r="5772" spans="34:43" x14ac:dyDescent="0.2">
      <c r="AH5772" s="2">
        <v>37369</v>
      </c>
      <c r="AI5772">
        <v>96.3</v>
      </c>
      <c r="AJ5772" s="1"/>
      <c r="AL5772" s="2">
        <v>37460</v>
      </c>
      <c r="AM5772">
        <v>4.4058999999999999</v>
      </c>
      <c r="AN5772" s="2">
        <v>37154</v>
      </c>
      <c r="AO5772">
        <v>2.2200000000000002</v>
      </c>
      <c r="AP5772" s="2">
        <v>37148</v>
      </c>
      <c r="AQ5772">
        <v>5768.29</v>
      </c>
    </row>
    <row r="5773" spans="34:43" x14ac:dyDescent="0.2">
      <c r="AH5773" s="2">
        <v>37368</v>
      </c>
      <c r="AI5773">
        <v>95.93</v>
      </c>
      <c r="AJ5773" s="1"/>
      <c r="AL5773" s="2">
        <v>37459</v>
      </c>
      <c r="AM5773">
        <v>4.4436999999999998</v>
      </c>
      <c r="AN5773" s="2">
        <v>37153</v>
      </c>
      <c r="AO5773">
        <v>1.19</v>
      </c>
      <c r="AP5773" s="2">
        <v>37147</v>
      </c>
      <c r="AQ5773">
        <v>5769.81</v>
      </c>
    </row>
    <row r="5774" spans="34:43" x14ac:dyDescent="0.2">
      <c r="AH5774" s="2">
        <v>37365</v>
      </c>
      <c r="AI5774">
        <v>100.46</v>
      </c>
      <c r="AJ5774" s="1"/>
      <c r="AL5774" s="2">
        <v>37456</v>
      </c>
      <c r="AM5774">
        <v>4.5194000000000001</v>
      </c>
      <c r="AN5774" s="2">
        <v>37152</v>
      </c>
      <c r="AO5774">
        <v>1.25</v>
      </c>
      <c r="AP5774" s="2">
        <v>37146</v>
      </c>
      <c r="AQ5774">
        <v>5776.3</v>
      </c>
    </row>
    <row r="5775" spans="34:43" x14ac:dyDescent="0.2">
      <c r="AH5775" s="2">
        <v>37364</v>
      </c>
      <c r="AI5775">
        <v>101.64</v>
      </c>
      <c r="AJ5775" s="1"/>
      <c r="AL5775" s="2">
        <v>37455</v>
      </c>
      <c r="AM5775">
        <v>4.6056999999999997</v>
      </c>
      <c r="AN5775" s="2">
        <v>37151</v>
      </c>
      <c r="AO5775">
        <v>2.13</v>
      </c>
      <c r="AP5775" s="2">
        <v>37144</v>
      </c>
      <c r="AQ5775">
        <v>5773.17</v>
      </c>
    </row>
    <row r="5776" spans="34:43" x14ac:dyDescent="0.2">
      <c r="AH5776" s="2">
        <v>37363</v>
      </c>
      <c r="AI5776">
        <v>108.62</v>
      </c>
      <c r="AJ5776" s="1"/>
      <c r="AL5776" s="2">
        <v>37454</v>
      </c>
      <c r="AM5776">
        <v>4.6825000000000001</v>
      </c>
      <c r="AN5776" s="2">
        <v>37148</v>
      </c>
      <c r="AO5776">
        <v>3.13</v>
      </c>
      <c r="AP5776" s="2">
        <v>37141</v>
      </c>
      <c r="AQ5776">
        <v>5772.59</v>
      </c>
    </row>
    <row r="5777" spans="34:43" x14ac:dyDescent="0.2">
      <c r="AH5777" s="2">
        <v>37362</v>
      </c>
      <c r="AI5777">
        <v>111.67</v>
      </c>
      <c r="AJ5777" s="1"/>
      <c r="AL5777" s="2">
        <v>37453</v>
      </c>
      <c r="AM5777">
        <v>4.6805000000000003</v>
      </c>
      <c r="AN5777" s="2">
        <v>37147</v>
      </c>
      <c r="AO5777">
        <v>3.31</v>
      </c>
      <c r="AP5777" s="2">
        <v>37140</v>
      </c>
      <c r="AQ5777">
        <v>5774.09</v>
      </c>
    </row>
    <row r="5778" spans="34:43" x14ac:dyDescent="0.2">
      <c r="AH5778" s="2">
        <v>37361</v>
      </c>
      <c r="AI5778">
        <v>109.64</v>
      </c>
      <c r="AJ5778" s="1"/>
      <c r="AL5778" s="2">
        <v>37452</v>
      </c>
      <c r="AM5778">
        <v>4.6260000000000003</v>
      </c>
      <c r="AN5778" s="2">
        <v>37146</v>
      </c>
      <c r="AO5778">
        <v>3.56</v>
      </c>
      <c r="AP5778" s="2">
        <v>37139</v>
      </c>
      <c r="AQ5778">
        <v>5769.12</v>
      </c>
    </row>
    <row r="5779" spans="34:43" x14ac:dyDescent="0.2">
      <c r="AH5779" s="2">
        <v>37358</v>
      </c>
      <c r="AI5779">
        <v>114.03</v>
      </c>
      <c r="AJ5779" s="1"/>
      <c r="AL5779" s="2">
        <v>37449</v>
      </c>
      <c r="AM5779">
        <v>4.5717999999999996</v>
      </c>
      <c r="AN5779" s="2">
        <v>37145</v>
      </c>
      <c r="AO5779">
        <v>3.5</v>
      </c>
      <c r="AP5779" s="2">
        <v>37138</v>
      </c>
      <c r="AQ5779">
        <v>5761.53</v>
      </c>
    </row>
    <row r="5780" spans="34:43" x14ac:dyDescent="0.2">
      <c r="AH5780" s="2">
        <v>37357</v>
      </c>
      <c r="AI5780">
        <v>118.81</v>
      </c>
      <c r="AJ5780" s="1"/>
      <c r="AL5780" s="2">
        <v>37448</v>
      </c>
      <c r="AM5780">
        <v>4.6361999999999997</v>
      </c>
      <c r="AN5780" s="2">
        <v>37144</v>
      </c>
      <c r="AO5780">
        <v>3.5</v>
      </c>
      <c r="AP5780" s="2">
        <v>37134</v>
      </c>
      <c r="AQ5780">
        <v>5769.88</v>
      </c>
    </row>
    <row r="5781" spans="34:43" x14ac:dyDescent="0.2">
      <c r="AH5781" s="2">
        <v>37356</v>
      </c>
      <c r="AI5781">
        <v>118.74</v>
      </c>
      <c r="AJ5781" s="1"/>
      <c r="AL5781" s="2">
        <v>37447</v>
      </c>
      <c r="AM5781">
        <v>4.6120999999999999</v>
      </c>
      <c r="AN5781" s="2">
        <v>37141</v>
      </c>
      <c r="AO5781">
        <v>3.44</v>
      </c>
      <c r="AP5781" s="2">
        <v>37133</v>
      </c>
      <c r="AQ5781">
        <v>5806.3</v>
      </c>
    </row>
    <row r="5782" spans="34:43" x14ac:dyDescent="0.2">
      <c r="AH5782" s="2">
        <v>37355</v>
      </c>
      <c r="AI5782">
        <v>117.1</v>
      </c>
      <c r="AJ5782" s="1"/>
      <c r="AL5782" s="2">
        <v>37446</v>
      </c>
      <c r="AM5782">
        <v>4.7252000000000001</v>
      </c>
      <c r="AN5782" s="2">
        <v>37140</v>
      </c>
      <c r="AO5782">
        <v>3.52</v>
      </c>
      <c r="AP5782" s="2">
        <v>37132</v>
      </c>
      <c r="AQ5782">
        <v>5806.22</v>
      </c>
    </row>
    <row r="5783" spans="34:43" x14ac:dyDescent="0.2">
      <c r="AH5783" s="2">
        <v>37354</v>
      </c>
      <c r="AI5783">
        <v>119.64</v>
      </c>
      <c r="AJ5783" s="1"/>
      <c r="AL5783" s="2">
        <v>37445</v>
      </c>
      <c r="AM5783">
        <v>4.7945000000000002</v>
      </c>
      <c r="AN5783" s="2">
        <v>37139</v>
      </c>
      <c r="AO5783">
        <v>3.49</v>
      </c>
      <c r="AP5783" s="2">
        <v>37131</v>
      </c>
      <c r="AQ5783">
        <v>5806.46</v>
      </c>
    </row>
    <row r="5784" spans="34:43" x14ac:dyDescent="0.2">
      <c r="AH5784" s="2">
        <v>37351</v>
      </c>
      <c r="AI5784">
        <v>120.67</v>
      </c>
      <c r="AJ5784" s="1"/>
      <c r="AL5784" s="2">
        <v>37442</v>
      </c>
      <c r="AM5784">
        <v>4.8559999999999999</v>
      </c>
      <c r="AN5784" s="2">
        <v>37138</v>
      </c>
      <c r="AO5784">
        <v>3.67</v>
      </c>
      <c r="AP5784" s="2">
        <v>37130</v>
      </c>
      <c r="AQ5784">
        <v>5803.35</v>
      </c>
    </row>
    <row r="5785" spans="34:43" x14ac:dyDescent="0.2">
      <c r="AH5785" s="2">
        <v>37350</v>
      </c>
      <c r="AI5785">
        <v>124.31</v>
      </c>
      <c r="AJ5785" s="1"/>
      <c r="AL5785" s="2">
        <v>37441</v>
      </c>
      <c r="AM5785">
        <v>4.7618</v>
      </c>
      <c r="AN5785" s="2">
        <v>37134</v>
      </c>
      <c r="AO5785">
        <v>3.66</v>
      </c>
      <c r="AP5785" s="2">
        <v>37127</v>
      </c>
      <c r="AQ5785">
        <v>5804.79</v>
      </c>
    </row>
    <row r="5786" spans="34:43" x14ac:dyDescent="0.2">
      <c r="AH5786" s="2">
        <v>37349</v>
      </c>
      <c r="AI5786">
        <v>125.36</v>
      </c>
      <c r="AJ5786" s="1"/>
      <c r="AL5786" s="2">
        <v>37440</v>
      </c>
      <c r="AM5786">
        <v>4.7638999999999996</v>
      </c>
      <c r="AN5786" s="2">
        <v>37133</v>
      </c>
      <c r="AO5786">
        <v>3.58</v>
      </c>
      <c r="AP5786" s="2">
        <v>37126</v>
      </c>
      <c r="AQ5786">
        <v>5804.54</v>
      </c>
    </row>
    <row r="5787" spans="34:43" x14ac:dyDescent="0.2">
      <c r="AH5787" s="2">
        <v>37348</v>
      </c>
      <c r="AI5787">
        <v>117.2</v>
      </c>
      <c r="AJ5787" s="1"/>
      <c r="AL5787" s="2">
        <v>37439</v>
      </c>
      <c r="AM5787">
        <v>4.7253999999999996</v>
      </c>
      <c r="AN5787" s="2">
        <v>37132</v>
      </c>
      <c r="AO5787">
        <v>3.5</v>
      </c>
      <c r="AP5787" s="2">
        <v>37125</v>
      </c>
      <c r="AQ5787">
        <v>5779.16</v>
      </c>
    </row>
    <row r="5788" spans="34:43" x14ac:dyDescent="0.2">
      <c r="AH5788" s="2">
        <v>37347</v>
      </c>
      <c r="AI5788">
        <v>119.7</v>
      </c>
      <c r="AJ5788" s="1"/>
      <c r="AL5788" s="2">
        <v>37438</v>
      </c>
      <c r="AM5788">
        <v>4.7801999999999998</v>
      </c>
      <c r="AN5788" s="2">
        <v>37131</v>
      </c>
      <c r="AO5788">
        <v>3.5</v>
      </c>
      <c r="AP5788" s="2">
        <v>37124</v>
      </c>
      <c r="AQ5788">
        <v>5780.2</v>
      </c>
    </row>
    <row r="5789" spans="34:43" x14ac:dyDescent="0.2">
      <c r="AH5789" s="2">
        <v>37344</v>
      </c>
      <c r="AI5789">
        <v>119.52</v>
      </c>
      <c r="AJ5789" s="1"/>
      <c r="AL5789" s="2">
        <v>37435</v>
      </c>
      <c r="AM5789">
        <v>4.7965</v>
      </c>
      <c r="AN5789" s="2">
        <v>37130</v>
      </c>
      <c r="AO5789">
        <v>3.54</v>
      </c>
      <c r="AP5789" s="2">
        <v>37123</v>
      </c>
      <c r="AQ5789">
        <v>5776.83</v>
      </c>
    </row>
    <row r="5790" spans="34:43" x14ac:dyDescent="0.2">
      <c r="AH5790" s="2">
        <v>37343</v>
      </c>
      <c r="AI5790">
        <v>119.52</v>
      </c>
      <c r="AJ5790" s="1"/>
      <c r="AL5790" s="2">
        <v>37434</v>
      </c>
      <c r="AM5790">
        <v>4.8209999999999997</v>
      </c>
      <c r="AN5790" s="2">
        <v>37127</v>
      </c>
      <c r="AO5790">
        <v>3.51</v>
      </c>
      <c r="AP5790" s="2">
        <v>37120</v>
      </c>
      <c r="AQ5790">
        <v>5777.56</v>
      </c>
    </row>
    <row r="5791" spans="34:43" x14ac:dyDescent="0.2">
      <c r="AH5791" s="2">
        <v>37342</v>
      </c>
      <c r="AI5791">
        <v>117.91</v>
      </c>
      <c r="AJ5791" s="1"/>
      <c r="AL5791" s="2">
        <v>37433</v>
      </c>
      <c r="AM5791">
        <v>4.7416999999999998</v>
      </c>
      <c r="AN5791" s="2">
        <v>37126</v>
      </c>
      <c r="AO5791">
        <v>3.55</v>
      </c>
      <c r="AP5791" s="2">
        <v>37119</v>
      </c>
      <c r="AQ5791">
        <v>5776.34</v>
      </c>
    </row>
    <row r="5792" spans="34:43" x14ac:dyDescent="0.2">
      <c r="AH5792" s="2">
        <v>37341</v>
      </c>
      <c r="AI5792">
        <v>117.87</v>
      </c>
      <c r="AJ5792" s="1"/>
      <c r="AL5792" s="2">
        <v>37432</v>
      </c>
      <c r="AM5792">
        <v>4.8170000000000002</v>
      </c>
      <c r="AN5792" s="2">
        <v>37125</v>
      </c>
      <c r="AO5792">
        <v>3.51</v>
      </c>
      <c r="AP5792" s="2">
        <v>37118</v>
      </c>
      <c r="AQ5792">
        <v>5754.58</v>
      </c>
    </row>
    <row r="5793" spans="34:43" x14ac:dyDescent="0.2">
      <c r="AH5793" s="2">
        <v>37340</v>
      </c>
      <c r="AI5793">
        <v>120.81</v>
      </c>
      <c r="AJ5793" s="1"/>
      <c r="AL5793" s="2">
        <v>37431</v>
      </c>
      <c r="AM5793">
        <v>4.8272000000000004</v>
      </c>
      <c r="AN5793" s="2">
        <v>37124</v>
      </c>
      <c r="AO5793">
        <v>3.53</v>
      </c>
      <c r="AP5793" s="2">
        <v>37117</v>
      </c>
      <c r="AQ5793">
        <v>5740.95</v>
      </c>
    </row>
    <row r="5794" spans="34:43" x14ac:dyDescent="0.2">
      <c r="AH5794" s="2">
        <v>37337</v>
      </c>
      <c r="AI5794">
        <v>127.03</v>
      </c>
      <c r="AJ5794" s="1"/>
      <c r="AL5794" s="2">
        <v>37428</v>
      </c>
      <c r="AM5794">
        <v>4.7660999999999998</v>
      </c>
      <c r="AN5794" s="2">
        <v>37123</v>
      </c>
      <c r="AO5794">
        <v>3.64</v>
      </c>
      <c r="AP5794" s="2">
        <v>37116</v>
      </c>
      <c r="AQ5794">
        <v>5738.29</v>
      </c>
    </row>
    <row r="5795" spans="34:43" x14ac:dyDescent="0.2">
      <c r="AH5795" s="2">
        <v>37336</v>
      </c>
      <c r="AI5795">
        <v>123.33</v>
      </c>
      <c r="AJ5795" s="1"/>
      <c r="AL5795" s="2">
        <v>37427</v>
      </c>
      <c r="AM5795">
        <v>4.7885</v>
      </c>
      <c r="AN5795" s="2">
        <v>37120</v>
      </c>
      <c r="AO5795">
        <v>3.66</v>
      </c>
      <c r="AP5795" s="2">
        <v>37113</v>
      </c>
      <c r="AQ5795">
        <v>5738.21</v>
      </c>
    </row>
    <row r="5796" spans="34:43" x14ac:dyDescent="0.2">
      <c r="AH5796" s="2">
        <v>37335</v>
      </c>
      <c r="AI5796">
        <v>121.05</v>
      </c>
      <c r="AJ5796" s="1"/>
      <c r="AL5796" s="2">
        <v>37426</v>
      </c>
      <c r="AM5796">
        <v>4.7256999999999998</v>
      </c>
      <c r="AN5796" s="2">
        <v>37119</v>
      </c>
      <c r="AO5796">
        <v>3.75</v>
      </c>
      <c r="AP5796" s="2">
        <v>37112</v>
      </c>
      <c r="AQ5796">
        <v>5738.63</v>
      </c>
    </row>
    <row r="5797" spans="34:43" x14ac:dyDescent="0.2">
      <c r="AH5797" s="2">
        <v>37334</v>
      </c>
      <c r="AI5797">
        <v>117.07</v>
      </c>
      <c r="AJ5797" s="1"/>
      <c r="AL5797" s="2">
        <v>37425</v>
      </c>
      <c r="AM5797">
        <v>4.8333000000000004</v>
      </c>
      <c r="AN5797" s="2">
        <v>37118</v>
      </c>
      <c r="AO5797">
        <v>3.83</v>
      </c>
      <c r="AP5797" s="2">
        <v>37111</v>
      </c>
      <c r="AQ5797">
        <v>5720.32</v>
      </c>
    </row>
    <row r="5798" spans="34:43" x14ac:dyDescent="0.2">
      <c r="AH5798" s="2">
        <v>37333</v>
      </c>
      <c r="AI5798">
        <v>118</v>
      </c>
      <c r="AJ5798" s="1"/>
      <c r="AL5798" s="2">
        <v>37424</v>
      </c>
      <c r="AM5798">
        <v>4.8434999999999997</v>
      </c>
      <c r="AN5798" s="2">
        <v>37117</v>
      </c>
      <c r="AO5798">
        <v>3.76</v>
      </c>
      <c r="AP5798" s="2">
        <v>37110</v>
      </c>
      <c r="AQ5798">
        <v>5721.32</v>
      </c>
    </row>
    <row r="5799" spans="34:43" x14ac:dyDescent="0.2">
      <c r="AH5799" s="2">
        <v>37330</v>
      </c>
      <c r="AI5799">
        <v>124.59</v>
      </c>
      <c r="AJ5799" s="1"/>
      <c r="AL5799" s="2">
        <v>37421</v>
      </c>
      <c r="AM5799">
        <v>4.7967000000000004</v>
      </c>
      <c r="AN5799" s="2">
        <v>37116</v>
      </c>
      <c r="AO5799">
        <v>3.79</v>
      </c>
      <c r="AP5799" s="2">
        <v>37109</v>
      </c>
      <c r="AQ5799">
        <v>5718.66</v>
      </c>
    </row>
    <row r="5800" spans="34:43" x14ac:dyDescent="0.2">
      <c r="AH5800" s="2">
        <v>37329</v>
      </c>
      <c r="AI5800">
        <v>121.33</v>
      </c>
      <c r="AJ5800" s="1"/>
      <c r="AL5800" s="2">
        <v>37420</v>
      </c>
      <c r="AM5800">
        <v>4.8986999999999998</v>
      </c>
      <c r="AN5800" s="2">
        <v>37113</v>
      </c>
      <c r="AO5800">
        <v>3.7</v>
      </c>
      <c r="AP5800" s="2">
        <v>37106</v>
      </c>
      <c r="AQ5800">
        <v>5715.97</v>
      </c>
    </row>
    <row r="5801" spans="34:43" x14ac:dyDescent="0.2">
      <c r="AH5801" s="2">
        <v>37328</v>
      </c>
      <c r="AI5801">
        <v>120.2</v>
      </c>
      <c r="AJ5801" s="1"/>
      <c r="AL5801" s="2">
        <v>37419</v>
      </c>
      <c r="AM5801">
        <v>4.9623999999999997</v>
      </c>
      <c r="AN5801" s="2">
        <v>37112</v>
      </c>
      <c r="AO5801">
        <v>3.77</v>
      </c>
      <c r="AP5801" s="2">
        <v>37105</v>
      </c>
      <c r="AQ5801">
        <v>5730.05</v>
      </c>
    </row>
    <row r="5802" spans="34:43" x14ac:dyDescent="0.2">
      <c r="AH5802" s="2">
        <v>37327</v>
      </c>
      <c r="AI5802">
        <v>124.5</v>
      </c>
      <c r="AJ5802" s="1"/>
      <c r="AL5802" s="2">
        <v>37418</v>
      </c>
      <c r="AM5802">
        <v>4.9726999999999997</v>
      </c>
      <c r="AN5802" s="2">
        <v>37111</v>
      </c>
      <c r="AO5802">
        <v>3.75</v>
      </c>
      <c r="AP5802" s="2">
        <v>37104</v>
      </c>
      <c r="AQ5802">
        <v>5706.16</v>
      </c>
    </row>
    <row r="5803" spans="34:43" x14ac:dyDescent="0.2">
      <c r="AH5803" s="2">
        <v>37326</v>
      </c>
      <c r="AI5803">
        <v>123.95</v>
      </c>
      <c r="AJ5803" s="1"/>
      <c r="AL5803" s="2">
        <v>37417</v>
      </c>
      <c r="AM5803">
        <v>5.0263999999999998</v>
      </c>
      <c r="AN5803" s="2">
        <v>37110</v>
      </c>
      <c r="AO5803">
        <v>3.69</v>
      </c>
      <c r="AP5803" s="2">
        <v>37103</v>
      </c>
      <c r="AQ5803">
        <v>5718.3</v>
      </c>
    </row>
    <row r="5804" spans="34:43" x14ac:dyDescent="0.2">
      <c r="AH5804" s="2">
        <v>37323</v>
      </c>
      <c r="AI5804">
        <v>126.35</v>
      </c>
      <c r="AJ5804" s="1"/>
      <c r="AL5804" s="2">
        <v>37414</v>
      </c>
      <c r="AM5804">
        <v>5.0658000000000003</v>
      </c>
      <c r="AN5804" s="2">
        <v>37109</v>
      </c>
      <c r="AO5804">
        <v>3.73</v>
      </c>
      <c r="AP5804" s="2">
        <v>37102</v>
      </c>
      <c r="AQ5804">
        <v>5733.2</v>
      </c>
    </row>
    <row r="5805" spans="34:43" x14ac:dyDescent="0.2">
      <c r="AH5805" s="2">
        <v>37322</v>
      </c>
      <c r="AI5805">
        <v>125.54</v>
      </c>
      <c r="AJ5805" s="1"/>
      <c r="AL5805" s="2">
        <v>37413</v>
      </c>
      <c r="AM5805">
        <v>4.9745999999999997</v>
      </c>
      <c r="AN5805" s="2">
        <v>37106</v>
      </c>
      <c r="AO5805">
        <v>3.69</v>
      </c>
      <c r="AP5805" s="2">
        <v>37099</v>
      </c>
      <c r="AQ5805">
        <v>5736.7</v>
      </c>
    </row>
    <row r="5806" spans="34:43" x14ac:dyDescent="0.2">
      <c r="AH5806" s="2">
        <v>37321</v>
      </c>
      <c r="AI5806">
        <v>118.03</v>
      </c>
      <c r="AJ5806" s="1"/>
      <c r="AL5806" s="2">
        <v>37412</v>
      </c>
      <c r="AM5806">
        <v>5.0468999999999999</v>
      </c>
      <c r="AN5806" s="2">
        <v>37105</v>
      </c>
      <c r="AO5806">
        <v>3.68</v>
      </c>
      <c r="AP5806" s="2">
        <v>37098</v>
      </c>
      <c r="AQ5806">
        <v>5736.56</v>
      </c>
    </row>
    <row r="5807" spans="34:43" x14ac:dyDescent="0.2">
      <c r="AH5807" s="2">
        <v>37320</v>
      </c>
      <c r="AI5807">
        <v>109.87</v>
      </c>
      <c r="AJ5807" s="1"/>
      <c r="AL5807" s="2">
        <v>37411</v>
      </c>
      <c r="AM5807">
        <v>5.0262000000000002</v>
      </c>
      <c r="AN5807" s="2">
        <v>37104</v>
      </c>
      <c r="AO5807">
        <v>3.79</v>
      </c>
      <c r="AP5807" s="2">
        <v>37097</v>
      </c>
      <c r="AQ5807">
        <v>5725.12</v>
      </c>
    </row>
    <row r="5808" spans="34:43" x14ac:dyDescent="0.2">
      <c r="AH5808" s="2">
        <v>37319</v>
      </c>
      <c r="AI5808">
        <v>109</v>
      </c>
      <c r="AJ5808" s="1"/>
      <c r="AL5808" s="2">
        <v>37410</v>
      </c>
      <c r="AM5808">
        <v>4.9972000000000003</v>
      </c>
      <c r="AN5808" s="2">
        <v>37103</v>
      </c>
      <c r="AO5808">
        <v>3.82</v>
      </c>
      <c r="AP5808" s="2">
        <v>37096</v>
      </c>
      <c r="AQ5808">
        <v>5724.98</v>
      </c>
    </row>
    <row r="5809" spans="34:43" x14ac:dyDescent="0.2">
      <c r="AH5809" s="2">
        <v>37316</v>
      </c>
      <c r="AI5809">
        <v>108.13</v>
      </c>
      <c r="AJ5809" s="1"/>
      <c r="AL5809" s="2">
        <v>37407</v>
      </c>
      <c r="AM5809">
        <v>5.0427</v>
      </c>
      <c r="AN5809" s="2">
        <v>37102</v>
      </c>
      <c r="AO5809">
        <v>3.79</v>
      </c>
      <c r="AP5809" s="2">
        <v>37095</v>
      </c>
      <c r="AQ5809">
        <v>5721.85</v>
      </c>
    </row>
    <row r="5810" spans="34:43" x14ac:dyDescent="0.2">
      <c r="AH5810" s="2">
        <v>37315</v>
      </c>
      <c r="AI5810">
        <v>105.22</v>
      </c>
      <c r="AJ5810" s="1"/>
      <c r="AL5810" s="2">
        <v>37406</v>
      </c>
      <c r="AM5810">
        <v>5.0198</v>
      </c>
      <c r="AN5810" s="2">
        <v>37099</v>
      </c>
      <c r="AO5810">
        <v>3.75</v>
      </c>
      <c r="AP5810" s="2">
        <v>37092</v>
      </c>
      <c r="AQ5810">
        <v>5723.28</v>
      </c>
    </row>
    <row r="5811" spans="34:43" x14ac:dyDescent="0.2">
      <c r="AH5811" s="2">
        <v>37314</v>
      </c>
      <c r="AI5811">
        <v>106.48</v>
      </c>
      <c r="AJ5811" s="1"/>
      <c r="AL5811" s="2">
        <v>37405</v>
      </c>
      <c r="AM5811">
        <v>5.0610999999999997</v>
      </c>
      <c r="AN5811" s="2">
        <v>37098</v>
      </c>
      <c r="AO5811">
        <v>3.87</v>
      </c>
      <c r="AP5811" s="2">
        <v>37091</v>
      </c>
      <c r="AQ5811">
        <v>5722.7</v>
      </c>
    </row>
    <row r="5812" spans="34:43" x14ac:dyDescent="0.2">
      <c r="AH5812" s="2">
        <v>37313</v>
      </c>
      <c r="AI5812">
        <v>113.9</v>
      </c>
      <c r="AJ5812" s="1"/>
      <c r="AL5812" s="2">
        <v>37404</v>
      </c>
      <c r="AM5812">
        <v>5.1276999999999999</v>
      </c>
      <c r="AN5812" s="2">
        <v>37097</v>
      </c>
      <c r="AO5812">
        <v>3.89</v>
      </c>
      <c r="AP5812" s="2">
        <v>37090</v>
      </c>
      <c r="AQ5812">
        <v>5712.5</v>
      </c>
    </row>
    <row r="5813" spans="34:43" x14ac:dyDescent="0.2">
      <c r="AH5813" s="2">
        <v>37312</v>
      </c>
      <c r="AI5813">
        <v>107.34</v>
      </c>
      <c r="AJ5813" s="1"/>
      <c r="AL5813" s="2">
        <v>37403</v>
      </c>
      <c r="AM5813">
        <v>5.1360000000000001</v>
      </c>
      <c r="AN5813" s="2">
        <v>37096</v>
      </c>
      <c r="AO5813">
        <v>3.82</v>
      </c>
      <c r="AP5813" s="2">
        <v>37089</v>
      </c>
      <c r="AQ5813">
        <v>5714.22</v>
      </c>
    </row>
    <row r="5814" spans="34:43" x14ac:dyDescent="0.2">
      <c r="AH5814" s="2">
        <v>37309</v>
      </c>
      <c r="AI5814">
        <v>108.64</v>
      </c>
      <c r="AJ5814" s="1"/>
      <c r="AL5814" s="2">
        <v>37400</v>
      </c>
      <c r="AM5814">
        <v>5.1443000000000003</v>
      </c>
      <c r="AN5814" s="2">
        <v>37095</v>
      </c>
      <c r="AO5814">
        <v>3.82</v>
      </c>
      <c r="AP5814" s="2">
        <v>37088</v>
      </c>
      <c r="AQ5814">
        <v>5709.31</v>
      </c>
    </row>
    <row r="5815" spans="34:43" x14ac:dyDescent="0.2">
      <c r="AH5815" s="2">
        <v>37308</v>
      </c>
      <c r="AI5815">
        <v>107.88</v>
      </c>
      <c r="AJ5815" s="1"/>
      <c r="AL5815" s="2">
        <v>37399</v>
      </c>
      <c r="AM5815">
        <v>5.1482000000000001</v>
      </c>
      <c r="AN5815" s="2">
        <v>37092</v>
      </c>
      <c r="AO5815">
        <v>3.8</v>
      </c>
      <c r="AP5815" s="2">
        <v>37085</v>
      </c>
      <c r="AQ5815">
        <v>5705.05</v>
      </c>
    </row>
    <row r="5816" spans="34:43" x14ac:dyDescent="0.2">
      <c r="AH5816" s="2">
        <v>37307</v>
      </c>
      <c r="AI5816">
        <v>111.34</v>
      </c>
      <c r="AJ5816" s="1"/>
      <c r="AL5816" s="2">
        <v>37398</v>
      </c>
      <c r="AM5816">
        <v>5.1127000000000002</v>
      </c>
      <c r="AN5816" s="2">
        <v>37091</v>
      </c>
      <c r="AO5816">
        <v>3.77</v>
      </c>
      <c r="AP5816" s="2">
        <v>37084</v>
      </c>
      <c r="AQ5816">
        <v>5705.91</v>
      </c>
    </row>
    <row r="5817" spans="34:43" x14ac:dyDescent="0.2">
      <c r="AH5817" s="2">
        <v>37306</v>
      </c>
      <c r="AI5817">
        <v>111.64</v>
      </c>
      <c r="AJ5817" s="1"/>
      <c r="AL5817" s="2">
        <v>37397</v>
      </c>
      <c r="AM5817">
        <v>5.1481000000000003</v>
      </c>
      <c r="AN5817" s="2">
        <v>37090</v>
      </c>
      <c r="AO5817">
        <v>3.73</v>
      </c>
      <c r="AP5817" s="2">
        <v>37083</v>
      </c>
      <c r="AQ5817">
        <v>5709.37</v>
      </c>
    </row>
    <row r="5818" spans="34:43" x14ac:dyDescent="0.2">
      <c r="AH5818" s="2">
        <v>37305</v>
      </c>
      <c r="AI5818">
        <v>111.9</v>
      </c>
      <c r="AJ5818" s="1"/>
      <c r="AL5818" s="2">
        <v>37396</v>
      </c>
      <c r="AM5818">
        <v>5.1981999999999999</v>
      </c>
      <c r="AN5818" s="2">
        <v>37089</v>
      </c>
      <c r="AO5818">
        <v>3.71</v>
      </c>
      <c r="AP5818" s="2">
        <v>37082</v>
      </c>
      <c r="AQ5818">
        <v>5710.44</v>
      </c>
    </row>
    <row r="5819" spans="34:43" x14ac:dyDescent="0.2">
      <c r="AH5819" s="2">
        <v>37302</v>
      </c>
      <c r="AI5819">
        <v>111.9</v>
      </c>
      <c r="AJ5819" s="1"/>
      <c r="AL5819" s="2">
        <v>37393</v>
      </c>
      <c r="AM5819">
        <v>5.2506000000000004</v>
      </c>
      <c r="AN5819" s="2">
        <v>37088</v>
      </c>
      <c r="AO5819">
        <v>3.82</v>
      </c>
      <c r="AP5819" s="2">
        <v>37081</v>
      </c>
      <c r="AQ5819">
        <v>5709.93</v>
      </c>
    </row>
    <row r="5820" spans="34:43" x14ac:dyDescent="0.2">
      <c r="AH5820" s="2">
        <v>37301</v>
      </c>
      <c r="AI5820">
        <v>110.38</v>
      </c>
      <c r="AJ5820" s="1"/>
      <c r="AL5820" s="2">
        <v>37392</v>
      </c>
      <c r="AM5820">
        <v>5.1665000000000001</v>
      </c>
      <c r="AN5820" s="2">
        <v>37085</v>
      </c>
      <c r="AO5820">
        <v>3.75</v>
      </c>
      <c r="AP5820" s="2">
        <v>37078</v>
      </c>
      <c r="AQ5820">
        <v>5710.98</v>
      </c>
    </row>
    <row r="5821" spans="34:43" x14ac:dyDescent="0.2">
      <c r="AH5821" s="2">
        <v>37300</v>
      </c>
      <c r="AI5821">
        <v>115.8</v>
      </c>
      <c r="AJ5821" s="1"/>
      <c r="AL5821" s="2">
        <v>37391</v>
      </c>
      <c r="AM5821">
        <v>5.2439999999999998</v>
      </c>
      <c r="AN5821" s="2">
        <v>37084</v>
      </c>
      <c r="AO5821">
        <v>3.78</v>
      </c>
      <c r="AP5821" s="2">
        <v>37077</v>
      </c>
      <c r="AQ5821">
        <v>5708.83</v>
      </c>
    </row>
    <row r="5822" spans="34:43" x14ac:dyDescent="0.2">
      <c r="AH5822" s="2">
        <v>37299</v>
      </c>
      <c r="AI5822">
        <v>113.4</v>
      </c>
      <c r="AJ5822" s="1"/>
      <c r="AL5822" s="2">
        <v>37390</v>
      </c>
      <c r="AM5822">
        <v>5.2755000000000001</v>
      </c>
      <c r="AN5822" s="2">
        <v>37083</v>
      </c>
      <c r="AO5822">
        <v>3.78</v>
      </c>
      <c r="AP5822" s="2">
        <v>37075</v>
      </c>
      <c r="AQ5822">
        <v>5698.2</v>
      </c>
    </row>
    <row r="5823" spans="34:43" x14ac:dyDescent="0.2">
      <c r="AH5823" s="2">
        <v>37298</v>
      </c>
      <c r="AI5823">
        <v>111.84</v>
      </c>
      <c r="AJ5823" s="1"/>
      <c r="AL5823" s="2">
        <v>37389</v>
      </c>
      <c r="AM5823">
        <v>5.2206999999999999</v>
      </c>
      <c r="AN5823" s="2">
        <v>37082</v>
      </c>
      <c r="AO5823">
        <v>3.71</v>
      </c>
      <c r="AP5823" s="2">
        <v>37074</v>
      </c>
      <c r="AQ5823">
        <v>5693.22</v>
      </c>
    </row>
    <row r="5824" spans="34:43" x14ac:dyDescent="0.2">
      <c r="AH5824" s="2">
        <v>37295</v>
      </c>
      <c r="AI5824">
        <v>116.47</v>
      </c>
      <c r="AJ5824" s="1"/>
      <c r="AL5824" s="2">
        <v>37386</v>
      </c>
      <c r="AM5824">
        <v>5.1162999999999998</v>
      </c>
      <c r="AN5824" s="2">
        <v>37081</v>
      </c>
      <c r="AO5824">
        <v>3.67</v>
      </c>
      <c r="AP5824" s="2">
        <v>37071</v>
      </c>
      <c r="AQ5824">
        <v>5726.81</v>
      </c>
    </row>
    <row r="5825" spans="34:43" x14ac:dyDescent="0.2">
      <c r="AH5825" s="2">
        <v>37294</v>
      </c>
      <c r="AI5825">
        <v>122.27</v>
      </c>
      <c r="AJ5825" s="1"/>
      <c r="AL5825" s="2">
        <v>37385</v>
      </c>
      <c r="AM5825">
        <v>5.1619000000000002</v>
      </c>
      <c r="AN5825" s="2">
        <v>37078</v>
      </c>
      <c r="AO5825">
        <v>3.6</v>
      </c>
      <c r="AP5825" s="2">
        <v>37070</v>
      </c>
      <c r="AQ5825">
        <v>5663.97</v>
      </c>
    </row>
    <row r="5826" spans="34:43" x14ac:dyDescent="0.2">
      <c r="AH5826" s="2">
        <v>37293</v>
      </c>
      <c r="AI5826">
        <v>121.44</v>
      </c>
      <c r="AJ5826" s="1"/>
      <c r="AL5826" s="2">
        <v>37384</v>
      </c>
      <c r="AM5826">
        <v>5.2161999999999997</v>
      </c>
      <c r="AN5826" s="2">
        <v>37077</v>
      </c>
      <c r="AO5826">
        <v>3.72</v>
      </c>
      <c r="AP5826" s="2">
        <v>37069</v>
      </c>
      <c r="AQ5826">
        <v>5655.17</v>
      </c>
    </row>
    <row r="5827" spans="34:43" x14ac:dyDescent="0.2">
      <c r="AH5827" s="2">
        <v>37292</v>
      </c>
      <c r="AI5827">
        <v>118.01</v>
      </c>
      <c r="AJ5827" s="1"/>
      <c r="AL5827" s="2">
        <v>37383</v>
      </c>
      <c r="AM5827">
        <v>5.0540000000000003</v>
      </c>
      <c r="AN5827" s="2">
        <v>37075</v>
      </c>
      <c r="AO5827">
        <v>3.69</v>
      </c>
      <c r="AP5827" s="2">
        <v>37068</v>
      </c>
      <c r="AQ5827">
        <v>5656.75</v>
      </c>
    </row>
    <row r="5828" spans="34:43" x14ac:dyDescent="0.2">
      <c r="AH5828" s="2">
        <v>37291</v>
      </c>
      <c r="AI5828">
        <v>115.77</v>
      </c>
      <c r="AJ5828" s="1"/>
      <c r="AL5828" s="2">
        <v>37382</v>
      </c>
      <c r="AM5828">
        <v>5.0643000000000002</v>
      </c>
      <c r="AN5828" s="2">
        <v>37074</v>
      </c>
      <c r="AO5828">
        <v>4.1100000000000003</v>
      </c>
      <c r="AP5828" s="2">
        <v>37067</v>
      </c>
      <c r="AQ5828">
        <v>5653.13</v>
      </c>
    </row>
    <row r="5829" spans="34:43" x14ac:dyDescent="0.2">
      <c r="AH5829" s="2">
        <v>37288</v>
      </c>
      <c r="AI5829">
        <v>115.05</v>
      </c>
      <c r="AJ5829" s="1"/>
      <c r="AL5829" s="2">
        <v>37379</v>
      </c>
      <c r="AM5829">
        <v>5.0540000000000003</v>
      </c>
      <c r="AN5829" s="2">
        <v>37071</v>
      </c>
      <c r="AO5829">
        <v>3.95</v>
      </c>
      <c r="AP5829" s="2">
        <v>37064</v>
      </c>
      <c r="AQ5829">
        <v>5651.58</v>
      </c>
    </row>
    <row r="5830" spans="34:43" x14ac:dyDescent="0.2">
      <c r="AH5830" s="2">
        <v>37287</v>
      </c>
      <c r="AI5830">
        <v>115.05</v>
      </c>
      <c r="AJ5830" s="1"/>
      <c r="AL5830" s="2">
        <v>37378</v>
      </c>
      <c r="AM5830">
        <v>5.0930999999999997</v>
      </c>
      <c r="AN5830" s="2">
        <v>37070</v>
      </c>
      <c r="AO5830">
        <v>3.86</v>
      </c>
      <c r="AP5830" s="2">
        <v>37063</v>
      </c>
      <c r="AQ5830">
        <v>5650.4</v>
      </c>
    </row>
    <row r="5831" spans="34:43" x14ac:dyDescent="0.2">
      <c r="AH5831" s="2">
        <v>37286</v>
      </c>
      <c r="AI5831">
        <v>115.35</v>
      </c>
      <c r="AJ5831" s="1"/>
      <c r="AL5831" s="2">
        <v>37377</v>
      </c>
      <c r="AM5831">
        <v>5.0579000000000001</v>
      </c>
      <c r="AN5831" s="2">
        <v>37069</v>
      </c>
      <c r="AO5831">
        <v>3.68</v>
      </c>
      <c r="AP5831" s="2">
        <v>37062</v>
      </c>
      <c r="AQ5831">
        <v>5641.02</v>
      </c>
    </row>
    <row r="5832" spans="34:43" x14ac:dyDescent="0.2">
      <c r="AH5832" s="2">
        <v>37285</v>
      </c>
      <c r="AI5832">
        <v>119.17</v>
      </c>
      <c r="AJ5832" s="1"/>
      <c r="AL5832" s="2">
        <v>37376</v>
      </c>
      <c r="AM5832">
        <v>5.0846999999999998</v>
      </c>
      <c r="AN5832" s="2">
        <v>37068</v>
      </c>
      <c r="AO5832">
        <v>3.75</v>
      </c>
      <c r="AP5832" s="2">
        <v>37061</v>
      </c>
      <c r="AQ5832">
        <v>5641.11</v>
      </c>
    </row>
    <row r="5833" spans="34:43" x14ac:dyDescent="0.2">
      <c r="AH5833" s="2">
        <v>37284</v>
      </c>
      <c r="AI5833">
        <v>116.42</v>
      </c>
      <c r="AJ5833" s="1"/>
      <c r="AL5833" s="2">
        <v>37375</v>
      </c>
      <c r="AM5833">
        <v>5.1197999999999997</v>
      </c>
      <c r="AN5833" s="2">
        <v>37067</v>
      </c>
      <c r="AO5833">
        <v>3.97</v>
      </c>
      <c r="AP5833" s="2">
        <v>37060</v>
      </c>
      <c r="AQ5833">
        <v>5634.69</v>
      </c>
    </row>
    <row r="5834" spans="34:43" x14ac:dyDescent="0.2">
      <c r="AH5834" s="2">
        <v>37281</v>
      </c>
      <c r="AI5834">
        <v>117.59</v>
      </c>
      <c r="AJ5834" s="1"/>
      <c r="AL5834" s="2">
        <v>37372</v>
      </c>
      <c r="AM5834">
        <v>5.0537000000000001</v>
      </c>
      <c r="AN5834" s="2">
        <v>37064</v>
      </c>
      <c r="AO5834">
        <v>3.98</v>
      </c>
      <c r="AP5834" s="2">
        <v>37057</v>
      </c>
      <c r="AQ5834">
        <v>5632.91</v>
      </c>
    </row>
    <row r="5835" spans="34:43" x14ac:dyDescent="0.2">
      <c r="AH5835" s="2">
        <v>37280</v>
      </c>
      <c r="AI5835">
        <v>117.76</v>
      </c>
      <c r="AJ5835" s="1"/>
      <c r="AL5835" s="2">
        <v>37371</v>
      </c>
      <c r="AM5835">
        <v>5.0928000000000004</v>
      </c>
      <c r="AN5835" s="2">
        <v>37063</v>
      </c>
      <c r="AO5835">
        <v>4.0199999999999996</v>
      </c>
      <c r="AP5835" s="2">
        <v>37056</v>
      </c>
      <c r="AQ5835">
        <v>5668.75</v>
      </c>
    </row>
    <row r="5836" spans="34:43" x14ac:dyDescent="0.2">
      <c r="AH5836" s="2">
        <v>37279</v>
      </c>
      <c r="AI5836">
        <v>118.37</v>
      </c>
      <c r="AJ5836" s="1"/>
      <c r="AL5836" s="2">
        <v>37370</v>
      </c>
      <c r="AM5836">
        <v>5.1113</v>
      </c>
      <c r="AN5836" s="2">
        <v>37062</v>
      </c>
      <c r="AO5836">
        <v>3.98</v>
      </c>
      <c r="AP5836" s="2">
        <v>37055</v>
      </c>
      <c r="AQ5836">
        <v>5681.95</v>
      </c>
    </row>
    <row r="5837" spans="34:43" x14ac:dyDescent="0.2">
      <c r="AH5837" s="2">
        <v>37278</v>
      </c>
      <c r="AI5837">
        <v>118.53</v>
      </c>
      <c r="AJ5837" s="1"/>
      <c r="AL5837" s="2">
        <v>37369</v>
      </c>
      <c r="AM5837">
        <v>5.1609999999999996</v>
      </c>
      <c r="AN5837" s="2">
        <v>37061</v>
      </c>
      <c r="AO5837">
        <v>3.91</v>
      </c>
      <c r="AP5837" s="2">
        <v>37054</v>
      </c>
      <c r="AQ5837">
        <v>5683.52</v>
      </c>
    </row>
    <row r="5838" spans="34:43" x14ac:dyDescent="0.2">
      <c r="AH5838" s="2">
        <v>37277</v>
      </c>
      <c r="AI5838">
        <v>119.67</v>
      </c>
      <c r="AJ5838" s="1"/>
      <c r="AL5838" s="2">
        <v>37368</v>
      </c>
      <c r="AM5838">
        <v>5.1755000000000004</v>
      </c>
      <c r="AN5838" s="2">
        <v>37060</v>
      </c>
      <c r="AO5838">
        <v>3.91</v>
      </c>
      <c r="AP5838" s="2">
        <v>37053</v>
      </c>
      <c r="AQ5838">
        <v>5680.53</v>
      </c>
    </row>
    <row r="5839" spans="34:43" x14ac:dyDescent="0.2">
      <c r="AH5839" s="2">
        <v>37274</v>
      </c>
      <c r="AI5839">
        <v>119.67</v>
      </c>
      <c r="AJ5839" s="1"/>
      <c r="AL5839" s="2">
        <v>37365</v>
      </c>
      <c r="AM5839">
        <v>5.1962000000000002</v>
      </c>
      <c r="AN5839" s="2">
        <v>37057</v>
      </c>
      <c r="AO5839">
        <v>3.94</v>
      </c>
      <c r="AP5839" s="2">
        <v>37050</v>
      </c>
      <c r="AQ5839">
        <v>5679.73</v>
      </c>
    </row>
    <row r="5840" spans="34:43" x14ac:dyDescent="0.2">
      <c r="AH5840" s="2">
        <v>37273</v>
      </c>
      <c r="AI5840">
        <v>121.61</v>
      </c>
      <c r="AJ5840" s="1"/>
      <c r="AL5840" s="2">
        <v>37364</v>
      </c>
      <c r="AM5840">
        <v>5.1980000000000004</v>
      </c>
      <c r="AN5840" s="2">
        <v>37056</v>
      </c>
      <c r="AO5840">
        <v>4.03</v>
      </c>
      <c r="AP5840" s="2">
        <v>37049</v>
      </c>
      <c r="AQ5840">
        <v>5672.37</v>
      </c>
    </row>
    <row r="5841" spans="34:43" x14ac:dyDescent="0.2">
      <c r="AH5841" s="2">
        <v>37272</v>
      </c>
      <c r="AI5841">
        <v>119.43</v>
      </c>
      <c r="AJ5841" s="1"/>
      <c r="AL5841" s="2">
        <v>37363</v>
      </c>
      <c r="AM5841">
        <v>5.2329999999999997</v>
      </c>
      <c r="AN5841" s="2">
        <v>37055</v>
      </c>
      <c r="AO5841">
        <v>4.04</v>
      </c>
      <c r="AP5841" s="2">
        <v>37048</v>
      </c>
      <c r="AQ5841">
        <v>5669.4</v>
      </c>
    </row>
    <row r="5842" spans="34:43" x14ac:dyDescent="0.2">
      <c r="AH5842" s="2">
        <v>37271</v>
      </c>
      <c r="AI5842">
        <v>118.84</v>
      </c>
      <c r="AJ5842" s="1"/>
      <c r="AL5842" s="2">
        <v>37362</v>
      </c>
      <c r="AM5842">
        <v>5.1920000000000002</v>
      </c>
      <c r="AN5842" s="2">
        <v>37054</v>
      </c>
      <c r="AO5842">
        <v>3.98</v>
      </c>
      <c r="AP5842" s="2">
        <v>37047</v>
      </c>
      <c r="AQ5842">
        <v>5671.99</v>
      </c>
    </row>
    <row r="5843" spans="34:43" x14ac:dyDescent="0.2">
      <c r="AH5843" s="2">
        <v>37270</v>
      </c>
      <c r="AI5843">
        <v>118.14</v>
      </c>
      <c r="AJ5843" s="1"/>
      <c r="AL5843" s="2">
        <v>37361</v>
      </c>
      <c r="AM5843">
        <v>5.1379999999999999</v>
      </c>
      <c r="AN5843" s="2">
        <v>37053</v>
      </c>
      <c r="AO5843">
        <v>4.03</v>
      </c>
      <c r="AP5843" s="2">
        <v>37046</v>
      </c>
      <c r="AQ5843">
        <v>5668.78</v>
      </c>
    </row>
    <row r="5844" spans="34:43" x14ac:dyDescent="0.2">
      <c r="AH5844" s="2">
        <v>37267</v>
      </c>
      <c r="AI5844">
        <v>120.51</v>
      </c>
      <c r="AJ5844" s="1"/>
      <c r="AL5844" s="2">
        <v>37358</v>
      </c>
      <c r="AM5844">
        <v>5.1559999999999997</v>
      </c>
      <c r="AN5844" s="2">
        <v>37050</v>
      </c>
      <c r="AO5844">
        <v>4.0199999999999996</v>
      </c>
      <c r="AP5844" s="2">
        <v>37043</v>
      </c>
      <c r="AQ5844">
        <v>5670.56</v>
      </c>
    </row>
    <row r="5845" spans="34:43" x14ac:dyDescent="0.2">
      <c r="AH5845" s="2">
        <v>37266</v>
      </c>
      <c r="AI5845">
        <v>118.05</v>
      </c>
      <c r="AJ5845" s="1"/>
      <c r="AL5845" s="2">
        <v>37357</v>
      </c>
      <c r="AM5845">
        <v>5.2060000000000004</v>
      </c>
      <c r="AN5845" s="2">
        <v>37049</v>
      </c>
      <c r="AO5845">
        <v>3.92</v>
      </c>
      <c r="AP5845" s="2">
        <v>37042</v>
      </c>
      <c r="AQ5845">
        <v>5656.18</v>
      </c>
    </row>
    <row r="5846" spans="34:43" x14ac:dyDescent="0.2">
      <c r="AH5846" s="2">
        <v>37265</v>
      </c>
      <c r="AI5846">
        <v>118.89</v>
      </c>
      <c r="AJ5846" s="1"/>
      <c r="AL5846" s="2">
        <v>37356</v>
      </c>
      <c r="AM5846">
        <v>5.2329999999999997</v>
      </c>
      <c r="AN5846" s="2">
        <v>37048</v>
      </c>
      <c r="AO5846">
        <v>3.91</v>
      </c>
      <c r="AP5846" s="2">
        <v>37041</v>
      </c>
      <c r="AQ5846">
        <v>5661.97</v>
      </c>
    </row>
    <row r="5847" spans="34:43" x14ac:dyDescent="0.2">
      <c r="AH5847" s="2">
        <v>37264</v>
      </c>
      <c r="AI5847">
        <v>117.51</v>
      </c>
      <c r="AJ5847" s="1"/>
      <c r="AL5847" s="2">
        <v>37355</v>
      </c>
      <c r="AM5847">
        <v>5.202</v>
      </c>
      <c r="AN5847" s="2">
        <v>37047</v>
      </c>
      <c r="AO5847">
        <v>3.93</v>
      </c>
      <c r="AP5847" s="2">
        <v>37040</v>
      </c>
      <c r="AQ5847">
        <v>5661.25</v>
      </c>
    </row>
    <row r="5848" spans="34:43" x14ac:dyDescent="0.2">
      <c r="AH5848" s="2">
        <v>37263</v>
      </c>
      <c r="AI5848">
        <v>119.71</v>
      </c>
      <c r="AJ5848" s="1"/>
      <c r="AL5848" s="2">
        <v>37354</v>
      </c>
      <c r="AM5848">
        <v>5.2619999999999996</v>
      </c>
      <c r="AN5848" s="2">
        <v>37046</v>
      </c>
      <c r="AO5848">
        <v>4.03</v>
      </c>
      <c r="AP5848" s="2">
        <v>37036</v>
      </c>
      <c r="AQ5848">
        <v>5660.88</v>
      </c>
    </row>
    <row r="5849" spans="34:43" x14ac:dyDescent="0.2">
      <c r="AH5849" s="2">
        <v>37260</v>
      </c>
      <c r="AI5849">
        <v>135.25</v>
      </c>
      <c r="AJ5849" s="1"/>
      <c r="AL5849" s="2">
        <v>37351</v>
      </c>
      <c r="AM5849">
        <v>5.2060000000000004</v>
      </c>
      <c r="AN5849" s="2">
        <v>37043</v>
      </c>
      <c r="AO5849">
        <v>4.1399999999999997</v>
      </c>
      <c r="AP5849" s="2">
        <v>37035</v>
      </c>
      <c r="AQ5849">
        <v>5660.97</v>
      </c>
    </row>
    <row r="5850" spans="34:43" x14ac:dyDescent="0.2">
      <c r="AH5850" s="2">
        <v>37259</v>
      </c>
      <c r="AI5850">
        <v>146.63999999999999</v>
      </c>
      <c r="AJ5850" s="1"/>
      <c r="AL5850" s="2">
        <v>37350</v>
      </c>
      <c r="AM5850">
        <v>5.258</v>
      </c>
      <c r="AN5850" s="2">
        <v>37042</v>
      </c>
      <c r="AO5850">
        <v>4.24</v>
      </c>
      <c r="AP5850" s="2">
        <v>37034</v>
      </c>
      <c r="AQ5850">
        <v>5658.41</v>
      </c>
    </row>
    <row r="5851" spans="34:43" x14ac:dyDescent="0.2">
      <c r="AH5851" s="2">
        <v>37258</v>
      </c>
      <c r="AI5851">
        <v>146.07</v>
      </c>
      <c r="AJ5851" s="1"/>
      <c r="AL5851" s="2">
        <v>37349</v>
      </c>
      <c r="AM5851">
        <v>5.2779999999999996</v>
      </c>
      <c r="AN5851" s="2">
        <v>37041</v>
      </c>
      <c r="AO5851">
        <v>4.05</v>
      </c>
      <c r="AP5851" s="2">
        <v>37033</v>
      </c>
      <c r="AQ5851">
        <v>5658.52</v>
      </c>
    </row>
    <row r="5852" spans="34:43" x14ac:dyDescent="0.2">
      <c r="AH5852" s="2">
        <v>37257</v>
      </c>
      <c r="AI5852">
        <v>137.36000000000001</v>
      </c>
      <c r="AJ5852" s="1"/>
      <c r="AL5852" s="2">
        <v>37348</v>
      </c>
      <c r="AM5852">
        <v>5.3410000000000002</v>
      </c>
      <c r="AN5852" s="2">
        <v>37040</v>
      </c>
      <c r="AO5852">
        <v>4.09</v>
      </c>
      <c r="AP5852" s="2">
        <v>37032</v>
      </c>
      <c r="AQ5852">
        <v>5654.6</v>
      </c>
    </row>
    <row r="5853" spans="34:43" x14ac:dyDescent="0.2">
      <c r="AH5853" s="2">
        <v>37256</v>
      </c>
      <c r="AI5853">
        <v>137.36000000000001</v>
      </c>
      <c r="AJ5853" s="1"/>
      <c r="AL5853" s="2">
        <v>37347</v>
      </c>
      <c r="AM5853">
        <v>5.4260000000000002</v>
      </c>
      <c r="AN5853" s="2">
        <v>37036</v>
      </c>
      <c r="AO5853">
        <v>3.94</v>
      </c>
      <c r="AP5853" s="2">
        <v>37029</v>
      </c>
      <c r="AQ5853">
        <v>5655.51</v>
      </c>
    </row>
    <row r="5854" spans="34:43" x14ac:dyDescent="0.2">
      <c r="AH5854" s="2">
        <v>37253</v>
      </c>
      <c r="AI5854">
        <v>137.36000000000001</v>
      </c>
      <c r="AJ5854" s="1"/>
      <c r="AL5854" s="2">
        <v>37344</v>
      </c>
      <c r="AM5854">
        <v>5.3959999999999999</v>
      </c>
      <c r="AN5854" s="2">
        <v>37035</v>
      </c>
      <c r="AO5854">
        <v>3.98</v>
      </c>
      <c r="AP5854" s="2">
        <v>37028</v>
      </c>
      <c r="AQ5854">
        <v>5654.62</v>
      </c>
    </row>
    <row r="5855" spans="34:43" x14ac:dyDescent="0.2">
      <c r="AH5855" s="2">
        <v>37252</v>
      </c>
      <c r="AI5855">
        <v>137.07</v>
      </c>
      <c r="AJ5855" s="1"/>
      <c r="AL5855" s="2">
        <v>37343</v>
      </c>
      <c r="AM5855">
        <v>5.4</v>
      </c>
      <c r="AN5855" s="2">
        <v>37034</v>
      </c>
      <c r="AO5855">
        <v>3.97</v>
      </c>
      <c r="AP5855" s="2">
        <v>37027</v>
      </c>
      <c r="AQ5855">
        <v>5650.94</v>
      </c>
    </row>
    <row r="5856" spans="34:43" x14ac:dyDescent="0.2">
      <c r="AH5856" s="2">
        <v>37251</v>
      </c>
      <c r="AI5856">
        <v>137.22999999999999</v>
      </c>
      <c r="AJ5856" s="1"/>
      <c r="AL5856" s="2">
        <v>37342</v>
      </c>
      <c r="AM5856">
        <v>5.3410000000000002</v>
      </c>
      <c r="AN5856" s="2">
        <v>37033</v>
      </c>
      <c r="AO5856">
        <v>3.99</v>
      </c>
      <c r="AP5856" s="2">
        <v>37026</v>
      </c>
      <c r="AQ5856">
        <v>5651.67</v>
      </c>
    </row>
    <row r="5857" spans="34:43" x14ac:dyDescent="0.2">
      <c r="AH5857" s="2">
        <v>37250</v>
      </c>
      <c r="AI5857">
        <v>141.25</v>
      </c>
      <c r="AJ5857" s="1"/>
      <c r="AL5857" s="2">
        <v>37341</v>
      </c>
      <c r="AM5857">
        <v>5.3449999999999998</v>
      </c>
      <c r="AN5857" s="2">
        <v>37032</v>
      </c>
      <c r="AO5857">
        <v>4.0199999999999996</v>
      </c>
      <c r="AP5857" s="2">
        <v>37025</v>
      </c>
      <c r="AQ5857">
        <v>5641.55</v>
      </c>
    </row>
    <row r="5858" spans="34:43" x14ac:dyDescent="0.2">
      <c r="AH5858" s="2">
        <v>37249</v>
      </c>
      <c r="AI5858">
        <v>141.25</v>
      </c>
      <c r="AJ5858" s="1"/>
      <c r="AL5858" s="2">
        <v>37340</v>
      </c>
      <c r="AM5858">
        <v>5.4080000000000004</v>
      </c>
      <c r="AN5858" s="2">
        <v>37029</v>
      </c>
      <c r="AO5858">
        <v>3.95</v>
      </c>
      <c r="AP5858" s="2">
        <v>37022</v>
      </c>
      <c r="AQ5858">
        <v>5637.84</v>
      </c>
    </row>
    <row r="5859" spans="34:43" x14ac:dyDescent="0.2">
      <c r="AH5859" s="2">
        <v>37246</v>
      </c>
      <c r="AI5859">
        <v>141.22</v>
      </c>
      <c r="AJ5859" s="1"/>
      <c r="AL5859" s="2">
        <v>37337</v>
      </c>
      <c r="AM5859">
        <v>5.4039999999999999</v>
      </c>
      <c r="AN5859" s="2">
        <v>37028</v>
      </c>
      <c r="AO5859">
        <v>4.04</v>
      </c>
      <c r="AP5859" s="2">
        <v>37021</v>
      </c>
      <c r="AQ5859">
        <v>5640.33</v>
      </c>
    </row>
    <row r="5860" spans="34:43" x14ac:dyDescent="0.2">
      <c r="AH5860" s="2">
        <v>37245</v>
      </c>
      <c r="AI5860">
        <v>156.9</v>
      </c>
      <c r="AJ5860" s="1"/>
      <c r="AL5860" s="2">
        <v>37336</v>
      </c>
      <c r="AM5860">
        <v>5.3650000000000002</v>
      </c>
      <c r="AN5860" s="2">
        <v>37027</v>
      </c>
      <c r="AO5860">
        <v>4.04</v>
      </c>
      <c r="AP5860" s="2">
        <v>37020</v>
      </c>
      <c r="AQ5860">
        <v>5643.27</v>
      </c>
    </row>
    <row r="5861" spans="34:43" x14ac:dyDescent="0.2">
      <c r="AH5861" s="2">
        <v>37244</v>
      </c>
      <c r="AI5861">
        <v>164.38</v>
      </c>
      <c r="AJ5861" s="1"/>
      <c r="AL5861" s="2">
        <v>37335</v>
      </c>
      <c r="AM5861">
        <v>5.4059999999999997</v>
      </c>
      <c r="AN5861" s="2">
        <v>37026</v>
      </c>
      <c r="AO5861">
        <v>4.22</v>
      </c>
      <c r="AP5861" s="2">
        <v>37019</v>
      </c>
      <c r="AQ5861">
        <v>5647.88</v>
      </c>
    </row>
    <row r="5862" spans="34:43" x14ac:dyDescent="0.2">
      <c r="AH5862" s="2">
        <v>37243</v>
      </c>
      <c r="AI5862">
        <v>163.75</v>
      </c>
      <c r="AJ5862" s="1"/>
      <c r="AL5862" s="2">
        <v>37334</v>
      </c>
      <c r="AM5862">
        <v>5.2859999999999996</v>
      </c>
      <c r="AN5862" s="2">
        <v>37025</v>
      </c>
      <c r="AO5862">
        <v>4.43</v>
      </c>
      <c r="AP5862" s="2">
        <v>37018</v>
      </c>
      <c r="AQ5862">
        <v>5643.61</v>
      </c>
    </row>
    <row r="5863" spans="34:43" x14ac:dyDescent="0.2">
      <c r="AH5863" s="2">
        <v>37242</v>
      </c>
      <c r="AI5863">
        <v>166.51</v>
      </c>
      <c r="AJ5863" s="1"/>
      <c r="AL5863" s="2">
        <v>37333</v>
      </c>
      <c r="AM5863">
        <v>5.3</v>
      </c>
      <c r="AN5863" s="2">
        <v>37022</v>
      </c>
      <c r="AO5863">
        <v>4.47</v>
      </c>
      <c r="AP5863" s="2">
        <v>37015</v>
      </c>
      <c r="AQ5863">
        <v>5641.7</v>
      </c>
    </row>
    <row r="5864" spans="34:43" x14ac:dyDescent="0.2">
      <c r="AH5864" s="2">
        <v>37239</v>
      </c>
      <c r="AI5864">
        <v>159.9</v>
      </c>
      <c r="AJ5864" s="1"/>
      <c r="AL5864" s="2">
        <v>37330</v>
      </c>
      <c r="AM5864">
        <v>5.327</v>
      </c>
      <c r="AN5864" s="2">
        <v>37021</v>
      </c>
      <c r="AO5864">
        <v>4.51</v>
      </c>
      <c r="AP5864" s="2">
        <v>37014</v>
      </c>
      <c r="AQ5864">
        <v>5636.66</v>
      </c>
    </row>
    <row r="5865" spans="34:43" x14ac:dyDescent="0.2">
      <c r="AH5865" s="2">
        <v>37238</v>
      </c>
      <c r="AI5865">
        <v>151.69999999999999</v>
      </c>
      <c r="AJ5865" s="1"/>
      <c r="AL5865" s="2">
        <v>37329</v>
      </c>
      <c r="AM5865">
        <v>5.4089999999999998</v>
      </c>
      <c r="AN5865" s="2">
        <v>37020</v>
      </c>
      <c r="AO5865">
        <v>4.43</v>
      </c>
      <c r="AP5865" s="2">
        <v>37013</v>
      </c>
      <c r="AQ5865">
        <v>5655.96</v>
      </c>
    </row>
    <row r="5866" spans="34:43" x14ac:dyDescent="0.2">
      <c r="AH5866" s="2">
        <v>37237</v>
      </c>
      <c r="AI5866">
        <v>149.66</v>
      </c>
      <c r="AJ5866" s="1"/>
      <c r="AL5866" s="2">
        <v>37328</v>
      </c>
      <c r="AM5866">
        <v>5.2789999999999999</v>
      </c>
      <c r="AN5866" s="2">
        <v>37019</v>
      </c>
      <c r="AO5866">
        <v>4.41</v>
      </c>
      <c r="AP5866" s="2">
        <v>37012</v>
      </c>
      <c r="AQ5866">
        <v>5651.07</v>
      </c>
    </row>
    <row r="5867" spans="34:43" x14ac:dyDescent="0.2">
      <c r="AH5867" s="2">
        <v>37236</v>
      </c>
      <c r="AI5867">
        <v>145.32</v>
      </c>
      <c r="AJ5867" s="1"/>
      <c r="AL5867" s="2">
        <v>37327</v>
      </c>
      <c r="AM5867">
        <v>5.31</v>
      </c>
      <c r="AN5867" s="2">
        <v>37018</v>
      </c>
      <c r="AO5867">
        <v>4.47</v>
      </c>
      <c r="AP5867" s="2">
        <v>37011</v>
      </c>
      <c r="AQ5867">
        <v>5661.35</v>
      </c>
    </row>
    <row r="5868" spans="34:43" x14ac:dyDescent="0.2">
      <c r="AH5868" s="2">
        <v>37235</v>
      </c>
      <c r="AI5868">
        <v>156.38</v>
      </c>
      <c r="AJ5868" s="1"/>
      <c r="AL5868" s="2">
        <v>37326</v>
      </c>
      <c r="AM5868">
        <v>5.32</v>
      </c>
      <c r="AN5868" s="2">
        <v>37015</v>
      </c>
      <c r="AO5868">
        <v>4.41</v>
      </c>
      <c r="AP5868" s="2">
        <v>37008</v>
      </c>
      <c r="AQ5868">
        <v>5678.26</v>
      </c>
    </row>
    <row r="5869" spans="34:43" x14ac:dyDescent="0.2">
      <c r="AH5869" s="2">
        <v>37232</v>
      </c>
      <c r="AI5869">
        <v>165.03</v>
      </c>
      <c r="AJ5869" s="1"/>
      <c r="AL5869" s="2">
        <v>37323</v>
      </c>
      <c r="AM5869">
        <v>5.3250000000000002</v>
      </c>
      <c r="AN5869" s="2">
        <v>37014</v>
      </c>
      <c r="AO5869">
        <v>4.4800000000000004</v>
      </c>
      <c r="AP5869" s="2">
        <v>37007</v>
      </c>
      <c r="AQ5869">
        <v>5679.1</v>
      </c>
    </row>
    <row r="5870" spans="34:43" x14ac:dyDescent="0.2">
      <c r="AH5870" s="2">
        <v>37231</v>
      </c>
      <c r="AI5870">
        <v>145.27000000000001</v>
      </c>
      <c r="AJ5870" s="1"/>
      <c r="AL5870" s="2">
        <v>37322</v>
      </c>
      <c r="AM5870">
        <v>5.2270000000000003</v>
      </c>
      <c r="AN5870" s="2">
        <v>37013</v>
      </c>
      <c r="AO5870">
        <v>4.3499999999999996</v>
      </c>
      <c r="AP5870" s="2">
        <v>37006</v>
      </c>
      <c r="AQ5870">
        <v>5681.92</v>
      </c>
    </row>
    <row r="5871" spans="34:43" x14ac:dyDescent="0.2">
      <c r="AH5871" s="2">
        <v>37230</v>
      </c>
      <c r="AI5871">
        <v>143.5</v>
      </c>
      <c r="AJ5871" s="1"/>
      <c r="AL5871" s="2">
        <v>37321</v>
      </c>
      <c r="AM5871">
        <v>5.0519999999999996</v>
      </c>
      <c r="AN5871" s="2">
        <v>37012</v>
      </c>
      <c r="AO5871">
        <v>4.6100000000000003</v>
      </c>
      <c r="AP5871" s="2">
        <v>37005</v>
      </c>
      <c r="AQ5871">
        <v>5681.67</v>
      </c>
    </row>
    <row r="5872" spans="34:43" x14ac:dyDescent="0.2">
      <c r="AH5872" s="2">
        <v>37229</v>
      </c>
      <c r="AI5872">
        <v>116.46</v>
      </c>
      <c r="AJ5872" s="1"/>
      <c r="AL5872" s="2">
        <v>37320</v>
      </c>
      <c r="AM5872">
        <v>5.0010000000000003</v>
      </c>
      <c r="AN5872" s="2">
        <v>37011</v>
      </c>
      <c r="AO5872">
        <v>4.67</v>
      </c>
      <c r="AP5872" s="2">
        <v>37004</v>
      </c>
      <c r="AQ5872">
        <v>5673.97</v>
      </c>
    </row>
    <row r="5873" spans="34:43" x14ac:dyDescent="0.2">
      <c r="AH5873" s="2">
        <v>37228</v>
      </c>
      <c r="AI5873">
        <v>122.86</v>
      </c>
      <c r="AJ5873" s="1"/>
      <c r="AL5873" s="2">
        <v>37319</v>
      </c>
      <c r="AM5873">
        <v>4.9989999999999997</v>
      </c>
      <c r="AN5873" s="2">
        <v>37008</v>
      </c>
      <c r="AO5873">
        <v>4.51</v>
      </c>
      <c r="AP5873" s="2">
        <v>37001</v>
      </c>
      <c r="AQ5873">
        <v>5713.63</v>
      </c>
    </row>
    <row r="5874" spans="34:43" x14ac:dyDescent="0.2">
      <c r="AH5874" s="2">
        <v>37225</v>
      </c>
      <c r="AI5874">
        <v>138.91999999999999</v>
      </c>
      <c r="AJ5874" s="1"/>
      <c r="AL5874" s="2">
        <v>37316</v>
      </c>
      <c r="AM5874">
        <v>4.9809999999999999</v>
      </c>
      <c r="AN5874" s="2">
        <v>37007</v>
      </c>
      <c r="AO5874">
        <v>4.57</v>
      </c>
      <c r="AP5874" s="2">
        <v>37000</v>
      </c>
      <c r="AQ5874">
        <v>5712.58</v>
      </c>
    </row>
    <row r="5875" spans="34:43" x14ac:dyDescent="0.2">
      <c r="AH5875" s="2">
        <v>37224</v>
      </c>
      <c r="AI5875">
        <v>148.26</v>
      </c>
      <c r="AJ5875" s="1"/>
      <c r="AL5875" s="2">
        <v>37315</v>
      </c>
      <c r="AM5875">
        <v>4.8769999999999998</v>
      </c>
      <c r="AN5875" s="2">
        <v>37006</v>
      </c>
      <c r="AO5875">
        <v>4.54</v>
      </c>
      <c r="AP5875" s="2">
        <v>36999</v>
      </c>
      <c r="AQ5875">
        <v>5742.76</v>
      </c>
    </row>
    <row r="5876" spans="34:43" x14ac:dyDescent="0.2">
      <c r="AH5876" s="2">
        <v>37223</v>
      </c>
      <c r="AI5876">
        <v>153.38999999999999</v>
      </c>
      <c r="AJ5876" s="1"/>
      <c r="AL5876" s="2">
        <v>37314</v>
      </c>
      <c r="AM5876">
        <v>4.8330000000000002</v>
      </c>
      <c r="AN5876" s="2">
        <v>37005</v>
      </c>
      <c r="AO5876">
        <v>4.41</v>
      </c>
      <c r="AP5876" s="2">
        <v>36998</v>
      </c>
      <c r="AQ5876">
        <v>5742.7</v>
      </c>
    </row>
    <row r="5877" spans="34:43" x14ac:dyDescent="0.2">
      <c r="AH5877" s="2">
        <v>37222</v>
      </c>
      <c r="AI5877">
        <v>149.26</v>
      </c>
      <c r="AJ5877" s="1"/>
      <c r="AL5877" s="2">
        <v>37313</v>
      </c>
      <c r="AM5877">
        <v>4.9269999999999996</v>
      </c>
      <c r="AN5877" s="2">
        <v>37004</v>
      </c>
      <c r="AO5877">
        <v>4.4000000000000004</v>
      </c>
      <c r="AP5877" s="2">
        <v>36997</v>
      </c>
      <c r="AQ5877">
        <v>5736.12</v>
      </c>
    </row>
    <row r="5878" spans="34:43" x14ac:dyDescent="0.2">
      <c r="AH5878" s="2">
        <v>37221</v>
      </c>
      <c r="AI5878">
        <v>142.54</v>
      </c>
      <c r="AJ5878" s="1"/>
      <c r="AL5878" s="2">
        <v>37312</v>
      </c>
      <c r="AM5878">
        <v>4.8490000000000002</v>
      </c>
      <c r="AN5878" s="2">
        <v>37001</v>
      </c>
      <c r="AO5878">
        <v>4.38</v>
      </c>
      <c r="AP5878" s="2">
        <v>36994</v>
      </c>
      <c r="AQ5878">
        <v>5768.26</v>
      </c>
    </row>
    <row r="5879" spans="34:43" x14ac:dyDescent="0.2">
      <c r="AH5879" s="2">
        <v>37218</v>
      </c>
      <c r="AI5879">
        <v>144.32</v>
      </c>
      <c r="AJ5879" s="1"/>
      <c r="AL5879" s="2">
        <v>37309</v>
      </c>
      <c r="AM5879">
        <v>4.8310000000000004</v>
      </c>
      <c r="AN5879" s="2">
        <v>37000</v>
      </c>
      <c r="AO5879">
        <v>4.47</v>
      </c>
      <c r="AP5879" s="2">
        <v>36993</v>
      </c>
      <c r="AQ5879">
        <v>5767.34</v>
      </c>
    </row>
    <row r="5880" spans="34:43" x14ac:dyDescent="0.2">
      <c r="AH5880" s="2">
        <v>37217</v>
      </c>
      <c r="AI5880">
        <v>141.88999999999999</v>
      </c>
      <c r="AJ5880" s="1"/>
      <c r="AL5880" s="2">
        <v>37308</v>
      </c>
      <c r="AM5880">
        <v>4.8529999999999998</v>
      </c>
      <c r="AN5880" s="2">
        <v>36999</v>
      </c>
      <c r="AO5880">
        <v>4.67</v>
      </c>
      <c r="AP5880" s="2">
        <v>36992</v>
      </c>
      <c r="AQ5880">
        <v>5772.02</v>
      </c>
    </row>
    <row r="5881" spans="34:43" x14ac:dyDescent="0.2">
      <c r="AH5881" s="2">
        <v>37216</v>
      </c>
      <c r="AI5881">
        <v>141.88999999999999</v>
      </c>
      <c r="AJ5881" s="1"/>
      <c r="AL5881" s="2">
        <v>37307</v>
      </c>
      <c r="AM5881">
        <v>4.8890000000000002</v>
      </c>
      <c r="AN5881" s="2">
        <v>36998</v>
      </c>
      <c r="AO5881">
        <v>4.99</v>
      </c>
      <c r="AP5881" s="2">
        <v>36991</v>
      </c>
      <c r="AQ5881">
        <v>5772.79</v>
      </c>
    </row>
    <row r="5882" spans="34:43" x14ac:dyDescent="0.2">
      <c r="AH5882" s="2">
        <v>37215</v>
      </c>
      <c r="AI5882">
        <v>135.47</v>
      </c>
      <c r="AJ5882" s="1"/>
      <c r="AL5882" s="2">
        <v>37306</v>
      </c>
      <c r="AM5882">
        <v>4.8730000000000002</v>
      </c>
      <c r="AN5882" s="2">
        <v>36997</v>
      </c>
      <c r="AO5882">
        <v>5.17</v>
      </c>
      <c r="AP5882" s="2">
        <v>36990</v>
      </c>
      <c r="AQ5882">
        <v>5769.84</v>
      </c>
    </row>
    <row r="5883" spans="34:43" x14ac:dyDescent="0.2">
      <c r="AH5883" s="2">
        <v>37214</v>
      </c>
      <c r="AI5883">
        <v>137.22</v>
      </c>
      <c r="AJ5883" s="1"/>
      <c r="AL5883" s="2">
        <v>37305</v>
      </c>
      <c r="AM5883">
        <v>4.8630000000000004</v>
      </c>
      <c r="AN5883" s="2">
        <v>36994</v>
      </c>
      <c r="AO5883">
        <v>5.01</v>
      </c>
      <c r="AP5883" s="2">
        <v>36987</v>
      </c>
      <c r="AQ5883">
        <v>5770.2</v>
      </c>
    </row>
    <row r="5884" spans="34:43" x14ac:dyDescent="0.2">
      <c r="AH5884" s="2">
        <v>37211</v>
      </c>
      <c r="AI5884">
        <v>146.71</v>
      </c>
      <c r="AJ5884" s="1"/>
      <c r="AL5884" s="2">
        <v>37302</v>
      </c>
      <c r="AM5884">
        <v>4.875</v>
      </c>
      <c r="AN5884" s="2">
        <v>36993</v>
      </c>
      <c r="AO5884">
        <v>5.0199999999999996</v>
      </c>
      <c r="AP5884" s="2">
        <v>36986</v>
      </c>
      <c r="AQ5884">
        <v>5772.52</v>
      </c>
    </row>
    <row r="5885" spans="34:43" x14ac:dyDescent="0.2">
      <c r="AH5885" s="2">
        <v>37210</v>
      </c>
      <c r="AI5885">
        <v>131.28</v>
      </c>
      <c r="AJ5885" s="1"/>
      <c r="AL5885" s="2">
        <v>37301</v>
      </c>
      <c r="AM5885">
        <v>4.9450000000000003</v>
      </c>
      <c r="AN5885" s="2">
        <v>36992</v>
      </c>
      <c r="AO5885">
        <v>4.95</v>
      </c>
      <c r="AP5885" s="2">
        <v>36985</v>
      </c>
      <c r="AQ5885">
        <v>5777.86</v>
      </c>
    </row>
    <row r="5886" spans="34:43" x14ac:dyDescent="0.2">
      <c r="AH5886" s="2">
        <v>37209</v>
      </c>
      <c r="AI5886">
        <v>113.73</v>
      </c>
      <c r="AJ5886" s="1"/>
      <c r="AL5886" s="2">
        <v>37300</v>
      </c>
      <c r="AM5886">
        <v>4.9870000000000001</v>
      </c>
      <c r="AN5886" s="2">
        <v>36991</v>
      </c>
      <c r="AO5886">
        <v>4.96</v>
      </c>
      <c r="AP5886" s="2">
        <v>36984</v>
      </c>
      <c r="AQ5886">
        <v>5776.37</v>
      </c>
    </row>
    <row r="5887" spans="34:43" x14ac:dyDescent="0.2">
      <c r="AH5887" s="2">
        <v>37208</v>
      </c>
      <c r="AI5887">
        <v>113.83</v>
      </c>
      <c r="AJ5887" s="1"/>
      <c r="AL5887" s="2">
        <v>37299</v>
      </c>
      <c r="AM5887">
        <v>4.9749999999999996</v>
      </c>
      <c r="AN5887" s="2">
        <v>36990</v>
      </c>
      <c r="AO5887">
        <v>4.9800000000000004</v>
      </c>
      <c r="AP5887" s="2">
        <v>36983</v>
      </c>
      <c r="AQ5887">
        <v>5745.4</v>
      </c>
    </row>
    <row r="5888" spans="34:43" x14ac:dyDescent="0.2">
      <c r="AH5888" s="2">
        <v>37207</v>
      </c>
      <c r="AI5888">
        <v>119.65</v>
      </c>
      <c r="AJ5888" s="1"/>
      <c r="AL5888" s="2">
        <v>37298</v>
      </c>
      <c r="AM5888">
        <v>4.907</v>
      </c>
      <c r="AN5888" s="2">
        <v>36987</v>
      </c>
      <c r="AO5888">
        <v>4.9400000000000004</v>
      </c>
      <c r="AP5888" s="2">
        <v>36980</v>
      </c>
      <c r="AQ5888">
        <v>5773.74</v>
      </c>
    </row>
    <row r="5889" spans="34:43" x14ac:dyDescent="0.2">
      <c r="AH5889" s="2">
        <v>37204</v>
      </c>
      <c r="AI5889">
        <v>119.65</v>
      </c>
      <c r="AJ5889" s="1"/>
      <c r="AL5889" s="2">
        <v>37295</v>
      </c>
      <c r="AM5889">
        <v>4.8789999999999996</v>
      </c>
      <c r="AN5889" s="2">
        <v>36986</v>
      </c>
      <c r="AO5889">
        <v>5.04</v>
      </c>
      <c r="AP5889" s="2">
        <v>36979</v>
      </c>
      <c r="AQ5889">
        <v>5770.77</v>
      </c>
    </row>
    <row r="5890" spans="34:43" x14ac:dyDescent="0.2">
      <c r="AH5890" s="2">
        <v>37203</v>
      </c>
      <c r="AI5890">
        <v>117.43</v>
      </c>
      <c r="AJ5890" s="1"/>
      <c r="AL5890" s="2">
        <v>37294</v>
      </c>
      <c r="AM5890">
        <v>4.9390000000000001</v>
      </c>
      <c r="AN5890" s="2">
        <v>36985</v>
      </c>
      <c r="AO5890">
        <v>5.01</v>
      </c>
      <c r="AP5890" s="2">
        <v>36978</v>
      </c>
      <c r="AQ5890">
        <v>5734.57</v>
      </c>
    </row>
    <row r="5891" spans="34:43" x14ac:dyDescent="0.2">
      <c r="AH5891" s="2">
        <v>37202</v>
      </c>
      <c r="AI5891">
        <v>118.54</v>
      </c>
      <c r="AJ5891" s="1"/>
      <c r="AL5891" s="2">
        <v>37293</v>
      </c>
      <c r="AM5891">
        <v>4.923</v>
      </c>
      <c r="AN5891" s="2">
        <v>36984</v>
      </c>
      <c r="AO5891">
        <v>5.0999999999999996</v>
      </c>
      <c r="AP5891" s="2">
        <v>36977</v>
      </c>
      <c r="AQ5891">
        <v>5736.07</v>
      </c>
    </row>
    <row r="5892" spans="34:43" x14ac:dyDescent="0.2">
      <c r="AH5892" s="2">
        <v>37201</v>
      </c>
      <c r="AI5892">
        <v>110.68</v>
      </c>
      <c r="AJ5892" s="1"/>
      <c r="AL5892" s="2">
        <v>37292</v>
      </c>
      <c r="AM5892">
        <v>4.8940000000000001</v>
      </c>
      <c r="AN5892" s="2">
        <v>36983</v>
      </c>
      <c r="AO5892">
        <v>5.3</v>
      </c>
      <c r="AP5892" s="2">
        <v>36976</v>
      </c>
      <c r="AQ5892">
        <v>5733.9</v>
      </c>
    </row>
    <row r="5893" spans="34:43" x14ac:dyDescent="0.2">
      <c r="AH5893" s="2">
        <v>37200</v>
      </c>
      <c r="AI5893">
        <v>116.5</v>
      </c>
      <c r="AJ5893" s="1"/>
      <c r="AL5893" s="2">
        <v>37291</v>
      </c>
      <c r="AM5893">
        <v>4.9020000000000001</v>
      </c>
      <c r="AN5893" s="2">
        <v>36980</v>
      </c>
      <c r="AO5893">
        <v>5.29</v>
      </c>
      <c r="AP5893" s="2">
        <v>36973</v>
      </c>
      <c r="AQ5893">
        <v>5734.22</v>
      </c>
    </row>
    <row r="5894" spans="34:43" x14ac:dyDescent="0.2">
      <c r="AH5894" s="2">
        <v>37197</v>
      </c>
      <c r="AI5894">
        <v>116.07</v>
      </c>
      <c r="AJ5894" s="1"/>
      <c r="AL5894" s="2">
        <v>37288</v>
      </c>
      <c r="AM5894">
        <v>4.9850000000000003</v>
      </c>
      <c r="AN5894" s="2">
        <v>36979</v>
      </c>
      <c r="AO5894">
        <v>5.19</v>
      </c>
      <c r="AP5894" s="2">
        <v>36972</v>
      </c>
      <c r="AQ5894">
        <v>5732.05</v>
      </c>
    </row>
    <row r="5895" spans="34:43" x14ac:dyDescent="0.2">
      <c r="AH5895" s="2">
        <v>37196</v>
      </c>
      <c r="AI5895">
        <v>116.71</v>
      </c>
      <c r="AJ5895" s="1"/>
      <c r="AL5895" s="2">
        <v>37287</v>
      </c>
      <c r="AM5895">
        <v>5.0330000000000004</v>
      </c>
      <c r="AN5895" s="2">
        <v>36978</v>
      </c>
      <c r="AO5895">
        <v>5.05</v>
      </c>
      <c r="AP5895" s="2">
        <v>36971</v>
      </c>
      <c r="AQ5895">
        <v>5731.17</v>
      </c>
    </row>
    <row r="5896" spans="34:43" x14ac:dyDescent="0.2">
      <c r="AH5896" s="2">
        <v>37195</v>
      </c>
      <c r="AI5896">
        <v>117.52</v>
      </c>
      <c r="AJ5896" s="1"/>
      <c r="AL5896" s="2">
        <v>37286</v>
      </c>
      <c r="AM5896">
        <v>5.0140000000000002</v>
      </c>
      <c r="AN5896" s="2">
        <v>36977</v>
      </c>
      <c r="AO5896">
        <v>5.04</v>
      </c>
      <c r="AP5896" s="2">
        <v>36970</v>
      </c>
      <c r="AQ5896">
        <v>5732.6</v>
      </c>
    </row>
    <row r="5897" spans="34:43" x14ac:dyDescent="0.2">
      <c r="AH5897" s="2">
        <v>37194</v>
      </c>
      <c r="AI5897">
        <v>106.22</v>
      </c>
      <c r="AJ5897" s="1"/>
      <c r="AL5897" s="2">
        <v>37285</v>
      </c>
      <c r="AM5897">
        <v>4.9420000000000002</v>
      </c>
      <c r="AN5897" s="2">
        <v>36976</v>
      </c>
      <c r="AO5897">
        <v>5.03</v>
      </c>
      <c r="AP5897" s="2">
        <v>36969</v>
      </c>
      <c r="AQ5897">
        <v>5729.61</v>
      </c>
    </row>
    <row r="5898" spans="34:43" x14ac:dyDescent="0.2">
      <c r="AH5898" s="2">
        <v>37193</v>
      </c>
      <c r="AI5898">
        <v>102.64</v>
      </c>
      <c r="AJ5898" s="1"/>
      <c r="AL5898" s="2">
        <v>37284</v>
      </c>
      <c r="AM5898">
        <v>5.0730000000000004</v>
      </c>
      <c r="AN5898" s="2">
        <v>36973</v>
      </c>
      <c r="AO5898">
        <v>4.9400000000000004</v>
      </c>
      <c r="AP5898" s="2">
        <v>36966</v>
      </c>
      <c r="AQ5898">
        <v>5725.43</v>
      </c>
    </row>
    <row r="5899" spans="34:43" x14ac:dyDescent="0.2">
      <c r="AH5899" s="2">
        <v>37190</v>
      </c>
      <c r="AI5899">
        <v>105.97</v>
      </c>
      <c r="AJ5899" s="1"/>
      <c r="AL5899" s="2">
        <v>37281</v>
      </c>
      <c r="AM5899">
        <v>5.0709999999999997</v>
      </c>
      <c r="AN5899" s="2">
        <v>36972</v>
      </c>
      <c r="AO5899">
        <v>5.04</v>
      </c>
      <c r="AP5899" s="2">
        <v>36965</v>
      </c>
      <c r="AQ5899">
        <v>5724.49</v>
      </c>
    </row>
    <row r="5900" spans="34:43" x14ac:dyDescent="0.2">
      <c r="AH5900" s="2">
        <v>37189</v>
      </c>
      <c r="AI5900">
        <v>106.32</v>
      </c>
      <c r="AJ5900" s="1"/>
      <c r="AL5900" s="2">
        <v>37280</v>
      </c>
      <c r="AM5900">
        <v>5.008</v>
      </c>
      <c r="AN5900" s="2">
        <v>36971</v>
      </c>
      <c r="AO5900">
        <v>5.05</v>
      </c>
      <c r="AP5900" s="2">
        <v>36964</v>
      </c>
      <c r="AQ5900">
        <v>5750.56</v>
      </c>
    </row>
    <row r="5901" spans="34:43" x14ac:dyDescent="0.2">
      <c r="AH5901" s="2">
        <v>37188</v>
      </c>
      <c r="AI5901">
        <v>101.96</v>
      </c>
      <c r="AJ5901" s="1"/>
      <c r="AL5901" s="2">
        <v>37279</v>
      </c>
      <c r="AM5901">
        <v>5.0289999999999999</v>
      </c>
      <c r="AN5901" s="2">
        <v>36970</v>
      </c>
      <c r="AO5901">
        <v>5.14</v>
      </c>
      <c r="AP5901" s="2">
        <v>36963</v>
      </c>
      <c r="AQ5901">
        <v>5752.12</v>
      </c>
    </row>
    <row r="5902" spans="34:43" x14ac:dyDescent="0.2">
      <c r="AH5902" s="2">
        <v>37187</v>
      </c>
      <c r="AI5902">
        <v>104.22</v>
      </c>
      <c r="AJ5902" s="1"/>
      <c r="AL5902" s="2">
        <v>37278</v>
      </c>
      <c r="AM5902">
        <v>4.9189999999999996</v>
      </c>
      <c r="AN5902" s="2">
        <v>36969</v>
      </c>
      <c r="AO5902">
        <v>5.38</v>
      </c>
      <c r="AP5902" s="2">
        <v>36962</v>
      </c>
      <c r="AQ5902">
        <v>5748.76</v>
      </c>
    </row>
    <row r="5903" spans="34:43" x14ac:dyDescent="0.2">
      <c r="AH5903" s="2">
        <v>37186</v>
      </c>
      <c r="AI5903">
        <v>105.33</v>
      </c>
      <c r="AJ5903" s="1"/>
      <c r="AL5903" s="2">
        <v>37277</v>
      </c>
      <c r="AM5903">
        <v>4.8920000000000003</v>
      </c>
      <c r="AN5903" s="2">
        <v>36966</v>
      </c>
      <c r="AO5903">
        <v>5.4</v>
      </c>
      <c r="AP5903" s="2">
        <v>36959</v>
      </c>
      <c r="AQ5903">
        <v>5747.79</v>
      </c>
    </row>
    <row r="5904" spans="34:43" x14ac:dyDescent="0.2">
      <c r="AH5904" s="2">
        <v>37183</v>
      </c>
      <c r="AI5904">
        <v>108.65</v>
      </c>
      <c r="AJ5904" s="1"/>
      <c r="AL5904" s="2">
        <v>37274</v>
      </c>
      <c r="AM5904">
        <v>4.8940000000000001</v>
      </c>
      <c r="AN5904" s="2">
        <v>36965</v>
      </c>
      <c r="AO5904">
        <v>5.52</v>
      </c>
      <c r="AP5904" s="2">
        <v>36958</v>
      </c>
      <c r="AQ5904">
        <v>5747.55</v>
      </c>
    </row>
    <row r="5905" spans="34:43" x14ac:dyDescent="0.2">
      <c r="AH5905" s="2">
        <v>37182</v>
      </c>
      <c r="AI5905">
        <v>111.77</v>
      </c>
      <c r="AJ5905" s="1"/>
      <c r="AL5905" s="2">
        <v>37273</v>
      </c>
      <c r="AM5905">
        <v>4.9249999999999998</v>
      </c>
      <c r="AN5905" s="2">
        <v>36964</v>
      </c>
      <c r="AO5905">
        <v>5.48</v>
      </c>
      <c r="AP5905" s="2">
        <v>36957</v>
      </c>
      <c r="AQ5905">
        <v>5747.49</v>
      </c>
    </row>
    <row r="5906" spans="34:43" x14ac:dyDescent="0.2">
      <c r="AH5906" s="2">
        <v>37181</v>
      </c>
      <c r="AI5906">
        <v>112.83</v>
      </c>
      <c r="AJ5906" s="1"/>
      <c r="AL5906" s="2">
        <v>37272</v>
      </c>
      <c r="AM5906">
        <v>4.8390000000000004</v>
      </c>
      <c r="AN5906" s="2">
        <v>36963</v>
      </c>
      <c r="AO5906">
        <v>5.5</v>
      </c>
      <c r="AP5906" s="2">
        <v>36956</v>
      </c>
      <c r="AQ5906">
        <v>5749.73</v>
      </c>
    </row>
    <row r="5907" spans="34:43" x14ac:dyDescent="0.2">
      <c r="AH5907" s="2">
        <v>37180</v>
      </c>
      <c r="AI5907">
        <v>111.42</v>
      </c>
      <c r="AJ5907" s="1"/>
      <c r="AL5907" s="2">
        <v>37271</v>
      </c>
      <c r="AM5907">
        <v>4.835</v>
      </c>
      <c r="AN5907" s="2">
        <v>36962</v>
      </c>
      <c r="AO5907">
        <v>5.5</v>
      </c>
      <c r="AP5907" s="2">
        <v>36955</v>
      </c>
      <c r="AQ5907">
        <v>5743.4</v>
      </c>
    </row>
    <row r="5908" spans="34:43" x14ac:dyDescent="0.2">
      <c r="AH5908" s="2">
        <v>37179</v>
      </c>
      <c r="AI5908">
        <v>110.81</v>
      </c>
      <c r="AJ5908" s="1"/>
      <c r="AL5908" s="2">
        <v>37270</v>
      </c>
      <c r="AM5908">
        <v>4.8760000000000003</v>
      </c>
      <c r="AN5908" s="2">
        <v>36959</v>
      </c>
      <c r="AO5908">
        <v>5.42</v>
      </c>
      <c r="AP5908" s="2">
        <v>36952</v>
      </c>
      <c r="AQ5908">
        <v>5742.77</v>
      </c>
    </row>
    <row r="5909" spans="34:43" x14ac:dyDescent="0.2">
      <c r="AH5909" s="2">
        <v>37176</v>
      </c>
      <c r="AI5909">
        <v>109.31</v>
      </c>
      <c r="AJ5909" s="1"/>
      <c r="AL5909" s="2">
        <v>37267</v>
      </c>
      <c r="AM5909">
        <v>4.8659999999999997</v>
      </c>
      <c r="AN5909" s="2">
        <v>36958</v>
      </c>
      <c r="AO5909">
        <v>5.46</v>
      </c>
      <c r="AP5909" s="2">
        <v>36951</v>
      </c>
      <c r="AQ5909">
        <v>5726.77</v>
      </c>
    </row>
    <row r="5910" spans="34:43" x14ac:dyDescent="0.2">
      <c r="AH5910" s="2">
        <v>37175</v>
      </c>
      <c r="AI5910">
        <v>107.16</v>
      </c>
      <c r="AJ5910" s="1"/>
      <c r="AL5910" s="2">
        <v>37266</v>
      </c>
      <c r="AM5910">
        <v>4.9790000000000001</v>
      </c>
      <c r="AN5910" s="2">
        <v>36957</v>
      </c>
      <c r="AO5910">
        <v>5.34</v>
      </c>
      <c r="AP5910" s="2">
        <v>36950</v>
      </c>
      <c r="AQ5910">
        <v>5735.86</v>
      </c>
    </row>
    <row r="5911" spans="34:43" x14ac:dyDescent="0.2">
      <c r="AH5911" s="2">
        <v>37174</v>
      </c>
      <c r="AI5911">
        <v>107.76</v>
      </c>
      <c r="AJ5911" s="1"/>
      <c r="AL5911" s="2">
        <v>37265</v>
      </c>
      <c r="AM5911">
        <v>5.0510000000000002</v>
      </c>
      <c r="AN5911" s="2">
        <v>36956</v>
      </c>
      <c r="AO5911">
        <v>5.39</v>
      </c>
      <c r="AP5911" s="2">
        <v>36949</v>
      </c>
      <c r="AQ5911">
        <v>5726.97</v>
      </c>
    </row>
    <row r="5912" spans="34:43" x14ac:dyDescent="0.2">
      <c r="AH5912" s="2">
        <v>37173</v>
      </c>
      <c r="AI5912">
        <v>106.97</v>
      </c>
      <c r="AJ5912" s="1"/>
      <c r="AL5912" s="2">
        <v>37264</v>
      </c>
      <c r="AM5912">
        <v>5.08</v>
      </c>
      <c r="AN5912" s="2">
        <v>36955</v>
      </c>
      <c r="AO5912">
        <v>5.52</v>
      </c>
      <c r="AP5912" s="2">
        <v>36948</v>
      </c>
      <c r="AQ5912">
        <v>5726.22</v>
      </c>
    </row>
    <row r="5913" spans="34:43" x14ac:dyDescent="0.2">
      <c r="AH5913" s="2">
        <v>37172</v>
      </c>
      <c r="AI5913">
        <v>107.44</v>
      </c>
      <c r="AJ5913" s="1"/>
      <c r="AL5913" s="2">
        <v>37263</v>
      </c>
      <c r="AM5913">
        <v>5.0490000000000004</v>
      </c>
      <c r="AN5913" s="2">
        <v>36952</v>
      </c>
      <c r="AO5913">
        <v>5.52</v>
      </c>
      <c r="AP5913" s="2">
        <v>36945</v>
      </c>
      <c r="AQ5913">
        <v>5725.59</v>
      </c>
    </row>
    <row r="5914" spans="34:43" x14ac:dyDescent="0.2">
      <c r="AH5914" s="2">
        <v>37169</v>
      </c>
      <c r="AI5914">
        <v>107.44</v>
      </c>
      <c r="AJ5914" s="1"/>
      <c r="AL5914" s="2">
        <v>37260</v>
      </c>
      <c r="AM5914">
        <v>5.1280000000000001</v>
      </c>
      <c r="AN5914" s="2">
        <v>36951</v>
      </c>
      <c r="AO5914">
        <v>5.59</v>
      </c>
      <c r="AP5914" s="2">
        <v>36944</v>
      </c>
      <c r="AQ5914">
        <v>5724.79</v>
      </c>
    </row>
    <row r="5915" spans="34:43" x14ac:dyDescent="0.2">
      <c r="AH5915" s="2">
        <v>37168</v>
      </c>
      <c r="AI5915">
        <v>113.78</v>
      </c>
      <c r="AJ5915" s="1"/>
      <c r="AL5915" s="2">
        <v>37259</v>
      </c>
      <c r="AM5915">
        <v>5.1109999999999998</v>
      </c>
      <c r="AN5915" s="2">
        <v>36950</v>
      </c>
      <c r="AO5915">
        <v>5.59</v>
      </c>
      <c r="AP5915" s="2">
        <v>36943</v>
      </c>
      <c r="AQ5915">
        <v>5720.45</v>
      </c>
    </row>
    <row r="5916" spans="34:43" x14ac:dyDescent="0.2">
      <c r="AH5916" s="2">
        <v>37167</v>
      </c>
      <c r="AI5916">
        <v>118.67</v>
      </c>
      <c r="AJ5916" s="1"/>
      <c r="AL5916" s="2">
        <v>37258</v>
      </c>
      <c r="AM5916">
        <v>5.16</v>
      </c>
      <c r="AN5916" s="2">
        <v>36949</v>
      </c>
      <c r="AO5916">
        <v>5.49</v>
      </c>
      <c r="AP5916" s="2">
        <v>36942</v>
      </c>
      <c r="AQ5916">
        <v>5719.12</v>
      </c>
    </row>
    <row r="5917" spans="34:43" x14ac:dyDescent="0.2">
      <c r="AH5917" s="2">
        <v>37166</v>
      </c>
      <c r="AI5917">
        <v>110.53</v>
      </c>
      <c r="AJ5917" s="1"/>
      <c r="AL5917" s="2">
        <v>37257</v>
      </c>
      <c r="AM5917">
        <v>5.032</v>
      </c>
      <c r="AN5917" s="2">
        <v>36948</v>
      </c>
      <c r="AO5917">
        <v>5.55</v>
      </c>
      <c r="AP5917" s="2">
        <v>36938</v>
      </c>
      <c r="AQ5917">
        <v>5713.32</v>
      </c>
    </row>
    <row r="5918" spans="34:43" x14ac:dyDescent="0.2">
      <c r="AH5918" s="2">
        <v>37165</v>
      </c>
      <c r="AI5918">
        <v>118.62</v>
      </c>
      <c r="AJ5918" s="1"/>
      <c r="AL5918" s="2">
        <v>37256</v>
      </c>
      <c r="AM5918">
        <v>5.0510000000000002</v>
      </c>
      <c r="AN5918" s="2">
        <v>36945</v>
      </c>
      <c r="AO5918">
        <v>5.46</v>
      </c>
      <c r="AP5918" s="2">
        <v>36937</v>
      </c>
      <c r="AQ5918">
        <v>5712.47</v>
      </c>
    </row>
    <row r="5919" spans="34:43" x14ac:dyDescent="0.2">
      <c r="AH5919" s="2">
        <v>37162</v>
      </c>
      <c r="AI5919">
        <v>115.96</v>
      </c>
      <c r="AJ5919" s="1"/>
      <c r="AL5919" s="2">
        <v>37253</v>
      </c>
      <c r="AM5919">
        <v>5.1130000000000004</v>
      </c>
      <c r="AN5919" s="2">
        <v>36944</v>
      </c>
      <c r="AO5919">
        <v>5.52</v>
      </c>
      <c r="AP5919" s="2">
        <v>36936</v>
      </c>
      <c r="AQ5919">
        <v>5700.89</v>
      </c>
    </row>
    <row r="5920" spans="34:43" x14ac:dyDescent="0.2">
      <c r="AH5920" s="2">
        <v>37161</v>
      </c>
      <c r="AI5920">
        <v>118.46</v>
      </c>
      <c r="AJ5920" s="1"/>
      <c r="AL5920" s="2">
        <v>37252</v>
      </c>
      <c r="AM5920">
        <v>5.0650000000000004</v>
      </c>
      <c r="AN5920" s="2">
        <v>36943</v>
      </c>
      <c r="AO5920">
        <v>5.5</v>
      </c>
      <c r="AP5920" s="2">
        <v>36935</v>
      </c>
      <c r="AQ5920">
        <v>5702.47</v>
      </c>
    </row>
    <row r="5921" spans="34:43" x14ac:dyDescent="0.2">
      <c r="AH5921" s="2">
        <v>37160</v>
      </c>
      <c r="AI5921">
        <v>116.58</v>
      </c>
      <c r="AJ5921" s="1"/>
      <c r="AL5921" s="2">
        <v>37251</v>
      </c>
      <c r="AM5921">
        <v>5.1989999999999998</v>
      </c>
      <c r="AN5921" s="2">
        <v>36942</v>
      </c>
      <c r="AO5921">
        <v>5.57</v>
      </c>
      <c r="AP5921" s="2">
        <v>36934</v>
      </c>
      <c r="AQ5921">
        <v>5699.5</v>
      </c>
    </row>
    <row r="5922" spans="34:43" x14ac:dyDescent="0.2">
      <c r="AH5922" s="2">
        <v>37159</v>
      </c>
      <c r="AI5922">
        <v>117.1</v>
      </c>
      <c r="AJ5922" s="1"/>
      <c r="AL5922" s="2">
        <v>37250</v>
      </c>
      <c r="AM5922">
        <v>5.1360000000000001</v>
      </c>
      <c r="AN5922" s="2">
        <v>36938</v>
      </c>
      <c r="AO5922">
        <v>5.46</v>
      </c>
      <c r="AP5922" s="2">
        <v>36931</v>
      </c>
      <c r="AQ5922">
        <v>5698.5</v>
      </c>
    </row>
    <row r="5923" spans="34:43" x14ac:dyDescent="0.2">
      <c r="AH5923" s="2">
        <v>37158</v>
      </c>
      <c r="AI5923">
        <v>111.56</v>
      </c>
      <c r="AJ5923" s="1"/>
      <c r="AL5923" s="2">
        <v>37249</v>
      </c>
      <c r="AM5923">
        <v>5.1360000000000001</v>
      </c>
      <c r="AN5923" s="2">
        <v>36937</v>
      </c>
      <c r="AO5923">
        <v>5.57</v>
      </c>
      <c r="AP5923" s="2">
        <v>36930</v>
      </c>
      <c r="AQ5923">
        <v>5697.25</v>
      </c>
    </row>
    <row r="5924" spans="34:43" x14ac:dyDescent="0.2">
      <c r="AH5924" s="2">
        <v>37155</v>
      </c>
      <c r="AI5924">
        <v>120.4</v>
      </c>
      <c r="AJ5924" s="1"/>
      <c r="AL5924" s="2">
        <v>37246</v>
      </c>
      <c r="AM5924">
        <v>5.0839999999999996</v>
      </c>
      <c r="AN5924" s="2">
        <v>36936</v>
      </c>
      <c r="AO5924">
        <v>5.5</v>
      </c>
      <c r="AP5924" s="2">
        <v>36929</v>
      </c>
      <c r="AQ5924">
        <v>5694.06</v>
      </c>
    </row>
    <row r="5925" spans="34:43" x14ac:dyDescent="0.2">
      <c r="AH5925" s="2">
        <v>37154</v>
      </c>
      <c r="AI5925">
        <v>126.02</v>
      </c>
      <c r="AJ5925" s="1"/>
      <c r="AL5925" s="2">
        <v>37245</v>
      </c>
      <c r="AM5925">
        <v>5.03</v>
      </c>
      <c r="AN5925" s="2">
        <v>36935</v>
      </c>
      <c r="AO5925">
        <v>5.46</v>
      </c>
      <c r="AP5925" s="2">
        <v>36928</v>
      </c>
      <c r="AQ5925">
        <v>5696.11</v>
      </c>
    </row>
    <row r="5926" spans="34:43" x14ac:dyDescent="0.2">
      <c r="AH5926" s="2">
        <v>37153</v>
      </c>
      <c r="AI5926">
        <v>123.31</v>
      </c>
      <c r="AJ5926" s="1"/>
      <c r="AL5926" s="2">
        <v>37244</v>
      </c>
      <c r="AM5926">
        <v>5.0469999999999997</v>
      </c>
      <c r="AN5926" s="2">
        <v>36934</v>
      </c>
      <c r="AO5926">
        <v>5.48</v>
      </c>
      <c r="AP5926" s="2">
        <v>36927</v>
      </c>
      <c r="AQ5926">
        <v>5692.23</v>
      </c>
    </row>
    <row r="5927" spans="34:43" x14ac:dyDescent="0.2">
      <c r="AH5927" s="2">
        <v>37152</v>
      </c>
      <c r="AI5927">
        <v>119.54</v>
      </c>
      <c r="AJ5927" s="1"/>
      <c r="AL5927" s="2">
        <v>37243</v>
      </c>
      <c r="AM5927">
        <v>5.1210000000000004</v>
      </c>
      <c r="AN5927" s="2">
        <v>36931</v>
      </c>
      <c r="AO5927">
        <v>5.44</v>
      </c>
      <c r="AP5927" s="2">
        <v>36924</v>
      </c>
      <c r="AQ5927">
        <v>5692.92</v>
      </c>
    </row>
    <row r="5928" spans="34:43" x14ac:dyDescent="0.2">
      <c r="AH5928" s="2">
        <v>37151</v>
      </c>
      <c r="AI5928">
        <v>136.01</v>
      </c>
      <c r="AJ5928" s="1"/>
      <c r="AL5928" s="2">
        <v>37242</v>
      </c>
      <c r="AM5928">
        <v>5.1859999999999999</v>
      </c>
      <c r="AN5928" s="2">
        <v>36930</v>
      </c>
      <c r="AO5928">
        <v>5.5</v>
      </c>
      <c r="AP5928" s="2">
        <v>36923</v>
      </c>
      <c r="AQ5928">
        <v>5703.35</v>
      </c>
    </row>
    <row r="5929" spans="34:43" x14ac:dyDescent="0.2">
      <c r="AH5929" s="2">
        <v>37148</v>
      </c>
      <c r="AI5929">
        <v>145.47</v>
      </c>
      <c r="AJ5929" s="1"/>
      <c r="AL5929" s="2">
        <v>37239</v>
      </c>
      <c r="AM5929">
        <v>5.1879999999999997</v>
      </c>
      <c r="AN5929" s="2">
        <v>36929</v>
      </c>
      <c r="AO5929">
        <v>5.5</v>
      </c>
      <c r="AP5929" s="2">
        <v>36922</v>
      </c>
      <c r="AQ5929">
        <v>5716.07</v>
      </c>
    </row>
    <row r="5930" spans="34:43" x14ac:dyDescent="0.2">
      <c r="AH5930" s="2">
        <v>37147</v>
      </c>
      <c r="AI5930">
        <v>140.28</v>
      </c>
      <c r="AJ5930" s="1"/>
      <c r="AL5930" s="2">
        <v>37238</v>
      </c>
      <c r="AM5930">
        <v>5.0730000000000004</v>
      </c>
      <c r="AN5930" s="2">
        <v>36928</v>
      </c>
      <c r="AO5930">
        <v>5.48</v>
      </c>
      <c r="AP5930" s="2">
        <v>36921</v>
      </c>
      <c r="AQ5930">
        <v>5740.29</v>
      </c>
    </row>
    <row r="5931" spans="34:43" x14ac:dyDescent="0.2">
      <c r="AH5931" s="2">
        <v>37146</v>
      </c>
      <c r="AI5931">
        <v>105.64</v>
      </c>
      <c r="AJ5931" s="1"/>
      <c r="AL5931" s="2">
        <v>37237</v>
      </c>
      <c r="AM5931">
        <v>5.0049999999999999</v>
      </c>
      <c r="AN5931" s="2">
        <v>36927</v>
      </c>
      <c r="AO5931">
        <v>5.52</v>
      </c>
      <c r="AP5931" s="2">
        <v>36920</v>
      </c>
      <c r="AQ5931">
        <v>5739.06</v>
      </c>
    </row>
    <row r="5932" spans="34:43" x14ac:dyDescent="0.2">
      <c r="AH5932" s="2">
        <v>37145</v>
      </c>
      <c r="AI5932">
        <v>105.64</v>
      </c>
      <c r="AJ5932" s="1"/>
      <c r="AL5932" s="2">
        <v>37236</v>
      </c>
      <c r="AM5932">
        <v>5.0510000000000002</v>
      </c>
      <c r="AN5932" s="2">
        <v>36924</v>
      </c>
      <c r="AO5932">
        <v>5.5</v>
      </c>
      <c r="AP5932" s="2">
        <v>36917</v>
      </c>
      <c r="AQ5932">
        <v>5740.44</v>
      </c>
    </row>
    <row r="5933" spans="34:43" x14ac:dyDescent="0.2">
      <c r="AH5933" s="2">
        <v>37144</v>
      </c>
      <c r="AI5933">
        <v>105.64</v>
      </c>
      <c r="AJ5933" s="1"/>
      <c r="AL5933" s="2">
        <v>37235</v>
      </c>
      <c r="AM5933">
        <v>5.0979999999999999</v>
      </c>
      <c r="AN5933" s="2">
        <v>36923</v>
      </c>
      <c r="AO5933">
        <v>5.57</v>
      </c>
      <c r="AP5933" s="2">
        <v>36916</v>
      </c>
      <c r="AQ5933">
        <v>5739.32</v>
      </c>
    </row>
    <row r="5934" spans="34:43" x14ac:dyDescent="0.2">
      <c r="AH5934" s="2">
        <v>37141</v>
      </c>
      <c r="AI5934">
        <v>105.41</v>
      </c>
      <c r="AJ5934" s="1"/>
      <c r="AL5934" s="2">
        <v>37232</v>
      </c>
      <c r="AM5934">
        <v>5.1669999999999998</v>
      </c>
      <c r="AN5934" s="2">
        <v>36922</v>
      </c>
      <c r="AO5934">
        <v>5.74</v>
      </c>
      <c r="AP5934" s="2">
        <v>36915</v>
      </c>
      <c r="AQ5934">
        <v>5732.26</v>
      </c>
    </row>
    <row r="5935" spans="34:43" x14ac:dyDescent="0.2">
      <c r="AH5935" s="2">
        <v>37140</v>
      </c>
      <c r="AI5935">
        <v>105.73</v>
      </c>
      <c r="AJ5935" s="1"/>
      <c r="AL5935" s="2">
        <v>37231</v>
      </c>
      <c r="AM5935">
        <v>5.0129999999999999</v>
      </c>
      <c r="AN5935" s="2">
        <v>36921</v>
      </c>
      <c r="AO5935">
        <v>5.9</v>
      </c>
      <c r="AP5935" s="2">
        <v>36914</v>
      </c>
      <c r="AQ5935">
        <v>5732.72</v>
      </c>
    </row>
    <row r="5936" spans="34:43" x14ac:dyDescent="0.2">
      <c r="AH5936" s="2">
        <v>37139</v>
      </c>
      <c r="AI5936">
        <v>103.22</v>
      </c>
      <c r="AJ5936" s="1"/>
      <c r="AL5936" s="2">
        <v>37230</v>
      </c>
      <c r="AM5936">
        <v>4.8929999999999998</v>
      </c>
      <c r="AN5936" s="2">
        <v>36920</v>
      </c>
      <c r="AO5936">
        <v>5.98</v>
      </c>
      <c r="AP5936" s="2">
        <v>36913</v>
      </c>
      <c r="AQ5936">
        <v>5728.2</v>
      </c>
    </row>
    <row r="5937" spans="34:43" x14ac:dyDescent="0.2">
      <c r="AH5937" s="2">
        <v>37138</v>
      </c>
      <c r="AI5937">
        <v>97.01</v>
      </c>
      <c r="AJ5937" s="1"/>
      <c r="AL5937" s="2">
        <v>37229</v>
      </c>
      <c r="AM5937">
        <v>4.66</v>
      </c>
      <c r="AN5937" s="2">
        <v>36917</v>
      </c>
      <c r="AO5937">
        <v>5.96</v>
      </c>
      <c r="AP5937" s="2">
        <v>36910</v>
      </c>
      <c r="AQ5937">
        <v>5727.78</v>
      </c>
    </row>
    <row r="5938" spans="34:43" x14ac:dyDescent="0.2">
      <c r="AH5938" s="2">
        <v>37137</v>
      </c>
      <c r="AI5938">
        <v>94.28</v>
      </c>
      <c r="AJ5938" s="1"/>
      <c r="AL5938" s="2">
        <v>37228</v>
      </c>
      <c r="AM5938">
        <v>4.6870000000000003</v>
      </c>
      <c r="AN5938" s="2">
        <v>36916</v>
      </c>
      <c r="AO5938">
        <v>6.1</v>
      </c>
      <c r="AP5938" s="2">
        <v>36909</v>
      </c>
      <c r="AQ5938">
        <v>5725.7</v>
      </c>
    </row>
    <row r="5939" spans="34:43" x14ac:dyDescent="0.2">
      <c r="AH5939" s="2">
        <v>37134</v>
      </c>
      <c r="AI5939">
        <v>94.28</v>
      </c>
      <c r="AJ5939" s="1"/>
      <c r="AL5939" s="2">
        <v>37225</v>
      </c>
      <c r="AM5939">
        <v>4.7519999999999998</v>
      </c>
      <c r="AN5939" s="2">
        <v>36915</v>
      </c>
      <c r="AO5939">
        <v>6.05</v>
      </c>
      <c r="AP5939" s="2">
        <v>36908</v>
      </c>
      <c r="AQ5939">
        <v>5718.52</v>
      </c>
    </row>
    <row r="5940" spans="34:43" x14ac:dyDescent="0.2">
      <c r="AH5940" s="2">
        <v>37133</v>
      </c>
      <c r="AI5940">
        <v>97.57</v>
      </c>
      <c r="AJ5940" s="1"/>
      <c r="AL5940" s="2">
        <v>37224</v>
      </c>
      <c r="AM5940">
        <v>4.7560000000000002</v>
      </c>
      <c r="AN5940" s="2">
        <v>36914</v>
      </c>
      <c r="AO5940">
        <v>5.97</v>
      </c>
      <c r="AP5940" s="2">
        <v>36907</v>
      </c>
      <c r="AQ5940">
        <v>5711.79</v>
      </c>
    </row>
    <row r="5941" spans="34:43" x14ac:dyDescent="0.2">
      <c r="AH5941" s="2">
        <v>37132</v>
      </c>
      <c r="AI5941">
        <v>95.39</v>
      </c>
      <c r="AJ5941" s="1"/>
      <c r="AL5941" s="2">
        <v>37223</v>
      </c>
      <c r="AM5941">
        <v>4.9249999999999998</v>
      </c>
      <c r="AN5941" s="2">
        <v>36913</v>
      </c>
      <c r="AO5941">
        <v>6</v>
      </c>
      <c r="AP5941" s="2">
        <v>36903</v>
      </c>
      <c r="AQ5941">
        <v>5735.2</v>
      </c>
    </row>
    <row r="5942" spans="34:43" x14ac:dyDescent="0.2">
      <c r="AH5942" s="2">
        <v>37131</v>
      </c>
      <c r="AI5942">
        <v>93.63</v>
      </c>
      <c r="AJ5942" s="1"/>
      <c r="AL5942" s="2">
        <v>37222</v>
      </c>
      <c r="AM5942">
        <v>4.9189999999999996</v>
      </c>
      <c r="AN5942" s="2">
        <v>36910</v>
      </c>
      <c r="AO5942">
        <v>5.92</v>
      </c>
      <c r="AP5942" s="2">
        <v>36902</v>
      </c>
      <c r="AQ5942">
        <v>5734.11</v>
      </c>
    </row>
    <row r="5943" spans="34:43" x14ac:dyDescent="0.2">
      <c r="AH5943" s="2">
        <v>37130</v>
      </c>
      <c r="AI5943">
        <v>93.61</v>
      </c>
      <c r="AJ5943" s="1"/>
      <c r="AL5943" s="2">
        <v>37221</v>
      </c>
      <c r="AM5943">
        <v>5.0149999999999997</v>
      </c>
      <c r="AN5943" s="2">
        <v>36909</v>
      </c>
      <c r="AO5943">
        <v>5.93</v>
      </c>
      <c r="AP5943" s="2">
        <v>36901</v>
      </c>
      <c r="AQ5943">
        <v>5724.32</v>
      </c>
    </row>
    <row r="5944" spans="34:43" x14ac:dyDescent="0.2">
      <c r="AH5944" s="2">
        <v>37127</v>
      </c>
      <c r="AI5944">
        <v>95.12</v>
      </c>
      <c r="AJ5944" s="1"/>
      <c r="AL5944" s="2">
        <v>37218</v>
      </c>
      <c r="AM5944">
        <v>4.9870000000000001</v>
      </c>
      <c r="AN5944" s="2">
        <v>36908</v>
      </c>
      <c r="AO5944">
        <v>5.94</v>
      </c>
      <c r="AP5944" s="2">
        <v>36900</v>
      </c>
      <c r="AQ5944">
        <v>5725.07</v>
      </c>
    </row>
    <row r="5945" spans="34:43" x14ac:dyDescent="0.2">
      <c r="AH5945" s="2">
        <v>37126</v>
      </c>
      <c r="AI5945">
        <v>96.5</v>
      </c>
      <c r="AJ5945" s="1"/>
      <c r="AL5945" s="2">
        <v>37217</v>
      </c>
      <c r="AM5945">
        <v>4.9660000000000002</v>
      </c>
      <c r="AN5945" s="2">
        <v>36907</v>
      </c>
      <c r="AO5945">
        <v>6.2</v>
      </c>
      <c r="AP5945" s="2">
        <v>36896</v>
      </c>
      <c r="AQ5945">
        <v>5722.34</v>
      </c>
    </row>
    <row r="5946" spans="34:43" x14ac:dyDescent="0.2">
      <c r="AH5946" s="2">
        <v>37125</v>
      </c>
      <c r="AI5946">
        <v>97.59</v>
      </c>
      <c r="AJ5946" s="1"/>
      <c r="AL5946" s="2">
        <v>37216</v>
      </c>
      <c r="AM5946">
        <v>5.0129999999999999</v>
      </c>
      <c r="AN5946" s="2">
        <v>36903</v>
      </c>
      <c r="AO5946">
        <v>5.98</v>
      </c>
      <c r="AP5946" s="2">
        <v>36895</v>
      </c>
      <c r="AQ5946">
        <v>5719.45</v>
      </c>
    </row>
    <row r="5947" spans="34:43" x14ac:dyDescent="0.2">
      <c r="AH5947" s="2">
        <v>37124</v>
      </c>
      <c r="AI5947">
        <v>99.84</v>
      </c>
      <c r="AJ5947" s="1"/>
      <c r="AL5947" s="2">
        <v>37215</v>
      </c>
      <c r="AM5947">
        <v>4.8630000000000004</v>
      </c>
      <c r="AN5947" s="2">
        <v>36902</v>
      </c>
      <c r="AO5947">
        <v>6.05</v>
      </c>
      <c r="AP5947" s="2">
        <v>36894</v>
      </c>
      <c r="AQ5947">
        <v>5723.24</v>
      </c>
    </row>
    <row r="5948" spans="34:43" x14ac:dyDescent="0.2">
      <c r="AH5948" s="2">
        <v>37123</v>
      </c>
      <c r="AI5948">
        <v>100.62</v>
      </c>
      <c r="AJ5948" s="1"/>
      <c r="AL5948" s="2">
        <v>37214</v>
      </c>
      <c r="AM5948">
        <v>4.798</v>
      </c>
      <c r="AN5948" s="2">
        <v>36901</v>
      </c>
      <c r="AO5948">
        <v>6.06</v>
      </c>
      <c r="AP5948" s="2">
        <v>36893</v>
      </c>
      <c r="AQ5948">
        <v>5728.74</v>
      </c>
    </row>
    <row r="5949" spans="34:43" x14ac:dyDescent="0.2">
      <c r="AH5949" s="2">
        <v>37120</v>
      </c>
      <c r="AI5949">
        <v>102.72</v>
      </c>
      <c r="AJ5949" s="1"/>
      <c r="AL5949" s="2">
        <v>37211</v>
      </c>
      <c r="AM5949">
        <v>4.843</v>
      </c>
      <c r="AN5949" s="2">
        <v>36900</v>
      </c>
      <c r="AO5949">
        <v>5.95</v>
      </c>
      <c r="AP5949" s="2">
        <v>36889</v>
      </c>
      <c r="AQ5949">
        <v>5662.22</v>
      </c>
    </row>
    <row r="5950" spans="34:43" x14ac:dyDescent="0.2">
      <c r="AH5950" s="2">
        <v>37119</v>
      </c>
      <c r="AI5950">
        <v>96.33</v>
      </c>
      <c r="AJ5950" s="1"/>
      <c r="AL5950" s="2">
        <v>37210</v>
      </c>
      <c r="AM5950">
        <v>4.7619999999999996</v>
      </c>
      <c r="AN5950" s="2">
        <v>36899</v>
      </c>
      <c r="AO5950">
        <v>5.98</v>
      </c>
      <c r="AP5950" s="2">
        <v>36888</v>
      </c>
      <c r="AQ5950">
        <v>5665.93</v>
      </c>
    </row>
    <row r="5951" spans="34:43" x14ac:dyDescent="0.2">
      <c r="AH5951" s="2">
        <v>37118</v>
      </c>
      <c r="AI5951">
        <v>96.51</v>
      </c>
      <c r="AJ5951" s="1"/>
      <c r="AL5951" s="2">
        <v>37209</v>
      </c>
      <c r="AM5951">
        <v>4.5389999999999997</v>
      </c>
      <c r="AN5951" s="2">
        <v>36896</v>
      </c>
      <c r="AO5951">
        <v>5.83</v>
      </c>
      <c r="AP5951" s="2">
        <v>36887</v>
      </c>
      <c r="AQ5951">
        <v>5663.71</v>
      </c>
    </row>
    <row r="5952" spans="34:43" x14ac:dyDescent="0.2">
      <c r="AH5952" s="2">
        <v>37117</v>
      </c>
      <c r="AI5952">
        <v>94.25</v>
      </c>
      <c r="AJ5952" s="1"/>
      <c r="AL5952" s="2">
        <v>37208</v>
      </c>
      <c r="AM5952">
        <v>4.3780000000000001</v>
      </c>
      <c r="AN5952" s="2">
        <v>36895</v>
      </c>
      <c r="AO5952">
        <v>5.92</v>
      </c>
      <c r="AP5952" s="2">
        <v>36886</v>
      </c>
      <c r="AQ5952">
        <v>5661.58</v>
      </c>
    </row>
    <row r="5953" spans="34:43" x14ac:dyDescent="0.2">
      <c r="AH5953" s="2">
        <v>37116</v>
      </c>
      <c r="AI5953">
        <v>94.75</v>
      </c>
      <c r="AJ5953" s="1"/>
      <c r="AL5953" s="2">
        <v>37207</v>
      </c>
      <c r="AM5953">
        <v>4.3029999999999999</v>
      </c>
      <c r="AN5953" s="2">
        <v>36894</v>
      </c>
      <c r="AO5953">
        <v>6.35</v>
      </c>
      <c r="AP5953" s="2">
        <v>36882</v>
      </c>
      <c r="AQ5953">
        <v>5657.37</v>
      </c>
    </row>
    <row r="5954" spans="34:43" x14ac:dyDescent="0.2">
      <c r="AH5954" s="2">
        <v>37113</v>
      </c>
      <c r="AI5954">
        <v>93.96</v>
      </c>
      <c r="AJ5954" s="1"/>
      <c r="AL5954" s="2">
        <v>37204</v>
      </c>
      <c r="AM5954">
        <v>4.3029999999999999</v>
      </c>
      <c r="AN5954" s="2">
        <v>36893</v>
      </c>
      <c r="AO5954">
        <v>6.67</v>
      </c>
      <c r="AP5954" s="2">
        <v>36881</v>
      </c>
      <c r="AQ5954">
        <v>5657.59</v>
      </c>
    </row>
    <row r="5955" spans="34:43" x14ac:dyDescent="0.2">
      <c r="AH5955" s="2">
        <v>37112</v>
      </c>
      <c r="AI5955">
        <v>94.2</v>
      </c>
      <c r="AJ5955" s="1"/>
      <c r="AL5955" s="2">
        <v>37203</v>
      </c>
      <c r="AM5955">
        <v>4.2859999999999996</v>
      </c>
      <c r="AN5955" s="2">
        <v>36889</v>
      </c>
      <c r="AO5955">
        <v>5.41</v>
      </c>
      <c r="AP5955" s="2">
        <v>36880</v>
      </c>
      <c r="AQ5955">
        <v>5681.43</v>
      </c>
    </row>
    <row r="5956" spans="34:43" x14ac:dyDescent="0.2">
      <c r="AH5956" s="2">
        <v>37111</v>
      </c>
      <c r="AI5956">
        <v>93.9</v>
      </c>
      <c r="AJ5956" s="1"/>
      <c r="AL5956" s="2">
        <v>37202</v>
      </c>
      <c r="AM5956">
        <v>4.1779999999999999</v>
      </c>
      <c r="AN5956" s="2">
        <v>36888</v>
      </c>
      <c r="AO5956">
        <v>6.53</v>
      </c>
      <c r="AP5956" s="2">
        <v>36879</v>
      </c>
      <c r="AQ5956">
        <v>5683.38</v>
      </c>
    </row>
    <row r="5957" spans="34:43" x14ac:dyDescent="0.2">
      <c r="AH5957" s="2">
        <v>37110</v>
      </c>
      <c r="AI5957">
        <v>87.91</v>
      </c>
      <c r="AJ5957" s="1"/>
      <c r="AL5957" s="2">
        <v>37201</v>
      </c>
      <c r="AM5957">
        <v>4.2560000000000002</v>
      </c>
      <c r="AN5957" s="2">
        <v>36887</v>
      </c>
      <c r="AO5957">
        <v>6.53</v>
      </c>
      <c r="AP5957" s="2">
        <v>36878</v>
      </c>
      <c r="AQ5957">
        <v>5677.83</v>
      </c>
    </row>
    <row r="5958" spans="34:43" x14ac:dyDescent="0.2">
      <c r="AH5958" s="2">
        <v>37109</v>
      </c>
      <c r="AI5958">
        <v>88.1</v>
      </c>
      <c r="AJ5958" s="1"/>
      <c r="AL5958" s="2">
        <v>37200</v>
      </c>
      <c r="AM5958">
        <v>4.2960000000000003</v>
      </c>
      <c r="AN5958" s="2">
        <v>36886</v>
      </c>
      <c r="AO5958">
        <v>6.58</v>
      </c>
      <c r="AP5958" s="2">
        <v>36875</v>
      </c>
      <c r="AQ5958">
        <v>5689.05</v>
      </c>
    </row>
    <row r="5959" spans="34:43" x14ac:dyDescent="0.2">
      <c r="AH5959" s="2">
        <v>37106</v>
      </c>
      <c r="AI5959">
        <v>89.8</v>
      </c>
      <c r="AJ5959" s="1"/>
      <c r="AL5959" s="2">
        <v>37197</v>
      </c>
      <c r="AM5959">
        <v>4.3579999999999997</v>
      </c>
      <c r="AN5959" s="2">
        <v>36882</v>
      </c>
      <c r="AO5959">
        <v>6.44</v>
      </c>
      <c r="AP5959" s="2">
        <v>36874</v>
      </c>
      <c r="AQ5959">
        <v>5726.71</v>
      </c>
    </row>
    <row r="5960" spans="34:43" x14ac:dyDescent="0.2">
      <c r="AH5960" s="2">
        <v>37105</v>
      </c>
      <c r="AI5960">
        <v>90.46</v>
      </c>
      <c r="AJ5960" s="1"/>
      <c r="AL5960" s="2">
        <v>37196</v>
      </c>
      <c r="AM5960">
        <v>4.24</v>
      </c>
      <c r="AN5960" s="2">
        <v>36881</v>
      </c>
      <c r="AO5960">
        <v>6.48</v>
      </c>
      <c r="AP5960" s="2">
        <v>36873</v>
      </c>
      <c r="AQ5960">
        <v>5720.7</v>
      </c>
    </row>
    <row r="5961" spans="34:43" x14ac:dyDescent="0.2">
      <c r="AH5961" s="2">
        <v>37104</v>
      </c>
      <c r="AI5961">
        <v>92.26</v>
      </c>
      <c r="AJ5961" s="1"/>
      <c r="AL5961" s="2">
        <v>37195</v>
      </c>
      <c r="AM5961">
        <v>4.2320000000000002</v>
      </c>
      <c r="AN5961" s="2">
        <v>36880</v>
      </c>
      <c r="AO5961">
        <v>6.47</v>
      </c>
      <c r="AP5961" s="2">
        <v>36872</v>
      </c>
      <c r="AQ5961">
        <v>5720.3</v>
      </c>
    </row>
    <row r="5962" spans="34:43" x14ac:dyDescent="0.2">
      <c r="AH5962" s="2">
        <v>37103</v>
      </c>
      <c r="AI5962">
        <v>91.15</v>
      </c>
      <c r="AJ5962" s="1"/>
      <c r="AL5962" s="2">
        <v>37194</v>
      </c>
      <c r="AM5962">
        <v>4.41</v>
      </c>
      <c r="AN5962" s="2">
        <v>36879</v>
      </c>
      <c r="AO5962">
        <v>6.47</v>
      </c>
      <c r="AP5962" s="2">
        <v>36871</v>
      </c>
      <c r="AQ5962">
        <v>5717.7</v>
      </c>
    </row>
    <row r="5963" spans="34:43" x14ac:dyDescent="0.2">
      <c r="AH5963" s="2">
        <v>37102</v>
      </c>
      <c r="AI5963">
        <v>94.71</v>
      </c>
      <c r="AJ5963" s="1"/>
      <c r="AL5963" s="2">
        <v>37193</v>
      </c>
      <c r="AM5963">
        <v>4.4800000000000004</v>
      </c>
      <c r="AN5963" s="2">
        <v>36878</v>
      </c>
      <c r="AO5963">
        <v>6.5</v>
      </c>
      <c r="AP5963" s="2">
        <v>36868</v>
      </c>
      <c r="AQ5963">
        <v>5717.98</v>
      </c>
    </row>
    <row r="5964" spans="34:43" x14ac:dyDescent="0.2">
      <c r="AH5964" s="2">
        <v>37099</v>
      </c>
      <c r="AI5964">
        <v>94.71</v>
      </c>
      <c r="AJ5964" s="1"/>
      <c r="AL5964" s="2">
        <v>37190</v>
      </c>
      <c r="AM5964">
        <v>4.5289999999999999</v>
      </c>
      <c r="AN5964" s="2">
        <v>36875</v>
      </c>
      <c r="AO5964">
        <v>6.58</v>
      </c>
      <c r="AP5964" s="2">
        <v>36867</v>
      </c>
      <c r="AQ5964">
        <v>5717.61</v>
      </c>
    </row>
    <row r="5965" spans="34:43" x14ac:dyDescent="0.2">
      <c r="AH5965" s="2">
        <v>37098</v>
      </c>
      <c r="AI5965">
        <v>92.21</v>
      </c>
      <c r="AJ5965" s="1"/>
      <c r="AL5965" s="2">
        <v>37189</v>
      </c>
      <c r="AM5965">
        <v>4.5510000000000002</v>
      </c>
      <c r="AN5965" s="2">
        <v>36874</v>
      </c>
      <c r="AO5965">
        <v>6.53</v>
      </c>
      <c r="AP5965" s="2">
        <v>36866</v>
      </c>
      <c r="AQ5965">
        <v>5725.12</v>
      </c>
    </row>
    <row r="5966" spans="34:43" x14ac:dyDescent="0.2">
      <c r="AH5966" s="2">
        <v>37097</v>
      </c>
      <c r="AI5966">
        <v>92.4</v>
      </c>
      <c r="AJ5966" s="1"/>
      <c r="AL5966" s="2">
        <v>37188</v>
      </c>
      <c r="AM5966">
        <v>4.5960000000000001</v>
      </c>
      <c r="AN5966" s="2">
        <v>36873</v>
      </c>
      <c r="AO5966">
        <v>6.47</v>
      </c>
      <c r="AP5966" s="2">
        <v>36865</v>
      </c>
      <c r="AQ5966">
        <v>5725.77</v>
      </c>
    </row>
    <row r="5967" spans="34:43" x14ac:dyDescent="0.2">
      <c r="AH5967" s="2">
        <v>37096</v>
      </c>
      <c r="AI5967">
        <v>92.78</v>
      </c>
      <c r="AJ5967" s="1"/>
      <c r="AL5967" s="2">
        <v>37187</v>
      </c>
      <c r="AM5967">
        <v>4.6429999999999998</v>
      </c>
      <c r="AN5967" s="2">
        <v>36872</v>
      </c>
      <c r="AO5967">
        <v>6.43</v>
      </c>
      <c r="AP5967" s="2">
        <v>36864</v>
      </c>
      <c r="AQ5967">
        <v>5723.01</v>
      </c>
    </row>
    <row r="5968" spans="34:43" x14ac:dyDescent="0.2">
      <c r="AH5968" s="2">
        <v>37095</v>
      </c>
      <c r="AI5968">
        <v>91.31</v>
      </c>
      <c r="AJ5968" s="1"/>
      <c r="AL5968" s="2">
        <v>37186</v>
      </c>
      <c r="AM5968">
        <v>4.633</v>
      </c>
      <c r="AN5968" s="2">
        <v>36871</v>
      </c>
      <c r="AO5968">
        <v>6.49</v>
      </c>
      <c r="AP5968" s="2">
        <v>36861</v>
      </c>
      <c r="AQ5968">
        <v>5719.97</v>
      </c>
    </row>
    <row r="5969" spans="34:43" x14ac:dyDescent="0.2">
      <c r="AH5969" s="2">
        <v>37092</v>
      </c>
      <c r="AI5969">
        <v>92.9</v>
      </c>
      <c r="AJ5969" s="1"/>
      <c r="AL5969" s="2">
        <v>37183</v>
      </c>
      <c r="AM5969">
        <v>4.6210000000000004</v>
      </c>
      <c r="AN5969" s="2">
        <v>36868</v>
      </c>
      <c r="AO5969">
        <v>6.47</v>
      </c>
      <c r="AP5969" s="2">
        <v>36860</v>
      </c>
      <c r="AQ5969">
        <v>5709.7</v>
      </c>
    </row>
    <row r="5970" spans="34:43" x14ac:dyDescent="0.2">
      <c r="AH5970" s="2">
        <v>37091</v>
      </c>
      <c r="AI5970">
        <v>92.08</v>
      </c>
      <c r="AJ5970" s="1"/>
      <c r="AL5970" s="2">
        <v>37182</v>
      </c>
      <c r="AM5970">
        <v>4.577</v>
      </c>
      <c r="AN5970" s="2">
        <v>36867</v>
      </c>
      <c r="AO5970">
        <v>6.49</v>
      </c>
      <c r="AP5970" s="2">
        <v>36859</v>
      </c>
      <c r="AQ5970">
        <v>5709.27</v>
      </c>
    </row>
    <row r="5971" spans="34:43" x14ac:dyDescent="0.2">
      <c r="AH5971" s="2">
        <v>37090</v>
      </c>
      <c r="AI5971">
        <v>97.61</v>
      </c>
      <c r="AJ5971" s="1"/>
      <c r="AL5971" s="2">
        <v>37181</v>
      </c>
      <c r="AM5971">
        <v>4.5670000000000002</v>
      </c>
      <c r="AN5971" s="2">
        <v>36866</v>
      </c>
      <c r="AO5971">
        <v>6.48</v>
      </c>
      <c r="AP5971" s="2">
        <v>36858</v>
      </c>
      <c r="AQ5971">
        <v>5711.69</v>
      </c>
    </row>
    <row r="5972" spans="34:43" x14ac:dyDescent="0.2">
      <c r="AH5972" s="2">
        <v>37089</v>
      </c>
      <c r="AI5972">
        <v>95.01</v>
      </c>
      <c r="AJ5972" s="1"/>
      <c r="AL5972" s="2">
        <v>37180</v>
      </c>
      <c r="AM5972">
        <v>4.5590000000000002</v>
      </c>
      <c r="AN5972" s="2">
        <v>36865</v>
      </c>
      <c r="AO5972">
        <v>6.51</v>
      </c>
      <c r="AP5972" s="2">
        <v>36857</v>
      </c>
      <c r="AQ5972">
        <v>5709.19</v>
      </c>
    </row>
    <row r="5973" spans="34:43" x14ac:dyDescent="0.2">
      <c r="AH5973" s="2">
        <v>37088</v>
      </c>
      <c r="AI5973">
        <v>98.47</v>
      </c>
      <c r="AJ5973" s="1"/>
      <c r="AL5973" s="2">
        <v>37179</v>
      </c>
      <c r="AM5973">
        <v>4.5990000000000002</v>
      </c>
      <c r="AN5973" s="2">
        <v>36864</v>
      </c>
      <c r="AO5973">
        <v>6.57</v>
      </c>
      <c r="AP5973" s="2">
        <v>36854</v>
      </c>
      <c r="AQ5973">
        <v>5707.11</v>
      </c>
    </row>
    <row r="5974" spans="34:43" x14ac:dyDescent="0.2">
      <c r="AH5974" s="2">
        <v>37085</v>
      </c>
      <c r="AI5974">
        <v>99.19</v>
      </c>
      <c r="AJ5974" s="1"/>
      <c r="AL5974" s="2">
        <v>37176</v>
      </c>
      <c r="AM5974">
        <v>4.6689999999999996</v>
      </c>
      <c r="AN5974" s="2">
        <v>36861</v>
      </c>
      <c r="AO5974">
        <v>6.6</v>
      </c>
      <c r="AP5974" s="2">
        <v>36852</v>
      </c>
      <c r="AQ5974">
        <v>5701.16</v>
      </c>
    </row>
    <row r="5975" spans="34:43" x14ac:dyDescent="0.2">
      <c r="AH5975" s="2">
        <v>37084</v>
      </c>
      <c r="AI5975">
        <v>100.06</v>
      </c>
      <c r="AJ5975" s="1"/>
      <c r="AL5975" s="2">
        <v>37175</v>
      </c>
      <c r="AM5975">
        <v>4.6660000000000004</v>
      </c>
      <c r="AN5975" s="2">
        <v>36860</v>
      </c>
      <c r="AO5975">
        <v>6.62</v>
      </c>
      <c r="AP5975" s="2">
        <v>36851</v>
      </c>
      <c r="AQ5975">
        <v>5702.08</v>
      </c>
    </row>
    <row r="5976" spans="34:43" x14ac:dyDescent="0.2">
      <c r="AH5976" s="2">
        <v>37083</v>
      </c>
      <c r="AI5976">
        <v>98.3</v>
      </c>
      <c r="AJ5976" s="1"/>
      <c r="AL5976" s="2">
        <v>37174</v>
      </c>
      <c r="AM5976">
        <v>4.5970000000000004</v>
      </c>
      <c r="AN5976" s="2">
        <v>36859</v>
      </c>
      <c r="AO5976">
        <v>6.5</v>
      </c>
      <c r="AP5976" s="2">
        <v>36850</v>
      </c>
      <c r="AQ5976">
        <v>5699.55</v>
      </c>
    </row>
    <row r="5977" spans="34:43" x14ac:dyDescent="0.2">
      <c r="AH5977" s="2">
        <v>37082</v>
      </c>
      <c r="AI5977">
        <v>93.39</v>
      </c>
      <c r="AJ5977" s="1"/>
      <c r="AL5977" s="2">
        <v>37173</v>
      </c>
      <c r="AM5977">
        <v>4.593</v>
      </c>
      <c r="AN5977" s="2">
        <v>36858</v>
      </c>
      <c r="AO5977">
        <v>6.46</v>
      </c>
      <c r="AP5977" s="2">
        <v>36847</v>
      </c>
      <c r="AQ5977">
        <v>5699.61</v>
      </c>
    </row>
    <row r="5978" spans="34:43" x14ac:dyDescent="0.2">
      <c r="AH5978" s="2">
        <v>37081</v>
      </c>
      <c r="AI5978">
        <v>90.7</v>
      </c>
      <c r="AJ5978" s="1"/>
      <c r="AL5978" s="2">
        <v>37172</v>
      </c>
      <c r="AM5978">
        <v>4.5060000000000002</v>
      </c>
      <c r="AN5978" s="2">
        <v>36857</v>
      </c>
      <c r="AO5978">
        <v>6.5</v>
      </c>
      <c r="AP5978" s="2">
        <v>36846</v>
      </c>
      <c r="AQ5978">
        <v>5697.02</v>
      </c>
    </row>
    <row r="5979" spans="34:43" x14ac:dyDescent="0.2">
      <c r="AH5979" s="2">
        <v>37078</v>
      </c>
      <c r="AI5979">
        <v>92.87</v>
      </c>
      <c r="AJ5979" s="1"/>
      <c r="AL5979" s="2">
        <v>37169</v>
      </c>
      <c r="AM5979">
        <v>4.5039999999999996</v>
      </c>
      <c r="AN5979" s="2">
        <v>36854</v>
      </c>
      <c r="AO5979">
        <v>6.49</v>
      </c>
      <c r="AP5979" s="2">
        <v>36845</v>
      </c>
      <c r="AQ5979">
        <v>5690.31</v>
      </c>
    </row>
    <row r="5980" spans="34:43" x14ac:dyDescent="0.2">
      <c r="AH5980" s="2">
        <v>37077</v>
      </c>
      <c r="AI5980">
        <v>93.64</v>
      </c>
      <c r="AJ5980" s="1"/>
      <c r="AL5980" s="2">
        <v>37168</v>
      </c>
      <c r="AM5980">
        <v>4.5060000000000002</v>
      </c>
      <c r="AN5980" s="2">
        <v>36852</v>
      </c>
      <c r="AO5980">
        <v>6.58</v>
      </c>
      <c r="AP5980" s="2">
        <v>36844</v>
      </c>
      <c r="AQ5980">
        <v>5675.95</v>
      </c>
    </row>
    <row r="5981" spans="34:43" x14ac:dyDescent="0.2">
      <c r="AH5981" s="2">
        <v>37076</v>
      </c>
      <c r="AI5981">
        <v>94.05</v>
      </c>
      <c r="AJ5981" s="1"/>
      <c r="AL5981" s="2">
        <v>37167</v>
      </c>
      <c r="AM5981">
        <v>4.468</v>
      </c>
      <c r="AN5981" s="2">
        <v>36851</v>
      </c>
      <c r="AO5981">
        <v>6.5</v>
      </c>
      <c r="AP5981" s="2">
        <v>36843</v>
      </c>
      <c r="AQ5981">
        <v>5672.14</v>
      </c>
    </row>
    <row r="5982" spans="34:43" x14ac:dyDescent="0.2">
      <c r="AH5982" s="2">
        <v>37075</v>
      </c>
      <c r="AI5982">
        <v>94.05</v>
      </c>
      <c r="AJ5982" s="1"/>
      <c r="AL5982" s="2">
        <v>37166</v>
      </c>
      <c r="AM5982">
        <v>4.5010000000000003</v>
      </c>
      <c r="AN5982" s="2">
        <v>36850</v>
      </c>
      <c r="AO5982">
        <v>6.52</v>
      </c>
      <c r="AP5982" s="2">
        <v>36840</v>
      </c>
      <c r="AQ5982">
        <v>5672.55</v>
      </c>
    </row>
    <row r="5983" spans="34:43" x14ac:dyDescent="0.2">
      <c r="AH5983" s="2">
        <v>37074</v>
      </c>
      <c r="AI5983">
        <v>95.43</v>
      </c>
      <c r="AJ5983" s="1"/>
      <c r="AL5983" s="2">
        <v>37165</v>
      </c>
      <c r="AM5983">
        <v>4.54</v>
      </c>
      <c r="AN5983" s="2">
        <v>36847</v>
      </c>
      <c r="AO5983">
        <v>6.48</v>
      </c>
      <c r="AP5983" s="2">
        <v>36838</v>
      </c>
      <c r="AQ5983">
        <v>5679.56</v>
      </c>
    </row>
    <row r="5984" spans="34:43" x14ac:dyDescent="0.2">
      <c r="AH5984" s="2">
        <v>37071</v>
      </c>
      <c r="AI5984">
        <v>96.6</v>
      </c>
      <c r="AJ5984" s="1"/>
      <c r="AL5984" s="2">
        <v>37162</v>
      </c>
      <c r="AM5984">
        <v>4.5880000000000001</v>
      </c>
      <c r="AN5984" s="2">
        <v>36846</v>
      </c>
      <c r="AO5984">
        <v>6.55</v>
      </c>
      <c r="AP5984" s="2">
        <v>36837</v>
      </c>
      <c r="AQ5984">
        <v>5681.28</v>
      </c>
    </row>
    <row r="5985" spans="34:43" x14ac:dyDescent="0.2">
      <c r="AH5985" s="2">
        <v>37070</v>
      </c>
      <c r="AI5985">
        <v>95.89</v>
      </c>
      <c r="AJ5985" s="1"/>
      <c r="AL5985" s="2">
        <v>37161</v>
      </c>
      <c r="AM5985">
        <v>4.548</v>
      </c>
      <c r="AN5985" s="2">
        <v>36845</v>
      </c>
      <c r="AO5985">
        <v>6.61</v>
      </c>
      <c r="AP5985" s="2">
        <v>36836</v>
      </c>
      <c r="AQ5985">
        <v>5678.65</v>
      </c>
    </row>
    <row r="5986" spans="34:43" x14ac:dyDescent="0.2">
      <c r="AH5986" s="2">
        <v>37069</v>
      </c>
      <c r="AI5986">
        <v>95.22</v>
      </c>
      <c r="AJ5986" s="1"/>
      <c r="AL5986" s="2">
        <v>37160</v>
      </c>
      <c r="AM5986">
        <v>4.6280000000000001</v>
      </c>
      <c r="AN5986" s="2">
        <v>36844</v>
      </c>
      <c r="AO5986">
        <v>6.52</v>
      </c>
      <c r="AP5986" s="2">
        <v>36833</v>
      </c>
      <c r="AQ5986">
        <v>5676.56</v>
      </c>
    </row>
    <row r="5987" spans="34:43" x14ac:dyDescent="0.2">
      <c r="AH5987" s="2">
        <v>37068</v>
      </c>
      <c r="AI5987">
        <v>98.83</v>
      </c>
      <c r="AJ5987" s="1"/>
      <c r="AL5987" s="2">
        <v>37159</v>
      </c>
      <c r="AM5987">
        <v>4.7</v>
      </c>
      <c r="AN5987" s="2">
        <v>36843</v>
      </c>
      <c r="AO5987">
        <v>6.55</v>
      </c>
      <c r="AP5987" s="2">
        <v>36832</v>
      </c>
      <c r="AQ5987">
        <v>5691.73</v>
      </c>
    </row>
    <row r="5988" spans="34:43" x14ac:dyDescent="0.2">
      <c r="AH5988" s="2">
        <v>37067</v>
      </c>
      <c r="AI5988">
        <v>96.22</v>
      </c>
      <c r="AJ5988" s="1"/>
      <c r="AL5988" s="2">
        <v>37158</v>
      </c>
      <c r="AM5988">
        <v>4.7160000000000002</v>
      </c>
      <c r="AN5988" s="2">
        <v>36840</v>
      </c>
      <c r="AO5988">
        <v>6.48</v>
      </c>
      <c r="AP5988" s="2">
        <v>36831</v>
      </c>
      <c r="AQ5988">
        <v>5680.96</v>
      </c>
    </row>
    <row r="5989" spans="34:43" x14ac:dyDescent="0.2">
      <c r="AH5989" s="2">
        <v>37064</v>
      </c>
      <c r="AI5989">
        <v>96.9</v>
      </c>
      <c r="AJ5989" s="1"/>
      <c r="AL5989" s="2">
        <v>37155</v>
      </c>
      <c r="AM5989">
        <v>4.6909999999999998</v>
      </c>
      <c r="AN5989" s="2">
        <v>36839</v>
      </c>
      <c r="AO5989">
        <v>6.52</v>
      </c>
      <c r="AP5989" s="2">
        <v>36830</v>
      </c>
      <c r="AQ5989">
        <v>5657.33</v>
      </c>
    </row>
    <row r="5990" spans="34:43" x14ac:dyDescent="0.2">
      <c r="AH5990" s="2">
        <v>37063</v>
      </c>
      <c r="AI5990">
        <v>95.31</v>
      </c>
      <c r="AJ5990" s="1"/>
      <c r="AL5990" s="2">
        <v>37154</v>
      </c>
      <c r="AM5990">
        <v>4.742</v>
      </c>
      <c r="AN5990" s="2">
        <v>36838</v>
      </c>
      <c r="AO5990">
        <v>6.51</v>
      </c>
      <c r="AP5990" s="2">
        <v>36829</v>
      </c>
      <c r="AQ5990">
        <v>5675.48</v>
      </c>
    </row>
    <row r="5991" spans="34:43" x14ac:dyDescent="0.2">
      <c r="AH5991" s="2">
        <v>37062</v>
      </c>
      <c r="AI5991">
        <v>96.52</v>
      </c>
      <c r="AJ5991" s="1"/>
      <c r="AL5991" s="2">
        <v>37153</v>
      </c>
      <c r="AM5991">
        <v>4.6909999999999998</v>
      </c>
      <c r="AN5991" s="2">
        <v>36837</v>
      </c>
      <c r="AO5991">
        <v>6.48</v>
      </c>
      <c r="AP5991" s="2">
        <v>36826</v>
      </c>
      <c r="AQ5991">
        <v>5678.67</v>
      </c>
    </row>
    <row r="5992" spans="34:43" x14ac:dyDescent="0.2">
      <c r="AH5992" s="2">
        <v>37061</v>
      </c>
      <c r="AI5992">
        <v>97.3</v>
      </c>
      <c r="AJ5992" s="1"/>
      <c r="AL5992" s="2">
        <v>37152</v>
      </c>
      <c r="AM5992">
        <v>4.7069999999999999</v>
      </c>
      <c r="AN5992" s="2">
        <v>36836</v>
      </c>
      <c r="AO5992">
        <v>6.49</v>
      </c>
      <c r="AP5992" s="2">
        <v>36825</v>
      </c>
      <c r="AQ5992">
        <v>5677.61</v>
      </c>
    </row>
    <row r="5993" spans="34:43" x14ac:dyDescent="0.2">
      <c r="AH5993" s="2">
        <v>37060</v>
      </c>
      <c r="AI5993">
        <v>97.7</v>
      </c>
      <c r="AJ5993" s="1"/>
      <c r="AL5993" s="2">
        <v>37151</v>
      </c>
      <c r="AM5993">
        <v>4.6230000000000002</v>
      </c>
      <c r="AN5993" s="2">
        <v>36833</v>
      </c>
      <c r="AO5993">
        <v>6.48</v>
      </c>
      <c r="AP5993" s="2">
        <v>36824</v>
      </c>
      <c r="AQ5993">
        <v>5672.69</v>
      </c>
    </row>
    <row r="5994" spans="34:43" x14ac:dyDescent="0.2">
      <c r="AH5994" s="2">
        <v>37057</v>
      </c>
      <c r="AI5994">
        <v>98.6</v>
      </c>
      <c r="AJ5994" s="1"/>
      <c r="AL5994" s="2">
        <v>37148</v>
      </c>
      <c r="AM5994">
        <v>4.5529999999999999</v>
      </c>
      <c r="AN5994" s="2">
        <v>36832</v>
      </c>
      <c r="AO5994">
        <v>6.54</v>
      </c>
      <c r="AP5994" s="2">
        <v>36823</v>
      </c>
      <c r="AQ5994">
        <v>5674.02</v>
      </c>
    </row>
    <row r="5995" spans="34:43" x14ac:dyDescent="0.2">
      <c r="AH5995" s="2">
        <v>37056</v>
      </c>
      <c r="AI5995">
        <v>99.81</v>
      </c>
      <c r="AJ5995" s="1"/>
      <c r="AL5995" s="2">
        <v>37147</v>
      </c>
      <c r="AM5995">
        <v>4.6230000000000002</v>
      </c>
      <c r="AN5995" s="2">
        <v>36831</v>
      </c>
      <c r="AO5995">
        <v>6.61</v>
      </c>
      <c r="AP5995" s="2">
        <v>36822</v>
      </c>
      <c r="AQ5995">
        <v>5670.68</v>
      </c>
    </row>
    <row r="5996" spans="34:43" x14ac:dyDescent="0.2">
      <c r="AH5996" s="2">
        <v>37055</v>
      </c>
      <c r="AI5996">
        <v>97.81</v>
      </c>
      <c r="AJ5996" s="1"/>
      <c r="AL5996" s="2">
        <v>37145</v>
      </c>
      <c r="AM5996">
        <v>4.8090000000000002</v>
      </c>
      <c r="AN5996" s="2">
        <v>36830</v>
      </c>
      <c r="AO5996">
        <v>6.59</v>
      </c>
      <c r="AP5996" s="2">
        <v>36819</v>
      </c>
      <c r="AQ5996">
        <v>5671.11</v>
      </c>
    </row>
    <row r="5997" spans="34:43" x14ac:dyDescent="0.2">
      <c r="AH5997" s="2">
        <v>37054</v>
      </c>
      <c r="AI5997">
        <v>100.41</v>
      </c>
      <c r="AJ5997" s="1"/>
      <c r="AL5997" s="2">
        <v>37144</v>
      </c>
      <c r="AM5997">
        <v>4.835</v>
      </c>
      <c r="AN5997" s="2">
        <v>36829</v>
      </c>
      <c r="AO5997">
        <v>6.59</v>
      </c>
      <c r="AP5997" s="2">
        <v>36818</v>
      </c>
      <c r="AQ5997">
        <v>5670.72</v>
      </c>
    </row>
    <row r="5998" spans="34:43" x14ac:dyDescent="0.2">
      <c r="AH5998" s="2">
        <v>37053</v>
      </c>
      <c r="AI5998">
        <v>98.01</v>
      </c>
      <c r="AJ5998" s="1"/>
      <c r="AL5998" s="2">
        <v>37141</v>
      </c>
      <c r="AM5998">
        <v>4.79</v>
      </c>
      <c r="AN5998" s="2">
        <v>36826</v>
      </c>
      <c r="AO5998">
        <v>6.51</v>
      </c>
      <c r="AP5998" s="2">
        <v>36817</v>
      </c>
      <c r="AQ5998">
        <v>5664.29</v>
      </c>
    </row>
    <row r="5999" spans="34:43" x14ac:dyDescent="0.2">
      <c r="AH5999" s="2">
        <v>37050</v>
      </c>
      <c r="AI5999">
        <v>99.34</v>
      </c>
      <c r="AJ5999" s="1"/>
      <c r="AL5999" s="2">
        <v>37140</v>
      </c>
      <c r="AM5999">
        <v>4.8730000000000002</v>
      </c>
      <c r="AN5999" s="2">
        <v>36825</v>
      </c>
      <c r="AO5999">
        <v>6.53</v>
      </c>
      <c r="AP5999" s="2">
        <v>36816</v>
      </c>
      <c r="AQ5999">
        <v>5664.98</v>
      </c>
    </row>
    <row r="6000" spans="34:43" x14ac:dyDescent="0.2">
      <c r="AH6000" s="2">
        <v>37049</v>
      </c>
      <c r="AI6000">
        <v>101.7</v>
      </c>
      <c r="AJ6000" s="1"/>
      <c r="AL6000" s="2">
        <v>37139</v>
      </c>
      <c r="AM6000">
        <v>4.9669999999999996</v>
      </c>
      <c r="AN6000" s="2">
        <v>36824</v>
      </c>
      <c r="AO6000">
        <v>6.53</v>
      </c>
      <c r="AP6000" s="2">
        <v>36815</v>
      </c>
      <c r="AQ6000">
        <v>5660.15</v>
      </c>
    </row>
    <row r="6001" spans="34:43" x14ac:dyDescent="0.2">
      <c r="AH6001" s="2">
        <v>37048</v>
      </c>
      <c r="AI6001">
        <v>101.02</v>
      </c>
      <c r="AJ6001" s="1"/>
      <c r="AL6001" s="2">
        <v>37138</v>
      </c>
      <c r="AM6001">
        <v>4.9589999999999996</v>
      </c>
      <c r="AN6001" s="2">
        <v>36823</v>
      </c>
      <c r="AO6001">
        <v>6.49</v>
      </c>
      <c r="AP6001" s="2">
        <v>36812</v>
      </c>
      <c r="AQ6001">
        <v>5654.69</v>
      </c>
    </row>
    <row r="6002" spans="34:43" x14ac:dyDescent="0.2">
      <c r="AH6002" s="2">
        <v>37047</v>
      </c>
      <c r="AI6002">
        <v>95.6</v>
      </c>
      <c r="AJ6002" s="1"/>
      <c r="AL6002" s="2">
        <v>37137</v>
      </c>
      <c r="AM6002">
        <v>4.8259999999999996</v>
      </c>
      <c r="AN6002" s="2">
        <v>36822</v>
      </c>
      <c r="AO6002">
        <v>6.53</v>
      </c>
      <c r="AP6002" s="2">
        <v>36811</v>
      </c>
      <c r="AQ6002">
        <v>5652.78</v>
      </c>
    </row>
    <row r="6003" spans="34:43" x14ac:dyDescent="0.2">
      <c r="AH6003" s="2">
        <v>37046</v>
      </c>
      <c r="AI6003">
        <v>92.11</v>
      </c>
      <c r="AJ6003" s="1"/>
      <c r="AL6003" s="2">
        <v>37134</v>
      </c>
      <c r="AM6003">
        <v>4.8319999999999999</v>
      </c>
      <c r="AN6003" s="2">
        <v>36819</v>
      </c>
      <c r="AO6003">
        <v>6.5</v>
      </c>
      <c r="AP6003" s="2">
        <v>36810</v>
      </c>
      <c r="AQ6003">
        <v>5660.11</v>
      </c>
    </row>
    <row r="6004" spans="34:43" x14ac:dyDescent="0.2">
      <c r="AH6004" s="2">
        <v>37043</v>
      </c>
      <c r="AI6004">
        <v>96.78</v>
      </c>
      <c r="AJ6004" s="1"/>
      <c r="AL6004" s="2">
        <v>37133</v>
      </c>
      <c r="AM6004">
        <v>4.8120000000000003</v>
      </c>
      <c r="AN6004" s="2">
        <v>36818</v>
      </c>
      <c r="AO6004">
        <v>6.54</v>
      </c>
      <c r="AP6004" s="2">
        <v>36809</v>
      </c>
      <c r="AQ6004">
        <v>5658.4</v>
      </c>
    </row>
    <row r="6005" spans="34:43" x14ac:dyDescent="0.2">
      <c r="AH6005" s="2">
        <v>37042</v>
      </c>
      <c r="AI6005">
        <v>105.49</v>
      </c>
      <c r="AJ6005" s="1"/>
      <c r="AL6005" s="2">
        <v>37132</v>
      </c>
      <c r="AM6005">
        <v>4.7709999999999999</v>
      </c>
      <c r="AN6005" s="2">
        <v>36817</v>
      </c>
      <c r="AO6005">
        <v>6.53</v>
      </c>
      <c r="AP6005" s="2">
        <v>36805</v>
      </c>
      <c r="AQ6005">
        <v>5660.79</v>
      </c>
    </row>
    <row r="6006" spans="34:43" x14ac:dyDescent="0.2">
      <c r="AH6006" s="2">
        <v>37041</v>
      </c>
      <c r="AI6006">
        <v>106.41</v>
      </c>
      <c r="AJ6006" s="1"/>
      <c r="AL6006" s="2">
        <v>37131</v>
      </c>
      <c r="AM6006">
        <v>4.8360000000000003</v>
      </c>
      <c r="AN6006" s="2">
        <v>36816</v>
      </c>
      <c r="AO6006">
        <v>6.45</v>
      </c>
      <c r="AP6006" s="2">
        <v>36804</v>
      </c>
      <c r="AQ6006">
        <v>5662.23</v>
      </c>
    </row>
    <row r="6007" spans="34:43" x14ac:dyDescent="0.2">
      <c r="AH6007" s="2">
        <v>37040</v>
      </c>
      <c r="AI6007">
        <v>106.41</v>
      </c>
      <c r="AJ6007" s="1"/>
      <c r="AL6007" s="2">
        <v>37130</v>
      </c>
      <c r="AM6007">
        <v>4.9240000000000004</v>
      </c>
      <c r="AN6007" s="2">
        <v>36815</v>
      </c>
      <c r="AO6007">
        <v>6.59</v>
      </c>
      <c r="AP6007" s="2">
        <v>36803</v>
      </c>
      <c r="AQ6007">
        <v>5653.38</v>
      </c>
    </row>
    <row r="6008" spans="34:43" x14ac:dyDescent="0.2">
      <c r="AH6008" s="2">
        <v>37039</v>
      </c>
      <c r="AI6008">
        <v>111.15</v>
      </c>
      <c r="AJ6008" s="1"/>
      <c r="AL6008" s="2">
        <v>37127</v>
      </c>
      <c r="AM6008">
        <v>4.9219999999999997</v>
      </c>
      <c r="AN6008" s="2">
        <v>36812</v>
      </c>
      <c r="AO6008">
        <v>6.46</v>
      </c>
      <c r="AP6008" s="2">
        <v>36802</v>
      </c>
      <c r="AQ6008">
        <v>5653.36</v>
      </c>
    </row>
    <row r="6009" spans="34:43" x14ac:dyDescent="0.2">
      <c r="AH6009" s="2">
        <v>37036</v>
      </c>
      <c r="AI6009">
        <v>111.15</v>
      </c>
      <c r="AJ6009" s="1"/>
      <c r="AL6009" s="2">
        <v>37126</v>
      </c>
      <c r="AM6009">
        <v>4.88</v>
      </c>
      <c r="AN6009" s="2">
        <v>36811</v>
      </c>
      <c r="AO6009">
        <v>6.47</v>
      </c>
      <c r="AP6009" s="2">
        <v>36801</v>
      </c>
      <c r="AQ6009">
        <v>5661.55</v>
      </c>
    </row>
    <row r="6010" spans="34:43" x14ac:dyDescent="0.2">
      <c r="AH6010" s="2">
        <v>37035</v>
      </c>
      <c r="AI6010">
        <v>109.4</v>
      </c>
      <c r="AJ6010" s="1"/>
      <c r="AL6010" s="2">
        <v>37125</v>
      </c>
      <c r="AM6010">
        <v>4.8940000000000001</v>
      </c>
      <c r="AN6010" s="2">
        <v>36810</v>
      </c>
      <c r="AO6010">
        <v>6.46</v>
      </c>
      <c r="AP6010" s="2">
        <v>36798</v>
      </c>
      <c r="AQ6010">
        <v>5674.18</v>
      </c>
    </row>
    <row r="6011" spans="34:43" x14ac:dyDescent="0.2">
      <c r="AH6011" s="2">
        <v>37034</v>
      </c>
      <c r="AI6011">
        <v>107.08</v>
      </c>
      <c r="AJ6011" s="1"/>
      <c r="AL6011" s="2">
        <v>37124</v>
      </c>
      <c r="AM6011">
        <v>4.8639999999999999</v>
      </c>
      <c r="AN6011" s="2">
        <v>36809</v>
      </c>
      <c r="AO6011">
        <v>6.57</v>
      </c>
      <c r="AP6011" s="2">
        <v>36797</v>
      </c>
      <c r="AQ6011">
        <v>5647.8</v>
      </c>
    </row>
    <row r="6012" spans="34:43" x14ac:dyDescent="0.2">
      <c r="AH6012" s="2">
        <v>37033</v>
      </c>
      <c r="AI6012">
        <v>106.72</v>
      </c>
      <c r="AJ6012" s="1"/>
      <c r="AL6012" s="2">
        <v>37123</v>
      </c>
      <c r="AM6012">
        <v>4.9020000000000001</v>
      </c>
      <c r="AN6012" s="2">
        <v>36805</v>
      </c>
      <c r="AO6012">
        <v>6.43</v>
      </c>
      <c r="AP6012" s="2">
        <v>36796</v>
      </c>
      <c r="AQ6012">
        <v>5650.22</v>
      </c>
    </row>
    <row r="6013" spans="34:43" x14ac:dyDescent="0.2">
      <c r="AH6013" s="2">
        <v>37032</v>
      </c>
      <c r="AI6013">
        <v>107.92</v>
      </c>
      <c r="AJ6013" s="1"/>
      <c r="AL6013" s="2">
        <v>37120</v>
      </c>
      <c r="AM6013">
        <v>4.8390000000000004</v>
      </c>
      <c r="AN6013" s="2">
        <v>36804</v>
      </c>
      <c r="AO6013">
        <v>6.54</v>
      </c>
      <c r="AP6013" s="2">
        <v>36795</v>
      </c>
      <c r="AQ6013">
        <v>5648.78</v>
      </c>
    </row>
    <row r="6014" spans="34:43" x14ac:dyDescent="0.2">
      <c r="AH6014" s="2">
        <v>37029</v>
      </c>
      <c r="AI6014">
        <v>107.92</v>
      </c>
      <c r="AJ6014" s="1"/>
      <c r="AL6014" s="2">
        <v>37119</v>
      </c>
      <c r="AM6014">
        <v>4.9400000000000004</v>
      </c>
      <c r="AN6014" s="2">
        <v>36803</v>
      </c>
      <c r="AO6014">
        <v>6.51</v>
      </c>
      <c r="AP6014" s="2">
        <v>36794</v>
      </c>
      <c r="AQ6014">
        <v>5646.25</v>
      </c>
    </row>
    <row r="6015" spans="34:43" x14ac:dyDescent="0.2">
      <c r="AH6015" s="2">
        <v>37028</v>
      </c>
      <c r="AI6015">
        <v>104.76</v>
      </c>
      <c r="AJ6015" s="1"/>
      <c r="AL6015" s="2">
        <v>37118</v>
      </c>
      <c r="AM6015">
        <v>5</v>
      </c>
      <c r="AN6015" s="2">
        <v>36802</v>
      </c>
      <c r="AO6015">
        <v>6.46</v>
      </c>
      <c r="AP6015" s="2">
        <v>36791</v>
      </c>
      <c r="AQ6015">
        <v>5646.6</v>
      </c>
    </row>
    <row r="6016" spans="34:43" x14ac:dyDescent="0.2">
      <c r="AH6016" s="2">
        <v>37027</v>
      </c>
      <c r="AI6016">
        <v>103.27</v>
      </c>
      <c r="AJ6016" s="1"/>
      <c r="AL6016" s="2">
        <v>37117</v>
      </c>
      <c r="AM6016">
        <v>4.9660000000000002</v>
      </c>
      <c r="AN6016" s="2">
        <v>36801</v>
      </c>
      <c r="AO6016">
        <v>6.68</v>
      </c>
      <c r="AP6016" s="2">
        <v>36790</v>
      </c>
      <c r="AQ6016">
        <v>5644.93</v>
      </c>
    </row>
    <row r="6017" spans="34:43" x14ac:dyDescent="0.2">
      <c r="AH6017" s="2">
        <v>37026</v>
      </c>
      <c r="AI6017">
        <v>101.45</v>
      </c>
      <c r="AJ6017" s="1"/>
      <c r="AL6017" s="2">
        <v>37116</v>
      </c>
      <c r="AM6017">
        <v>4.976</v>
      </c>
      <c r="AN6017" s="2">
        <v>36798</v>
      </c>
      <c r="AO6017">
        <v>6.6</v>
      </c>
      <c r="AP6017" s="2">
        <v>36789</v>
      </c>
      <c r="AQ6017">
        <v>5660.52</v>
      </c>
    </row>
    <row r="6018" spans="34:43" x14ac:dyDescent="0.2">
      <c r="AH6018" s="2">
        <v>37025</v>
      </c>
      <c r="AI6018">
        <v>106.35</v>
      </c>
      <c r="AJ6018" s="1"/>
      <c r="AL6018" s="2">
        <v>37113</v>
      </c>
      <c r="AM6018">
        <v>4.9800000000000004</v>
      </c>
      <c r="AN6018" s="2">
        <v>36797</v>
      </c>
      <c r="AO6018">
        <v>6.59</v>
      </c>
      <c r="AP6018" s="2">
        <v>36788</v>
      </c>
      <c r="AQ6018">
        <v>5658.23</v>
      </c>
    </row>
    <row r="6019" spans="34:43" x14ac:dyDescent="0.2">
      <c r="AH6019" s="2">
        <v>37022</v>
      </c>
      <c r="AI6019">
        <v>109.28</v>
      </c>
      <c r="AJ6019" s="1"/>
      <c r="AL6019" s="2">
        <v>37112</v>
      </c>
      <c r="AM6019">
        <v>5.0339999999999998</v>
      </c>
      <c r="AN6019" s="2">
        <v>36796</v>
      </c>
      <c r="AO6019">
        <v>6.5</v>
      </c>
      <c r="AP6019" s="2">
        <v>36787</v>
      </c>
      <c r="AQ6019">
        <v>5651.87</v>
      </c>
    </row>
    <row r="6020" spans="34:43" x14ac:dyDescent="0.2">
      <c r="AH6020" s="2">
        <v>37021</v>
      </c>
      <c r="AI6020">
        <v>102.58</v>
      </c>
      <c r="AJ6020" s="1"/>
      <c r="AL6020" s="2">
        <v>37111</v>
      </c>
      <c r="AM6020">
        <v>5.05</v>
      </c>
      <c r="AN6020" s="2">
        <v>36795</v>
      </c>
      <c r="AO6020">
        <v>6.5</v>
      </c>
      <c r="AP6020" s="2">
        <v>36784</v>
      </c>
      <c r="AQ6020">
        <v>5649.46</v>
      </c>
    </row>
    <row r="6021" spans="34:43" x14ac:dyDescent="0.2">
      <c r="AH6021" s="2">
        <v>37020</v>
      </c>
      <c r="AI6021">
        <v>99.74</v>
      </c>
      <c r="AJ6021" s="1"/>
      <c r="AL6021" s="2">
        <v>37110</v>
      </c>
      <c r="AM6021">
        <v>5.1680000000000001</v>
      </c>
      <c r="AN6021" s="2">
        <v>36794</v>
      </c>
      <c r="AO6021">
        <v>6.54</v>
      </c>
      <c r="AP6021" s="2">
        <v>36783</v>
      </c>
      <c r="AQ6021">
        <v>5675.58</v>
      </c>
    </row>
    <row r="6022" spans="34:43" x14ac:dyDescent="0.2">
      <c r="AH6022" s="2">
        <v>37019</v>
      </c>
      <c r="AI6022">
        <v>95.47</v>
      </c>
      <c r="AJ6022" s="1"/>
      <c r="AL6022" s="2">
        <v>37109</v>
      </c>
      <c r="AM6022">
        <v>5.1529999999999996</v>
      </c>
      <c r="AN6022" s="2">
        <v>36791</v>
      </c>
      <c r="AO6022">
        <v>6.48</v>
      </c>
      <c r="AP6022" s="2">
        <v>36782</v>
      </c>
      <c r="AQ6022">
        <v>5685.09</v>
      </c>
    </row>
    <row r="6023" spans="34:43" x14ac:dyDescent="0.2">
      <c r="AH6023" s="2">
        <v>37018</v>
      </c>
      <c r="AI6023">
        <v>95.72</v>
      </c>
      <c r="AJ6023" s="1"/>
      <c r="AL6023" s="2">
        <v>37106</v>
      </c>
      <c r="AM6023">
        <v>5.157</v>
      </c>
      <c r="AN6023" s="2">
        <v>36790</v>
      </c>
      <c r="AO6023">
        <v>6.53</v>
      </c>
      <c r="AP6023" s="2">
        <v>36781</v>
      </c>
      <c r="AQ6023">
        <v>5684.12</v>
      </c>
    </row>
    <row r="6024" spans="34:43" x14ac:dyDescent="0.2">
      <c r="AH6024" s="2">
        <v>37015</v>
      </c>
      <c r="AI6024">
        <v>99.5</v>
      </c>
      <c r="AJ6024" s="1"/>
      <c r="AL6024" s="2">
        <v>37105</v>
      </c>
      <c r="AM6024">
        <v>5.1509999999999998</v>
      </c>
      <c r="AN6024" s="2">
        <v>36789</v>
      </c>
      <c r="AO6024">
        <v>6.5</v>
      </c>
      <c r="AP6024" s="2">
        <v>36780</v>
      </c>
      <c r="AQ6024">
        <v>5680.98</v>
      </c>
    </row>
    <row r="6025" spans="34:43" x14ac:dyDescent="0.2">
      <c r="AH6025" s="2">
        <v>37014</v>
      </c>
      <c r="AI6025">
        <v>104.8</v>
      </c>
      <c r="AJ6025" s="1"/>
      <c r="AL6025" s="2">
        <v>37104</v>
      </c>
      <c r="AM6025">
        <v>5.0709999999999997</v>
      </c>
      <c r="AN6025" s="2">
        <v>36788</v>
      </c>
      <c r="AO6025">
        <v>6.4</v>
      </c>
      <c r="AP6025" s="2">
        <v>36777</v>
      </c>
      <c r="AQ6025">
        <v>5680.08</v>
      </c>
    </row>
    <row r="6026" spans="34:43" x14ac:dyDescent="0.2">
      <c r="AH6026" s="2">
        <v>37013</v>
      </c>
      <c r="AI6026">
        <v>110.09</v>
      </c>
      <c r="AJ6026" s="1"/>
      <c r="AL6026" s="2">
        <v>37103</v>
      </c>
      <c r="AM6026">
        <v>5.0540000000000003</v>
      </c>
      <c r="AN6026" s="2">
        <v>36787</v>
      </c>
      <c r="AO6026">
        <v>6.44</v>
      </c>
      <c r="AP6026" s="2">
        <v>36776</v>
      </c>
      <c r="AQ6026">
        <v>5680.71</v>
      </c>
    </row>
    <row r="6027" spans="34:43" x14ac:dyDescent="0.2">
      <c r="AH6027" s="2">
        <v>37012</v>
      </c>
      <c r="AI6027">
        <v>105.05</v>
      </c>
      <c r="AJ6027" s="1"/>
      <c r="AL6027" s="2">
        <v>37102</v>
      </c>
      <c r="AM6027">
        <v>5.0659999999999998</v>
      </c>
      <c r="AN6027" s="2">
        <v>36784</v>
      </c>
      <c r="AO6027">
        <v>6.55</v>
      </c>
      <c r="AP6027" s="2">
        <v>36775</v>
      </c>
      <c r="AQ6027">
        <v>5681.88</v>
      </c>
    </row>
    <row r="6028" spans="34:43" x14ac:dyDescent="0.2">
      <c r="AH6028" s="2">
        <v>37011</v>
      </c>
      <c r="AI6028">
        <v>108.72</v>
      </c>
      <c r="AJ6028" s="1"/>
      <c r="AL6028" s="2">
        <v>37099</v>
      </c>
      <c r="AM6028">
        <v>5.0979999999999999</v>
      </c>
      <c r="AN6028" s="2">
        <v>36783</v>
      </c>
      <c r="AO6028">
        <v>6.5</v>
      </c>
      <c r="AP6028" s="2">
        <v>36774</v>
      </c>
      <c r="AQ6028">
        <v>5678.48</v>
      </c>
    </row>
    <row r="6029" spans="34:43" x14ac:dyDescent="0.2">
      <c r="AH6029" s="2">
        <v>37008</v>
      </c>
      <c r="AI6029">
        <v>103.68</v>
      </c>
      <c r="AJ6029" s="1"/>
      <c r="AL6029" s="2">
        <v>37098</v>
      </c>
      <c r="AM6029">
        <v>5.1289999999999996</v>
      </c>
      <c r="AN6029" s="2">
        <v>36782</v>
      </c>
      <c r="AO6029">
        <v>6.47</v>
      </c>
      <c r="AP6029" s="2">
        <v>36770</v>
      </c>
      <c r="AQ6029">
        <v>5676.52</v>
      </c>
    </row>
    <row r="6030" spans="34:43" x14ac:dyDescent="0.2">
      <c r="AH6030" s="2">
        <v>37007</v>
      </c>
      <c r="AI6030">
        <v>103.68</v>
      </c>
      <c r="AJ6030" s="1"/>
      <c r="AL6030" s="2">
        <v>37097</v>
      </c>
      <c r="AM6030">
        <v>5.1820000000000004</v>
      </c>
      <c r="AN6030" s="2">
        <v>36781</v>
      </c>
      <c r="AO6030">
        <v>6.47</v>
      </c>
      <c r="AP6030" s="2">
        <v>36769</v>
      </c>
      <c r="AQ6030">
        <v>5677.82</v>
      </c>
    </row>
    <row r="6031" spans="34:43" x14ac:dyDescent="0.2">
      <c r="AH6031" s="2">
        <v>37006</v>
      </c>
      <c r="AI6031">
        <v>102.4</v>
      </c>
      <c r="AJ6031" s="1"/>
      <c r="AL6031" s="2">
        <v>37096</v>
      </c>
      <c r="AM6031">
        <v>5.1100000000000003</v>
      </c>
      <c r="AN6031" s="2">
        <v>36780</v>
      </c>
      <c r="AO6031">
        <v>6.5</v>
      </c>
      <c r="AP6031" s="2">
        <v>36768</v>
      </c>
      <c r="AQ6031">
        <v>5677</v>
      </c>
    </row>
    <row r="6032" spans="34:43" x14ac:dyDescent="0.2">
      <c r="AH6032" s="2">
        <v>37005</v>
      </c>
      <c r="AI6032">
        <v>107.67</v>
      </c>
      <c r="AJ6032" s="1"/>
      <c r="AL6032" s="2">
        <v>37095</v>
      </c>
      <c r="AM6032">
        <v>5.1040000000000001</v>
      </c>
      <c r="AN6032" s="2">
        <v>36777</v>
      </c>
      <c r="AO6032">
        <v>6.5</v>
      </c>
      <c r="AP6032" s="2">
        <v>36767</v>
      </c>
      <c r="AQ6032">
        <v>5679.72</v>
      </c>
    </row>
    <row r="6033" spans="34:43" x14ac:dyDescent="0.2">
      <c r="AH6033" s="2">
        <v>37004</v>
      </c>
      <c r="AI6033">
        <v>110.06</v>
      </c>
      <c r="AJ6033" s="1"/>
      <c r="AL6033" s="2">
        <v>37092</v>
      </c>
      <c r="AM6033">
        <v>5.1289999999999996</v>
      </c>
      <c r="AN6033" s="2">
        <v>36776</v>
      </c>
      <c r="AO6033">
        <v>6.53</v>
      </c>
      <c r="AP6033" s="2">
        <v>36766</v>
      </c>
      <c r="AQ6033">
        <v>5677.12</v>
      </c>
    </row>
    <row r="6034" spans="34:43" x14ac:dyDescent="0.2">
      <c r="AH6034" s="2">
        <v>37001</v>
      </c>
      <c r="AI6034">
        <v>109.1</v>
      </c>
      <c r="AJ6034" s="1"/>
      <c r="AL6034" s="2">
        <v>37091</v>
      </c>
      <c r="AM6034">
        <v>5.1059999999999999</v>
      </c>
      <c r="AN6034" s="2">
        <v>36775</v>
      </c>
      <c r="AO6034">
        <v>6.56</v>
      </c>
      <c r="AP6034" s="2">
        <v>36763</v>
      </c>
      <c r="AQ6034">
        <v>5677.65</v>
      </c>
    </row>
    <row r="6035" spans="34:43" x14ac:dyDescent="0.2">
      <c r="AH6035" s="2">
        <v>37000</v>
      </c>
      <c r="AI6035">
        <v>106.8</v>
      </c>
      <c r="AJ6035" s="1"/>
      <c r="AL6035" s="2">
        <v>37090</v>
      </c>
      <c r="AM6035">
        <v>5.0910000000000002</v>
      </c>
      <c r="AN6035" s="2">
        <v>36774</v>
      </c>
      <c r="AO6035">
        <v>6.61</v>
      </c>
      <c r="AP6035" s="2">
        <v>36762</v>
      </c>
      <c r="AQ6035">
        <v>5677.68</v>
      </c>
    </row>
    <row r="6036" spans="34:43" x14ac:dyDescent="0.2">
      <c r="AH6036" s="2">
        <v>36999</v>
      </c>
      <c r="AI6036">
        <v>108.73</v>
      </c>
      <c r="AJ6036" s="1"/>
      <c r="AL6036" s="2">
        <v>37089</v>
      </c>
      <c r="AM6036">
        <v>5.2039999999999997</v>
      </c>
      <c r="AN6036" s="2">
        <v>36770</v>
      </c>
      <c r="AO6036">
        <v>6.52</v>
      </c>
      <c r="AP6036" s="2">
        <v>36761</v>
      </c>
      <c r="AQ6036">
        <v>5672.45</v>
      </c>
    </row>
    <row r="6037" spans="34:43" x14ac:dyDescent="0.2">
      <c r="AH6037" s="2">
        <v>36998</v>
      </c>
      <c r="AI6037">
        <v>102.17</v>
      </c>
      <c r="AJ6037" s="1"/>
      <c r="AL6037" s="2">
        <v>37088</v>
      </c>
      <c r="AM6037">
        <v>5.173</v>
      </c>
      <c r="AN6037" s="2">
        <v>36769</v>
      </c>
      <c r="AO6037">
        <v>6.65</v>
      </c>
      <c r="AP6037" s="2">
        <v>36760</v>
      </c>
      <c r="AQ6037">
        <v>5673.44</v>
      </c>
    </row>
    <row r="6038" spans="34:43" x14ac:dyDescent="0.2">
      <c r="AH6038" s="2">
        <v>36997</v>
      </c>
      <c r="AI6038">
        <v>100.04</v>
      </c>
      <c r="AJ6038" s="1"/>
      <c r="AL6038" s="2">
        <v>37085</v>
      </c>
      <c r="AM6038">
        <v>5.2169999999999996</v>
      </c>
      <c r="AN6038" s="2">
        <v>36768</v>
      </c>
      <c r="AO6038">
        <v>6.51</v>
      </c>
      <c r="AP6038" s="2">
        <v>36759</v>
      </c>
      <c r="AQ6038">
        <v>5670.38</v>
      </c>
    </row>
    <row r="6039" spans="34:43" x14ac:dyDescent="0.2">
      <c r="AH6039" s="2">
        <v>36994</v>
      </c>
      <c r="AI6039">
        <v>98.25</v>
      </c>
      <c r="AJ6039" s="1"/>
      <c r="AL6039" s="2">
        <v>37084</v>
      </c>
      <c r="AM6039">
        <v>5.234</v>
      </c>
      <c r="AN6039" s="2">
        <v>36767</v>
      </c>
      <c r="AO6039">
        <v>6.51</v>
      </c>
      <c r="AP6039" s="2">
        <v>36756</v>
      </c>
      <c r="AQ6039">
        <v>5670.33</v>
      </c>
    </row>
    <row r="6040" spans="34:43" x14ac:dyDescent="0.2">
      <c r="AH6040" s="2">
        <v>36993</v>
      </c>
      <c r="AI6040">
        <v>98.25</v>
      </c>
      <c r="AJ6040" s="1"/>
      <c r="AL6040" s="2">
        <v>37083</v>
      </c>
      <c r="AM6040">
        <v>5.2889999999999997</v>
      </c>
      <c r="AN6040" s="2">
        <v>36766</v>
      </c>
      <c r="AO6040">
        <v>6.57</v>
      </c>
      <c r="AP6040" s="2">
        <v>36755</v>
      </c>
      <c r="AQ6040">
        <v>5670.25</v>
      </c>
    </row>
    <row r="6041" spans="34:43" x14ac:dyDescent="0.2">
      <c r="AH6041" s="2">
        <v>36992</v>
      </c>
      <c r="AI6041">
        <v>100.03</v>
      </c>
      <c r="AJ6041" s="1"/>
      <c r="AL6041" s="2">
        <v>37082</v>
      </c>
      <c r="AM6041">
        <v>5.274</v>
      </c>
      <c r="AN6041" s="2">
        <v>36763</v>
      </c>
      <c r="AO6041">
        <v>6.54</v>
      </c>
      <c r="AP6041" s="2">
        <v>36754</v>
      </c>
      <c r="AQ6041">
        <v>5677.49</v>
      </c>
    </row>
    <row r="6042" spans="34:43" x14ac:dyDescent="0.2">
      <c r="AH6042" s="2">
        <v>36991</v>
      </c>
      <c r="AI6042">
        <v>99.68</v>
      </c>
      <c r="AJ6042" s="1"/>
      <c r="AL6042" s="2">
        <v>37081</v>
      </c>
      <c r="AM6042">
        <v>5.327</v>
      </c>
      <c r="AN6042" s="2">
        <v>36762</v>
      </c>
      <c r="AO6042">
        <v>6.56</v>
      </c>
      <c r="AP6042" s="2">
        <v>36753</v>
      </c>
      <c r="AQ6042">
        <v>5679.37</v>
      </c>
    </row>
    <row r="6043" spans="34:43" x14ac:dyDescent="0.2">
      <c r="AH6043" s="2">
        <v>36990</v>
      </c>
      <c r="AI6043">
        <v>103.08</v>
      </c>
      <c r="AJ6043" s="1"/>
      <c r="AL6043" s="2">
        <v>37078</v>
      </c>
      <c r="AM6043">
        <v>5.359</v>
      </c>
      <c r="AN6043" s="2">
        <v>36761</v>
      </c>
      <c r="AO6043">
        <v>6.5</v>
      </c>
      <c r="AP6043" s="2">
        <v>36752</v>
      </c>
      <c r="AQ6043">
        <v>5648.85</v>
      </c>
    </row>
    <row r="6044" spans="34:43" x14ac:dyDescent="0.2">
      <c r="AH6044" s="2">
        <v>36987</v>
      </c>
      <c r="AI6044">
        <v>109.3</v>
      </c>
      <c r="AJ6044" s="1"/>
      <c r="AL6044" s="2">
        <v>37077</v>
      </c>
      <c r="AM6044">
        <v>5.391</v>
      </c>
      <c r="AN6044" s="2">
        <v>36760</v>
      </c>
      <c r="AO6044">
        <v>6.42</v>
      </c>
      <c r="AP6044" s="2">
        <v>36749</v>
      </c>
      <c r="AQ6044">
        <v>5648.29</v>
      </c>
    </row>
    <row r="6045" spans="34:43" x14ac:dyDescent="0.2">
      <c r="AH6045" s="2">
        <v>36986</v>
      </c>
      <c r="AI6045">
        <v>108.52</v>
      </c>
      <c r="AJ6045" s="1"/>
      <c r="AL6045" s="2">
        <v>37076</v>
      </c>
      <c r="AM6045">
        <v>5.3780000000000001</v>
      </c>
      <c r="AN6045" s="2">
        <v>36759</v>
      </c>
      <c r="AO6045">
        <v>6.48</v>
      </c>
      <c r="AP6045" s="2">
        <v>36748</v>
      </c>
      <c r="AQ6045">
        <v>5647.24</v>
      </c>
    </row>
    <row r="6046" spans="34:43" x14ac:dyDescent="0.2">
      <c r="AH6046" s="2">
        <v>36985</v>
      </c>
      <c r="AI6046">
        <v>114.3</v>
      </c>
      <c r="AJ6046" s="1"/>
      <c r="AL6046" s="2">
        <v>37075</v>
      </c>
      <c r="AM6046">
        <v>5.38</v>
      </c>
      <c r="AN6046" s="2">
        <v>36756</v>
      </c>
      <c r="AO6046">
        <v>6.44</v>
      </c>
      <c r="AP6046" s="2">
        <v>36747</v>
      </c>
      <c r="AQ6046">
        <v>5641.36</v>
      </c>
    </row>
    <row r="6047" spans="34:43" x14ac:dyDescent="0.2">
      <c r="AH6047" s="2">
        <v>36984</v>
      </c>
      <c r="AI6047">
        <v>113.62</v>
      </c>
      <c r="AJ6047" s="1"/>
      <c r="AL6047" s="2">
        <v>37074</v>
      </c>
      <c r="AM6047">
        <v>5.3220000000000001</v>
      </c>
      <c r="AN6047" s="2">
        <v>36755</v>
      </c>
      <c r="AO6047">
        <v>6.47</v>
      </c>
      <c r="AP6047" s="2">
        <v>36746</v>
      </c>
      <c r="AQ6047">
        <v>5644.68</v>
      </c>
    </row>
    <row r="6048" spans="34:43" x14ac:dyDescent="0.2">
      <c r="AH6048" s="2">
        <v>36983</v>
      </c>
      <c r="AI6048">
        <v>111.37</v>
      </c>
      <c r="AJ6048" s="1"/>
      <c r="AL6048" s="2">
        <v>37071</v>
      </c>
      <c r="AM6048">
        <v>5.4119999999999999</v>
      </c>
      <c r="AN6048" s="2">
        <v>36754</v>
      </c>
      <c r="AO6048">
        <v>6.48</v>
      </c>
      <c r="AP6048" s="2">
        <v>36745</v>
      </c>
      <c r="AQ6048">
        <v>5643.34</v>
      </c>
    </row>
    <row r="6049" spans="34:43" x14ac:dyDescent="0.2">
      <c r="AH6049" s="2">
        <v>36980</v>
      </c>
      <c r="AI6049">
        <v>111.55</v>
      </c>
      <c r="AJ6049" s="1"/>
      <c r="AL6049" s="2">
        <v>37070</v>
      </c>
      <c r="AM6049">
        <v>5.3339999999999996</v>
      </c>
      <c r="AN6049" s="2">
        <v>36753</v>
      </c>
      <c r="AO6049">
        <v>6.63</v>
      </c>
      <c r="AP6049" s="2">
        <v>36742</v>
      </c>
      <c r="AQ6049">
        <v>5641.56</v>
      </c>
    </row>
    <row r="6050" spans="34:43" x14ac:dyDescent="0.2">
      <c r="AH6050" s="2">
        <v>36979</v>
      </c>
      <c r="AI6050">
        <v>110.3</v>
      </c>
      <c r="AJ6050" s="1"/>
      <c r="AL6050" s="2">
        <v>37069</v>
      </c>
      <c r="AM6050">
        <v>5.2350000000000003</v>
      </c>
      <c r="AN6050" s="2">
        <v>36752</v>
      </c>
      <c r="AO6050">
        <v>6.58</v>
      </c>
      <c r="AP6050" s="2">
        <v>36741</v>
      </c>
      <c r="AQ6050">
        <v>5640.95</v>
      </c>
    </row>
    <row r="6051" spans="34:43" x14ac:dyDescent="0.2">
      <c r="AH6051" s="2">
        <v>36978</v>
      </c>
      <c r="AI6051">
        <v>111.47</v>
      </c>
      <c r="AJ6051" s="1"/>
      <c r="AL6051" s="2">
        <v>37068</v>
      </c>
      <c r="AM6051">
        <v>5.2240000000000002</v>
      </c>
      <c r="AN6051" s="2">
        <v>36749</v>
      </c>
      <c r="AO6051">
        <v>6.5</v>
      </c>
      <c r="AP6051" s="2">
        <v>36740</v>
      </c>
      <c r="AQ6051">
        <v>5656.02</v>
      </c>
    </row>
    <row r="6052" spans="34:43" x14ac:dyDescent="0.2">
      <c r="AH6052" s="2">
        <v>36977</v>
      </c>
      <c r="AI6052">
        <v>108.07</v>
      </c>
      <c r="AJ6052" s="1"/>
      <c r="AL6052" s="2">
        <v>37067</v>
      </c>
      <c r="AM6052">
        <v>5.13</v>
      </c>
      <c r="AN6052" s="2">
        <v>36748</v>
      </c>
      <c r="AO6052">
        <v>6.52</v>
      </c>
      <c r="AP6052" s="2">
        <v>36739</v>
      </c>
      <c r="AQ6052">
        <v>5652.49</v>
      </c>
    </row>
    <row r="6053" spans="34:43" x14ac:dyDescent="0.2">
      <c r="AH6053" s="2">
        <v>36976</v>
      </c>
      <c r="AI6053">
        <v>106.04</v>
      </c>
      <c r="AJ6053" s="1"/>
      <c r="AL6053" s="2">
        <v>37064</v>
      </c>
      <c r="AM6053">
        <v>5.1150000000000002</v>
      </c>
      <c r="AN6053" s="2">
        <v>36747</v>
      </c>
      <c r="AO6053">
        <v>6.48</v>
      </c>
      <c r="AP6053" s="2">
        <v>36738</v>
      </c>
      <c r="AQ6053">
        <v>5658.81</v>
      </c>
    </row>
    <row r="6054" spans="34:43" x14ac:dyDescent="0.2">
      <c r="AH6054" s="2">
        <v>36973</v>
      </c>
      <c r="AI6054">
        <v>111.01</v>
      </c>
      <c r="AJ6054" s="1"/>
      <c r="AL6054" s="2">
        <v>37063</v>
      </c>
      <c r="AM6054">
        <v>5.1719999999999997</v>
      </c>
      <c r="AN6054" s="2">
        <v>36746</v>
      </c>
      <c r="AO6054">
        <v>6.44</v>
      </c>
      <c r="AP6054" s="2">
        <v>36735</v>
      </c>
      <c r="AQ6054">
        <v>5671.43</v>
      </c>
    </row>
    <row r="6055" spans="34:43" x14ac:dyDescent="0.2">
      <c r="AH6055" s="2">
        <v>36972</v>
      </c>
      <c r="AI6055">
        <v>113.97</v>
      </c>
      <c r="AJ6055" s="1"/>
      <c r="AL6055" s="2">
        <v>37062</v>
      </c>
      <c r="AM6055">
        <v>5.2050000000000001</v>
      </c>
      <c r="AN6055" s="2">
        <v>36745</v>
      </c>
      <c r="AO6055">
        <v>6.46</v>
      </c>
      <c r="AP6055" s="2">
        <v>36734</v>
      </c>
      <c r="AQ6055">
        <v>5673.85</v>
      </c>
    </row>
    <row r="6056" spans="34:43" x14ac:dyDescent="0.2">
      <c r="AH6056" s="2">
        <v>36971</v>
      </c>
      <c r="AI6056">
        <v>107.57</v>
      </c>
      <c r="AJ6056" s="1"/>
      <c r="AL6056" s="2">
        <v>37061</v>
      </c>
      <c r="AM6056">
        <v>5.2359999999999998</v>
      </c>
      <c r="AN6056" s="2">
        <v>36742</v>
      </c>
      <c r="AO6056">
        <v>6.44</v>
      </c>
      <c r="AP6056" s="2">
        <v>36733</v>
      </c>
      <c r="AQ6056">
        <v>5669.53</v>
      </c>
    </row>
    <row r="6057" spans="34:43" x14ac:dyDescent="0.2">
      <c r="AH6057" s="2">
        <v>36970</v>
      </c>
      <c r="AI6057">
        <v>107.57</v>
      </c>
      <c r="AJ6057" s="1"/>
      <c r="AL6057" s="2">
        <v>37060</v>
      </c>
      <c r="AM6057">
        <v>5.2510000000000003</v>
      </c>
      <c r="AN6057" s="2">
        <v>36741</v>
      </c>
      <c r="AO6057">
        <v>6.45</v>
      </c>
      <c r="AP6057" s="2">
        <v>36732</v>
      </c>
      <c r="AQ6057">
        <v>5670.72</v>
      </c>
    </row>
    <row r="6058" spans="34:43" x14ac:dyDescent="0.2">
      <c r="AH6058" s="2">
        <v>36969</v>
      </c>
      <c r="AI6058">
        <v>111.48</v>
      </c>
      <c r="AJ6058" s="1"/>
      <c r="AL6058" s="2">
        <v>37057</v>
      </c>
      <c r="AM6058">
        <v>5.2320000000000002</v>
      </c>
      <c r="AN6058" s="2">
        <v>36740</v>
      </c>
      <c r="AO6058">
        <v>6.42</v>
      </c>
      <c r="AP6058" s="2">
        <v>36731</v>
      </c>
      <c r="AQ6058">
        <v>5668.1</v>
      </c>
    </row>
    <row r="6059" spans="34:43" x14ac:dyDescent="0.2">
      <c r="AH6059" s="2">
        <v>36966</v>
      </c>
      <c r="AI6059">
        <v>115.01</v>
      </c>
      <c r="AJ6059" s="1"/>
      <c r="AL6059" s="2">
        <v>37056</v>
      </c>
      <c r="AM6059">
        <v>5.2210000000000001</v>
      </c>
      <c r="AN6059" s="2">
        <v>36739</v>
      </c>
      <c r="AO6059">
        <v>6.51</v>
      </c>
      <c r="AP6059" s="2">
        <v>36728</v>
      </c>
      <c r="AQ6059">
        <v>5667.71</v>
      </c>
    </row>
    <row r="6060" spans="34:43" x14ac:dyDescent="0.2">
      <c r="AH6060" s="2">
        <v>36965</v>
      </c>
      <c r="AI6060">
        <v>112.81</v>
      </c>
      <c r="AJ6060" s="1"/>
      <c r="AL6060" s="2">
        <v>37055</v>
      </c>
      <c r="AM6060">
        <v>5.2629999999999999</v>
      </c>
      <c r="AN6060" s="2">
        <v>36738</v>
      </c>
      <c r="AO6060">
        <v>6.64</v>
      </c>
      <c r="AP6060" s="2">
        <v>36727</v>
      </c>
      <c r="AQ6060">
        <v>5665.5</v>
      </c>
    </row>
    <row r="6061" spans="34:43" x14ac:dyDescent="0.2">
      <c r="AH6061" s="2">
        <v>36964</v>
      </c>
      <c r="AI6061">
        <v>111.25</v>
      </c>
      <c r="AJ6061" s="1"/>
      <c r="AL6061" s="2">
        <v>37054</v>
      </c>
      <c r="AM6061">
        <v>5.2530000000000001</v>
      </c>
      <c r="AN6061" s="2">
        <v>36735</v>
      </c>
      <c r="AO6061">
        <v>6.44</v>
      </c>
      <c r="AP6061" s="2">
        <v>36726</v>
      </c>
      <c r="AQ6061">
        <v>5678.2</v>
      </c>
    </row>
    <row r="6062" spans="34:43" x14ac:dyDescent="0.2">
      <c r="AH6062" s="2">
        <v>36963</v>
      </c>
      <c r="AI6062">
        <v>103.75</v>
      </c>
      <c r="AJ6062" s="1"/>
      <c r="AL6062" s="2">
        <v>37053</v>
      </c>
      <c r="AM6062">
        <v>5.2839999999999998</v>
      </c>
      <c r="AN6062" s="2">
        <v>36734</v>
      </c>
      <c r="AO6062">
        <v>6.52</v>
      </c>
      <c r="AP6062" s="2">
        <v>36725</v>
      </c>
      <c r="AQ6062">
        <v>5680.38</v>
      </c>
    </row>
    <row r="6063" spans="34:43" x14ac:dyDescent="0.2">
      <c r="AH6063" s="2">
        <v>36962</v>
      </c>
      <c r="AI6063">
        <v>100.89</v>
      </c>
      <c r="AJ6063" s="1"/>
      <c r="AL6063" s="2">
        <v>37050</v>
      </c>
      <c r="AM6063">
        <v>5.3559999999999999</v>
      </c>
      <c r="AN6063" s="2">
        <v>36733</v>
      </c>
      <c r="AO6063">
        <v>6.49</v>
      </c>
      <c r="AP6063" s="2">
        <v>36724</v>
      </c>
      <c r="AQ6063">
        <v>5671.57</v>
      </c>
    </row>
    <row r="6064" spans="34:43" x14ac:dyDescent="0.2">
      <c r="AH6064" s="2">
        <v>36959</v>
      </c>
      <c r="AI6064">
        <v>98.57</v>
      </c>
      <c r="AJ6064" s="1"/>
      <c r="AL6064" s="2">
        <v>37049</v>
      </c>
      <c r="AM6064">
        <v>5.3239999999999998</v>
      </c>
      <c r="AN6064" s="2">
        <v>36732</v>
      </c>
      <c r="AO6064">
        <v>6.46</v>
      </c>
      <c r="AP6064" s="2">
        <v>36721</v>
      </c>
      <c r="AQ6064">
        <v>5666.75</v>
      </c>
    </row>
    <row r="6065" spans="34:43" x14ac:dyDescent="0.2">
      <c r="AH6065" s="2">
        <v>36958</v>
      </c>
      <c r="AI6065">
        <v>104.45</v>
      </c>
      <c r="AJ6065" s="1"/>
      <c r="AL6065" s="2">
        <v>37048</v>
      </c>
      <c r="AM6065">
        <v>5.2549999999999999</v>
      </c>
      <c r="AN6065" s="2">
        <v>36731</v>
      </c>
      <c r="AO6065">
        <v>6.52</v>
      </c>
      <c r="AP6065" s="2">
        <v>36720</v>
      </c>
      <c r="AQ6065">
        <v>5666.74</v>
      </c>
    </row>
    <row r="6066" spans="34:43" x14ac:dyDescent="0.2">
      <c r="AH6066" s="2">
        <v>36957</v>
      </c>
      <c r="AI6066">
        <v>108.84</v>
      </c>
      <c r="AJ6066" s="1"/>
      <c r="AL6066" s="2">
        <v>37047</v>
      </c>
      <c r="AM6066">
        <v>5.2690000000000001</v>
      </c>
      <c r="AN6066" s="2">
        <v>36728</v>
      </c>
      <c r="AO6066">
        <v>6.51</v>
      </c>
      <c r="AP6066" s="2">
        <v>36719</v>
      </c>
      <c r="AQ6066">
        <v>5664.14</v>
      </c>
    </row>
    <row r="6067" spans="34:43" x14ac:dyDescent="0.2">
      <c r="AH6067" s="2">
        <v>36956</v>
      </c>
      <c r="AI6067">
        <v>100.99</v>
      </c>
      <c r="AJ6067" s="1"/>
      <c r="AL6067" s="2">
        <v>37046</v>
      </c>
      <c r="AM6067">
        <v>5.3410000000000002</v>
      </c>
      <c r="AN6067" s="2">
        <v>36727</v>
      </c>
      <c r="AO6067">
        <v>6.52</v>
      </c>
      <c r="AP6067" s="2">
        <v>36718</v>
      </c>
      <c r="AQ6067">
        <v>5665.07</v>
      </c>
    </row>
    <row r="6068" spans="34:43" x14ac:dyDescent="0.2">
      <c r="AH6068" s="2">
        <v>36955</v>
      </c>
      <c r="AI6068">
        <v>104.86</v>
      </c>
      <c r="AJ6068" s="1"/>
      <c r="AL6068" s="2">
        <v>37043</v>
      </c>
      <c r="AM6068">
        <v>5.3639999999999999</v>
      </c>
      <c r="AN6068" s="2">
        <v>36726</v>
      </c>
      <c r="AO6068">
        <v>6.45</v>
      </c>
      <c r="AP6068" s="2">
        <v>36717</v>
      </c>
      <c r="AQ6068">
        <v>5662.95</v>
      </c>
    </row>
    <row r="6069" spans="34:43" x14ac:dyDescent="0.2">
      <c r="AH6069" s="2">
        <v>36952</v>
      </c>
      <c r="AI6069">
        <v>110.68</v>
      </c>
      <c r="AJ6069" s="1"/>
      <c r="AL6069" s="2">
        <v>37042</v>
      </c>
      <c r="AM6069">
        <v>5.3810000000000002</v>
      </c>
      <c r="AN6069" s="2">
        <v>36725</v>
      </c>
      <c r="AO6069">
        <v>6.47</v>
      </c>
      <c r="AP6069" s="2">
        <v>36714</v>
      </c>
      <c r="AQ6069">
        <v>5664.95</v>
      </c>
    </row>
    <row r="6070" spans="34:43" x14ac:dyDescent="0.2">
      <c r="AH6070" s="2">
        <v>36951</v>
      </c>
      <c r="AI6070">
        <v>110.14</v>
      </c>
      <c r="AJ6070" s="1"/>
      <c r="AL6070" s="2">
        <v>37041</v>
      </c>
      <c r="AM6070">
        <v>5.5090000000000003</v>
      </c>
      <c r="AN6070" s="2">
        <v>36724</v>
      </c>
      <c r="AO6070">
        <v>6.58</v>
      </c>
      <c r="AP6070" s="2">
        <v>36713</v>
      </c>
      <c r="AQ6070">
        <v>5665.89</v>
      </c>
    </row>
    <row r="6071" spans="34:43" x14ac:dyDescent="0.2">
      <c r="AH6071" s="2">
        <v>36950</v>
      </c>
      <c r="AI6071">
        <v>110.77</v>
      </c>
      <c r="AJ6071" s="1"/>
      <c r="AL6071" s="2">
        <v>37040</v>
      </c>
      <c r="AM6071">
        <v>5.5149999999999997</v>
      </c>
      <c r="AN6071" s="2">
        <v>36721</v>
      </c>
      <c r="AO6071">
        <v>6.51</v>
      </c>
      <c r="AP6071" s="2">
        <v>36712</v>
      </c>
      <c r="AQ6071">
        <v>5663.9</v>
      </c>
    </row>
    <row r="6072" spans="34:43" x14ac:dyDescent="0.2">
      <c r="AH6072" s="2">
        <v>36949</v>
      </c>
      <c r="AI6072">
        <v>111.85</v>
      </c>
      <c r="AJ6072" s="1"/>
      <c r="AL6072" s="2">
        <v>37039</v>
      </c>
      <c r="AM6072">
        <v>5.4939999999999998</v>
      </c>
      <c r="AN6072" s="2">
        <v>36720</v>
      </c>
      <c r="AO6072">
        <v>6.5</v>
      </c>
      <c r="AP6072" s="2">
        <v>36710</v>
      </c>
      <c r="AQ6072">
        <v>5656.72</v>
      </c>
    </row>
    <row r="6073" spans="34:43" x14ac:dyDescent="0.2">
      <c r="AH6073" s="2">
        <v>36948</v>
      </c>
      <c r="AI6073">
        <v>110.88</v>
      </c>
      <c r="AJ6073" s="1"/>
      <c r="AL6073" s="2">
        <v>37036</v>
      </c>
      <c r="AM6073">
        <v>5.5110000000000001</v>
      </c>
      <c r="AN6073" s="2">
        <v>36719</v>
      </c>
      <c r="AO6073">
        <v>6.38</v>
      </c>
      <c r="AP6073" s="2">
        <v>36707</v>
      </c>
      <c r="AQ6073">
        <v>5685.94</v>
      </c>
    </row>
    <row r="6074" spans="34:43" x14ac:dyDescent="0.2">
      <c r="AH6074" s="2">
        <v>36945</v>
      </c>
      <c r="AI6074">
        <v>112.96</v>
      </c>
      <c r="AJ6074" s="1"/>
      <c r="AL6074" s="2">
        <v>37035</v>
      </c>
      <c r="AM6074">
        <v>5.4909999999999997</v>
      </c>
      <c r="AN6074" s="2">
        <v>36718</v>
      </c>
      <c r="AO6074">
        <v>6.39</v>
      </c>
      <c r="AP6074" s="2">
        <v>36706</v>
      </c>
      <c r="AQ6074">
        <v>5645.43</v>
      </c>
    </row>
    <row r="6075" spans="34:43" x14ac:dyDescent="0.2">
      <c r="AH6075" s="2">
        <v>36944</v>
      </c>
      <c r="AI6075">
        <v>106.56</v>
      </c>
      <c r="AJ6075" s="1"/>
      <c r="AL6075" s="2">
        <v>37034</v>
      </c>
      <c r="AM6075">
        <v>5.4009999999999998</v>
      </c>
      <c r="AN6075" s="2">
        <v>36717</v>
      </c>
      <c r="AO6075">
        <v>6.51</v>
      </c>
      <c r="AP6075" s="2">
        <v>36705</v>
      </c>
      <c r="AQ6075">
        <v>5649.15</v>
      </c>
    </row>
    <row r="6076" spans="34:43" x14ac:dyDescent="0.2">
      <c r="AH6076" s="2">
        <v>36943</v>
      </c>
      <c r="AI6076">
        <v>105.52</v>
      </c>
      <c r="AJ6076" s="1"/>
      <c r="AL6076" s="2">
        <v>37033</v>
      </c>
      <c r="AM6076">
        <v>5.41</v>
      </c>
      <c r="AN6076" s="2">
        <v>36714</v>
      </c>
      <c r="AO6076">
        <v>6.42</v>
      </c>
      <c r="AP6076" s="2">
        <v>36704</v>
      </c>
      <c r="AQ6076">
        <v>5650.72</v>
      </c>
    </row>
    <row r="6077" spans="34:43" x14ac:dyDescent="0.2">
      <c r="AH6077" s="2">
        <v>36942</v>
      </c>
      <c r="AI6077">
        <v>105.33</v>
      </c>
      <c r="AJ6077" s="1"/>
      <c r="AL6077" s="2">
        <v>37032</v>
      </c>
      <c r="AM6077">
        <v>5.3739999999999997</v>
      </c>
      <c r="AN6077" s="2">
        <v>36713</v>
      </c>
      <c r="AO6077">
        <v>6.51</v>
      </c>
      <c r="AP6077" s="2">
        <v>36703</v>
      </c>
      <c r="AQ6077">
        <v>5647.62</v>
      </c>
    </row>
    <row r="6078" spans="34:43" x14ac:dyDescent="0.2">
      <c r="AH6078" s="2">
        <v>36941</v>
      </c>
      <c r="AI6078">
        <v>107.02</v>
      </c>
      <c r="AJ6078" s="1"/>
      <c r="AL6078" s="2">
        <v>37029</v>
      </c>
      <c r="AM6078">
        <v>5.4050000000000002</v>
      </c>
      <c r="AN6078" s="2">
        <v>36712</v>
      </c>
      <c r="AO6078">
        <v>6.52</v>
      </c>
      <c r="AP6078" s="2">
        <v>36700</v>
      </c>
      <c r="AQ6078">
        <v>5646.61</v>
      </c>
    </row>
    <row r="6079" spans="34:43" x14ac:dyDescent="0.2">
      <c r="AH6079" s="2">
        <v>36938</v>
      </c>
      <c r="AI6079">
        <v>107.02</v>
      </c>
      <c r="AJ6079" s="1"/>
      <c r="AL6079" s="2">
        <v>37028</v>
      </c>
      <c r="AM6079">
        <v>5.407</v>
      </c>
      <c r="AN6079" s="2">
        <v>36710</v>
      </c>
      <c r="AO6079">
        <v>7.03</v>
      </c>
      <c r="AP6079" s="2">
        <v>36699</v>
      </c>
      <c r="AQ6079">
        <v>5646.01</v>
      </c>
    </row>
    <row r="6080" spans="34:43" x14ac:dyDescent="0.2">
      <c r="AH6080" s="2">
        <v>36937</v>
      </c>
      <c r="AI6080">
        <v>102.34</v>
      </c>
      <c r="AJ6080" s="1"/>
      <c r="AL6080" s="2">
        <v>37027</v>
      </c>
      <c r="AM6080">
        <v>5.4450000000000003</v>
      </c>
      <c r="AN6080" s="2">
        <v>36707</v>
      </c>
      <c r="AO6080">
        <v>6.86</v>
      </c>
      <c r="AP6080" s="2">
        <v>36698</v>
      </c>
      <c r="AQ6080">
        <v>5653.96</v>
      </c>
    </row>
    <row r="6081" spans="34:43" x14ac:dyDescent="0.2">
      <c r="AH6081" s="2">
        <v>36936</v>
      </c>
      <c r="AI6081">
        <v>99.39</v>
      </c>
      <c r="AJ6081" s="1"/>
      <c r="AL6081" s="2">
        <v>37026</v>
      </c>
      <c r="AM6081">
        <v>5.5119999999999996</v>
      </c>
      <c r="AN6081" s="2">
        <v>36706</v>
      </c>
      <c r="AO6081">
        <v>6.76</v>
      </c>
      <c r="AP6081" s="2">
        <v>36697</v>
      </c>
      <c r="AQ6081">
        <v>5653.56</v>
      </c>
    </row>
    <row r="6082" spans="34:43" x14ac:dyDescent="0.2">
      <c r="AH6082" s="2">
        <v>36935</v>
      </c>
      <c r="AI6082">
        <v>103.48</v>
      </c>
      <c r="AJ6082" s="1"/>
      <c r="AL6082" s="2">
        <v>37025</v>
      </c>
      <c r="AM6082">
        <v>5.42</v>
      </c>
      <c r="AN6082" s="2">
        <v>36705</v>
      </c>
      <c r="AO6082">
        <v>6.5</v>
      </c>
      <c r="AP6082" s="2">
        <v>36696</v>
      </c>
      <c r="AQ6082">
        <v>5649.98</v>
      </c>
    </row>
    <row r="6083" spans="34:43" x14ac:dyDescent="0.2">
      <c r="AH6083" s="2">
        <v>36934</v>
      </c>
      <c r="AI6083">
        <v>108.23</v>
      </c>
      <c r="AJ6083" s="1"/>
      <c r="AL6083" s="2">
        <v>37022</v>
      </c>
      <c r="AM6083">
        <v>5.4470000000000001</v>
      </c>
      <c r="AN6083" s="2">
        <v>36704</v>
      </c>
      <c r="AO6083">
        <v>6.56</v>
      </c>
      <c r="AP6083" s="2">
        <v>36693</v>
      </c>
      <c r="AQ6083">
        <v>5648.31</v>
      </c>
    </row>
    <row r="6084" spans="34:43" x14ac:dyDescent="0.2">
      <c r="AH6084" s="2">
        <v>36931</v>
      </c>
      <c r="AI6084">
        <v>104.53</v>
      </c>
      <c r="AJ6084" s="1"/>
      <c r="AL6084" s="2">
        <v>37021</v>
      </c>
      <c r="AM6084">
        <v>5.2949999999999999</v>
      </c>
      <c r="AN6084" s="2">
        <v>36703</v>
      </c>
      <c r="AO6084">
        <v>6.63</v>
      </c>
      <c r="AP6084" s="2">
        <v>36692</v>
      </c>
      <c r="AQ6084">
        <v>5644.61</v>
      </c>
    </row>
    <row r="6085" spans="34:43" x14ac:dyDescent="0.2">
      <c r="AH6085" s="2">
        <v>36930</v>
      </c>
      <c r="AI6085">
        <v>101.57</v>
      </c>
      <c r="AJ6085" s="1"/>
      <c r="AL6085" s="2">
        <v>37020</v>
      </c>
      <c r="AM6085">
        <v>5.1740000000000004</v>
      </c>
      <c r="AN6085" s="2">
        <v>36700</v>
      </c>
      <c r="AO6085">
        <v>6.51</v>
      </c>
      <c r="AP6085" s="2">
        <v>36691</v>
      </c>
      <c r="AQ6085">
        <v>5643.73</v>
      </c>
    </row>
    <row r="6086" spans="34:43" x14ac:dyDescent="0.2">
      <c r="AH6086" s="2">
        <v>36929</v>
      </c>
      <c r="AI6086">
        <v>101.58</v>
      </c>
      <c r="AJ6086" s="1"/>
      <c r="AL6086" s="2">
        <v>37019</v>
      </c>
      <c r="AM6086">
        <v>5.2450000000000001</v>
      </c>
      <c r="AN6086" s="2">
        <v>36699</v>
      </c>
      <c r="AO6086">
        <v>6.52</v>
      </c>
      <c r="AP6086" s="2">
        <v>36690</v>
      </c>
      <c r="AQ6086">
        <v>5651.37</v>
      </c>
    </row>
    <row r="6087" spans="34:43" x14ac:dyDescent="0.2">
      <c r="AH6087" s="2">
        <v>36928</v>
      </c>
      <c r="AI6087">
        <v>97.88</v>
      </c>
      <c r="AJ6087" s="1"/>
      <c r="AL6087" s="2">
        <v>37018</v>
      </c>
      <c r="AM6087">
        <v>5.1970000000000001</v>
      </c>
      <c r="AN6087" s="2">
        <v>36698</v>
      </c>
      <c r="AO6087">
        <v>6.47</v>
      </c>
      <c r="AP6087" s="2">
        <v>36689</v>
      </c>
      <c r="AQ6087">
        <v>5648.17</v>
      </c>
    </row>
    <row r="6088" spans="34:43" x14ac:dyDescent="0.2">
      <c r="AH6088" s="2">
        <v>36927</v>
      </c>
      <c r="AI6088">
        <v>100.28</v>
      </c>
      <c r="AJ6088" s="1"/>
      <c r="AL6088" s="2">
        <v>37015</v>
      </c>
      <c r="AM6088">
        <v>5.2050000000000001</v>
      </c>
      <c r="AN6088" s="2">
        <v>36697</v>
      </c>
      <c r="AO6088">
        <v>6.49</v>
      </c>
      <c r="AP6088" s="2">
        <v>36686</v>
      </c>
      <c r="AQ6088">
        <v>5645.11</v>
      </c>
    </row>
    <row r="6089" spans="34:43" x14ac:dyDescent="0.2">
      <c r="AH6089" s="2">
        <v>36924</v>
      </c>
      <c r="AI6089">
        <v>101.34</v>
      </c>
      <c r="AJ6089" s="1"/>
      <c r="AL6089" s="2">
        <v>37014</v>
      </c>
      <c r="AM6089">
        <v>5.2050000000000001</v>
      </c>
      <c r="AN6089" s="2">
        <v>36696</v>
      </c>
      <c r="AO6089">
        <v>6.51</v>
      </c>
      <c r="AP6089" s="2">
        <v>36685</v>
      </c>
      <c r="AQ6089">
        <v>5644.93</v>
      </c>
    </row>
    <row r="6090" spans="34:43" x14ac:dyDescent="0.2">
      <c r="AH6090" s="2">
        <v>36923</v>
      </c>
      <c r="AI6090">
        <v>104.67</v>
      </c>
      <c r="AJ6090" s="1"/>
      <c r="AL6090" s="2">
        <v>37013</v>
      </c>
      <c r="AM6090">
        <v>5.2880000000000003</v>
      </c>
      <c r="AN6090" s="2">
        <v>36693</v>
      </c>
      <c r="AO6090">
        <v>6.46</v>
      </c>
      <c r="AP6090" s="2">
        <v>36684</v>
      </c>
      <c r="AQ6090">
        <v>5645.68</v>
      </c>
    </row>
    <row r="6091" spans="34:43" x14ac:dyDescent="0.2">
      <c r="AH6091" s="2">
        <v>36922</v>
      </c>
      <c r="AI6091">
        <v>103.02</v>
      </c>
      <c r="AJ6091" s="1"/>
      <c r="AL6091" s="2">
        <v>37012</v>
      </c>
      <c r="AM6091">
        <v>5.2919999999999998</v>
      </c>
      <c r="AN6091" s="2">
        <v>36692</v>
      </c>
      <c r="AO6091">
        <v>6.7</v>
      </c>
      <c r="AP6091" s="2">
        <v>36683</v>
      </c>
      <c r="AQ6091">
        <v>5647.51</v>
      </c>
    </row>
    <row r="6092" spans="34:43" x14ac:dyDescent="0.2">
      <c r="AH6092" s="2">
        <v>36921</v>
      </c>
      <c r="AI6092">
        <v>100.27</v>
      </c>
      <c r="AJ6092" s="1"/>
      <c r="AL6092" s="2">
        <v>37011</v>
      </c>
      <c r="AM6092">
        <v>5.3380000000000001</v>
      </c>
      <c r="AN6092" s="2">
        <v>36691</v>
      </c>
      <c r="AO6092">
        <v>6.54</v>
      </c>
      <c r="AP6092" s="2">
        <v>36682</v>
      </c>
      <c r="AQ6092">
        <v>5642.4</v>
      </c>
    </row>
    <row r="6093" spans="34:43" x14ac:dyDescent="0.2">
      <c r="AH6093" s="2">
        <v>36920</v>
      </c>
      <c r="AI6093">
        <v>100.27</v>
      </c>
      <c r="AJ6093" s="1"/>
      <c r="AL6093" s="2">
        <v>37008</v>
      </c>
      <c r="AM6093">
        <v>5.3280000000000003</v>
      </c>
      <c r="AN6093" s="2">
        <v>36690</v>
      </c>
      <c r="AO6093">
        <v>6.46</v>
      </c>
      <c r="AP6093" s="2">
        <v>36679</v>
      </c>
      <c r="AQ6093">
        <v>5640.08</v>
      </c>
    </row>
    <row r="6094" spans="34:43" x14ac:dyDescent="0.2">
      <c r="AH6094" s="2">
        <v>36917</v>
      </c>
      <c r="AI6094">
        <v>104.24</v>
      </c>
      <c r="AJ6094" s="1"/>
      <c r="AL6094" s="2">
        <v>37007</v>
      </c>
      <c r="AM6094">
        <v>5.1920000000000002</v>
      </c>
      <c r="AN6094" s="2">
        <v>36689</v>
      </c>
      <c r="AO6094">
        <v>6.54</v>
      </c>
      <c r="AP6094" s="2">
        <v>36678</v>
      </c>
      <c r="AQ6094">
        <v>5646.49</v>
      </c>
    </row>
    <row r="6095" spans="34:43" x14ac:dyDescent="0.2">
      <c r="AH6095" s="2">
        <v>36916</v>
      </c>
      <c r="AI6095">
        <v>113.54</v>
      </c>
      <c r="AJ6095" s="1"/>
      <c r="AL6095" s="2">
        <v>37006</v>
      </c>
      <c r="AM6095">
        <v>5.2560000000000002</v>
      </c>
      <c r="AN6095" s="2">
        <v>36686</v>
      </c>
      <c r="AO6095">
        <v>6.47</v>
      </c>
      <c r="AP6095" s="2">
        <v>36677</v>
      </c>
      <c r="AQ6095">
        <v>5647.17</v>
      </c>
    </row>
    <row r="6096" spans="34:43" x14ac:dyDescent="0.2">
      <c r="AH6096" s="2">
        <v>36915</v>
      </c>
      <c r="AI6096">
        <v>113.54</v>
      </c>
      <c r="AJ6096" s="1"/>
      <c r="AL6096" s="2">
        <v>37005</v>
      </c>
      <c r="AM6096">
        <v>5.2089999999999996</v>
      </c>
      <c r="AN6096" s="2">
        <v>36685</v>
      </c>
      <c r="AO6096">
        <v>6.54</v>
      </c>
      <c r="AP6096" s="2">
        <v>36676</v>
      </c>
      <c r="AQ6096">
        <v>5663.46</v>
      </c>
    </row>
    <row r="6097" spans="34:43" x14ac:dyDescent="0.2">
      <c r="AH6097" s="2">
        <v>36914</v>
      </c>
      <c r="AI6097">
        <v>112.23</v>
      </c>
      <c r="AJ6097" s="1"/>
      <c r="AL6097" s="2">
        <v>37004</v>
      </c>
      <c r="AM6097">
        <v>5.1769999999999996</v>
      </c>
      <c r="AN6097" s="2">
        <v>36684</v>
      </c>
      <c r="AO6097">
        <v>6.5</v>
      </c>
      <c r="AP6097" s="2">
        <v>36672</v>
      </c>
      <c r="AQ6097">
        <v>5667.12</v>
      </c>
    </row>
    <row r="6098" spans="34:43" x14ac:dyDescent="0.2">
      <c r="AH6098" s="2">
        <v>36913</v>
      </c>
      <c r="AI6098">
        <v>110.42</v>
      </c>
      <c r="AJ6098" s="1"/>
      <c r="AL6098" s="2">
        <v>37001</v>
      </c>
      <c r="AM6098">
        <v>5.2880000000000003</v>
      </c>
      <c r="AN6098" s="2">
        <v>36683</v>
      </c>
      <c r="AO6098">
        <v>6.47</v>
      </c>
      <c r="AP6098" s="2">
        <v>36671</v>
      </c>
      <c r="AQ6098">
        <v>5666.87</v>
      </c>
    </row>
    <row r="6099" spans="34:43" x14ac:dyDescent="0.2">
      <c r="AH6099" s="2">
        <v>36910</v>
      </c>
      <c r="AI6099">
        <v>109.61</v>
      </c>
      <c r="AJ6099" s="1"/>
      <c r="AL6099" s="2">
        <v>37000</v>
      </c>
      <c r="AM6099">
        <v>5.2939999999999996</v>
      </c>
      <c r="AN6099" s="2">
        <v>36682</v>
      </c>
      <c r="AO6099">
        <v>6.51</v>
      </c>
      <c r="AP6099" s="2">
        <v>36670</v>
      </c>
      <c r="AQ6099">
        <v>5676.76</v>
      </c>
    </row>
    <row r="6100" spans="34:43" x14ac:dyDescent="0.2">
      <c r="AH6100" s="2">
        <v>36909</v>
      </c>
      <c r="AI6100">
        <v>109.29</v>
      </c>
      <c r="AJ6100" s="1"/>
      <c r="AL6100" s="2">
        <v>36999</v>
      </c>
      <c r="AM6100">
        <v>5.1459999999999999</v>
      </c>
      <c r="AN6100" s="2">
        <v>36679</v>
      </c>
      <c r="AO6100">
        <v>6.44</v>
      </c>
      <c r="AP6100" s="2">
        <v>36669</v>
      </c>
      <c r="AQ6100">
        <v>5676.15</v>
      </c>
    </row>
    <row r="6101" spans="34:43" x14ac:dyDescent="0.2">
      <c r="AH6101" s="2">
        <v>36908</v>
      </c>
      <c r="AI6101">
        <v>103.31</v>
      </c>
      <c r="AJ6101" s="1"/>
      <c r="AL6101" s="2">
        <v>36998</v>
      </c>
      <c r="AM6101">
        <v>5.2249999999999996</v>
      </c>
      <c r="AN6101" s="2">
        <v>36678</v>
      </c>
      <c r="AO6101">
        <v>6.65</v>
      </c>
      <c r="AP6101" s="2">
        <v>36668</v>
      </c>
      <c r="AQ6101">
        <v>5673.86</v>
      </c>
    </row>
    <row r="6102" spans="34:43" x14ac:dyDescent="0.2">
      <c r="AH6102" s="2">
        <v>36907</v>
      </c>
      <c r="AI6102">
        <v>104.97</v>
      </c>
      <c r="AJ6102" s="1"/>
      <c r="AL6102" s="2">
        <v>36997</v>
      </c>
      <c r="AM6102">
        <v>5.2539999999999996</v>
      </c>
      <c r="AN6102" s="2">
        <v>36677</v>
      </c>
      <c r="AO6102">
        <v>6.83</v>
      </c>
      <c r="AP6102" s="2">
        <v>36665</v>
      </c>
      <c r="AQ6102">
        <v>5673.91</v>
      </c>
    </row>
    <row r="6103" spans="34:43" x14ac:dyDescent="0.2">
      <c r="AH6103" s="2">
        <v>36906</v>
      </c>
      <c r="AI6103">
        <v>110.86</v>
      </c>
      <c r="AJ6103" s="1"/>
      <c r="AL6103" s="2">
        <v>36994</v>
      </c>
      <c r="AM6103">
        <v>5.1630000000000003</v>
      </c>
      <c r="AN6103" s="2">
        <v>36676</v>
      </c>
      <c r="AO6103">
        <v>6.71</v>
      </c>
      <c r="AP6103" s="2">
        <v>36664</v>
      </c>
      <c r="AQ6103">
        <v>5672.94</v>
      </c>
    </row>
    <row r="6104" spans="34:43" x14ac:dyDescent="0.2">
      <c r="AH6104" s="2">
        <v>36903</v>
      </c>
      <c r="AI6104">
        <v>110.86</v>
      </c>
      <c r="AJ6104" s="1"/>
      <c r="AL6104" s="2">
        <v>36993</v>
      </c>
      <c r="AM6104">
        <v>5.1689999999999996</v>
      </c>
      <c r="AN6104" s="2">
        <v>36675</v>
      </c>
      <c r="AO6104">
        <v>6.4</v>
      </c>
      <c r="AP6104" s="2">
        <v>36663</v>
      </c>
      <c r="AQ6104">
        <v>5671.58</v>
      </c>
    </row>
    <row r="6105" spans="34:43" x14ac:dyDescent="0.2">
      <c r="AH6105" s="2">
        <v>36902</v>
      </c>
      <c r="AI6105">
        <v>112.05</v>
      </c>
      <c r="AJ6105" s="1"/>
      <c r="AL6105" s="2">
        <v>36992</v>
      </c>
      <c r="AM6105">
        <v>5.1189999999999998</v>
      </c>
      <c r="AN6105" s="2">
        <v>36672</v>
      </c>
      <c r="AO6105">
        <v>6.4</v>
      </c>
      <c r="AP6105" s="2">
        <v>36662</v>
      </c>
      <c r="AQ6105">
        <v>5669.37</v>
      </c>
    </row>
    <row r="6106" spans="34:43" x14ac:dyDescent="0.2">
      <c r="AH6106" s="2">
        <v>36901</v>
      </c>
      <c r="AI6106">
        <v>114.05</v>
      </c>
      <c r="AJ6106" s="1"/>
      <c r="AL6106" s="2">
        <v>36991</v>
      </c>
      <c r="AM6106">
        <v>5.0830000000000002</v>
      </c>
      <c r="AN6106" s="2">
        <v>36671</v>
      </c>
      <c r="AO6106">
        <v>6.56</v>
      </c>
      <c r="AP6106" s="2">
        <v>36661</v>
      </c>
      <c r="AQ6106">
        <v>5665.24</v>
      </c>
    </row>
    <row r="6107" spans="34:43" x14ac:dyDescent="0.2">
      <c r="AH6107" s="2">
        <v>36900</v>
      </c>
      <c r="AI6107">
        <v>117.13</v>
      </c>
      <c r="AJ6107" s="1"/>
      <c r="AL6107" s="2">
        <v>36990</v>
      </c>
      <c r="AM6107">
        <v>4.9320000000000004</v>
      </c>
      <c r="AN6107" s="2">
        <v>36670</v>
      </c>
      <c r="AO6107">
        <v>6.48</v>
      </c>
      <c r="AP6107" s="2">
        <v>36658</v>
      </c>
      <c r="AQ6107">
        <v>5667.02</v>
      </c>
    </row>
    <row r="6108" spans="34:43" x14ac:dyDescent="0.2">
      <c r="AH6108" s="2">
        <v>36899</v>
      </c>
      <c r="AI6108">
        <v>119.37</v>
      </c>
      <c r="AJ6108" s="1"/>
      <c r="AL6108" s="2">
        <v>36987</v>
      </c>
      <c r="AM6108">
        <v>4.8899999999999997</v>
      </c>
      <c r="AN6108" s="2">
        <v>36669</v>
      </c>
      <c r="AO6108">
        <v>6.47</v>
      </c>
      <c r="AP6108" s="2">
        <v>36657</v>
      </c>
      <c r="AQ6108">
        <v>5666.07</v>
      </c>
    </row>
    <row r="6109" spans="34:43" x14ac:dyDescent="0.2">
      <c r="AH6109" s="2">
        <v>36896</v>
      </c>
      <c r="AI6109">
        <v>117.05</v>
      </c>
      <c r="AJ6109" s="1"/>
      <c r="AL6109" s="2">
        <v>36986</v>
      </c>
      <c r="AM6109">
        <v>4.9729999999999999</v>
      </c>
      <c r="AN6109" s="2">
        <v>36668</v>
      </c>
      <c r="AO6109">
        <v>6.52</v>
      </c>
      <c r="AP6109" s="2">
        <v>36656</v>
      </c>
      <c r="AQ6109">
        <v>5664.19</v>
      </c>
    </row>
    <row r="6110" spans="34:43" x14ac:dyDescent="0.2">
      <c r="AH6110" s="2">
        <v>36895</v>
      </c>
      <c r="AI6110">
        <v>114.51</v>
      </c>
      <c r="AJ6110" s="1"/>
      <c r="AL6110" s="2">
        <v>36985</v>
      </c>
      <c r="AM6110">
        <v>4.9139999999999997</v>
      </c>
      <c r="AN6110" s="2">
        <v>36665</v>
      </c>
      <c r="AO6110">
        <v>6.51</v>
      </c>
      <c r="AP6110" s="2">
        <v>36655</v>
      </c>
      <c r="AQ6110">
        <v>5662.96</v>
      </c>
    </row>
    <row r="6111" spans="34:43" x14ac:dyDescent="0.2">
      <c r="AH6111" s="2">
        <v>36894</v>
      </c>
      <c r="AI6111">
        <v>112.96</v>
      </c>
      <c r="AJ6111" s="1"/>
      <c r="AL6111" s="2">
        <v>36984</v>
      </c>
      <c r="AM6111">
        <v>4.9290000000000003</v>
      </c>
      <c r="AN6111" s="2">
        <v>36664</v>
      </c>
      <c r="AO6111">
        <v>6.49</v>
      </c>
      <c r="AP6111" s="2">
        <v>36654</v>
      </c>
      <c r="AQ6111">
        <v>5662.69</v>
      </c>
    </row>
    <row r="6112" spans="34:43" x14ac:dyDescent="0.2">
      <c r="AH6112" s="2">
        <v>36893</v>
      </c>
      <c r="AI6112">
        <v>113.93</v>
      </c>
      <c r="AJ6112" s="1"/>
      <c r="AL6112" s="2">
        <v>36983</v>
      </c>
      <c r="AM6112">
        <v>4.9770000000000003</v>
      </c>
      <c r="AN6112" s="2">
        <v>36663</v>
      </c>
      <c r="AO6112">
        <v>6.25</v>
      </c>
      <c r="AP6112" s="2">
        <v>36651</v>
      </c>
      <c r="AQ6112">
        <v>5662.39</v>
      </c>
    </row>
    <row r="6113" spans="34:43" x14ac:dyDescent="0.2">
      <c r="AH6113" s="2">
        <v>36892</v>
      </c>
      <c r="AI6113">
        <v>104.91</v>
      </c>
      <c r="AJ6113" s="1"/>
      <c r="AL6113" s="2">
        <v>36980</v>
      </c>
      <c r="AM6113">
        <v>4.9169999999999998</v>
      </c>
      <c r="AN6113" s="2">
        <v>36662</v>
      </c>
      <c r="AO6113">
        <v>6.13</v>
      </c>
      <c r="AP6113" s="2">
        <v>36650</v>
      </c>
      <c r="AQ6113">
        <v>5661.53</v>
      </c>
    </row>
    <row r="6114" spans="34:43" x14ac:dyDescent="0.2">
      <c r="AH6114" s="2">
        <v>36889</v>
      </c>
      <c r="AI6114">
        <v>104.91</v>
      </c>
      <c r="AJ6114" s="1"/>
      <c r="AL6114" s="2">
        <v>36979</v>
      </c>
      <c r="AM6114">
        <v>4.9969999999999999</v>
      </c>
      <c r="AN6114" s="2">
        <v>36661</v>
      </c>
      <c r="AO6114">
        <v>6.34</v>
      </c>
      <c r="AP6114" s="2">
        <v>36649</v>
      </c>
      <c r="AQ6114">
        <v>5658.07</v>
      </c>
    </row>
    <row r="6115" spans="34:43" x14ac:dyDescent="0.2">
      <c r="AH6115" s="2">
        <v>36888</v>
      </c>
      <c r="AI6115">
        <v>105.33</v>
      </c>
      <c r="AJ6115" s="1"/>
      <c r="AL6115" s="2">
        <v>36978</v>
      </c>
      <c r="AM6115">
        <v>4.9749999999999996</v>
      </c>
      <c r="AN6115" s="2">
        <v>36658</v>
      </c>
      <c r="AO6115">
        <v>6.11</v>
      </c>
      <c r="AP6115" s="2">
        <v>36648</v>
      </c>
      <c r="AQ6115">
        <v>5669.55</v>
      </c>
    </row>
    <row r="6116" spans="34:43" x14ac:dyDescent="0.2">
      <c r="AH6116" s="2">
        <v>36887</v>
      </c>
      <c r="AI6116">
        <v>102.13</v>
      </c>
      <c r="AJ6116" s="1"/>
      <c r="AL6116" s="2">
        <v>36977</v>
      </c>
      <c r="AM6116">
        <v>5.0110000000000001</v>
      </c>
      <c r="AN6116" s="2">
        <v>36657</v>
      </c>
      <c r="AO6116">
        <v>6.05</v>
      </c>
      <c r="AP6116" s="2">
        <v>36647</v>
      </c>
      <c r="AQ6116">
        <v>5660.73</v>
      </c>
    </row>
    <row r="6117" spans="34:43" x14ac:dyDescent="0.2">
      <c r="AH6117" s="2">
        <v>36886</v>
      </c>
      <c r="AI6117">
        <v>114.17</v>
      </c>
      <c r="AJ6117" s="1"/>
      <c r="AL6117" s="2">
        <v>36976</v>
      </c>
      <c r="AM6117">
        <v>4.8689999999999998</v>
      </c>
      <c r="AN6117" s="2">
        <v>36656</v>
      </c>
      <c r="AO6117">
        <v>5.95</v>
      </c>
      <c r="AP6117" s="2">
        <v>36644</v>
      </c>
      <c r="AQ6117">
        <v>5685.11</v>
      </c>
    </row>
    <row r="6118" spans="34:43" x14ac:dyDescent="0.2">
      <c r="AH6118" s="2">
        <v>36885</v>
      </c>
      <c r="AI6118">
        <v>121.36</v>
      </c>
      <c r="AJ6118" s="1"/>
      <c r="AL6118" s="2">
        <v>36973</v>
      </c>
      <c r="AM6118">
        <v>4.8150000000000004</v>
      </c>
      <c r="AN6118" s="2">
        <v>36655</v>
      </c>
      <c r="AO6118">
        <v>5.92</v>
      </c>
      <c r="AP6118" s="2">
        <v>36643</v>
      </c>
      <c r="AQ6118">
        <v>5680.31</v>
      </c>
    </row>
    <row r="6119" spans="34:43" x14ac:dyDescent="0.2">
      <c r="AH6119" s="2">
        <v>36882</v>
      </c>
      <c r="AI6119">
        <v>121.36</v>
      </c>
      <c r="AJ6119" s="1"/>
      <c r="AL6119" s="2">
        <v>36972</v>
      </c>
      <c r="AM6119">
        <v>4.7560000000000002</v>
      </c>
      <c r="AN6119" s="2">
        <v>36654</v>
      </c>
      <c r="AO6119">
        <v>6.01</v>
      </c>
      <c r="AP6119" s="2">
        <v>36642</v>
      </c>
      <c r="AQ6119">
        <v>5718.48</v>
      </c>
    </row>
    <row r="6120" spans="34:43" x14ac:dyDescent="0.2">
      <c r="AH6120" s="2">
        <v>36881</v>
      </c>
      <c r="AI6120">
        <v>121.36</v>
      </c>
      <c r="AJ6120" s="1"/>
      <c r="AL6120" s="2">
        <v>36971</v>
      </c>
      <c r="AM6120">
        <v>4.7779999999999996</v>
      </c>
      <c r="AN6120" s="2">
        <v>36651</v>
      </c>
      <c r="AO6120">
        <v>5.94</v>
      </c>
      <c r="AP6120" s="2">
        <v>36641</v>
      </c>
      <c r="AQ6120">
        <v>5714.81</v>
      </c>
    </row>
    <row r="6121" spans="34:43" x14ac:dyDescent="0.2">
      <c r="AH6121" s="2">
        <v>36880</v>
      </c>
      <c r="AI6121">
        <v>124.48</v>
      </c>
      <c r="AJ6121" s="1"/>
      <c r="AL6121" s="2">
        <v>36970</v>
      </c>
      <c r="AM6121">
        <v>4.758</v>
      </c>
      <c r="AN6121" s="2">
        <v>36650</v>
      </c>
      <c r="AO6121">
        <v>6.05</v>
      </c>
      <c r="AP6121" s="2">
        <v>36640</v>
      </c>
      <c r="AQ6121">
        <v>5711.91</v>
      </c>
    </row>
    <row r="6122" spans="34:43" x14ac:dyDescent="0.2">
      <c r="AH6122" s="2">
        <v>36879</v>
      </c>
      <c r="AI6122">
        <v>104.38</v>
      </c>
      <c r="AJ6122" s="1"/>
      <c r="AL6122" s="2">
        <v>36969</v>
      </c>
      <c r="AM6122">
        <v>4.8129999999999997</v>
      </c>
      <c r="AN6122" s="2">
        <v>36649</v>
      </c>
      <c r="AO6122">
        <v>6.05</v>
      </c>
      <c r="AP6122" s="2">
        <v>36637</v>
      </c>
      <c r="AQ6122">
        <v>5709.71</v>
      </c>
    </row>
    <row r="6123" spans="34:43" x14ac:dyDescent="0.2">
      <c r="AH6123" s="2">
        <v>36878</v>
      </c>
      <c r="AI6123">
        <v>115.05</v>
      </c>
      <c r="AJ6123" s="1"/>
      <c r="AL6123" s="2">
        <v>36966</v>
      </c>
      <c r="AM6123">
        <v>4.7699999999999996</v>
      </c>
      <c r="AN6123" s="2">
        <v>36648</v>
      </c>
      <c r="AO6123">
        <v>6.05</v>
      </c>
      <c r="AP6123" s="2">
        <v>36636</v>
      </c>
      <c r="AQ6123">
        <v>5707.06</v>
      </c>
    </row>
    <row r="6124" spans="34:43" x14ac:dyDescent="0.2">
      <c r="AH6124" s="2">
        <v>36875</v>
      </c>
      <c r="AI6124">
        <v>110.01</v>
      </c>
      <c r="AJ6124" s="1"/>
      <c r="AL6124" s="2">
        <v>36965</v>
      </c>
      <c r="AM6124">
        <v>4.7859999999999996</v>
      </c>
      <c r="AN6124" s="2">
        <v>36647</v>
      </c>
      <c r="AO6124">
        <v>6.17</v>
      </c>
      <c r="AP6124" s="2">
        <v>36635</v>
      </c>
      <c r="AQ6124">
        <v>5736.81</v>
      </c>
    </row>
    <row r="6125" spans="34:43" x14ac:dyDescent="0.2">
      <c r="AH6125" s="2">
        <v>36874</v>
      </c>
      <c r="AI6125">
        <v>101.26</v>
      </c>
      <c r="AJ6125" s="1"/>
      <c r="AL6125" s="2">
        <v>36964</v>
      </c>
      <c r="AM6125">
        <v>4.8179999999999996</v>
      </c>
      <c r="AN6125" s="2">
        <v>36644</v>
      </c>
      <c r="AO6125">
        <v>6.06</v>
      </c>
      <c r="AP6125" s="2">
        <v>36634</v>
      </c>
      <c r="AQ6125">
        <v>5737.57</v>
      </c>
    </row>
    <row r="6126" spans="34:43" x14ac:dyDescent="0.2">
      <c r="AH6126" s="2">
        <v>36873</v>
      </c>
      <c r="AI6126">
        <v>96.16</v>
      </c>
      <c r="AJ6126" s="1"/>
      <c r="AL6126" s="2">
        <v>36963</v>
      </c>
      <c r="AM6126">
        <v>4.9290000000000003</v>
      </c>
      <c r="AN6126" s="2">
        <v>36643</v>
      </c>
      <c r="AO6126">
        <v>6</v>
      </c>
      <c r="AP6126" s="2">
        <v>36633</v>
      </c>
      <c r="AQ6126">
        <v>5757.08</v>
      </c>
    </row>
    <row r="6127" spans="34:43" x14ac:dyDescent="0.2">
      <c r="AH6127" s="2">
        <v>36872</v>
      </c>
      <c r="AI6127">
        <v>96.16</v>
      </c>
      <c r="AJ6127" s="1"/>
      <c r="AL6127" s="2">
        <v>36962</v>
      </c>
      <c r="AM6127">
        <v>4.891</v>
      </c>
      <c r="AN6127" s="2">
        <v>36642</v>
      </c>
      <c r="AO6127">
        <v>6</v>
      </c>
      <c r="AP6127" s="2">
        <v>36630</v>
      </c>
      <c r="AQ6127">
        <v>5767.67</v>
      </c>
    </row>
    <row r="6128" spans="34:43" x14ac:dyDescent="0.2">
      <c r="AH6128" s="2">
        <v>36871</v>
      </c>
      <c r="AI6128">
        <v>96.04</v>
      </c>
      <c r="AJ6128" s="1"/>
      <c r="AL6128" s="2">
        <v>36959</v>
      </c>
      <c r="AM6128">
        <v>4.9290000000000003</v>
      </c>
      <c r="AN6128" s="2">
        <v>36641</v>
      </c>
      <c r="AO6128">
        <v>5.99</v>
      </c>
      <c r="AP6128" s="2">
        <v>36629</v>
      </c>
      <c r="AQ6128">
        <v>5767.04</v>
      </c>
    </row>
    <row r="6129" spans="34:43" x14ac:dyDescent="0.2">
      <c r="AH6129" s="2">
        <v>36868</v>
      </c>
      <c r="AI6129">
        <v>98.44</v>
      </c>
      <c r="AJ6129" s="1"/>
      <c r="AL6129" s="2">
        <v>36958</v>
      </c>
      <c r="AM6129">
        <v>4.8890000000000002</v>
      </c>
      <c r="AN6129" s="2">
        <v>36640</v>
      </c>
      <c r="AO6129">
        <v>5.9</v>
      </c>
      <c r="AP6129" s="2">
        <v>36628</v>
      </c>
      <c r="AQ6129">
        <v>5764.66</v>
      </c>
    </row>
    <row r="6130" spans="34:43" x14ac:dyDescent="0.2">
      <c r="AH6130" s="2">
        <v>36867</v>
      </c>
      <c r="AI6130">
        <v>98.22</v>
      </c>
      <c r="AJ6130" s="1"/>
      <c r="AL6130" s="2">
        <v>36957</v>
      </c>
      <c r="AM6130">
        <v>4.899</v>
      </c>
      <c r="AN6130" s="2">
        <v>36637</v>
      </c>
      <c r="AO6130">
        <v>5.94</v>
      </c>
      <c r="AP6130" s="2">
        <v>36627</v>
      </c>
      <c r="AQ6130">
        <v>5763.65</v>
      </c>
    </row>
    <row r="6131" spans="34:43" x14ac:dyDescent="0.2">
      <c r="AH6131" s="2">
        <v>36866</v>
      </c>
      <c r="AI6131">
        <v>93.69</v>
      </c>
      <c r="AJ6131" s="1"/>
      <c r="AL6131" s="2">
        <v>36956</v>
      </c>
      <c r="AM6131">
        <v>4.9710000000000001</v>
      </c>
      <c r="AN6131" s="2">
        <v>36636</v>
      </c>
      <c r="AO6131">
        <v>6.05</v>
      </c>
      <c r="AP6131" s="2">
        <v>36626</v>
      </c>
      <c r="AQ6131">
        <v>5761.02</v>
      </c>
    </row>
    <row r="6132" spans="34:43" x14ac:dyDescent="0.2">
      <c r="AH6132" s="2">
        <v>36865</v>
      </c>
      <c r="AI6132">
        <v>88.83</v>
      </c>
      <c r="AJ6132" s="1"/>
      <c r="AL6132" s="2">
        <v>36955</v>
      </c>
      <c r="AM6132">
        <v>4.976</v>
      </c>
      <c r="AN6132" s="2">
        <v>36635</v>
      </c>
      <c r="AO6132">
        <v>5.93</v>
      </c>
      <c r="AP6132" s="2">
        <v>36623</v>
      </c>
      <c r="AQ6132">
        <v>5758.22</v>
      </c>
    </row>
    <row r="6133" spans="34:43" x14ac:dyDescent="0.2">
      <c r="AH6133" s="2">
        <v>36864</v>
      </c>
      <c r="AI6133">
        <v>86.68</v>
      </c>
      <c r="AJ6133" s="1"/>
      <c r="AL6133" s="2">
        <v>36952</v>
      </c>
      <c r="AM6133">
        <v>4.9470000000000001</v>
      </c>
      <c r="AN6133" s="2">
        <v>36634</v>
      </c>
      <c r="AO6133">
        <v>5.93</v>
      </c>
      <c r="AP6133" s="2">
        <v>36622</v>
      </c>
      <c r="AQ6133">
        <v>5762.3</v>
      </c>
    </row>
    <row r="6134" spans="34:43" x14ac:dyDescent="0.2">
      <c r="AH6134" s="2">
        <v>36861</v>
      </c>
      <c r="AI6134">
        <v>87.69</v>
      </c>
      <c r="AJ6134" s="1"/>
      <c r="AL6134" s="2">
        <v>36951</v>
      </c>
      <c r="AM6134">
        <v>4.8739999999999997</v>
      </c>
      <c r="AN6134" s="2">
        <v>36633</v>
      </c>
      <c r="AO6134">
        <v>6.18</v>
      </c>
      <c r="AP6134" s="2">
        <v>36621</v>
      </c>
      <c r="AQ6134">
        <v>5758.94</v>
      </c>
    </row>
    <row r="6135" spans="34:43" x14ac:dyDescent="0.2">
      <c r="AH6135" s="2">
        <v>36860</v>
      </c>
      <c r="AI6135">
        <v>91.93</v>
      </c>
      <c r="AJ6135" s="1"/>
      <c r="AL6135" s="2">
        <v>36950</v>
      </c>
      <c r="AM6135">
        <v>4.8959999999999999</v>
      </c>
      <c r="AN6135" s="2">
        <v>36630</v>
      </c>
      <c r="AO6135">
        <v>6.08</v>
      </c>
      <c r="AP6135" s="2">
        <v>36620</v>
      </c>
      <c r="AQ6135">
        <v>5758.85</v>
      </c>
    </row>
    <row r="6136" spans="34:43" x14ac:dyDescent="0.2">
      <c r="AH6136" s="2">
        <v>36859</v>
      </c>
      <c r="AI6136">
        <v>78.17</v>
      </c>
      <c r="AJ6136" s="1"/>
      <c r="AL6136" s="2">
        <v>36949</v>
      </c>
      <c r="AM6136">
        <v>4.952</v>
      </c>
      <c r="AN6136" s="2">
        <v>36629</v>
      </c>
      <c r="AO6136">
        <v>5.97</v>
      </c>
      <c r="AP6136" s="2">
        <v>36619</v>
      </c>
      <c r="AQ6136">
        <v>5750.62</v>
      </c>
    </row>
    <row r="6137" spans="34:43" x14ac:dyDescent="0.2">
      <c r="AH6137" s="2">
        <v>36858</v>
      </c>
      <c r="AI6137">
        <v>71.25</v>
      </c>
      <c r="AJ6137" s="1"/>
      <c r="AL6137" s="2">
        <v>36948</v>
      </c>
      <c r="AM6137">
        <v>5.0339999999999998</v>
      </c>
      <c r="AN6137" s="2">
        <v>36628</v>
      </c>
      <c r="AO6137">
        <v>5.93</v>
      </c>
      <c r="AP6137" s="2">
        <v>36616</v>
      </c>
      <c r="AQ6137">
        <v>5773.39</v>
      </c>
    </row>
    <row r="6138" spans="34:43" x14ac:dyDescent="0.2">
      <c r="AH6138" s="2">
        <v>36857</v>
      </c>
      <c r="AI6138">
        <v>71.290000000000006</v>
      </c>
      <c r="AJ6138" s="1"/>
      <c r="AL6138" s="2">
        <v>36945</v>
      </c>
      <c r="AM6138">
        <v>5.0970000000000004</v>
      </c>
      <c r="AN6138" s="2">
        <v>36627</v>
      </c>
      <c r="AO6138">
        <v>5.97</v>
      </c>
      <c r="AP6138" s="2">
        <v>36615</v>
      </c>
      <c r="AQ6138">
        <v>5788.54</v>
      </c>
    </row>
    <row r="6139" spans="34:43" x14ac:dyDescent="0.2">
      <c r="AH6139" s="2">
        <v>36854</v>
      </c>
      <c r="AI6139">
        <v>75.930000000000007</v>
      </c>
      <c r="AJ6139" s="1"/>
      <c r="AL6139" s="2">
        <v>36944</v>
      </c>
      <c r="AM6139">
        <v>5.1559999999999997</v>
      </c>
      <c r="AN6139" s="2">
        <v>36626</v>
      </c>
      <c r="AO6139">
        <v>6.05</v>
      </c>
      <c r="AP6139" s="2">
        <v>36614</v>
      </c>
      <c r="AQ6139">
        <v>5733.45</v>
      </c>
    </row>
    <row r="6140" spans="34:43" x14ac:dyDescent="0.2">
      <c r="AH6140" s="2">
        <v>36853</v>
      </c>
      <c r="AI6140">
        <v>75.62</v>
      </c>
      <c r="AJ6140" s="1"/>
      <c r="AL6140" s="2">
        <v>36943</v>
      </c>
      <c r="AM6140">
        <v>5.1390000000000002</v>
      </c>
      <c r="AN6140" s="2">
        <v>36623</v>
      </c>
      <c r="AO6140">
        <v>5.95</v>
      </c>
      <c r="AP6140" s="2">
        <v>36613</v>
      </c>
      <c r="AQ6140">
        <v>5733.74</v>
      </c>
    </row>
    <row r="6141" spans="34:43" x14ac:dyDescent="0.2">
      <c r="AH6141" s="2">
        <v>36852</v>
      </c>
      <c r="AI6141">
        <v>75.62</v>
      </c>
      <c r="AJ6141" s="1"/>
      <c r="AL6141" s="2">
        <v>36942</v>
      </c>
      <c r="AM6141">
        <v>5.1050000000000004</v>
      </c>
      <c r="AN6141" s="2">
        <v>36622</v>
      </c>
      <c r="AO6141">
        <v>6.05</v>
      </c>
      <c r="AP6141" s="2">
        <v>36612</v>
      </c>
      <c r="AQ6141">
        <v>5731.8</v>
      </c>
    </row>
    <row r="6142" spans="34:43" x14ac:dyDescent="0.2">
      <c r="AH6142" s="2">
        <v>36851</v>
      </c>
      <c r="AI6142">
        <v>73.010000000000005</v>
      </c>
      <c r="AJ6142" s="1"/>
      <c r="AL6142" s="2">
        <v>36941</v>
      </c>
      <c r="AM6142">
        <v>5.0970000000000004</v>
      </c>
      <c r="AN6142" s="2">
        <v>36621</v>
      </c>
      <c r="AO6142">
        <v>6.08</v>
      </c>
      <c r="AP6142" s="2">
        <v>36609</v>
      </c>
      <c r="AQ6142">
        <v>5730.88</v>
      </c>
    </row>
    <row r="6143" spans="34:43" x14ac:dyDescent="0.2">
      <c r="AH6143" s="2">
        <v>36850</v>
      </c>
      <c r="AI6143">
        <v>72.319999999999993</v>
      </c>
      <c r="AJ6143" s="1"/>
      <c r="AL6143" s="2">
        <v>36938</v>
      </c>
      <c r="AM6143">
        <v>5.109</v>
      </c>
      <c r="AN6143" s="2">
        <v>36620</v>
      </c>
      <c r="AO6143">
        <v>5.98</v>
      </c>
      <c r="AP6143" s="2">
        <v>36608</v>
      </c>
      <c r="AQ6143">
        <v>5729.46</v>
      </c>
    </row>
    <row r="6144" spans="34:43" x14ac:dyDescent="0.2">
      <c r="AH6144" s="2">
        <v>36847</v>
      </c>
      <c r="AI6144">
        <v>73.41</v>
      </c>
      <c r="AJ6144" s="1"/>
      <c r="AL6144" s="2">
        <v>36937</v>
      </c>
      <c r="AM6144">
        <v>5.1660000000000004</v>
      </c>
      <c r="AN6144" s="2">
        <v>36619</v>
      </c>
      <c r="AO6144">
        <v>6.15</v>
      </c>
      <c r="AP6144" s="2">
        <v>36607</v>
      </c>
      <c r="AQ6144">
        <v>5727.73</v>
      </c>
    </row>
    <row r="6145" spans="34:43" x14ac:dyDescent="0.2">
      <c r="AH6145" s="2">
        <v>36846</v>
      </c>
      <c r="AI6145">
        <v>78.63</v>
      </c>
      <c r="AJ6145" s="1"/>
      <c r="AL6145" s="2">
        <v>36936</v>
      </c>
      <c r="AM6145">
        <v>5.1639999999999997</v>
      </c>
      <c r="AN6145" s="2">
        <v>36616</v>
      </c>
      <c r="AO6145">
        <v>6.17</v>
      </c>
      <c r="AP6145" s="2">
        <v>36606</v>
      </c>
      <c r="AQ6145">
        <v>5728.85</v>
      </c>
    </row>
    <row r="6146" spans="34:43" x14ac:dyDescent="0.2">
      <c r="AH6146" s="2">
        <v>36845</v>
      </c>
      <c r="AI6146">
        <v>80.41</v>
      </c>
      <c r="AJ6146" s="1"/>
      <c r="AL6146" s="2">
        <v>36935</v>
      </c>
      <c r="AM6146">
        <v>5.07</v>
      </c>
      <c r="AN6146" s="2">
        <v>36615</v>
      </c>
      <c r="AO6146">
        <v>6.11</v>
      </c>
      <c r="AP6146" s="2">
        <v>36605</v>
      </c>
      <c r="AQ6146">
        <v>5728.25</v>
      </c>
    </row>
    <row r="6147" spans="34:43" x14ac:dyDescent="0.2">
      <c r="AH6147" s="2">
        <v>36844</v>
      </c>
      <c r="AI6147">
        <v>83.19</v>
      </c>
      <c r="AJ6147" s="1"/>
      <c r="AL6147" s="2">
        <v>36934</v>
      </c>
      <c r="AM6147">
        <v>5.0460000000000003</v>
      </c>
      <c r="AN6147" s="2">
        <v>36614</v>
      </c>
      <c r="AO6147">
        <v>5.98</v>
      </c>
      <c r="AP6147" s="2">
        <v>36602</v>
      </c>
      <c r="AQ6147">
        <v>5728.67</v>
      </c>
    </row>
    <row r="6148" spans="34:43" x14ac:dyDescent="0.2">
      <c r="AH6148" s="2">
        <v>36843</v>
      </c>
      <c r="AI6148">
        <v>85.71</v>
      </c>
      <c r="AJ6148" s="1"/>
      <c r="AL6148" s="2">
        <v>36931</v>
      </c>
      <c r="AM6148">
        <v>5.03</v>
      </c>
      <c r="AN6148" s="2">
        <v>36613</v>
      </c>
      <c r="AO6148">
        <v>6.02</v>
      </c>
      <c r="AP6148" s="2">
        <v>36601</v>
      </c>
      <c r="AQ6148">
        <v>5724.69</v>
      </c>
    </row>
    <row r="6149" spans="34:43" x14ac:dyDescent="0.2">
      <c r="AH6149" s="2">
        <v>36840</v>
      </c>
      <c r="AI6149">
        <v>85.71</v>
      </c>
      <c r="AJ6149" s="1"/>
      <c r="AL6149" s="2">
        <v>36930</v>
      </c>
      <c r="AM6149">
        <v>5.0890000000000004</v>
      </c>
      <c r="AN6149" s="2">
        <v>36612</v>
      </c>
      <c r="AO6149">
        <v>6.07</v>
      </c>
      <c r="AP6149" s="2">
        <v>36600</v>
      </c>
      <c r="AQ6149">
        <v>5747.79</v>
      </c>
    </row>
    <row r="6150" spans="34:43" x14ac:dyDescent="0.2">
      <c r="AH6150" s="2">
        <v>36839</v>
      </c>
      <c r="AI6150">
        <v>86.06</v>
      </c>
      <c r="AJ6150" s="1"/>
      <c r="AL6150" s="2">
        <v>36929</v>
      </c>
      <c r="AM6150">
        <v>5.1870000000000003</v>
      </c>
      <c r="AN6150" s="2">
        <v>36609</v>
      </c>
      <c r="AO6150">
        <v>5.98</v>
      </c>
      <c r="AP6150" s="2">
        <v>36599</v>
      </c>
      <c r="AQ6150">
        <v>5748.57</v>
      </c>
    </row>
    <row r="6151" spans="34:43" x14ac:dyDescent="0.2">
      <c r="AH6151" s="2">
        <v>36838</v>
      </c>
      <c r="AI6151">
        <v>82.17</v>
      </c>
      <c r="AJ6151" s="1"/>
      <c r="AL6151" s="2">
        <v>36928</v>
      </c>
      <c r="AM6151">
        <v>5.1829999999999998</v>
      </c>
      <c r="AN6151" s="2">
        <v>36608</v>
      </c>
      <c r="AO6151">
        <v>6.04</v>
      </c>
      <c r="AP6151" s="2">
        <v>36598</v>
      </c>
      <c r="AQ6151">
        <v>5745.83</v>
      </c>
    </row>
    <row r="6152" spans="34:43" x14ac:dyDescent="0.2">
      <c r="AH6152" s="2">
        <v>36837</v>
      </c>
      <c r="AI6152">
        <v>83.02</v>
      </c>
      <c r="AJ6152" s="1"/>
      <c r="AL6152" s="2">
        <v>36927</v>
      </c>
      <c r="AM6152">
        <v>5.1669999999999998</v>
      </c>
      <c r="AN6152" s="2">
        <v>36607</v>
      </c>
      <c r="AO6152">
        <v>6.02</v>
      </c>
      <c r="AP6152" s="2">
        <v>36595</v>
      </c>
      <c r="AQ6152">
        <v>5745.71</v>
      </c>
    </row>
    <row r="6153" spans="34:43" x14ac:dyDescent="0.2">
      <c r="AH6153" s="2">
        <v>36836</v>
      </c>
      <c r="AI6153">
        <v>82.31</v>
      </c>
      <c r="AJ6153" s="1"/>
      <c r="AL6153" s="2">
        <v>36924</v>
      </c>
      <c r="AM6153">
        <v>5.1479999999999997</v>
      </c>
      <c r="AN6153" s="2">
        <v>36606</v>
      </c>
      <c r="AO6153">
        <v>5.81</v>
      </c>
      <c r="AP6153" s="2">
        <v>36594</v>
      </c>
      <c r="AQ6153">
        <v>5744.56</v>
      </c>
    </row>
    <row r="6154" spans="34:43" x14ac:dyDescent="0.2">
      <c r="AH6154" s="2">
        <v>36833</v>
      </c>
      <c r="AI6154">
        <v>82.94</v>
      </c>
      <c r="AJ6154" s="1"/>
      <c r="AL6154" s="2">
        <v>36923</v>
      </c>
      <c r="AM6154">
        <v>5.0860000000000003</v>
      </c>
      <c r="AN6154" s="2">
        <v>36605</v>
      </c>
      <c r="AO6154">
        <v>5.82</v>
      </c>
      <c r="AP6154" s="2">
        <v>36593</v>
      </c>
      <c r="AQ6154">
        <v>5745.13</v>
      </c>
    </row>
    <row r="6155" spans="34:43" x14ac:dyDescent="0.2">
      <c r="AH6155" s="2">
        <v>36832</v>
      </c>
      <c r="AI6155">
        <v>83.54</v>
      </c>
      <c r="AJ6155" s="1"/>
      <c r="AL6155" s="2">
        <v>36922</v>
      </c>
      <c r="AM6155">
        <v>5.1139999999999999</v>
      </c>
      <c r="AN6155" s="2">
        <v>36602</v>
      </c>
      <c r="AO6155">
        <v>5.76</v>
      </c>
      <c r="AP6155" s="2">
        <v>36592</v>
      </c>
      <c r="AQ6155">
        <v>5747.93</v>
      </c>
    </row>
    <row r="6156" spans="34:43" x14ac:dyDescent="0.2">
      <c r="AH6156" s="2">
        <v>36831</v>
      </c>
      <c r="AI6156">
        <v>77.959999999999994</v>
      </c>
      <c r="AJ6156" s="1"/>
      <c r="AL6156" s="2">
        <v>36921</v>
      </c>
      <c r="AM6156">
        <v>5.2290000000000001</v>
      </c>
      <c r="AN6156" s="2">
        <v>36601</v>
      </c>
      <c r="AO6156">
        <v>5.77</v>
      </c>
      <c r="AP6156" s="2">
        <v>36591</v>
      </c>
      <c r="AQ6156">
        <v>5745.1</v>
      </c>
    </row>
    <row r="6157" spans="34:43" x14ac:dyDescent="0.2">
      <c r="AH6157" s="2">
        <v>36830</v>
      </c>
      <c r="AI6157">
        <v>87.12</v>
      </c>
      <c r="AJ6157" s="1"/>
      <c r="AL6157" s="2">
        <v>36920</v>
      </c>
      <c r="AM6157">
        <v>5.3029999999999999</v>
      </c>
      <c r="AN6157" s="2">
        <v>36600</v>
      </c>
      <c r="AO6157">
        <v>5.9</v>
      </c>
      <c r="AP6157" s="2">
        <v>36588</v>
      </c>
      <c r="AQ6157">
        <v>5742.86</v>
      </c>
    </row>
    <row r="6158" spans="34:43" x14ac:dyDescent="0.2">
      <c r="AH6158" s="2">
        <v>36829</v>
      </c>
      <c r="AI6158">
        <v>85.61</v>
      </c>
      <c r="AJ6158" s="1"/>
      <c r="AL6158" s="2">
        <v>36917</v>
      </c>
      <c r="AM6158">
        <v>5.2679999999999998</v>
      </c>
      <c r="AN6158" s="2">
        <v>36599</v>
      </c>
      <c r="AO6158">
        <v>5.8</v>
      </c>
      <c r="AP6158" s="2">
        <v>36587</v>
      </c>
      <c r="AQ6158">
        <v>5732.42</v>
      </c>
    </row>
    <row r="6159" spans="34:43" x14ac:dyDescent="0.2">
      <c r="AH6159" s="2">
        <v>36826</v>
      </c>
      <c r="AI6159">
        <v>85.23</v>
      </c>
      <c r="AJ6159" s="1"/>
      <c r="AL6159" s="2">
        <v>36916</v>
      </c>
      <c r="AM6159">
        <v>5.2450000000000001</v>
      </c>
      <c r="AN6159" s="2">
        <v>36598</v>
      </c>
      <c r="AO6159">
        <v>5.81</v>
      </c>
      <c r="AP6159" s="2">
        <v>36586</v>
      </c>
      <c r="AQ6159">
        <v>5725.65</v>
      </c>
    </row>
    <row r="6160" spans="34:43" x14ac:dyDescent="0.2">
      <c r="AH6160" s="2">
        <v>36825</v>
      </c>
      <c r="AI6160">
        <v>85.56</v>
      </c>
      <c r="AJ6160" s="1"/>
      <c r="AL6160" s="2">
        <v>36915</v>
      </c>
      <c r="AM6160">
        <v>5.3049999999999997</v>
      </c>
      <c r="AN6160" s="2">
        <v>36595</v>
      </c>
      <c r="AO6160">
        <v>5.75</v>
      </c>
      <c r="AP6160" s="2">
        <v>36585</v>
      </c>
      <c r="AQ6160">
        <v>5735.33</v>
      </c>
    </row>
    <row r="6161" spans="34:43" x14ac:dyDescent="0.2">
      <c r="AH6161" s="2">
        <v>36824</v>
      </c>
      <c r="AI6161">
        <v>85.96</v>
      </c>
      <c r="AJ6161" s="1"/>
      <c r="AL6161" s="2">
        <v>36914</v>
      </c>
      <c r="AM6161">
        <v>5.2809999999999997</v>
      </c>
      <c r="AN6161" s="2">
        <v>36594</v>
      </c>
      <c r="AO6161">
        <v>5.79</v>
      </c>
      <c r="AP6161" s="2">
        <v>36584</v>
      </c>
      <c r="AQ6161">
        <v>5747.33</v>
      </c>
    </row>
    <row r="6162" spans="34:43" x14ac:dyDescent="0.2">
      <c r="AH6162" s="2">
        <v>36823</v>
      </c>
      <c r="AI6162">
        <v>82.08</v>
      </c>
      <c r="AJ6162" s="1"/>
      <c r="AL6162" s="2">
        <v>36913</v>
      </c>
      <c r="AM6162">
        <v>5.2249999999999996</v>
      </c>
      <c r="AN6162" s="2">
        <v>36593</v>
      </c>
      <c r="AO6162">
        <v>5.77</v>
      </c>
      <c r="AP6162" s="2">
        <v>36581</v>
      </c>
      <c r="AQ6162">
        <v>5748.25</v>
      </c>
    </row>
    <row r="6163" spans="34:43" x14ac:dyDescent="0.2">
      <c r="AH6163" s="2">
        <v>36822</v>
      </c>
      <c r="AI6163">
        <v>81.34</v>
      </c>
      <c r="AJ6163" s="1"/>
      <c r="AL6163" s="2">
        <v>36910</v>
      </c>
      <c r="AM6163">
        <v>5.1680000000000001</v>
      </c>
      <c r="AN6163" s="2">
        <v>36592</v>
      </c>
      <c r="AO6163">
        <v>5.68</v>
      </c>
      <c r="AP6163" s="2">
        <v>36580</v>
      </c>
      <c r="AQ6163">
        <v>5745.44</v>
      </c>
    </row>
    <row r="6164" spans="34:43" x14ac:dyDescent="0.2">
      <c r="AH6164" s="2">
        <v>36819</v>
      </c>
      <c r="AI6164">
        <v>84.59</v>
      </c>
      <c r="AJ6164" s="1"/>
      <c r="AL6164" s="2">
        <v>36909</v>
      </c>
      <c r="AM6164">
        <v>5.1139999999999999</v>
      </c>
      <c r="AN6164" s="2">
        <v>36591</v>
      </c>
      <c r="AO6164">
        <v>5.73</v>
      </c>
      <c r="AP6164" s="2">
        <v>36579</v>
      </c>
      <c r="AQ6164">
        <v>5744.14</v>
      </c>
    </row>
    <row r="6165" spans="34:43" x14ac:dyDescent="0.2">
      <c r="AH6165" s="2">
        <v>36818</v>
      </c>
      <c r="AI6165">
        <v>87.29</v>
      </c>
      <c r="AJ6165" s="1"/>
      <c r="AL6165" s="2">
        <v>36908</v>
      </c>
      <c r="AM6165">
        <v>5.1749999999999998</v>
      </c>
      <c r="AN6165" s="2">
        <v>36588</v>
      </c>
      <c r="AO6165">
        <v>5.72</v>
      </c>
      <c r="AP6165" s="2">
        <v>36574</v>
      </c>
      <c r="AQ6165">
        <v>5739.81</v>
      </c>
    </row>
    <row r="6166" spans="34:43" x14ac:dyDescent="0.2">
      <c r="AH6166" s="2">
        <v>36817</v>
      </c>
      <c r="AI6166">
        <v>87.31</v>
      </c>
      <c r="AJ6166" s="1"/>
      <c r="AL6166" s="2">
        <v>36907</v>
      </c>
      <c r="AM6166">
        <v>5.23</v>
      </c>
      <c r="AN6166" s="2">
        <v>36587</v>
      </c>
      <c r="AO6166">
        <v>5.76</v>
      </c>
      <c r="AP6166" s="2">
        <v>36573</v>
      </c>
      <c r="AQ6166">
        <v>5708.61</v>
      </c>
    </row>
    <row r="6167" spans="34:43" x14ac:dyDescent="0.2">
      <c r="AH6167" s="2">
        <v>36816</v>
      </c>
      <c r="AI6167">
        <v>87.26</v>
      </c>
      <c r="AJ6167" s="1"/>
      <c r="AL6167" s="2">
        <v>36906</v>
      </c>
      <c r="AM6167">
        <v>5.242</v>
      </c>
      <c r="AN6167" s="2">
        <v>36586</v>
      </c>
      <c r="AO6167">
        <v>5.78</v>
      </c>
      <c r="AP6167" s="2">
        <v>36572</v>
      </c>
      <c r="AQ6167">
        <v>5704.64</v>
      </c>
    </row>
    <row r="6168" spans="34:43" x14ac:dyDescent="0.2">
      <c r="AH6168" s="2">
        <v>36815</v>
      </c>
      <c r="AI6168">
        <v>84.4</v>
      </c>
      <c r="AJ6168" s="1"/>
      <c r="AL6168" s="2">
        <v>36903</v>
      </c>
      <c r="AM6168">
        <v>5.25</v>
      </c>
      <c r="AN6168" s="2">
        <v>36585</v>
      </c>
      <c r="AO6168">
        <v>5.85</v>
      </c>
      <c r="AP6168" s="2">
        <v>36571</v>
      </c>
      <c r="AQ6168">
        <v>5705.36</v>
      </c>
    </row>
    <row r="6169" spans="34:43" x14ac:dyDescent="0.2">
      <c r="AH6169" s="2">
        <v>36812</v>
      </c>
      <c r="AI6169">
        <v>88.89</v>
      </c>
      <c r="AJ6169" s="1"/>
      <c r="AL6169" s="2">
        <v>36902</v>
      </c>
      <c r="AM6169">
        <v>5.1100000000000003</v>
      </c>
      <c r="AN6169" s="2">
        <v>36584</v>
      </c>
      <c r="AO6169">
        <v>5.81</v>
      </c>
      <c r="AP6169" s="2">
        <v>36570</v>
      </c>
      <c r="AQ6169">
        <v>5693.87</v>
      </c>
    </row>
    <row r="6170" spans="34:43" x14ac:dyDescent="0.2">
      <c r="AH6170" s="2">
        <v>36811</v>
      </c>
      <c r="AI6170">
        <v>89.08</v>
      </c>
      <c r="AJ6170" s="1"/>
      <c r="AL6170" s="2">
        <v>36901</v>
      </c>
      <c r="AM6170">
        <v>5.1040000000000001</v>
      </c>
      <c r="AN6170" s="2">
        <v>36581</v>
      </c>
      <c r="AO6170">
        <v>5.73</v>
      </c>
      <c r="AP6170" s="2">
        <v>36567</v>
      </c>
      <c r="AQ6170">
        <v>5692.49</v>
      </c>
    </row>
    <row r="6171" spans="34:43" x14ac:dyDescent="0.2">
      <c r="AH6171" s="2">
        <v>36810</v>
      </c>
      <c r="AI6171">
        <v>82.04</v>
      </c>
      <c r="AJ6171" s="1"/>
      <c r="AL6171" s="2">
        <v>36900</v>
      </c>
      <c r="AM6171">
        <v>5</v>
      </c>
      <c r="AN6171" s="2">
        <v>36580</v>
      </c>
      <c r="AO6171">
        <v>5.76</v>
      </c>
      <c r="AP6171" s="2">
        <v>36566</v>
      </c>
      <c r="AQ6171">
        <v>5692.48</v>
      </c>
    </row>
    <row r="6172" spans="34:43" x14ac:dyDescent="0.2">
      <c r="AH6172" s="2">
        <v>36809</v>
      </c>
      <c r="AI6172">
        <v>80.03</v>
      </c>
      <c r="AJ6172" s="1"/>
      <c r="AL6172" s="2">
        <v>36899</v>
      </c>
      <c r="AM6172">
        <v>4.9560000000000004</v>
      </c>
      <c r="AN6172" s="2">
        <v>36579</v>
      </c>
      <c r="AO6172">
        <v>5.77</v>
      </c>
      <c r="AP6172" s="2">
        <v>36565</v>
      </c>
      <c r="AQ6172">
        <v>5690.62</v>
      </c>
    </row>
    <row r="6173" spans="34:43" x14ac:dyDescent="0.2">
      <c r="AH6173" s="2">
        <v>36808</v>
      </c>
      <c r="AI6173">
        <v>79.23</v>
      </c>
      <c r="AJ6173" s="1"/>
      <c r="AL6173" s="2">
        <v>36896</v>
      </c>
      <c r="AM6173">
        <v>4.931</v>
      </c>
      <c r="AN6173" s="2">
        <v>36578</v>
      </c>
      <c r="AO6173">
        <v>5.81</v>
      </c>
      <c r="AP6173" s="2">
        <v>36564</v>
      </c>
      <c r="AQ6173">
        <v>5694.61</v>
      </c>
    </row>
    <row r="6174" spans="34:43" x14ac:dyDescent="0.2">
      <c r="AH6174" s="2">
        <v>36805</v>
      </c>
      <c r="AI6174">
        <v>79.23</v>
      </c>
      <c r="AJ6174" s="1"/>
      <c r="AL6174" s="2">
        <v>36895</v>
      </c>
      <c r="AM6174">
        <v>5.0389999999999997</v>
      </c>
      <c r="AN6174" s="2">
        <v>36577</v>
      </c>
      <c r="AO6174">
        <v>5.7</v>
      </c>
      <c r="AP6174" s="2">
        <v>36563</v>
      </c>
      <c r="AQ6174">
        <v>5693.62</v>
      </c>
    </row>
    <row r="6175" spans="34:43" x14ac:dyDescent="0.2">
      <c r="AH6175" s="2">
        <v>36804</v>
      </c>
      <c r="AI6175">
        <v>80.23</v>
      </c>
      <c r="AJ6175" s="1"/>
      <c r="AL6175" s="2">
        <v>36894</v>
      </c>
      <c r="AM6175">
        <v>5.1580000000000004</v>
      </c>
      <c r="AN6175" s="2">
        <v>36574</v>
      </c>
      <c r="AO6175">
        <v>5.7</v>
      </c>
      <c r="AP6175" s="2">
        <v>36560</v>
      </c>
      <c r="AQ6175">
        <v>5691.1</v>
      </c>
    </row>
    <row r="6176" spans="34:43" x14ac:dyDescent="0.2">
      <c r="AH6176" s="2">
        <v>36803</v>
      </c>
      <c r="AI6176">
        <v>83.67</v>
      </c>
      <c r="AJ6176" s="1"/>
      <c r="AL6176" s="2">
        <v>36893</v>
      </c>
      <c r="AM6176">
        <v>4.915</v>
      </c>
      <c r="AN6176" s="2">
        <v>36573</v>
      </c>
      <c r="AO6176">
        <v>5.66</v>
      </c>
      <c r="AP6176" s="2">
        <v>36559</v>
      </c>
      <c r="AQ6176">
        <v>5690.37</v>
      </c>
    </row>
    <row r="6177" spans="34:43" x14ac:dyDescent="0.2">
      <c r="AH6177" s="2">
        <v>36802</v>
      </c>
      <c r="AI6177">
        <v>83.08</v>
      </c>
      <c r="AJ6177" s="1"/>
      <c r="AL6177" s="2">
        <v>36892</v>
      </c>
      <c r="AM6177">
        <v>5.1139999999999999</v>
      </c>
      <c r="AN6177" s="2">
        <v>36572</v>
      </c>
      <c r="AO6177">
        <v>5.67</v>
      </c>
      <c r="AP6177" s="2">
        <v>36558</v>
      </c>
      <c r="AQ6177">
        <v>5702.13</v>
      </c>
    </row>
    <row r="6178" spans="34:43" x14ac:dyDescent="0.2">
      <c r="AH6178" s="2">
        <v>36801</v>
      </c>
      <c r="AI6178">
        <v>83.08</v>
      </c>
      <c r="AL6178" s="2">
        <v>36889</v>
      </c>
      <c r="AM6178">
        <v>5.1120000000000001</v>
      </c>
      <c r="AN6178" s="2">
        <v>36571</v>
      </c>
      <c r="AO6178">
        <v>5.85</v>
      </c>
      <c r="AP6178" s="2">
        <v>36557</v>
      </c>
      <c r="AQ6178">
        <v>5702.65</v>
      </c>
    </row>
    <row r="6179" spans="34:43" x14ac:dyDescent="0.2">
      <c r="AH6179" s="2">
        <v>36798</v>
      </c>
      <c r="AI6179">
        <v>82.81</v>
      </c>
      <c r="AL6179" s="2">
        <v>36888</v>
      </c>
      <c r="AM6179">
        <v>5.1180000000000003</v>
      </c>
      <c r="AN6179" s="2">
        <v>36570</v>
      </c>
      <c r="AO6179">
        <v>5.79</v>
      </c>
      <c r="AP6179" s="2">
        <v>36556</v>
      </c>
      <c r="AQ6179">
        <v>5711.29</v>
      </c>
    </row>
    <row r="6180" spans="34:43" x14ac:dyDescent="0.2">
      <c r="AH6180" s="2">
        <v>36797</v>
      </c>
      <c r="AI6180">
        <v>82.76</v>
      </c>
      <c r="AL6180" s="2">
        <v>36887</v>
      </c>
      <c r="AM6180">
        <v>5.1040000000000001</v>
      </c>
      <c r="AN6180" s="2">
        <v>36567</v>
      </c>
      <c r="AO6180">
        <v>5.71</v>
      </c>
      <c r="AP6180" s="2">
        <v>36553</v>
      </c>
      <c r="AQ6180">
        <v>5719.62</v>
      </c>
    </row>
    <row r="6181" spans="34:43" x14ac:dyDescent="0.2">
      <c r="AH6181" s="2">
        <v>36796</v>
      </c>
      <c r="AI6181">
        <v>85.29</v>
      </c>
      <c r="AL6181" s="2">
        <v>36886</v>
      </c>
      <c r="AM6181">
        <v>5.056</v>
      </c>
      <c r="AN6181" s="2">
        <v>36566</v>
      </c>
      <c r="AO6181">
        <v>5.79</v>
      </c>
      <c r="AP6181" s="2">
        <v>36552</v>
      </c>
      <c r="AQ6181">
        <v>5721.02</v>
      </c>
    </row>
    <row r="6182" spans="34:43" x14ac:dyDescent="0.2">
      <c r="AH6182" s="2">
        <v>36795</v>
      </c>
      <c r="AI6182">
        <v>85.29</v>
      </c>
      <c r="AL6182" s="2">
        <v>36885</v>
      </c>
      <c r="AM6182">
        <v>5.008</v>
      </c>
      <c r="AN6182" s="2">
        <v>36565</v>
      </c>
      <c r="AO6182">
        <v>5.76</v>
      </c>
      <c r="AP6182" s="2">
        <v>36551</v>
      </c>
      <c r="AQ6182">
        <v>5711.73</v>
      </c>
    </row>
    <row r="6183" spans="34:43" x14ac:dyDescent="0.2">
      <c r="AH6183" s="2">
        <v>36794</v>
      </c>
      <c r="AI6183">
        <v>82.82</v>
      </c>
      <c r="AL6183" s="2">
        <v>36882</v>
      </c>
      <c r="AM6183">
        <v>5.0060000000000002</v>
      </c>
      <c r="AN6183" s="2">
        <v>36564</v>
      </c>
      <c r="AO6183">
        <v>5.67</v>
      </c>
      <c r="AP6183" s="2">
        <v>36550</v>
      </c>
      <c r="AQ6183">
        <v>5713.3</v>
      </c>
    </row>
    <row r="6184" spans="34:43" x14ac:dyDescent="0.2">
      <c r="AH6184" s="2">
        <v>36791</v>
      </c>
      <c r="AI6184">
        <v>85.23</v>
      </c>
      <c r="AL6184" s="2">
        <v>36881</v>
      </c>
      <c r="AM6184">
        <v>5.0250000000000004</v>
      </c>
      <c r="AN6184" s="2">
        <v>36563</v>
      </c>
      <c r="AO6184">
        <v>5.76</v>
      </c>
      <c r="AP6184" s="2">
        <v>36549</v>
      </c>
      <c r="AQ6184">
        <v>5717.2</v>
      </c>
    </row>
    <row r="6185" spans="34:43" x14ac:dyDescent="0.2">
      <c r="AH6185" s="2">
        <v>36790</v>
      </c>
      <c r="AI6185">
        <v>82.77</v>
      </c>
      <c r="AL6185" s="2">
        <v>36880</v>
      </c>
      <c r="AM6185">
        <v>5.0369999999999999</v>
      </c>
      <c r="AN6185" s="2">
        <v>36560</v>
      </c>
      <c r="AO6185">
        <v>5.7</v>
      </c>
      <c r="AP6185" s="2">
        <v>36546</v>
      </c>
      <c r="AQ6185">
        <v>5711.82</v>
      </c>
    </row>
    <row r="6186" spans="34:43" x14ac:dyDescent="0.2">
      <c r="AH6186" s="2">
        <v>36789</v>
      </c>
      <c r="AI6186">
        <v>83.77</v>
      </c>
      <c r="AL6186" s="2">
        <v>36879</v>
      </c>
      <c r="AM6186">
        <v>5.1879999999999997</v>
      </c>
      <c r="AN6186" s="2">
        <v>36559</v>
      </c>
      <c r="AO6186">
        <v>5.71</v>
      </c>
      <c r="AP6186" s="2">
        <v>36545</v>
      </c>
      <c r="AQ6186">
        <v>5706.17</v>
      </c>
    </row>
    <row r="6187" spans="34:43" x14ac:dyDescent="0.2">
      <c r="AH6187" s="2">
        <v>36788</v>
      </c>
      <c r="AI6187">
        <v>84.89</v>
      </c>
      <c r="AL6187" s="2">
        <v>36878</v>
      </c>
      <c r="AM6187">
        <v>5.17</v>
      </c>
      <c r="AN6187" s="2">
        <v>36558</v>
      </c>
      <c r="AO6187">
        <v>5.64</v>
      </c>
      <c r="AP6187" s="2">
        <v>36544</v>
      </c>
      <c r="AQ6187">
        <v>5727.15</v>
      </c>
    </row>
    <row r="6188" spans="34:43" x14ac:dyDescent="0.2">
      <c r="AH6188" s="2">
        <v>36787</v>
      </c>
      <c r="AI6188">
        <v>89.59</v>
      </c>
      <c r="AL6188" s="2">
        <v>36875</v>
      </c>
      <c r="AM6188">
        <v>5.18</v>
      </c>
      <c r="AN6188" s="2">
        <v>36557</v>
      </c>
      <c r="AO6188">
        <v>5.79</v>
      </c>
      <c r="AP6188" s="2">
        <v>36543</v>
      </c>
      <c r="AQ6188">
        <v>5720.29</v>
      </c>
    </row>
    <row r="6189" spans="34:43" x14ac:dyDescent="0.2">
      <c r="AH6189" s="2">
        <v>36784</v>
      </c>
      <c r="AI6189">
        <v>86.71</v>
      </c>
      <c r="AL6189" s="2">
        <v>36874</v>
      </c>
      <c r="AM6189">
        <v>5.2130000000000001</v>
      </c>
      <c r="AN6189" s="2">
        <v>36556</v>
      </c>
      <c r="AO6189">
        <v>5.87</v>
      </c>
      <c r="AP6189" s="2">
        <v>36539</v>
      </c>
      <c r="AQ6189">
        <v>5719.85</v>
      </c>
    </row>
    <row r="6190" spans="34:43" x14ac:dyDescent="0.2">
      <c r="AH6190" s="2">
        <v>36783</v>
      </c>
      <c r="AI6190">
        <v>82.22</v>
      </c>
      <c r="AL6190" s="2">
        <v>36873</v>
      </c>
      <c r="AM6190">
        <v>5.258</v>
      </c>
      <c r="AN6190" s="2">
        <v>36553</v>
      </c>
      <c r="AO6190">
        <v>5.58</v>
      </c>
      <c r="AP6190" s="2">
        <v>36538</v>
      </c>
      <c r="AQ6190">
        <v>5719.46</v>
      </c>
    </row>
    <row r="6191" spans="34:43" x14ac:dyDescent="0.2">
      <c r="AH6191" s="2">
        <v>36782</v>
      </c>
      <c r="AI6191">
        <v>82.21</v>
      </c>
      <c r="AL6191" s="2">
        <v>36872</v>
      </c>
      <c r="AM6191">
        <v>5.3460000000000001</v>
      </c>
      <c r="AN6191" s="2">
        <v>36552</v>
      </c>
      <c r="AO6191">
        <v>5.61</v>
      </c>
      <c r="AP6191" s="2">
        <v>36537</v>
      </c>
      <c r="AQ6191">
        <v>5759.46</v>
      </c>
    </row>
    <row r="6192" spans="34:43" x14ac:dyDescent="0.2">
      <c r="AH6192" s="2">
        <v>36781</v>
      </c>
      <c r="AI6192">
        <v>82.28</v>
      </c>
      <c r="AL6192" s="2">
        <v>36871</v>
      </c>
      <c r="AM6192">
        <v>5.3620000000000001</v>
      </c>
      <c r="AN6192" s="2">
        <v>36551</v>
      </c>
      <c r="AO6192">
        <v>5.52</v>
      </c>
      <c r="AP6192" s="2">
        <v>36536</v>
      </c>
      <c r="AQ6192">
        <v>5759.58</v>
      </c>
    </row>
    <row r="6193" spans="34:43" x14ac:dyDescent="0.2">
      <c r="AH6193" s="2">
        <v>36780</v>
      </c>
      <c r="AI6193">
        <v>84.19</v>
      </c>
      <c r="AL6193" s="2">
        <v>36868</v>
      </c>
      <c r="AM6193">
        <v>5.2990000000000004</v>
      </c>
      <c r="AN6193" s="2">
        <v>36550</v>
      </c>
      <c r="AO6193">
        <v>5.46</v>
      </c>
      <c r="AP6193" s="2">
        <v>36535</v>
      </c>
      <c r="AQ6193">
        <v>5755.36</v>
      </c>
    </row>
    <row r="6194" spans="34:43" x14ac:dyDescent="0.2">
      <c r="AH6194" s="2">
        <v>36777</v>
      </c>
      <c r="AI6194">
        <v>86.6</v>
      </c>
      <c r="AL6194" s="2">
        <v>36867</v>
      </c>
      <c r="AM6194">
        <v>5.3090000000000002</v>
      </c>
      <c r="AN6194" s="2">
        <v>36549</v>
      </c>
      <c r="AO6194">
        <v>5.53</v>
      </c>
      <c r="AP6194" s="2">
        <v>36532</v>
      </c>
      <c r="AQ6194">
        <v>5754.33</v>
      </c>
    </row>
    <row r="6195" spans="34:43" x14ac:dyDescent="0.2">
      <c r="AH6195" s="2">
        <v>36776</v>
      </c>
      <c r="AI6195">
        <v>84.1</v>
      </c>
      <c r="AL6195" s="2">
        <v>36866</v>
      </c>
      <c r="AM6195">
        <v>5.3259999999999996</v>
      </c>
      <c r="AN6195" s="2">
        <v>36546</v>
      </c>
      <c r="AO6195">
        <v>5.36</v>
      </c>
      <c r="AP6195" s="2">
        <v>36531</v>
      </c>
      <c r="AQ6195">
        <v>5758.77</v>
      </c>
    </row>
    <row r="6196" spans="34:43" x14ac:dyDescent="0.2">
      <c r="AH6196" s="2">
        <v>36775</v>
      </c>
      <c r="AI6196">
        <v>84.12</v>
      </c>
      <c r="AL6196" s="2">
        <v>36865</v>
      </c>
      <c r="AM6196">
        <v>5.4180000000000001</v>
      </c>
      <c r="AN6196" s="2">
        <v>36545</v>
      </c>
      <c r="AO6196">
        <v>5.44</v>
      </c>
      <c r="AP6196" s="2">
        <v>36530</v>
      </c>
      <c r="AQ6196">
        <v>5758.91</v>
      </c>
    </row>
    <row r="6197" spans="34:43" x14ac:dyDescent="0.2">
      <c r="AH6197" s="2">
        <v>36774</v>
      </c>
      <c r="AI6197">
        <v>77.41</v>
      </c>
      <c r="AL6197" s="2">
        <v>36864</v>
      </c>
      <c r="AM6197">
        <v>5.5510000000000002</v>
      </c>
      <c r="AN6197" s="2">
        <v>36544</v>
      </c>
      <c r="AO6197">
        <v>5.47</v>
      </c>
      <c r="AP6197" s="2">
        <v>36529</v>
      </c>
      <c r="AQ6197">
        <v>5758.32</v>
      </c>
    </row>
    <row r="6198" spans="34:43" x14ac:dyDescent="0.2">
      <c r="AH6198" s="2">
        <v>36773</v>
      </c>
      <c r="AI6198">
        <v>77.86</v>
      </c>
      <c r="AL6198" s="2">
        <v>36861</v>
      </c>
      <c r="AM6198">
        <v>5.5030000000000001</v>
      </c>
      <c r="AN6198" s="2">
        <v>36543</v>
      </c>
      <c r="AO6198">
        <v>5.83</v>
      </c>
      <c r="AP6198" s="2">
        <v>36528</v>
      </c>
      <c r="AQ6198">
        <v>5751.74</v>
      </c>
    </row>
    <row r="6199" spans="34:43" x14ac:dyDescent="0.2">
      <c r="AH6199" s="2">
        <v>36770</v>
      </c>
      <c r="AI6199">
        <v>77.86</v>
      </c>
      <c r="AL6199" s="2">
        <v>36860</v>
      </c>
      <c r="AM6199">
        <v>5.468</v>
      </c>
      <c r="AN6199" s="2">
        <v>36542</v>
      </c>
      <c r="AO6199">
        <v>5.56</v>
      </c>
      <c r="AP6199" s="2">
        <v>36525</v>
      </c>
      <c r="AQ6199">
        <v>5776.09</v>
      </c>
    </row>
    <row r="6200" spans="34:43" x14ac:dyDescent="0.2">
      <c r="AH6200" s="2">
        <v>36769</v>
      </c>
      <c r="AI6200">
        <v>79.540000000000006</v>
      </c>
      <c r="AL6200" s="2">
        <v>36859</v>
      </c>
      <c r="AM6200">
        <v>5.524</v>
      </c>
      <c r="AN6200" s="2">
        <v>36539</v>
      </c>
      <c r="AO6200">
        <v>5.56</v>
      </c>
    </row>
    <row r="6201" spans="34:43" x14ac:dyDescent="0.2">
      <c r="AH6201" s="2">
        <v>36768</v>
      </c>
      <c r="AI6201">
        <v>76.86</v>
      </c>
      <c r="AL6201" s="2">
        <v>36858</v>
      </c>
      <c r="AM6201">
        <v>5.5819999999999999</v>
      </c>
      <c r="AN6201" s="2">
        <v>36538</v>
      </c>
      <c r="AO6201">
        <v>5.58</v>
      </c>
    </row>
    <row r="6202" spans="34:43" x14ac:dyDescent="0.2">
      <c r="AH6202" s="2">
        <v>36767</v>
      </c>
      <c r="AI6202">
        <v>75.75</v>
      </c>
      <c r="AL6202" s="2">
        <v>36857</v>
      </c>
      <c r="AM6202">
        <v>5.6239999999999997</v>
      </c>
      <c r="AN6202" s="2">
        <v>36537</v>
      </c>
      <c r="AO6202">
        <v>5.59</v>
      </c>
    </row>
    <row r="6203" spans="34:43" x14ac:dyDescent="0.2">
      <c r="AH6203" s="2">
        <v>36766</v>
      </c>
      <c r="AI6203">
        <v>75.239999999999995</v>
      </c>
      <c r="AL6203" s="2">
        <v>36854</v>
      </c>
      <c r="AM6203">
        <v>5.6239999999999997</v>
      </c>
      <c r="AN6203" s="2">
        <v>36536</v>
      </c>
      <c r="AO6203">
        <v>5.63</v>
      </c>
    </row>
    <row r="6204" spans="34:43" x14ac:dyDescent="0.2">
      <c r="AH6204" s="2">
        <v>36763</v>
      </c>
      <c r="AI6204">
        <v>75.81</v>
      </c>
      <c r="AL6204" s="2">
        <v>36853</v>
      </c>
      <c r="AM6204">
        <v>5.6120000000000001</v>
      </c>
      <c r="AN6204" s="2">
        <v>36535</v>
      </c>
      <c r="AO6204">
        <v>5.74</v>
      </c>
    </row>
    <row r="6205" spans="34:43" x14ac:dyDescent="0.2">
      <c r="AH6205" s="2">
        <v>36762</v>
      </c>
      <c r="AI6205">
        <v>77.05</v>
      </c>
      <c r="AL6205" s="2">
        <v>36852</v>
      </c>
      <c r="AM6205">
        <v>5.6239999999999997</v>
      </c>
      <c r="AN6205" s="2">
        <v>36532</v>
      </c>
      <c r="AO6205">
        <v>5.61</v>
      </c>
    </row>
    <row r="6206" spans="34:43" x14ac:dyDescent="0.2">
      <c r="AH6206" s="2">
        <v>36761</v>
      </c>
      <c r="AI6206">
        <v>77.05</v>
      </c>
      <c r="AL6206" s="2">
        <v>36851</v>
      </c>
      <c r="AM6206">
        <v>5.6520000000000001</v>
      </c>
      <c r="AN6206" s="2">
        <v>36531</v>
      </c>
      <c r="AO6206">
        <v>5.54</v>
      </c>
    </row>
    <row r="6207" spans="34:43" x14ac:dyDescent="0.2">
      <c r="AH6207" s="2">
        <v>36760</v>
      </c>
      <c r="AI6207">
        <v>75.5</v>
      </c>
      <c r="AL6207" s="2">
        <v>36850</v>
      </c>
      <c r="AM6207">
        <v>5.6769999999999996</v>
      </c>
      <c r="AN6207" s="2">
        <v>36530</v>
      </c>
      <c r="AO6207">
        <v>5.41</v>
      </c>
    </row>
    <row r="6208" spans="34:43" x14ac:dyDescent="0.2">
      <c r="AH6208" s="2">
        <v>36759</v>
      </c>
      <c r="AI6208">
        <v>80.38</v>
      </c>
      <c r="AL6208" s="2">
        <v>36847</v>
      </c>
      <c r="AM6208">
        <v>5.7039999999999997</v>
      </c>
      <c r="AN6208" s="2">
        <v>36529</v>
      </c>
      <c r="AO6208">
        <v>5.38</v>
      </c>
    </row>
    <row r="6209" spans="34:41" x14ac:dyDescent="0.2">
      <c r="AH6209" s="2">
        <v>36756</v>
      </c>
      <c r="AI6209">
        <v>80.38</v>
      </c>
      <c r="AL6209" s="2">
        <v>36846</v>
      </c>
      <c r="AM6209">
        <v>5.6689999999999996</v>
      </c>
      <c r="AN6209" s="2">
        <v>36528</v>
      </c>
      <c r="AO6209">
        <v>5.43</v>
      </c>
    </row>
    <row r="6210" spans="34:41" x14ac:dyDescent="0.2">
      <c r="AH6210" s="2">
        <v>36755</v>
      </c>
      <c r="AI6210">
        <v>80.040000000000006</v>
      </c>
      <c r="AL6210" s="2">
        <v>36845</v>
      </c>
      <c r="AM6210">
        <v>5.7110000000000003</v>
      </c>
      <c r="AN6210" s="2">
        <v>36525</v>
      </c>
      <c r="AO6210">
        <v>3.99</v>
      </c>
    </row>
    <row r="6211" spans="34:41" x14ac:dyDescent="0.2">
      <c r="AH6211" s="2">
        <v>36754</v>
      </c>
      <c r="AI6211">
        <v>78.430000000000007</v>
      </c>
      <c r="AL6211" s="2">
        <v>36844</v>
      </c>
      <c r="AM6211">
        <v>5.7549999999999999</v>
      </c>
    </row>
    <row r="6212" spans="34:41" x14ac:dyDescent="0.2">
      <c r="AH6212" s="2">
        <v>36753</v>
      </c>
      <c r="AI6212">
        <v>80.17</v>
      </c>
      <c r="AL6212" s="2">
        <v>36843</v>
      </c>
      <c r="AM6212">
        <v>5.766</v>
      </c>
    </row>
    <row r="6213" spans="34:41" x14ac:dyDescent="0.2">
      <c r="AH6213" s="2">
        <v>36752</v>
      </c>
      <c r="AI6213">
        <v>79.260000000000005</v>
      </c>
      <c r="AL6213" s="2">
        <v>36840</v>
      </c>
      <c r="AM6213">
        <v>5.7830000000000004</v>
      </c>
    </row>
    <row r="6214" spans="34:41" x14ac:dyDescent="0.2">
      <c r="AH6214" s="2">
        <v>36749</v>
      </c>
      <c r="AI6214">
        <v>84.06</v>
      </c>
      <c r="AL6214" s="2">
        <v>36839</v>
      </c>
      <c r="AM6214">
        <v>5.8250000000000002</v>
      </c>
    </row>
    <row r="6215" spans="34:41" x14ac:dyDescent="0.2">
      <c r="AH6215" s="2">
        <v>36748</v>
      </c>
      <c r="AI6215">
        <v>84.06</v>
      </c>
      <c r="AL6215" s="2">
        <v>36838</v>
      </c>
      <c r="AM6215">
        <v>5.8550000000000004</v>
      </c>
    </row>
    <row r="6216" spans="34:41" x14ac:dyDescent="0.2">
      <c r="AH6216" s="2">
        <v>36747</v>
      </c>
      <c r="AI6216">
        <v>82.23</v>
      </c>
      <c r="AL6216" s="2">
        <v>36837</v>
      </c>
      <c r="AM6216">
        <v>5.8659999999999997</v>
      </c>
    </row>
    <row r="6217" spans="34:41" x14ac:dyDescent="0.2">
      <c r="AH6217" s="2">
        <v>36746</v>
      </c>
      <c r="AI6217">
        <v>82.93</v>
      </c>
      <c r="AL6217" s="2">
        <v>36836</v>
      </c>
      <c r="AM6217">
        <v>5.8550000000000004</v>
      </c>
    </row>
    <row r="6218" spans="34:41" x14ac:dyDescent="0.2">
      <c r="AH6218" s="2">
        <v>36745</v>
      </c>
      <c r="AI6218">
        <v>85.39</v>
      </c>
      <c r="AL6218" s="2">
        <v>36833</v>
      </c>
      <c r="AM6218">
        <v>5.827</v>
      </c>
    </row>
    <row r="6219" spans="34:41" x14ac:dyDescent="0.2">
      <c r="AH6219" s="2">
        <v>36742</v>
      </c>
      <c r="AI6219">
        <v>89.78</v>
      </c>
      <c r="AL6219" s="2">
        <v>36832</v>
      </c>
      <c r="AM6219">
        <v>5.7380000000000004</v>
      </c>
    </row>
    <row r="6220" spans="34:41" x14ac:dyDescent="0.2">
      <c r="AH6220" s="2">
        <v>36741</v>
      </c>
      <c r="AI6220">
        <v>95.37</v>
      </c>
      <c r="AL6220" s="2">
        <v>36831</v>
      </c>
      <c r="AM6220">
        <v>5.742</v>
      </c>
    </row>
    <row r="6221" spans="34:41" x14ac:dyDescent="0.2">
      <c r="AH6221" s="2">
        <v>36740</v>
      </c>
      <c r="AI6221">
        <v>95.72</v>
      </c>
      <c r="AL6221" s="2">
        <v>36830</v>
      </c>
      <c r="AM6221">
        <v>5.7510000000000003</v>
      </c>
    </row>
    <row r="6222" spans="34:41" x14ac:dyDescent="0.2">
      <c r="AH6222" s="2">
        <v>36739</v>
      </c>
      <c r="AI6222">
        <v>87.33</v>
      </c>
      <c r="AL6222" s="2">
        <v>36829</v>
      </c>
      <c r="AM6222">
        <v>5.7320000000000002</v>
      </c>
    </row>
    <row r="6223" spans="34:41" x14ac:dyDescent="0.2">
      <c r="AH6223" s="2">
        <v>36738</v>
      </c>
      <c r="AI6223">
        <v>87.04</v>
      </c>
      <c r="AL6223" s="2">
        <v>36826</v>
      </c>
      <c r="AM6223">
        <v>5.7130000000000001</v>
      </c>
    </row>
    <row r="6224" spans="34:41" x14ac:dyDescent="0.2">
      <c r="AH6224" s="2">
        <v>36735</v>
      </c>
      <c r="AI6224">
        <v>86.05</v>
      </c>
      <c r="AL6224" s="2">
        <v>36825</v>
      </c>
      <c r="AM6224">
        <v>5.69</v>
      </c>
    </row>
    <row r="6225" spans="34:39" x14ac:dyDescent="0.2">
      <c r="AH6225" s="2">
        <v>36734</v>
      </c>
      <c r="AI6225">
        <v>86.56</v>
      </c>
      <c r="AL6225" s="2">
        <v>36824</v>
      </c>
      <c r="AM6225">
        <v>5.6840000000000002</v>
      </c>
    </row>
    <row r="6226" spans="34:39" x14ac:dyDescent="0.2">
      <c r="AH6226" s="2">
        <v>36733</v>
      </c>
      <c r="AI6226">
        <v>88.38</v>
      </c>
      <c r="AL6226" s="2">
        <v>36823</v>
      </c>
      <c r="AM6226">
        <v>5.6150000000000002</v>
      </c>
    </row>
    <row r="6227" spans="34:39" x14ac:dyDescent="0.2">
      <c r="AH6227" s="2">
        <v>36732</v>
      </c>
      <c r="AI6227">
        <v>89.04</v>
      </c>
      <c r="AL6227" s="2">
        <v>36822</v>
      </c>
      <c r="AM6227">
        <v>5.5839999999999996</v>
      </c>
    </row>
    <row r="6228" spans="34:39" x14ac:dyDescent="0.2">
      <c r="AH6228" s="2">
        <v>36731</v>
      </c>
      <c r="AI6228">
        <v>89.71</v>
      </c>
      <c r="AL6228" s="2">
        <v>36819</v>
      </c>
      <c r="AM6228">
        <v>5.6319999999999997</v>
      </c>
    </row>
    <row r="6229" spans="34:39" x14ac:dyDescent="0.2">
      <c r="AH6229" s="2">
        <v>36728</v>
      </c>
      <c r="AI6229">
        <v>90.1</v>
      </c>
      <c r="AL6229" s="2">
        <v>36818</v>
      </c>
      <c r="AM6229">
        <v>5.6550000000000002</v>
      </c>
    </row>
    <row r="6230" spans="34:39" x14ac:dyDescent="0.2">
      <c r="AH6230" s="2">
        <v>36727</v>
      </c>
      <c r="AI6230">
        <v>92.74</v>
      </c>
      <c r="AL6230" s="2">
        <v>36817</v>
      </c>
      <c r="AM6230">
        <v>5.6669999999999998</v>
      </c>
    </row>
    <row r="6231" spans="34:39" x14ac:dyDescent="0.2">
      <c r="AH6231" s="2">
        <v>36726</v>
      </c>
      <c r="AI6231">
        <v>94.68</v>
      </c>
      <c r="AL6231" s="2">
        <v>36816</v>
      </c>
      <c r="AM6231">
        <v>5.673</v>
      </c>
    </row>
    <row r="6232" spans="34:39" x14ac:dyDescent="0.2">
      <c r="AH6232" s="2">
        <v>36725</v>
      </c>
      <c r="AI6232">
        <v>95.22</v>
      </c>
      <c r="AL6232" s="2">
        <v>36815</v>
      </c>
      <c r="AM6232">
        <v>5.7320000000000002</v>
      </c>
    </row>
    <row r="6233" spans="34:39" x14ac:dyDescent="0.2">
      <c r="AH6233" s="2">
        <v>36724</v>
      </c>
      <c r="AI6233">
        <v>96</v>
      </c>
      <c r="AL6233" s="2">
        <v>36812</v>
      </c>
      <c r="AM6233">
        <v>5.7240000000000002</v>
      </c>
    </row>
    <row r="6234" spans="34:39" x14ac:dyDescent="0.2">
      <c r="AH6234" s="2">
        <v>36721</v>
      </c>
      <c r="AI6234">
        <v>96.65</v>
      </c>
      <c r="AL6234" s="2">
        <v>36811</v>
      </c>
      <c r="AM6234">
        <v>5.7089999999999996</v>
      </c>
    </row>
    <row r="6235" spans="34:39" x14ac:dyDescent="0.2">
      <c r="AH6235" s="2">
        <v>36720</v>
      </c>
      <c r="AI6235">
        <v>97.64</v>
      </c>
      <c r="AL6235" s="2">
        <v>36810</v>
      </c>
      <c r="AM6235">
        <v>5.774</v>
      </c>
    </row>
    <row r="6236" spans="34:39" x14ac:dyDescent="0.2">
      <c r="AH6236" s="2">
        <v>36719</v>
      </c>
      <c r="AI6236">
        <v>95.93</v>
      </c>
      <c r="AL6236" s="2">
        <v>36809</v>
      </c>
      <c r="AM6236">
        <v>5.7720000000000002</v>
      </c>
    </row>
    <row r="6237" spans="34:39" x14ac:dyDescent="0.2">
      <c r="AH6237" s="2">
        <v>36718</v>
      </c>
      <c r="AI6237">
        <v>95.58</v>
      </c>
      <c r="AL6237" s="2">
        <v>36808</v>
      </c>
      <c r="AM6237">
        <v>5.8230000000000004</v>
      </c>
    </row>
    <row r="6238" spans="34:39" x14ac:dyDescent="0.2">
      <c r="AH6238" s="2">
        <v>36717</v>
      </c>
      <c r="AI6238">
        <v>95.58</v>
      </c>
      <c r="AL6238" s="2">
        <v>36805</v>
      </c>
      <c r="AM6238">
        <v>5.8120000000000003</v>
      </c>
    </row>
    <row r="6239" spans="34:39" x14ac:dyDescent="0.2">
      <c r="AH6239" s="2">
        <v>36714</v>
      </c>
      <c r="AI6239">
        <v>101.11</v>
      </c>
      <c r="AL6239" s="2">
        <v>36804</v>
      </c>
      <c r="AM6239">
        <v>5.8520000000000003</v>
      </c>
    </row>
    <row r="6240" spans="34:39" x14ac:dyDescent="0.2">
      <c r="AH6240" s="2">
        <v>36713</v>
      </c>
      <c r="AI6240">
        <v>101.11</v>
      </c>
      <c r="AL6240" s="2">
        <v>36803</v>
      </c>
      <c r="AM6240">
        <v>5.8860000000000001</v>
      </c>
    </row>
    <row r="6241" spans="34:39" x14ac:dyDescent="0.2">
      <c r="AH6241" s="2">
        <v>36712</v>
      </c>
      <c r="AI6241">
        <v>101.03</v>
      </c>
      <c r="AL6241" s="2">
        <v>36802</v>
      </c>
      <c r="AM6241">
        <v>5.867</v>
      </c>
    </row>
    <row r="6242" spans="34:39" x14ac:dyDescent="0.2">
      <c r="AH6242" s="2">
        <v>36711</v>
      </c>
      <c r="AI6242">
        <v>99.87</v>
      </c>
      <c r="AL6242" s="2">
        <v>36801</v>
      </c>
      <c r="AM6242">
        <v>5.8230000000000004</v>
      </c>
    </row>
    <row r="6243" spans="34:39" x14ac:dyDescent="0.2">
      <c r="AH6243" s="2">
        <v>36710</v>
      </c>
      <c r="AI6243">
        <v>99.87</v>
      </c>
      <c r="AL6243" s="2">
        <v>36798</v>
      </c>
      <c r="AM6243">
        <v>5.8019999999999996</v>
      </c>
    </row>
    <row r="6244" spans="34:39" x14ac:dyDescent="0.2">
      <c r="AH6244" s="2">
        <v>36707</v>
      </c>
      <c r="AI6244">
        <v>96.62</v>
      </c>
      <c r="AL6244" s="2">
        <v>36797</v>
      </c>
      <c r="AM6244">
        <v>5.8120000000000003</v>
      </c>
    </row>
    <row r="6245" spans="34:39" x14ac:dyDescent="0.2">
      <c r="AH6245" s="2">
        <v>36706</v>
      </c>
      <c r="AI6245">
        <v>96.62</v>
      </c>
      <c r="AL6245" s="2">
        <v>36796</v>
      </c>
      <c r="AM6245">
        <v>5.8209999999999997</v>
      </c>
    </row>
    <row r="6246" spans="34:39" x14ac:dyDescent="0.2">
      <c r="AH6246" s="2">
        <v>36705</v>
      </c>
      <c r="AI6246">
        <v>98.11</v>
      </c>
      <c r="AL6246" s="2">
        <v>36795</v>
      </c>
      <c r="AM6246">
        <v>5.8019999999999996</v>
      </c>
    </row>
    <row r="6247" spans="34:39" x14ac:dyDescent="0.2">
      <c r="AH6247" s="2">
        <v>36704</v>
      </c>
      <c r="AI6247">
        <v>99.94</v>
      </c>
      <c r="AL6247" s="2">
        <v>36794</v>
      </c>
      <c r="AM6247">
        <v>5.8369999999999997</v>
      </c>
    </row>
    <row r="6248" spans="34:39" x14ac:dyDescent="0.2">
      <c r="AH6248" s="2">
        <v>36703</v>
      </c>
      <c r="AI6248">
        <v>98.21</v>
      </c>
      <c r="AL6248" s="2">
        <v>36791</v>
      </c>
      <c r="AM6248">
        <v>5.8479999999999999</v>
      </c>
    </row>
    <row r="6249" spans="34:39" x14ac:dyDescent="0.2">
      <c r="AH6249" s="2">
        <v>36700</v>
      </c>
      <c r="AI6249">
        <v>100.69</v>
      </c>
      <c r="AL6249" s="2">
        <v>36790</v>
      </c>
      <c r="AM6249">
        <v>5.8230000000000004</v>
      </c>
    </row>
    <row r="6250" spans="34:39" x14ac:dyDescent="0.2">
      <c r="AH6250" s="2">
        <v>36699</v>
      </c>
      <c r="AI6250">
        <v>100.71</v>
      </c>
      <c r="AL6250" s="2">
        <v>36789</v>
      </c>
      <c r="AM6250">
        <v>5.8970000000000002</v>
      </c>
    </row>
    <row r="6251" spans="34:39" x14ac:dyDescent="0.2">
      <c r="AH6251" s="2">
        <v>36698</v>
      </c>
      <c r="AI6251">
        <v>95.85</v>
      </c>
      <c r="AL6251" s="2">
        <v>36788</v>
      </c>
      <c r="AM6251">
        <v>5.8520000000000003</v>
      </c>
    </row>
    <row r="6252" spans="34:39" x14ac:dyDescent="0.2">
      <c r="AH6252" s="2">
        <v>36697</v>
      </c>
      <c r="AI6252">
        <v>92.68</v>
      </c>
      <c r="AL6252" s="2">
        <v>36787</v>
      </c>
      <c r="AM6252">
        <v>5.8710000000000004</v>
      </c>
    </row>
    <row r="6253" spans="34:39" x14ac:dyDescent="0.2">
      <c r="AH6253" s="2">
        <v>36696</v>
      </c>
      <c r="AI6253">
        <v>92.82</v>
      </c>
      <c r="AL6253" s="2">
        <v>36784</v>
      </c>
      <c r="AM6253">
        <v>5.84</v>
      </c>
    </row>
    <row r="6254" spans="34:39" x14ac:dyDescent="0.2">
      <c r="AH6254" s="2">
        <v>36693</v>
      </c>
      <c r="AI6254">
        <v>92.95</v>
      </c>
      <c r="AL6254" s="2">
        <v>36783</v>
      </c>
      <c r="AM6254">
        <v>5.7850000000000001</v>
      </c>
    </row>
    <row r="6255" spans="34:39" x14ac:dyDescent="0.2">
      <c r="AH6255" s="2">
        <v>36692</v>
      </c>
      <c r="AI6255">
        <v>92.95</v>
      </c>
      <c r="AL6255" s="2">
        <v>36782</v>
      </c>
      <c r="AM6255">
        <v>5.7240000000000002</v>
      </c>
    </row>
    <row r="6256" spans="34:39" x14ac:dyDescent="0.2">
      <c r="AH6256" s="2">
        <v>36691</v>
      </c>
      <c r="AI6256">
        <v>98.75</v>
      </c>
      <c r="AL6256" s="2">
        <v>36781</v>
      </c>
      <c r="AM6256">
        <v>5.7720000000000002</v>
      </c>
    </row>
    <row r="6257" spans="34:39" x14ac:dyDescent="0.2">
      <c r="AH6257" s="2">
        <v>36690</v>
      </c>
      <c r="AI6257">
        <v>97.43</v>
      </c>
      <c r="AL6257" s="2">
        <v>36780</v>
      </c>
      <c r="AM6257">
        <v>5.766</v>
      </c>
    </row>
    <row r="6258" spans="34:39" x14ac:dyDescent="0.2">
      <c r="AH6258" s="2">
        <v>36689</v>
      </c>
      <c r="AI6258">
        <v>98.27</v>
      </c>
      <c r="AL6258" s="2">
        <v>36777</v>
      </c>
      <c r="AM6258">
        <v>5.7389999999999999</v>
      </c>
    </row>
    <row r="6259" spans="34:39" x14ac:dyDescent="0.2">
      <c r="AH6259" s="2">
        <v>36686</v>
      </c>
      <c r="AI6259">
        <v>102.64</v>
      </c>
      <c r="AL6259" s="2">
        <v>36776</v>
      </c>
      <c r="AM6259">
        <v>5.7519999999999998</v>
      </c>
    </row>
    <row r="6260" spans="34:39" x14ac:dyDescent="0.2">
      <c r="AH6260" s="2">
        <v>36685</v>
      </c>
      <c r="AI6260">
        <v>104.83</v>
      </c>
      <c r="AL6260" s="2">
        <v>36775</v>
      </c>
      <c r="AM6260">
        <v>5.7240000000000002</v>
      </c>
    </row>
    <row r="6261" spans="34:39" x14ac:dyDescent="0.2">
      <c r="AH6261" s="2">
        <v>36684</v>
      </c>
      <c r="AI6261">
        <v>104.65</v>
      </c>
      <c r="AL6261" s="2">
        <v>36774</v>
      </c>
      <c r="AM6261">
        <v>5.6890000000000001</v>
      </c>
    </row>
    <row r="6262" spans="34:39" x14ac:dyDescent="0.2">
      <c r="AH6262" s="2">
        <v>36683</v>
      </c>
      <c r="AI6262">
        <v>99.32</v>
      </c>
      <c r="AL6262" s="2">
        <v>36773</v>
      </c>
      <c r="AM6262">
        <v>5.6829999999999998</v>
      </c>
    </row>
    <row r="6263" spans="34:39" x14ac:dyDescent="0.2">
      <c r="AH6263" s="2">
        <v>36682</v>
      </c>
      <c r="AI6263">
        <v>96.08</v>
      </c>
      <c r="AL6263" s="2">
        <v>36770</v>
      </c>
      <c r="AM6263">
        <v>5.6790000000000003</v>
      </c>
    </row>
    <row r="6264" spans="34:39" x14ac:dyDescent="0.2">
      <c r="AH6264" s="2">
        <v>36679</v>
      </c>
      <c r="AI6264">
        <v>98.23</v>
      </c>
      <c r="AL6264" s="2">
        <v>36769</v>
      </c>
      <c r="AM6264">
        <v>5.7249999999999996</v>
      </c>
    </row>
    <row r="6265" spans="34:39" x14ac:dyDescent="0.2">
      <c r="AH6265" s="2">
        <v>36678</v>
      </c>
      <c r="AI6265">
        <v>101.26</v>
      </c>
      <c r="AL6265" s="2">
        <v>36768</v>
      </c>
      <c r="AM6265">
        <v>5.8</v>
      </c>
    </row>
    <row r="6266" spans="34:39" x14ac:dyDescent="0.2">
      <c r="AH6266" s="2">
        <v>36677</v>
      </c>
      <c r="AI6266">
        <v>103.1</v>
      </c>
      <c r="AL6266" s="2">
        <v>36767</v>
      </c>
      <c r="AM6266">
        <v>5.8079999999999998</v>
      </c>
    </row>
    <row r="6267" spans="34:39" x14ac:dyDescent="0.2">
      <c r="AH6267" s="2">
        <v>36676</v>
      </c>
      <c r="AI6267">
        <v>105.47</v>
      </c>
      <c r="AL6267" s="2">
        <v>36766</v>
      </c>
      <c r="AM6267">
        <v>5.7770000000000001</v>
      </c>
    </row>
    <row r="6268" spans="34:39" x14ac:dyDescent="0.2">
      <c r="AH6268" s="2">
        <v>36675</v>
      </c>
      <c r="AI6268">
        <v>103.78</v>
      </c>
      <c r="AL6268" s="2">
        <v>36763</v>
      </c>
      <c r="AM6268">
        <v>5.7290000000000001</v>
      </c>
    </row>
    <row r="6269" spans="34:39" x14ac:dyDescent="0.2">
      <c r="AH6269" s="2">
        <v>36672</v>
      </c>
      <c r="AI6269">
        <v>103.78</v>
      </c>
      <c r="AL6269" s="2">
        <v>36762</v>
      </c>
      <c r="AM6269">
        <v>5.7190000000000003</v>
      </c>
    </row>
    <row r="6270" spans="34:39" x14ac:dyDescent="0.2">
      <c r="AH6270" s="2">
        <v>36671</v>
      </c>
      <c r="AI6270">
        <v>99.64</v>
      </c>
      <c r="AL6270" s="2">
        <v>36761</v>
      </c>
      <c r="AM6270">
        <v>5.7270000000000003</v>
      </c>
    </row>
    <row r="6271" spans="34:39" x14ac:dyDescent="0.2">
      <c r="AH6271" s="2">
        <v>36670</v>
      </c>
      <c r="AI6271">
        <v>102.78</v>
      </c>
      <c r="AL6271" s="2">
        <v>36760</v>
      </c>
      <c r="AM6271">
        <v>5.7750000000000004</v>
      </c>
    </row>
    <row r="6272" spans="34:39" x14ac:dyDescent="0.2">
      <c r="AH6272" s="2">
        <v>36669</v>
      </c>
      <c r="AI6272">
        <v>103.02</v>
      </c>
      <c r="AL6272" s="2">
        <v>36759</v>
      </c>
      <c r="AM6272">
        <v>5.7809999999999997</v>
      </c>
    </row>
    <row r="6273" spans="34:39" x14ac:dyDescent="0.2">
      <c r="AH6273" s="2">
        <v>36668</v>
      </c>
      <c r="AI6273">
        <v>105.15</v>
      </c>
      <c r="AL6273" s="2">
        <v>36756</v>
      </c>
      <c r="AM6273">
        <v>5.7729999999999997</v>
      </c>
    </row>
    <row r="6274" spans="34:39" x14ac:dyDescent="0.2">
      <c r="AH6274" s="2">
        <v>36665</v>
      </c>
      <c r="AI6274">
        <v>108.89</v>
      </c>
      <c r="AL6274" s="2">
        <v>36755</v>
      </c>
      <c r="AM6274">
        <v>5.81</v>
      </c>
    </row>
    <row r="6275" spans="34:39" x14ac:dyDescent="0.2">
      <c r="AH6275" s="2">
        <v>36664</v>
      </c>
      <c r="AI6275">
        <v>105.6</v>
      </c>
      <c r="AL6275" s="2">
        <v>36754</v>
      </c>
      <c r="AM6275">
        <v>5.8380000000000001</v>
      </c>
    </row>
    <row r="6276" spans="34:39" x14ac:dyDescent="0.2">
      <c r="AH6276" s="2">
        <v>36663</v>
      </c>
      <c r="AI6276">
        <v>101.45</v>
      </c>
      <c r="AL6276" s="2">
        <v>36753</v>
      </c>
      <c r="AM6276">
        <v>5.8019999999999996</v>
      </c>
    </row>
    <row r="6277" spans="34:39" x14ac:dyDescent="0.2">
      <c r="AH6277" s="2">
        <v>36662</v>
      </c>
      <c r="AI6277">
        <v>98.96</v>
      </c>
      <c r="AL6277" s="2">
        <v>36752</v>
      </c>
      <c r="AM6277">
        <v>5.7709999999999999</v>
      </c>
    </row>
    <row r="6278" spans="34:39" x14ac:dyDescent="0.2">
      <c r="AH6278" s="2">
        <v>36661</v>
      </c>
      <c r="AI6278">
        <v>110.52</v>
      </c>
      <c r="AL6278" s="2">
        <v>36749</v>
      </c>
      <c r="AM6278">
        <v>5.79</v>
      </c>
    </row>
    <row r="6279" spans="34:39" x14ac:dyDescent="0.2">
      <c r="AH6279" s="2">
        <v>36658</v>
      </c>
      <c r="AI6279">
        <v>110.17</v>
      </c>
      <c r="AL6279" s="2">
        <v>36748</v>
      </c>
      <c r="AM6279">
        <v>5.7629999999999999</v>
      </c>
    </row>
    <row r="6280" spans="34:39" x14ac:dyDescent="0.2">
      <c r="AH6280" s="2">
        <v>36657</v>
      </c>
      <c r="AI6280">
        <v>112.89</v>
      </c>
      <c r="AL6280" s="2">
        <v>36747</v>
      </c>
      <c r="AM6280">
        <v>5.9160000000000004</v>
      </c>
    </row>
    <row r="6281" spans="34:39" x14ac:dyDescent="0.2">
      <c r="AH6281" s="2">
        <v>36656</v>
      </c>
      <c r="AI6281">
        <v>117.07</v>
      </c>
      <c r="AL6281" s="2">
        <v>36746</v>
      </c>
      <c r="AM6281">
        <v>5.92</v>
      </c>
    </row>
    <row r="6282" spans="34:39" x14ac:dyDescent="0.2">
      <c r="AH6282" s="2">
        <v>36655</v>
      </c>
      <c r="AI6282">
        <v>112.67</v>
      </c>
      <c r="AL6282" s="2">
        <v>36745</v>
      </c>
      <c r="AM6282">
        <v>5.9560000000000004</v>
      </c>
    </row>
    <row r="6283" spans="34:39" x14ac:dyDescent="0.2">
      <c r="AH6283" s="2">
        <v>36654</v>
      </c>
      <c r="AI6283">
        <v>110.73</v>
      </c>
      <c r="AL6283" s="2">
        <v>36742</v>
      </c>
      <c r="AM6283">
        <v>5.9009999999999998</v>
      </c>
    </row>
    <row r="6284" spans="34:39" x14ac:dyDescent="0.2">
      <c r="AH6284" s="2">
        <v>36651</v>
      </c>
      <c r="AI6284">
        <v>108.99</v>
      </c>
      <c r="AL6284" s="2">
        <v>36741</v>
      </c>
      <c r="AM6284">
        <v>5.952</v>
      </c>
    </row>
    <row r="6285" spans="34:39" x14ac:dyDescent="0.2">
      <c r="AH6285" s="2">
        <v>36650</v>
      </c>
      <c r="AI6285">
        <v>110.82</v>
      </c>
      <c r="AL6285" s="2">
        <v>36740</v>
      </c>
      <c r="AM6285">
        <v>5.976</v>
      </c>
    </row>
    <row r="6286" spans="34:39" x14ac:dyDescent="0.2">
      <c r="AH6286" s="2">
        <v>36649</v>
      </c>
      <c r="AI6286">
        <v>112.98</v>
      </c>
      <c r="AL6286" s="2">
        <v>36739</v>
      </c>
      <c r="AM6286">
        <v>5.984</v>
      </c>
    </row>
    <row r="6287" spans="34:39" x14ac:dyDescent="0.2">
      <c r="AH6287" s="2">
        <v>36648</v>
      </c>
      <c r="AI6287">
        <v>102.55</v>
      </c>
      <c r="AL6287" s="2">
        <v>36738</v>
      </c>
      <c r="AM6287">
        <v>6.0309999999999997</v>
      </c>
    </row>
    <row r="6288" spans="34:39" x14ac:dyDescent="0.2">
      <c r="AH6288" s="2">
        <v>36647</v>
      </c>
      <c r="AI6288">
        <v>103.12</v>
      </c>
      <c r="AL6288" s="2">
        <v>36735</v>
      </c>
      <c r="AM6288">
        <v>6.0339999999999998</v>
      </c>
    </row>
    <row r="6289" spans="34:39" x14ac:dyDescent="0.2">
      <c r="AH6289" s="2">
        <v>36644</v>
      </c>
      <c r="AI6289">
        <v>103.83</v>
      </c>
      <c r="AL6289" s="2">
        <v>36734</v>
      </c>
      <c r="AM6289">
        <v>6</v>
      </c>
    </row>
    <row r="6290" spans="34:39" x14ac:dyDescent="0.2">
      <c r="AH6290" s="2">
        <v>36643</v>
      </c>
      <c r="AI6290">
        <v>106.22</v>
      </c>
      <c r="AL6290" s="2">
        <v>36733</v>
      </c>
      <c r="AM6290">
        <v>6.0270000000000001</v>
      </c>
    </row>
    <row r="6291" spans="34:39" x14ac:dyDescent="0.2">
      <c r="AH6291" s="2">
        <v>36642</v>
      </c>
      <c r="AI6291">
        <v>110.51</v>
      </c>
      <c r="AL6291" s="2">
        <v>36732</v>
      </c>
      <c r="AM6291">
        <v>6.0279999999999996</v>
      </c>
    </row>
    <row r="6292" spans="34:39" x14ac:dyDescent="0.2">
      <c r="AH6292" s="2">
        <v>36641</v>
      </c>
      <c r="AI6292">
        <v>108.67</v>
      </c>
      <c r="AL6292" s="2">
        <v>36731</v>
      </c>
      <c r="AM6292">
        <v>6.0339999999999998</v>
      </c>
    </row>
    <row r="6293" spans="34:39" x14ac:dyDescent="0.2">
      <c r="AH6293" s="2">
        <v>36640</v>
      </c>
      <c r="AI6293">
        <v>103.99</v>
      </c>
      <c r="AL6293" s="2">
        <v>36728</v>
      </c>
      <c r="AM6293">
        <v>5.9980000000000002</v>
      </c>
    </row>
    <row r="6294" spans="34:39" x14ac:dyDescent="0.2">
      <c r="AH6294" s="2">
        <v>36637</v>
      </c>
      <c r="AI6294">
        <v>104.44</v>
      </c>
      <c r="AL6294" s="2">
        <v>36727</v>
      </c>
      <c r="AM6294">
        <v>6.0019999999999998</v>
      </c>
    </row>
    <row r="6295" spans="34:39" x14ac:dyDescent="0.2">
      <c r="AH6295" s="2">
        <v>36636</v>
      </c>
      <c r="AI6295">
        <v>104.44</v>
      </c>
      <c r="AL6295" s="2">
        <v>36726</v>
      </c>
      <c r="AM6295">
        <v>6.1539999999999999</v>
      </c>
    </row>
    <row r="6296" spans="34:39" x14ac:dyDescent="0.2">
      <c r="AH6296" s="2">
        <v>36635</v>
      </c>
      <c r="AI6296">
        <v>107.49</v>
      </c>
      <c r="AL6296" s="2">
        <v>36725</v>
      </c>
      <c r="AM6296">
        <v>6.141</v>
      </c>
    </row>
    <row r="6297" spans="34:39" x14ac:dyDescent="0.2">
      <c r="AH6297" s="2">
        <v>36634</v>
      </c>
      <c r="AI6297">
        <v>114.7</v>
      </c>
      <c r="AL6297" s="2">
        <v>36724</v>
      </c>
      <c r="AM6297">
        <v>6.1479999999999997</v>
      </c>
    </row>
    <row r="6298" spans="34:39" x14ac:dyDescent="0.2">
      <c r="AH6298" s="2">
        <v>36633</v>
      </c>
      <c r="AI6298">
        <v>120.51</v>
      </c>
      <c r="AL6298" s="2">
        <v>36721</v>
      </c>
      <c r="AM6298">
        <v>6.0960000000000001</v>
      </c>
    </row>
    <row r="6299" spans="34:39" x14ac:dyDescent="0.2">
      <c r="AH6299" s="2">
        <v>36630</v>
      </c>
      <c r="AI6299">
        <v>123.75</v>
      </c>
      <c r="AL6299" s="2">
        <v>36720</v>
      </c>
      <c r="AM6299">
        <v>6.0049999999999999</v>
      </c>
    </row>
    <row r="6300" spans="34:39" x14ac:dyDescent="0.2">
      <c r="AH6300" s="2">
        <v>36629</v>
      </c>
      <c r="AI6300">
        <v>109.46</v>
      </c>
      <c r="AL6300" s="2">
        <v>36719</v>
      </c>
      <c r="AM6300">
        <v>6.08</v>
      </c>
    </row>
    <row r="6301" spans="34:39" x14ac:dyDescent="0.2">
      <c r="AH6301" s="2">
        <v>36628</v>
      </c>
      <c r="AI6301">
        <v>111.73</v>
      </c>
      <c r="AL6301" s="2">
        <v>36718</v>
      </c>
      <c r="AM6301">
        <v>6.048</v>
      </c>
    </row>
    <row r="6302" spans="34:39" x14ac:dyDescent="0.2">
      <c r="AH6302" s="2">
        <v>36627</v>
      </c>
      <c r="AI6302">
        <v>108.52</v>
      </c>
      <c r="AL6302" s="2">
        <v>36717</v>
      </c>
      <c r="AM6302">
        <v>6.0350000000000001</v>
      </c>
    </row>
    <row r="6303" spans="34:39" x14ac:dyDescent="0.2">
      <c r="AH6303" s="2">
        <v>36626</v>
      </c>
      <c r="AI6303">
        <v>103.57</v>
      </c>
      <c r="AL6303" s="2">
        <v>36714</v>
      </c>
      <c r="AM6303">
        <v>6.0010000000000003</v>
      </c>
    </row>
    <row r="6304" spans="34:39" x14ac:dyDescent="0.2">
      <c r="AH6304" s="2">
        <v>36623</v>
      </c>
      <c r="AI6304">
        <v>106.93</v>
      </c>
      <c r="AL6304" s="2">
        <v>36713</v>
      </c>
      <c r="AM6304">
        <v>6.048</v>
      </c>
    </row>
    <row r="6305" spans="34:39" x14ac:dyDescent="0.2">
      <c r="AH6305" s="2">
        <v>36622</v>
      </c>
      <c r="AI6305">
        <v>109.66</v>
      </c>
      <c r="AL6305" s="2">
        <v>36712</v>
      </c>
      <c r="AM6305">
        <v>5.984</v>
      </c>
    </row>
    <row r="6306" spans="34:39" x14ac:dyDescent="0.2">
      <c r="AH6306" s="2">
        <v>36621</v>
      </c>
      <c r="AI6306">
        <v>114.76</v>
      </c>
      <c r="AL6306" s="2">
        <v>36710</v>
      </c>
      <c r="AM6306">
        <v>5.9889999999999999</v>
      </c>
    </row>
    <row r="6307" spans="34:39" x14ac:dyDescent="0.2">
      <c r="AH6307" s="2">
        <v>36620</v>
      </c>
      <c r="AI6307">
        <v>110.61</v>
      </c>
      <c r="AL6307" s="2">
        <v>36707</v>
      </c>
      <c r="AM6307">
        <v>6.0309999999999997</v>
      </c>
    </row>
    <row r="6308" spans="34:39" x14ac:dyDescent="0.2">
      <c r="AH6308" s="2">
        <v>36619</v>
      </c>
      <c r="AI6308">
        <v>102.95</v>
      </c>
      <c r="AL6308" s="2">
        <v>36706</v>
      </c>
      <c r="AM6308">
        <v>6.0270000000000001</v>
      </c>
    </row>
    <row r="6309" spans="34:39" x14ac:dyDescent="0.2">
      <c r="AH6309" s="2">
        <v>36616</v>
      </c>
      <c r="AI6309">
        <v>106.45</v>
      </c>
      <c r="AL6309" s="2">
        <v>36705</v>
      </c>
      <c r="AM6309">
        <v>6.1</v>
      </c>
    </row>
    <row r="6310" spans="34:39" x14ac:dyDescent="0.2">
      <c r="AH6310" s="2">
        <v>36615</v>
      </c>
      <c r="AI6310">
        <v>109.42</v>
      </c>
      <c r="AL6310" s="2">
        <v>36704</v>
      </c>
      <c r="AM6310">
        <v>6.085</v>
      </c>
    </row>
    <row r="6311" spans="34:39" x14ac:dyDescent="0.2">
      <c r="AH6311" s="2">
        <v>36614</v>
      </c>
      <c r="AI6311">
        <v>106.47</v>
      </c>
      <c r="AL6311" s="2">
        <v>36703</v>
      </c>
      <c r="AM6311">
        <v>6.1020000000000003</v>
      </c>
    </row>
    <row r="6312" spans="34:39" x14ac:dyDescent="0.2">
      <c r="AH6312" s="2">
        <v>36613</v>
      </c>
      <c r="AI6312">
        <v>104.08</v>
      </c>
      <c r="AL6312" s="2">
        <v>36700</v>
      </c>
      <c r="AM6312">
        <v>6.1849999999999996</v>
      </c>
    </row>
    <row r="6313" spans="34:39" x14ac:dyDescent="0.2">
      <c r="AH6313" s="2">
        <v>36612</v>
      </c>
      <c r="AI6313">
        <v>101.49</v>
      </c>
      <c r="AL6313" s="2">
        <v>36699</v>
      </c>
      <c r="AM6313">
        <v>6.1040000000000001</v>
      </c>
    </row>
    <row r="6314" spans="34:39" x14ac:dyDescent="0.2">
      <c r="AH6314" s="2">
        <v>36609</v>
      </c>
      <c r="AI6314">
        <v>102.31</v>
      </c>
      <c r="AL6314" s="2">
        <v>36698</v>
      </c>
      <c r="AM6314">
        <v>6.1130000000000004</v>
      </c>
    </row>
    <row r="6315" spans="34:39" x14ac:dyDescent="0.2">
      <c r="AH6315" s="2">
        <v>36608</v>
      </c>
      <c r="AI6315">
        <v>101.83</v>
      </c>
      <c r="AL6315" s="2">
        <v>36697</v>
      </c>
      <c r="AM6315">
        <v>6.02</v>
      </c>
    </row>
    <row r="6316" spans="34:39" x14ac:dyDescent="0.2">
      <c r="AH6316" s="2">
        <v>36607</v>
      </c>
      <c r="AI6316">
        <v>93.95</v>
      </c>
      <c r="AL6316" s="2">
        <v>36696</v>
      </c>
      <c r="AM6316">
        <v>5.9989999999999997</v>
      </c>
    </row>
    <row r="6317" spans="34:39" x14ac:dyDescent="0.2">
      <c r="AH6317" s="2">
        <v>36606</v>
      </c>
      <c r="AI6317">
        <v>95.1</v>
      </c>
      <c r="AL6317" s="2">
        <v>36693</v>
      </c>
      <c r="AM6317">
        <v>5.9710000000000001</v>
      </c>
    </row>
    <row r="6318" spans="34:39" x14ac:dyDescent="0.2">
      <c r="AH6318" s="2">
        <v>36605</v>
      </c>
      <c r="AI6318">
        <v>97.1</v>
      </c>
      <c r="AL6318" s="2">
        <v>36692</v>
      </c>
      <c r="AM6318">
        <v>6.05</v>
      </c>
    </row>
    <row r="6319" spans="34:39" x14ac:dyDescent="0.2">
      <c r="AH6319" s="2">
        <v>36602</v>
      </c>
      <c r="AI6319">
        <v>101.67</v>
      </c>
      <c r="AL6319" s="2">
        <v>36691</v>
      </c>
      <c r="AM6319">
        <v>6.0410000000000004</v>
      </c>
    </row>
    <row r="6320" spans="34:39" x14ac:dyDescent="0.2">
      <c r="AH6320" s="2">
        <v>36601</v>
      </c>
      <c r="AI6320">
        <v>103.72</v>
      </c>
      <c r="AL6320" s="2">
        <v>36690</v>
      </c>
      <c r="AM6320">
        <v>6.1159999999999997</v>
      </c>
    </row>
    <row r="6321" spans="34:39" x14ac:dyDescent="0.2">
      <c r="AH6321" s="2">
        <v>36600</v>
      </c>
      <c r="AI6321">
        <v>105.54</v>
      </c>
      <c r="AL6321" s="2">
        <v>36689</v>
      </c>
      <c r="AM6321">
        <v>6.0709999999999997</v>
      </c>
    </row>
    <row r="6322" spans="34:39" x14ac:dyDescent="0.2">
      <c r="AH6322" s="2">
        <v>36599</v>
      </c>
      <c r="AI6322">
        <v>104.39</v>
      </c>
      <c r="AL6322" s="2">
        <v>36686</v>
      </c>
      <c r="AM6322">
        <v>6.1260000000000003</v>
      </c>
    </row>
    <row r="6323" spans="34:39" x14ac:dyDescent="0.2">
      <c r="AH6323" s="2">
        <v>36598</v>
      </c>
      <c r="AI6323">
        <v>101.36</v>
      </c>
      <c r="AL6323" s="2">
        <v>36685</v>
      </c>
      <c r="AM6323">
        <v>6.1239999999999997</v>
      </c>
    </row>
    <row r="6324" spans="34:39" x14ac:dyDescent="0.2">
      <c r="AH6324" s="2">
        <v>36595</v>
      </c>
      <c r="AI6324">
        <v>100.52</v>
      </c>
      <c r="AL6324" s="2">
        <v>36684</v>
      </c>
      <c r="AM6324">
        <v>6.141</v>
      </c>
    </row>
    <row r="6325" spans="34:39" x14ac:dyDescent="0.2">
      <c r="AH6325" s="2">
        <v>36594</v>
      </c>
      <c r="AI6325">
        <v>103.49</v>
      </c>
      <c r="AL6325" s="2">
        <v>36683</v>
      </c>
      <c r="AM6325">
        <v>6.1219999999999999</v>
      </c>
    </row>
    <row r="6326" spans="34:39" x14ac:dyDescent="0.2">
      <c r="AH6326" s="2">
        <v>36593</v>
      </c>
      <c r="AI6326">
        <v>103.67</v>
      </c>
      <c r="AL6326" s="2">
        <v>36682</v>
      </c>
      <c r="AM6326">
        <v>6.1219999999999999</v>
      </c>
    </row>
    <row r="6327" spans="34:39" x14ac:dyDescent="0.2">
      <c r="AH6327" s="2">
        <v>36592</v>
      </c>
      <c r="AI6327">
        <v>97.13</v>
      </c>
      <c r="AL6327" s="2">
        <v>36679</v>
      </c>
      <c r="AM6327">
        <v>6.1520000000000001</v>
      </c>
    </row>
    <row r="6328" spans="34:39" x14ac:dyDescent="0.2">
      <c r="AH6328" s="2">
        <v>36591</v>
      </c>
      <c r="AI6328">
        <v>92.06</v>
      </c>
      <c r="AL6328" s="2">
        <v>36678</v>
      </c>
      <c r="AM6328">
        <v>6.1909999999999998</v>
      </c>
    </row>
    <row r="6329" spans="34:39" x14ac:dyDescent="0.2">
      <c r="AH6329" s="2">
        <v>36588</v>
      </c>
      <c r="AI6329">
        <v>94.85</v>
      </c>
      <c r="AL6329" s="2">
        <v>36677</v>
      </c>
      <c r="AM6329">
        <v>6.2720000000000002</v>
      </c>
    </row>
    <row r="6330" spans="34:39" x14ac:dyDescent="0.2">
      <c r="AH6330" s="2">
        <v>36587</v>
      </c>
      <c r="AI6330">
        <v>99.68</v>
      </c>
      <c r="AL6330" s="2">
        <v>36676</v>
      </c>
      <c r="AM6330">
        <v>6.3760000000000003</v>
      </c>
    </row>
    <row r="6331" spans="34:39" x14ac:dyDescent="0.2">
      <c r="AH6331" s="2">
        <v>36586</v>
      </c>
      <c r="AI6331">
        <v>104.14</v>
      </c>
      <c r="AL6331" s="2">
        <v>36675</v>
      </c>
      <c r="AM6331">
        <v>6.3259999999999996</v>
      </c>
    </row>
    <row r="6332" spans="34:39" x14ac:dyDescent="0.2">
      <c r="AH6332" s="2">
        <v>36585</v>
      </c>
      <c r="AI6332">
        <v>106.64</v>
      </c>
      <c r="AL6332" s="2">
        <v>36672</v>
      </c>
      <c r="AM6332">
        <v>6.3310000000000004</v>
      </c>
    </row>
    <row r="6333" spans="34:39" x14ac:dyDescent="0.2">
      <c r="AH6333" s="2">
        <v>36584</v>
      </c>
      <c r="AI6333">
        <v>108.61</v>
      </c>
      <c r="AL6333" s="2">
        <v>36671</v>
      </c>
      <c r="AM6333">
        <v>6.3940000000000001</v>
      </c>
    </row>
    <row r="6334" spans="34:39" x14ac:dyDescent="0.2">
      <c r="AH6334" s="2">
        <v>36581</v>
      </c>
      <c r="AI6334">
        <v>111.68</v>
      </c>
      <c r="AL6334" s="2">
        <v>36670</v>
      </c>
      <c r="AM6334">
        <v>6.47</v>
      </c>
    </row>
    <row r="6335" spans="34:39" x14ac:dyDescent="0.2">
      <c r="AH6335" s="2">
        <v>36580</v>
      </c>
      <c r="AI6335">
        <v>111.35</v>
      </c>
      <c r="AL6335" s="2">
        <v>36669</v>
      </c>
      <c r="AM6335">
        <v>6.4349999999999996</v>
      </c>
    </row>
    <row r="6336" spans="34:39" x14ac:dyDescent="0.2">
      <c r="AH6336" s="2">
        <v>36579</v>
      </c>
      <c r="AI6336">
        <v>106.18</v>
      </c>
      <c r="AL6336" s="2">
        <v>36668</v>
      </c>
      <c r="AM6336">
        <v>6.4390000000000001</v>
      </c>
    </row>
    <row r="6337" spans="34:39" x14ac:dyDescent="0.2">
      <c r="AH6337" s="2">
        <v>36578</v>
      </c>
      <c r="AI6337">
        <v>106.35</v>
      </c>
      <c r="AL6337" s="2">
        <v>36665</v>
      </c>
      <c r="AM6337">
        <v>6.4939999999999998</v>
      </c>
    </row>
    <row r="6338" spans="34:39" x14ac:dyDescent="0.2">
      <c r="AH6338" s="2">
        <v>36577</v>
      </c>
      <c r="AI6338">
        <v>101.13</v>
      </c>
      <c r="AL6338" s="2">
        <v>36664</v>
      </c>
      <c r="AM6338">
        <v>6.54</v>
      </c>
    </row>
    <row r="6339" spans="34:39" x14ac:dyDescent="0.2">
      <c r="AH6339" s="2">
        <v>36574</v>
      </c>
      <c r="AI6339">
        <v>101.13</v>
      </c>
      <c r="AL6339" s="2">
        <v>36663</v>
      </c>
      <c r="AM6339">
        <v>6.4960000000000004</v>
      </c>
    </row>
    <row r="6340" spans="34:39" x14ac:dyDescent="0.2">
      <c r="AH6340" s="2">
        <v>36573</v>
      </c>
      <c r="AI6340">
        <v>100.77</v>
      </c>
      <c r="AL6340" s="2">
        <v>36662</v>
      </c>
      <c r="AM6340">
        <v>6.4240000000000004</v>
      </c>
    </row>
    <row r="6341" spans="34:39" x14ac:dyDescent="0.2">
      <c r="AH6341" s="2">
        <v>36572</v>
      </c>
      <c r="AI6341">
        <v>104.31</v>
      </c>
      <c r="AL6341" s="2">
        <v>36661</v>
      </c>
      <c r="AM6341">
        <v>6.4459999999999997</v>
      </c>
    </row>
    <row r="6342" spans="34:39" x14ac:dyDescent="0.2">
      <c r="AH6342" s="2">
        <v>36571</v>
      </c>
      <c r="AI6342">
        <v>104.86</v>
      </c>
      <c r="AL6342" s="2">
        <v>36658</v>
      </c>
      <c r="AM6342">
        <v>6.5119999999999996</v>
      </c>
    </row>
    <row r="6343" spans="34:39" x14ac:dyDescent="0.2">
      <c r="AH6343" s="2">
        <v>36570</v>
      </c>
      <c r="AI6343">
        <v>102.76</v>
      </c>
      <c r="AL6343" s="2">
        <v>36657</v>
      </c>
      <c r="AM6343">
        <v>6.4089999999999998</v>
      </c>
    </row>
    <row r="6344" spans="34:39" x14ac:dyDescent="0.2">
      <c r="AH6344" s="2">
        <v>36567</v>
      </c>
      <c r="AI6344">
        <v>106.07</v>
      </c>
      <c r="AL6344" s="2">
        <v>36656</v>
      </c>
      <c r="AM6344">
        <v>6.42</v>
      </c>
    </row>
    <row r="6345" spans="34:39" x14ac:dyDescent="0.2">
      <c r="AH6345" s="2">
        <v>36566</v>
      </c>
      <c r="AI6345">
        <v>106.33</v>
      </c>
      <c r="AL6345" s="2">
        <v>36655</v>
      </c>
      <c r="AM6345">
        <v>6.5289999999999999</v>
      </c>
    </row>
    <row r="6346" spans="34:39" x14ac:dyDescent="0.2">
      <c r="AH6346" s="2">
        <v>36565</v>
      </c>
      <c r="AI6346">
        <v>109.04</v>
      </c>
      <c r="AL6346" s="2">
        <v>36654</v>
      </c>
      <c r="AM6346">
        <v>6.56</v>
      </c>
    </row>
    <row r="6347" spans="34:39" x14ac:dyDescent="0.2">
      <c r="AH6347" s="2">
        <v>36564</v>
      </c>
      <c r="AI6347">
        <v>112.84</v>
      </c>
      <c r="AL6347" s="2">
        <v>36651</v>
      </c>
      <c r="AM6347">
        <v>6.5049999999999999</v>
      </c>
    </row>
    <row r="6348" spans="34:39" x14ac:dyDescent="0.2">
      <c r="AH6348" s="2">
        <v>36563</v>
      </c>
      <c r="AI6348">
        <v>120.42</v>
      </c>
      <c r="AL6348" s="2">
        <v>36650</v>
      </c>
      <c r="AM6348">
        <v>6.4269999999999996</v>
      </c>
    </row>
    <row r="6349" spans="34:39" x14ac:dyDescent="0.2">
      <c r="AH6349" s="2">
        <v>36560</v>
      </c>
      <c r="AI6349">
        <v>118.86</v>
      </c>
      <c r="AL6349" s="2">
        <v>36649</v>
      </c>
      <c r="AM6349">
        <v>6.4009999999999998</v>
      </c>
    </row>
    <row r="6350" spans="34:39" x14ac:dyDescent="0.2">
      <c r="AH6350" s="2">
        <v>36559</v>
      </c>
      <c r="AI6350">
        <v>119.13</v>
      </c>
      <c r="AL6350" s="2">
        <v>36648</v>
      </c>
      <c r="AM6350">
        <v>6.2990000000000004</v>
      </c>
    </row>
    <row r="6351" spans="34:39" x14ac:dyDescent="0.2">
      <c r="AH6351" s="2">
        <v>36558</v>
      </c>
      <c r="AI6351">
        <v>109.22</v>
      </c>
      <c r="AL6351" s="2">
        <v>36647</v>
      </c>
      <c r="AM6351">
        <v>6.2779999999999996</v>
      </c>
    </row>
    <row r="6352" spans="34:39" x14ac:dyDescent="0.2">
      <c r="AH6352" s="2">
        <v>36557</v>
      </c>
      <c r="AI6352">
        <v>104.72</v>
      </c>
      <c r="AL6352" s="2">
        <v>36644</v>
      </c>
      <c r="AM6352">
        <v>6.2119999999999997</v>
      </c>
    </row>
    <row r="6353" spans="34:39" x14ac:dyDescent="0.2">
      <c r="AH6353" s="2">
        <v>36556</v>
      </c>
      <c r="AI6353">
        <v>106.26</v>
      </c>
      <c r="AL6353" s="2">
        <v>36643</v>
      </c>
      <c r="AM6353">
        <v>6.2229999999999999</v>
      </c>
    </row>
    <row r="6354" spans="34:39" x14ac:dyDescent="0.2">
      <c r="AH6354" s="2">
        <v>36553</v>
      </c>
      <c r="AI6354">
        <v>102.58</v>
      </c>
      <c r="AL6354" s="2">
        <v>36642</v>
      </c>
      <c r="AM6354">
        <v>6.13</v>
      </c>
    </row>
    <row r="6355" spans="34:39" x14ac:dyDescent="0.2">
      <c r="AH6355" s="2">
        <v>36552</v>
      </c>
      <c r="AI6355">
        <v>95.03</v>
      </c>
      <c r="AL6355" s="2">
        <v>36641</v>
      </c>
      <c r="AM6355">
        <v>6.1280000000000001</v>
      </c>
    </row>
    <row r="6356" spans="34:39" x14ac:dyDescent="0.2">
      <c r="AH6356" s="2">
        <v>36551</v>
      </c>
      <c r="AI6356">
        <v>95.45</v>
      </c>
      <c r="AL6356" s="2">
        <v>36640</v>
      </c>
      <c r="AM6356">
        <v>6.0170000000000003</v>
      </c>
    </row>
    <row r="6357" spans="34:39" x14ac:dyDescent="0.2">
      <c r="AH6357" s="2">
        <v>36550</v>
      </c>
      <c r="AI6357">
        <v>96.28</v>
      </c>
      <c r="AL6357" s="2">
        <v>36637</v>
      </c>
      <c r="AM6357">
        <v>5.9870000000000001</v>
      </c>
    </row>
    <row r="6358" spans="34:39" x14ac:dyDescent="0.2">
      <c r="AH6358" s="2">
        <v>36549</v>
      </c>
      <c r="AI6358">
        <v>94.16</v>
      </c>
      <c r="AL6358" s="2">
        <v>36636</v>
      </c>
      <c r="AM6358">
        <v>5.9939999999999998</v>
      </c>
    </row>
    <row r="6359" spans="34:39" x14ac:dyDescent="0.2">
      <c r="AH6359" s="2">
        <v>36546</v>
      </c>
      <c r="AI6359">
        <v>96.6</v>
      </c>
      <c r="AL6359" s="2">
        <v>36635</v>
      </c>
      <c r="AM6359">
        <v>5.992</v>
      </c>
    </row>
    <row r="6360" spans="34:39" x14ac:dyDescent="0.2">
      <c r="AH6360" s="2">
        <v>36545</v>
      </c>
      <c r="AI6360">
        <v>95.25</v>
      </c>
      <c r="AL6360" s="2">
        <v>36634</v>
      </c>
      <c r="AM6360">
        <v>6.0590000000000002</v>
      </c>
    </row>
    <row r="6361" spans="34:39" x14ac:dyDescent="0.2">
      <c r="AH6361" s="2">
        <v>36544</v>
      </c>
      <c r="AI6361">
        <v>96.67</v>
      </c>
      <c r="AL6361" s="2">
        <v>36633</v>
      </c>
      <c r="AM6361">
        <v>6.0380000000000003</v>
      </c>
    </row>
    <row r="6362" spans="34:39" x14ac:dyDescent="0.2">
      <c r="AH6362" s="2">
        <v>36543</v>
      </c>
      <c r="AI6362">
        <v>95.91</v>
      </c>
      <c r="AL6362" s="2">
        <v>36630</v>
      </c>
      <c r="AM6362">
        <v>5.85</v>
      </c>
    </row>
    <row r="6363" spans="34:39" x14ac:dyDescent="0.2">
      <c r="AH6363" s="2">
        <v>36542</v>
      </c>
      <c r="AI6363">
        <v>94.61</v>
      </c>
      <c r="AL6363" s="2">
        <v>36629</v>
      </c>
      <c r="AM6363">
        <v>5.9059999999999997</v>
      </c>
    </row>
    <row r="6364" spans="34:39" x14ac:dyDescent="0.2">
      <c r="AH6364" s="2">
        <v>36539</v>
      </c>
      <c r="AI6364">
        <v>94.61</v>
      </c>
      <c r="AL6364" s="2">
        <v>36628</v>
      </c>
      <c r="AM6364">
        <v>5.9349999999999996</v>
      </c>
    </row>
    <row r="6365" spans="34:39" x14ac:dyDescent="0.2">
      <c r="AH6365" s="2">
        <v>36538</v>
      </c>
      <c r="AI6365">
        <v>100.44</v>
      </c>
      <c r="AL6365" s="2">
        <v>36627</v>
      </c>
      <c r="AM6365">
        <v>5.8819999999999997</v>
      </c>
    </row>
    <row r="6366" spans="34:39" x14ac:dyDescent="0.2">
      <c r="AH6366" s="2">
        <v>36537</v>
      </c>
      <c r="AI6366">
        <v>104.11</v>
      </c>
      <c r="AL6366" s="2">
        <v>36626</v>
      </c>
      <c r="AM6366">
        <v>5.7709999999999999</v>
      </c>
    </row>
    <row r="6367" spans="34:39" x14ac:dyDescent="0.2">
      <c r="AH6367" s="2">
        <v>36536</v>
      </c>
      <c r="AI6367">
        <v>101.03</v>
      </c>
      <c r="AL6367" s="2">
        <v>36623</v>
      </c>
      <c r="AM6367">
        <v>5.8529999999999998</v>
      </c>
    </row>
    <row r="6368" spans="34:39" x14ac:dyDescent="0.2">
      <c r="AH6368" s="2">
        <v>36535</v>
      </c>
      <c r="AI6368">
        <v>97.13</v>
      </c>
      <c r="AL6368" s="2">
        <v>36622</v>
      </c>
      <c r="AM6368">
        <v>5.9340000000000002</v>
      </c>
    </row>
    <row r="6369" spans="34:39" x14ac:dyDescent="0.2">
      <c r="AH6369" s="2">
        <v>36532</v>
      </c>
      <c r="AI6369">
        <v>97.81</v>
      </c>
      <c r="AL6369" s="2">
        <v>36621</v>
      </c>
      <c r="AM6369">
        <v>5.8719999999999999</v>
      </c>
    </row>
    <row r="6370" spans="34:39" x14ac:dyDescent="0.2">
      <c r="AH6370" s="2">
        <v>36531</v>
      </c>
      <c r="AI6370">
        <v>105.21</v>
      </c>
      <c r="AL6370" s="2">
        <v>36620</v>
      </c>
      <c r="AM6370">
        <v>5.8949999999999996</v>
      </c>
    </row>
    <row r="6371" spans="34:39" x14ac:dyDescent="0.2">
      <c r="AH6371" s="2">
        <v>36530</v>
      </c>
      <c r="AI6371">
        <v>106.69</v>
      </c>
      <c r="AL6371" s="2">
        <v>36619</v>
      </c>
      <c r="AM6371">
        <v>5.9649999999999999</v>
      </c>
    </row>
    <row r="6372" spans="34:39" x14ac:dyDescent="0.2">
      <c r="AH6372" s="2">
        <v>36529</v>
      </c>
      <c r="AI6372">
        <v>101.3</v>
      </c>
      <c r="AL6372" s="2">
        <v>36616</v>
      </c>
      <c r="AM6372">
        <v>6.0039999999999996</v>
      </c>
    </row>
    <row r="6373" spans="34:39" x14ac:dyDescent="0.2">
      <c r="AH6373" s="2">
        <v>36528</v>
      </c>
      <c r="AI6373">
        <v>102.95</v>
      </c>
      <c r="AL6373" s="2">
        <v>36615</v>
      </c>
      <c r="AM6373">
        <v>6.0549999999999997</v>
      </c>
    </row>
    <row r="6374" spans="34:39" x14ac:dyDescent="0.2">
      <c r="AH6374" s="2">
        <v>36525</v>
      </c>
      <c r="AI6374">
        <v>98.89</v>
      </c>
      <c r="AL6374" s="2">
        <v>36614</v>
      </c>
      <c r="AM6374">
        <v>6.1470000000000002</v>
      </c>
    </row>
    <row r="6375" spans="34:39" x14ac:dyDescent="0.2">
      <c r="AL6375" s="2">
        <v>36613</v>
      </c>
      <c r="AM6375">
        <v>6.1509999999999998</v>
      </c>
    </row>
    <row r="6376" spans="34:39" x14ac:dyDescent="0.2">
      <c r="AL6376" s="2">
        <v>36612</v>
      </c>
      <c r="AM6376">
        <v>6.1849999999999996</v>
      </c>
    </row>
    <row r="6377" spans="34:39" x14ac:dyDescent="0.2">
      <c r="AL6377" s="2">
        <v>36609</v>
      </c>
      <c r="AM6377">
        <v>6.1909999999999998</v>
      </c>
    </row>
    <row r="6378" spans="34:39" x14ac:dyDescent="0.2">
      <c r="AL6378" s="2">
        <v>36608</v>
      </c>
      <c r="AM6378">
        <v>6.0780000000000003</v>
      </c>
    </row>
    <row r="6379" spans="34:39" x14ac:dyDescent="0.2">
      <c r="AL6379" s="2">
        <v>36607</v>
      </c>
      <c r="AM6379">
        <v>6.1120000000000001</v>
      </c>
    </row>
    <row r="6380" spans="34:39" x14ac:dyDescent="0.2">
      <c r="AL6380" s="2">
        <v>36606</v>
      </c>
      <c r="AM6380">
        <v>6.1349999999999998</v>
      </c>
    </row>
    <row r="6381" spans="34:39" x14ac:dyDescent="0.2">
      <c r="AL6381" s="2">
        <v>36605</v>
      </c>
      <c r="AM6381">
        <v>6.1829999999999998</v>
      </c>
    </row>
    <row r="6382" spans="34:39" x14ac:dyDescent="0.2">
      <c r="AL6382" s="2">
        <v>36602</v>
      </c>
      <c r="AM6382">
        <v>6.194</v>
      </c>
    </row>
    <row r="6383" spans="34:39" x14ac:dyDescent="0.2">
      <c r="AL6383" s="2">
        <v>36601</v>
      </c>
      <c r="AM6383">
        <v>6.2450000000000001</v>
      </c>
    </row>
    <row r="6384" spans="34:39" x14ac:dyDescent="0.2">
      <c r="AL6384" s="2">
        <v>36600</v>
      </c>
      <c r="AM6384">
        <v>6.2910000000000004</v>
      </c>
    </row>
    <row r="6385" spans="38:39" x14ac:dyDescent="0.2">
      <c r="AL6385" s="2">
        <v>36599</v>
      </c>
      <c r="AM6385">
        <v>6.2919999999999998</v>
      </c>
    </row>
    <row r="6386" spans="38:39" x14ac:dyDescent="0.2">
      <c r="AL6386" s="2">
        <v>36598</v>
      </c>
      <c r="AM6386">
        <v>6.37</v>
      </c>
    </row>
    <row r="6387" spans="38:39" x14ac:dyDescent="0.2">
      <c r="AL6387" s="2">
        <v>36595</v>
      </c>
      <c r="AM6387">
        <v>6.383</v>
      </c>
    </row>
    <row r="6388" spans="38:39" x14ac:dyDescent="0.2">
      <c r="AL6388" s="2">
        <v>36594</v>
      </c>
      <c r="AM6388">
        <v>6.343</v>
      </c>
    </row>
    <row r="6389" spans="38:39" x14ac:dyDescent="0.2">
      <c r="AL6389" s="2">
        <v>36593</v>
      </c>
      <c r="AM6389">
        <v>6.3789999999999996</v>
      </c>
    </row>
    <row r="6390" spans="38:39" x14ac:dyDescent="0.2">
      <c r="AL6390" s="2">
        <v>36592</v>
      </c>
      <c r="AM6390">
        <v>6.3730000000000002</v>
      </c>
    </row>
    <row r="6391" spans="38:39" x14ac:dyDescent="0.2">
      <c r="AL6391" s="2">
        <v>36591</v>
      </c>
      <c r="AM6391">
        <v>6.4109999999999996</v>
      </c>
    </row>
    <row r="6392" spans="38:39" x14ac:dyDescent="0.2">
      <c r="AL6392" s="2">
        <v>36588</v>
      </c>
      <c r="AM6392">
        <v>6.3879999999999999</v>
      </c>
    </row>
    <row r="6393" spans="38:39" x14ac:dyDescent="0.2">
      <c r="AL6393" s="2">
        <v>36587</v>
      </c>
      <c r="AM6393">
        <v>6.3840000000000003</v>
      </c>
    </row>
    <row r="6394" spans="38:39" x14ac:dyDescent="0.2">
      <c r="AL6394" s="2">
        <v>36586</v>
      </c>
      <c r="AM6394">
        <v>6.3860000000000001</v>
      </c>
    </row>
    <row r="6395" spans="38:39" x14ac:dyDescent="0.2">
      <c r="AL6395" s="2">
        <v>36585</v>
      </c>
      <c r="AM6395">
        <v>6.4089999999999998</v>
      </c>
    </row>
    <row r="6396" spans="38:39" x14ac:dyDescent="0.2">
      <c r="AL6396" s="2">
        <v>36584</v>
      </c>
      <c r="AM6396">
        <v>6.4219999999999997</v>
      </c>
    </row>
    <row r="6397" spans="38:39" x14ac:dyDescent="0.2">
      <c r="AL6397" s="2">
        <v>36581</v>
      </c>
      <c r="AM6397">
        <v>6.3259999999999996</v>
      </c>
    </row>
    <row r="6398" spans="38:39" x14ac:dyDescent="0.2">
      <c r="AL6398" s="2">
        <v>36580</v>
      </c>
      <c r="AM6398">
        <v>6.3650000000000002</v>
      </c>
    </row>
    <row r="6399" spans="38:39" x14ac:dyDescent="0.2">
      <c r="AL6399" s="2">
        <v>36579</v>
      </c>
      <c r="AM6399">
        <v>6.4219999999999997</v>
      </c>
    </row>
    <row r="6400" spans="38:39" x14ac:dyDescent="0.2">
      <c r="AL6400" s="2">
        <v>36578</v>
      </c>
      <c r="AM6400">
        <v>6.3609999999999998</v>
      </c>
    </row>
    <row r="6401" spans="38:39" x14ac:dyDescent="0.2">
      <c r="AL6401" s="2">
        <v>36577</v>
      </c>
      <c r="AM6401">
        <v>6.4930000000000003</v>
      </c>
    </row>
    <row r="6402" spans="38:39" x14ac:dyDescent="0.2">
      <c r="AL6402" s="2">
        <v>36574</v>
      </c>
      <c r="AM6402">
        <v>6.4889999999999999</v>
      </c>
    </row>
    <row r="6403" spans="38:39" x14ac:dyDescent="0.2">
      <c r="AL6403" s="2">
        <v>36573</v>
      </c>
      <c r="AM6403">
        <v>6.5670000000000002</v>
      </c>
    </row>
    <row r="6404" spans="38:39" x14ac:dyDescent="0.2">
      <c r="AL6404" s="2">
        <v>36572</v>
      </c>
      <c r="AM6404">
        <v>6.5449999999999999</v>
      </c>
    </row>
    <row r="6405" spans="38:39" x14ac:dyDescent="0.2">
      <c r="AL6405" s="2">
        <v>36571</v>
      </c>
      <c r="AM6405">
        <v>6.5519999999999996</v>
      </c>
    </row>
    <row r="6406" spans="38:39" x14ac:dyDescent="0.2">
      <c r="AL6406" s="2">
        <v>36570</v>
      </c>
      <c r="AM6406">
        <v>6.5540000000000003</v>
      </c>
    </row>
    <row r="6407" spans="38:39" x14ac:dyDescent="0.2">
      <c r="AL6407" s="2">
        <v>36567</v>
      </c>
      <c r="AM6407">
        <v>6.6040000000000001</v>
      </c>
    </row>
    <row r="6408" spans="38:39" x14ac:dyDescent="0.2">
      <c r="AL6408" s="2">
        <v>36566</v>
      </c>
      <c r="AM6408">
        <v>6.6710000000000003</v>
      </c>
    </row>
    <row r="6409" spans="38:39" x14ac:dyDescent="0.2">
      <c r="AL6409" s="2">
        <v>36565</v>
      </c>
      <c r="AM6409">
        <v>6.66</v>
      </c>
    </row>
    <row r="6410" spans="38:39" x14ac:dyDescent="0.2">
      <c r="AL6410" s="2">
        <v>36564</v>
      </c>
      <c r="AM6410">
        <v>6.6130000000000004</v>
      </c>
    </row>
    <row r="6411" spans="38:39" x14ac:dyDescent="0.2">
      <c r="AL6411" s="2">
        <v>36563</v>
      </c>
      <c r="AM6411">
        <v>6.6390000000000002</v>
      </c>
    </row>
    <row r="6412" spans="38:39" x14ac:dyDescent="0.2">
      <c r="AL6412" s="2">
        <v>36560</v>
      </c>
      <c r="AM6412">
        <v>6.5490000000000004</v>
      </c>
    </row>
    <row r="6413" spans="38:39" x14ac:dyDescent="0.2">
      <c r="AL6413" s="2">
        <v>36559</v>
      </c>
      <c r="AM6413">
        <v>6.4889999999999999</v>
      </c>
    </row>
    <row r="6414" spans="38:39" x14ac:dyDescent="0.2">
      <c r="AL6414" s="2">
        <v>36558</v>
      </c>
      <c r="AM6414">
        <v>6.5730000000000004</v>
      </c>
    </row>
    <row r="6415" spans="38:39" x14ac:dyDescent="0.2">
      <c r="AL6415" s="2">
        <v>36557</v>
      </c>
      <c r="AM6415">
        <v>6.6189999999999998</v>
      </c>
    </row>
    <row r="6416" spans="38:39" x14ac:dyDescent="0.2">
      <c r="AL6416" s="2">
        <v>36556</v>
      </c>
      <c r="AM6416">
        <v>6.665</v>
      </c>
    </row>
    <row r="6417" spans="38:39" x14ac:dyDescent="0.2">
      <c r="AL6417" s="2">
        <v>36553</v>
      </c>
      <c r="AM6417">
        <v>6.6580000000000004</v>
      </c>
    </row>
    <row r="6418" spans="38:39" x14ac:dyDescent="0.2">
      <c r="AL6418" s="2">
        <v>36552</v>
      </c>
      <c r="AM6418">
        <v>6.6920000000000002</v>
      </c>
    </row>
    <row r="6419" spans="38:39" x14ac:dyDescent="0.2">
      <c r="AL6419" s="2">
        <v>36551</v>
      </c>
      <c r="AM6419">
        <v>6.6639999999999997</v>
      </c>
    </row>
    <row r="6420" spans="38:39" x14ac:dyDescent="0.2">
      <c r="AL6420" s="2">
        <v>36550</v>
      </c>
      <c r="AM6420">
        <v>6.6920000000000002</v>
      </c>
    </row>
    <row r="6421" spans="38:39" x14ac:dyDescent="0.2">
      <c r="AL6421" s="2">
        <v>36549</v>
      </c>
      <c r="AM6421">
        <v>6.6849999999999996</v>
      </c>
    </row>
    <row r="6422" spans="38:39" x14ac:dyDescent="0.2">
      <c r="AL6422" s="2">
        <v>36546</v>
      </c>
      <c r="AM6422">
        <v>6.7649999999999997</v>
      </c>
    </row>
    <row r="6423" spans="38:39" x14ac:dyDescent="0.2">
      <c r="AL6423" s="2">
        <v>36545</v>
      </c>
      <c r="AM6423">
        <v>6.7880000000000003</v>
      </c>
    </row>
    <row r="6424" spans="38:39" x14ac:dyDescent="0.2">
      <c r="AL6424" s="2">
        <v>36544</v>
      </c>
      <c r="AM6424">
        <v>6.7320000000000002</v>
      </c>
    </row>
    <row r="6425" spans="38:39" x14ac:dyDescent="0.2">
      <c r="AL6425" s="2">
        <v>36543</v>
      </c>
      <c r="AM6425">
        <v>6.7480000000000002</v>
      </c>
    </row>
    <row r="6426" spans="38:39" x14ac:dyDescent="0.2">
      <c r="AL6426" s="2">
        <v>36542</v>
      </c>
      <c r="AM6426">
        <v>6.681</v>
      </c>
    </row>
    <row r="6427" spans="38:39" x14ac:dyDescent="0.2">
      <c r="AL6427" s="2">
        <v>36539</v>
      </c>
      <c r="AM6427">
        <v>6.6790000000000003</v>
      </c>
    </row>
    <row r="6428" spans="38:39" x14ac:dyDescent="0.2">
      <c r="AL6428" s="2">
        <v>36538</v>
      </c>
      <c r="AM6428">
        <v>6.63</v>
      </c>
    </row>
    <row r="6429" spans="38:39" x14ac:dyDescent="0.2">
      <c r="AL6429" s="2">
        <v>36537</v>
      </c>
      <c r="AM6429">
        <v>6.7030000000000003</v>
      </c>
    </row>
    <row r="6430" spans="38:39" x14ac:dyDescent="0.2">
      <c r="AL6430" s="2">
        <v>36536</v>
      </c>
      <c r="AM6430">
        <v>6.657</v>
      </c>
    </row>
    <row r="6431" spans="38:39" x14ac:dyDescent="0.2">
      <c r="AL6431" s="2">
        <v>36535</v>
      </c>
      <c r="AM6431">
        <v>6.5519999999999996</v>
      </c>
    </row>
    <row r="6432" spans="38:39" x14ac:dyDescent="0.2">
      <c r="AL6432" s="2">
        <v>36532</v>
      </c>
      <c r="AM6432">
        <v>6.5149999999999997</v>
      </c>
    </row>
    <row r="6433" spans="38:39" x14ac:dyDescent="0.2">
      <c r="AL6433" s="2">
        <v>36531</v>
      </c>
      <c r="AM6433">
        <v>6.524</v>
      </c>
    </row>
    <row r="6434" spans="38:39" x14ac:dyDescent="0.2">
      <c r="AL6434" s="2">
        <v>36530</v>
      </c>
      <c r="AM6434">
        <v>6.5940000000000003</v>
      </c>
    </row>
    <row r="6435" spans="38:39" x14ac:dyDescent="0.2">
      <c r="AL6435" s="2">
        <v>36529</v>
      </c>
      <c r="AM6435">
        <v>6.4969999999999999</v>
      </c>
    </row>
    <row r="6436" spans="38:39" x14ac:dyDescent="0.2">
      <c r="AL6436" s="2">
        <v>36528</v>
      </c>
      <c r="AM6436">
        <v>6.5919999999999996</v>
      </c>
    </row>
    <row r="6437" spans="38:39" x14ac:dyDescent="0.2">
      <c r="AL6437" s="2">
        <v>36525</v>
      </c>
      <c r="AM6437">
        <v>6.4420000000000002</v>
      </c>
    </row>
  </sheetData>
  <mergeCells count="17">
    <mergeCell ref="C2:D2"/>
    <mergeCell ref="AF2:AG2"/>
    <mergeCell ref="X2:Y2"/>
    <mergeCell ref="F2:G2"/>
    <mergeCell ref="L2:M2"/>
    <mergeCell ref="O2:P2"/>
    <mergeCell ref="U2:V2"/>
    <mergeCell ref="Z2:AA2"/>
    <mergeCell ref="R2:S2"/>
    <mergeCell ref="AN2:AO2"/>
    <mergeCell ref="AP2:AQ2"/>
    <mergeCell ref="AS2:AT2"/>
    <mergeCell ref="AB2:AC2"/>
    <mergeCell ref="AD2:AE2"/>
    <mergeCell ref="AH2:AI2"/>
    <mergeCell ref="AJ2:AK2"/>
    <mergeCell ref="AL2:AM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4F80-F477-4983-AA29-21BA908513A8}">
  <dimension ref="A1:AP6442"/>
  <sheetViews>
    <sheetView tabSelected="1" topLeftCell="Z1" workbookViewId="0">
      <pane ySplit="1" topLeftCell="A6405" activePane="bottomLeft" state="frozen"/>
      <selection activeCell="B1" sqref="B1"/>
      <selection pane="bottomLeft" activeCell="AO6425" sqref="AO6425"/>
    </sheetView>
  </sheetViews>
  <sheetFormatPr baseColWidth="10" defaultColWidth="8.83203125" defaultRowHeight="15" x14ac:dyDescent="0.2"/>
  <cols>
    <col min="1" max="1" width="23.83203125" bestFit="1" customWidth="1"/>
    <col min="2" max="2" width="11.5" bestFit="1" customWidth="1"/>
    <col min="3" max="3" width="10.5" bestFit="1" customWidth="1"/>
    <col min="4" max="4" width="23.5" bestFit="1" customWidth="1"/>
    <col min="5" max="5" width="13.33203125" bestFit="1" customWidth="1"/>
    <col min="6" max="6" width="8.5" bestFit="1" customWidth="1"/>
    <col min="7" max="7" width="22.1640625" bestFit="1" customWidth="1"/>
    <col min="8" max="8" width="27" bestFit="1" customWidth="1"/>
    <col min="9" max="9" width="10.5" bestFit="1" customWidth="1"/>
    <col min="10" max="10" width="22.1640625" bestFit="1" customWidth="1"/>
    <col min="11" max="11" width="14.6640625" bestFit="1" customWidth="1"/>
    <col min="12" max="12" width="10.5" bestFit="1" customWidth="1"/>
    <col min="13" max="13" width="22.1640625" bestFit="1" customWidth="1"/>
    <col min="14" max="14" width="14.33203125" bestFit="1" customWidth="1"/>
    <col min="15" max="15" width="10.5" bestFit="1" customWidth="1"/>
    <col min="16" max="16" width="22.1640625" bestFit="1" customWidth="1"/>
    <col min="17" max="17" width="15" bestFit="1" customWidth="1"/>
    <col min="18" max="18" width="10.5" bestFit="1" customWidth="1"/>
    <col min="19" max="19" width="26.33203125" bestFit="1" customWidth="1"/>
    <col min="20" max="20" width="17.33203125" bestFit="1" customWidth="1"/>
    <col min="21" max="21" width="10.5" bestFit="1" customWidth="1"/>
    <col min="22" max="22" width="30" bestFit="1" customWidth="1"/>
    <col min="23" max="23" width="16" bestFit="1" customWidth="1"/>
    <col min="24" max="24" width="10.5" bestFit="1" customWidth="1"/>
    <col min="25" max="25" width="20.5" bestFit="1" customWidth="1"/>
    <col min="26" max="26" width="10.5" bestFit="1" customWidth="1"/>
    <col min="27" max="27" width="21.6640625" bestFit="1" customWidth="1"/>
    <col min="28" max="28" width="10.5" bestFit="1" customWidth="1"/>
    <col min="29" max="29" width="11.6640625" bestFit="1" customWidth="1"/>
    <col min="30" max="30" width="10.5" bestFit="1" customWidth="1"/>
    <col min="31" max="31" width="15.5" bestFit="1" customWidth="1"/>
    <col min="32" max="32" width="10.5" bestFit="1" customWidth="1"/>
    <col min="33" max="33" width="16.33203125" bestFit="1" customWidth="1"/>
    <col min="34" max="34" width="10.5" bestFit="1" customWidth="1"/>
    <col min="35" max="35" width="14" bestFit="1" customWidth="1"/>
    <col min="36" max="36" width="10.5" bestFit="1" customWidth="1"/>
    <col min="37" max="37" width="15.83203125" bestFit="1" customWidth="1"/>
    <col min="38" max="38" width="10.5" bestFit="1" customWidth="1"/>
  </cols>
  <sheetData>
    <row r="1" spans="1:42" x14ac:dyDescent="0.2">
      <c r="A1" s="22" t="s">
        <v>38</v>
      </c>
      <c r="B1" s="45" t="s">
        <v>27</v>
      </c>
      <c r="C1" s="45" t="s">
        <v>27</v>
      </c>
      <c r="D1" s="36" t="s">
        <v>29</v>
      </c>
      <c r="E1" s="36" t="s">
        <v>49</v>
      </c>
      <c r="F1" s="36" t="s">
        <v>49</v>
      </c>
      <c r="G1" s="42" t="s">
        <v>44</v>
      </c>
      <c r="H1" s="36" t="s">
        <v>57</v>
      </c>
      <c r="I1" s="36" t="s">
        <v>57</v>
      </c>
      <c r="J1" s="22" t="s">
        <v>25</v>
      </c>
      <c r="K1" s="36" t="s">
        <v>3</v>
      </c>
      <c r="L1" s="36" t="s">
        <v>3</v>
      </c>
      <c r="M1" s="23" t="s">
        <v>30</v>
      </c>
      <c r="N1" s="44" t="s">
        <v>5</v>
      </c>
      <c r="O1" s="44" t="s">
        <v>5</v>
      </c>
      <c r="P1" s="23" t="s">
        <v>32</v>
      </c>
      <c r="Q1" s="44" t="s">
        <v>31</v>
      </c>
      <c r="R1" s="44" t="s">
        <v>31</v>
      </c>
      <c r="S1" s="23" t="s">
        <v>33</v>
      </c>
      <c r="T1" s="44" t="s">
        <v>19</v>
      </c>
      <c r="U1" s="44" t="s">
        <v>19</v>
      </c>
      <c r="V1" s="23" t="s">
        <v>34</v>
      </c>
      <c r="W1" s="44" t="s">
        <v>21</v>
      </c>
      <c r="X1" s="44" t="s">
        <v>21</v>
      </c>
      <c r="Y1" s="23" t="s">
        <v>12</v>
      </c>
      <c r="Z1" s="23" t="s">
        <v>12</v>
      </c>
      <c r="AA1" s="23" t="s">
        <v>53</v>
      </c>
      <c r="AB1" s="23" t="s">
        <v>53</v>
      </c>
      <c r="AC1" s="23" t="s">
        <v>54</v>
      </c>
      <c r="AD1" s="23" t="s">
        <v>54</v>
      </c>
      <c r="AE1" s="23" t="s">
        <v>11</v>
      </c>
      <c r="AF1" s="23" t="s">
        <v>11</v>
      </c>
      <c r="AG1" s="23" t="s">
        <v>10</v>
      </c>
      <c r="AH1" s="23" t="s">
        <v>10</v>
      </c>
      <c r="AI1" s="46" t="s">
        <v>15</v>
      </c>
      <c r="AJ1" s="46" t="s">
        <v>15</v>
      </c>
      <c r="AK1" s="23" t="s">
        <v>14</v>
      </c>
      <c r="AL1" s="23" t="s">
        <v>14</v>
      </c>
      <c r="AM1" s="23" t="s">
        <v>35</v>
      </c>
      <c r="AN1" s="23" t="s">
        <v>35</v>
      </c>
      <c r="AO1" s="46" t="s">
        <v>18</v>
      </c>
      <c r="AP1" s="46" t="s">
        <v>18</v>
      </c>
    </row>
    <row r="2" spans="1:42" x14ac:dyDescent="0.2">
      <c r="A2" s="15" t="s">
        <v>39</v>
      </c>
      <c r="B2" s="25" t="s">
        <v>39</v>
      </c>
      <c r="C2" s="7" t="s">
        <v>1</v>
      </c>
      <c r="D2" s="16" t="s">
        <v>0</v>
      </c>
      <c r="E2" s="16" t="s">
        <v>0</v>
      </c>
      <c r="F2" s="17" t="s">
        <v>1</v>
      </c>
      <c r="G2" s="16" t="s">
        <v>45</v>
      </c>
      <c r="H2" s="39" t="s">
        <v>45</v>
      </c>
      <c r="I2" s="39" t="s">
        <v>1</v>
      </c>
      <c r="J2" s="13" t="s">
        <v>2</v>
      </c>
      <c r="K2" s="16" t="s">
        <v>2</v>
      </c>
      <c r="L2" s="17" t="s">
        <v>1</v>
      </c>
      <c r="M2" s="15" t="s">
        <v>4</v>
      </c>
      <c r="N2" s="16" t="s">
        <v>4</v>
      </c>
      <c r="O2" s="17" t="s">
        <v>1</v>
      </c>
      <c r="P2" s="15" t="s">
        <v>50</v>
      </c>
      <c r="Q2" s="16" t="s">
        <v>50</v>
      </c>
      <c r="R2" s="17" t="s">
        <v>1</v>
      </c>
      <c r="S2" s="5" t="s">
        <v>6</v>
      </c>
      <c r="T2" s="6" t="s">
        <v>6</v>
      </c>
      <c r="U2" s="7" t="s">
        <v>1</v>
      </c>
      <c r="V2" s="25" t="s">
        <v>20</v>
      </c>
      <c r="W2" s="25" t="s">
        <v>20</v>
      </c>
      <c r="X2" s="7" t="s">
        <v>1</v>
      </c>
      <c r="Y2" s="27" t="s">
        <v>7</v>
      </c>
      <c r="Z2" s="7" t="s">
        <v>1</v>
      </c>
      <c r="AA2" s="27" t="s">
        <v>55</v>
      </c>
      <c r="AB2" s="7" t="s">
        <v>1</v>
      </c>
      <c r="AC2" s="27" t="s">
        <v>56</v>
      </c>
      <c r="AD2" s="7" t="s">
        <v>1</v>
      </c>
      <c r="AE2" s="27" t="s">
        <v>8</v>
      </c>
      <c r="AF2" s="7" t="s">
        <v>1</v>
      </c>
      <c r="AG2" s="27" t="s">
        <v>9</v>
      </c>
      <c r="AH2" s="7" t="s">
        <v>1</v>
      </c>
      <c r="AI2" s="30" t="s">
        <v>36</v>
      </c>
      <c r="AJ2" s="31" t="s">
        <v>1</v>
      </c>
      <c r="AK2" s="27" t="s">
        <v>13</v>
      </c>
      <c r="AL2" s="7" t="s">
        <v>1</v>
      </c>
      <c r="AM2" s="27" t="s">
        <v>16</v>
      </c>
      <c r="AN2" s="7" t="s">
        <v>1</v>
      </c>
      <c r="AO2" s="27" t="s">
        <v>17</v>
      </c>
      <c r="AP2" s="7" t="s">
        <v>1</v>
      </c>
    </row>
    <row r="3" spans="1:42" x14ac:dyDescent="0.2">
      <c r="A3" s="13" t="s">
        <v>26</v>
      </c>
      <c r="B3" s="8">
        <v>45535</v>
      </c>
      <c r="C3" s="9">
        <v>36525</v>
      </c>
      <c r="D3" s="35" t="s">
        <v>26</v>
      </c>
      <c r="E3" s="18">
        <v>45535</v>
      </c>
      <c r="F3" s="19">
        <v>36525</v>
      </c>
      <c r="G3" s="18" t="s">
        <v>26</v>
      </c>
      <c r="H3" s="40">
        <v>45535</v>
      </c>
      <c r="I3" s="40">
        <v>36525</v>
      </c>
      <c r="J3" s="13" t="s">
        <v>26</v>
      </c>
      <c r="K3" s="18">
        <v>45535</v>
      </c>
      <c r="L3" s="19">
        <v>36525</v>
      </c>
      <c r="M3" s="13" t="s">
        <v>26</v>
      </c>
      <c r="N3" s="18">
        <v>45535</v>
      </c>
      <c r="O3" s="19">
        <v>36525</v>
      </c>
      <c r="P3" s="13" t="s">
        <v>26</v>
      </c>
      <c r="Q3" s="18">
        <v>45535</v>
      </c>
      <c r="R3" s="19">
        <v>36525</v>
      </c>
      <c r="S3" s="13" t="s">
        <v>51</v>
      </c>
      <c r="T3" s="8">
        <v>45535</v>
      </c>
      <c r="U3" s="9">
        <v>36525</v>
      </c>
      <c r="V3" s="13" t="s">
        <v>26</v>
      </c>
      <c r="W3" s="8">
        <v>45535</v>
      </c>
      <c r="X3" s="9">
        <v>36525</v>
      </c>
      <c r="Y3" s="28">
        <v>45535</v>
      </c>
      <c r="Z3" s="9">
        <v>36525</v>
      </c>
      <c r="AA3" s="28">
        <v>45535</v>
      </c>
      <c r="AB3" s="9">
        <v>36525</v>
      </c>
      <c r="AC3" s="28">
        <v>45535</v>
      </c>
      <c r="AD3" s="9">
        <v>36525</v>
      </c>
      <c r="AE3" s="28">
        <v>45535</v>
      </c>
      <c r="AF3" s="9">
        <v>36525</v>
      </c>
      <c r="AG3" s="28">
        <v>45535</v>
      </c>
      <c r="AH3" s="9">
        <v>36525</v>
      </c>
      <c r="AI3" s="32">
        <v>45535</v>
      </c>
      <c r="AJ3" s="33">
        <v>36525</v>
      </c>
      <c r="AK3" s="28">
        <v>45535</v>
      </c>
      <c r="AL3" s="9">
        <v>36525</v>
      </c>
      <c r="AM3" s="28">
        <v>45535</v>
      </c>
      <c r="AN3" s="9">
        <v>36525</v>
      </c>
      <c r="AO3" s="28">
        <v>45535</v>
      </c>
      <c r="AP3" s="9">
        <v>36525</v>
      </c>
    </row>
    <row r="4" spans="1:42" ht="16" thickBot="1" x14ac:dyDescent="0.25">
      <c r="A4" s="14" t="s">
        <v>37</v>
      </c>
      <c r="B4" s="11" t="s">
        <v>23</v>
      </c>
      <c r="C4" s="12" t="s">
        <v>24</v>
      </c>
      <c r="D4" s="20" t="s">
        <v>37</v>
      </c>
      <c r="E4" s="20" t="s">
        <v>23</v>
      </c>
      <c r="F4" s="21" t="s">
        <v>22</v>
      </c>
      <c r="G4" s="43" t="s">
        <v>37</v>
      </c>
      <c r="H4" s="41" t="s">
        <v>23</v>
      </c>
      <c r="I4" s="41" t="s">
        <v>22</v>
      </c>
      <c r="J4" s="14" t="s">
        <v>37</v>
      </c>
      <c r="K4" s="20" t="s">
        <v>23</v>
      </c>
      <c r="L4" s="21" t="s">
        <v>22</v>
      </c>
      <c r="M4" s="14" t="s">
        <v>37</v>
      </c>
      <c r="N4" s="20" t="s">
        <v>23</v>
      </c>
      <c r="O4" s="21" t="s">
        <v>22</v>
      </c>
      <c r="P4" s="14" t="s">
        <v>37</v>
      </c>
      <c r="Q4" s="20" t="s">
        <v>23</v>
      </c>
      <c r="R4" s="21" t="s">
        <v>22</v>
      </c>
      <c r="S4" s="14" t="s">
        <v>37</v>
      </c>
      <c r="T4" s="11" t="s">
        <v>23</v>
      </c>
      <c r="U4" s="24" t="s">
        <v>22</v>
      </c>
      <c r="V4" s="14" t="s">
        <v>37</v>
      </c>
      <c r="W4" s="26" t="s">
        <v>23</v>
      </c>
      <c r="X4" s="24" t="s">
        <v>22</v>
      </c>
      <c r="Y4" s="10" t="s">
        <v>23</v>
      </c>
      <c r="Z4" s="12" t="s">
        <v>24</v>
      </c>
      <c r="AA4" s="10" t="s">
        <v>23</v>
      </c>
      <c r="AB4" s="12" t="s">
        <v>24</v>
      </c>
      <c r="AC4" s="10" t="s">
        <v>23</v>
      </c>
      <c r="AD4" s="12" t="s">
        <v>24</v>
      </c>
      <c r="AE4" s="10" t="s">
        <v>23</v>
      </c>
      <c r="AF4" s="12" t="s">
        <v>24</v>
      </c>
      <c r="AG4" s="10" t="s">
        <v>23</v>
      </c>
      <c r="AH4" s="12" t="s">
        <v>24</v>
      </c>
      <c r="AI4" s="34" t="s">
        <v>23</v>
      </c>
      <c r="AJ4" s="24" t="s">
        <v>24</v>
      </c>
      <c r="AK4" s="10" t="s">
        <v>23</v>
      </c>
      <c r="AL4" s="12" t="s">
        <v>24</v>
      </c>
      <c r="AM4" s="10" t="s">
        <v>23</v>
      </c>
      <c r="AN4" s="12" t="s">
        <v>24</v>
      </c>
      <c r="AO4" s="10" t="s">
        <v>23</v>
      </c>
      <c r="AP4" s="12" t="s">
        <v>24</v>
      </c>
    </row>
    <row r="5" spans="1:42" x14ac:dyDescent="0.2">
      <c r="A5" s="2">
        <v>36523</v>
      </c>
      <c r="B5" s="2">
        <v>45535</v>
      </c>
      <c r="C5">
        <v>21141.200000000001</v>
      </c>
      <c r="D5" s="2" t="s">
        <v>40</v>
      </c>
      <c r="E5" s="2">
        <v>45535</v>
      </c>
      <c r="F5">
        <v>4.2</v>
      </c>
      <c r="G5" s="2" t="s">
        <v>40</v>
      </c>
      <c r="H5" s="2">
        <v>45535</v>
      </c>
      <c r="I5">
        <v>158851</v>
      </c>
      <c r="J5" s="2" t="s">
        <v>41</v>
      </c>
      <c r="K5" s="2">
        <v>45535</v>
      </c>
      <c r="L5">
        <v>314.12099999999998</v>
      </c>
      <c r="M5" s="2" t="s">
        <v>42</v>
      </c>
      <c r="N5" s="2">
        <v>45535</v>
      </c>
      <c r="O5">
        <v>123.67</v>
      </c>
      <c r="P5" s="3" t="s">
        <v>43</v>
      </c>
      <c r="Q5" s="2">
        <v>45535</v>
      </c>
      <c r="R5">
        <v>257.55900000000003</v>
      </c>
      <c r="S5" s="2">
        <v>45498</v>
      </c>
      <c r="T5" s="2">
        <v>45471</v>
      </c>
      <c r="U5">
        <v>23223.9</v>
      </c>
      <c r="V5" s="2">
        <v>45498</v>
      </c>
      <c r="W5" s="2">
        <v>45471</v>
      </c>
      <c r="X5">
        <v>29016.71</v>
      </c>
      <c r="Y5" s="2">
        <v>45534</v>
      </c>
      <c r="Z5">
        <v>1.958</v>
      </c>
      <c r="AA5" s="2">
        <v>45534</v>
      </c>
      <c r="AB5">
        <v>2.1444999999999999</v>
      </c>
      <c r="AC5" s="2">
        <v>45534</v>
      </c>
      <c r="AD5">
        <v>2.3090000000000002</v>
      </c>
      <c r="AE5" s="2">
        <v>45534</v>
      </c>
      <c r="AF5">
        <v>2.3860000000000001</v>
      </c>
      <c r="AG5" s="2">
        <v>45534</v>
      </c>
      <c r="AH5">
        <v>107.77</v>
      </c>
      <c r="AI5" s="37">
        <v>45534</v>
      </c>
      <c r="AJ5" s="57">
        <v>4.38</v>
      </c>
      <c r="AK5" s="37">
        <v>45534</v>
      </c>
      <c r="AL5" s="57">
        <v>3.91</v>
      </c>
      <c r="AM5" s="2">
        <v>45534</v>
      </c>
      <c r="AN5">
        <v>5.33</v>
      </c>
      <c r="AO5" s="2">
        <v>45534</v>
      </c>
      <c r="AP5">
        <v>35256.06</v>
      </c>
    </row>
    <row r="6" spans="1:42" x14ac:dyDescent="0.2">
      <c r="A6" s="2">
        <v>36550</v>
      </c>
      <c r="B6" s="2">
        <v>45504</v>
      </c>
      <c r="C6">
        <v>21039.4</v>
      </c>
      <c r="D6" s="3">
        <v>20000107</v>
      </c>
      <c r="E6" s="2">
        <v>45504</v>
      </c>
      <c r="F6">
        <v>4.3</v>
      </c>
      <c r="G6" s="3">
        <v>20000107</v>
      </c>
      <c r="H6" s="2">
        <v>45504</v>
      </c>
      <c r="I6">
        <v>158692</v>
      </c>
      <c r="J6" s="3">
        <v>20000114</v>
      </c>
      <c r="K6" s="2">
        <v>45504</v>
      </c>
      <c r="L6">
        <v>313.53399999999999</v>
      </c>
      <c r="M6" s="3">
        <v>20000131</v>
      </c>
      <c r="N6" s="2">
        <v>45504</v>
      </c>
      <c r="O6">
        <v>123.55800000000001</v>
      </c>
      <c r="P6" s="3">
        <v>20140314</v>
      </c>
      <c r="Q6" s="2">
        <v>45504</v>
      </c>
      <c r="R6">
        <v>257.01499999999999</v>
      </c>
      <c r="S6" s="2">
        <v>45407</v>
      </c>
      <c r="T6" s="2">
        <v>45380</v>
      </c>
      <c r="U6">
        <v>23053.5</v>
      </c>
      <c r="V6" s="2">
        <v>45407</v>
      </c>
      <c r="W6" s="1">
        <v>45380</v>
      </c>
      <c r="X6">
        <v>28624.07</v>
      </c>
      <c r="Y6" s="2">
        <v>45533</v>
      </c>
      <c r="Z6">
        <v>1.9750000000000001</v>
      </c>
      <c r="AA6" s="2">
        <v>45533</v>
      </c>
      <c r="AB6">
        <v>2.17</v>
      </c>
      <c r="AC6" s="2">
        <v>45533</v>
      </c>
      <c r="AD6">
        <v>2.3290000000000002</v>
      </c>
      <c r="AE6" s="2">
        <v>45533</v>
      </c>
      <c r="AF6">
        <v>2.395</v>
      </c>
      <c r="AG6" s="2">
        <v>45533</v>
      </c>
      <c r="AH6">
        <v>106.7</v>
      </c>
      <c r="AI6" s="37">
        <v>45533</v>
      </c>
      <c r="AJ6" s="57">
        <v>4.38</v>
      </c>
      <c r="AK6" s="37">
        <v>45533</v>
      </c>
      <c r="AL6" s="57">
        <v>3.87</v>
      </c>
      <c r="AM6" s="2">
        <v>45533</v>
      </c>
      <c r="AN6">
        <v>5.33</v>
      </c>
      <c r="AO6" s="2">
        <v>45533</v>
      </c>
      <c r="AP6">
        <v>35279.78</v>
      </c>
    </row>
    <row r="7" spans="1:42" x14ac:dyDescent="0.2">
      <c r="A7" s="2">
        <v>36578</v>
      </c>
      <c r="B7" s="2">
        <v>45473</v>
      </c>
      <c r="C7">
        <v>21020.1</v>
      </c>
      <c r="D7" s="3">
        <v>20000204</v>
      </c>
      <c r="E7" s="2">
        <v>45473</v>
      </c>
      <c r="F7">
        <v>4.0999999999999996</v>
      </c>
      <c r="G7" s="3">
        <v>20000204</v>
      </c>
      <c r="H7" s="2">
        <v>45473</v>
      </c>
      <c r="I7">
        <v>158548</v>
      </c>
      <c r="J7" s="3">
        <v>20000218</v>
      </c>
      <c r="K7" s="2">
        <v>45473</v>
      </c>
      <c r="L7">
        <v>313.04899999999998</v>
      </c>
      <c r="M7" s="3">
        <v>20000228</v>
      </c>
      <c r="N7" s="2">
        <v>45473</v>
      </c>
      <c r="O7">
        <v>123.369</v>
      </c>
      <c r="P7" s="3">
        <v>20140411</v>
      </c>
      <c r="Q7" s="2">
        <v>45473</v>
      </c>
      <c r="R7">
        <v>255.785</v>
      </c>
      <c r="S7" s="2">
        <v>45316</v>
      </c>
      <c r="T7" s="2">
        <v>45289</v>
      </c>
      <c r="U7">
        <v>22960.6</v>
      </c>
      <c r="V7" s="2">
        <v>45316</v>
      </c>
      <c r="W7" s="1">
        <v>45289</v>
      </c>
      <c r="X7">
        <v>28296.97</v>
      </c>
      <c r="Y7" s="2">
        <v>45532</v>
      </c>
      <c r="Z7">
        <v>1.95</v>
      </c>
      <c r="AA7" s="2">
        <v>45532</v>
      </c>
      <c r="AB7">
        <v>2.1555</v>
      </c>
      <c r="AC7" s="2">
        <v>45532</v>
      </c>
      <c r="AD7">
        <v>2.3176000000000001</v>
      </c>
      <c r="AE7" s="2">
        <v>45532</v>
      </c>
      <c r="AF7">
        <v>2.3881999999999999</v>
      </c>
      <c r="AG7" s="2">
        <v>45532</v>
      </c>
      <c r="AH7">
        <v>108.76</v>
      </c>
      <c r="AI7" s="37">
        <v>45532</v>
      </c>
      <c r="AJ7" s="57">
        <v>4.3600000000000003</v>
      </c>
      <c r="AK7" s="37">
        <v>45532</v>
      </c>
      <c r="AL7" s="57">
        <v>3.84</v>
      </c>
      <c r="AM7" s="2">
        <v>45532</v>
      </c>
      <c r="AN7">
        <v>5.33</v>
      </c>
      <c r="AO7" s="2">
        <v>45532</v>
      </c>
      <c r="AP7">
        <v>35269.699999999997</v>
      </c>
    </row>
    <row r="8" spans="1:42" x14ac:dyDescent="0.2">
      <c r="A8" s="2">
        <v>36613</v>
      </c>
      <c r="B8" s="2">
        <v>45443</v>
      </c>
      <c r="C8">
        <v>20959.400000000001</v>
      </c>
      <c r="D8" s="3">
        <v>20000303</v>
      </c>
      <c r="E8" s="2">
        <v>45443</v>
      </c>
      <c r="F8">
        <v>4</v>
      </c>
      <c r="G8" s="3">
        <v>20000303</v>
      </c>
      <c r="H8" s="2">
        <v>45443</v>
      </c>
      <c r="I8">
        <v>158430</v>
      </c>
      <c r="J8" s="3">
        <v>20000317</v>
      </c>
      <c r="K8" s="2">
        <v>45443</v>
      </c>
      <c r="L8">
        <v>313.22500000000002</v>
      </c>
      <c r="M8" s="3">
        <v>20000331</v>
      </c>
      <c r="N8" s="2">
        <v>45443</v>
      </c>
      <c r="O8">
        <v>123.224</v>
      </c>
      <c r="P8" s="3">
        <v>20140514</v>
      </c>
      <c r="Q8" s="2">
        <v>45443</v>
      </c>
      <c r="R8">
        <v>256.66000000000003</v>
      </c>
      <c r="S8" s="2">
        <v>45225</v>
      </c>
      <c r="T8" s="2">
        <v>45198</v>
      </c>
      <c r="U8">
        <v>22780.9</v>
      </c>
      <c r="V8" s="2">
        <v>45225</v>
      </c>
      <c r="W8" s="1">
        <v>45198</v>
      </c>
      <c r="X8">
        <v>27967.7</v>
      </c>
      <c r="Y8" s="2">
        <v>45531</v>
      </c>
      <c r="Z8">
        <v>1.9652000000000001</v>
      </c>
      <c r="AA8" s="2">
        <v>45531</v>
      </c>
      <c r="AB8">
        <v>2.1575000000000002</v>
      </c>
      <c r="AC8" s="2">
        <v>45531</v>
      </c>
      <c r="AD8">
        <v>2.3180000000000001</v>
      </c>
      <c r="AE8" s="2">
        <v>45531</v>
      </c>
      <c r="AF8">
        <v>2.3919000000000001</v>
      </c>
      <c r="AG8" s="2">
        <v>45531</v>
      </c>
      <c r="AH8">
        <v>109.22</v>
      </c>
      <c r="AI8" s="37">
        <v>45531</v>
      </c>
      <c r="AJ8" s="57">
        <v>4.34</v>
      </c>
      <c r="AK8" s="37">
        <v>45531</v>
      </c>
      <c r="AL8" s="57">
        <v>3.83</v>
      </c>
      <c r="AM8" s="2">
        <v>45531</v>
      </c>
      <c r="AN8">
        <v>5.33</v>
      </c>
      <c r="AO8" s="2">
        <v>45531</v>
      </c>
      <c r="AP8">
        <v>35289.49</v>
      </c>
    </row>
    <row r="9" spans="1:42" x14ac:dyDescent="0.2">
      <c r="A9" s="2">
        <v>36641</v>
      </c>
      <c r="B9" s="2">
        <v>45412</v>
      </c>
      <c r="C9">
        <v>20881.099999999999</v>
      </c>
      <c r="D9" s="3">
        <v>20000407</v>
      </c>
      <c r="E9" s="2">
        <v>45412</v>
      </c>
      <c r="F9">
        <v>3.9</v>
      </c>
      <c r="G9" s="3">
        <v>20000407</v>
      </c>
      <c r="H9" s="2">
        <v>45412</v>
      </c>
      <c r="I9">
        <v>158214</v>
      </c>
      <c r="J9" s="3">
        <v>20000414</v>
      </c>
      <c r="K9" s="2">
        <v>45412</v>
      </c>
      <c r="L9">
        <v>313.20699999999999</v>
      </c>
      <c r="M9" s="3">
        <v>20000428</v>
      </c>
      <c r="N9" s="2">
        <v>45412</v>
      </c>
      <c r="O9">
        <v>123.23399999999999</v>
      </c>
      <c r="P9" s="3">
        <v>20140613</v>
      </c>
      <c r="Q9" s="2">
        <v>45412</v>
      </c>
      <c r="R9">
        <v>258.97000000000003</v>
      </c>
      <c r="S9" s="2">
        <v>45134</v>
      </c>
      <c r="T9" s="2">
        <v>45107</v>
      </c>
      <c r="U9">
        <v>22539.4</v>
      </c>
      <c r="V9" s="2">
        <v>45134</v>
      </c>
      <c r="W9" s="1">
        <v>45107</v>
      </c>
      <c r="X9">
        <v>27453.82</v>
      </c>
      <c r="Y9" s="2">
        <v>45530</v>
      </c>
      <c r="Z9">
        <v>1.9837</v>
      </c>
      <c r="AA9" s="2">
        <v>45530</v>
      </c>
      <c r="AB9">
        <v>2.1774</v>
      </c>
      <c r="AC9" s="2">
        <v>45530</v>
      </c>
      <c r="AD9">
        <v>2.3159999999999998</v>
      </c>
      <c r="AE9" s="2">
        <v>45530</v>
      </c>
      <c r="AF9">
        <v>2.3839999999999999</v>
      </c>
      <c r="AG9" s="2">
        <v>45530</v>
      </c>
      <c r="AH9">
        <v>106.66</v>
      </c>
      <c r="AI9" s="37">
        <v>45530</v>
      </c>
      <c r="AJ9" s="57">
        <v>4.38</v>
      </c>
      <c r="AK9" s="37">
        <v>45530</v>
      </c>
      <c r="AL9" s="57">
        <v>3.82</v>
      </c>
      <c r="AM9" s="2">
        <v>45530</v>
      </c>
      <c r="AN9">
        <v>5.33</v>
      </c>
      <c r="AO9" s="2">
        <v>45530</v>
      </c>
      <c r="AP9">
        <v>35225.18</v>
      </c>
    </row>
    <row r="10" spans="1:42" x14ac:dyDescent="0.2">
      <c r="A10" s="2">
        <v>36669</v>
      </c>
      <c r="B10" s="2">
        <v>45382</v>
      </c>
      <c r="C10">
        <v>20862.900000000001</v>
      </c>
      <c r="D10" s="3">
        <v>20000505</v>
      </c>
      <c r="E10" s="2">
        <v>45382</v>
      </c>
      <c r="F10">
        <v>3.8</v>
      </c>
      <c r="G10" s="3">
        <v>20000505</v>
      </c>
      <c r="H10" s="2">
        <v>45382</v>
      </c>
      <c r="I10">
        <v>158106</v>
      </c>
      <c r="J10" s="3">
        <v>20000516</v>
      </c>
      <c r="K10" s="2">
        <v>45382</v>
      </c>
      <c r="L10">
        <v>312.23</v>
      </c>
      <c r="M10" s="3">
        <v>20000526</v>
      </c>
      <c r="N10" s="2">
        <v>45382</v>
      </c>
      <c r="O10">
        <v>122.91200000000001</v>
      </c>
      <c r="P10" s="3">
        <v>20140716</v>
      </c>
      <c r="Q10" s="2">
        <v>45382</v>
      </c>
      <c r="R10">
        <v>258.08100000000002</v>
      </c>
      <c r="S10" s="2">
        <v>45043</v>
      </c>
      <c r="T10" s="2">
        <v>45016</v>
      </c>
      <c r="U10">
        <v>22403.4</v>
      </c>
      <c r="V10" s="2">
        <v>45043</v>
      </c>
      <c r="W10" s="1">
        <v>45016</v>
      </c>
      <c r="X10">
        <v>27164.36</v>
      </c>
      <c r="Y10" s="2">
        <v>45527</v>
      </c>
      <c r="Z10">
        <v>1.9275</v>
      </c>
      <c r="AA10" s="2">
        <v>45527</v>
      </c>
      <c r="AB10">
        <v>2.1387</v>
      </c>
      <c r="AC10" s="2">
        <v>45527</v>
      </c>
      <c r="AD10">
        <v>2.2938000000000001</v>
      </c>
      <c r="AE10" s="2">
        <v>45527</v>
      </c>
      <c r="AF10">
        <v>2.3653</v>
      </c>
      <c r="AG10" s="2">
        <v>45527</v>
      </c>
      <c r="AH10">
        <v>105.63</v>
      </c>
      <c r="AI10" s="37">
        <v>45527</v>
      </c>
      <c r="AJ10" s="57">
        <v>4.3600000000000003</v>
      </c>
      <c r="AK10" s="37">
        <v>45527</v>
      </c>
      <c r="AL10" s="57">
        <v>3.81</v>
      </c>
      <c r="AM10" s="2">
        <v>45527</v>
      </c>
      <c r="AN10">
        <v>5.33</v>
      </c>
      <c r="AO10" s="2">
        <v>45527</v>
      </c>
      <c r="AP10">
        <v>35213.97</v>
      </c>
    </row>
    <row r="11" spans="1:42" x14ac:dyDescent="0.2">
      <c r="A11" s="2">
        <v>36704</v>
      </c>
      <c r="B11" s="2">
        <v>45351</v>
      </c>
      <c r="C11">
        <v>20761.8</v>
      </c>
      <c r="D11" s="3">
        <v>20000602</v>
      </c>
      <c r="E11" s="2">
        <v>45351</v>
      </c>
      <c r="F11">
        <v>3.9</v>
      </c>
      <c r="G11" s="3">
        <v>20000602</v>
      </c>
      <c r="H11" s="2">
        <v>45351</v>
      </c>
      <c r="I11">
        <v>157796</v>
      </c>
      <c r="J11" s="3">
        <v>20000614</v>
      </c>
      <c r="K11" s="2">
        <v>45351</v>
      </c>
      <c r="L11">
        <v>311.05399999999997</v>
      </c>
      <c r="M11" s="3">
        <v>20000630</v>
      </c>
      <c r="N11" s="2">
        <v>45351</v>
      </c>
      <c r="O11">
        <v>122.494</v>
      </c>
      <c r="P11" s="3">
        <v>20140815</v>
      </c>
      <c r="Q11" s="2">
        <v>45351</v>
      </c>
      <c r="R11">
        <v>258.298</v>
      </c>
      <c r="S11" s="2">
        <v>44952</v>
      </c>
      <c r="T11" s="2">
        <v>44925</v>
      </c>
      <c r="U11">
        <v>22249.5</v>
      </c>
      <c r="V11" s="2">
        <v>44952</v>
      </c>
      <c r="W11" s="1">
        <v>44925</v>
      </c>
      <c r="X11">
        <v>26734.28</v>
      </c>
      <c r="Y11" s="2">
        <v>45526</v>
      </c>
      <c r="Z11">
        <v>1.8540000000000001</v>
      </c>
      <c r="AA11" s="2">
        <v>45526</v>
      </c>
      <c r="AB11">
        <v>2.0777000000000001</v>
      </c>
      <c r="AC11" s="2">
        <v>45526</v>
      </c>
      <c r="AD11">
        <v>2.2562000000000002</v>
      </c>
      <c r="AE11" s="2">
        <v>45526</v>
      </c>
      <c r="AF11">
        <v>2.3424999999999998</v>
      </c>
      <c r="AG11" s="2">
        <v>45526</v>
      </c>
      <c r="AH11">
        <v>108.5</v>
      </c>
      <c r="AI11" s="37">
        <v>45526</v>
      </c>
      <c r="AJ11" s="57">
        <v>4.43</v>
      </c>
      <c r="AK11" s="37">
        <v>45526</v>
      </c>
      <c r="AL11" s="57">
        <v>3.86</v>
      </c>
      <c r="AM11" s="2">
        <v>45526</v>
      </c>
      <c r="AN11">
        <v>5.33</v>
      </c>
      <c r="AO11" s="2">
        <v>45526</v>
      </c>
      <c r="AP11">
        <v>35210.35</v>
      </c>
    </row>
    <row r="12" spans="1:42" x14ac:dyDescent="0.2">
      <c r="A12" s="2">
        <v>36732</v>
      </c>
      <c r="B12" s="2">
        <v>45322</v>
      </c>
      <c r="C12">
        <v>20725.900000000001</v>
      </c>
      <c r="D12" s="3">
        <v>20000707</v>
      </c>
      <c r="E12" s="2">
        <v>45322</v>
      </c>
      <c r="F12">
        <v>3.7</v>
      </c>
      <c r="G12" s="3">
        <v>20000707</v>
      </c>
      <c r="H12" s="2">
        <v>45322</v>
      </c>
      <c r="I12">
        <v>157560</v>
      </c>
      <c r="J12" s="3">
        <v>20000718</v>
      </c>
      <c r="K12" s="2">
        <v>45322</v>
      </c>
      <c r="L12">
        <v>309.685</v>
      </c>
      <c r="M12" s="3">
        <v>20000801</v>
      </c>
      <c r="N12" s="2">
        <v>45322</v>
      </c>
      <c r="O12">
        <v>122.11499999999999</v>
      </c>
      <c r="P12" s="3">
        <v>20140916</v>
      </c>
      <c r="Q12" s="2">
        <v>45322</v>
      </c>
      <c r="R12">
        <v>254.98099999999999</v>
      </c>
      <c r="S12" s="2">
        <v>44861</v>
      </c>
      <c r="T12" s="2">
        <v>44834</v>
      </c>
      <c r="U12">
        <v>22066.799999999999</v>
      </c>
      <c r="V12" s="2">
        <v>44861</v>
      </c>
      <c r="W12" s="1">
        <v>44834</v>
      </c>
      <c r="X12">
        <v>26272.01</v>
      </c>
      <c r="Y12" s="2">
        <v>45525</v>
      </c>
      <c r="Z12">
        <v>1.8245</v>
      </c>
      <c r="AA12" s="2">
        <v>45525</v>
      </c>
      <c r="AB12">
        <v>2.0461999999999998</v>
      </c>
      <c r="AC12" s="2">
        <v>45525</v>
      </c>
      <c r="AD12">
        <v>2.2200000000000002</v>
      </c>
      <c r="AE12" s="2">
        <v>45525</v>
      </c>
      <c r="AF12">
        <v>2.3170000000000002</v>
      </c>
      <c r="AG12" s="2">
        <v>45525</v>
      </c>
      <c r="AH12">
        <v>111.38</v>
      </c>
      <c r="AI12" s="37">
        <v>45525</v>
      </c>
      <c r="AJ12" s="57">
        <v>4.3600000000000003</v>
      </c>
      <c r="AK12" s="37">
        <v>45525</v>
      </c>
      <c r="AL12" s="57">
        <v>3.79</v>
      </c>
      <c r="AM12" s="2">
        <v>45525</v>
      </c>
      <c r="AN12">
        <v>5.33</v>
      </c>
      <c r="AO12" s="2">
        <v>45525</v>
      </c>
      <c r="AP12">
        <v>35194</v>
      </c>
    </row>
    <row r="13" spans="1:42" x14ac:dyDescent="0.2">
      <c r="A13" s="2">
        <v>36760</v>
      </c>
      <c r="B13" s="2">
        <v>45291</v>
      </c>
      <c r="C13">
        <v>20725.400000000001</v>
      </c>
      <c r="D13" s="3">
        <v>20000804</v>
      </c>
      <c r="E13" s="2">
        <v>45291</v>
      </c>
      <c r="F13">
        <v>3.7</v>
      </c>
      <c r="G13" s="3">
        <v>20000804</v>
      </c>
      <c r="H13" s="2">
        <v>45291</v>
      </c>
      <c r="I13">
        <v>157304</v>
      </c>
      <c r="J13" s="3">
        <v>20000816</v>
      </c>
      <c r="K13" s="2">
        <v>45291</v>
      </c>
      <c r="L13">
        <v>308.74200000000002</v>
      </c>
      <c r="M13" s="3">
        <v>20000828</v>
      </c>
      <c r="N13" s="2">
        <v>45291</v>
      </c>
      <c r="O13">
        <v>121.602</v>
      </c>
      <c r="P13" s="3">
        <v>20141015</v>
      </c>
      <c r="Q13" s="2">
        <v>45291</v>
      </c>
      <c r="R13">
        <v>255.08500000000001</v>
      </c>
      <c r="S13" s="2">
        <v>44770</v>
      </c>
      <c r="T13" s="2">
        <v>44742</v>
      </c>
      <c r="U13">
        <v>21919.200000000001</v>
      </c>
      <c r="V13" s="2">
        <v>44770</v>
      </c>
      <c r="W13" s="1">
        <v>44742</v>
      </c>
      <c r="X13">
        <v>25805.79</v>
      </c>
      <c r="Y13" s="2">
        <v>45524</v>
      </c>
      <c r="Z13">
        <v>1.8427</v>
      </c>
      <c r="AA13" s="2">
        <v>45524</v>
      </c>
      <c r="AB13">
        <v>2.0525000000000002</v>
      </c>
      <c r="AC13" s="2">
        <v>45524</v>
      </c>
      <c r="AD13">
        <v>2.2238000000000002</v>
      </c>
      <c r="AE13" s="2">
        <v>45524</v>
      </c>
      <c r="AF13">
        <v>2.3113999999999999</v>
      </c>
      <c r="AG13" s="2">
        <v>45524</v>
      </c>
      <c r="AH13">
        <v>111.57</v>
      </c>
      <c r="AI13" s="37">
        <v>45524</v>
      </c>
      <c r="AJ13" s="57">
        <v>4.43</v>
      </c>
      <c r="AK13" s="37">
        <v>45524</v>
      </c>
      <c r="AL13" s="57">
        <v>3.82</v>
      </c>
      <c r="AM13" s="2">
        <v>45524</v>
      </c>
      <c r="AN13">
        <v>5.33</v>
      </c>
      <c r="AO13" s="2">
        <v>45524</v>
      </c>
      <c r="AP13">
        <v>35215.9</v>
      </c>
    </row>
    <row r="14" spans="1:42" x14ac:dyDescent="0.2">
      <c r="A14" s="2">
        <v>36795</v>
      </c>
      <c r="B14" s="2">
        <v>45260</v>
      </c>
      <c r="C14">
        <v>20675.7</v>
      </c>
      <c r="D14" s="3">
        <v>20000901</v>
      </c>
      <c r="E14" s="2">
        <v>45260</v>
      </c>
      <c r="F14">
        <v>3.7</v>
      </c>
      <c r="G14" s="3">
        <v>20000901</v>
      </c>
      <c r="H14" s="2">
        <v>45260</v>
      </c>
      <c r="I14">
        <v>157014</v>
      </c>
      <c r="J14" s="3">
        <v>20000915</v>
      </c>
      <c r="K14" s="2">
        <v>45260</v>
      </c>
      <c r="L14">
        <v>308.024</v>
      </c>
      <c r="M14" s="3">
        <v>20000929</v>
      </c>
      <c r="N14" s="2">
        <v>45260</v>
      </c>
      <c r="O14">
        <v>121.41500000000001</v>
      </c>
      <c r="P14" s="3">
        <v>20141118</v>
      </c>
      <c r="Q14" s="2">
        <v>45260</v>
      </c>
      <c r="R14">
        <v>254.608</v>
      </c>
      <c r="S14" s="2">
        <v>44679</v>
      </c>
      <c r="T14" s="2">
        <v>44651</v>
      </c>
      <c r="U14">
        <v>21903.9</v>
      </c>
      <c r="V14" s="2">
        <v>44679</v>
      </c>
      <c r="W14" s="1">
        <v>44651</v>
      </c>
      <c r="X14">
        <v>25215.49</v>
      </c>
      <c r="Y14" s="2">
        <v>45523</v>
      </c>
      <c r="Z14">
        <v>1.835</v>
      </c>
      <c r="AA14" s="2">
        <v>45523</v>
      </c>
      <c r="AB14">
        <v>2.0724999999999998</v>
      </c>
      <c r="AC14" s="2">
        <v>45523</v>
      </c>
      <c r="AD14">
        <v>2.226</v>
      </c>
      <c r="AE14" s="2">
        <v>45523</v>
      </c>
      <c r="AF14">
        <v>2.31</v>
      </c>
      <c r="AG14" s="2">
        <v>45523</v>
      </c>
      <c r="AH14">
        <v>110.13</v>
      </c>
      <c r="AI14" s="37">
        <v>45523</v>
      </c>
      <c r="AJ14" s="57">
        <v>4.4800000000000004</v>
      </c>
      <c r="AK14" s="37">
        <v>45523</v>
      </c>
      <c r="AL14" s="57">
        <v>3.86</v>
      </c>
      <c r="AM14" s="2">
        <v>45523</v>
      </c>
      <c r="AN14">
        <v>5.33</v>
      </c>
      <c r="AO14" s="2">
        <v>45523</v>
      </c>
      <c r="AP14">
        <v>35178.03</v>
      </c>
    </row>
    <row r="15" spans="1:42" x14ac:dyDescent="0.2">
      <c r="A15" s="2">
        <v>36823</v>
      </c>
      <c r="B15" s="2">
        <v>45230</v>
      </c>
      <c r="C15">
        <v>20662.5</v>
      </c>
      <c r="D15" s="3">
        <v>20001006</v>
      </c>
      <c r="E15" s="2">
        <v>45230</v>
      </c>
      <c r="F15">
        <v>3.8</v>
      </c>
      <c r="G15" s="3">
        <v>20001006</v>
      </c>
      <c r="H15" s="2">
        <v>45230</v>
      </c>
      <c r="I15">
        <v>156832</v>
      </c>
      <c r="J15" s="3">
        <v>20001018</v>
      </c>
      <c r="K15" s="2">
        <v>45230</v>
      </c>
      <c r="L15">
        <v>307.53100000000001</v>
      </c>
      <c r="M15" s="3">
        <v>20001030</v>
      </c>
      <c r="N15" s="2">
        <v>45230</v>
      </c>
      <c r="O15">
        <v>121.42100000000001</v>
      </c>
      <c r="P15" s="3">
        <v>20141212</v>
      </c>
      <c r="Q15" s="2">
        <v>45230</v>
      </c>
      <c r="R15">
        <v>254.80699999999999</v>
      </c>
      <c r="S15" s="2">
        <v>44588</v>
      </c>
      <c r="T15" s="2">
        <v>44561</v>
      </c>
      <c r="U15">
        <v>21960.400000000001</v>
      </c>
      <c r="V15" s="2">
        <v>44588</v>
      </c>
      <c r="W15" s="1">
        <v>44561</v>
      </c>
      <c r="X15">
        <v>24777.040000000001</v>
      </c>
      <c r="Y15" s="2">
        <v>45520</v>
      </c>
      <c r="Z15">
        <v>1.8574999999999999</v>
      </c>
      <c r="AA15" s="2">
        <v>45520</v>
      </c>
      <c r="AB15">
        <v>2.0935000000000001</v>
      </c>
      <c r="AC15" s="2">
        <v>45520</v>
      </c>
      <c r="AD15">
        <v>2.2313000000000001</v>
      </c>
      <c r="AE15" s="2">
        <v>45520</v>
      </c>
      <c r="AF15">
        <v>2.306</v>
      </c>
      <c r="AG15" s="2">
        <v>45520</v>
      </c>
      <c r="AH15">
        <v>102.81</v>
      </c>
      <c r="AI15" s="37">
        <v>45520</v>
      </c>
      <c r="AJ15" s="57">
        <v>4.49</v>
      </c>
      <c r="AK15" s="37">
        <v>45520</v>
      </c>
      <c r="AL15" s="57">
        <v>3.89</v>
      </c>
      <c r="AM15" s="2">
        <v>45520</v>
      </c>
      <c r="AN15">
        <v>5.33</v>
      </c>
      <c r="AO15" s="2">
        <v>45520</v>
      </c>
      <c r="AP15">
        <v>35167.230000000003</v>
      </c>
    </row>
    <row r="16" spans="1:42" x14ac:dyDescent="0.2">
      <c r="A16" s="2">
        <v>36858</v>
      </c>
      <c r="B16" s="2">
        <v>45199</v>
      </c>
      <c r="C16">
        <v>20681.400000000001</v>
      </c>
      <c r="D16" s="3">
        <v>20001103</v>
      </c>
      <c r="E16" s="2">
        <v>45199</v>
      </c>
      <c r="F16">
        <v>3.8</v>
      </c>
      <c r="G16" s="3">
        <v>20001103</v>
      </c>
      <c r="H16" s="2">
        <v>45199</v>
      </c>
      <c r="I16">
        <v>156667</v>
      </c>
      <c r="J16" s="3">
        <v>20001116</v>
      </c>
      <c r="K16" s="2">
        <v>45199</v>
      </c>
      <c r="L16">
        <v>307.28800000000001</v>
      </c>
      <c r="M16" s="3">
        <v>20001130</v>
      </c>
      <c r="N16" s="2">
        <v>45199</v>
      </c>
      <c r="O16">
        <v>121.387</v>
      </c>
      <c r="P16" s="3">
        <v>20150115</v>
      </c>
      <c r="Q16" s="2">
        <v>45199</v>
      </c>
      <c r="R16">
        <v>259.11700000000002</v>
      </c>
      <c r="S16" s="2">
        <v>44497</v>
      </c>
      <c r="T16" s="2">
        <v>44469</v>
      </c>
      <c r="U16">
        <v>21571.4</v>
      </c>
      <c r="V16" s="2">
        <v>44497</v>
      </c>
      <c r="W16" s="1">
        <v>44469</v>
      </c>
      <c r="X16">
        <v>23921.99</v>
      </c>
      <c r="Y16" s="2">
        <v>45519</v>
      </c>
      <c r="Z16">
        <v>1.8949</v>
      </c>
      <c r="AA16" s="2">
        <v>45519</v>
      </c>
      <c r="AB16">
        <v>2.1299000000000001</v>
      </c>
      <c r="AC16" s="2">
        <v>45519</v>
      </c>
      <c r="AD16">
        <v>2.2679999999999998</v>
      </c>
      <c r="AE16" s="2">
        <v>45519</v>
      </c>
      <c r="AF16">
        <v>2.3380000000000001</v>
      </c>
      <c r="AG16" s="2">
        <v>45519</v>
      </c>
      <c r="AH16">
        <v>103.74</v>
      </c>
      <c r="AI16" s="37">
        <v>45519</v>
      </c>
      <c r="AJ16" s="57">
        <v>4.5199999999999996</v>
      </c>
      <c r="AK16" s="37">
        <v>45519</v>
      </c>
      <c r="AL16" s="58">
        <v>3.92</v>
      </c>
      <c r="AM16" s="2">
        <v>45519</v>
      </c>
      <c r="AN16">
        <v>5.33</v>
      </c>
      <c r="AO16" s="2">
        <v>45519</v>
      </c>
      <c r="AP16">
        <v>35169.160000000003</v>
      </c>
    </row>
    <row r="17" spans="1:42" x14ac:dyDescent="0.2">
      <c r="A17" s="2">
        <v>36887</v>
      </c>
      <c r="B17" s="2">
        <v>45169</v>
      </c>
      <c r="C17">
        <v>20735</v>
      </c>
      <c r="D17" s="3">
        <v>20001208</v>
      </c>
      <c r="E17" s="2">
        <v>45169</v>
      </c>
      <c r="F17">
        <v>3.8</v>
      </c>
      <c r="G17" s="3">
        <v>20001208</v>
      </c>
      <c r="H17" s="2">
        <v>45169</v>
      </c>
      <c r="I17">
        <v>156421</v>
      </c>
      <c r="J17" s="3">
        <v>20001215</v>
      </c>
      <c r="K17" s="2">
        <v>45169</v>
      </c>
      <c r="L17">
        <v>306.18700000000001</v>
      </c>
      <c r="M17" s="3">
        <v>20001222</v>
      </c>
      <c r="N17" s="2">
        <v>45169</v>
      </c>
      <c r="O17">
        <v>120.965</v>
      </c>
      <c r="P17" s="3">
        <v>20150218</v>
      </c>
      <c r="Q17" s="2">
        <v>45169</v>
      </c>
      <c r="R17">
        <v>256.685</v>
      </c>
      <c r="S17" s="2">
        <v>44406</v>
      </c>
      <c r="T17" s="2">
        <v>44377</v>
      </c>
      <c r="U17">
        <v>21389</v>
      </c>
      <c r="V17" s="2">
        <v>44406</v>
      </c>
      <c r="W17" s="1">
        <v>44377</v>
      </c>
      <c r="X17">
        <v>23368.86</v>
      </c>
      <c r="Y17" s="2">
        <v>45518</v>
      </c>
      <c r="Z17">
        <v>1.84</v>
      </c>
      <c r="AA17" s="2">
        <v>45518</v>
      </c>
      <c r="AB17">
        <v>2.0731999999999999</v>
      </c>
      <c r="AC17" s="2">
        <v>45518</v>
      </c>
      <c r="AD17">
        <v>2.2120000000000002</v>
      </c>
      <c r="AE17" s="2">
        <v>45518</v>
      </c>
      <c r="AF17">
        <v>2.2919999999999998</v>
      </c>
      <c r="AG17" s="2">
        <v>45518</v>
      </c>
      <c r="AH17">
        <v>106.34</v>
      </c>
      <c r="AI17" s="37">
        <v>45518</v>
      </c>
      <c r="AJ17" s="57">
        <v>4.42</v>
      </c>
      <c r="AK17" s="37">
        <v>45518</v>
      </c>
      <c r="AL17" s="57">
        <v>3.83</v>
      </c>
      <c r="AM17" s="2">
        <v>45518</v>
      </c>
      <c r="AN17">
        <v>5.33</v>
      </c>
      <c r="AO17" s="2">
        <v>45518</v>
      </c>
      <c r="AP17">
        <v>35137.620000000003</v>
      </c>
    </row>
    <row r="18" spans="1:42" x14ac:dyDescent="0.2">
      <c r="A18" s="2">
        <v>36914</v>
      </c>
      <c r="B18" s="2">
        <v>45138</v>
      </c>
      <c r="C18">
        <v>20762.599999999999</v>
      </c>
      <c r="D18" s="3">
        <v>20010105</v>
      </c>
      <c r="E18" s="2">
        <v>45138</v>
      </c>
      <c r="F18">
        <v>3.5</v>
      </c>
      <c r="G18" s="3">
        <v>20010105</v>
      </c>
      <c r="H18" s="2">
        <v>45138</v>
      </c>
      <c r="I18">
        <v>156211</v>
      </c>
      <c r="J18" s="3">
        <v>20010117</v>
      </c>
      <c r="K18" s="2">
        <v>45138</v>
      </c>
      <c r="L18">
        <v>304.62799999999999</v>
      </c>
      <c r="M18" s="3">
        <v>20010201</v>
      </c>
      <c r="N18" s="2">
        <v>45138</v>
      </c>
      <c r="O18">
        <v>120.598</v>
      </c>
      <c r="P18" s="3">
        <v>20150313</v>
      </c>
      <c r="Q18" s="2">
        <v>45138</v>
      </c>
      <c r="R18">
        <v>252.321</v>
      </c>
      <c r="S18" s="2">
        <v>44315</v>
      </c>
      <c r="T18" s="2">
        <v>44286</v>
      </c>
      <c r="U18">
        <v>21058.400000000001</v>
      </c>
      <c r="V18" s="2">
        <v>44315</v>
      </c>
      <c r="W18" s="1">
        <v>44286</v>
      </c>
      <c r="X18">
        <v>22656.79</v>
      </c>
      <c r="Y18" s="2">
        <v>45517</v>
      </c>
      <c r="Z18">
        <v>1.895</v>
      </c>
      <c r="AA18" s="2">
        <v>45517</v>
      </c>
      <c r="AB18">
        <v>2.105</v>
      </c>
      <c r="AC18" s="2">
        <v>45517</v>
      </c>
      <c r="AD18">
        <v>2.2250000000000001</v>
      </c>
      <c r="AE18" s="2">
        <v>45517</v>
      </c>
      <c r="AF18">
        <v>2.3140000000000001</v>
      </c>
      <c r="AG18" s="2">
        <v>45517</v>
      </c>
      <c r="AH18">
        <v>118.44</v>
      </c>
      <c r="AI18" s="37">
        <v>45517</v>
      </c>
      <c r="AJ18" s="57">
        <v>4.4000000000000004</v>
      </c>
      <c r="AK18" s="37">
        <v>45517</v>
      </c>
      <c r="AL18" s="57">
        <v>3.85</v>
      </c>
      <c r="AM18" s="2">
        <v>45517</v>
      </c>
      <c r="AN18">
        <v>5.33</v>
      </c>
      <c r="AO18" s="2">
        <v>45517</v>
      </c>
      <c r="AP18">
        <v>35160.35</v>
      </c>
    </row>
    <row r="19" spans="1:42" x14ac:dyDescent="0.2">
      <c r="A19" s="2">
        <v>36949</v>
      </c>
      <c r="B19" s="2">
        <v>45107</v>
      </c>
      <c r="C19">
        <v>20788.5</v>
      </c>
      <c r="D19" s="3">
        <v>20010202</v>
      </c>
      <c r="E19" s="2">
        <v>45107</v>
      </c>
      <c r="F19">
        <v>3.6</v>
      </c>
      <c r="G19" s="3">
        <v>20010202</v>
      </c>
      <c r="H19" s="2">
        <v>45107</v>
      </c>
      <c r="I19">
        <v>156027</v>
      </c>
      <c r="J19" s="3">
        <v>20010221</v>
      </c>
      <c r="K19" s="2">
        <v>45107</v>
      </c>
      <c r="L19">
        <v>304.00299999999999</v>
      </c>
      <c r="M19" s="3">
        <v>20010301</v>
      </c>
      <c r="N19" s="2">
        <v>45107</v>
      </c>
      <c r="O19">
        <v>120.435</v>
      </c>
      <c r="P19" s="3">
        <v>20150414</v>
      </c>
      <c r="Q19" s="2">
        <v>45107</v>
      </c>
      <c r="R19">
        <v>251.56800000000001</v>
      </c>
      <c r="S19" s="2">
        <v>44224</v>
      </c>
      <c r="T19" s="2">
        <v>44196</v>
      </c>
      <c r="U19">
        <v>20771.7</v>
      </c>
      <c r="V19" s="2">
        <v>44224</v>
      </c>
      <c r="W19" s="1">
        <v>44196</v>
      </c>
      <c r="X19">
        <v>22068.77</v>
      </c>
      <c r="Y19" s="2">
        <v>45516</v>
      </c>
      <c r="Z19">
        <v>1.9237</v>
      </c>
      <c r="AA19" s="2">
        <v>45516</v>
      </c>
      <c r="AB19">
        <v>2.1187999999999998</v>
      </c>
      <c r="AC19" s="2">
        <v>45516</v>
      </c>
      <c r="AD19">
        <v>2.242</v>
      </c>
      <c r="AE19" s="2">
        <v>45516</v>
      </c>
      <c r="AF19">
        <v>2.3437999999999999</v>
      </c>
      <c r="AG19" s="2">
        <v>45516</v>
      </c>
      <c r="AH19">
        <v>118.26</v>
      </c>
      <c r="AI19" s="37">
        <v>45516</v>
      </c>
      <c r="AJ19" s="57">
        <v>4.47</v>
      </c>
      <c r="AK19" s="37">
        <v>45516</v>
      </c>
      <c r="AL19" s="57">
        <v>3.9</v>
      </c>
      <c r="AM19" s="2">
        <v>45516</v>
      </c>
      <c r="AN19">
        <v>5.33</v>
      </c>
      <c r="AO19" s="2">
        <v>45516</v>
      </c>
      <c r="AP19">
        <v>35126.85</v>
      </c>
    </row>
    <row r="20" spans="1:42" x14ac:dyDescent="0.2">
      <c r="A20" s="2">
        <v>36977</v>
      </c>
      <c r="B20" s="2">
        <v>45077</v>
      </c>
      <c r="C20">
        <v>20804.8</v>
      </c>
      <c r="D20" s="3">
        <v>20010309</v>
      </c>
      <c r="E20" s="2">
        <v>45077</v>
      </c>
      <c r="F20">
        <v>3.7</v>
      </c>
      <c r="G20" s="3">
        <v>20010309</v>
      </c>
      <c r="H20" s="2">
        <v>45077</v>
      </c>
      <c r="I20">
        <v>155787</v>
      </c>
      <c r="J20" s="3">
        <v>20010321</v>
      </c>
      <c r="K20" s="2">
        <v>45077</v>
      </c>
      <c r="L20">
        <v>303.36500000000001</v>
      </c>
      <c r="M20" s="3">
        <v>20010330</v>
      </c>
      <c r="N20" s="2">
        <v>45077</v>
      </c>
      <c r="O20">
        <v>120.14</v>
      </c>
      <c r="P20" s="3">
        <v>20150514</v>
      </c>
      <c r="Q20" s="2">
        <v>45077</v>
      </c>
      <c r="R20">
        <v>251.02199999999999</v>
      </c>
      <c r="S20" s="2">
        <v>44133</v>
      </c>
      <c r="T20" s="2">
        <v>44104</v>
      </c>
      <c r="U20">
        <v>20548.8</v>
      </c>
      <c r="V20" s="2">
        <v>44133</v>
      </c>
      <c r="W20" s="1">
        <v>44104</v>
      </c>
      <c r="X20">
        <v>21684.55</v>
      </c>
      <c r="Y20" s="2">
        <v>45513</v>
      </c>
      <c r="Z20">
        <v>1.8624000000000001</v>
      </c>
      <c r="AA20" s="2">
        <v>45513</v>
      </c>
      <c r="AB20">
        <v>2.0849000000000002</v>
      </c>
      <c r="AC20" s="2">
        <v>45513</v>
      </c>
      <c r="AD20">
        <v>2.2425000000000002</v>
      </c>
      <c r="AE20" s="2">
        <v>45513</v>
      </c>
      <c r="AF20">
        <v>2.3433999999999999</v>
      </c>
      <c r="AG20" s="2">
        <v>45513</v>
      </c>
      <c r="AH20">
        <v>108.26</v>
      </c>
      <c r="AI20" s="37">
        <v>45513</v>
      </c>
      <c r="AJ20" s="57">
        <v>4.5</v>
      </c>
      <c r="AK20" s="37">
        <v>45513</v>
      </c>
      <c r="AL20" s="57">
        <v>3.94</v>
      </c>
      <c r="AM20" s="2">
        <v>45513</v>
      </c>
      <c r="AN20">
        <v>5.33</v>
      </c>
      <c r="AO20" s="2">
        <v>45513</v>
      </c>
      <c r="AP20">
        <v>35122.53</v>
      </c>
    </row>
    <row r="21" spans="1:42" x14ac:dyDescent="0.2">
      <c r="A21" s="2">
        <v>37005</v>
      </c>
      <c r="B21" s="2">
        <v>45046</v>
      </c>
      <c r="C21">
        <v>20712.2</v>
      </c>
      <c r="D21" s="3">
        <v>20010406</v>
      </c>
      <c r="E21" s="2">
        <v>45046</v>
      </c>
      <c r="F21">
        <v>3.4</v>
      </c>
      <c r="G21" s="3">
        <v>20010406</v>
      </c>
      <c r="H21" s="2">
        <v>45046</v>
      </c>
      <c r="I21">
        <v>155484</v>
      </c>
      <c r="J21" s="3">
        <v>20010417</v>
      </c>
      <c r="K21" s="2">
        <v>45046</v>
      </c>
      <c r="L21">
        <v>303.03199999999998</v>
      </c>
      <c r="M21" s="3">
        <v>20010430</v>
      </c>
      <c r="N21" s="2">
        <v>45046</v>
      </c>
      <c r="O21">
        <v>119.97</v>
      </c>
      <c r="P21" s="3">
        <v>20150612</v>
      </c>
      <c r="Q21" s="2">
        <v>45046</v>
      </c>
      <c r="R21">
        <v>254.047</v>
      </c>
      <c r="S21" s="2">
        <v>44042</v>
      </c>
      <c r="T21" s="2">
        <v>44012</v>
      </c>
      <c r="U21">
        <v>19056.599999999999</v>
      </c>
      <c r="V21" s="2">
        <v>44042</v>
      </c>
      <c r="W21" s="1">
        <v>44012</v>
      </c>
      <c r="X21">
        <v>19935.439999999999</v>
      </c>
      <c r="Y21" s="2">
        <v>45512</v>
      </c>
      <c r="Z21">
        <v>1.847</v>
      </c>
      <c r="AA21" s="2">
        <v>45512</v>
      </c>
      <c r="AB21">
        <v>2.0811999999999999</v>
      </c>
      <c r="AC21" s="2">
        <v>45512</v>
      </c>
      <c r="AD21">
        <v>2.2610000000000001</v>
      </c>
      <c r="AE21" s="2">
        <v>45512</v>
      </c>
      <c r="AF21">
        <v>2.3563000000000001</v>
      </c>
      <c r="AG21" s="2">
        <v>45512</v>
      </c>
      <c r="AH21">
        <v>110.42</v>
      </c>
      <c r="AI21" s="37">
        <v>45512</v>
      </c>
      <c r="AJ21" s="57">
        <v>4.4800000000000004</v>
      </c>
      <c r="AK21" s="37">
        <v>45512</v>
      </c>
      <c r="AL21" s="57">
        <v>3.99</v>
      </c>
      <c r="AM21" s="2">
        <v>45512</v>
      </c>
      <c r="AN21">
        <v>5.33</v>
      </c>
      <c r="AO21" s="2">
        <v>45512</v>
      </c>
      <c r="AP21">
        <v>35123.33</v>
      </c>
    </row>
    <row r="22" spans="1:42" x14ac:dyDescent="0.2">
      <c r="A22" s="2">
        <v>37033</v>
      </c>
      <c r="B22" s="2">
        <v>45016</v>
      </c>
      <c r="C22">
        <v>20870.599999999999</v>
      </c>
      <c r="D22" s="3">
        <v>20010504</v>
      </c>
      <c r="E22" s="2">
        <v>45016</v>
      </c>
      <c r="F22">
        <v>3.5</v>
      </c>
      <c r="G22" s="3">
        <v>20010504</v>
      </c>
      <c r="H22" s="2">
        <v>45016</v>
      </c>
      <c r="I22">
        <v>155206</v>
      </c>
      <c r="J22" s="3">
        <v>20010516</v>
      </c>
      <c r="K22" s="2">
        <v>45016</v>
      </c>
      <c r="L22">
        <v>301.74400000000003</v>
      </c>
      <c r="M22" s="3">
        <v>20010529</v>
      </c>
      <c r="N22" s="2">
        <v>45016</v>
      </c>
      <c r="O22">
        <v>119.553</v>
      </c>
      <c r="P22" s="3">
        <v>20150715</v>
      </c>
      <c r="Q22" s="2">
        <v>45016</v>
      </c>
      <c r="R22">
        <v>253.428</v>
      </c>
      <c r="S22" s="2">
        <v>43950</v>
      </c>
      <c r="T22" s="2">
        <v>43921</v>
      </c>
      <c r="U22">
        <v>20693.2</v>
      </c>
      <c r="V22" s="2">
        <v>43950</v>
      </c>
      <c r="W22" s="1">
        <v>43921</v>
      </c>
      <c r="X22">
        <v>21727.66</v>
      </c>
      <c r="Y22" s="2">
        <v>45511</v>
      </c>
      <c r="Z22">
        <v>1.8125</v>
      </c>
      <c r="AA22" s="2">
        <v>45511</v>
      </c>
      <c r="AB22">
        <v>2.0636000000000001</v>
      </c>
      <c r="AC22" s="2">
        <v>45511</v>
      </c>
      <c r="AD22">
        <v>2.2332999999999998</v>
      </c>
      <c r="AE22" s="2">
        <v>45511</v>
      </c>
      <c r="AF22">
        <v>2.3363</v>
      </c>
      <c r="AG22" s="2">
        <v>45511</v>
      </c>
      <c r="AH22">
        <v>112.69</v>
      </c>
      <c r="AI22" s="37">
        <v>45511</v>
      </c>
      <c r="AJ22" s="57">
        <v>4.45</v>
      </c>
      <c r="AK22" s="37">
        <v>45511</v>
      </c>
      <c r="AL22" s="57">
        <v>3.96</v>
      </c>
      <c r="AM22" s="2">
        <v>45511</v>
      </c>
      <c r="AN22">
        <v>5.33</v>
      </c>
      <c r="AO22" s="2">
        <v>45511</v>
      </c>
      <c r="AP22">
        <v>35094.76</v>
      </c>
    </row>
    <row r="23" spans="1:42" x14ac:dyDescent="0.2">
      <c r="A23" s="2">
        <v>37068</v>
      </c>
      <c r="B23" s="2">
        <v>44985</v>
      </c>
      <c r="C23">
        <v>21117.7</v>
      </c>
      <c r="D23" s="3">
        <v>20010601</v>
      </c>
      <c r="E23" s="2">
        <v>44985</v>
      </c>
      <c r="F23">
        <v>3.6</v>
      </c>
      <c r="G23" s="3">
        <v>20010601</v>
      </c>
      <c r="H23" s="2">
        <v>44985</v>
      </c>
      <c r="I23">
        <v>155060</v>
      </c>
      <c r="J23" s="3">
        <v>20010615</v>
      </c>
      <c r="K23" s="2">
        <v>44985</v>
      </c>
      <c r="L23">
        <v>301.50900000000001</v>
      </c>
      <c r="M23" s="3">
        <v>20010702</v>
      </c>
      <c r="N23" s="2">
        <v>44985</v>
      </c>
      <c r="O23">
        <v>119.401</v>
      </c>
      <c r="P23" s="3">
        <v>20150814</v>
      </c>
      <c r="Q23" s="2">
        <v>44985</v>
      </c>
      <c r="R23">
        <v>255.76599999999999</v>
      </c>
      <c r="S23" s="2">
        <v>43860</v>
      </c>
      <c r="T23" s="2">
        <v>43830</v>
      </c>
      <c r="U23">
        <v>20985.4</v>
      </c>
      <c r="V23" s="2">
        <v>43860</v>
      </c>
      <c r="W23" s="1">
        <v>43830</v>
      </c>
      <c r="X23">
        <v>21933.22</v>
      </c>
      <c r="Y23" s="2">
        <v>45510</v>
      </c>
      <c r="Z23">
        <v>1.7775000000000001</v>
      </c>
      <c r="AA23" s="2">
        <v>45510</v>
      </c>
      <c r="AB23">
        <v>2.0438000000000001</v>
      </c>
      <c r="AC23" s="2">
        <v>45510</v>
      </c>
      <c r="AD23">
        <v>2.2490000000000001</v>
      </c>
      <c r="AE23" s="2">
        <v>45510</v>
      </c>
      <c r="AF23">
        <v>2.34</v>
      </c>
      <c r="AG23" s="2">
        <v>45510</v>
      </c>
      <c r="AH23">
        <v>119.24</v>
      </c>
      <c r="AI23" s="37">
        <v>45510</v>
      </c>
      <c r="AJ23" s="57">
        <v>4.46</v>
      </c>
      <c r="AK23" s="37">
        <v>45510</v>
      </c>
      <c r="AL23" s="57">
        <v>3.9</v>
      </c>
      <c r="AM23" s="2">
        <v>45510</v>
      </c>
      <c r="AN23">
        <v>5.33</v>
      </c>
      <c r="AO23" s="2">
        <v>45510</v>
      </c>
      <c r="AP23">
        <v>35085.79</v>
      </c>
    </row>
    <row r="24" spans="1:42" x14ac:dyDescent="0.2">
      <c r="A24" s="2">
        <v>37096</v>
      </c>
      <c r="B24" s="2">
        <v>44957</v>
      </c>
      <c r="C24">
        <v>21188.2</v>
      </c>
      <c r="D24" s="3">
        <v>20010706</v>
      </c>
      <c r="E24" s="2">
        <v>44957</v>
      </c>
      <c r="F24">
        <v>3.4</v>
      </c>
      <c r="G24" s="3">
        <v>20010706</v>
      </c>
      <c r="H24" s="2">
        <v>44957</v>
      </c>
      <c r="I24">
        <v>154773</v>
      </c>
      <c r="J24" s="3">
        <v>20010718</v>
      </c>
      <c r="K24" s="2">
        <v>44957</v>
      </c>
      <c r="L24">
        <v>300.35599999999999</v>
      </c>
      <c r="M24" s="3">
        <v>20010731</v>
      </c>
      <c r="N24" s="2">
        <v>44957</v>
      </c>
      <c r="O24">
        <v>119.00700000000001</v>
      </c>
      <c r="P24" s="3">
        <v>20150911</v>
      </c>
      <c r="Q24" s="2">
        <v>44957</v>
      </c>
      <c r="R24">
        <v>257.46100000000001</v>
      </c>
      <c r="S24" s="2">
        <v>43768</v>
      </c>
      <c r="T24" s="2">
        <v>43738</v>
      </c>
      <c r="U24">
        <v>20843.3</v>
      </c>
      <c r="V24" s="2">
        <v>43768</v>
      </c>
      <c r="W24" s="1">
        <v>43738</v>
      </c>
      <c r="X24">
        <v>21717.17</v>
      </c>
      <c r="Y24" s="2">
        <v>45509</v>
      </c>
      <c r="Z24">
        <v>1.75</v>
      </c>
      <c r="AA24" s="2">
        <v>45509</v>
      </c>
      <c r="AB24">
        <v>2.0129999999999999</v>
      </c>
      <c r="AC24" s="2">
        <v>45509</v>
      </c>
      <c r="AD24">
        <v>2.198</v>
      </c>
      <c r="AE24" s="2">
        <v>45509</v>
      </c>
      <c r="AF24">
        <v>2.3069999999999999</v>
      </c>
      <c r="AG24" s="2">
        <v>45509</v>
      </c>
      <c r="AH24">
        <v>121.22</v>
      </c>
      <c r="AI24" s="37">
        <v>45509</v>
      </c>
      <c r="AJ24" s="57">
        <v>4.34</v>
      </c>
      <c r="AK24" s="37">
        <v>45509</v>
      </c>
      <c r="AL24" s="57">
        <v>3.78</v>
      </c>
      <c r="AM24" s="2">
        <v>45509</v>
      </c>
      <c r="AN24">
        <v>5.33</v>
      </c>
      <c r="AO24" s="2">
        <v>45509</v>
      </c>
      <c r="AP24">
        <v>35059.26</v>
      </c>
    </row>
    <row r="25" spans="1:42" x14ac:dyDescent="0.2">
      <c r="A25" s="2">
        <v>37131</v>
      </c>
      <c r="B25" s="2">
        <v>44926</v>
      </c>
      <c r="C25">
        <v>21273.1</v>
      </c>
      <c r="D25" s="3">
        <v>20010803</v>
      </c>
      <c r="E25" s="2">
        <v>44926</v>
      </c>
      <c r="F25">
        <v>3.5</v>
      </c>
      <c r="G25" s="3">
        <v>20010803</v>
      </c>
      <c r="H25" s="2">
        <v>44926</v>
      </c>
      <c r="I25">
        <v>154291</v>
      </c>
      <c r="J25" s="3">
        <v>20010816</v>
      </c>
      <c r="K25" s="2">
        <v>44926</v>
      </c>
      <c r="L25">
        <v>298.81200000000001</v>
      </c>
      <c r="M25" s="3">
        <v>20010830</v>
      </c>
      <c r="N25" s="2">
        <v>44926</v>
      </c>
      <c r="O25">
        <v>118.40300000000001</v>
      </c>
      <c r="P25" s="3">
        <v>20151014</v>
      </c>
      <c r="Q25" s="2">
        <v>44926</v>
      </c>
      <c r="R25">
        <v>254.31399999999999</v>
      </c>
      <c r="S25" s="2">
        <v>43672</v>
      </c>
      <c r="T25" s="2">
        <v>43644</v>
      </c>
      <c r="U25">
        <v>20602.3</v>
      </c>
      <c r="V25" s="2">
        <v>43672</v>
      </c>
      <c r="W25" s="1">
        <v>43644</v>
      </c>
      <c r="X25">
        <v>21397.94</v>
      </c>
      <c r="Y25" s="2">
        <v>45506</v>
      </c>
      <c r="Z25">
        <v>1.74</v>
      </c>
      <c r="AA25" s="2">
        <v>45506</v>
      </c>
      <c r="AB25">
        <v>2.0024999999999999</v>
      </c>
      <c r="AC25" s="2">
        <v>45506</v>
      </c>
      <c r="AD25">
        <v>2.1817000000000002</v>
      </c>
      <c r="AE25" s="2">
        <v>45506</v>
      </c>
      <c r="AF25">
        <v>2.29</v>
      </c>
      <c r="AG25" s="2">
        <v>45506</v>
      </c>
      <c r="AH25">
        <v>112.26</v>
      </c>
      <c r="AI25" s="37">
        <v>45506</v>
      </c>
      <c r="AJ25" s="57">
        <v>4.33</v>
      </c>
      <c r="AK25" s="37">
        <v>45506</v>
      </c>
      <c r="AL25" s="57">
        <v>3.8</v>
      </c>
      <c r="AM25" s="2">
        <v>45506</v>
      </c>
      <c r="AN25">
        <v>5.33</v>
      </c>
      <c r="AO25" s="2">
        <v>45506</v>
      </c>
      <c r="AP25">
        <v>35051.43</v>
      </c>
    </row>
    <row r="26" spans="1:42" x14ac:dyDescent="0.2">
      <c r="A26" s="2">
        <v>37159</v>
      </c>
      <c r="B26" s="2">
        <v>44895</v>
      </c>
      <c r="C26">
        <v>21367.1</v>
      </c>
      <c r="D26" s="3">
        <v>20010907</v>
      </c>
      <c r="E26" s="2">
        <v>44895</v>
      </c>
      <c r="F26">
        <v>3.6</v>
      </c>
      <c r="G26" s="3">
        <v>20010907</v>
      </c>
      <c r="H26" s="2">
        <v>44895</v>
      </c>
      <c r="I26">
        <v>154155</v>
      </c>
      <c r="J26" s="3">
        <v>20010918</v>
      </c>
      <c r="K26" s="2">
        <v>44895</v>
      </c>
      <c r="L26">
        <v>298.64800000000002</v>
      </c>
      <c r="M26" s="3">
        <v>20011001</v>
      </c>
      <c r="N26" s="2">
        <v>44895</v>
      </c>
      <c r="O26">
        <v>118.221</v>
      </c>
      <c r="P26" s="3">
        <v>20151113</v>
      </c>
      <c r="Q26" s="2">
        <v>44895</v>
      </c>
      <c r="R26">
        <v>257.12299999999999</v>
      </c>
      <c r="S26" s="2">
        <v>43581</v>
      </c>
      <c r="T26" s="2">
        <v>43553</v>
      </c>
      <c r="U26">
        <v>20431.599999999999</v>
      </c>
      <c r="V26" s="2">
        <v>43581</v>
      </c>
      <c r="W26" s="1">
        <v>43553</v>
      </c>
      <c r="X26">
        <v>21111.599999999999</v>
      </c>
      <c r="Y26" s="2">
        <v>45505</v>
      </c>
      <c r="Z26">
        <v>1.9075</v>
      </c>
      <c r="AA26" s="2">
        <v>45505</v>
      </c>
      <c r="AB26">
        <v>2.17</v>
      </c>
      <c r="AC26" s="2">
        <v>45505</v>
      </c>
      <c r="AD26">
        <v>2.3245</v>
      </c>
      <c r="AE26" s="2">
        <v>45505</v>
      </c>
      <c r="AF26">
        <v>2.4</v>
      </c>
      <c r="AG26" s="2">
        <v>45505</v>
      </c>
      <c r="AH26">
        <v>101.82</v>
      </c>
      <c r="AI26" s="37">
        <v>45505</v>
      </c>
      <c r="AJ26" s="57">
        <v>4.62</v>
      </c>
      <c r="AK26" s="37">
        <v>45505</v>
      </c>
      <c r="AL26" s="57">
        <v>3.99</v>
      </c>
      <c r="AM26" s="2">
        <v>45505</v>
      </c>
      <c r="AN26">
        <v>5.33</v>
      </c>
      <c r="AO26" s="2">
        <v>45505</v>
      </c>
      <c r="AP26">
        <v>35059.4</v>
      </c>
    </row>
    <row r="27" spans="1:42" x14ac:dyDescent="0.2">
      <c r="A27" s="2">
        <v>37187</v>
      </c>
      <c r="B27" s="2">
        <v>44865</v>
      </c>
      <c r="C27">
        <v>21433.4</v>
      </c>
      <c r="D27" s="3">
        <v>20011005</v>
      </c>
      <c r="E27" s="2">
        <v>44865</v>
      </c>
      <c r="F27">
        <v>3.6</v>
      </c>
      <c r="G27" s="3">
        <v>20011005</v>
      </c>
      <c r="H27" s="2">
        <v>44865</v>
      </c>
      <c r="I27">
        <v>153897</v>
      </c>
      <c r="J27" s="3">
        <v>20011019</v>
      </c>
      <c r="K27" s="2">
        <v>44865</v>
      </c>
      <c r="L27">
        <v>297.863</v>
      </c>
      <c r="M27" s="3">
        <v>20011101</v>
      </c>
      <c r="N27" s="2">
        <v>44865</v>
      </c>
      <c r="O27">
        <v>117.89100000000001</v>
      </c>
      <c r="P27" s="3">
        <v>20151211</v>
      </c>
      <c r="Q27" s="2">
        <v>44865</v>
      </c>
      <c r="R27">
        <v>255.87100000000001</v>
      </c>
      <c r="S27" s="2">
        <v>43524</v>
      </c>
      <c r="T27" s="2">
        <v>43465</v>
      </c>
      <c r="U27">
        <v>20304.900000000001</v>
      </c>
      <c r="V27" s="2">
        <v>43524</v>
      </c>
      <c r="W27" s="1">
        <v>43465</v>
      </c>
      <c r="X27">
        <v>20917.87</v>
      </c>
      <c r="Y27" s="2">
        <v>45504</v>
      </c>
      <c r="Z27">
        <v>1.9350000000000001</v>
      </c>
      <c r="AA27" s="2">
        <v>45504</v>
      </c>
      <c r="AB27">
        <v>2.2200000000000002</v>
      </c>
      <c r="AC27" s="2">
        <v>45504</v>
      </c>
      <c r="AD27">
        <v>2.3856999999999999</v>
      </c>
      <c r="AE27" s="2">
        <v>45504</v>
      </c>
      <c r="AF27">
        <v>2.4443000000000001</v>
      </c>
      <c r="AG27" s="2">
        <v>45504</v>
      </c>
      <c r="AH27">
        <v>99.41</v>
      </c>
      <c r="AI27" s="37">
        <v>45504</v>
      </c>
      <c r="AJ27" s="57">
        <v>4.7300000000000004</v>
      </c>
      <c r="AK27" s="37">
        <v>45504</v>
      </c>
      <c r="AL27" s="57">
        <v>4.09</v>
      </c>
      <c r="AM27" s="2">
        <v>45504</v>
      </c>
      <c r="AN27">
        <v>5.33</v>
      </c>
      <c r="AO27" s="2">
        <v>45504</v>
      </c>
      <c r="AP27">
        <v>35104.769999999997</v>
      </c>
    </row>
    <row r="28" spans="1:42" x14ac:dyDescent="0.2">
      <c r="A28" s="2">
        <v>37222</v>
      </c>
      <c r="B28" s="2">
        <v>44834</v>
      </c>
      <c r="C28">
        <v>21507.7</v>
      </c>
      <c r="D28" s="3">
        <v>20011102</v>
      </c>
      <c r="E28" s="2">
        <v>44834</v>
      </c>
      <c r="F28">
        <v>3.5</v>
      </c>
      <c r="G28" s="3">
        <v>20011102</v>
      </c>
      <c r="H28" s="2">
        <v>44834</v>
      </c>
      <c r="I28">
        <v>153536</v>
      </c>
      <c r="J28" s="3">
        <v>20011116</v>
      </c>
      <c r="K28" s="2">
        <v>44834</v>
      </c>
      <c r="L28">
        <v>296.34100000000001</v>
      </c>
      <c r="M28" s="3">
        <v>20011203</v>
      </c>
      <c r="N28" s="2">
        <v>44834</v>
      </c>
      <c r="O28">
        <v>117.377</v>
      </c>
      <c r="P28" s="3">
        <v>20160115</v>
      </c>
      <c r="Q28" s="2">
        <v>44834</v>
      </c>
      <c r="R28">
        <v>253.36600000000001</v>
      </c>
      <c r="S28" s="2">
        <v>43398</v>
      </c>
      <c r="T28" s="2">
        <v>43371</v>
      </c>
      <c r="U28">
        <v>20276.2</v>
      </c>
      <c r="V28" s="2">
        <v>43398</v>
      </c>
      <c r="W28" s="1">
        <v>43371</v>
      </c>
      <c r="X28">
        <v>20798.73</v>
      </c>
      <c r="Y28" s="2">
        <v>45503</v>
      </c>
      <c r="Z28">
        <v>1.8788</v>
      </c>
      <c r="AA28" s="2">
        <v>45503</v>
      </c>
      <c r="AB28">
        <v>2.1825000000000001</v>
      </c>
      <c r="AC28" s="2">
        <v>45503</v>
      </c>
      <c r="AD28">
        <v>2.3704999999999998</v>
      </c>
      <c r="AE28" s="2">
        <v>45503</v>
      </c>
      <c r="AF28">
        <v>2.4430999999999998</v>
      </c>
      <c r="AG28" s="2">
        <v>45503</v>
      </c>
      <c r="AH28">
        <v>100.42</v>
      </c>
      <c r="AI28" s="37">
        <v>45503</v>
      </c>
      <c r="AJ28" s="57">
        <v>4.78</v>
      </c>
      <c r="AK28" s="37">
        <v>45503</v>
      </c>
      <c r="AL28" s="57">
        <v>4.1500000000000004</v>
      </c>
      <c r="AM28" s="2">
        <v>45503</v>
      </c>
      <c r="AN28">
        <v>5.33</v>
      </c>
      <c r="AO28" s="2">
        <v>45503</v>
      </c>
      <c r="AP28">
        <v>35043.21</v>
      </c>
    </row>
    <row r="29" spans="1:42" x14ac:dyDescent="0.2">
      <c r="A29" s="2">
        <v>37251</v>
      </c>
      <c r="B29" s="2">
        <v>44804</v>
      </c>
      <c r="C29">
        <v>21626.7</v>
      </c>
      <c r="D29" s="3">
        <v>20011207</v>
      </c>
      <c r="E29" s="2">
        <v>44804</v>
      </c>
      <c r="F29">
        <v>3.6</v>
      </c>
      <c r="G29" s="3">
        <v>20011207</v>
      </c>
      <c r="H29" s="2">
        <v>44804</v>
      </c>
      <c r="I29">
        <v>153281</v>
      </c>
      <c r="J29" s="3">
        <v>20011214</v>
      </c>
      <c r="K29" s="2">
        <v>44804</v>
      </c>
      <c r="L29">
        <v>295.209</v>
      </c>
      <c r="M29" s="3">
        <v>20011221</v>
      </c>
      <c r="N29" s="2">
        <v>44804</v>
      </c>
      <c r="O29">
        <v>117.002</v>
      </c>
      <c r="P29" s="3">
        <v>20160217</v>
      </c>
      <c r="Q29" s="2">
        <v>44804</v>
      </c>
      <c r="R29">
        <v>251.75700000000001</v>
      </c>
      <c r="S29" s="2">
        <v>43308</v>
      </c>
      <c r="T29" s="2">
        <v>43280</v>
      </c>
      <c r="U29">
        <v>20150.5</v>
      </c>
      <c r="V29" s="2">
        <v>43308</v>
      </c>
      <c r="W29" s="1">
        <v>43280</v>
      </c>
      <c r="X29">
        <v>20580.91</v>
      </c>
      <c r="Y29" s="2">
        <v>45502</v>
      </c>
      <c r="Z29">
        <v>1.9074</v>
      </c>
      <c r="AA29" s="2">
        <v>45502</v>
      </c>
      <c r="AB29">
        <v>2.2000000000000002</v>
      </c>
      <c r="AC29" s="2">
        <v>45502</v>
      </c>
      <c r="AD29">
        <v>2.3812000000000002</v>
      </c>
      <c r="AE29" s="2">
        <v>45502</v>
      </c>
      <c r="AF29">
        <v>2.4550000000000001</v>
      </c>
      <c r="AG29" s="2">
        <v>45502</v>
      </c>
      <c r="AH29">
        <v>98.65</v>
      </c>
      <c r="AI29" s="37">
        <v>45502</v>
      </c>
      <c r="AJ29" s="57">
        <v>4.79</v>
      </c>
      <c r="AK29" s="37">
        <v>45502</v>
      </c>
      <c r="AL29" s="57">
        <v>4.17</v>
      </c>
      <c r="AM29" s="2">
        <v>45502</v>
      </c>
      <c r="AN29">
        <v>5.33</v>
      </c>
      <c r="AO29" s="2">
        <v>45502</v>
      </c>
      <c r="AP29">
        <v>35004.42</v>
      </c>
    </row>
    <row r="30" spans="1:42" x14ac:dyDescent="0.2">
      <c r="A30" s="2">
        <v>37278</v>
      </c>
      <c r="B30" s="2">
        <v>44773</v>
      </c>
      <c r="C30">
        <v>21644.5</v>
      </c>
      <c r="D30" s="3">
        <v>20020104</v>
      </c>
      <c r="E30" s="2">
        <v>44773</v>
      </c>
      <c r="F30">
        <v>3.5</v>
      </c>
      <c r="G30" s="3">
        <v>20020104</v>
      </c>
      <c r="H30" s="2">
        <v>44773</v>
      </c>
      <c r="I30">
        <v>153038</v>
      </c>
      <c r="J30" s="3">
        <v>20020116</v>
      </c>
      <c r="K30" s="2">
        <v>44773</v>
      </c>
      <c r="L30">
        <v>294.97699999999998</v>
      </c>
      <c r="M30" s="3">
        <v>20020131</v>
      </c>
      <c r="N30" s="2">
        <v>44773</v>
      </c>
      <c r="O30">
        <v>116.66200000000001</v>
      </c>
      <c r="P30" s="3">
        <v>20160315</v>
      </c>
      <c r="Q30" s="2">
        <v>44773</v>
      </c>
      <c r="R30">
        <v>254.60400000000001</v>
      </c>
      <c r="S30" s="2">
        <v>43217</v>
      </c>
      <c r="T30" s="2">
        <v>43189</v>
      </c>
      <c r="U30">
        <v>20044.099999999999</v>
      </c>
      <c r="V30" s="2">
        <v>43217</v>
      </c>
      <c r="W30" s="1">
        <v>43189</v>
      </c>
      <c r="X30">
        <v>20328.55</v>
      </c>
      <c r="Y30" s="2">
        <v>45499</v>
      </c>
      <c r="Z30">
        <v>1.9225000000000001</v>
      </c>
      <c r="AA30" s="2">
        <v>45499</v>
      </c>
      <c r="AB30">
        <v>2.2090000000000001</v>
      </c>
      <c r="AC30" s="2">
        <v>45499</v>
      </c>
      <c r="AD30">
        <v>2.3725000000000001</v>
      </c>
      <c r="AE30" s="2">
        <v>45499</v>
      </c>
      <c r="AF30">
        <v>2.452</v>
      </c>
      <c r="AG30" s="2">
        <v>45499</v>
      </c>
      <c r="AH30">
        <v>97.76</v>
      </c>
      <c r="AI30" s="37">
        <v>45499</v>
      </c>
      <c r="AJ30" s="57">
        <v>4.79</v>
      </c>
      <c r="AK30" s="37">
        <v>45499</v>
      </c>
      <c r="AL30" s="57">
        <v>4.2</v>
      </c>
      <c r="AM30" s="2">
        <v>45499</v>
      </c>
      <c r="AN30">
        <v>5.33</v>
      </c>
      <c r="AO30" s="2">
        <v>45499</v>
      </c>
      <c r="AP30">
        <v>35001.279999999999</v>
      </c>
    </row>
    <row r="31" spans="1:42" x14ac:dyDescent="0.2">
      <c r="A31" s="2">
        <v>37313</v>
      </c>
      <c r="B31" s="2">
        <v>44742</v>
      </c>
      <c r="C31">
        <v>21652.400000000001</v>
      </c>
      <c r="D31" s="3">
        <v>20020201</v>
      </c>
      <c r="E31" s="2">
        <v>44742</v>
      </c>
      <c r="F31">
        <v>3.6</v>
      </c>
      <c r="G31" s="3">
        <v>20020201</v>
      </c>
      <c r="H31" s="2">
        <v>44742</v>
      </c>
      <c r="I31">
        <v>152348</v>
      </c>
      <c r="J31" s="3">
        <v>20020220</v>
      </c>
      <c r="K31" s="2">
        <v>44742</v>
      </c>
      <c r="L31">
        <v>294.99599999999998</v>
      </c>
      <c r="M31" s="3">
        <v>20020301</v>
      </c>
      <c r="N31" s="2">
        <v>44742</v>
      </c>
      <c r="O31">
        <v>116.631</v>
      </c>
      <c r="P31" s="3">
        <v>20160413</v>
      </c>
      <c r="Q31" s="2">
        <v>44742</v>
      </c>
      <c r="R31">
        <v>259.16800000000001</v>
      </c>
      <c r="S31" s="2">
        <v>43126</v>
      </c>
      <c r="T31" s="2">
        <v>43098</v>
      </c>
      <c r="U31">
        <v>19882.400000000001</v>
      </c>
      <c r="V31" s="2">
        <v>43126</v>
      </c>
      <c r="W31" s="1">
        <v>43098</v>
      </c>
      <c r="X31">
        <v>20037.09</v>
      </c>
      <c r="Y31" s="2">
        <v>45498</v>
      </c>
      <c r="Z31">
        <v>1.95</v>
      </c>
      <c r="AA31" s="2">
        <v>45498</v>
      </c>
      <c r="AB31">
        <v>2.2201</v>
      </c>
      <c r="AC31" s="2">
        <v>45498</v>
      </c>
      <c r="AD31">
        <v>2.3849999999999998</v>
      </c>
      <c r="AE31" s="2">
        <v>45498</v>
      </c>
      <c r="AF31">
        <v>2.4687999999999999</v>
      </c>
      <c r="AG31" s="2">
        <v>45498</v>
      </c>
      <c r="AH31">
        <v>99.08</v>
      </c>
      <c r="AI31" s="37">
        <v>45498</v>
      </c>
      <c r="AJ31" s="57">
        <v>4.83</v>
      </c>
      <c r="AK31" s="37">
        <v>45498</v>
      </c>
      <c r="AL31" s="57">
        <v>4.2699999999999996</v>
      </c>
      <c r="AM31" s="2">
        <v>45498</v>
      </c>
      <c r="AN31">
        <v>5.33</v>
      </c>
      <c r="AO31" s="2">
        <v>45498</v>
      </c>
      <c r="AP31">
        <v>34997.54</v>
      </c>
    </row>
    <row r="32" spans="1:42" x14ac:dyDescent="0.2">
      <c r="A32" s="2">
        <v>37341</v>
      </c>
      <c r="B32" s="2">
        <v>44712</v>
      </c>
      <c r="C32">
        <v>21696.6</v>
      </c>
      <c r="D32" s="3">
        <v>20020308</v>
      </c>
      <c r="E32" s="2">
        <v>44712</v>
      </c>
      <c r="F32">
        <v>3.6</v>
      </c>
      <c r="G32" s="3">
        <v>20020308</v>
      </c>
      <c r="H32" s="2">
        <v>44712</v>
      </c>
      <c r="I32">
        <v>151928</v>
      </c>
      <c r="J32" s="3">
        <v>20020321</v>
      </c>
      <c r="K32" s="2">
        <v>44712</v>
      </c>
      <c r="L32">
        <v>291.35899999999998</v>
      </c>
      <c r="M32" s="3">
        <v>20020329</v>
      </c>
      <c r="N32" s="2">
        <v>44712</v>
      </c>
      <c r="O32">
        <v>115.542</v>
      </c>
      <c r="P32" s="3">
        <v>20160513</v>
      </c>
      <c r="Q32" s="2">
        <v>44712</v>
      </c>
      <c r="R32">
        <v>252.72900000000001</v>
      </c>
      <c r="S32" s="2">
        <v>43035</v>
      </c>
      <c r="T32" s="2">
        <v>43007</v>
      </c>
      <c r="U32">
        <v>19660.8</v>
      </c>
      <c r="V32" s="2">
        <v>43035</v>
      </c>
      <c r="W32" s="1">
        <v>43007</v>
      </c>
      <c r="X32">
        <v>19692.599999999999</v>
      </c>
      <c r="Y32" s="2">
        <v>45497</v>
      </c>
      <c r="Z32">
        <v>1.9450000000000001</v>
      </c>
      <c r="AA32" s="2">
        <v>45497</v>
      </c>
      <c r="AB32">
        <v>2.2252000000000001</v>
      </c>
      <c r="AC32" s="2">
        <v>45497</v>
      </c>
      <c r="AD32">
        <v>2.395</v>
      </c>
      <c r="AE32" s="2">
        <v>45497</v>
      </c>
      <c r="AF32">
        <v>2.4655</v>
      </c>
      <c r="AG32" s="2">
        <v>45497</v>
      </c>
      <c r="AH32">
        <v>94.81</v>
      </c>
      <c r="AI32" s="37">
        <v>45497</v>
      </c>
      <c r="AJ32" s="57">
        <v>4.82</v>
      </c>
      <c r="AK32" s="37">
        <v>45497</v>
      </c>
      <c r="AL32" s="57">
        <v>4.28</v>
      </c>
      <c r="AM32" s="2">
        <v>45497</v>
      </c>
      <c r="AN32">
        <v>5.33</v>
      </c>
      <c r="AO32" s="2">
        <v>45497</v>
      </c>
      <c r="AP32">
        <v>34969.58</v>
      </c>
    </row>
    <row r="33" spans="1:42" x14ac:dyDescent="0.2">
      <c r="A33" s="2">
        <v>37369</v>
      </c>
      <c r="B33" s="2">
        <v>44681</v>
      </c>
      <c r="C33">
        <v>21723.200000000001</v>
      </c>
      <c r="D33" s="3">
        <v>20020405</v>
      </c>
      <c r="E33" s="2">
        <v>44681</v>
      </c>
      <c r="F33">
        <v>3.7</v>
      </c>
      <c r="G33" s="3">
        <v>20020405</v>
      </c>
      <c r="H33" s="2">
        <v>44681</v>
      </c>
      <c r="I33">
        <v>151642</v>
      </c>
      <c r="J33" s="3">
        <v>20020416</v>
      </c>
      <c r="K33" s="2">
        <v>44681</v>
      </c>
      <c r="L33">
        <v>288.76400000000001</v>
      </c>
      <c r="M33" s="3">
        <v>20020429</v>
      </c>
      <c r="N33" s="2">
        <v>44681</v>
      </c>
      <c r="O33">
        <v>114.845</v>
      </c>
      <c r="P33" s="3">
        <v>20160615</v>
      </c>
      <c r="Q33" s="2">
        <v>44681</v>
      </c>
      <c r="R33">
        <v>247.72</v>
      </c>
      <c r="S33" s="2">
        <v>42944</v>
      </c>
      <c r="T33" s="2">
        <v>42916</v>
      </c>
      <c r="U33">
        <v>19506.900000000001</v>
      </c>
      <c r="V33" s="2">
        <v>42944</v>
      </c>
      <c r="W33" s="1">
        <v>42916</v>
      </c>
      <c r="X33">
        <v>19438.64</v>
      </c>
      <c r="Y33" s="2">
        <v>45496</v>
      </c>
      <c r="Z33">
        <v>1.9161999999999999</v>
      </c>
      <c r="AA33" s="2">
        <v>45496</v>
      </c>
      <c r="AB33">
        <v>2.2166999999999999</v>
      </c>
      <c r="AC33" s="2">
        <v>45496</v>
      </c>
      <c r="AD33">
        <v>2.4001999999999999</v>
      </c>
      <c r="AE33" s="2">
        <v>45496</v>
      </c>
      <c r="AF33">
        <v>2.4786999999999999</v>
      </c>
      <c r="AG33" s="2">
        <v>45496</v>
      </c>
      <c r="AH33">
        <v>95.04</v>
      </c>
      <c r="AI33" s="37">
        <v>45496</v>
      </c>
      <c r="AJ33" s="57">
        <v>4.8499999999999996</v>
      </c>
      <c r="AK33" s="37">
        <v>45496</v>
      </c>
      <c r="AL33" s="57">
        <v>4.25</v>
      </c>
      <c r="AM33" s="2">
        <v>45496</v>
      </c>
      <c r="AN33">
        <v>5.33</v>
      </c>
      <c r="AO33" s="2">
        <v>45496</v>
      </c>
      <c r="AP33">
        <v>34988.120000000003</v>
      </c>
    </row>
    <row r="34" spans="1:42" x14ac:dyDescent="0.2">
      <c r="A34" s="2">
        <v>37404</v>
      </c>
      <c r="B34" s="2">
        <v>44651</v>
      </c>
      <c r="C34">
        <v>21722.799999999999</v>
      </c>
      <c r="D34" s="3">
        <v>20020503</v>
      </c>
      <c r="E34" s="2">
        <v>44651</v>
      </c>
      <c r="F34">
        <v>3.6</v>
      </c>
      <c r="G34" s="3">
        <v>20020503</v>
      </c>
      <c r="H34" s="2">
        <v>44651</v>
      </c>
      <c r="I34">
        <v>151370</v>
      </c>
      <c r="J34" s="3">
        <v>20020515</v>
      </c>
      <c r="K34" s="2">
        <v>44651</v>
      </c>
      <c r="L34">
        <v>287.553</v>
      </c>
      <c r="M34" s="3">
        <v>20020528</v>
      </c>
      <c r="N34" s="2">
        <v>44651</v>
      </c>
      <c r="O34">
        <v>114.489</v>
      </c>
      <c r="P34" s="3">
        <v>20160714</v>
      </c>
      <c r="Q34" s="2">
        <v>44651</v>
      </c>
      <c r="R34">
        <v>245.88900000000001</v>
      </c>
      <c r="S34" s="2">
        <v>42853</v>
      </c>
      <c r="T34" s="2">
        <v>42825</v>
      </c>
      <c r="U34">
        <v>19398.3</v>
      </c>
      <c r="V34" s="2">
        <v>42853</v>
      </c>
      <c r="W34" s="1">
        <v>42825</v>
      </c>
      <c r="X34">
        <v>19280.080000000002</v>
      </c>
      <c r="Y34" s="2">
        <v>45495</v>
      </c>
      <c r="Z34">
        <v>1.9175</v>
      </c>
      <c r="AA34" s="2">
        <v>45495</v>
      </c>
      <c r="AB34">
        <v>2.2212999999999998</v>
      </c>
      <c r="AC34" s="2">
        <v>45495</v>
      </c>
      <c r="AD34">
        <v>2.4152</v>
      </c>
      <c r="AE34" s="2">
        <v>45495</v>
      </c>
      <c r="AF34">
        <v>2.4931999999999999</v>
      </c>
      <c r="AG34" s="2">
        <v>45495</v>
      </c>
      <c r="AH34">
        <v>94.45</v>
      </c>
      <c r="AI34" s="37">
        <v>45495</v>
      </c>
      <c r="AJ34" s="57">
        <v>4.88</v>
      </c>
      <c r="AK34" s="37">
        <v>45495</v>
      </c>
      <c r="AL34" s="57">
        <v>4.26</v>
      </c>
      <c r="AM34" s="2">
        <v>45495</v>
      </c>
      <c r="AN34">
        <v>5.33</v>
      </c>
      <c r="AO34" s="2">
        <v>45495</v>
      </c>
      <c r="AP34">
        <v>34950.14</v>
      </c>
    </row>
    <row r="35" spans="1:42" x14ac:dyDescent="0.2">
      <c r="A35" s="2">
        <v>37432</v>
      </c>
      <c r="B35" s="2">
        <v>44620</v>
      </c>
      <c r="C35">
        <v>21621</v>
      </c>
      <c r="D35" s="3">
        <v>20020607</v>
      </c>
      <c r="E35" s="2">
        <v>44620</v>
      </c>
      <c r="F35">
        <v>3.8</v>
      </c>
      <c r="G35" s="3">
        <v>20020607</v>
      </c>
      <c r="H35" s="2">
        <v>44620</v>
      </c>
      <c r="I35">
        <v>150876</v>
      </c>
      <c r="J35" s="3">
        <v>20020618</v>
      </c>
      <c r="K35" s="2">
        <v>44620</v>
      </c>
      <c r="L35">
        <v>284.53500000000003</v>
      </c>
      <c r="M35" s="3">
        <v>20020628</v>
      </c>
      <c r="N35" s="2">
        <v>44620</v>
      </c>
      <c r="O35">
        <v>113.489</v>
      </c>
      <c r="P35" s="3">
        <v>20160812</v>
      </c>
      <c r="Q35" s="2">
        <v>44620</v>
      </c>
      <c r="R35">
        <v>240.76499999999999</v>
      </c>
      <c r="S35" s="2">
        <v>42762</v>
      </c>
      <c r="T35" s="2">
        <v>42734</v>
      </c>
      <c r="U35">
        <v>19304.400000000001</v>
      </c>
      <c r="V35" s="2">
        <v>42762</v>
      </c>
      <c r="W35" s="1">
        <v>42734</v>
      </c>
      <c r="X35">
        <v>19089.38</v>
      </c>
      <c r="Y35" s="2">
        <v>45492</v>
      </c>
      <c r="Z35">
        <v>1.9350000000000001</v>
      </c>
      <c r="AA35" s="2">
        <v>45492</v>
      </c>
      <c r="AB35">
        <v>2.25</v>
      </c>
      <c r="AC35" s="2">
        <v>45492</v>
      </c>
      <c r="AD35">
        <v>2.4249999999999998</v>
      </c>
      <c r="AE35" s="2">
        <v>45492</v>
      </c>
      <c r="AF35">
        <v>2.5024999999999999</v>
      </c>
      <c r="AG35" s="2">
        <v>45492</v>
      </c>
      <c r="AH35">
        <v>94.29</v>
      </c>
      <c r="AI35" s="37">
        <v>45492</v>
      </c>
      <c r="AJ35" s="57">
        <v>4.87</v>
      </c>
      <c r="AK35" s="37">
        <v>45492</v>
      </c>
      <c r="AL35" s="57">
        <v>4.25</v>
      </c>
      <c r="AM35" s="2">
        <v>45492</v>
      </c>
      <c r="AN35">
        <v>5.33</v>
      </c>
      <c r="AO35" s="2">
        <v>45492</v>
      </c>
      <c r="AP35">
        <v>34944.25</v>
      </c>
    </row>
    <row r="36" spans="1:42" x14ac:dyDescent="0.2">
      <c r="A36" s="2">
        <v>37460</v>
      </c>
      <c r="B36" s="2">
        <v>44592</v>
      </c>
      <c r="C36">
        <v>21566.1</v>
      </c>
      <c r="D36" s="3">
        <v>20020705</v>
      </c>
      <c r="E36" s="2">
        <v>44592</v>
      </c>
      <c r="F36">
        <v>4</v>
      </c>
      <c r="G36" s="3">
        <v>20020705</v>
      </c>
      <c r="H36" s="2">
        <v>44592</v>
      </c>
      <c r="I36">
        <v>150014</v>
      </c>
      <c r="J36" s="3">
        <v>20020719</v>
      </c>
      <c r="K36" s="2">
        <v>44592</v>
      </c>
      <c r="L36">
        <v>282.39</v>
      </c>
      <c r="M36" s="3">
        <v>20020802</v>
      </c>
      <c r="N36" s="2">
        <v>44592</v>
      </c>
      <c r="O36">
        <v>112.776</v>
      </c>
      <c r="P36" s="3">
        <v>20160915</v>
      </c>
      <c r="Q36" s="2">
        <v>44592</v>
      </c>
      <c r="R36">
        <v>236.31</v>
      </c>
      <c r="S36" s="2">
        <v>42671</v>
      </c>
      <c r="T36" s="2">
        <v>42643</v>
      </c>
      <c r="U36">
        <v>19197.900000000001</v>
      </c>
      <c r="V36" s="2">
        <v>42671</v>
      </c>
      <c r="W36" s="1">
        <v>42643</v>
      </c>
      <c r="X36">
        <v>18892.64</v>
      </c>
      <c r="Y36" s="2">
        <v>45491</v>
      </c>
      <c r="Z36">
        <v>1.9875</v>
      </c>
      <c r="AA36" s="2">
        <v>45491</v>
      </c>
      <c r="AB36">
        <v>2.2825000000000002</v>
      </c>
      <c r="AC36" s="2">
        <v>45491</v>
      </c>
      <c r="AD36">
        <v>2.4338000000000002</v>
      </c>
      <c r="AE36" s="2">
        <v>45491</v>
      </c>
      <c r="AF36">
        <v>2.5049999999999999</v>
      </c>
      <c r="AG36" s="2">
        <v>45491</v>
      </c>
      <c r="AH36">
        <v>91.97</v>
      </c>
      <c r="AI36" s="37">
        <v>45491</v>
      </c>
      <c r="AJ36" s="57">
        <v>4.8600000000000003</v>
      </c>
      <c r="AK36" s="37">
        <v>45491</v>
      </c>
      <c r="AL36" s="57">
        <v>4.2</v>
      </c>
      <c r="AM36" s="2">
        <v>45491</v>
      </c>
      <c r="AN36">
        <v>5.33</v>
      </c>
      <c r="AO36" s="2">
        <v>45491</v>
      </c>
      <c r="AP36">
        <v>34945.96</v>
      </c>
    </row>
    <row r="37" spans="1:42" x14ac:dyDescent="0.2">
      <c r="A37" s="2">
        <v>37495</v>
      </c>
      <c r="B37" s="2">
        <v>44561</v>
      </c>
      <c r="C37">
        <v>21507.8</v>
      </c>
      <c r="D37" s="3">
        <v>20020802</v>
      </c>
      <c r="E37" s="2">
        <v>44561</v>
      </c>
      <c r="F37">
        <v>3.9</v>
      </c>
      <c r="G37" s="3">
        <v>20020802</v>
      </c>
      <c r="H37" s="2">
        <v>44561</v>
      </c>
      <c r="I37">
        <v>149763</v>
      </c>
      <c r="J37" s="3">
        <v>20020816</v>
      </c>
      <c r="K37" s="2">
        <v>44561</v>
      </c>
      <c r="L37">
        <v>280.80799999999999</v>
      </c>
      <c r="M37" s="3">
        <v>20020830</v>
      </c>
      <c r="N37" s="2">
        <v>44561</v>
      </c>
      <c r="O37">
        <v>112.221</v>
      </c>
      <c r="P37" s="3">
        <v>20161014</v>
      </c>
      <c r="Q37" s="2">
        <v>44561</v>
      </c>
      <c r="R37">
        <v>233.69300000000001</v>
      </c>
      <c r="S37" s="2">
        <v>42580</v>
      </c>
      <c r="T37" s="2">
        <v>42551</v>
      </c>
      <c r="U37">
        <v>19062.7</v>
      </c>
      <c r="V37" s="2">
        <v>42580</v>
      </c>
      <c r="W37" s="1">
        <v>42551</v>
      </c>
      <c r="X37">
        <v>18711.7</v>
      </c>
      <c r="Y37" s="2">
        <v>45490</v>
      </c>
      <c r="Z37">
        <v>1.9924999999999999</v>
      </c>
      <c r="AA37" s="2">
        <v>45490</v>
      </c>
      <c r="AB37">
        <v>2.2875000000000001</v>
      </c>
      <c r="AC37" s="2">
        <v>45490</v>
      </c>
      <c r="AD37">
        <v>2.4361999999999999</v>
      </c>
      <c r="AE37" s="2">
        <v>45490</v>
      </c>
      <c r="AF37">
        <v>2.5070000000000001</v>
      </c>
      <c r="AG37" s="2">
        <v>45490</v>
      </c>
      <c r="AH37">
        <v>91</v>
      </c>
      <c r="AI37" s="37">
        <v>45490</v>
      </c>
      <c r="AJ37" s="57">
        <v>4.8499999999999996</v>
      </c>
      <c r="AK37" s="37">
        <v>45490</v>
      </c>
      <c r="AL37" s="57">
        <v>4.16</v>
      </c>
      <c r="AM37" s="2">
        <v>45490</v>
      </c>
      <c r="AN37">
        <v>5.33</v>
      </c>
      <c r="AO37" s="2">
        <v>45490</v>
      </c>
      <c r="AP37">
        <v>34923.279999999999</v>
      </c>
    </row>
    <row r="38" spans="1:42" x14ac:dyDescent="0.2">
      <c r="A38" s="2">
        <v>37523</v>
      </c>
      <c r="B38" s="2">
        <v>44530</v>
      </c>
      <c r="C38">
        <v>21327.599999999999</v>
      </c>
      <c r="D38" s="3">
        <v>20020906</v>
      </c>
      <c r="E38" s="2">
        <v>44530</v>
      </c>
      <c r="F38">
        <v>4.0999999999999996</v>
      </c>
      <c r="G38" s="3">
        <v>20020906</v>
      </c>
      <c r="H38" s="2">
        <v>44530</v>
      </c>
      <c r="I38">
        <v>149197</v>
      </c>
      <c r="J38" s="3">
        <v>20020918</v>
      </c>
      <c r="K38" s="2">
        <v>44530</v>
      </c>
      <c r="L38">
        <v>278.79899999999998</v>
      </c>
      <c r="M38" s="3">
        <v>20020930</v>
      </c>
      <c r="N38" s="2">
        <v>44530</v>
      </c>
      <c r="O38">
        <v>111.51</v>
      </c>
      <c r="P38" s="3">
        <v>20161116</v>
      </c>
      <c r="Q38" s="2">
        <v>44530</v>
      </c>
      <c r="R38">
        <v>232.56399999999999</v>
      </c>
      <c r="S38" s="2">
        <v>42488</v>
      </c>
      <c r="T38" s="2">
        <v>42460</v>
      </c>
      <c r="U38">
        <v>19001.7</v>
      </c>
      <c r="V38" s="2">
        <v>42488</v>
      </c>
      <c r="W38" s="1">
        <v>42460</v>
      </c>
      <c r="X38">
        <v>18525.93</v>
      </c>
      <c r="Y38" s="2">
        <v>45489</v>
      </c>
      <c r="Z38">
        <v>1.9713000000000001</v>
      </c>
      <c r="AA38" s="2">
        <v>45489</v>
      </c>
      <c r="AB38">
        <v>2.2799999999999998</v>
      </c>
      <c r="AC38" s="2">
        <v>45489</v>
      </c>
      <c r="AD38">
        <v>2.4375</v>
      </c>
      <c r="AE38" s="2">
        <v>45489</v>
      </c>
      <c r="AF38">
        <v>2.5070000000000001</v>
      </c>
      <c r="AG38" s="2">
        <v>45489</v>
      </c>
      <c r="AH38">
        <v>93.87</v>
      </c>
      <c r="AI38" s="37">
        <v>45489</v>
      </c>
      <c r="AJ38" s="57">
        <v>4.8499999999999996</v>
      </c>
      <c r="AK38" s="37">
        <v>45489</v>
      </c>
      <c r="AL38" s="57">
        <v>4.17</v>
      </c>
      <c r="AM38" s="2">
        <v>45489</v>
      </c>
      <c r="AN38">
        <v>5.33</v>
      </c>
      <c r="AO38" s="2">
        <v>45489</v>
      </c>
      <c r="AP38">
        <v>34940.15</v>
      </c>
    </row>
    <row r="39" spans="1:42" x14ac:dyDescent="0.2">
      <c r="A39" s="2">
        <v>37551</v>
      </c>
      <c r="B39" s="2">
        <v>44500</v>
      </c>
      <c r="C39">
        <v>21153.7</v>
      </c>
      <c r="D39" s="3">
        <v>20021004</v>
      </c>
      <c r="E39" s="2">
        <v>44500</v>
      </c>
      <c r="F39">
        <v>4.5</v>
      </c>
      <c r="G39" s="3">
        <v>20021004</v>
      </c>
      <c r="H39" s="2">
        <v>44500</v>
      </c>
      <c r="I39">
        <v>148566</v>
      </c>
      <c r="J39" s="3">
        <v>20021018</v>
      </c>
      <c r="K39" s="2">
        <v>44500</v>
      </c>
      <c r="L39">
        <v>276.43400000000003</v>
      </c>
      <c r="M39" s="3">
        <v>20021101</v>
      </c>
      <c r="N39" s="2">
        <v>44500</v>
      </c>
      <c r="O39">
        <v>110.741</v>
      </c>
      <c r="P39" s="3">
        <v>20161214</v>
      </c>
      <c r="Q39" s="2">
        <v>44500</v>
      </c>
      <c r="R39">
        <v>230.20099999999999</v>
      </c>
      <c r="S39" s="2">
        <v>42398</v>
      </c>
      <c r="T39" s="2">
        <v>42369</v>
      </c>
      <c r="U39">
        <v>18892.2</v>
      </c>
      <c r="V39" s="2">
        <v>42398</v>
      </c>
      <c r="W39" s="1">
        <v>42369</v>
      </c>
      <c r="X39">
        <v>18435.14</v>
      </c>
      <c r="Y39" s="2">
        <v>45488</v>
      </c>
      <c r="Z39">
        <v>2.028</v>
      </c>
      <c r="AA39" s="2">
        <v>45488</v>
      </c>
      <c r="AB39">
        <v>2.3111999999999999</v>
      </c>
      <c r="AC39" s="2">
        <v>45488</v>
      </c>
      <c r="AD39">
        <v>2.4409999999999998</v>
      </c>
      <c r="AE39" s="2">
        <v>45488</v>
      </c>
      <c r="AF39">
        <v>2.5182000000000002</v>
      </c>
      <c r="AG39" s="2">
        <v>45488</v>
      </c>
      <c r="AH39">
        <v>94.5</v>
      </c>
      <c r="AI39" s="37">
        <v>45488</v>
      </c>
      <c r="AJ39" s="57">
        <v>4.8499999999999996</v>
      </c>
      <c r="AK39" s="37">
        <v>45488</v>
      </c>
      <c r="AL39" s="57">
        <v>4.2300000000000004</v>
      </c>
      <c r="AM39" s="2">
        <v>45488</v>
      </c>
      <c r="AN39">
        <v>5.33</v>
      </c>
      <c r="AO39" s="2">
        <v>45488</v>
      </c>
      <c r="AP39">
        <v>34911.65</v>
      </c>
    </row>
    <row r="40" spans="1:42" x14ac:dyDescent="0.2">
      <c r="A40" s="2">
        <v>37586</v>
      </c>
      <c r="B40" s="2">
        <v>44469</v>
      </c>
      <c r="C40">
        <v>20973.8</v>
      </c>
      <c r="D40" s="3">
        <v>20021101</v>
      </c>
      <c r="E40" s="2">
        <v>44469</v>
      </c>
      <c r="F40">
        <v>4.7</v>
      </c>
      <c r="G40" s="3">
        <v>20021101</v>
      </c>
      <c r="H40" s="2">
        <v>44469</v>
      </c>
      <c r="I40">
        <v>147706</v>
      </c>
      <c r="J40" s="3">
        <v>20021119</v>
      </c>
      <c r="K40" s="2">
        <v>44469</v>
      </c>
      <c r="L40">
        <v>273.887</v>
      </c>
      <c r="M40" s="3">
        <v>20021127</v>
      </c>
      <c r="N40" s="2">
        <v>44469</v>
      </c>
      <c r="O40">
        <v>110.047</v>
      </c>
      <c r="P40" s="3">
        <v>20170113</v>
      </c>
      <c r="Q40" s="2">
        <v>44469</v>
      </c>
      <c r="R40">
        <v>227.16200000000001</v>
      </c>
      <c r="S40" s="2">
        <v>42306</v>
      </c>
      <c r="T40" s="2">
        <v>42277</v>
      </c>
      <c r="U40">
        <v>18857.400000000001</v>
      </c>
      <c r="V40" s="2">
        <v>42306</v>
      </c>
      <c r="W40" s="1">
        <v>42277</v>
      </c>
      <c r="X40">
        <v>18401.63</v>
      </c>
      <c r="Y40" s="2">
        <v>45485</v>
      </c>
      <c r="Z40">
        <v>2.0362</v>
      </c>
      <c r="AA40" s="2">
        <v>45485</v>
      </c>
      <c r="AB40">
        <v>2.2938000000000001</v>
      </c>
      <c r="AC40" s="2">
        <v>45485</v>
      </c>
      <c r="AD40">
        <v>2.4</v>
      </c>
      <c r="AE40" s="2">
        <v>45485</v>
      </c>
      <c r="AF40">
        <v>2.4813000000000001</v>
      </c>
      <c r="AG40" s="2">
        <v>45485</v>
      </c>
      <c r="AH40">
        <v>86.79</v>
      </c>
      <c r="AI40" s="37">
        <v>45485</v>
      </c>
      <c r="AJ40" s="57">
        <v>4.87</v>
      </c>
      <c r="AK40" s="37">
        <v>45485</v>
      </c>
      <c r="AL40" s="57">
        <v>4.18</v>
      </c>
      <c r="AM40" s="2">
        <v>45485</v>
      </c>
      <c r="AN40">
        <v>5.33</v>
      </c>
      <c r="AO40" s="2">
        <v>45485</v>
      </c>
      <c r="AP40">
        <v>34889.21</v>
      </c>
    </row>
    <row r="41" spans="1:42" x14ac:dyDescent="0.2">
      <c r="A41" s="2">
        <v>37614</v>
      </c>
      <c r="B41" s="2">
        <v>44439</v>
      </c>
      <c r="C41">
        <v>20844.400000000001</v>
      </c>
      <c r="D41" s="3">
        <v>20021206</v>
      </c>
      <c r="E41" s="2">
        <v>44439</v>
      </c>
      <c r="F41">
        <v>5.0999999999999996</v>
      </c>
      <c r="G41" s="3">
        <v>20021206</v>
      </c>
      <c r="H41" s="2">
        <v>44439</v>
      </c>
      <c r="I41">
        <v>147226</v>
      </c>
      <c r="J41" s="3">
        <v>20021217</v>
      </c>
      <c r="K41" s="2">
        <v>44439</v>
      </c>
      <c r="L41">
        <v>272.78899999999999</v>
      </c>
      <c r="M41">
        <v>20021223</v>
      </c>
      <c r="N41" s="2">
        <v>44439</v>
      </c>
      <c r="O41">
        <v>109.72</v>
      </c>
      <c r="P41" s="3">
        <v>20170214</v>
      </c>
      <c r="Q41" s="2">
        <v>44439</v>
      </c>
      <c r="R41">
        <v>223.404</v>
      </c>
      <c r="S41" s="2">
        <v>42215</v>
      </c>
      <c r="T41" s="2">
        <v>42185</v>
      </c>
      <c r="U41">
        <v>18782.2</v>
      </c>
      <c r="V41" s="2">
        <v>42215</v>
      </c>
      <c r="W41" s="1">
        <v>42185</v>
      </c>
      <c r="X41">
        <v>18279.78</v>
      </c>
      <c r="Y41" s="2">
        <v>45484</v>
      </c>
      <c r="Z41">
        <v>2.0830000000000002</v>
      </c>
      <c r="AA41" s="2">
        <v>45484</v>
      </c>
      <c r="AB41">
        <v>2.3199999999999998</v>
      </c>
      <c r="AC41" s="2">
        <v>45484</v>
      </c>
      <c r="AD41">
        <v>2.427</v>
      </c>
      <c r="AE41" s="2">
        <v>45484</v>
      </c>
      <c r="AF41">
        <v>2.5</v>
      </c>
      <c r="AG41" s="2">
        <v>45484</v>
      </c>
      <c r="AH41">
        <v>89.67</v>
      </c>
      <c r="AI41" s="37">
        <v>45484</v>
      </c>
      <c r="AJ41" s="57">
        <v>4.91</v>
      </c>
      <c r="AK41" s="37">
        <v>45484</v>
      </c>
      <c r="AL41" s="58">
        <v>4.2</v>
      </c>
      <c r="AM41" s="2">
        <v>45484</v>
      </c>
      <c r="AN41">
        <v>5.33</v>
      </c>
      <c r="AO41" s="2">
        <v>45484</v>
      </c>
      <c r="AP41">
        <v>34888.94</v>
      </c>
    </row>
    <row r="42" spans="1:42" x14ac:dyDescent="0.2">
      <c r="A42" s="2">
        <v>37649</v>
      </c>
      <c r="B42" s="2">
        <v>44408</v>
      </c>
      <c r="C42">
        <v>20633.400000000001</v>
      </c>
      <c r="D42" s="3">
        <v>20030110</v>
      </c>
      <c r="E42" s="2">
        <v>44408</v>
      </c>
      <c r="F42">
        <v>5.4</v>
      </c>
      <c r="G42" s="3">
        <v>20030110</v>
      </c>
      <c r="H42" s="2">
        <v>44408</v>
      </c>
      <c r="I42">
        <v>146761</v>
      </c>
      <c r="J42" s="3">
        <v>20030116</v>
      </c>
      <c r="K42" s="2">
        <v>44408</v>
      </c>
      <c r="L42">
        <v>271.99400000000003</v>
      </c>
      <c r="M42">
        <v>20030131</v>
      </c>
      <c r="N42" s="2">
        <v>44408</v>
      </c>
      <c r="O42">
        <v>109.27500000000001</v>
      </c>
      <c r="P42" s="3">
        <v>20170314</v>
      </c>
      <c r="Q42" s="2">
        <v>44408</v>
      </c>
      <c r="R42">
        <v>221.22399999999999</v>
      </c>
      <c r="S42" s="2">
        <v>42123</v>
      </c>
      <c r="T42" s="2">
        <v>42094</v>
      </c>
      <c r="U42">
        <v>18666.599999999999</v>
      </c>
      <c r="V42" s="2">
        <v>42123</v>
      </c>
      <c r="W42" s="1">
        <v>42094</v>
      </c>
      <c r="X42">
        <v>18063.53</v>
      </c>
      <c r="Y42" s="2">
        <v>45483</v>
      </c>
      <c r="Z42">
        <v>2.2549999999999999</v>
      </c>
      <c r="AA42" s="2">
        <v>45483</v>
      </c>
      <c r="AB42">
        <v>2.4224999999999999</v>
      </c>
      <c r="AC42" s="2">
        <v>45483</v>
      </c>
      <c r="AD42">
        <v>2.4813000000000001</v>
      </c>
      <c r="AE42" s="2">
        <v>45483</v>
      </c>
      <c r="AF42">
        <v>2.5299999999999998</v>
      </c>
      <c r="AG42" s="2">
        <v>45483</v>
      </c>
      <c r="AH42">
        <v>92.97</v>
      </c>
      <c r="AI42" s="37">
        <v>45483</v>
      </c>
      <c r="AJ42" s="57">
        <v>5.01</v>
      </c>
      <c r="AK42" s="37">
        <v>45483</v>
      </c>
      <c r="AL42" s="57">
        <v>4.28</v>
      </c>
      <c r="AM42" s="2">
        <v>45483</v>
      </c>
      <c r="AN42">
        <v>5.33</v>
      </c>
      <c r="AO42" s="2">
        <v>45483</v>
      </c>
      <c r="AP42">
        <v>34861.32</v>
      </c>
    </row>
    <row r="43" spans="1:42" x14ac:dyDescent="0.2">
      <c r="A43" s="2">
        <v>37677</v>
      </c>
      <c r="B43" s="2">
        <v>44377</v>
      </c>
      <c r="C43">
        <v>20482.400000000001</v>
      </c>
      <c r="D43" s="3">
        <v>20030207</v>
      </c>
      <c r="E43" s="2">
        <v>44377</v>
      </c>
      <c r="F43">
        <v>5.9</v>
      </c>
      <c r="G43" s="3">
        <v>20030207</v>
      </c>
      <c r="H43" s="2">
        <v>44377</v>
      </c>
      <c r="I43">
        <v>145822</v>
      </c>
      <c r="J43" s="3">
        <v>20030221</v>
      </c>
      <c r="K43" s="2">
        <v>44377</v>
      </c>
      <c r="L43">
        <v>270.66399999999999</v>
      </c>
      <c r="M43">
        <v>20030303</v>
      </c>
      <c r="N43" s="2">
        <v>44377</v>
      </c>
      <c r="O43">
        <v>108.748</v>
      </c>
      <c r="P43" s="3">
        <v>20170413</v>
      </c>
      <c r="Q43" s="2">
        <v>44377</v>
      </c>
      <c r="R43">
        <v>219.7</v>
      </c>
      <c r="S43" s="2">
        <v>42034</v>
      </c>
      <c r="T43" s="2">
        <v>42004</v>
      </c>
      <c r="U43">
        <v>18500</v>
      </c>
      <c r="V43" s="2">
        <v>42034</v>
      </c>
      <c r="W43" s="1">
        <v>42004</v>
      </c>
      <c r="X43">
        <v>17912.080000000002</v>
      </c>
      <c r="Y43" s="2">
        <v>45482</v>
      </c>
      <c r="Z43">
        <v>2.2749999999999999</v>
      </c>
      <c r="AA43" s="2">
        <v>45482</v>
      </c>
      <c r="AB43">
        <v>2.42</v>
      </c>
      <c r="AC43" s="2">
        <v>45482</v>
      </c>
      <c r="AD43">
        <v>2.472</v>
      </c>
      <c r="AE43" s="2">
        <v>45482</v>
      </c>
      <c r="AF43">
        <v>2.5219999999999998</v>
      </c>
      <c r="AG43" s="2">
        <v>45482</v>
      </c>
      <c r="AH43">
        <v>95.62</v>
      </c>
      <c r="AI43" s="37">
        <v>45482</v>
      </c>
      <c r="AJ43" s="57">
        <v>5.0199999999999996</v>
      </c>
      <c r="AK43" s="37">
        <v>45482</v>
      </c>
      <c r="AL43" s="57">
        <v>4.3</v>
      </c>
      <c r="AM43" s="2">
        <v>45482</v>
      </c>
      <c r="AN43">
        <v>5.33</v>
      </c>
      <c r="AO43" s="2">
        <v>45482</v>
      </c>
      <c r="AP43">
        <v>34884.370000000003</v>
      </c>
    </row>
    <row r="44" spans="1:42" x14ac:dyDescent="0.2">
      <c r="A44" s="2">
        <v>37705</v>
      </c>
      <c r="B44" s="2">
        <v>44347</v>
      </c>
      <c r="C44">
        <v>20439.5</v>
      </c>
      <c r="D44" s="3">
        <v>20030307</v>
      </c>
      <c r="E44" s="2">
        <v>44347</v>
      </c>
      <c r="F44">
        <v>5.8</v>
      </c>
      <c r="G44" s="3">
        <v>20030307</v>
      </c>
      <c r="H44" s="2">
        <v>44347</v>
      </c>
      <c r="I44">
        <v>145044</v>
      </c>
      <c r="J44" s="3">
        <v>20030321</v>
      </c>
      <c r="K44" s="2">
        <v>44347</v>
      </c>
      <c r="L44">
        <v>268.452</v>
      </c>
      <c r="M44">
        <v>20030328</v>
      </c>
      <c r="N44" s="2">
        <v>44347</v>
      </c>
      <c r="O44">
        <v>108.184</v>
      </c>
      <c r="P44" s="3">
        <v>20170511</v>
      </c>
      <c r="Q44" s="2">
        <v>44347</v>
      </c>
      <c r="R44">
        <v>216.8</v>
      </c>
      <c r="S44" s="2">
        <v>41942</v>
      </c>
      <c r="T44" s="2">
        <v>41912</v>
      </c>
      <c r="U44">
        <v>18406.900000000001</v>
      </c>
      <c r="V44" s="2">
        <v>41942</v>
      </c>
      <c r="W44" s="1">
        <v>41912</v>
      </c>
      <c r="X44">
        <v>17804.23</v>
      </c>
      <c r="Y44" s="2">
        <v>45481</v>
      </c>
      <c r="Z44">
        <v>2.3180000000000001</v>
      </c>
      <c r="AA44" s="2">
        <v>45481</v>
      </c>
      <c r="AB44">
        <v>2.4386999999999999</v>
      </c>
      <c r="AC44" s="2">
        <v>45481</v>
      </c>
      <c r="AD44">
        <v>2.476</v>
      </c>
      <c r="AE44" s="2">
        <v>45481</v>
      </c>
      <c r="AF44">
        <v>2.5259999999999998</v>
      </c>
      <c r="AG44" s="2">
        <v>45481</v>
      </c>
      <c r="AH44">
        <v>97.96</v>
      </c>
      <c r="AI44" s="37">
        <v>45481</v>
      </c>
      <c r="AJ44" s="57">
        <v>4.99</v>
      </c>
      <c r="AK44" s="37">
        <v>45481</v>
      </c>
      <c r="AL44" s="57">
        <v>4.28</v>
      </c>
      <c r="AM44" s="2">
        <v>45481</v>
      </c>
      <c r="AN44">
        <v>5.33</v>
      </c>
      <c r="AO44" s="2">
        <v>45481</v>
      </c>
      <c r="AP44">
        <v>34857.39</v>
      </c>
    </row>
    <row r="45" spans="1:42" x14ac:dyDescent="0.2">
      <c r="A45" s="2">
        <v>37733</v>
      </c>
      <c r="B45" s="2">
        <v>44316</v>
      </c>
      <c r="C45">
        <v>20135.3</v>
      </c>
      <c r="D45" s="3">
        <v>20030404</v>
      </c>
      <c r="E45" s="2">
        <v>44316</v>
      </c>
      <c r="F45">
        <v>6.1</v>
      </c>
      <c r="G45" s="3">
        <v>20030404</v>
      </c>
      <c r="H45" s="2">
        <v>44316</v>
      </c>
      <c r="I45">
        <v>144593</v>
      </c>
      <c r="J45" s="3">
        <v>20030416</v>
      </c>
      <c r="K45" s="2">
        <v>44316</v>
      </c>
      <c r="L45">
        <v>266.75200000000001</v>
      </c>
      <c r="M45">
        <v>20030428</v>
      </c>
      <c r="N45" s="2">
        <v>44316</v>
      </c>
      <c r="O45">
        <v>107.63200000000001</v>
      </c>
      <c r="P45" s="3">
        <v>20170613</v>
      </c>
      <c r="Q45" s="2">
        <v>44316</v>
      </c>
      <c r="R45">
        <v>214.7</v>
      </c>
      <c r="S45" s="2">
        <v>41850</v>
      </c>
      <c r="T45" s="2">
        <v>41820</v>
      </c>
      <c r="U45">
        <v>18185.900000000001</v>
      </c>
      <c r="V45" s="2">
        <v>41850</v>
      </c>
      <c r="W45" s="1">
        <v>41820</v>
      </c>
      <c r="X45">
        <v>17518.509999999998</v>
      </c>
      <c r="Y45" s="2">
        <v>45478</v>
      </c>
      <c r="Z45">
        <v>2.3479999999999999</v>
      </c>
      <c r="AA45" s="2">
        <v>45478</v>
      </c>
      <c r="AB45">
        <v>2.4449999999999998</v>
      </c>
      <c r="AC45" s="2">
        <v>45478</v>
      </c>
      <c r="AD45">
        <v>2.4780000000000002</v>
      </c>
      <c r="AE45" s="2">
        <v>45478</v>
      </c>
      <c r="AF45">
        <v>2.5337999999999998</v>
      </c>
      <c r="AG45" s="2">
        <v>45478</v>
      </c>
      <c r="AH45">
        <v>98.78</v>
      </c>
      <c r="AI45" s="37">
        <v>45478</v>
      </c>
      <c r="AJ45" s="57">
        <v>4.9800000000000004</v>
      </c>
      <c r="AK45" s="37">
        <v>45478</v>
      </c>
      <c r="AL45" s="57">
        <v>4.28</v>
      </c>
      <c r="AM45" s="2">
        <v>45478</v>
      </c>
      <c r="AN45">
        <v>5.33</v>
      </c>
      <c r="AO45" s="2">
        <v>45478</v>
      </c>
      <c r="AP45">
        <v>34852.199999999997</v>
      </c>
    </row>
    <row r="46" spans="1:42" x14ac:dyDescent="0.2">
      <c r="A46" s="2">
        <v>37768</v>
      </c>
      <c r="B46" s="2">
        <v>44286</v>
      </c>
      <c r="C46">
        <v>19809.599999999999</v>
      </c>
      <c r="D46" s="3">
        <v>20030502</v>
      </c>
      <c r="E46" s="2">
        <v>44286</v>
      </c>
      <c r="F46">
        <v>6.1</v>
      </c>
      <c r="G46" s="3">
        <v>20030502</v>
      </c>
      <c r="H46" s="2">
        <v>44286</v>
      </c>
      <c r="I46">
        <v>144274</v>
      </c>
      <c r="J46" s="3">
        <v>20030516</v>
      </c>
      <c r="K46" s="2">
        <v>44286</v>
      </c>
      <c r="L46">
        <v>264.91000000000003</v>
      </c>
      <c r="M46">
        <v>20030530</v>
      </c>
      <c r="N46" s="2">
        <v>44286</v>
      </c>
      <c r="O46">
        <v>107.032</v>
      </c>
      <c r="P46" s="3">
        <v>20170713</v>
      </c>
      <c r="Q46" s="2">
        <v>44286</v>
      </c>
      <c r="R46">
        <v>213.6</v>
      </c>
      <c r="S46" s="2">
        <v>41759</v>
      </c>
      <c r="T46" s="2">
        <v>41729</v>
      </c>
      <c r="U46">
        <v>17954</v>
      </c>
      <c r="V46" s="2">
        <v>41759</v>
      </c>
      <c r="W46" s="1">
        <v>41729</v>
      </c>
      <c r="X46">
        <v>17197.740000000002</v>
      </c>
      <c r="Y46" s="2">
        <v>45477</v>
      </c>
      <c r="Z46">
        <v>2.3650000000000002</v>
      </c>
      <c r="AA46" s="2">
        <v>45476</v>
      </c>
      <c r="AB46">
        <v>2.4449999999999998</v>
      </c>
      <c r="AC46" s="2">
        <v>45476</v>
      </c>
      <c r="AD46">
        <v>2.4796999999999998</v>
      </c>
      <c r="AE46" s="2">
        <v>45476</v>
      </c>
      <c r="AF46">
        <v>2.5295000000000001</v>
      </c>
      <c r="AG46" s="2">
        <v>45476</v>
      </c>
      <c r="AH46">
        <v>102.83</v>
      </c>
      <c r="AI46" s="37">
        <v>45477</v>
      </c>
      <c r="AJ46" s="58" t="e">
        <f>NA()</f>
        <v>#N/A</v>
      </c>
      <c r="AK46" s="37">
        <v>45477</v>
      </c>
      <c r="AL46" s="57" t="e">
        <v>#N/A</v>
      </c>
      <c r="AM46" s="2">
        <v>45476</v>
      </c>
      <c r="AN46">
        <v>5.33</v>
      </c>
      <c r="AO46" s="2">
        <v>45476</v>
      </c>
      <c r="AP46">
        <v>34847.57</v>
      </c>
    </row>
    <row r="47" spans="1:42" x14ac:dyDescent="0.2">
      <c r="A47" s="2">
        <v>37796</v>
      </c>
      <c r="B47" s="2">
        <v>44255</v>
      </c>
      <c r="C47">
        <v>19570.8</v>
      </c>
      <c r="D47" s="3">
        <v>20030606</v>
      </c>
      <c r="E47" s="2">
        <v>44255</v>
      </c>
      <c r="F47">
        <v>6.2</v>
      </c>
      <c r="G47" s="3">
        <v>20030606</v>
      </c>
      <c r="H47" s="2">
        <v>44255</v>
      </c>
      <c r="I47">
        <v>143443</v>
      </c>
      <c r="J47" s="3">
        <v>20030617</v>
      </c>
      <c r="K47" s="2">
        <v>44255</v>
      </c>
      <c r="L47">
        <v>263.58300000000003</v>
      </c>
      <c r="M47">
        <v>20030627</v>
      </c>
      <c r="N47" s="2">
        <v>44255</v>
      </c>
      <c r="O47">
        <v>106.471</v>
      </c>
      <c r="P47" s="3">
        <v>20170810</v>
      </c>
      <c r="Q47" s="2">
        <v>44255</v>
      </c>
      <c r="R47">
        <v>211.4</v>
      </c>
      <c r="S47" s="2">
        <v>41669</v>
      </c>
      <c r="T47" s="2">
        <v>41639</v>
      </c>
      <c r="U47">
        <v>18016.099999999999</v>
      </c>
      <c r="V47" s="2">
        <v>41669</v>
      </c>
      <c r="W47" s="1">
        <v>41639</v>
      </c>
      <c r="X47">
        <v>17192.02</v>
      </c>
      <c r="Y47" s="2">
        <v>45476</v>
      </c>
      <c r="Z47">
        <v>2.3650000000000002</v>
      </c>
      <c r="AA47" s="2">
        <v>45475</v>
      </c>
      <c r="AB47">
        <v>2.4836999999999998</v>
      </c>
      <c r="AC47" s="2">
        <v>45475</v>
      </c>
      <c r="AD47">
        <v>2.5169999999999999</v>
      </c>
      <c r="AE47" s="2">
        <v>45475</v>
      </c>
      <c r="AF47">
        <v>2.5554999999999999</v>
      </c>
      <c r="AG47" s="2">
        <v>45475</v>
      </c>
      <c r="AH47">
        <v>107.51</v>
      </c>
      <c r="AI47" s="37">
        <v>45476</v>
      </c>
      <c r="AJ47" s="57">
        <v>5.04</v>
      </c>
      <c r="AK47" s="37">
        <v>45476</v>
      </c>
      <c r="AL47" s="57">
        <v>4.3600000000000003</v>
      </c>
      <c r="AM47" s="2">
        <v>45475</v>
      </c>
      <c r="AN47">
        <v>5.33</v>
      </c>
      <c r="AO47" s="2">
        <v>45475</v>
      </c>
      <c r="AP47">
        <v>34866.04</v>
      </c>
    </row>
    <row r="48" spans="1:42" x14ac:dyDescent="0.2">
      <c r="A48" s="2">
        <v>37824</v>
      </c>
      <c r="B48" s="2">
        <v>44227</v>
      </c>
      <c r="C48">
        <v>19334.599999999999</v>
      </c>
      <c r="D48" s="3">
        <v>20030703</v>
      </c>
      <c r="E48" s="2">
        <v>44227</v>
      </c>
      <c r="F48">
        <v>6.4</v>
      </c>
      <c r="G48" s="3">
        <v>20030703</v>
      </c>
      <c r="H48" s="2">
        <v>44227</v>
      </c>
      <c r="I48">
        <v>142916</v>
      </c>
      <c r="J48" s="3">
        <v>20030716</v>
      </c>
      <c r="K48" s="2">
        <v>44227</v>
      </c>
      <c r="L48">
        <v>262.51799999999997</v>
      </c>
      <c r="M48">
        <v>20030801</v>
      </c>
      <c r="N48" s="2">
        <v>44227</v>
      </c>
      <c r="O48">
        <v>106.083</v>
      </c>
      <c r="P48" s="3">
        <v>20170913</v>
      </c>
      <c r="Q48" s="2">
        <v>44227</v>
      </c>
      <c r="R48">
        <v>208.9</v>
      </c>
      <c r="S48" s="2">
        <v>41585</v>
      </c>
      <c r="T48" s="2">
        <v>41547</v>
      </c>
      <c r="U48">
        <v>17860.5</v>
      </c>
      <c r="V48" s="2">
        <v>41585</v>
      </c>
      <c r="W48" s="1">
        <v>41547</v>
      </c>
      <c r="X48">
        <v>16953.84</v>
      </c>
      <c r="Y48" s="2">
        <v>45475</v>
      </c>
      <c r="Z48">
        <v>2.4</v>
      </c>
      <c r="AA48" s="2">
        <v>45474</v>
      </c>
      <c r="AB48">
        <v>2.5062000000000002</v>
      </c>
      <c r="AC48" s="2">
        <v>45474</v>
      </c>
      <c r="AD48">
        <v>2.5449999999999999</v>
      </c>
      <c r="AE48" s="2">
        <v>45474</v>
      </c>
      <c r="AF48">
        <v>2.5741999999999998</v>
      </c>
      <c r="AG48" s="2">
        <v>45474</v>
      </c>
      <c r="AH48">
        <v>106.23</v>
      </c>
      <c r="AI48" s="37">
        <v>45475</v>
      </c>
      <c r="AJ48" s="57">
        <v>5.07</v>
      </c>
      <c r="AK48" s="37">
        <v>45475</v>
      </c>
      <c r="AL48" s="57">
        <v>4.43</v>
      </c>
      <c r="AM48" s="2">
        <v>45474</v>
      </c>
      <c r="AN48">
        <v>5.33</v>
      </c>
      <c r="AO48" s="2">
        <v>45474</v>
      </c>
      <c r="AP48">
        <v>34841.06</v>
      </c>
    </row>
    <row r="49" spans="1:42" x14ac:dyDescent="0.2">
      <c r="A49" s="2">
        <v>37859</v>
      </c>
      <c r="B49" s="2">
        <v>44196</v>
      </c>
      <c r="C49">
        <v>19109.900000000001</v>
      </c>
      <c r="D49" s="3">
        <v>20030801</v>
      </c>
      <c r="E49" s="2">
        <v>44196</v>
      </c>
      <c r="F49">
        <v>6.7</v>
      </c>
      <c r="G49" s="3">
        <v>20030801</v>
      </c>
      <c r="H49" s="2">
        <v>44196</v>
      </c>
      <c r="I49">
        <v>142518</v>
      </c>
      <c r="J49" s="3">
        <v>20030815</v>
      </c>
      <c r="K49" s="2">
        <v>44196</v>
      </c>
      <c r="L49">
        <v>262.005</v>
      </c>
      <c r="M49">
        <v>20030829</v>
      </c>
      <c r="N49" s="2">
        <v>44196</v>
      </c>
      <c r="O49">
        <v>105.69</v>
      </c>
      <c r="P49" s="3">
        <v>20171012</v>
      </c>
      <c r="Q49" s="2">
        <v>44196</v>
      </c>
      <c r="R49">
        <v>206.8</v>
      </c>
      <c r="S49" s="2">
        <v>41486</v>
      </c>
      <c r="T49" s="2">
        <v>41453</v>
      </c>
      <c r="U49">
        <v>17709.7</v>
      </c>
      <c r="V49" s="2">
        <v>41486</v>
      </c>
      <c r="W49" s="1">
        <v>41453</v>
      </c>
      <c r="X49">
        <v>16728.689999999999</v>
      </c>
      <c r="Y49" s="2">
        <v>45474</v>
      </c>
      <c r="Z49">
        <v>2.4249999999999998</v>
      </c>
      <c r="AA49" s="2">
        <v>45471</v>
      </c>
      <c r="AB49">
        <v>2.4662999999999999</v>
      </c>
      <c r="AC49" s="2">
        <v>45471</v>
      </c>
      <c r="AD49">
        <v>2.5150000000000001</v>
      </c>
      <c r="AE49" s="2">
        <v>45471</v>
      </c>
      <c r="AF49">
        <v>2.5425</v>
      </c>
      <c r="AG49" s="2">
        <v>45471</v>
      </c>
      <c r="AH49">
        <v>98.59</v>
      </c>
      <c r="AI49" s="37">
        <v>45474</v>
      </c>
      <c r="AJ49" s="57">
        <v>5.0999999999999996</v>
      </c>
      <c r="AK49" s="37">
        <v>45474</v>
      </c>
      <c r="AL49" s="57">
        <v>4.4800000000000004</v>
      </c>
      <c r="AM49" s="2">
        <v>45471</v>
      </c>
      <c r="AN49">
        <v>5.33</v>
      </c>
      <c r="AO49" s="2">
        <v>45471</v>
      </c>
      <c r="AP49">
        <v>34831.629999999997</v>
      </c>
    </row>
    <row r="50" spans="1:42" x14ac:dyDescent="0.2">
      <c r="A50" s="2">
        <v>37887</v>
      </c>
      <c r="B50" s="2">
        <v>44165</v>
      </c>
      <c r="C50">
        <v>18972.900000000001</v>
      </c>
      <c r="D50" s="3">
        <v>20030905</v>
      </c>
      <c r="E50" s="2">
        <v>44165</v>
      </c>
      <c r="F50">
        <v>6.7</v>
      </c>
      <c r="G50" s="3">
        <v>20030905</v>
      </c>
      <c r="H50" s="2">
        <v>44165</v>
      </c>
      <c r="I50">
        <v>142761</v>
      </c>
      <c r="J50" s="3">
        <v>20030916</v>
      </c>
      <c r="K50" s="2">
        <v>44165</v>
      </c>
      <c r="L50">
        <v>260.89499999999998</v>
      </c>
      <c r="M50">
        <v>20030929</v>
      </c>
      <c r="N50" s="2">
        <v>44165</v>
      </c>
      <c r="O50">
        <v>105.22499999999999</v>
      </c>
      <c r="P50" s="3">
        <v>20171114</v>
      </c>
      <c r="Q50" s="2">
        <v>44165</v>
      </c>
      <c r="R50">
        <v>204.6</v>
      </c>
      <c r="S50" s="2">
        <v>41390</v>
      </c>
      <c r="T50" s="2">
        <v>41362</v>
      </c>
      <c r="U50">
        <v>17662.400000000001</v>
      </c>
      <c r="V50" s="2">
        <v>41390</v>
      </c>
      <c r="W50" s="1">
        <v>41362</v>
      </c>
      <c r="X50">
        <v>16648.189999999999</v>
      </c>
      <c r="Y50" s="2">
        <v>45471</v>
      </c>
      <c r="Z50">
        <v>2.3725000000000001</v>
      </c>
      <c r="AA50" s="2">
        <v>45470</v>
      </c>
      <c r="AB50">
        <v>2.4188000000000001</v>
      </c>
      <c r="AC50" s="2">
        <v>45470</v>
      </c>
      <c r="AD50">
        <v>2.4710000000000001</v>
      </c>
      <c r="AE50" s="2">
        <v>45470</v>
      </c>
      <c r="AF50">
        <v>2.5255999999999998</v>
      </c>
      <c r="AG50" s="2">
        <v>45470</v>
      </c>
      <c r="AH50">
        <v>95.69</v>
      </c>
      <c r="AI50" s="37">
        <v>45471</v>
      </c>
      <c r="AJ50" s="57">
        <v>5.09</v>
      </c>
      <c r="AK50" s="37">
        <v>45471</v>
      </c>
      <c r="AL50" s="57">
        <v>4.3600000000000003</v>
      </c>
      <c r="AM50" s="2">
        <v>45470</v>
      </c>
      <c r="AN50">
        <v>5.33</v>
      </c>
      <c r="AO50" s="2">
        <v>45470</v>
      </c>
      <c r="AP50">
        <v>34722.78</v>
      </c>
    </row>
    <row r="51" spans="1:42" x14ac:dyDescent="0.2">
      <c r="A51" s="2">
        <v>37922</v>
      </c>
      <c r="B51" s="2">
        <v>44135</v>
      </c>
      <c r="C51">
        <v>18758.099999999999</v>
      </c>
      <c r="D51" s="3">
        <v>20031003</v>
      </c>
      <c r="E51" s="2">
        <v>44135</v>
      </c>
      <c r="F51">
        <v>6.8</v>
      </c>
      <c r="G51" s="3">
        <v>20031003</v>
      </c>
      <c r="H51" s="2">
        <v>44135</v>
      </c>
      <c r="I51">
        <v>142493</v>
      </c>
      <c r="J51" s="3">
        <v>20031016</v>
      </c>
      <c r="K51" s="2">
        <v>44135</v>
      </c>
      <c r="L51">
        <v>260.24900000000002</v>
      </c>
      <c r="M51">
        <v>20031031</v>
      </c>
      <c r="N51" s="2">
        <v>44135</v>
      </c>
      <c r="O51">
        <v>105.10599999999999</v>
      </c>
      <c r="P51" s="3">
        <v>20171212</v>
      </c>
      <c r="Q51" s="2">
        <v>44135</v>
      </c>
      <c r="R51">
        <v>204.2</v>
      </c>
      <c r="S51" s="2">
        <v>41304</v>
      </c>
      <c r="T51" s="2">
        <v>41274</v>
      </c>
      <c r="U51">
        <v>17489.900000000001</v>
      </c>
      <c r="V51" s="2">
        <v>41304</v>
      </c>
      <c r="W51" s="1">
        <v>41274</v>
      </c>
      <c r="X51">
        <v>16420.419999999998</v>
      </c>
      <c r="Y51" s="2">
        <v>45470</v>
      </c>
      <c r="Z51">
        <v>2.34</v>
      </c>
      <c r="AA51" s="2">
        <v>45469</v>
      </c>
      <c r="AB51">
        <v>2.395</v>
      </c>
      <c r="AC51" s="2">
        <v>45469</v>
      </c>
      <c r="AD51">
        <v>2.4588000000000001</v>
      </c>
      <c r="AE51" s="2">
        <v>45469</v>
      </c>
      <c r="AF51">
        <v>2.5230000000000001</v>
      </c>
      <c r="AG51" s="2">
        <v>45469</v>
      </c>
      <c r="AH51">
        <v>97.91</v>
      </c>
      <c r="AI51" s="37">
        <v>45470</v>
      </c>
      <c r="AJ51" s="57">
        <v>5.0999999999999996</v>
      </c>
      <c r="AK51" s="37">
        <v>45470</v>
      </c>
      <c r="AL51" s="57">
        <v>4.29</v>
      </c>
      <c r="AM51" s="2">
        <v>45469</v>
      </c>
      <c r="AN51">
        <v>5.33</v>
      </c>
      <c r="AO51" s="2">
        <v>45469</v>
      </c>
      <c r="AP51">
        <v>34724.69</v>
      </c>
    </row>
    <row r="52" spans="1:42" x14ac:dyDescent="0.2">
      <c r="A52" s="2">
        <v>37950</v>
      </c>
      <c r="B52" s="2">
        <v>44104</v>
      </c>
      <c r="C52">
        <v>18606.8</v>
      </c>
      <c r="D52" s="3">
        <v>20031107</v>
      </c>
      <c r="E52" s="2">
        <v>44104</v>
      </c>
      <c r="F52">
        <v>7.8</v>
      </c>
      <c r="G52" s="3">
        <v>20031107</v>
      </c>
      <c r="H52" s="2">
        <v>44104</v>
      </c>
      <c r="I52">
        <v>141820</v>
      </c>
      <c r="J52" s="3">
        <v>20031118</v>
      </c>
      <c r="K52" s="2">
        <v>44104</v>
      </c>
      <c r="L52">
        <v>259.95100000000002</v>
      </c>
      <c r="M52">
        <v>20031126</v>
      </c>
      <c r="N52" s="2">
        <v>44104</v>
      </c>
      <c r="O52">
        <v>105.04600000000001</v>
      </c>
      <c r="P52" s="3">
        <v>20180111</v>
      </c>
      <c r="Q52" s="2">
        <v>44104</v>
      </c>
      <c r="R52">
        <v>203.1</v>
      </c>
      <c r="S52" s="2">
        <v>41208</v>
      </c>
      <c r="T52" s="2">
        <v>41180</v>
      </c>
      <c r="U52">
        <v>17469.7</v>
      </c>
      <c r="V52" s="2">
        <v>41208</v>
      </c>
      <c r="W52" s="1">
        <v>41180</v>
      </c>
      <c r="X52">
        <v>16319.54</v>
      </c>
      <c r="Y52" s="2">
        <v>45469</v>
      </c>
      <c r="Z52">
        <v>2.3275000000000001</v>
      </c>
      <c r="AA52" s="2">
        <v>45468</v>
      </c>
      <c r="AB52">
        <v>2.3610000000000002</v>
      </c>
      <c r="AC52" s="2">
        <v>45468</v>
      </c>
      <c r="AD52">
        <v>2.4135</v>
      </c>
      <c r="AE52" s="2">
        <v>45468</v>
      </c>
      <c r="AF52">
        <v>2.4807999999999999</v>
      </c>
      <c r="AG52" s="2">
        <v>45468</v>
      </c>
      <c r="AH52">
        <v>96.97</v>
      </c>
      <c r="AI52" s="37">
        <v>45469</v>
      </c>
      <c r="AJ52" s="57">
        <v>5.13</v>
      </c>
      <c r="AK52" s="37">
        <v>45469</v>
      </c>
      <c r="AL52" s="57">
        <v>4.32</v>
      </c>
      <c r="AM52" s="2">
        <v>45468</v>
      </c>
      <c r="AN52">
        <v>5.33</v>
      </c>
      <c r="AO52" s="2">
        <v>45468</v>
      </c>
      <c r="AP52">
        <v>34748.400000000001</v>
      </c>
    </row>
    <row r="53" spans="1:42" x14ac:dyDescent="0.2">
      <c r="A53" s="2">
        <v>37978</v>
      </c>
      <c r="B53" s="2">
        <v>44074</v>
      </c>
      <c r="C53">
        <v>18382.2</v>
      </c>
      <c r="D53" s="3">
        <v>20031205</v>
      </c>
      <c r="E53" s="2">
        <v>44074</v>
      </c>
      <c r="F53">
        <v>8.4</v>
      </c>
      <c r="G53" s="3">
        <v>20031205</v>
      </c>
      <c r="H53" s="2">
        <v>44074</v>
      </c>
      <c r="I53">
        <v>140774</v>
      </c>
      <c r="J53" s="3">
        <v>20031216</v>
      </c>
      <c r="K53" s="2">
        <v>44074</v>
      </c>
      <c r="L53">
        <v>259.36599999999999</v>
      </c>
      <c r="M53">
        <v>20031223</v>
      </c>
      <c r="N53" s="2">
        <v>44074</v>
      </c>
      <c r="O53">
        <v>104.887</v>
      </c>
      <c r="P53" s="3">
        <v>20180215</v>
      </c>
      <c r="Q53" s="2">
        <v>44074</v>
      </c>
      <c r="R53">
        <v>202.3</v>
      </c>
      <c r="S53" s="2">
        <v>41117</v>
      </c>
      <c r="T53" s="2">
        <v>41089</v>
      </c>
      <c r="U53">
        <v>17444.5</v>
      </c>
      <c r="V53" s="2">
        <v>41117</v>
      </c>
      <c r="W53" s="1">
        <v>41089</v>
      </c>
      <c r="X53">
        <v>16207.12</v>
      </c>
      <c r="Y53" s="2">
        <v>45468</v>
      </c>
      <c r="Z53">
        <v>2.2850000000000001</v>
      </c>
      <c r="AA53" s="2">
        <v>45467</v>
      </c>
      <c r="AB53">
        <v>2.3759999999999999</v>
      </c>
      <c r="AC53" s="2">
        <v>45467</v>
      </c>
      <c r="AD53">
        <v>2.42</v>
      </c>
      <c r="AE53" s="2">
        <v>45467</v>
      </c>
      <c r="AF53">
        <v>2.4813000000000001</v>
      </c>
      <c r="AG53" s="2">
        <v>45467</v>
      </c>
      <c r="AH53">
        <v>95.2</v>
      </c>
      <c r="AI53" s="37">
        <v>45468</v>
      </c>
      <c r="AJ53" s="57">
        <v>5.0999999999999996</v>
      </c>
      <c r="AK53" s="37">
        <v>45468</v>
      </c>
      <c r="AL53" s="57">
        <v>4.2300000000000004</v>
      </c>
      <c r="AM53" s="2">
        <v>45467</v>
      </c>
      <c r="AN53">
        <v>5.33</v>
      </c>
      <c r="AO53" s="2">
        <v>45467</v>
      </c>
      <c r="AP53">
        <v>34748.6</v>
      </c>
    </row>
    <row r="54" spans="1:42" x14ac:dyDescent="0.2">
      <c r="A54" s="2">
        <v>38013</v>
      </c>
      <c r="B54" s="2">
        <v>44043</v>
      </c>
      <c r="C54">
        <v>18311.400000000001</v>
      </c>
      <c r="D54" s="3">
        <v>20040109</v>
      </c>
      <c r="E54" s="2">
        <v>44043</v>
      </c>
      <c r="F54">
        <v>10.199999999999999</v>
      </c>
      <c r="G54" s="3">
        <v>20040109</v>
      </c>
      <c r="H54" s="2">
        <v>44043</v>
      </c>
      <c r="I54">
        <v>139240</v>
      </c>
      <c r="J54" s="3">
        <v>20040115</v>
      </c>
      <c r="K54" s="2">
        <v>44043</v>
      </c>
      <c r="L54">
        <v>258.40800000000002</v>
      </c>
      <c r="M54">
        <v>20040202</v>
      </c>
      <c r="N54" s="2">
        <v>44043</v>
      </c>
      <c r="O54">
        <v>104.56399999999999</v>
      </c>
      <c r="P54" s="3">
        <v>20180314</v>
      </c>
      <c r="Q54" s="2">
        <v>44043</v>
      </c>
      <c r="R54">
        <v>202</v>
      </c>
      <c r="S54" s="2">
        <v>41026</v>
      </c>
      <c r="T54" s="2">
        <v>40998</v>
      </c>
      <c r="U54">
        <v>17367</v>
      </c>
      <c r="V54" s="2">
        <v>41026</v>
      </c>
      <c r="W54" s="1">
        <v>40998</v>
      </c>
      <c r="X54">
        <v>16068.81</v>
      </c>
      <c r="Y54" s="2">
        <v>45467</v>
      </c>
      <c r="Z54">
        <v>2.3039999999999998</v>
      </c>
      <c r="AA54" s="2">
        <v>45464</v>
      </c>
      <c r="AB54">
        <v>2.3725999999999998</v>
      </c>
      <c r="AC54" s="2">
        <v>45464</v>
      </c>
      <c r="AD54">
        <v>2.4319999999999999</v>
      </c>
      <c r="AE54" s="2">
        <v>45464</v>
      </c>
      <c r="AF54">
        <v>2.4931999999999999</v>
      </c>
      <c r="AG54" s="2">
        <v>45464</v>
      </c>
      <c r="AH54">
        <v>94.09</v>
      </c>
      <c r="AI54" s="37">
        <v>45467</v>
      </c>
      <c r="AJ54" s="57">
        <v>5.0999999999999996</v>
      </c>
      <c r="AK54" s="37">
        <v>45467</v>
      </c>
      <c r="AL54" s="57">
        <v>4.25</v>
      </c>
      <c r="AM54" s="2">
        <v>45464</v>
      </c>
      <c r="AN54">
        <v>5.33</v>
      </c>
      <c r="AO54" s="2">
        <v>45464</v>
      </c>
      <c r="AP54">
        <v>34733.75</v>
      </c>
    </row>
    <row r="55" spans="1:42" x14ac:dyDescent="0.2">
      <c r="A55" s="2">
        <v>38041</v>
      </c>
      <c r="B55" s="2">
        <v>44012</v>
      </c>
      <c r="C55">
        <v>18161.5</v>
      </c>
      <c r="D55" s="3">
        <v>20040206</v>
      </c>
      <c r="E55" s="2">
        <v>44012</v>
      </c>
      <c r="F55">
        <v>11</v>
      </c>
      <c r="G55" s="3">
        <v>20040206</v>
      </c>
      <c r="H55" s="2">
        <v>44012</v>
      </c>
      <c r="I55">
        <v>137655</v>
      </c>
      <c r="J55" s="3">
        <v>20040220</v>
      </c>
      <c r="K55" s="2">
        <v>44012</v>
      </c>
      <c r="L55">
        <v>257.00400000000002</v>
      </c>
      <c r="M55">
        <v>20040301</v>
      </c>
      <c r="N55" s="2">
        <v>44012</v>
      </c>
      <c r="O55">
        <v>104.233</v>
      </c>
      <c r="P55" s="3">
        <v>20180410</v>
      </c>
      <c r="Q55" s="2">
        <v>44012</v>
      </c>
      <c r="R55">
        <v>200.9</v>
      </c>
      <c r="S55" s="2">
        <v>40935</v>
      </c>
      <c r="T55" s="2">
        <v>40907</v>
      </c>
      <c r="U55">
        <v>17222.599999999999</v>
      </c>
      <c r="V55" s="2">
        <v>40935</v>
      </c>
      <c r="W55" s="1">
        <v>40907</v>
      </c>
      <c r="X55">
        <v>15842.26</v>
      </c>
      <c r="Y55" s="2">
        <v>45464</v>
      </c>
      <c r="Z55">
        <v>2.3029999999999999</v>
      </c>
      <c r="AA55" s="2">
        <v>45463</v>
      </c>
      <c r="AB55">
        <v>2.383</v>
      </c>
      <c r="AC55" s="2">
        <v>45463</v>
      </c>
      <c r="AD55">
        <v>2.4609999999999999</v>
      </c>
      <c r="AE55" s="2">
        <v>45463</v>
      </c>
      <c r="AF55">
        <v>2.5186999999999999</v>
      </c>
      <c r="AG55" s="2">
        <v>45463</v>
      </c>
      <c r="AH55">
        <v>94.14</v>
      </c>
      <c r="AI55" s="37">
        <v>45464</v>
      </c>
      <c r="AJ55" s="57">
        <v>5.0999999999999996</v>
      </c>
      <c r="AK55" s="37">
        <v>45464</v>
      </c>
      <c r="AL55" s="57">
        <v>4.25</v>
      </c>
      <c r="AM55" s="2">
        <v>45463</v>
      </c>
      <c r="AN55">
        <v>5.33</v>
      </c>
      <c r="AO55" s="2">
        <v>45463</v>
      </c>
      <c r="AP55">
        <v>34725.85</v>
      </c>
    </row>
    <row r="56" spans="1:42" x14ac:dyDescent="0.2">
      <c r="A56" s="2">
        <v>38069</v>
      </c>
      <c r="B56" s="2">
        <v>43982</v>
      </c>
      <c r="C56">
        <v>17868.400000000001</v>
      </c>
      <c r="D56" s="3">
        <v>20040305</v>
      </c>
      <c r="E56" s="2">
        <v>43982</v>
      </c>
      <c r="F56">
        <v>13.2</v>
      </c>
      <c r="G56" s="3">
        <v>20040305</v>
      </c>
      <c r="H56" s="2">
        <v>43982</v>
      </c>
      <c r="I56">
        <v>133040</v>
      </c>
      <c r="J56" s="3">
        <v>20040317</v>
      </c>
      <c r="K56" s="2">
        <v>43982</v>
      </c>
      <c r="L56">
        <v>255.84800000000001</v>
      </c>
      <c r="M56">
        <v>20040326</v>
      </c>
      <c r="N56" s="2">
        <v>43982</v>
      </c>
      <c r="O56">
        <v>103.914</v>
      </c>
      <c r="P56" s="3">
        <v>20180509</v>
      </c>
      <c r="Q56" s="2">
        <v>43982</v>
      </c>
      <c r="R56">
        <v>200.2</v>
      </c>
      <c r="S56" s="2">
        <v>40843</v>
      </c>
      <c r="T56" s="2">
        <v>40816</v>
      </c>
      <c r="U56">
        <v>17031.3</v>
      </c>
      <c r="V56" s="2">
        <v>40843</v>
      </c>
      <c r="W56" s="1">
        <v>40816</v>
      </c>
      <c r="X56">
        <v>15647.68</v>
      </c>
      <c r="Y56" s="2">
        <v>45463</v>
      </c>
      <c r="Z56">
        <v>2.31</v>
      </c>
      <c r="AA56" s="2">
        <v>45461</v>
      </c>
      <c r="AB56">
        <v>2.343</v>
      </c>
      <c r="AC56" s="2">
        <v>45462</v>
      </c>
      <c r="AD56">
        <v>2.4232</v>
      </c>
      <c r="AE56" s="2">
        <v>45462</v>
      </c>
      <c r="AF56">
        <v>2.4868000000000001</v>
      </c>
      <c r="AG56" s="2">
        <v>45461</v>
      </c>
      <c r="AH56">
        <v>97.99</v>
      </c>
      <c r="AI56" s="37">
        <v>45463</v>
      </c>
      <c r="AJ56" s="57">
        <v>5.0999999999999996</v>
      </c>
      <c r="AK56" s="37">
        <v>45463</v>
      </c>
      <c r="AL56" s="57">
        <v>4.25</v>
      </c>
      <c r="AM56" s="2">
        <v>45461</v>
      </c>
      <c r="AN56">
        <v>5.33</v>
      </c>
      <c r="AO56" s="2">
        <v>45461</v>
      </c>
      <c r="AP56">
        <v>34734.11</v>
      </c>
    </row>
    <row r="57" spans="1:42" x14ac:dyDescent="0.2">
      <c r="A57" s="2">
        <v>38104</v>
      </c>
      <c r="B57" s="2">
        <v>43951</v>
      </c>
      <c r="C57">
        <v>16999</v>
      </c>
      <c r="D57" s="3">
        <v>20040402</v>
      </c>
      <c r="E57" s="2">
        <v>43951</v>
      </c>
      <c r="F57">
        <v>14.8</v>
      </c>
      <c r="G57" s="3">
        <v>20040402</v>
      </c>
      <c r="H57" s="2">
        <v>43951</v>
      </c>
      <c r="I57">
        <v>130421</v>
      </c>
      <c r="J57" s="3">
        <v>20040414</v>
      </c>
      <c r="K57" s="2">
        <v>43951</v>
      </c>
      <c r="L57">
        <v>256.12599999999998</v>
      </c>
      <c r="M57">
        <v>20040430</v>
      </c>
      <c r="N57" s="2">
        <v>43951</v>
      </c>
      <c r="O57">
        <v>103.81699999999999</v>
      </c>
      <c r="P57" s="3">
        <v>20180613</v>
      </c>
      <c r="Q57" s="2">
        <v>43951</v>
      </c>
      <c r="R57">
        <v>196.1</v>
      </c>
      <c r="S57" s="2">
        <v>40753</v>
      </c>
      <c r="T57" s="2">
        <v>40724</v>
      </c>
      <c r="U57">
        <v>17035.099999999999</v>
      </c>
      <c r="V57" s="2">
        <v>40753</v>
      </c>
      <c r="W57" s="1">
        <v>40724</v>
      </c>
      <c r="X57">
        <v>15557.54</v>
      </c>
      <c r="Y57" s="2">
        <v>45462</v>
      </c>
      <c r="Z57">
        <v>2.2751999999999999</v>
      </c>
      <c r="AA57" s="2">
        <v>45460</v>
      </c>
      <c r="AB57">
        <v>2.3273999999999999</v>
      </c>
      <c r="AC57" s="2">
        <v>45461</v>
      </c>
      <c r="AD57">
        <v>2.4232</v>
      </c>
      <c r="AE57" s="2">
        <v>45461</v>
      </c>
      <c r="AF57">
        <v>2.4929999999999999</v>
      </c>
      <c r="AG57" s="2">
        <v>45460</v>
      </c>
      <c r="AH57">
        <v>99.07</v>
      </c>
      <c r="AI57" s="37">
        <v>45462</v>
      </c>
      <c r="AJ57" s="58" t="e">
        <f>NA()</f>
        <v>#N/A</v>
      </c>
      <c r="AK57" s="37">
        <v>45462</v>
      </c>
      <c r="AL57" s="57" t="e">
        <v>#N/A</v>
      </c>
      <c r="AM57" s="2">
        <v>45460</v>
      </c>
      <c r="AN57">
        <v>5.33</v>
      </c>
      <c r="AO57" s="2">
        <v>45460</v>
      </c>
      <c r="AP57">
        <v>34750.5</v>
      </c>
    </row>
    <row r="58" spans="1:42" x14ac:dyDescent="0.2">
      <c r="A58" s="2">
        <v>38132</v>
      </c>
      <c r="B58" s="2">
        <v>43921</v>
      </c>
      <c r="C58">
        <v>15980.6</v>
      </c>
      <c r="D58" s="3">
        <v>20040507</v>
      </c>
      <c r="E58" s="2">
        <v>43921</v>
      </c>
      <c r="F58">
        <v>4.4000000000000004</v>
      </c>
      <c r="G58" s="3">
        <v>20040507</v>
      </c>
      <c r="H58" s="2">
        <v>43921</v>
      </c>
      <c r="I58">
        <v>150898</v>
      </c>
      <c r="J58" s="3">
        <v>20040514</v>
      </c>
      <c r="K58" s="2">
        <v>43921</v>
      </c>
      <c r="L58">
        <v>258.14999999999998</v>
      </c>
      <c r="M58">
        <v>20040528</v>
      </c>
      <c r="N58" s="2">
        <v>43921</v>
      </c>
      <c r="O58">
        <v>104.252</v>
      </c>
      <c r="P58" s="3">
        <v>20180711</v>
      </c>
      <c r="Q58" s="2">
        <v>43921</v>
      </c>
      <c r="R58">
        <v>201.9</v>
      </c>
      <c r="S58" s="2">
        <v>40661</v>
      </c>
      <c r="T58" s="2">
        <v>40633</v>
      </c>
      <c r="U58">
        <v>16920.599999999999</v>
      </c>
      <c r="V58" s="2">
        <v>40661</v>
      </c>
      <c r="W58" s="1">
        <v>40633</v>
      </c>
      <c r="X58">
        <v>15351.45</v>
      </c>
      <c r="Y58" s="2">
        <v>45461</v>
      </c>
      <c r="Z58">
        <v>2.2751999999999999</v>
      </c>
      <c r="AA58" s="2">
        <v>45457</v>
      </c>
      <c r="AB58">
        <v>2.2825000000000002</v>
      </c>
      <c r="AC58" s="2">
        <v>45460</v>
      </c>
      <c r="AD58">
        <v>2.4129999999999998</v>
      </c>
      <c r="AE58" s="2">
        <v>45460</v>
      </c>
      <c r="AF58">
        <v>2.4900000000000002</v>
      </c>
      <c r="AG58" s="2">
        <v>45457</v>
      </c>
      <c r="AH58">
        <v>100.16</v>
      </c>
      <c r="AI58" s="37">
        <v>45461</v>
      </c>
      <c r="AJ58" s="57">
        <v>5.09</v>
      </c>
      <c r="AK58" s="37">
        <v>45461</v>
      </c>
      <c r="AL58" s="57">
        <v>4.22</v>
      </c>
      <c r="AM58" s="2">
        <v>45457</v>
      </c>
      <c r="AN58">
        <v>5.33</v>
      </c>
      <c r="AO58" s="2">
        <v>45457</v>
      </c>
      <c r="AP58">
        <v>34681.08</v>
      </c>
    </row>
    <row r="59" spans="1:42" x14ac:dyDescent="0.2">
      <c r="A59" s="2">
        <v>38160</v>
      </c>
      <c r="B59" s="2">
        <v>43890</v>
      </c>
      <c r="C59">
        <v>15453.8</v>
      </c>
      <c r="D59" s="3">
        <v>20040604</v>
      </c>
      <c r="E59" s="2">
        <v>43890</v>
      </c>
      <c r="F59">
        <v>3.5</v>
      </c>
      <c r="G59" s="3">
        <v>20040604</v>
      </c>
      <c r="H59" s="2">
        <v>43890</v>
      </c>
      <c r="I59">
        <v>152309</v>
      </c>
      <c r="J59" s="3">
        <v>20040615</v>
      </c>
      <c r="K59" s="2">
        <v>43890</v>
      </c>
      <c r="L59">
        <v>259.24599999999998</v>
      </c>
      <c r="M59">
        <v>20040628</v>
      </c>
      <c r="N59" s="2">
        <v>43890</v>
      </c>
      <c r="O59">
        <v>104.541</v>
      </c>
      <c r="P59" s="3">
        <v>20180809</v>
      </c>
      <c r="Q59" s="2">
        <v>43890</v>
      </c>
      <c r="R59">
        <v>206.2</v>
      </c>
      <c r="S59" s="2">
        <v>40571</v>
      </c>
      <c r="T59" s="2">
        <v>40543</v>
      </c>
      <c r="U59">
        <v>16960.900000000001</v>
      </c>
      <c r="V59" s="2">
        <v>40571</v>
      </c>
      <c r="W59" s="1">
        <v>40543</v>
      </c>
      <c r="X59">
        <v>15309.47</v>
      </c>
      <c r="Y59" s="2">
        <v>45460</v>
      </c>
      <c r="Z59">
        <v>2.2450000000000001</v>
      </c>
      <c r="AA59" s="2">
        <v>45456</v>
      </c>
      <c r="AB59">
        <v>2.2930000000000001</v>
      </c>
      <c r="AC59" s="2">
        <v>45457</v>
      </c>
      <c r="AD59">
        <v>2.3702000000000001</v>
      </c>
      <c r="AE59" s="2">
        <v>45457</v>
      </c>
      <c r="AF59">
        <v>2.4567000000000001</v>
      </c>
      <c r="AG59" s="2">
        <v>45456</v>
      </c>
      <c r="AH59">
        <v>91.93</v>
      </c>
      <c r="AI59" s="37">
        <v>45460</v>
      </c>
      <c r="AJ59" s="57">
        <v>5.1100000000000003</v>
      </c>
      <c r="AK59" s="37">
        <v>45460</v>
      </c>
      <c r="AL59" s="57">
        <v>4.28</v>
      </c>
      <c r="AM59" s="2">
        <v>45456</v>
      </c>
      <c r="AN59">
        <v>5.33</v>
      </c>
      <c r="AO59" s="2">
        <v>45456</v>
      </c>
      <c r="AP59">
        <v>34683.58</v>
      </c>
    </row>
    <row r="60" spans="1:42" x14ac:dyDescent="0.2">
      <c r="A60" s="2">
        <v>38195</v>
      </c>
      <c r="B60" s="2">
        <v>43861</v>
      </c>
      <c r="C60">
        <v>15401.3</v>
      </c>
      <c r="D60" s="3">
        <v>20040702</v>
      </c>
      <c r="E60" s="2">
        <v>43861</v>
      </c>
      <c r="F60">
        <v>3.6</v>
      </c>
      <c r="G60" s="3">
        <v>20040702</v>
      </c>
      <c r="H60" s="2">
        <v>43861</v>
      </c>
      <c r="I60">
        <v>152045</v>
      </c>
      <c r="J60" s="3">
        <v>20040716</v>
      </c>
      <c r="K60" s="2">
        <v>43861</v>
      </c>
      <c r="L60">
        <v>258.90600000000001</v>
      </c>
      <c r="M60">
        <v>20040803</v>
      </c>
      <c r="N60" s="2">
        <v>43861</v>
      </c>
      <c r="O60">
        <v>104.419</v>
      </c>
      <c r="P60" s="3">
        <v>20180912</v>
      </c>
      <c r="Q60" s="2">
        <v>43861</v>
      </c>
      <c r="R60">
        <v>208</v>
      </c>
      <c r="S60" s="2">
        <v>40480</v>
      </c>
      <c r="T60" s="2">
        <v>40451</v>
      </c>
      <c r="U60">
        <v>16872.3</v>
      </c>
      <c r="V60" s="2">
        <v>40480</v>
      </c>
      <c r="W60" s="1">
        <v>40451</v>
      </c>
      <c r="X60">
        <v>15141.61</v>
      </c>
      <c r="Y60" s="2">
        <v>45457</v>
      </c>
      <c r="Z60">
        <v>2.198</v>
      </c>
      <c r="AA60" s="2">
        <v>45455</v>
      </c>
      <c r="AB60">
        <v>2.3199999999999998</v>
      </c>
      <c r="AC60" s="2">
        <v>45456</v>
      </c>
      <c r="AD60">
        <v>2.3917000000000002</v>
      </c>
      <c r="AE60" s="2">
        <v>45456</v>
      </c>
      <c r="AF60">
        <v>2.4802</v>
      </c>
      <c r="AG60" s="2">
        <v>45455</v>
      </c>
      <c r="AH60">
        <v>91.73</v>
      </c>
      <c r="AI60" s="37">
        <v>45457</v>
      </c>
      <c r="AJ60" s="57">
        <v>5.07</v>
      </c>
      <c r="AK60" s="37">
        <v>45457</v>
      </c>
      <c r="AL60" s="57">
        <v>4.2</v>
      </c>
      <c r="AM60" s="2">
        <v>45455</v>
      </c>
      <c r="AN60">
        <v>5.33</v>
      </c>
      <c r="AO60" s="2">
        <v>45455</v>
      </c>
      <c r="AP60">
        <v>34681.31</v>
      </c>
    </row>
    <row r="61" spans="1:42" x14ac:dyDescent="0.2">
      <c r="A61" s="2">
        <v>38223</v>
      </c>
      <c r="B61" s="2">
        <v>43830</v>
      </c>
      <c r="C61">
        <v>15334.3</v>
      </c>
      <c r="D61" s="3">
        <v>20040806</v>
      </c>
      <c r="E61" s="2">
        <v>43830</v>
      </c>
      <c r="F61">
        <v>3.6</v>
      </c>
      <c r="G61" s="3">
        <v>20040806</v>
      </c>
      <c r="H61" s="2">
        <v>43830</v>
      </c>
      <c r="I61">
        <v>151792</v>
      </c>
      <c r="J61" s="3">
        <v>20040817</v>
      </c>
      <c r="K61" s="2">
        <v>43830</v>
      </c>
      <c r="L61">
        <v>258.63</v>
      </c>
      <c r="M61">
        <v>20040830</v>
      </c>
      <c r="N61" s="2">
        <v>43830</v>
      </c>
      <c r="O61">
        <v>104.307</v>
      </c>
      <c r="P61" s="3">
        <v>20181010</v>
      </c>
      <c r="Q61" s="2">
        <v>43830</v>
      </c>
      <c r="R61">
        <v>208.5</v>
      </c>
      <c r="S61" s="2">
        <v>40389</v>
      </c>
      <c r="T61" s="2">
        <v>40359</v>
      </c>
      <c r="U61">
        <v>16743.2</v>
      </c>
      <c r="V61" s="2">
        <v>40389</v>
      </c>
      <c r="W61" s="1">
        <v>40359</v>
      </c>
      <c r="X61">
        <v>14980.19</v>
      </c>
      <c r="Y61" s="2">
        <v>45456</v>
      </c>
      <c r="Z61">
        <v>2.19</v>
      </c>
      <c r="AA61" s="2">
        <v>45454</v>
      </c>
      <c r="AB61">
        <v>2.415</v>
      </c>
      <c r="AC61" s="2">
        <v>45455</v>
      </c>
      <c r="AD61">
        <v>2.4097</v>
      </c>
      <c r="AE61" s="2">
        <v>45455</v>
      </c>
      <c r="AF61">
        <v>2.4950000000000001</v>
      </c>
      <c r="AG61" s="2">
        <v>45454</v>
      </c>
      <c r="AH61">
        <v>97.27</v>
      </c>
      <c r="AI61" s="37">
        <v>45456</v>
      </c>
      <c r="AJ61" s="57">
        <v>5.07</v>
      </c>
      <c r="AK61" s="37">
        <v>45456</v>
      </c>
      <c r="AL61" s="57">
        <v>4.24</v>
      </c>
      <c r="AM61" s="2">
        <v>45454</v>
      </c>
      <c r="AN61">
        <v>5.33</v>
      </c>
      <c r="AO61" s="2">
        <v>45454</v>
      </c>
      <c r="AP61">
        <v>34702.94</v>
      </c>
    </row>
    <row r="62" spans="1:42" x14ac:dyDescent="0.2">
      <c r="A62" s="2">
        <v>38258</v>
      </c>
      <c r="B62" s="2">
        <v>43799</v>
      </c>
      <c r="C62">
        <v>15273.3</v>
      </c>
      <c r="D62" s="3">
        <v>20040903</v>
      </c>
      <c r="E62" s="2">
        <v>43799</v>
      </c>
      <c r="F62">
        <v>3.6</v>
      </c>
      <c r="G62" s="3">
        <v>20040903</v>
      </c>
      <c r="H62" s="2">
        <v>43799</v>
      </c>
      <c r="I62">
        <v>151666</v>
      </c>
      <c r="J62" s="3">
        <v>20040916</v>
      </c>
      <c r="K62" s="2">
        <v>43799</v>
      </c>
      <c r="L62">
        <v>257.87900000000002</v>
      </c>
      <c r="M62">
        <v>20040930</v>
      </c>
      <c r="N62" s="2">
        <v>43799</v>
      </c>
      <c r="O62">
        <v>104.024</v>
      </c>
      <c r="P62" s="3">
        <v>20181109</v>
      </c>
      <c r="Q62" s="2">
        <v>43799</v>
      </c>
      <c r="R62">
        <v>207.3</v>
      </c>
      <c r="S62" s="2">
        <v>40298</v>
      </c>
      <c r="T62" s="2">
        <v>40268</v>
      </c>
      <c r="U62">
        <v>16582.7</v>
      </c>
      <c r="V62" s="2">
        <v>40298</v>
      </c>
      <c r="W62" s="1">
        <v>40268</v>
      </c>
      <c r="X62">
        <v>14764.61</v>
      </c>
      <c r="Y62" s="2">
        <v>45455</v>
      </c>
      <c r="Z62">
        <v>2.23</v>
      </c>
      <c r="AA62" s="2">
        <v>45453</v>
      </c>
      <c r="AB62">
        <v>2.44</v>
      </c>
      <c r="AC62" s="2">
        <v>45454</v>
      </c>
      <c r="AD62">
        <v>2.4860000000000002</v>
      </c>
      <c r="AE62" s="2">
        <v>45454</v>
      </c>
      <c r="AF62">
        <v>2.5428999999999999</v>
      </c>
      <c r="AG62" s="2">
        <v>45453</v>
      </c>
      <c r="AH62">
        <v>94.16</v>
      </c>
      <c r="AI62" s="37">
        <v>45455</v>
      </c>
      <c r="AJ62" s="57">
        <v>5.13</v>
      </c>
      <c r="AK62" s="37">
        <v>45455</v>
      </c>
      <c r="AL62" s="57">
        <v>4.3099999999999996</v>
      </c>
      <c r="AM62" s="2">
        <v>45453</v>
      </c>
      <c r="AN62">
        <v>5.33</v>
      </c>
      <c r="AO62" s="2">
        <v>45453</v>
      </c>
      <c r="AP62">
        <v>34709.42</v>
      </c>
    </row>
    <row r="63" spans="1:42" x14ac:dyDescent="0.2">
      <c r="A63" s="2">
        <v>38286</v>
      </c>
      <c r="B63" s="2">
        <v>43769</v>
      </c>
      <c r="C63">
        <v>15174.6</v>
      </c>
      <c r="D63" s="3">
        <v>20041008</v>
      </c>
      <c r="E63" s="2">
        <v>43769</v>
      </c>
      <c r="F63">
        <v>3.6</v>
      </c>
      <c r="G63" s="3">
        <v>20041008</v>
      </c>
      <c r="H63" s="2">
        <v>43769</v>
      </c>
      <c r="I63">
        <v>151458</v>
      </c>
      <c r="J63" s="3">
        <v>20041019</v>
      </c>
      <c r="K63" s="2">
        <v>43769</v>
      </c>
      <c r="L63">
        <v>257.15499999999997</v>
      </c>
      <c r="M63">
        <v>20041101</v>
      </c>
      <c r="N63" s="2">
        <v>43769</v>
      </c>
      <c r="O63">
        <v>103.917</v>
      </c>
      <c r="P63" s="3">
        <v>20181211</v>
      </c>
      <c r="Q63" s="2">
        <v>43769</v>
      </c>
      <c r="R63">
        <v>206.7</v>
      </c>
      <c r="S63" s="2">
        <v>40207</v>
      </c>
      <c r="T63" s="2">
        <v>40178</v>
      </c>
      <c r="U63">
        <v>16502.8</v>
      </c>
      <c r="V63" s="2">
        <v>40207</v>
      </c>
      <c r="W63" s="1">
        <v>40178</v>
      </c>
      <c r="X63">
        <v>14651.25</v>
      </c>
      <c r="Y63" s="2">
        <v>45454</v>
      </c>
      <c r="Z63">
        <v>2.3824999999999998</v>
      </c>
      <c r="AA63" s="2">
        <v>45450</v>
      </c>
      <c r="AB63">
        <v>2.4274</v>
      </c>
      <c r="AC63" s="2">
        <v>45453</v>
      </c>
      <c r="AD63">
        <v>2.5099999999999998</v>
      </c>
      <c r="AE63" s="2">
        <v>45453</v>
      </c>
      <c r="AF63">
        <v>2.5649999999999999</v>
      </c>
      <c r="AG63" s="2">
        <v>45450</v>
      </c>
      <c r="AH63">
        <v>91.82</v>
      </c>
      <c r="AI63" s="37">
        <v>45454</v>
      </c>
      <c r="AJ63" s="57">
        <v>5.17</v>
      </c>
      <c r="AK63" s="37">
        <v>45454</v>
      </c>
      <c r="AL63" s="57">
        <v>4.3899999999999997</v>
      </c>
      <c r="AM63" s="2">
        <v>45450</v>
      </c>
      <c r="AN63">
        <v>5.33</v>
      </c>
      <c r="AO63" s="2">
        <v>45450</v>
      </c>
      <c r="AP63">
        <v>34672.89</v>
      </c>
    </row>
    <row r="64" spans="1:42" x14ac:dyDescent="0.2">
      <c r="A64" s="2">
        <v>38314</v>
      </c>
      <c r="B64" s="2">
        <v>43738</v>
      </c>
      <c r="C64">
        <v>15039.5</v>
      </c>
      <c r="D64" s="3">
        <v>20041105</v>
      </c>
      <c r="E64" s="2">
        <v>43738</v>
      </c>
      <c r="F64">
        <v>3.5</v>
      </c>
      <c r="G64" s="3">
        <v>20041105</v>
      </c>
      <c r="H64" s="2">
        <v>43738</v>
      </c>
      <c r="I64">
        <v>151358</v>
      </c>
      <c r="J64" s="3">
        <v>20041117</v>
      </c>
      <c r="K64" s="2">
        <v>43738</v>
      </c>
      <c r="L64">
        <v>256.43</v>
      </c>
      <c r="M64">
        <v>20041201</v>
      </c>
      <c r="N64" s="2">
        <v>43738</v>
      </c>
      <c r="O64">
        <v>103.733</v>
      </c>
      <c r="P64" s="3">
        <v>20190115</v>
      </c>
      <c r="Q64" s="2">
        <v>43738</v>
      </c>
      <c r="R64">
        <v>205.4</v>
      </c>
      <c r="S64" s="2">
        <v>40114</v>
      </c>
      <c r="T64" s="2">
        <v>40086</v>
      </c>
      <c r="U64">
        <v>16326.3</v>
      </c>
      <c r="V64" s="2">
        <v>40114</v>
      </c>
      <c r="W64" s="1">
        <v>40086</v>
      </c>
      <c r="X64">
        <v>14448.88</v>
      </c>
      <c r="Y64" s="2">
        <v>45453</v>
      </c>
      <c r="Z64">
        <v>2.3929999999999998</v>
      </c>
      <c r="AA64" s="2">
        <v>45449</v>
      </c>
      <c r="AB64">
        <v>2.4319999999999999</v>
      </c>
      <c r="AC64" s="2">
        <v>45450</v>
      </c>
      <c r="AD64">
        <v>2.5070000000000001</v>
      </c>
      <c r="AE64" s="2">
        <v>45450</v>
      </c>
      <c r="AF64">
        <v>2.5611999999999999</v>
      </c>
      <c r="AG64" s="2">
        <v>45449</v>
      </c>
      <c r="AH64">
        <v>100.99</v>
      </c>
      <c r="AI64" s="37">
        <v>45453</v>
      </c>
      <c r="AJ64" s="57">
        <v>5.16</v>
      </c>
      <c r="AK64" s="37">
        <v>45453</v>
      </c>
      <c r="AL64" s="57">
        <v>4.47</v>
      </c>
      <c r="AM64" s="2">
        <v>45449</v>
      </c>
      <c r="AN64">
        <v>5.33</v>
      </c>
      <c r="AO64" s="2">
        <v>45449</v>
      </c>
      <c r="AP64">
        <v>34670.629999999997</v>
      </c>
    </row>
    <row r="65" spans="1:42" x14ac:dyDescent="0.2">
      <c r="A65" s="2">
        <v>38350</v>
      </c>
      <c r="B65" s="2">
        <v>43708</v>
      </c>
      <c r="C65">
        <v>14947.6</v>
      </c>
      <c r="D65" s="3">
        <v>20041203</v>
      </c>
      <c r="E65" s="2">
        <v>43708</v>
      </c>
      <c r="F65">
        <v>3.6</v>
      </c>
      <c r="G65" s="3">
        <v>20041203</v>
      </c>
      <c r="H65" s="2">
        <v>43708</v>
      </c>
      <c r="I65">
        <v>151155</v>
      </c>
      <c r="J65" s="3">
        <v>20041217</v>
      </c>
      <c r="K65" s="2">
        <v>43708</v>
      </c>
      <c r="L65">
        <v>256.036</v>
      </c>
      <c r="M65">
        <v>20041223</v>
      </c>
      <c r="N65" s="2">
        <v>43708</v>
      </c>
      <c r="O65">
        <v>103.67</v>
      </c>
      <c r="P65" s="3">
        <v>20190214</v>
      </c>
      <c r="Q65" s="2">
        <v>43708</v>
      </c>
      <c r="R65">
        <v>205.4</v>
      </c>
      <c r="S65" s="2">
        <v>40025</v>
      </c>
      <c r="T65" s="2">
        <v>39994</v>
      </c>
      <c r="U65">
        <v>16269.1</v>
      </c>
      <c r="V65" s="2">
        <v>40025</v>
      </c>
      <c r="W65" s="1">
        <v>39994</v>
      </c>
      <c r="X65">
        <v>14381.24</v>
      </c>
      <c r="Y65" s="2">
        <v>45450</v>
      </c>
      <c r="Z65">
        <v>2.3774999999999999</v>
      </c>
      <c r="AA65" s="2">
        <v>45448</v>
      </c>
      <c r="AB65">
        <v>2.4350000000000001</v>
      </c>
      <c r="AC65" s="2">
        <v>45449</v>
      </c>
      <c r="AD65">
        <v>2.488</v>
      </c>
      <c r="AE65" s="2">
        <v>45449</v>
      </c>
      <c r="AF65">
        <v>2.5394999999999999</v>
      </c>
      <c r="AG65" s="2">
        <v>45448</v>
      </c>
      <c r="AH65">
        <v>102.43</v>
      </c>
      <c r="AI65" s="37">
        <v>45450</v>
      </c>
      <c r="AJ65" s="57">
        <v>5.17</v>
      </c>
      <c r="AK65" s="37">
        <v>45450</v>
      </c>
      <c r="AL65" s="57">
        <v>4.43</v>
      </c>
      <c r="AM65" s="2">
        <v>45448</v>
      </c>
      <c r="AN65">
        <v>5.33</v>
      </c>
      <c r="AO65" s="2">
        <v>45448</v>
      </c>
      <c r="AP65">
        <v>34659.9</v>
      </c>
    </row>
    <row r="66" spans="1:42" x14ac:dyDescent="0.2">
      <c r="A66" s="2">
        <v>38377</v>
      </c>
      <c r="B66" s="2">
        <v>43677</v>
      </c>
      <c r="C66">
        <v>14865.4</v>
      </c>
      <c r="D66" s="3">
        <v>20050107</v>
      </c>
      <c r="E66" s="2">
        <v>43677</v>
      </c>
      <c r="F66">
        <v>3.7</v>
      </c>
      <c r="G66" s="3">
        <v>20050107</v>
      </c>
      <c r="H66" s="2">
        <v>43677</v>
      </c>
      <c r="I66">
        <v>150934</v>
      </c>
      <c r="J66" s="3">
        <v>20050119</v>
      </c>
      <c r="K66" s="2">
        <v>43677</v>
      </c>
      <c r="L66">
        <v>255.80199999999999</v>
      </c>
      <c r="M66">
        <v>20050131</v>
      </c>
      <c r="N66" s="2">
        <v>43677</v>
      </c>
      <c r="O66">
        <v>103.622</v>
      </c>
      <c r="P66" s="3">
        <v>20190313</v>
      </c>
      <c r="Q66" s="2">
        <v>43677</v>
      </c>
      <c r="R66">
        <v>206</v>
      </c>
      <c r="S66" s="2">
        <v>39932</v>
      </c>
      <c r="T66" s="2">
        <v>39903</v>
      </c>
      <c r="U66">
        <v>16298.3</v>
      </c>
      <c r="V66" s="2">
        <v>39932</v>
      </c>
      <c r="W66" s="1">
        <v>39903</v>
      </c>
      <c r="X66">
        <v>14430.9</v>
      </c>
      <c r="Y66" s="2">
        <v>45449</v>
      </c>
      <c r="Z66">
        <v>2.395</v>
      </c>
      <c r="AA66" s="2">
        <v>45447</v>
      </c>
      <c r="AB66">
        <v>2.4361000000000002</v>
      </c>
      <c r="AC66" s="2">
        <v>45448</v>
      </c>
      <c r="AD66">
        <v>2.508</v>
      </c>
      <c r="AE66" s="2">
        <v>45448</v>
      </c>
      <c r="AF66">
        <v>2.56</v>
      </c>
      <c r="AG66" s="2">
        <v>45447</v>
      </c>
      <c r="AH66">
        <v>100.11</v>
      </c>
      <c r="AI66" s="37">
        <v>45449</v>
      </c>
      <c r="AJ66" s="57">
        <v>5.08</v>
      </c>
      <c r="AK66" s="37">
        <v>45449</v>
      </c>
      <c r="AL66" s="57">
        <v>4.28</v>
      </c>
      <c r="AM66" s="2">
        <v>45447</v>
      </c>
      <c r="AN66">
        <v>5.33</v>
      </c>
      <c r="AO66" s="2">
        <v>45447</v>
      </c>
      <c r="AP66">
        <v>34655.64</v>
      </c>
    </row>
    <row r="67" spans="1:42" x14ac:dyDescent="0.2">
      <c r="A67" s="2">
        <v>38405</v>
      </c>
      <c r="B67" s="2">
        <v>43646</v>
      </c>
      <c r="C67">
        <v>14782.9</v>
      </c>
      <c r="D67" s="3">
        <v>20050204</v>
      </c>
      <c r="E67" s="2">
        <v>43646</v>
      </c>
      <c r="F67">
        <v>3.6</v>
      </c>
      <c r="G67" s="3">
        <v>20050204</v>
      </c>
      <c r="H67" s="2">
        <v>43646</v>
      </c>
      <c r="I67">
        <v>150844</v>
      </c>
      <c r="J67" s="3">
        <v>20050223</v>
      </c>
      <c r="K67" s="2">
        <v>43646</v>
      </c>
      <c r="L67">
        <v>255.21299999999999</v>
      </c>
      <c r="M67">
        <v>20050228</v>
      </c>
      <c r="N67" s="2">
        <v>43646</v>
      </c>
      <c r="O67">
        <v>103.48399999999999</v>
      </c>
      <c r="P67" s="3">
        <v>20190411</v>
      </c>
      <c r="Q67" s="2">
        <v>43646</v>
      </c>
      <c r="R67">
        <v>205.4</v>
      </c>
      <c r="S67" s="2">
        <v>39843</v>
      </c>
      <c r="T67" s="2">
        <v>39813</v>
      </c>
      <c r="U67">
        <v>16485.400000000001</v>
      </c>
      <c r="V67" s="2">
        <v>39843</v>
      </c>
      <c r="W67" s="1">
        <v>39813</v>
      </c>
      <c r="X67">
        <v>14608.21</v>
      </c>
      <c r="Y67" s="2">
        <v>45448</v>
      </c>
      <c r="Z67">
        <v>2.39</v>
      </c>
      <c r="AA67" s="2">
        <v>45446</v>
      </c>
      <c r="AB67">
        <v>2.4588000000000001</v>
      </c>
      <c r="AC67" s="2">
        <v>45447</v>
      </c>
      <c r="AD67">
        <v>2.516</v>
      </c>
      <c r="AE67" s="2">
        <v>45447</v>
      </c>
      <c r="AF67">
        <v>2.5712000000000002</v>
      </c>
      <c r="AG67" s="2">
        <v>45446</v>
      </c>
      <c r="AH67">
        <v>93.92</v>
      </c>
      <c r="AI67" s="37">
        <v>45448</v>
      </c>
      <c r="AJ67" s="57">
        <v>5.08</v>
      </c>
      <c r="AK67" s="37">
        <v>45448</v>
      </c>
      <c r="AL67" s="57">
        <v>4.29</v>
      </c>
      <c r="AM67" s="2">
        <v>45446</v>
      </c>
      <c r="AN67">
        <v>5.33</v>
      </c>
      <c r="AO67" s="2">
        <v>45446</v>
      </c>
      <c r="AP67">
        <v>34635.360000000001</v>
      </c>
    </row>
    <row r="68" spans="1:42" x14ac:dyDescent="0.2">
      <c r="A68" s="2">
        <v>38433</v>
      </c>
      <c r="B68" s="2">
        <v>43616</v>
      </c>
      <c r="C68">
        <v>14660.8</v>
      </c>
      <c r="D68" s="3">
        <v>20050304</v>
      </c>
      <c r="E68" s="2">
        <v>43616</v>
      </c>
      <c r="F68">
        <v>3.6</v>
      </c>
      <c r="G68" s="3">
        <v>20050304</v>
      </c>
      <c r="H68" s="2">
        <v>43616</v>
      </c>
      <c r="I68">
        <v>150640</v>
      </c>
      <c r="J68" s="3">
        <v>20050323</v>
      </c>
      <c r="K68" s="2">
        <v>43616</v>
      </c>
      <c r="L68">
        <v>255.29599999999999</v>
      </c>
      <c r="M68">
        <v>20050331</v>
      </c>
      <c r="N68" s="2">
        <v>43616</v>
      </c>
      <c r="O68">
        <v>103.435</v>
      </c>
      <c r="P68" s="3">
        <v>20190509</v>
      </c>
      <c r="Q68" s="2">
        <v>43616</v>
      </c>
      <c r="R68">
        <v>206.4</v>
      </c>
      <c r="S68" s="2">
        <v>39751</v>
      </c>
      <c r="T68" s="2">
        <v>39721</v>
      </c>
      <c r="U68">
        <v>16854.3</v>
      </c>
      <c r="V68" s="2">
        <v>39751</v>
      </c>
      <c r="W68" s="1">
        <v>39721</v>
      </c>
      <c r="X68">
        <v>14899</v>
      </c>
      <c r="Y68" s="2">
        <v>45447</v>
      </c>
      <c r="Z68">
        <v>2.3849999999999998</v>
      </c>
      <c r="AA68" s="2">
        <v>45443</v>
      </c>
      <c r="AB68">
        <v>2.5190000000000001</v>
      </c>
      <c r="AC68" s="2">
        <v>45446</v>
      </c>
      <c r="AD68">
        <v>2.5499999999999998</v>
      </c>
      <c r="AE68" s="2">
        <v>45446</v>
      </c>
      <c r="AF68">
        <v>2.5910000000000002</v>
      </c>
      <c r="AG68" s="2">
        <v>45443</v>
      </c>
      <c r="AH68">
        <v>91.14</v>
      </c>
      <c r="AI68" s="37">
        <v>45447</v>
      </c>
      <c r="AJ68" s="57">
        <v>5.1100000000000003</v>
      </c>
      <c r="AK68" s="37">
        <v>45447</v>
      </c>
      <c r="AL68" s="57">
        <v>4.33</v>
      </c>
      <c r="AM68" s="2">
        <v>45443</v>
      </c>
      <c r="AN68">
        <v>5.33</v>
      </c>
      <c r="AO68" s="2">
        <v>45443</v>
      </c>
      <c r="AP68">
        <v>34667.120000000003</v>
      </c>
    </row>
    <row r="69" spans="1:42" x14ac:dyDescent="0.2">
      <c r="A69" s="2">
        <v>38468</v>
      </c>
      <c r="B69" s="2">
        <v>43585</v>
      </c>
      <c r="C69">
        <v>14548.1</v>
      </c>
      <c r="D69" s="3">
        <v>20050401</v>
      </c>
      <c r="E69" s="2">
        <v>43585</v>
      </c>
      <c r="F69">
        <v>3.7</v>
      </c>
      <c r="G69" s="3">
        <v>20050401</v>
      </c>
      <c r="H69" s="2">
        <v>43585</v>
      </c>
      <c r="I69">
        <v>150602</v>
      </c>
      <c r="J69" s="3">
        <v>20050420</v>
      </c>
      <c r="K69" s="2">
        <v>43585</v>
      </c>
      <c r="L69">
        <v>255.233</v>
      </c>
      <c r="M69">
        <v>20050429</v>
      </c>
      <c r="N69" s="2">
        <v>43585</v>
      </c>
      <c r="O69">
        <v>103.36</v>
      </c>
      <c r="P69" s="3">
        <v>20190611</v>
      </c>
      <c r="Q69" s="2">
        <v>43585</v>
      </c>
      <c r="R69">
        <v>206.8</v>
      </c>
      <c r="S69" s="2">
        <v>39660</v>
      </c>
      <c r="T69" s="2">
        <v>39629</v>
      </c>
      <c r="U69">
        <v>16943.3</v>
      </c>
      <c r="V69" s="2">
        <v>39660</v>
      </c>
      <c r="W69" s="1">
        <v>39629</v>
      </c>
      <c r="X69">
        <v>14865.7</v>
      </c>
      <c r="Y69" s="2">
        <v>45446</v>
      </c>
      <c r="Z69">
        <v>2.4249999999999998</v>
      </c>
      <c r="AA69" s="2">
        <v>45442</v>
      </c>
      <c r="AB69">
        <v>2.5186999999999999</v>
      </c>
      <c r="AC69" s="2">
        <v>45443</v>
      </c>
      <c r="AD69">
        <v>2.5672000000000001</v>
      </c>
      <c r="AE69" s="2">
        <v>45443</v>
      </c>
      <c r="AF69">
        <v>2.6072000000000002</v>
      </c>
      <c r="AG69" s="2">
        <v>45442</v>
      </c>
      <c r="AH69">
        <v>91.09</v>
      </c>
      <c r="AI69" s="37">
        <v>45446</v>
      </c>
      <c r="AJ69" s="57">
        <v>5.14</v>
      </c>
      <c r="AK69" s="37">
        <v>45446</v>
      </c>
      <c r="AL69" s="57">
        <v>4.41</v>
      </c>
      <c r="AM69" s="2">
        <v>45442</v>
      </c>
      <c r="AN69">
        <v>5.33</v>
      </c>
      <c r="AO69" s="2">
        <v>45442</v>
      </c>
      <c r="AP69">
        <v>34609.800000000003</v>
      </c>
    </row>
    <row r="70" spans="1:42" x14ac:dyDescent="0.2">
      <c r="A70" s="2">
        <v>38496</v>
      </c>
      <c r="B70" s="2">
        <v>43555</v>
      </c>
      <c r="C70">
        <v>14513.9</v>
      </c>
      <c r="D70" s="3">
        <v>20050506</v>
      </c>
      <c r="E70" s="2">
        <v>43555</v>
      </c>
      <c r="F70">
        <v>3.8</v>
      </c>
      <c r="G70" s="3">
        <v>20050506</v>
      </c>
      <c r="H70" s="2">
        <v>43555</v>
      </c>
      <c r="I70">
        <v>150294</v>
      </c>
      <c r="J70" s="3">
        <v>20050518</v>
      </c>
      <c r="K70" s="2">
        <v>43555</v>
      </c>
      <c r="L70">
        <v>254.27699999999999</v>
      </c>
      <c r="M70">
        <v>20050527</v>
      </c>
      <c r="N70" s="2">
        <v>43555</v>
      </c>
      <c r="O70">
        <v>103.069</v>
      </c>
      <c r="P70" s="3">
        <v>20190712</v>
      </c>
      <c r="Q70" s="2">
        <v>43555</v>
      </c>
      <c r="R70">
        <v>205.1</v>
      </c>
      <c r="S70" s="2">
        <v>39568</v>
      </c>
      <c r="T70" s="2">
        <v>39538</v>
      </c>
      <c r="U70">
        <v>16843</v>
      </c>
      <c r="V70" s="2">
        <v>39568</v>
      </c>
      <c r="W70" s="1">
        <v>39538</v>
      </c>
      <c r="X70">
        <v>14706.54</v>
      </c>
      <c r="Y70" s="2">
        <v>45443</v>
      </c>
      <c r="Z70">
        <v>2.5105</v>
      </c>
      <c r="AA70" s="2">
        <v>45441</v>
      </c>
      <c r="AB70">
        <v>2.5312999999999999</v>
      </c>
      <c r="AC70" s="2">
        <v>45442</v>
      </c>
      <c r="AD70">
        <v>2.5695000000000001</v>
      </c>
      <c r="AE70" s="2">
        <v>45442</v>
      </c>
      <c r="AF70">
        <v>2.6124999999999998</v>
      </c>
      <c r="AG70" s="2">
        <v>45441</v>
      </c>
      <c r="AH70">
        <v>93.45</v>
      </c>
      <c r="AI70" s="37">
        <v>45443</v>
      </c>
      <c r="AJ70" s="57">
        <v>5.18</v>
      </c>
      <c r="AK70" s="37">
        <v>45443</v>
      </c>
      <c r="AL70" s="57">
        <v>4.51</v>
      </c>
      <c r="AM70" s="2">
        <v>45441</v>
      </c>
      <c r="AN70">
        <v>5.33</v>
      </c>
      <c r="AO70" s="2">
        <v>45441</v>
      </c>
      <c r="AP70">
        <v>34621.660000000003</v>
      </c>
    </row>
    <row r="71" spans="1:42" x14ac:dyDescent="0.2">
      <c r="A71" s="2">
        <v>38531</v>
      </c>
      <c r="B71" s="2">
        <v>43524</v>
      </c>
      <c r="C71">
        <v>14470.5</v>
      </c>
      <c r="D71" s="3">
        <v>20050603</v>
      </c>
      <c r="E71" s="2">
        <v>43524</v>
      </c>
      <c r="F71">
        <v>3.8</v>
      </c>
      <c r="G71" s="3">
        <v>20050603</v>
      </c>
      <c r="H71" s="2">
        <v>43524</v>
      </c>
      <c r="I71">
        <v>150067</v>
      </c>
      <c r="J71" s="3">
        <v>20050615</v>
      </c>
      <c r="K71" s="2">
        <v>43524</v>
      </c>
      <c r="L71">
        <v>253.31899999999999</v>
      </c>
      <c r="M71">
        <v>20050630</v>
      </c>
      <c r="N71" s="2">
        <v>43524</v>
      </c>
      <c r="O71">
        <v>102.836</v>
      </c>
      <c r="P71" s="3">
        <v>20190809</v>
      </c>
      <c r="Q71" s="2">
        <v>43524</v>
      </c>
      <c r="R71">
        <v>203.5</v>
      </c>
      <c r="S71" s="2">
        <v>39477</v>
      </c>
      <c r="T71" s="2">
        <v>39447</v>
      </c>
      <c r="U71">
        <v>16915.2</v>
      </c>
      <c r="V71" s="2">
        <v>39477</v>
      </c>
      <c r="W71" s="1">
        <v>39447</v>
      </c>
      <c r="X71">
        <v>14715.06</v>
      </c>
      <c r="Y71" s="2">
        <v>45442</v>
      </c>
      <c r="Z71">
        <v>2.4950000000000001</v>
      </c>
      <c r="AA71" s="2">
        <v>45440</v>
      </c>
      <c r="AB71">
        <v>2.5234999999999999</v>
      </c>
      <c r="AC71" s="2">
        <v>45441</v>
      </c>
      <c r="AD71">
        <v>2.577</v>
      </c>
      <c r="AE71" s="2">
        <v>45441</v>
      </c>
      <c r="AF71">
        <v>2.6179999999999999</v>
      </c>
      <c r="AG71" s="2">
        <v>45440</v>
      </c>
      <c r="AH71">
        <v>89.67</v>
      </c>
      <c r="AI71" s="37">
        <v>45442</v>
      </c>
      <c r="AJ71" s="57">
        <v>5.19</v>
      </c>
      <c r="AK71" s="37">
        <v>45442</v>
      </c>
      <c r="AL71" s="57">
        <v>4.55</v>
      </c>
      <c r="AM71" s="2">
        <v>45440</v>
      </c>
      <c r="AN71">
        <v>5.33</v>
      </c>
      <c r="AO71" s="2">
        <v>45440</v>
      </c>
      <c r="AP71">
        <v>34606.17</v>
      </c>
    </row>
    <row r="72" spans="1:42" x14ac:dyDescent="0.2">
      <c r="A72" s="2">
        <v>38559</v>
      </c>
      <c r="B72" s="2">
        <v>43496</v>
      </c>
      <c r="C72">
        <v>14432.7</v>
      </c>
      <c r="D72" s="3">
        <v>20050708</v>
      </c>
      <c r="E72" s="2">
        <v>43496</v>
      </c>
      <c r="F72">
        <v>4</v>
      </c>
      <c r="G72" s="3">
        <v>20050708</v>
      </c>
      <c r="H72" s="2">
        <v>43496</v>
      </c>
      <c r="I72">
        <v>150062</v>
      </c>
      <c r="J72" s="3">
        <v>20050714</v>
      </c>
      <c r="K72" s="2">
        <v>43496</v>
      </c>
      <c r="L72">
        <v>252.56100000000001</v>
      </c>
      <c r="M72">
        <v>20050802</v>
      </c>
      <c r="N72" s="2">
        <v>43496</v>
      </c>
      <c r="O72">
        <v>102.648</v>
      </c>
      <c r="P72" s="3">
        <v>20190911</v>
      </c>
      <c r="Q72" s="2">
        <v>43496</v>
      </c>
      <c r="R72">
        <v>202.5</v>
      </c>
      <c r="S72" s="2">
        <v>39386</v>
      </c>
      <c r="T72" s="2">
        <v>39353</v>
      </c>
      <c r="U72">
        <v>16809.599999999999</v>
      </c>
      <c r="V72" s="2">
        <v>39386</v>
      </c>
      <c r="W72" s="1">
        <v>39353</v>
      </c>
      <c r="X72">
        <v>14564.12</v>
      </c>
      <c r="Y72" s="2">
        <v>45441</v>
      </c>
      <c r="Z72">
        <v>2.5213000000000001</v>
      </c>
      <c r="AA72" s="2">
        <v>45436</v>
      </c>
      <c r="AB72">
        <v>2.4950000000000001</v>
      </c>
      <c r="AC72" s="2">
        <v>45440</v>
      </c>
      <c r="AD72">
        <v>2.5605000000000002</v>
      </c>
      <c r="AE72" s="2">
        <v>45440</v>
      </c>
      <c r="AF72">
        <v>2.585</v>
      </c>
      <c r="AG72" s="2">
        <v>45436</v>
      </c>
      <c r="AH72">
        <v>83.57</v>
      </c>
      <c r="AI72" s="37">
        <v>45441</v>
      </c>
      <c r="AJ72" s="57">
        <v>5.22</v>
      </c>
      <c r="AK72" s="37">
        <v>45441</v>
      </c>
      <c r="AL72" s="57">
        <v>4.6100000000000003</v>
      </c>
      <c r="AM72" s="2">
        <v>45436</v>
      </c>
      <c r="AN72">
        <v>5.33</v>
      </c>
      <c r="AO72" s="2">
        <v>45436</v>
      </c>
      <c r="AP72">
        <v>34587.980000000003</v>
      </c>
    </row>
    <row r="73" spans="1:42" x14ac:dyDescent="0.2">
      <c r="A73" s="2">
        <v>38587</v>
      </c>
      <c r="B73" s="2">
        <v>43465</v>
      </c>
      <c r="C73">
        <v>14369.9</v>
      </c>
      <c r="D73" s="3">
        <v>20050805</v>
      </c>
      <c r="E73" s="2">
        <v>43465</v>
      </c>
      <c r="F73">
        <v>3.9</v>
      </c>
      <c r="G73" s="3">
        <v>20050805</v>
      </c>
      <c r="H73" s="2">
        <v>43465</v>
      </c>
      <c r="I73">
        <v>149804</v>
      </c>
      <c r="J73" s="3">
        <v>20050816</v>
      </c>
      <c r="K73" s="2">
        <v>43465</v>
      </c>
      <c r="L73">
        <v>252.767</v>
      </c>
      <c r="M73">
        <v>20050901</v>
      </c>
      <c r="N73" s="2">
        <v>43465</v>
      </c>
      <c r="O73">
        <v>102.70099999999999</v>
      </c>
      <c r="P73" s="3">
        <v>20191008</v>
      </c>
      <c r="Q73" s="2">
        <v>43465</v>
      </c>
      <c r="R73">
        <v>204.4</v>
      </c>
      <c r="S73" s="2">
        <v>39290</v>
      </c>
      <c r="T73" s="2">
        <v>39262</v>
      </c>
      <c r="U73">
        <v>16713.3</v>
      </c>
      <c r="V73" s="2">
        <v>39290</v>
      </c>
      <c r="W73" s="1">
        <v>39262</v>
      </c>
      <c r="X73">
        <v>14402.08</v>
      </c>
      <c r="Y73" s="2">
        <v>45440</v>
      </c>
      <c r="Z73">
        <v>2.5230000000000001</v>
      </c>
      <c r="AA73" s="2">
        <v>45435</v>
      </c>
      <c r="AB73">
        <v>2.48</v>
      </c>
      <c r="AC73" s="2">
        <v>45436</v>
      </c>
      <c r="AD73">
        <v>2.5283000000000002</v>
      </c>
      <c r="AE73" s="2">
        <v>45436</v>
      </c>
      <c r="AF73">
        <v>2.5640000000000001</v>
      </c>
      <c r="AG73" s="2">
        <v>45435</v>
      </c>
      <c r="AH73">
        <v>86.15</v>
      </c>
      <c r="AI73" s="37">
        <v>45440</v>
      </c>
      <c r="AJ73" s="57">
        <v>5.21</v>
      </c>
      <c r="AK73" s="37">
        <v>45440</v>
      </c>
      <c r="AL73" s="57">
        <v>4.54</v>
      </c>
      <c r="AM73" s="2">
        <v>45435</v>
      </c>
      <c r="AN73">
        <v>5.33</v>
      </c>
      <c r="AO73" s="2">
        <v>45435</v>
      </c>
      <c r="AP73">
        <v>34577.129999999997</v>
      </c>
    </row>
    <row r="74" spans="1:42" x14ac:dyDescent="0.2">
      <c r="A74" s="2">
        <v>38622</v>
      </c>
      <c r="B74" s="2">
        <v>43434</v>
      </c>
      <c r="C74">
        <v>14258.7</v>
      </c>
      <c r="D74" s="3">
        <v>20050902</v>
      </c>
      <c r="E74" s="2">
        <v>43434</v>
      </c>
      <c r="F74">
        <v>3.8</v>
      </c>
      <c r="G74" s="3">
        <v>20050902</v>
      </c>
      <c r="H74" s="2">
        <v>43434</v>
      </c>
      <c r="I74">
        <v>149622</v>
      </c>
      <c r="J74" s="3">
        <v>20050915</v>
      </c>
      <c r="K74" s="2">
        <v>43434</v>
      </c>
      <c r="L74">
        <v>252.59399999999999</v>
      </c>
      <c r="M74">
        <v>20050930</v>
      </c>
      <c r="N74" s="2">
        <v>43434</v>
      </c>
      <c r="O74">
        <v>102.63</v>
      </c>
      <c r="P74" s="3">
        <v>20191114</v>
      </c>
      <c r="Q74" s="2">
        <v>43434</v>
      </c>
      <c r="R74">
        <v>205.2</v>
      </c>
      <c r="S74" s="2">
        <v>39199</v>
      </c>
      <c r="T74" s="2">
        <v>39171</v>
      </c>
      <c r="U74">
        <v>16611.7</v>
      </c>
      <c r="V74" s="2">
        <v>39199</v>
      </c>
      <c r="W74" s="1">
        <v>39171</v>
      </c>
      <c r="X74">
        <v>14215.65</v>
      </c>
      <c r="Y74" s="2">
        <v>45436</v>
      </c>
      <c r="Z74">
        <v>2.4824999999999999</v>
      </c>
      <c r="AA74" s="2">
        <v>45434</v>
      </c>
      <c r="AB74">
        <v>2.4750000000000001</v>
      </c>
      <c r="AC74" s="2">
        <v>45435</v>
      </c>
      <c r="AD74">
        <v>2.516</v>
      </c>
      <c r="AE74" s="2">
        <v>45435</v>
      </c>
      <c r="AF74">
        <v>2.5550000000000002</v>
      </c>
      <c r="AG74" s="2">
        <v>45434</v>
      </c>
      <c r="AH74">
        <v>82.49</v>
      </c>
      <c r="AI74" s="37">
        <v>45439</v>
      </c>
      <c r="AJ74" s="58" t="e">
        <f>NA()</f>
        <v>#N/A</v>
      </c>
      <c r="AK74" s="37">
        <v>45439</v>
      </c>
      <c r="AL74" s="57" t="e">
        <v>#N/A</v>
      </c>
      <c r="AM74" s="2">
        <v>45434</v>
      </c>
      <c r="AN74">
        <v>5.33</v>
      </c>
      <c r="AO74" s="2">
        <v>45434</v>
      </c>
      <c r="AP74">
        <v>34568.25</v>
      </c>
    </row>
    <row r="75" spans="1:42" x14ac:dyDescent="0.2">
      <c r="A75" s="2">
        <v>38650</v>
      </c>
      <c r="B75" s="2">
        <v>43404</v>
      </c>
      <c r="C75">
        <v>14248.1</v>
      </c>
      <c r="D75" s="3">
        <v>20051007</v>
      </c>
      <c r="E75" s="2">
        <v>43404</v>
      </c>
      <c r="F75">
        <v>3.8</v>
      </c>
      <c r="G75" s="3">
        <v>20051007</v>
      </c>
      <c r="H75" s="2">
        <v>43404</v>
      </c>
      <c r="I75">
        <v>149525</v>
      </c>
      <c r="J75" s="3">
        <v>20051014</v>
      </c>
      <c r="K75" s="2">
        <v>43404</v>
      </c>
      <c r="L75">
        <v>252.77199999999999</v>
      </c>
      <c r="M75">
        <v>20051031</v>
      </c>
      <c r="N75" s="2">
        <v>43404</v>
      </c>
      <c r="O75">
        <v>102.595</v>
      </c>
      <c r="P75" s="3">
        <v>20191212</v>
      </c>
      <c r="Q75" s="2">
        <v>43404</v>
      </c>
      <c r="R75">
        <v>206.9</v>
      </c>
      <c r="S75" s="2">
        <v>39113</v>
      </c>
      <c r="T75" s="2">
        <v>39080</v>
      </c>
      <c r="U75">
        <v>16561.900000000001</v>
      </c>
      <c r="V75" s="2">
        <v>39113</v>
      </c>
      <c r="W75" s="1">
        <v>39080</v>
      </c>
      <c r="X75">
        <v>14039.56</v>
      </c>
      <c r="Y75" s="2">
        <v>45435</v>
      </c>
      <c r="Z75">
        <v>2.4700000000000002</v>
      </c>
      <c r="AA75" s="2">
        <v>45433</v>
      </c>
      <c r="AB75">
        <v>2.4824999999999999</v>
      </c>
      <c r="AC75" s="2">
        <v>45434</v>
      </c>
      <c r="AD75">
        <v>2.5310000000000001</v>
      </c>
      <c r="AE75" s="2">
        <v>45434</v>
      </c>
      <c r="AF75">
        <v>2.577</v>
      </c>
      <c r="AG75" s="2">
        <v>45433</v>
      </c>
      <c r="AH75">
        <v>85.34</v>
      </c>
      <c r="AI75" s="37">
        <v>45436</v>
      </c>
      <c r="AJ75" s="57">
        <v>5.21</v>
      </c>
      <c r="AK75" s="37">
        <v>45436</v>
      </c>
      <c r="AL75" s="57">
        <v>4.46</v>
      </c>
      <c r="AM75" s="2">
        <v>45433</v>
      </c>
      <c r="AN75">
        <v>5.33</v>
      </c>
      <c r="AO75" s="2">
        <v>45433</v>
      </c>
      <c r="AP75">
        <v>34585.56</v>
      </c>
    </row>
    <row r="76" spans="1:42" x14ac:dyDescent="0.2">
      <c r="A76" s="2">
        <v>38678</v>
      </c>
      <c r="B76" s="2">
        <v>43373</v>
      </c>
      <c r="C76">
        <v>14238.2</v>
      </c>
      <c r="D76" s="3">
        <v>20051104</v>
      </c>
      <c r="E76" s="2">
        <v>43373</v>
      </c>
      <c r="F76">
        <v>3.7</v>
      </c>
      <c r="G76" s="3">
        <v>20051104</v>
      </c>
      <c r="H76" s="2">
        <v>43373</v>
      </c>
      <c r="I76">
        <v>149361</v>
      </c>
      <c r="J76" s="3">
        <v>20051116</v>
      </c>
      <c r="K76" s="2">
        <v>43373</v>
      </c>
      <c r="L76">
        <v>252.18199999999999</v>
      </c>
      <c r="M76">
        <v>20051201</v>
      </c>
      <c r="N76" s="2">
        <v>43373</v>
      </c>
      <c r="O76">
        <v>102.41800000000001</v>
      </c>
      <c r="P76" s="3">
        <v>20200115</v>
      </c>
      <c r="Q76" s="2">
        <v>43373</v>
      </c>
      <c r="R76">
        <v>205.3</v>
      </c>
      <c r="S76" s="2">
        <v>39017</v>
      </c>
      <c r="T76" s="2">
        <v>38989</v>
      </c>
      <c r="U76">
        <v>16420.7</v>
      </c>
      <c r="V76" s="2">
        <v>39017</v>
      </c>
      <c r="W76" s="1">
        <v>38989</v>
      </c>
      <c r="X76">
        <v>13870.19</v>
      </c>
      <c r="Y76" s="2">
        <v>45434</v>
      </c>
      <c r="Z76">
        <v>2.46</v>
      </c>
      <c r="AA76" s="2">
        <v>45432</v>
      </c>
      <c r="AB76">
        <v>2.48</v>
      </c>
      <c r="AC76" s="2">
        <v>45433</v>
      </c>
      <c r="AD76">
        <v>2.5329999999999999</v>
      </c>
      <c r="AE76" s="2">
        <v>45433</v>
      </c>
      <c r="AF76">
        <v>2.5779999999999998</v>
      </c>
      <c r="AG76" s="2">
        <v>45432</v>
      </c>
      <c r="AH76">
        <v>88.13</v>
      </c>
      <c r="AI76" s="37">
        <v>45435</v>
      </c>
      <c r="AJ76" s="57">
        <v>5.2</v>
      </c>
      <c r="AK76" s="37">
        <v>45435</v>
      </c>
      <c r="AL76" s="57">
        <v>4.47</v>
      </c>
      <c r="AM76" s="2">
        <v>45432</v>
      </c>
      <c r="AN76">
        <v>5.33</v>
      </c>
      <c r="AO76" s="2">
        <v>45432</v>
      </c>
      <c r="AP76">
        <v>34569.11</v>
      </c>
    </row>
    <row r="77" spans="1:42" x14ac:dyDescent="0.2">
      <c r="A77" s="2">
        <v>38714</v>
      </c>
      <c r="B77" s="2">
        <v>43343</v>
      </c>
      <c r="C77">
        <v>14206</v>
      </c>
      <c r="D77" s="3">
        <v>20051202</v>
      </c>
      <c r="E77" s="2">
        <v>43343</v>
      </c>
      <c r="F77">
        <v>3.8</v>
      </c>
      <c r="G77" s="3">
        <v>20051202</v>
      </c>
      <c r="H77" s="2">
        <v>43343</v>
      </c>
      <c r="I77">
        <v>149274</v>
      </c>
      <c r="J77" s="3">
        <v>20051215</v>
      </c>
      <c r="K77" s="2">
        <v>43343</v>
      </c>
      <c r="L77">
        <v>251.66300000000001</v>
      </c>
      <c r="M77">
        <v>20051222</v>
      </c>
      <c r="N77" s="2">
        <v>43343</v>
      </c>
      <c r="O77">
        <v>102.208</v>
      </c>
      <c r="P77" s="3">
        <v>20200219</v>
      </c>
      <c r="Q77" s="2">
        <v>43343</v>
      </c>
      <c r="R77">
        <v>204.6</v>
      </c>
      <c r="S77" s="2">
        <v>38926</v>
      </c>
      <c r="T77" s="2">
        <v>38898</v>
      </c>
      <c r="U77">
        <v>16396.2</v>
      </c>
      <c r="V77" s="2">
        <v>38926</v>
      </c>
      <c r="W77" s="1">
        <v>38898</v>
      </c>
      <c r="X77">
        <v>13753.42</v>
      </c>
      <c r="Y77" s="2">
        <v>45433</v>
      </c>
      <c r="Z77">
        <v>2.4849999999999999</v>
      </c>
      <c r="AA77" s="2">
        <v>45429</v>
      </c>
      <c r="AB77">
        <v>2.4700000000000002</v>
      </c>
      <c r="AC77" s="2">
        <v>45432</v>
      </c>
      <c r="AD77">
        <v>2.5375000000000001</v>
      </c>
      <c r="AE77" s="2">
        <v>45432</v>
      </c>
      <c r="AF77">
        <v>2.581</v>
      </c>
      <c r="AG77" s="2">
        <v>45429</v>
      </c>
      <c r="AH77">
        <v>89.35</v>
      </c>
      <c r="AI77" s="37">
        <v>45434</v>
      </c>
      <c r="AJ77" s="57">
        <v>5.16</v>
      </c>
      <c r="AK77" s="37">
        <v>45434</v>
      </c>
      <c r="AL77" s="57">
        <v>4.43</v>
      </c>
      <c r="AM77" s="2">
        <v>45429</v>
      </c>
      <c r="AN77">
        <v>5.33</v>
      </c>
      <c r="AO77" s="2">
        <v>45429</v>
      </c>
      <c r="AP77">
        <v>34560.9</v>
      </c>
    </row>
    <row r="78" spans="1:42" x14ac:dyDescent="0.2">
      <c r="A78" s="2">
        <v>38741</v>
      </c>
      <c r="B78" s="2">
        <v>43312</v>
      </c>
      <c r="C78">
        <v>14157</v>
      </c>
      <c r="D78" s="3">
        <v>20060106</v>
      </c>
      <c r="E78" s="2">
        <v>43312</v>
      </c>
      <c r="F78">
        <v>3.8</v>
      </c>
      <c r="G78" s="3">
        <v>20060106</v>
      </c>
      <c r="H78" s="2">
        <v>43312</v>
      </c>
      <c r="I78">
        <v>149023</v>
      </c>
      <c r="J78" s="3">
        <v>20060118</v>
      </c>
      <c r="K78" s="2">
        <v>43312</v>
      </c>
      <c r="L78">
        <v>251.214</v>
      </c>
      <c r="M78">
        <v>20060130</v>
      </c>
      <c r="N78" s="2">
        <v>43312</v>
      </c>
      <c r="O78">
        <v>102.137</v>
      </c>
      <c r="P78" s="3">
        <v>20200312</v>
      </c>
      <c r="Q78" s="2">
        <v>43312</v>
      </c>
      <c r="R78">
        <v>204.4</v>
      </c>
      <c r="S78" s="2">
        <v>38835</v>
      </c>
      <c r="T78" s="2">
        <v>38807</v>
      </c>
      <c r="U78">
        <v>16353.8</v>
      </c>
      <c r="V78" s="2">
        <v>38835</v>
      </c>
      <c r="W78" s="1">
        <v>38807</v>
      </c>
      <c r="X78">
        <v>13599.16</v>
      </c>
      <c r="Y78" s="2">
        <v>45432</v>
      </c>
      <c r="Z78">
        <v>2.4900000000000002</v>
      </c>
      <c r="AA78" s="2">
        <v>45428</v>
      </c>
      <c r="AB78">
        <v>2.4420000000000002</v>
      </c>
      <c r="AC78" s="2">
        <v>45429</v>
      </c>
      <c r="AD78">
        <v>2.5287999999999999</v>
      </c>
      <c r="AE78" s="2">
        <v>45429</v>
      </c>
      <c r="AF78">
        <v>2.573</v>
      </c>
      <c r="AG78" s="2">
        <v>45428</v>
      </c>
      <c r="AH78">
        <v>91.83</v>
      </c>
      <c r="AI78" s="37">
        <v>45433</v>
      </c>
      <c r="AJ78" s="57">
        <v>5.14</v>
      </c>
      <c r="AK78" s="37">
        <v>45433</v>
      </c>
      <c r="AL78" s="57">
        <v>4.41</v>
      </c>
      <c r="AM78" s="2">
        <v>45428</v>
      </c>
      <c r="AN78">
        <v>5.33</v>
      </c>
      <c r="AO78" s="2">
        <v>45428</v>
      </c>
      <c r="AP78">
        <v>34552.93</v>
      </c>
    </row>
    <row r="79" spans="1:42" x14ac:dyDescent="0.2">
      <c r="A79" s="2">
        <v>38776</v>
      </c>
      <c r="B79" s="2">
        <v>43281</v>
      </c>
      <c r="C79">
        <v>14117.5</v>
      </c>
      <c r="D79" s="3">
        <v>20060203</v>
      </c>
      <c r="E79" s="2">
        <v>43281</v>
      </c>
      <c r="F79">
        <v>4</v>
      </c>
      <c r="G79" s="3">
        <v>20060203</v>
      </c>
      <c r="H79" s="2">
        <v>43281</v>
      </c>
      <c r="I79">
        <v>148968</v>
      </c>
      <c r="J79" s="3">
        <v>20060222</v>
      </c>
      <c r="K79" s="2">
        <v>43281</v>
      </c>
      <c r="L79">
        <v>251.018</v>
      </c>
      <c r="M79">
        <v>20060301</v>
      </c>
      <c r="N79" s="2">
        <v>43281</v>
      </c>
      <c r="O79">
        <v>102.029</v>
      </c>
      <c r="P79" s="3">
        <v>20200409</v>
      </c>
      <c r="Q79" s="2">
        <v>43281</v>
      </c>
      <c r="R79">
        <v>204</v>
      </c>
      <c r="S79" s="2">
        <v>38744</v>
      </c>
      <c r="T79" s="2">
        <v>38716</v>
      </c>
      <c r="U79">
        <v>16136.7</v>
      </c>
      <c r="V79" s="2">
        <v>38744</v>
      </c>
      <c r="W79" s="1">
        <v>38716</v>
      </c>
      <c r="X79">
        <v>13324.2</v>
      </c>
      <c r="Y79" s="2">
        <v>45429</v>
      </c>
      <c r="Z79">
        <v>2.4723999999999999</v>
      </c>
      <c r="AA79" s="2">
        <v>45427</v>
      </c>
      <c r="AB79">
        <v>2.4079999999999999</v>
      </c>
      <c r="AC79" s="2">
        <v>45428</v>
      </c>
      <c r="AD79">
        <v>2.4990000000000001</v>
      </c>
      <c r="AE79" s="2">
        <v>45428</v>
      </c>
      <c r="AF79">
        <v>2.5550000000000002</v>
      </c>
      <c r="AG79" s="2">
        <v>45427</v>
      </c>
      <c r="AH79">
        <v>93.78</v>
      </c>
      <c r="AI79" s="37">
        <v>45432</v>
      </c>
      <c r="AJ79" s="57">
        <v>5.15</v>
      </c>
      <c r="AK79" s="37">
        <v>45432</v>
      </c>
      <c r="AL79" s="57">
        <v>4.4400000000000004</v>
      </c>
      <c r="AM79" s="2">
        <v>45427</v>
      </c>
      <c r="AN79">
        <v>5.33</v>
      </c>
      <c r="AO79" s="2">
        <v>45427</v>
      </c>
      <c r="AP79">
        <v>34534.85</v>
      </c>
    </row>
    <row r="80" spans="1:42" x14ac:dyDescent="0.2">
      <c r="A80" s="2">
        <v>38804</v>
      </c>
      <c r="B80" s="2">
        <v>43251</v>
      </c>
      <c r="C80">
        <v>14055.7</v>
      </c>
      <c r="D80" s="3">
        <v>20060310</v>
      </c>
      <c r="E80" s="2">
        <v>43251</v>
      </c>
      <c r="F80">
        <v>3.8</v>
      </c>
      <c r="G80" s="3">
        <v>20060310</v>
      </c>
      <c r="H80" s="2">
        <v>43251</v>
      </c>
      <c r="I80">
        <v>148755</v>
      </c>
      <c r="J80" s="3">
        <v>20060316</v>
      </c>
      <c r="K80" s="2">
        <v>43251</v>
      </c>
      <c r="L80">
        <v>250.792</v>
      </c>
      <c r="M80">
        <v>20060331</v>
      </c>
      <c r="N80" s="2">
        <v>43251</v>
      </c>
      <c r="O80">
        <v>101.941</v>
      </c>
      <c r="P80" s="3">
        <v>20200513</v>
      </c>
      <c r="Q80" s="2">
        <v>43251</v>
      </c>
      <c r="R80">
        <v>203.8</v>
      </c>
      <c r="S80" s="2">
        <v>38653</v>
      </c>
      <c r="T80" s="2">
        <v>38625</v>
      </c>
      <c r="U80">
        <v>16047.6</v>
      </c>
      <c r="V80" s="2">
        <v>38653</v>
      </c>
      <c r="W80" s="1">
        <v>38625</v>
      </c>
      <c r="X80">
        <v>13142.64</v>
      </c>
      <c r="Y80" s="2">
        <v>45428</v>
      </c>
      <c r="Z80">
        <v>2.4289000000000001</v>
      </c>
      <c r="AA80" s="2">
        <v>45426</v>
      </c>
      <c r="AB80">
        <v>2.4409999999999998</v>
      </c>
      <c r="AC80" s="2">
        <v>45427</v>
      </c>
      <c r="AD80">
        <v>2.4900000000000002</v>
      </c>
      <c r="AE80" s="2">
        <v>45427</v>
      </c>
      <c r="AF80">
        <v>2.5510000000000002</v>
      </c>
      <c r="AG80" s="2">
        <v>45426</v>
      </c>
      <c r="AH80">
        <v>106.55</v>
      </c>
      <c r="AI80" s="37">
        <v>45429</v>
      </c>
      <c r="AJ80" s="57">
        <v>5.14</v>
      </c>
      <c r="AK80" s="37">
        <v>45429</v>
      </c>
      <c r="AL80" s="57">
        <v>4.42</v>
      </c>
      <c r="AM80" s="2">
        <v>45426</v>
      </c>
      <c r="AN80">
        <v>5.33</v>
      </c>
      <c r="AO80" s="2">
        <v>45426</v>
      </c>
      <c r="AP80">
        <v>34572.51</v>
      </c>
    </row>
    <row r="81" spans="1:42" x14ac:dyDescent="0.2">
      <c r="A81" s="2">
        <v>38832</v>
      </c>
      <c r="B81" s="2">
        <v>43220</v>
      </c>
      <c r="C81">
        <v>13989.3</v>
      </c>
      <c r="D81" s="3">
        <v>20060407</v>
      </c>
      <c r="E81" s="2">
        <v>43220</v>
      </c>
      <c r="F81">
        <v>4</v>
      </c>
      <c r="G81" s="3">
        <v>20060407</v>
      </c>
      <c r="H81" s="2">
        <v>43220</v>
      </c>
      <c r="I81">
        <v>148426</v>
      </c>
      <c r="J81" s="3">
        <v>20060419</v>
      </c>
      <c r="K81" s="2">
        <v>43220</v>
      </c>
      <c r="L81">
        <v>250.227</v>
      </c>
      <c r="M81">
        <v>20060501</v>
      </c>
      <c r="N81" s="2">
        <v>43220</v>
      </c>
      <c r="O81">
        <v>101.76600000000001</v>
      </c>
      <c r="P81" s="3">
        <v>20200611</v>
      </c>
      <c r="Q81" s="2">
        <v>43220</v>
      </c>
      <c r="R81">
        <v>202.8</v>
      </c>
      <c r="S81" s="2">
        <v>38562</v>
      </c>
      <c r="T81" s="2">
        <v>38533</v>
      </c>
      <c r="U81">
        <v>15922.8</v>
      </c>
      <c r="V81" s="2">
        <v>38562</v>
      </c>
      <c r="W81" s="1">
        <v>38533</v>
      </c>
      <c r="X81">
        <v>12922.66</v>
      </c>
      <c r="Y81" s="2">
        <v>45427</v>
      </c>
      <c r="Z81">
        <v>2.411</v>
      </c>
      <c r="AA81" s="2">
        <v>45425</v>
      </c>
      <c r="AB81">
        <v>2.48</v>
      </c>
      <c r="AC81" s="2">
        <v>45426</v>
      </c>
      <c r="AD81">
        <v>2.5070000000000001</v>
      </c>
      <c r="AE81" s="2">
        <v>45426</v>
      </c>
      <c r="AF81">
        <v>2.5710000000000002</v>
      </c>
      <c r="AG81" s="2">
        <v>45425</v>
      </c>
      <c r="AH81">
        <v>105.35</v>
      </c>
      <c r="AI81" s="37">
        <v>45428</v>
      </c>
      <c r="AJ81" s="57">
        <v>5.13</v>
      </c>
      <c r="AK81" s="37">
        <v>45428</v>
      </c>
      <c r="AL81" s="57">
        <v>4.38</v>
      </c>
      <c r="AM81" s="2">
        <v>45425</v>
      </c>
      <c r="AN81">
        <v>5.33</v>
      </c>
      <c r="AO81" s="2">
        <v>45425</v>
      </c>
      <c r="AP81">
        <v>34552.160000000003</v>
      </c>
    </row>
    <row r="82" spans="1:42" x14ac:dyDescent="0.2">
      <c r="A82" s="2">
        <v>38860</v>
      </c>
      <c r="B82" s="2">
        <v>43190</v>
      </c>
      <c r="C82">
        <v>13966.4</v>
      </c>
      <c r="D82" s="3">
        <v>20060505</v>
      </c>
      <c r="E82" s="2">
        <v>43190</v>
      </c>
      <c r="F82">
        <v>4</v>
      </c>
      <c r="G82" s="3">
        <v>20060505</v>
      </c>
      <c r="H82" s="2">
        <v>43190</v>
      </c>
      <c r="I82">
        <v>148280</v>
      </c>
      <c r="J82" s="3">
        <v>20060517</v>
      </c>
      <c r="K82" s="2">
        <v>43190</v>
      </c>
      <c r="L82">
        <v>249.577</v>
      </c>
      <c r="M82">
        <v>20060526</v>
      </c>
      <c r="N82" s="2">
        <v>43190</v>
      </c>
      <c r="O82">
        <v>101.524</v>
      </c>
      <c r="P82" s="3">
        <v>20200710</v>
      </c>
      <c r="Q82" s="2">
        <v>43190</v>
      </c>
      <c r="R82">
        <v>202.8</v>
      </c>
      <c r="S82" s="2">
        <v>38470</v>
      </c>
      <c r="T82" s="2">
        <v>38442</v>
      </c>
      <c r="U82">
        <v>15844.7</v>
      </c>
      <c r="V82" s="2">
        <v>38470</v>
      </c>
      <c r="W82" s="1">
        <v>38442</v>
      </c>
      <c r="X82">
        <v>12767.29</v>
      </c>
      <c r="Y82" s="2">
        <v>45426</v>
      </c>
      <c r="Z82">
        <v>2.4687999999999999</v>
      </c>
      <c r="AA82" s="2">
        <v>45422</v>
      </c>
      <c r="AB82">
        <v>2.4887000000000001</v>
      </c>
      <c r="AC82" s="2">
        <v>45425</v>
      </c>
      <c r="AD82">
        <v>2.5169999999999999</v>
      </c>
      <c r="AE82" s="2">
        <v>45425</v>
      </c>
      <c r="AF82">
        <v>2.577</v>
      </c>
      <c r="AG82" s="2">
        <v>45422</v>
      </c>
      <c r="AH82">
        <v>94.23</v>
      </c>
      <c r="AI82" s="37">
        <v>45427</v>
      </c>
      <c r="AJ82" s="57">
        <v>5.0999999999999996</v>
      </c>
      <c r="AK82" s="37">
        <v>45427</v>
      </c>
      <c r="AL82" s="57">
        <v>4.3600000000000003</v>
      </c>
      <c r="AM82" s="2">
        <v>45422</v>
      </c>
      <c r="AN82">
        <v>5.33</v>
      </c>
      <c r="AO82" s="2">
        <v>45422</v>
      </c>
      <c r="AP82">
        <v>34544.589999999997</v>
      </c>
    </row>
    <row r="83" spans="1:42" x14ac:dyDescent="0.2">
      <c r="A83" s="2">
        <v>38895</v>
      </c>
      <c r="B83" s="2">
        <v>43159</v>
      </c>
      <c r="C83">
        <v>13907.3</v>
      </c>
      <c r="D83" s="3">
        <v>20060602</v>
      </c>
      <c r="E83" s="2">
        <v>43159</v>
      </c>
      <c r="F83">
        <v>4.0999999999999996</v>
      </c>
      <c r="G83" s="3">
        <v>20060602</v>
      </c>
      <c r="H83" s="2">
        <v>43159</v>
      </c>
      <c r="I83">
        <v>148054</v>
      </c>
      <c r="J83" s="3">
        <v>20060614</v>
      </c>
      <c r="K83" s="2">
        <v>43159</v>
      </c>
      <c r="L83">
        <v>249.529</v>
      </c>
      <c r="M83">
        <v>20060630</v>
      </c>
      <c r="N83" s="2">
        <v>43159</v>
      </c>
      <c r="O83">
        <v>101.416</v>
      </c>
      <c r="P83" s="3">
        <v>20200811</v>
      </c>
      <c r="Q83" s="2">
        <v>43159</v>
      </c>
      <c r="R83">
        <v>202.8</v>
      </c>
      <c r="S83" s="2">
        <v>38380</v>
      </c>
      <c r="T83" s="2">
        <v>38352</v>
      </c>
      <c r="U83">
        <v>15670.9</v>
      </c>
      <c r="V83" s="2">
        <v>38380</v>
      </c>
      <c r="W83" s="1">
        <v>38352</v>
      </c>
      <c r="X83">
        <v>12527.21</v>
      </c>
      <c r="Y83" s="2">
        <v>45425</v>
      </c>
      <c r="Z83">
        <v>2.52</v>
      </c>
      <c r="AA83" s="2">
        <v>45421</v>
      </c>
      <c r="AB83">
        <v>2.4975000000000001</v>
      </c>
      <c r="AC83" s="2">
        <v>45422</v>
      </c>
      <c r="AD83">
        <v>2.524</v>
      </c>
      <c r="AE83" s="2">
        <v>45422</v>
      </c>
      <c r="AF83">
        <v>2.585</v>
      </c>
      <c r="AG83" s="2">
        <v>45421</v>
      </c>
      <c r="AH83">
        <v>93.85</v>
      </c>
      <c r="AI83" s="37">
        <v>45426</v>
      </c>
      <c r="AJ83" s="57">
        <v>5.16</v>
      </c>
      <c r="AK83" s="37">
        <v>45426</v>
      </c>
      <c r="AL83" s="57">
        <v>4.45</v>
      </c>
      <c r="AM83" s="2">
        <v>45421</v>
      </c>
      <c r="AN83">
        <v>5.33</v>
      </c>
      <c r="AO83" s="2">
        <v>45421</v>
      </c>
      <c r="AP83">
        <v>34544.910000000003</v>
      </c>
    </row>
    <row r="84" spans="1:42" x14ac:dyDescent="0.2">
      <c r="A84" s="2">
        <v>38923</v>
      </c>
      <c r="B84" s="2">
        <v>43131</v>
      </c>
      <c r="C84">
        <v>13869.2</v>
      </c>
      <c r="D84" s="3">
        <v>20060707</v>
      </c>
      <c r="E84" s="2">
        <v>43131</v>
      </c>
      <c r="F84">
        <v>4</v>
      </c>
      <c r="G84" s="3">
        <v>20060707</v>
      </c>
      <c r="H84" s="2">
        <v>43131</v>
      </c>
      <c r="I84">
        <v>147667</v>
      </c>
      <c r="J84" s="3">
        <v>20060719</v>
      </c>
      <c r="K84" s="2">
        <v>43131</v>
      </c>
      <c r="L84">
        <v>248.85900000000001</v>
      </c>
      <c r="M84">
        <v>20060801</v>
      </c>
      <c r="N84" s="2">
        <v>43131</v>
      </c>
      <c r="O84">
        <v>101.199</v>
      </c>
      <c r="P84" s="3">
        <v>20200910</v>
      </c>
      <c r="Q84" s="2">
        <v>43131</v>
      </c>
      <c r="R84">
        <v>202.2</v>
      </c>
      <c r="S84" s="2">
        <v>38289</v>
      </c>
      <c r="T84" s="2">
        <v>38260</v>
      </c>
      <c r="U84">
        <v>15512.6</v>
      </c>
      <c r="V84" s="2">
        <v>38289</v>
      </c>
      <c r="W84" s="1">
        <v>38260</v>
      </c>
      <c r="X84">
        <v>12305.31</v>
      </c>
      <c r="Y84" s="2">
        <v>45422</v>
      </c>
      <c r="Z84">
        <v>2.5251000000000001</v>
      </c>
      <c r="AA84" s="2">
        <v>45420</v>
      </c>
      <c r="AB84">
        <v>2.4746000000000001</v>
      </c>
      <c r="AC84" s="2">
        <v>45421</v>
      </c>
      <c r="AD84">
        <v>2.5230000000000001</v>
      </c>
      <c r="AE84" s="2">
        <v>45421</v>
      </c>
      <c r="AF84">
        <v>2.573</v>
      </c>
      <c r="AG84" s="2">
        <v>45420</v>
      </c>
      <c r="AH84">
        <v>95.58</v>
      </c>
      <c r="AI84" s="37">
        <v>45425</v>
      </c>
      <c r="AJ84" s="57">
        <v>5.16</v>
      </c>
      <c r="AK84" s="37">
        <v>45425</v>
      </c>
      <c r="AL84" s="57">
        <v>4.4800000000000004</v>
      </c>
      <c r="AM84" s="2">
        <v>45420</v>
      </c>
      <c r="AN84">
        <v>5.33</v>
      </c>
      <c r="AO84" s="2">
        <v>45420</v>
      </c>
      <c r="AP84">
        <v>34541.730000000003</v>
      </c>
    </row>
    <row r="85" spans="1:42" x14ac:dyDescent="0.2">
      <c r="A85" s="2">
        <v>38951</v>
      </c>
      <c r="B85" s="2">
        <v>43100</v>
      </c>
      <c r="C85">
        <v>13860.3</v>
      </c>
      <c r="D85" s="3">
        <v>20060804</v>
      </c>
      <c r="E85" s="2">
        <v>43100</v>
      </c>
      <c r="F85">
        <v>4.0999999999999996</v>
      </c>
      <c r="G85" s="3">
        <v>20060804</v>
      </c>
      <c r="H85" s="2">
        <v>43100</v>
      </c>
      <c r="I85">
        <v>147521</v>
      </c>
      <c r="J85" s="3">
        <v>20060816</v>
      </c>
      <c r="K85" s="2">
        <v>43100</v>
      </c>
      <c r="L85">
        <v>247.80500000000001</v>
      </c>
      <c r="M85">
        <v>20060831</v>
      </c>
      <c r="N85" s="2">
        <v>43100</v>
      </c>
      <c r="O85">
        <v>100.821</v>
      </c>
      <c r="P85" s="3">
        <v>20201014</v>
      </c>
      <c r="Q85" s="2">
        <v>43100</v>
      </c>
      <c r="R85">
        <v>201.8</v>
      </c>
      <c r="S85" s="2">
        <v>38198</v>
      </c>
      <c r="T85" s="2">
        <v>38168</v>
      </c>
      <c r="U85">
        <v>15366.9</v>
      </c>
      <c r="V85" s="2">
        <v>38198</v>
      </c>
      <c r="W85" s="1">
        <v>38168</v>
      </c>
      <c r="X85">
        <v>12112.82</v>
      </c>
      <c r="Y85" s="2">
        <v>45421</v>
      </c>
      <c r="Z85">
        <v>2.5562999999999998</v>
      </c>
      <c r="AA85" s="2">
        <v>45419</v>
      </c>
      <c r="AB85">
        <v>2.4590000000000001</v>
      </c>
      <c r="AC85" s="2">
        <v>45420</v>
      </c>
      <c r="AD85">
        <v>2.5167000000000002</v>
      </c>
      <c r="AE85" s="2">
        <v>45420</v>
      </c>
      <c r="AF85">
        <v>2.5754999999999999</v>
      </c>
      <c r="AG85" s="2">
        <v>45419</v>
      </c>
      <c r="AH85">
        <v>98.04</v>
      </c>
      <c r="AI85" s="37">
        <v>45422</v>
      </c>
      <c r="AJ85" s="57">
        <v>5.17</v>
      </c>
      <c r="AK85" s="37">
        <v>45422</v>
      </c>
      <c r="AL85" s="58">
        <v>4.5</v>
      </c>
      <c r="AM85" s="2">
        <v>45419</v>
      </c>
      <c r="AN85">
        <v>5.33</v>
      </c>
      <c r="AO85" s="2">
        <v>45419</v>
      </c>
      <c r="AP85">
        <v>34559.4</v>
      </c>
    </row>
    <row r="86" spans="1:42" x14ac:dyDescent="0.2">
      <c r="A86" s="2">
        <v>38986</v>
      </c>
      <c r="B86" s="2">
        <v>43069</v>
      </c>
      <c r="C86">
        <v>13814.7</v>
      </c>
      <c r="D86" s="3">
        <v>20060901</v>
      </c>
      <c r="E86" s="2">
        <v>43069</v>
      </c>
      <c r="F86">
        <v>4.2</v>
      </c>
      <c r="G86" s="3">
        <v>20060901</v>
      </c>
      <c r="H86" s="2">
        <v>43069</v>
      </c>
      <c r="I86">
        <v>147375</v>
      </c>
      <c r="J86" s="3">
        <v>20060915</v>
      </c>
      <c r="K86" s="2">
        <v>43069</v>
      </c>
      <c r="L86">
        <v>247.28399999999999</v>
      </c>
      <c r="M86">
        <v>20060929</v>
      </c>
      <c r="N86" s="2">
        <v>43069</v>
      </c>
      <c r="O86">
        <v>100.675</v>
      </c>
      <c r="P86" s="3">
        <v>20201113</v>
      </c>
      <c r="Q86" s="2">
        <v>43069</v>
      </c>
      <c r="R86">
        <v>201.3</v>
      </c>
      <c r="S86" s="2">
        <v>38106</v>
      </c>
      <c r="T86" s="2">
        <v>38077</v>
      </c>
      <c r="U86">
        <v>15248.7</v>
      </c>
      <c r="V86" s="2">
        <v>38106</v>
      </c>
      <c r="W86" s="1">
        <v>38077</v>
      </c>
      <c r="X86">
        <v>11923.45</v>
      </c>
      <c r="Y86" s="2">
        <v>45420</v>
      </c>
      <c r="Z86">
        <v>2.5274999999999999</v>
      </c>
      <c r="AA86" s="2">
        <v>45418</v>
      </c>
      <c r="AB86">
        <v>2.4980000000000002</v>
      </c>
      <c r="AC86" s="2">
        <v>45419</v>
      </c>
      <c r="AD86">
        <v>2.4908000000000001</v>
      </c>
      <c r="AE86" s="2">
        <v>45419</v>
      </c>
      <c r="AF86">
        <v>2.5499999999999998</v>
      </c>
      <c r="AG86" s="2">
        <v>45418</v>
      </c>
      <c r="AH86">
        <v>94.5</v>
      </c>
      <c r="AI86" s="37">
        <v>45421</v>
      </c>
      <c r="AJ86" s="57">
        <v>5.12</v>
      </c>
      <c r="AK86" s="37">
        <v>45421</v>
      </c>
      <c r="AL86" s="57">
        <v>4.45</v>
      </c>
      <c r="AM86" s="2">
        <v>45418</v>
      </c>
      <c r="AN86">
        <v>5.33</v>
      </c>
      <c r="AO86" s="2">
        <v>45418</v>
      </c>
      <c r="AP86">
        <v>34560.85</v>
      </c>
    </row>
    <row r="87" spans="1:42" x14ac:dyDescent="0.2">
      <c r="A87" s="2">
        <v>39014</v>
      </c>
      <c r="B87" s="2">
        <v>43039</v>
      </c>
      <c r="C87">
        <v>13788.5</v>
      </c>
      <c r="D87" s="3">
        <v>20061006</v>
      </c>
      <c r="E87" s="2">
        <v>43039</v>
      </c>
      <c r="F87">
        <v>4.2</v>
      </c>
      <c r="G87" s="3">
        <v>20061006</v>
      </c>
      <c r="H87" s="2">
        <v>43039</v>
      </c>
      <c r="I87">
        <v>147146</v>
      </c>
      <c r="J87" s="3">
        <v>20061018</v>
      </c>
      <c r="K87" s="2">
        <v>43039</v>
      </c>
      <c r="L87">
        <v>246.626</v>
      </c>
      <c r="M87">
        <v>20061030</v>
      </c>
      <c r="N87" s="2">
        <v>43039</v>
      </c>
      <c r="O87">
        <v>100.53100000000001</v>
      </c>
      <c r="P87" s="3">
        <v>20201211</v>
      </c>
      <c r="Q87" s="2">
        <v>43039</v>
      </c>
      <c r="R87">
        <v>199.6</v>
      </c>
      <c r="S87" s="2">
        <v>38016</v>
      </c>
      <c r="T87" s="2">
        <v>37986</v>
      </c>
      <c r="U87">
        <v>15162.8</v>
      </c>
      <c r="V87" s="2">
        <v>38016</v>
      </c>
      <c r="W87" s="1">
        <v>37986</v>
      </c>
      <c r="X87">
        <v>11772.23</v>
      </c>
      <c r="Y87" s="2">
        <v>45419</v>
      </c>
      <c r="Z87">
        <v>2.5326</v>
      </c>
      <c r="AA87" s="2">
        <v>45415</v>
      </c>
      <c r="AB87">
        <v>2.4950000000000001</v>
      </c>
      <c r="AC87" s="2">
        <v>45418</v>
      </c>
      <c r="AD87">
        <v>2.5238</v>
      </c>
      <c r="AE87" s="2">
        <v>45418</v>
      </c>
      <c r="AF87">
        <v>2.5832999999999999</v>
      </c>
      <c r="AG87" s="2">
        <v>45415</v>
      </c>
      <c r="AH87">
        <v>95.96</v>
      </c>
      <c r="AI87" s="37">
        <v>45420</v>
      </c>
      <c r="AJ87" s="57">
        <v>5.13</v>
      </c>
      <c r="AK87" s="37">
        <v>45420</v>
      </c>
      <c r="AL87" s="57">
        <v>4.4800000000000004</v>
      </c>
      <c r="AM87" s="2">
        <v>45415</v>
      </c>
      <c r="AN87">
        <v>5.33</v>
      </c>
      <c r="AO87" s="2">
        <v>45415</v>
      </c>
      <c r="AP87">
        <v>34548.21</v>
      </c>
    </row>
    <row r="88" spans="1:42" x14ac:dyDescent="0.2">
      <c r="A88" s="2">
        <v>39049</v>
      </c>
      <c r="B88" s="2">
        <v>43008</v>
      </c>
      <c r="C88">
        <v>13733.8</v>
      </c>
      <c r="D88" s="3">
        <v>20061103</v>
      </c>
      <c r="E88" s="2">
        <v>43008</v>
      </c>
      <c r="F88">
        <v>4.3</v>
      </c>
      <c r="G88" s="3">
        <v>20061103</v>
      </c>
      <c r="H88" s="2">
        <v>43008</v>
      </c>
      <c r="I88">
        <v>146999</v>
      </c>
      <c r="J88" s="3">
        <v>20061116</v>
      </c>
      <c r="K88" s="2">
        <v>43008</v>
      </c>
      <c r="L88">
        <v>246.435</v>
      </c>
      <c r="M88">
        <v>20061130</v>
      </c>
      <c r="N88" s="2">
        <v>43008</v>
      </c>
      <c r="O88">
        <v>100.4</v>
      </c>
      <c r="P88" s="3">
        <v>20210115</v>
      </c>
      <c r="Q88" s="2">
        <v>43008</v>
      </c>
      <c r="R88">
        <v>199</v>
      </c>
      <c r="S88" s="2">
        <v>37924</v>
      </c>
      <c r="T88" s="2">
        <v>37894</v>
      </c>
      <c r="U88">
        <v>14988.8</v>
      </c>
      <c r="V88" s="2">
        <v>37924</v>
      </c>
      <c r="W88" s="1">
        <v>37894</v>
      </c>
      <c r="X88">
        <v>11566.67</v>
      </c>
      <c r="Y88" s="2">
        <v>45418</v>
      </c>
      <c r="Z88">
        <v>2.5648</v>
      </c>
      <c r="AA88" s="2">
        <v>45414</v>
      </c>
      <c r="AB88">
        <v>2.528</v>
      </c>
      <c r="AC88" s="2">
        <v>45415</v>
      </c>
      <c r="AD88">
        <v>2.5310000000000001</v>
      </c>
      <c r="AE88" s="2">
        <v>45415</v>
      </c>
      <c r="AF88">
        <v>2.5912000000000002</v>
      </c>
      <c r="AG88" s="2">
        <v>45414</v>
      </c>
      <c r="AH88">
        <v>100.7</v>
      </c>
      <c r="AI88" s="37">
        <v>45419</v>
      </c>
      <c r="AJ88" s="57">
        <v>5.13</v>
      </c>
      <c r="AK88" s="37">
        <v>45419</v>
      </c>
      <c r="AL88" s="57">
        <v>4.47</v>
      </c>
      <c r="AM88" s="2">
        <v>45414</v>
      </c>
      <c r="AN88">
        <v>5.33</v>
      </c>
      <c r="AO88" s="2">
        <v>45414</v>
      </c>
      <c r="AP88">
        <v>34563.35</v>
      </c>
    </row>
    <row r="89" spans="1:42" x14ac:dyDescent="0.2">
      <c r="A89" s="2">
        <v>39078</v>
      </c>
      <c r="B89" s="2">
        <v>42978</v>
      </c>
      <c r="C89">
        <v>13688</v>
      </c>
      <c r="D89" s="3">
        <v>20061208</v>
      </c>
      <c r="E89" s="2">
        <v>42978</v>
      </c>
      <c r="F89">
        <v>4.4000000000000004</v>
      </c>
      <c r="G89" s="3">
        <v>20061208</v>
      </c>
      <c r="H89" s="2">
        <v>42978</v>
      </c>
      <c r="I89">
        <v>146907</v>
      </c>
      <c r="J89" s="3">
        <v>20061215</v>
      </c>
      <c r="K89" s="2">
        <v>42978</v>
      </c>
      <c r="L89">
        <v>245.18299999999999</v>
      </c>
      <c r="M89">
        <v>20061222</v>
      </c>
      <c r="N89" s="2">
        <v>42978</v>
      </c>
      <c r="O89">
        <v>100.027</v>
      </c>
      <c r="P89" s="3">
        <v>20210217</v>
      </c>
      <c r="Q89" s="2">
        <v>42978</v>
      </c>
      <c r="R89">
        <v>197.4</v>
      </c>
      <c r="S89" s="2">
        <v>37833</v>
      </c>
      <c r="T89" s="2">
        <v>37802</v>
      </c>
      <c r="U89">
        <v>14743.6</v>
      </c>
      <c r="V89" s="2">
        <v>37833</v>
      </c>
      <c r="W89" s="1">
        <v>37802</v>
      </c>
      <c r="X89">
        <v>11312.77</v>
      </c>
      <c r="Y89" s="2">
        <v>45415</v>
      </c>
      <c r="Z89">
        <v>2.5537999999999998</v>
      </c>
      <c r="AA89" s="2">
        <v>45413</v>
      </c>
      <c r="AB89">
        <v>2.5449999999999999</v>
      </c>
      <c r="AC89" s="2">
        <v>45414</v>
      </c>
      <c r="AD89">
        <v>2.5419999999999998</v>
      </c>
      <c r="AE89" s="2">
        <v>45414</v>
      </c>
      <c r="AF89">
        <v>2.5924</v>
      </c>
      <c r="AG89" s="2">
        <v>45413</v>
      </c>
      <c r="AH89">
        <v>100.64</v>
      </c>
      <c r="AI89" s="37">
        <v>45418</v>
      </c>
      <c r="AJ89" s="57">
        <v>5.12</v>
      </c>
      <c r="AK89" s="37">
        <v>45418</v>
      </c>
      <c r="AL89" s="57">
        <v>4.49</v>
      </c>
      <c r="AM89" s="2">
        <v>45413</v>
      </c>
      <c r="AN89">
        <v>5.33</v>
      </c>
      <c r="AO89" s="2">
        <v>45413</v>
      </c>
      <c r="AP89">
        <v>34558.29</v>
      </c>
    </row>
    <row r="90" spans="1:42" x14ac:dyDescent="0.2">
      <c r="A90" s="2">
        <v>39105</v>
      </c>
      <c r="B90" s="2">
        <v>42947</v>
      </c>
      <c r="C90">
        <v>13628.9</v>
      </c>
      <c r="D90" s="3">
        <v>20070105</v>
      </c>
      <c r="E90" s="2">
        <v>42947</v>
      </c>
      <c r="F90">
        <v>4.3</v>
      </c>
      <c r="G90" s="3">
        <v>20070105</v>
      </c>
      <c r="H90" s="2">
        <v>42947</v>
      </c>
      <c r="I90">
        <v>146772</v>
      </c>
      <c r="J90" s="3">
        <v>20070118</v>
      </c>
      <c r="K90" s="2">
        <v>42947</v>
      </c>
      <c r="L90">
        <v>244.24299999999999</v>
      </c>
      <c r="M90">
        <v>20070201</v>
      </c>
      <c r="N90" s="2">
        <v>42947</v>
      </c>
      <c r="O90">
        <v>99.802999999999997</v>
      </c>
      <c r="P90" s="3">
        <v>20210312</v>
      </c>
      <c r="Q90" s="2">
        <v>42947</v>
      </c>
      <c r="R90">
        <v>196.3</v>
      </c>
      <c r="S90" s="2">
        <v>37736</v>
      </c>
      <c r="T90" s="2">
        <v>37711</v>
      </c>
      <c r="U90">
        <v>14614.1</v>
      </c>
      <c r="V90" s="2">
        <v>37736</v>
      </c>
      <c r="W90" s="1">
        <v>37711</v>
      </c>
      <c r="X90">
        <v>11174.13</v>
      </c>
      <c r="Y90" s="2">
        <v>45414</v>
      </c>
      <c r="Z90">
        <v>2.5960000000000001</v>
      </c>
      <c r="AA90" s="2">
        <v>45412</v>
      </c>
      <c r="AB90">
        <v>2.5880000000000001</v>
      </c>
      <c r="AC90" s="2">
        <v>45413</v>
      </c>
      <c r="AD90">
        <v>2.5230000000000001</v>
      </c>
      <c r="AE90" s="2">
        <v>45413</v>
      </c>
      <c r="AF90">
        <v>2.5840000000000001</v>
      </c>
      <c r="AG90" s="2">
        <v>45412</v>
      </c>
      <c r="AH90">
        <v>107.46</v>
      </c>
      <c r="AI90" s="37">
        <v>45415</v>
      </c>
      <c r="AJ90" s="57">
        <v>5.12</v>
      </c>
      <c r="AK90" s="37">
        <v>45415</v>
      </c>
      <c r="AL90" s="57">
        <v>4.5</v>
      </c>
      <c r="AM90" s="2">
        <v>45412</v>
      </c>
      <c r="AN90">
        <v>5.33</v>
      </c>
      <c r="AO90" s="2">
        <v>45412</v>
      </c>
      <c r="AP90">
        <v>34616.99</v>
      </c>
    </row>
    <row r="91" spans="1:42" x14ac:dyDescent="0.2">
      <c r="A91" s="2">
        <v>39140</v>
      </c>
      <c r="B91" s="2">
        <v>42916</v>
      </c>
      <c r="C91">
        <v>13564.1</v>
      </c>
      <c r="D91" s="3">
        <v>20070202</v>
      </c>
      <c r="E91" s="2">
        <v>42916</v>
      </c>
      <c r="F91">
        <v>4.3</v>
      </c>
      <c r="G91" s="3">
        <v>20070202</v>
      </c>
      <c r="H91" s="2">
        <v>42916</v>
      </c>
      <c r="I91">
        <v>146588</v>
      </c>
      <c r="J91" s="3">
        <v>20070221</v>
      </c>
      <c r="K91" s="2">
        <v>42916</v>
      </c>
      <c r="L91">
        <v>244.16300000000001</v>
      </c>
      <c r="M91">
        <v>20070301</v>
      </c>
      <c r="N91" s="2">
        <v>42916</v>
      </c>
      <c r="O91">
        <v>99.766000000000005</v>
      </c>
      <c r="P91" s="3">
        <v>20210409</v>
      </c>
      <c r="Q91" s="2">
        <v>42916</v>
      </c>
      <c r="R91">
        <v>196.2</v>
      </c>
      <c r="S91" s="2">
        <v>37651</v>
      </c>
      <c r="T91" s="2">
        <v>37621</v>
      </c>
      <c r="U91">
        <v>14537.6</v>
      </c>
      <c r="V91" s="2">
        <v>37651</v>
      </c>
      <c r="W91" s="1">
        <v>37621</v>
      </c>
      <c r="X91">
        <v>11061.43</v>
      </c>
      <c r="Y91" s="2">
        <v>45413</v>
      </c>
      <c r="Z91">
        <v>2.62</v>
      </c>
      <c r="AA91" s="2">
        <v>45411</v>
      </c>
      <c r="AB91">
        <v>2.59</v>
      </c>
      <c r="AC91" s="2">
        <v>45412</v>
      </c>
      <c r="AD91">
        <v>2.59</v>
      </c>
      <c r="AE91" s="2">
        <v>45412</v>
      </c>
      <c r="AF91">
        <v>2.625</v>
      </c>
      <c r="AG91" s="2">
        <v>45411</v>
      </c>
      <c r="AH91">
        <v>105.42</v>
      </c>
      <c r="AI91" s="37">
        <v>45414</v>
      </c>
      <c r="AJ91" s="57">
        <v>5.16</v>
      </c>
      <c r="AK91" s="37">
        <v>45414</v>
      </c>
      <c r="AL91" s="57">
        <v>4.58</v>
      </c>
      <c r="AM91" s="2">
        <v>45411</v>
      </c>
      <c r="AN91">
        <v>5.33</v>
      </c>
      <c r="AO91" s="2">
        <v>45411</v>
      </c>
      <c r="AP91">
        <v>34562.76</v>
      </c>
    </row>
    <row r="92" spans="1:42" x14ac:dyDescent="0.2">
      <c r="A92" s="2">
        <v>39168</v>
      </c>
      <c r="B92" s="2">
        <v>42886</v>
      </c>
      <c r="C92">
        <v>13539.7</v>
      </c>
      <c r="D92" s="3">
        <v>20070309</v>
      </c>
      <c r="E92" s="2">
        <v>42886</v>
      </c>
      <c r="F92">
        <v>4.4000000000000004</v>
      </c>
      <c r="G92" s="3">
        <v>20070309</v>
      </c>
      <c r="H92" s="2">
        <v>42886</v>
      </c>
      <c r="I92">
        <v>146389</v>
      </c>
      <c r="J92" s="3">
        <v>20070316</v>
      </c>
      <c r="K92" s="2">
        <v>42886</v>
      </c>
      <c r="L92">
        <v>244.00399999999999</v>
      </c>
      <c r="M92">
        <v>20070330</v>
      </c>
      <c r="N92" s="2">
        <v>42886</v>
      </c>
      <c r="O92">
        <v>99.682000000000002</v>
      </c>
      <c r="P92" s="3">
        <v>20210513</v>
      </c>
      <c r="Q92" s="2">
        <v>42886</v>
      </c>
      <c r="R92">
        <v>196.1</v>
      </c>
      <c r="S92" s="2">
        <v>37560</v>
      </c>
      <c r="T92" s="2">
        <v>37529</v>
      </c>
      <c r="U92">
        <v>14519.6</v>
      </c>
      <c r="V92" s="2">
        <v>37560</v>
      </c>
      <c r="W92" s="1">
        <v>37529</v>
      </c>
      <c r="X92">
        <v>10984.04</v>
      </c>
      <c r="Y92" s="2">
        <v>45412</v>
      </c>
      <c r="Z92">
        <v>2.6724999999999999</v>
      </c>
      <c r="AA92" s="2">
        <v>45408</v>
      </c>
      <c r="AB92">
        <v>2.6110000000000002</v>
      </c>
      <c r="AC92" s="2">
        <v>45411</v>
      </c>
      <c r="AD92">
        <v>2.601</v>
      </c>
      <c r="AE92" s="2">
        <v>45411</v>
      </c>
      <c r="AF92">
        <v>2.6335000000000002</v>
      </c>
      <c r="AG92" s="2">
        <v>45408</v>
      </c>
      <c r="AH92">
        <v>104.4</v>
      </c>
      <c r="AI92" s="37">
        <v>45413</v>
      </c>
      <c r="AJ92" s="57">
        <v>5.21</v>
      </c>
      <c r="AK92" s="37">
        <v>45413</v>
      </c>
      <c r="AL92" s="57">
        <v>4.63</v>
      </c>
      <c r="AM92" s="2">
        <v>45408</v>
      </c>
      <c r="AN92">
        <v>5.33</v>
      </c>
      <c r="AO92" s="2">
        <v>45408</v>
      </c>
      <c r="AP92">
        <v>34558.410000000003</v>
      </c>
    </row>
    <row r="93" spans="1:42" x14ac:dyDescent="0.2">
      <c r="A93" s="2">
        <v>39196</v>
      </c>
      <c r="B93" s="2">
        <v>42855</v>
      </c>
      <c r="C93">
        <v>13481</v>
      </c>
      <c r="D93" s="3">
        <v>20070406</v>
      </c>
      <c r="E93" s="2">
        <v>42855</v>
      </c>
      <c r="F93">
        <v>4.4000000000000004</v>
      </c>
      <c r="G93" s="3">
        <v>20070406</v>
      </c>
      <c r="H93" s="2">
        <v>42855</v>
      </c>
      <c r="I93">
        <v>146173</v>
      </c>
      <c r="J93" s="3">
        <v>20070417</v>
      </c>
      <c r="K93" s="2">
        <v>42855</v>
      </c>
      <c r="L93">
        <v>244.19300000000001</v>
      </c>
      <c r="M93">
        <v>20070430</v>
      </c>
      <c r="N93" s="2">
        <v>42855</v>
      </c>
      <c r="O93">
        <v>99.724999999999994</v>
      </c>
      <c r="P93" s="3">
        <v>20210615</v>
      </c>
      <c r="Q93" s="2">
        <v>42855</v>
      </c>
      <c r="R93">
        <v>198.1</v>
      </c>
      <c r="S93" s="2">
        <v>37468</v>
      </c>
      <c r="T93" s="2">
        <v>37435</v>
      </c>
      <c r="U93">
        <v>14460.8</v>
      </c>
      <c r="V93" s="2">
        <v>37468</v>
      </c>
      <c r="W93" s="1">
        <v>37435</v>
      </c>
      <c r="X93">
        <v>10887.46</v>
      </c>
      <c r="Y93" s="2">
        <v>45411</v>
      </c>
      <c r="Z93">
        <v>2.6970000000000001</v>
      </c>
      <c r="AA93" s="2">
        <v>45407</v>
      </c>
      <c r="AB93">
        <v>2.6034999999999999</v>
      </c>
      <c r="AC93" s="2">
        <v>45408</v>
      </c>
      <c r="AD93">
        <v>2.6137000000000001</v>
      </c>
      <c r="AE93" s="2">
        <v>45408</v>
      </c>
      <c r="AF93">
        <v>2.6435</v>
      </c>
      <c r="AG93" s="2">
        <v>45407</v>
      </c>
      <c r="AH93">
        <v>108.55</v>
      </c>
      <c r="AI93" s="37">
        <v>45412</v>
      </c>
      <c r="AJ93" s="57">
        <v>5.25</v>
      </c>
      <c r="AK93" s="37">
        <v>45412</v>
      </c>
      <c r="AL93" s="57">
        <v>4.6900000000000004</v>
      </c>
      <c r="AM93" s="2">
        <v>45407</v>
      </c>
      <c r="AN93">
        <v>5.33</v>
      </c>
      <c r="AO93" s="2">
        <v>45407</v>
      </c>
      <c r="AP93">
        <v>34554.97</v>
      </c>
    </row>
    <row r="94" spans="1:42" x14ac:dyDescent="0.2">
      <c r="A94" s="2">
        <v>39224</v>
      </c>
      <c r="B94" s="2">
        <v>42825</v>
      </c>
      <c r="C94">
        <v>13420.1</v>
      </c>
      <c r="D94" s="3">
        <v>20070504</v>
      </c>
      <c r="E94" s="2">
        <v>42825</v>
      </c>
      <c r="F94">
        <v>4.4000000000000004</v>
      </c>
      <c r="G94" s="3">
        <v>20070504</v>
      </c>
      <c r="H94" s="2">
        <v>42825</v>
      </c>
      <c r="I94">
        <v>145976</v>
      </c>
      <c r="J94" s="3">
        <v>20070515</v>
      </c>
      <c r="K94" s="2">
        <v>42825</v>
      </c>
      <c r="L94">
        <v>243.892</v>
      </c>
      <c r="M94">
        <v>20070601</v>
      </c>
      <c r="N94" s="2">
        <v>42825</v>
      </c>
      <c r="O94">
        <v>99.534999999999997</v>
      </c>
      <c r="P94" s="3">
        <v>20210714</v>
      </c>
      <c r="Q94" s="2">
        <v>42825</v>
      </c>
      <c r="R94">
        <v>197.1</v>
      </c>
      <c r="S94" s="2">
        <v>37372</v>
      </c>
      <c r="T94" s="2">
        <v>37344</v>
      </c>
      <c r="U94">
        <v>14372.8</v>
      </c>
      <c r="V94" s="2">
        <v>37372</v>
      </c>
      <c r="W94" s="1">
        <v>37344</v>
      </c>
      <c r="X94">
        <v>10783.5</v>
      </c>
      <c r="Y94" s="2">
        <v>45408</v>
      </c>
      <c r="Z94">
        <v>2.7</v>
      </c>
      <c r="AA94" s="2">
        <v>45406</v>
      </c>
      <c r="AB94">
        <v>2.5950000000000002</v>
      </c>
      <c r="AC94" s="2">
        <v>45407</v>
      </c>
      <c r="AD94">
        <v>2.61</v>
      </c>
      <c r="AE94" s="2">
        <v>45407</v>
      </c>
      <c r="AF94">
        <v>2.6379999999999999</v>
      </c>
      <c r="AG94" s="2">
        <v>45406</v>
      </c>
      <c r="AH94">
        <v>110.21</v>
      </c>
      <c r="AI94" s="37">
        <v>45411</v>
      </c>
      <c r="AJ94" s="57">
        <v>5.2</v>
      </c>
      <c r="AK94" s="37">
        <v>45411</v>
      </c>
      <c r="AL94" s="57">
        <v>4.63</v>
      </c>
      <c r="AM94" s="2">
        <v>45406</v>
      </c>
      <c r="AN94">
        <v>5.33</v>
      </c>
      <c r="AO94" s="2">
        <v>45406</v>
      </c>
      <c r="AP94">
        <v>34571.629999999997</v>
      </c>
    </row>
    <row r="95" spans="1:42" x14ac:dyDescent="0.2">
      <c r="A95" s="2">
        <v>39259</v>
      </c>
      <c r="B95" s="2">
        <v>42794</v>
      </c>
      <c r="C95">
        <v>13351.2</v>
      </c>
      <c r="D95" s="3">
        <v>20070601</v>
      </c>
      <c r="E95" s="2">
        <v>42794</v>
      </c>
      <c r="F95">
        <v>4.5999999999999996</v>
      </c>
      <c r="G95" s="3">
        <v>20070601</v>
      </c>
      <c r="H95" s="2">
        <v>42794</v>
      </c>
      <c r="I95">
        <v>145848</v>
      </c>
      <c r="J95" s="3">
        <v>20070615</v>
      </c>
      <c r="K95" s="2">
        <v>42794</v>
      </c>
      <c r="L95">
        <v>244.006</v>
      </c>
      <c r="M95">
        <v>20070629</v>
      </c>
      <c r="N95" s="2">
        <v>42794</v>
      </c>
      <c r="O95">
        <v>99.585999999999999</v>
      </c>
      <c r="P95" s="3">
        <v>20210812</v>
      </c>
      <c r="Q95" s="2">
        <v>42794</v>
      </c>
      <c r="R95">
        <v>197.2</v>
      </c>
      <c r="S95" s="2">
        <v>37286</v>
      </c>
      <c r="T95" s="2">
        <v>37256</v>
      </c>
      <c r="U95">
        <v>14253.6</v>
      </c>
      <c r="V95" s="2">
        <v>37286</v>
      </c>
      <c r="W95" s="1">
        <v>37256</v>
      </c>
      <c r="X95">
        <v>10660.47</v>
      </c>
      <c r="Y95" s="2">
        <v>45407</v>
      </c>
      <c r="Z95">
        <v>2.6955</v>
      </c>
      <c r="AA95" s="2">
        <v>45405</v>
      </c>
      <c r="AB95">
        <v>2.6</v>
      </c>
      <c r="AC95" s="2">
        <v>45406</v>
      </c>
      <c r="AD95">
        <v>2.5990000000000002</v>
      </c>
      <c r="AE95" s="2">
        <v>45406</v>
      </c>
      <c r="AF95">
        <v>2.621</v>
      </c>
      <c r="AG95" s="2">
        <v>45405</v>
      </c>
      <c r="AH95">
        <v>106.85</v>
      </c>
      <c r="AI95" s="37">
        <v>45408</v>
      </c>
      <c r="AJ95" s="57">
        <v>5.21</v>
      </c>
      <c r="AK95" s="37">
        <v>45408</v>
      </c>
      <c r="AL95" s="57">
        <v>4.67</v>
      </c>
      <c r="AM95" s="2">
        <v>45405</v>
      </c>
      <c r="AN95">
        <v>5.33</v>
      </c>
      <c r="AO95" s="2">
        <v>45405</v>
      </c>
      <c r="AP95">
        <v>34581.879999999997</v>
      </c>
    </row>
    <row r="96" spans="1:42" x14ac:dyDescent="0.2">
      <c r="A96" s="2">
        <v>39287</v>
      </c>
      <c r="B96" s="2">
        <v>42766</v>
      </c>
      <c r="C96">
        <v>13286.4</v>
      </c>
      <c r="D96" s="3">
        <v>20070706</v>
      </c>
      <c r="E96" s="2">
        <v>42766</v>
      </c>
      <c r="F96">
        <v>4.7</v>
      </c>
      <c r="G96" s="3">
        <v>20070706</v>
      </c>
      <c r="H96" s="2">
        <v>42766</v>
      </c>
      <c r="I96">
        <v>145636</v>
      </c>
      <c r="J96" s="3">
        <v>20070718</v>
      </c>
      <c r="K96" s="2">
        <v>42766</v>
      </c>
      <c r="L96">
        <v>243.61799999999999</v>
      </c>
      <c r="M96">
        <v>20070731</v>
      </c>
      <c r="N96" s="2">
        <v>42766</v>
      </c>
      <c r="O96">
        <v>99.450999999999993</v>
      </c>
      <c r="P96" s="3">
        <v>20210910</v>
      </c>
      <c r="Q96" s="2">
        <v>42766</v>
      </c>
      <c r="R96">
        <v>196.6</v>
      </c>
      <c r="S96" s="2">
        <v>37195</v>
      </c>
      <c r="T96" s="2">
        <v>37162</v>
      </c>
      <c r="U96">
        <v>14214.5</v>
      </c>
      <c r="V96" s="2">
        <v>37195</v>
      </c>
      <c r="W96" s="1">
        <v>37162</v>
      </c>
      <c r="X96">
        <v>10598.02</v>
      </c>
      <c r="Y96" s="2">
        <v>45406</v>
      </c>
      <c r="Z96">
        <v>2.6938</v>
      </c>
      <c r="AA96" s="2">
        <v>45404</v>
      </c>
      <c r="AB96">
        <v>2.61</v>
      </c>
      <c r="AC96" s="2">
        <v>45405</v>
      </c>
      <c r="AD96">
        <v>2.5939999999999999</v>
      </c>
      <c r="AE96" s="2">
        <v>45405</v>
      </c>
      <c r="AF96">
        <v>2.6162999999999998</v>
      </c>
      <c r="AG96" s="2">
        <v>45404</v>
      </c>
      <c r="AH96">
        <v>108.56</v>
      </c>
      <c r="AI96" s="37">
        <v>45407</v>
      </c>
      <c r="AJ96" s="57">
        <v>5.21</v>
      </c>
      <c r="AK96" s="37">
        <v>45407</v>
      </c>
      <c r="AL96" s="57">
        <v>4.7</v>
      </c>
      <c r="AM96" s="2">
        <v>45404</v>
      </c>
      <c r="AN96">
        <v>5.33</v>
      </c>
      <c r="AO96" s="2">
        <v>45404</v>
      </c>
      <c r="AP96">
        <v>34591.78</v>
      </c>
    </row>
    <row r="97" spans="1:42" x14ac:dyDescent="0.2">
      <c r="A97" s="2">
        <v>39322</v>
      </c>
      <c r="B97" s="2">
        <v>42735</v>
      </c>
      <c r="C97">
        <v>13215.3</v>
      </c>
      <c r="D97" s="3">
        <v>20070803</v>
      </c>
      <c r="E97" s="2">
        <v>42735</v>
      </c>
      <c r="F97">
        <v>4.7</v>
      </c>
      <c r="G97" s="3">
        <v>20070803</v>
      </c>
      <c r="H97" s="2">
        <v>42735</v>
      </c>
      <c r="I97">
        <v>145410</v>
      </c>
      <c r="J97" s="3">
        <v>20070815</v>
      </c>
      <c r="K97" s="2">
        <v>42735</v>
      </c>
      <c r="L97">
        <v>242.637</v>
      </c>
      <c r="M97">
        <v>20070831</v>
      </c>
      <c r="N97" s="2">
        <v>42735</v>
      </c>
      <c r="O97">
        <v>99.070999999999998</v>
      </c>
      <c r="P97" s="3">
        <v>20211014</v>
      </c>
      <c r="Q97" s="2">
        <v>42735</v>
      </c>
      <c r="R97">
        <v>195</v>
      </c>
      <c r="S97" s="2">
        <v>37099</v>
      </c>
      <c r="T97" s="2">
        <v>37071</v>
      </c>
      <c r="U97">
        <v>14271.7</v>
      </c>
      <c r="V97" s="2">
        <v>37099</v>
      </c>
      <c r="W97" s="1">
        <v>37071</v>
      </c>
      <c r="X97">
        <v>10599</v>
      </c>
      <c r="Y97" s="2">
        <v>45405</v>
      </c>
      <c r="Z97">
        <v>2.7050000000000001</v>
      </c>
      <c r="AA97" s="2">
        <v>45401</v>
      </c>
      <c r="AB97">
        <v>2.6080000000000001</v>
      </c>
      <c r="AC97" s="2">
        <v>45404</v>
      </c>
      <c r="AD97">
        <v>2.5977000000000001</v>
      </c>
      <c r="AE97" s="2">
        <v>45404</v>
      </c>
      <c r="AF97">
        <v>2.6190000000000002</v>
      </c>
      <c r="AG97" s="2">
        <v>45401</v>
      </c>
      <c r="AH97">
        <v>111.26</v>
      </c>
      <c r="AI97" s="37">
        <v>45406</v>
      </c>
      <c r="AJ97" s="57">
        <v>5.17</v>
      </c>
      <c r="AK97" s="37">
        <v>45406</v>
      </c>
      <c r="AL97" s="57">
        <v>4.6500000000000004</v>
      </c>
      <c r="AM97" s="2">
        <v>45401</v>
      </c>
      <c r="AN97">
        <v>5.33</v>
      </c>
      <c r="AO97" s="2">
        <v>45401</v>
      </c>
      <c r="AP97">
        <v>34585.53</v>
      </c>
    </row>
    <row r="98" spans="1:42" x14ac:dyDescent="0.2">
      <c r="A98" s="2">
        <v>39350</v>
      </c>
      <c r="B98" s="2">
        <v>42704</v>
      </c>
      <c r="C98">
        <v>13182.4</v>
      </c>
      <c r="D98" s="3">
        <v>20070907</v>
      </c>
      <c r="E98" s="2">
        <v>42704</v>
      </c>
      <c r="F98">
        <v>4.7</v>
      </c>
      <c r="G98" s="3">
        <v>20070907</v>
      </c>
      <c r="H98" s="2">
        <v>42704</v>
      </c>
      <c r="I98">
        <v>145188</v>
      </c>
      <c r="J98" s="3">
        <v>20070919</v>
      </c>
      <c r="K98" s="2">
        <v>42704</v>
      </c>
      <c r="L98">
        <v>242.02600000000001</v>
      </c>
      <c r="M98">
        <v>20070928</v>
      </c>
      <c r="N98" s="2">
        <v>42704</v>
      </c>
      <c r="O98">
        <v>98.900999999999996</v>
      </c>
      <c r="P98" s="3">
        <v>20211109</v>
      </c>
      <c r="Q98" s="2">
        <v>42704</v>
      </c>
      <c r="R98">
        <v>193.3</v>
      </c>
      <c r="S98" s="2">
        <v>37008</v>
      </c>
      <c r="T98" s="2">
        <v>36980</v>
      </c>
      <c r="U98">
        <v>14183.1</v>
      </c>
      <c r="V98" s="2">
        <v>37008</v>
      </c>
      <c r="W98" s="1">
        <v>36980</v>
      </c>
      <c r="X98">
        <v>10470.23</v>
      </c>
      <c r="Y98" s="2">
        <v>45404</v>
      </c>
      <c r="Z98">
        <v>2.71</v>
      </c>
      <c r="AA98" s="2">
        <v>45400</v>
      </c>
      <c r="AB98">
        <v>2.62</v>
      </c>
      <c r="AC98" s="2">
        <v>45401</v>
      </c>
      <c r="AD98">
        <v>2.5908000000000002</v>
      </c>
      <c r="AE98" s="2">
        <v>45401</v>
      </c>
      <c r="AF98">
        <v>2.617</v>
      </c>
      <c r="AG98" s="2">
        <v>45400</v>
      </c>
      <c r="AH98">
        <v>108.66</v>
      </c>
      <c r="AI98" s="37">
        <v>45405</v>
      </c>
      <c r="AJ98" s="57">
        <v>5.14</v>
      </c>
      <c r="AK98" s="37">
        <v>45405</v>
      </c>
      <c r="AL98" s="57">
        <v>4.6100000000000003</v>
      </c>
      <c r="AM98" s="2">
        <v>45400</v>
      </c>
      <c r="AN98">
        <v>5.33</v>
      </c>
      <c r="AO98" s="2">
        <v>45400</v>
      </c>
      <c r="AP98">
        <v>34583.089999999997</v>
      </c>
    </row>
    <row r="99" spans="1:42" x14ac:dyDescent="0.2">
      <c r="A99" s="2">
        <v>39378</v>
      </c>
      <c r="B99" s="2">
        <v>42674</v>
      </c>
      <c r="C99">
        <v>13112.8</v>
      </c>
      <c r="D99" s="3">
        <v>20071005</v>
      </c>
      <c r="E99" s="2">
        <v>42674</v>
      </c>
      <c r="F99">
        <v>4.9000000000000004</v>
      </c>
      <c r="G99" s="3">
        <v>20071005</v>
      </c>
      <c r="H99" s="2">
        <v>42674</v>
      </c>
      <c r="I99">
        <v>145069</v>
      </c>
      <c r="J99" s="3">
        <v>20071017</v>
      </c>
      <c r="K99" s="2">
        <v>42674</v>
      </c>
      <c r="L99">
        <v>241.74100000000001</v>
      </c>
      <c r="M99">
        <v>20071101</v>
      </c>
      <c r="N99" s="2">
        <v>42674</v>
      </c>
      <c r="O99">
        <v>98.867999999999995</v>
      </c>
      <c r="P99" s="3">
        <v>20211214</v>
      </c>
      <c r="Q99" s="2">
        <v>42674</v>
      </c>
      <c r="R99">
        <v>193.7</v>
      </c>
      <c r="S99" s="2">
        <v>36922</v>
      </c>
      <c r="T99" s="2">
        <v>36889</v>
      </c>
      <c r="U99">
        <v>14229.8</v>
      </c>
      <c r="V99" s="2">
        <v>36922</v>
      </c>
      <c r="W99" s="1">
        <v>36889</v>
      </c>
      <c r="X99">
        <v>10435.74</v>
      </c>
      <c r="Y99" s="2">
        <v>45401</v>
      </c>
      <c r="Z99">
        <v>2.7225000000000001</v>
      </c>
      <c r="AA99" s="2">
        <v>45399</v>
      </c>
      <c r="AB99">
        <v>2.613</v>
      </c>
      <c r="AC99" s="2">
        <v>45400</v>
      </c>
      <c r="AD99">
        <v>2.5950000000000002</v>
      </c>
      <c r="AE99" s="2">
        <v>45400</v>
      </c>
      <c r="AF99">
        <v>2.62</v>
      </c>
      <c r="AG99" s="2">
        <v>45399</v>
      </c>
      <c r="AH99">
        <v>113.29</v>
      </c>
      <c r="AI99" s="37">
        <v>45404</v>
      </c>
      <c r="AJ99" s="57">
        <v>5.16</v>
      </c>
      <c r="AK99" s="37">
        <v>45404</v>
      </c>
      <c r="AL99" s="57">
        <v>4.62</v>
      </c>
      <c r="AM99" s="2">
        <v>45399</v>
      </c>
      <c r="AN99">
        <v>5.33</v>
      </c>
      <c r="AO99" s="2">
        <v>45399</v>
      </c>
      <c r="AP99">
        <v>34576.49</v>
      </c>
    </row>
    <row r="100" spans="1:42" x14ac:dyDescent="0.2">
      <c r="A100" s="2">
        <v>39413</v>
      </c>
      <c r="B100" s="2">
        <v>42643</v>
      </c>
      <c r="C100">
        <v>13047.9</v>
      </c>
      <c r="D100" s="3">
        <v>20071102</v>
      </c>
      <c r="E100" s="2">
        <v>42643</v>
      </c>
      <c r="F100">
        <v>5</v>
      </c>
      <c r="G100" s="3">
        <v>20071102</v>
      </c>
      <c r="H100" s="2">
        <v>42643</v>
      </c>
      <c r="I100">
        <v>144961</v>
      </c>
      <c r="J100" s="3">
        <v>20071115</v>
      </c>
      <c r="K100" s="2">
        <v>42643</v>
      </c>
      <c r="L100">
        <v>241.17599999999999</v>
      </c>
      <c r="M100">
        <v>20071130</v>
      </c>
      <c r="N100" s="2">
        <v>42643</v>
      </c>
      <c r="O100">
        <v>98.665999999999997</v>
      </c>
      <c r="P100" s="3">
        <v>20220113</v>
      </c>
      <c r="Q100" s="2">
        <v>42643</v>
      </c>
      <c r="R100">
        <v>192.6</v>
      </c>
      <c r="S100" s="2">
        <v>36826</v>
      </c>
      <c r="T100" s="2">
        <v>36798</v>
      </c>
      <c r="U100">
        <v>14145.3</v>
      </c>
      <c r="V100" s="2">
        <v>36826</v>
      </c>
      <c r="W100" s="1">
        <v>36798</v>
      </c>
      <c r="X100">
        <v>10318.17</v>
      </c>
      <c r="Y100" s="2">
        <v>45400</v>
      </c>
      <c r="Z100">
        <v>2.7320000000000002</v>
      </c>
      <c r="AA100" s="2">
        <v>45398</v>
      </c>
      <c r="AB100">
        <v>2.6749999999999998</v>
      </c>
      <c r="AC100" s="2">
        <v>45399</v>
      </c>
      <c r="AD100">
        <v>2.5737999999999999</v>
      </c>
      <c r="AE100" s="2">
        <v>45399</v>
      </c>
      <c r="AF100">
        <v>2.6</v>
      </c>
      <c r="AG100" s="2">
        <v>45398</v>
      </c>
      <c r="AH100">
        <v>119.59</v>
      </c>
      <c r="AI100" s="37">
        <v>45401</v>
      </c>
      <c r="AJ100" s="57">
        <v>5.17</v>
      </c>
      <c r="AK100" s="37">
        <v>45401</v>
      </c>
      <c r="AL100" s="57">
        <v>4.62</v>
      </c>
      <c r="AM100" s="2">
        <v>45398</v>
      </c>
      <c r="AN100">
        <v>5.33</v>
      </c>
      <c r="AO100" s="2">
        <v>45398</v>
      </c>
      <c r="AP100">
        <v>34591</v>
      </c>
    </row>
    <row r="101" spans="1:42" x14ac:dyDescent="0.2">
      <c r="A101" s="2">
        <v>39442</v>
      </c>
      <c r="B101" s="2">
        <v>42613</v>
      </c>
      <c r="C101">
        <v>12988.9</v>
      </c>
      <c r="D101" s="3">
        <v>20071207</v>
      </c>
      <c r="E101" s="2">
        <v>42613</v>
      </c>
      <c r="F101">
        <v>4.9000000000000004</v>
      </c>
      <c r="G101" s="3">
        <v>20071207</v>
      </c>
      <c r="H101" s="2">
        <v>42613</v>
      </c>
      <c r="I101">
        <v>144664</v>
      </c>
      <c r="J101" s="3">
        <v>20071214</v>
      </c>
      <c r="K101" s="2">
        <v>42613</v>
      </c>
      <c r="L101">
        <v>240.54499999999999</v>
      </c>
      <c r="M101">
        <v>20071221</v>
      </c>
      <c r="N101" s="2">
        <v>42613</v>
      </c>
      <c r="O101">
        <v>98.478999999999999</v>
      </c>
      <c r="P101" s="3">
        <v>20220215</v>
      </c>
      <c r="Q101" s="2">
        <v>42613</v>
      </c>
      <c r="R101">
        <v>191.8</v>
      </c>
      <c r="S101" s="2">
        <v>36735</v>
      </c>
      <c r="T101" s="2">
        <v>36707</v>
      </c>
      <c r="U101">
        <v>14130.9</v>
      </c>
      <c r="V101" s="2">
        <v>36735</v>
      </c>
      <c r="W101" s="1">
        <v>36707</v>
      </c>
      <c r="X101">
        <v>10247.719999999999</v>
      </c>
      <c r="Y101" s="2">
        <v>45399</v>
      </c>
      <c r="Z101">
        <v>2.7570000000000001</v>
      </c>
      <c r="AA101" s="2">
        <v>45397</v>
      </c>
      <c r="AB101">
        <v>2.6621999999999999</v>
      </c>
      <c r="AC101" s="2">
        <v>45398</v>
      </c>
      <c r="AD101">
        <v>2.6162999999999998</v>
      </c>
      <c r="AE101" s="2">
        <v>45398</v>
      </c>
      <c r="AF101">
        <v>2.6360000000000001</v>
      </c>
      <c r="AG101" s="2">
        <v>45397</v>
      </c>
      <c r="AH101">
        <v>121.15</v>
      </c>
      <c r="AI101" s="37">
        <v>45400</v>
      </c>
      <c r="AJ101" s="57">
        <v>5.18</v>
      </c>
      <c r="AK101" s="37">
        <v>45400</v>
      </c>
      <c r="AL101" s="57">
        <v>4.6399999999999997</v>
      </c>
      <c r="AM101" s="2">
        <v>45397</v>
      </c>
      <c r="AN101">
        <v>5.33</v>
      </c>
      <c r="AO101" s="2">
        <v>45397</v>
      </c>
      <c r="AP101">
        <v>34603.199999999997</v>
      </c>
    </row>
    <row r="102" spans="1:42" x14ac:dyDescent="0.2">
      <c r="A102" s="2">
        <v>39469</v>
      </c>
      <c r="B102" s="2">
        <v>42582</v>
      </c>
      <c r="C102">
        <v>12902.2</v>
      </c>
      <c r="D102" s="3">
        <v>20080104</v>
      </c>
      <c r="E102" s="2">
        <v>42582</v>
      </c>
      <c r="F102">
        <v>4.8</v>
      </c>
      <c r="G102" s="3">
        <v>20080104</v>
      </c>
      <c r="H102" s="2">
        <v>42582</v>
      </c>
      <c r="I102">
        <v>144515</v>
      </c>
      <c r="J102" s="3">
        <v>20080116</v>
      </c>
      <c r="K102" s="2">
        <v>42582</v>
      </c>
      <c r="L102">
        <v>240.101</v>
      </c>
      <c r="M102">
        <v>20080131</v>
      </c>
      <c r="N102" s="2">
        <v>42582</v>
      </c>
      <c r="O102">
        <v>98.341999999999999</v>
      </c>
      <c r="P102" s="3">
        <v>20220315</v>
      </c>
      <c r="Q102" s="2">
        <v>42582</v>
      </c>
      <c r="R102">
        <v>192.4</v>
      </c>
      <c r="S102" s="2">
        <v>36643</v>
      </c>
      <c r="T102" s="2">
        <v>36616</v>
      </c>
      <c r="U102">
        <v>13878.1</v>
      </c>
      <c r="V102" s="2">
        <v>36643</v>
      </c>
      <c r="W102" s="1">
        <v>36616</v>
      </c>
      <c r="X102">
        <v>10002.18</v>
      </c>
      <c r="Y102" s="2">
        <v>45398</v>
      </c>
      <c r="Z102">
        <v>2.8210000000000002</v>
      </c>
      <c r="AA102" s="2">
        <v>45394</v>
      </c>
      <c r="AB102">
        <v>2.6349999999999998</v>
      </c>
      <c r="AC102" s="2">
        <v>45397</v>
      </c>
      <c r="AD102">
        <v>2.6230000000000002</v>
      </c>
      <c r="AE102" s="2">
        <v>45397</v>
      </c>
      <c r="AF102">
        <v>2.6480000000000001</v>
      </c>
      <c r="AG102" s="2">
        <v>45394</v>
      </c>
      <c r="AH102">
        <v>112.82</v>
      </c>
      <c r="AI102" s="37">
        <v>45399</v>
      </c>
      <c r="AJ102" s="57">
        <v>5.16</v>
      </c>
      <c r="AK102" s="37">
        <v>45399</v>
      </c>
      <c r="AL102" s="57">
        <v>4.59</v>
      </c>
      <c r="AM102" s="2">
        <v>45394</v>
      </c>
      <c r="AN102">
        <v>5.33</v>
      </c>
      <c r="AO102" s="2">
        <v>45394</v>
      </c>
      <c r="AP102">
        <v>34553.22</v>
      </c>
    </row>
    <row r="103" spans="1:42" x14ac:dyDescent="0.2">
      <c r="A103" s="2">
        <v>39504</v>
      </c>
      <c r="B103" s="2">
        <v>42551</v>
      </c>
      <c r="C103">
        <v>12841.1</v>
      </c>
      <c r="D103" s="3">
        <v>20080201</v>
      </c>
      <c r="E103" s="2">
        <v>42551</v>
      </c>
      <c r="F103">
        <v>4.9000000000000004</v>
      </c>
      <c r="G103" s="3">
        <v>20080201</v>
      </c>
      <c r="H103" s="2">
        <v>42551</v>
      </c>
      <c r="I103">
        <v>144152</v>
      </c>
      <c r="J103" s="3">
        <v>20080220</v>
      </c>
      <c r="K103" s="2">
        <v>42551</v>
      </c>
      <c r="L103">
        <v>240.22200000000001</v>
      </c>
      <c r="M103">
        <v>20080229</v>
      </c>
      <c r="N103" s="2">
        <v>42551</v>
      </c>
      <c r="O103">
        <v>98.325000000000003</v>
      </c>
      <c r="P103" s="3">
        <v>20220413</v>
      </c>
      <c r="Q103" s="2">
        <v>42551</v>
      </c>
      <c r="R103">
        <v>192.4</v>
      </c>
      <c r="S103" s="2">
        <v>36553</v>
      </c>
      <c r="T103" s="2">
        <v>36525</v>
      </c>
      <c r="U103">
        <v>13828</v>
      </c>
      <c r="V103" s="2">
        <v>36553</v>
      </c>
      <c r="W103" s="1">
        <v>36525</v>
      </c>
      <c r="X103">
        <v>9900.17</v>
      </c>
      <c r="Y103" s="2">
        <v>45397</v>
      </c>
      <c r="Z103">
        <v>2.8170000000000002</v>
      </c>
      <c r="AA103" s="2">
        <v>45393</v>
      </c>
      <c r="AB103">
        <v>2.6230000000000002</v>
      </c>
      <c r="AC103" s="2">
        <v>45394</v>
      </c>
      <c r="AD103">
        <v>2.5838000000000001</v>
      </c>
      <c r="AE103" s="2">
        <v>45394</v>
      </c>
      <c r="AF103">
        <v>2.6160000000000001</v>
      </c>
      <c r="AG103" s="2">
        <v>45393</v>
      </c>
      <c r="AH103">
        <v>108.86</v>
      </c>
      <c r="AI103" s="37">
        <v>45398</v>
      </c>
      <c r="AJ103" s="57">
        <v>5.18</v>
      </c>
      <c r="AK103" s="37">
        <v>45398</v>
      </c>
      <c r="AL103" s="57">
        <v>4.67</v>
      </c>
      <c r="AM103" s="2">
        <v>45393</v>
      </c>
      <c r="AN103">
        <v>5.33</v>
      </c>
      <c r="AO103" s="2">
        <v>45393</v>
      </c>
      <c r="AP103">
        <v>34550.839999999997</v>
      </c>
    </row>
    <row r="104" spans="1:42" x14ac:dyDescent="0.2">
      <c r="A104" s="2">
        <v>39532</v>
      </c>
      <c r="B104" s="2">
        <v>42521</v>
      </c>
      <c r="C104">
        <v>12775.9</v>
      </c>
      <c r="D104" s="3">
        <v>20080307</v>
      </c>
      <c r="E104" s="2">
        <v>42521</v>
      </c>
      <c r="F104">
        <v>4.8</v>
      </c>
      <c r="G104" s="3">
        <v>20080307</v>
      </c>
      <c r="H104" s="2">
        <v>42521</v>
      </c>
      <c r="I104">
        <v>143901</v>
      </c>
      <c r="J104" s="3">
        <v>20080314</v>
      </c>
      <c r="K104" s="2">
        <v>42521</v>
      </c>
      <c r="L104">
        <v>239.55699999999999</v>
      </c>
      <c r="M104">
        <v>20080328</v>
      </c>
      <c r="N104" s="2">
        <v>42521</v>
      </c>
      <c r="O104">
        <v>98.153000000000006</v>
      </c>
      <c r="P104" s="3">
        <v>20220512</v>
      </c>
      <c r="Q104" s="2">
        <v>42521</v>
      </c>
      <c r="R104">
        <v>191.1</v>
      </c>
      <c r="Y104" s="2">
        <v>45394</v>
      </c>
      <c r="Z104">
        <v>2.7799</v>
      </c>
      <c r="AA104" s="2">
        <v>45392</v>
      </c>
      <c r="AB104">
        <v>2.6259999999999999</v>
      </c>
      <c r="AC104" s="2">
        <v>45393</v>
      </c>
      <c r="AD104">
        <v>2.5781999999999998</v>
      </c>
      <c r="AE104" s="2">
        <v>45393</v>
      </c>
      <c r="AF104">
        <v>2.62</v>
      </c>
      <c r="AG104" s="2">
        <v>45392</v>
      </c>
      <c r="AH104">
        <v>109.59</v>
      </c>
      <c r="AI104" s="37">
        <v>45397</v>
      </c>
      <c r="AJ104" s="57">
        <v>5.16</v>
      </c>
      <c r="AK104" s="37">
        <v>45397</v>
      </c>
      <c r="AL104" s="57">
        <v>4.63</v>
      </c>
      <c r="AM104" s="2">
        <v>45392</v>
      </c>
      <c r="AN104">
        <v>5.33</v>
      </c>
      <c r="AO104" s="2">
        <v>45392</v>
      </c>
      <c r="AP104">
        <v>34561.019999999997</v>
      </c>
    </row>
    <row r="105" spans="1:42" x14ac:dyDescent="0.2">
      <c r="A105" s="2">
        <v>39560</v>
      </c>
      <c r="B105" s="2">
        <v>42490</v>
      </c>
      <c r="C105">
        <v>12703.7</v>
      </c>
      <c r="D105" s="3">
        <v>20080404</v>
      </c>
      <c r="E105" s="2">
        <v>42490</v>
      </c>
      <c r="F105">
        <v>5.0999999999999996</v>
      </c>
      <c r="G105" s="3">
        <v>20080404</v>
      </c>
      <c r="H105" s="2">
        <v>42490</v>
      </c>
      <c r="I105">
        <v>143856</v>
      </c>
      <c r="J105" s="3">
        <v>20080416</v>
      </c>
      <c r="K105" s="2">
        <v>42490</v>
      </c>
      <c r="L105">
        <v>238.99199999999999</v>
      </c>
      <c r="M105">
        <v>20080501</v>
      </c>
      <c r="N105" s="2">
        <v>42490</v>
      </c>
      <c r="O105">
        <v>97.992999999999995</v>
      </c>
      <c r="P105" s="3">
        <v>20220614</v>
      </c>
      <c r="Q105" s="2">
        <v>42490</v>
      </c>
      <c r="R105">
        <v>190.4</v>
      </c>
      <c r="Y105" s="2">
        <v>45393</v>
      </c>
      <c r="Z105">
        <v>2.754</v>
      </c>
      <c r="AA105" s="2">
        <v>45391</v>
      </c>
      <c r="AB105">
        <v>2.5312000000000001</v>
      </c>
      <c r="AC105" s="2">
        <v>45392</v>
      </c>
      <c r="AD105">
        <v>2.5920000000000001</v>
      </c>
      <c r="AE105" s="2">
        <v>45392</v>
      </c>
      <c r="AF105">
        <v>2.6219999999999999</v>
      </c>
      <c r="AG105" s="2">
        <v>45391</v>
      </c>
      <c r="AH105">
        <v>98.73</v>
      </c>
      <c r="AI105" s="37">
        <v>45394</v>
      </c>
      <c r="AJ105" s="57">
        <v>5.13</v>
      </c>
      <c r="AK105" s="37">
        <v>45394</v>
      </c>
      <c r="AL105" s="57">
        <v>4.5</v>
      </c>
      <c r="AM105" s="2">
        <v>45391</v>
      </c>
      <c r="AN105">
        <v>5.33</v>
      </c>
      <c r="AO105" s="2">
        <v>45391</v>
      </c>
      <c r="AP105">
        <v>34581.01</v>
      </c>
    </row>
    <row r="106" spans="1:42" x14ac:dyDescent="0.2">
      <c r="A106" s="2">
        <v>39595</v>
      </c>
      <c r="B106" s="2">
        <v>42460</v>
      </c>
      <c r="C106">
        <v>12620.2</v>
      </c>
      <c r="D106" s="3">
        <v>20080502</v>
      </c>
      <c r="E106" s="2">
        <v>42460</v>
      </c>
      <c r="F106">
        <v>5</v>
      </c>
      <c r="G106" s="3">
        <v>20080502</v>
      </c>
      <c r="H106" s="2">
        <v>42460</v>
      </c>
      <c r="I106">
        <v>143666</v>
      </c>
      <c r="J106" s="3">
        <v>20080514</v>
      </c>
      <c r="K106" s="2">
        <v>42460</v>
      </c>
      <c r="L106">
        <v>238.08</v>
      </c>
      <c r="M106">
        <v>20080530</v>
      </c>
      <c r="N106" s="2">
        <v>42460</v>
      </c>
      <c r="O106">
        <v>97.673000000000002</v>
      </c>
      <c r="P106" s="3">
        <v>20220714</v>
      </c>
      <c r="Q106" s="2">
        <v>42460</v>
      </c>
      <c r="R106">
        <v>189.8</v>
      </c>
      <c r="Y106" s="2">
        <v>45392</v>
      </c>
      <c r="Z106">
        <v>2.7749999999999999</v>
      </c>
      <c r="AA106" s="2">
        <v>45390</v>
      </c>
      <c r="AB106">
        <v>2.5537000000000001</v>
      </c>
      <c r="AC106" s="2">
        <v>45391</v>
      </c>
      <c r="AD106">
        <v>2.5489999999999999</v>
      </c>
      <c r="AE106" s="2">
        <v>45391</v>
      </c>
      <c r="AF106">
        <v>2.589</v>
      </c>
      <c r="AG106" s="2">
        <v>45390</v>
      </c>
      <c r="AH106">
        <v>99.37</v>
      </c>
      <c r="AI106" s="37">
        <v>45393</v>
      </c>
      <c r="AJ106" s="57">
        <v>5.17</v>
      </c>
      <c r="AK106" s="37">
        <v>45393</v>
      </c>
      <c r="AL106" s="57">
        <v>4.5599999999999996</v>
      </c>
      <c r="AM106" s="2">
        <v>45390</v>
      </c>
      <c r="AN106">
        <v>5.33</v>
      </c>
      <c r="AO106" s="2">
        <v>45390</v>
      </c>
      <c r="AP106">
        <v>34608.410000000003</v>
      </c>
    </row>
    <row r="107" spans="1:42" x14ac:dyDescent="0.2">
      <c r="A107" s="2">
        <v>39623</v>
      </c>
      <c r="B107" s="2">
        <v>42429</v>
      </c>
      <c r="C107">
        <v>12557.6</v>
      </c>
      <c r="D107" s="3">
        <v>20080606</v>
      </c>
      <c r="E107" s="2">
        <v>42429</v>
      </c>
      <c r="F107">
        <v>4.9000000000000004</v>
      </c>
      <c r="G107" s="3">
        <v>20080606</v>
      </c>
      <c r="H107" s="2">
        <v>42429</v>
      </c>
      <c r="I107">
        <v>143411</v>
      </c>
      <c r="J107" s="3">
        <v>20080613</v>
      </c>
      <c r="K107" s="2">
        <v>42429</v>
      </c>
      <c r="L107">
        <v>237.33600000000001</v>
      </c>
      <c r="M107">
        <v>20080627</v>
      </c>
      <c r="N107" s="2">
        <v>42429</v>
      </c>
      <c r="O107">
        <v>97.444999999999993</v>
      </c>
      <c r="P107" s="3">
        <v>20220811</v>
      </c>
      <c r="Q107" s="2">
        <v>42429</v>
      </c>
      <c r="R107">
        <v>189.4</v>
      </c>
      <c r="Y107" s="2">
        <v>45391</v>
      </c>
      <c r="Z107">
        <v>2.6360000000000001</v>
      </c>
      <c r="AA107" s="2">
        <v>45387</v>
      </c>
      <c r="AB107">
        <v>2.5362</v>
      </c>
      <c r="AC107" s="2">
        <v>45390</v>
      </c>
      <c r="AD107">
        <v>2.5720000000000001</v>
      </c>
      <c r="AE107" s="2">
        <v>45390</v>
      </c>
      <c r="AF107">
        <v>2.6059999999999999</v>
      </c>
      <c r="AG107" s="2">
        <v>45387</v>
      </c>
      <c r="AH107">
        <v>94.31</v>
      </c>
      <c r="AI107" s="37">
        <v>45392</v>
      </c>
      <c r="AJ107" s="57">
        <v>5.19</v>
      </c>
      <c r="AK107" s="37">
        <v>45392</v>
      </c>
      <c r="AL107" s="57">
        <v>4.55</v>
      </c>
      <c r="AM107" s="2">
        <v>45387</v>
      </c>
      <c r="AN107">
        <v>5.33</v>
      </c>
      <c r="AO107" s="2">
        <v>45387</v>
      </c>
      <c r="AP107">
        <v>34600.639999999999</v>
      </c>
    </row>
    <row r="108" spans="1:42" x14ac:dyDescent="0.2">
      <c r="A108" s="2">
        <v>39651</v>
      </c>
      <c r="B108" s="2">
        <v>42400</v>
      </c>
      <c r="C108">
        <v>12490.8</v>
      </c>
      <c r="D108" s="3">
        <v>20080703</v>
      </c>
      <c r="E108" s="2">
        <v>42400</v>
      </c>
      <c r="F108">
        <v>4.8</v>
      </c>
      <c r="G108" s="3">
        <v>20080703</v>
      </c>
      <c r="H108" s="2">
        <v>42400</v>
      </c>
      <c r="I108">
        <v>143196</v>
      </c>
      <c r="J108" s="3">
        <v>20080716</v>
      </c>
      <c r="K108" s="2">
        <v>42400</v>
      </c>
      <c r="L108">
        <v>237.65199999999999</v>
      </c>
      <c r="M108">
        <v>20080804</v>
      </c>
      <c r="N108" s="2">
        <v>42400</v>
      </c>
      <c r="O108">
        <v>97.495999999999995</v>
      </c>
      <c r="P108" s="3">
        <v>20220914</v>
      </c>
      <c r="Q108" s="2">
        <v>42400</v>
      </c>
      <c r="R108">
        <v>190.8</v>
      </c>
      <c r="Y108" s="2">
        <v>45390</v>
      </c>
      <c r="Z108">
        <v>2.6549999999999998</v>
      </c>
      <c r="AA108" s="2">
        <v>45386</v>
      </c>
      <c r="AB108">
        <v>2.4910000000000001</v>
      </c>
      <c r="AC108" s="2">
        <v>45387</v>
      </c>
      <c r="AD108">
        <v>2.5548999999999999</v>
      </c>
      <c r="AE108" s="2">
        <v>45387</v>
      </c>
      <c r="AF108">
        <v>2.5870000000000002</v>
      </c>
      <c r="AG108" s="2">
        <v>45386</v>
      </c>
      <c r="AH108">
        <v>96.13</v>
      </c>
      <c r="AI108" s="37">
        <v>45391</v>
      </c>
      <c r="AJ108" s="57">
        <v>5.03</v>
      </c>
      <c r="AK108" s="37">
        <v>45391</v>
      </c>
      <c r="AL108" s="57">
        <v>4.3600000000000003</v>
      </c>
      <c r="AM108" s="2">
        <v>45386</v>
      </c>
      <c r="AN108">
        <v>5.33</v>
      </c>
      <c r="AO108" s="2">
        <v>45386</v>
      </c>
      <c r="AP108">
        <v>34598.97</v>
      </c>
    </row>
    <row r="109" spans="1:42" x14ac:dyDescent="0.2">
      <c r="A109" s="2">
        <v>39686</v>
      </c>
      <c r="B109" s="2">
        <v>42369</v>
      </c>
      <c r="C109">
        <v>12361.5</v>
      </c>
      <c r="D109" s="3">
        <v>20080801</v>
      </c>
      <c r="E109" s="2">
        <v>42369</v>
      </c>
      <c r="F109">
        <v>5</v>
      </c>
      <c r="G109" s="3">
        <v>20080801</v>
      </c>
      <c r="H109" s="2">
        <v>42369</v>
      </c>
      <c r="I109">
        <v>143083</v>
      </c>
      <c r="J109" s="3">
        <v>20080814</v>
      </c>
      <c r="K109" s="2">
        <v>42369</v>
      </c>
      <c r="L109">
        <v>237.761</v>
      </c>
      <c r="M109">
        <v>20080829</v>
      </c>
      <c r="N109" s="2">
        <v>42369</v>
      </c>
      <c r="O109">
        <v>97.456000000000003</v>
      </c>
      <c r="P109" s="3">
        <v>20221012</v>
      </c>
      <c r="Q109" s="2">
        <v>42369</v>
      </c>
      <c r="R109">
        <v>191.3</v>
      </c>
      <c r="Y109" s="2">
        <v>45387</v>
      </c>
      <c r="Z109">
        <v>2.6524999999999999</v>
      </c>
      <c r="AA109" s="2">
        <v>45385</v>
      </c>
      <c r="AB109">
        <v>2.4740000000000002</v>
      </c>
      <c r="AC109" s="2">
        <v>45386</v>
      </c>
      <c r="AD109">
        <v>2.536</v>
      </c>
      <c r="AE109" s="2">
        <v>45386</v>
      </c>
      <c r="AF109">
        <v>2.5750000000000002</v>
      </c>
      <c r="AG109" s="2">
        <v>45385</v>
      </c>
      <c r="AH109">
        <v>97.88</v>
      </c>
      <c r="AI109" s="37">
        <v>45390</v>
      </c>
      <c r="AJ109" s="57">
        <v>5.07</v>
      </c>
      <c r="AK109" s="37">
        <v>45390</v>
      </c>
      <c r="AL109" s="57">
        <v>4.42</v>
      </c>
      <c r="AM109" s="2">
        <v>45385</v>
      </c>
      <c r="AN109">
        <v>5.33</v>
      </c>
      <c r="AO109" s="2">
        <v>45385</v>
      </c>
      <c r="AP109">
        <v>34604.339999999997</v>
      </c>
    </row>
    <row r="110" spans="1:42" x14ac:dyDescent="0.2">
      <c r="A110" s="2">
        <v>39714</v>
      </c>
      <c r="B110" s="2">
        <v>42338</v>
      </c>
      <c r="C110">
        <v>12301</v>
      </c>
      <c r="D110" s="3">
        <v>20080905</v>
      </c>
      <c r="E110" s="2">
        <v>42338</v>
      </c>
      <c r="F110">
        <v>5.0999999999999996</v>
      </c>
      <c r="G110" s="3">
        <v>20080905</v>
      </c>
      <c r="H110" s="2">
        <v>42338</v>
      </c>
      <c r="I110">
        <v>142810</v>
      </c>
      <c r="J110" s="3">
        <v>20080916</v>
      </c>
      <c r="K110" s="2">
        <v>42338</v>
      </c>
      <c r="L110">
        <v>238.017</v>
      </c>
      <c r="M110">
        <v>20080929</v>
      </c>
      <c r="N110" s="2">
        <v>42338</v>
      </c>
      <c r="O110">
        <v>97.537999999999997</v>
      </c>
      <c r="P110" s="3">
        <v>20221115</v>
      </c>
      <c r="Q110" s="2">
        <v>42338</v>
      </c>
      <c r="R110">
        <v>192.6</v>
      </c>
      <c r="Y110" s="2">
        <v>45386</v>
      </c>
      <c r="Z110">
        <v>2.6160000000000001</v>
      </c>
      <c r="AA110" s="2">
        <v>45384</v>
      </c>
      <c r="AB110">
        <v>2.4624999999999999</v>
      </c>
      <c r="AC110" s="2">
        <v>45385</v>
      </c>
      <c r="AD110">
        <v>2.5114999999999998</v>
      </c>
      <c r="AE110" s="2">
        <v>45385</v>
      </c>
      <c r="AF110">
        <v>2.5623</v>
      </c>
      <c r="AG110" s="2">
        <v>45384</v>
      </c>
      <c r="AH110">
        <v>96.57</v>
      </c>
      <c r="AI110" s="37">
        <v>45387</v>
      </c>
      <c r="AJ110" s="57">
        <v>5.05</v>
      </c>
      <c r="AK110" s="37">
        <v>45387</v>
      </c>
      <c r="AL110" s="57">
        <v>4.3899999999999997</v>
      </c>
      <c r="AM110" s="2">
        <v>45384</v>
      </c>
      <c r="AN110">
        <v>5.33</v>
      </c>
      <c r="AO110" s="2">
        <v>45384</v>
      </c>
      <c r="AP110">
        <v>34622.29</v>
      </c>
    </row>
    <row r="111" spans="1:42" x14ac:dyDescent="0.2">
      <c r="A111" s="2">
        <v>39749</v>
      </c>
      <c r="B111" s="2">
        <v>42308</v>
      </c>
      <c r="C111">
        <v>12211.2</v>
      </c>
      <c r="D111" s="3">
        <v>20081003</v>
      </c>
      <c r="E111" s="2">
        <v>42308</v>
      </c>
      <c r="F111">
        <v>5</v>
      </c>
      <c r="G111" s="3">
        <v>20081003</v>
      </c>
      <c r="H111" s="2">
        <v>42308</v>
      </c>
      <c r="I111">
        <v>142584</v>
      </c>
      <c r="J111" s="3">
        <v>20081016</v>
      </c>
      <c r="K111" s="2">
        <v>42308</v>
      </c>
      <c r="L111">
        <v>237.733</v>
      </c>
      <c r="M111">
        <v>20081031</v>
      </c>
      <c r="N111" s="2">
        <v>42308</v>
      </c>
      <c r="O111">
        <v>97.477000000000004</v>
      </c>
      <c r="P111" s="3">
        <v>20221209</v>
      </c>
      <c r="Q111" s="2">
        <v>42308</v>
      </c>
      <c r="R111">
        <v>192.4</v>
      </c>
      <c r="Y111" s="2">
        <v>45385</v>
      </c>
      <c r="Z111">
        <v>2.59</v>
      </c>
      <c r="AA111" s="2">
        <v>45383</v>
      </c>
      <c r="AB111">
        <v>2.431</v>
      </c>
      <c r="AC111" s="2">
        <v>45384</v>
      </c>
      <c r="AD111">
        <v>2.5335000000000001</v>
      </c>
      <c r="AE111" s="2">
        <v>45384</v>
      </c>
      <c r="AF111">
        <v>2.5790000000000002</v>
      </c>
      <c r="AG111" s="2">
        <v>45383</v>
      </c>
      <c r="AH111">
        <v>94.2</v>
      </c>
      <c r="AI111" s="37">
        <v>45386</v>
      </c>
      <c r="AJ111" s="57">
        <v>5</v>
      </c>
      <c r="AK111" s="37">
        <v>45386</v>
      </c>
      <c r="AL111" s="58">
        <v>4.3099999999999996</v>
      </c>
      <c r="AM111" s="2">
        <v>45383</v>
      </c>
      <c r="AN111">
        <v>5.33</v>
      </c>
      <c r="AO111" s="2">
        <v>45383</v>
      </c>
      <c r="AP111">
        <v>34627.199999999997</v>
      </c>
    </row>
    <row r="112" spans="1:42" x14ac:dyDescent="0.2">
      <c r="A112" s="2">
        <v>39777</v>
      </c>
      <c r="B112" s="2">
        <v>42277</v>
      </c>
      <c r="C112">
        <v>12170.3</v>
      </c>
      <c r="D112" s="3">
        <v>20081107</v>
      </c>
      <c r="E112" s="2">
        <v>42277</v>
      </c>
      <c r="F112">
        <v>5</v>
      </c>
      <c r="G112" s="3">
        <v>20081107</v>
      </c>
      <c r="H112" s="2">
        <v>42277</v>
      </c>
      <c r="I112">
        <v>142265</v>
      </c>
      <c r="J112" s="3">
        <v>20081119</v>
      </c>
      <c r="K112" s="2">
        <v>42277</v>
      </c>
      <c r="L112">
        <v>237.49799999999999</v>
      </c>
      <c r="M112">
        <v>20081126</v>
      </c>
      <c r="N112" s="2">
        <v>42277</v>
      </c>
      <c r="O112">
        <v>97.477000000000004</v>
      </c>
      <c r="P112" s="3">
        <v>20230118</v>
      </c>
      <c r="Q112" s="2">
        <v>42277</v>
      </c>
      <c r="R112">
        <v>192.9</v>
      </c>
      <c r="Y112" s="2">
        <v>45384</v>
      </c>
      <c r="Z112">
        <v>2.56</v>
      </c>
      <c r="AA112" s="2">
        <v>45379</v>
      </c>
      <c r="AB112">
        <v>2.42</v>
      </c>
      <c r="AC112" s="2">
        <v>45383</v>
      </c>
      <c r="AD112">
        <v>2.5049999999999999</v>
      </c>
      <c r="AE112" s="2">
        <v>45383</v>
      </c>
      <c r="AF112">
        <v>2.5647000000000002</v>
      </c>
      <c r="AG112" s="2">
        <v>45379</v>
      </c>
      <c r="AH112">
        <v>86.38</v>
      </c>
      <c r="AI112" s="37">
        <v>45385</v>
      </c>
      <c r="AJ112" s="57">
        <v>5.03</v>
      </c>
      <c r="AK112" s="37">
        <v>45385</v>
      </c>
      <c r="AL112" s="57">
        <v>4.3600000000000003</v>
      </c>
      <c r="AM112" s="2">
        <v>45380</v>
      </c>
      <c r="AN112">
        <v>5.33</v>
      </c>
      <c r="AO112" s="2">
        <v>45380</v>
      </c>
      <c r="AP112">
        <v>34586.53</v>
      </c>
    </row>
    <row r="113" spans="1:42" x14ac:dyDescent="0.2">
      <c r="A113" s="2">
        <v>39805</v>
      </c>
      <c r="B113" s="2">
        <v>42247</v>
      </c>
      <c r="C113">
        <v>12110.8</v>
      </c>
      <c r="D113" s="3">
        <v>20081205</v>
      </c>
      <c r="E113" s="2">
        <v>42247</v>
      </c>
      <c r="F113">
        <v>5.0999999999999996</v>
      </c>
      <c r="G113" s="3">
        <v>20081205</v>
      </c>
      <c r="H113" s="2">
        <v>42247</v>
      </c>
      <c r="I113">
        <v>142130</v>
      </c>
      <c r="J113" s="3">
        <v>20081216</v>
      </c>
      <c r="K113" s="2">
        <v>42247</v>
      </c>
      <c r="L113">
        <v>238.03299999999999</v>
      </c>
      <c r="M113">
        <v>20081224</v>
      </c>
      <c r="N113" s="2">
        <v>42247</v>
      </c>
      <c r="O113">
        <v>97.611999999999995</v>
      </c>
      <c r="P113" s="3">
        <v>20230216</v>
      </c>
      <c r="Q113" s="2">
        <v>42247</v>
      </c>
      <c r="R113">
        <v>195.3</v>
      </c>
      <c r="Y113" s="2">
        <v>45383</v>
      </c>
      <c r="Z113">
        <v>2.52</v>
      </c>
      <c r="AA113" s="2">
        <v>45378</v>
      </c>
      <c r="AB113">
        <v>2.4079999999999999</v>
      </c>
      <c r="AC113" s="2">
        <v>45379</v>
      </c>
      <c r="AD113">
        <v>2.4872000000000001</v>
      </c>
      <c r="AE113" s="2">
        <v>45379</v>
      </c>
      <c r="AF113">
        <v>2.5449999999999999</v>
      </c>
      <c r="AG113" s="2">
        <v>45378</v>
      </c>
      <c r="AH113">
        <v>86.28</v>
      </c>
      <c r="AI113" s="37">
        <v>45384</v>
      </c>
      <c r="AJ113" s="57">
        <v>5.05</v>
      </c>
      <c r="AK113" s="37">
        <v>45384</v>
      </c>
      <c r="AL113" s="57">
        <v>4.3600000000000003</v>
      </c>
      <c r="AM113" s="2">
        <v>45379</v>
      </c>
      <c r="AN113">
        <v>5.33</v>
      </c>
      <c r="AO113" s="2">
        <v>45379</v>
      </c>
      <c r="AP113">
        <v>34578.61</v>
      </c>
    </row>
    <row r="114" spans="1:42" x14ac:dyDescent="0.2">
      <c r="A114" s="2">
        <v>39840</v>
      </c>
      <c r="B114" s="2">
        <v>42216</v>
      </c>
      <c r="C114">
        <v>12061.1</v>
      </c>
      <c r="D114" s="3">
        <v>20090109</v>
      </c>
      <c r="E114" s="2">
        <v>42216</v>
      </c>
      <c r="F114">
        <v>5.2</v>
      </c>
      <c r="G114" s="3">
        <v>20090109</v>
      </c>
      <c r="H114" s="2">
        <v>42216</v>
      </c>
      <c r="I114">
        <v>141989</v>
      </c>
      <c r="J114" s="3">
        <v>20090116</v>
      </c>
      <c r="K114" s="2">
        <v>42216</v>
      </c>
      <c r="L114">
        <v>238.03399999999999</v>
      </c>
      <c r="M114">
        <v>20090202</v>
      </c>
      <c r="N114" s="2">
        <v>42216</v>
      </c>
      <c r="O114">
        <v>97.605000000000004</v>
      </c>
      <c r="P114" s="3">
        <v>20230315</v>
      </c>
      <c r="Q114" s="2">
        <v>42216</v>
      </c>
      <c r="R114">
        <v>196</v>
      </c>
      <c r="Y114" s="2">
        <v>45379</v>
      </c>
      <c r="Z114">
        <v>2.5087000000000002</v>
      </c>
      <c r="AA114" s="2">
        <v>45377</v>
      </c>
      <c r="AB114">
        <v>2.4335</v>
      </c>
      <c r="AC114" s="2">
        <v>45378</v>
      </c>
      <c r="AD114">
        <v>2.4643000000000002</v>
      </c>
      <c r="AE114" s="2">
        <v>45378</v>
      </c>
      <c r="AF114">
        <v>2.5230999999999999</v>
      </c>
      <c r="AG114" s="2">
        <v>45377</v>
      </c>
      <c r="AH114">
        <v>90.63</v>
      </c>
      <c r="AI114" s="37">
        <v>45383</v>
      </c>
      <c r="AJ114" s="57">
        <v>5.0599999999999996</v>
      </c>
      <c r="AK114" s="37">
        <v>45383</v>
      </c>
      <c r="AL114" s="57">
        <v>4.33</v>
      </c>
      <c r="AM114" s="2">
        <v>45378</v>
      </c>
      <c r="AN114">
        <v>5.33</v>
      </c>
      <c r="AO114" s="2">
        <v>45378</v>
      </c>
      <c r="AP114">
        <v>34573.199999999997</v>
      </c>
    </row>
    <row r="115" spans="1:42" x14ac:dyDescent="0.2">
      <c r="A115" s="2">
        <v>39868</v>
      </c>
      <c r="B115" s="2">
        <v>42185</v>
      </c>
      <c r="C115">
        <v>12011.1</v>
      </c>
      <c r="D115" s="3">
        <v>20090206</v>
      </c>
      <c r="E115" s="2">
        <v>42185</v>
      </c>
      <c r="F115">
        <v>5.3</v>
      </c>
      <c r="G115" s="3">
        <v>20090206</v>
      </c>
      <c r="H115" s="2">
        <v>42185</v>
      </c>
      <c r="I115">
        <v>141695</v>
      </c>
      <c r="J115" s="3">
        <v>20090220</v>
      </c>
      <c r="K115" s="2">
        <v>42185</v>
      </c>
      <c r="L115">
        <v>237.65700000000001</v>
      </c>
      <c r="M115">
        <v>20090302</v>
      </c>
      <c r="N115" s="2">
        <v>42185</v>
      </c>
      <c r="O115">
        <v>97.516000000000005</v>
      </c>
      <c r="P115" s="3">
        <v>20230413</v>
      </c>
      <c r="Q115" s="2">
        <v>42185</v>
      </c>
      <c r="R115">
        <v>196.2</v>
      </c>
      <c r="Y115" s="2">
        <v>45378</v>
      </c>
      <c r="Z115">
        <v>2.4925000000000002</v>
      </c>
      <c r="AA115" s="2">
        <v>45376</v>
      </c>
      <c r="AB115">
        <v>2.4649999999999999</v>
      </c>
      <c r="AC115" s="2">
        <v>45377</v>
      </c>
      <c r="AD115">
        <v>2.4872000000000001</v>
      </c>
      <c r="AE115" s="2">
        <v>45377</v>
      </c>
      <c r="AF115">
        <v>2.5448</v>
      </c>
      <c r="AG115" s="2">
        <v>45376</v>
      </c>
      <c r="AH115">
        <v>92.24</v>
      </c>
      <c r="AI115" s="37">
        <v>45380</v>
      </c>
      <c r="AJ115" s="58" t="e">
        <f>NA()</f>
        <v>#N/A</v>
      </c>
      <c r="AK115" s="37">
        <v>45380</v>
      </c>
      <c r="AL115" s="57" t="e">
        <v>#N/A</v>
      </c>
      <c r="AM115" s="2">
        <v>45377</v>
      </c>
      <c r="AN115">
        <v>5.33</v>
      </c>
      <c r="AO115" s="2">
        <v>45377</v>
      </c>
      <c r="AP115">
        <v>34594.39</v>
      </c>
    </row>
    <row r="116" spans="1:42" x14ac:dyDescent="0.2">
      <c r="A116" s="2">
        <v>39896</v>
      </c>
      <c r="B116" s="2">
        <v>42155</v>
      </c>
      <c r="C116">
        <v>11963.8</v>
      </c>
      <c r="D116" s="3">
        <v>20090306</v>
      </c>
      <c r="E116" s="2">
        <v>42155</v>
      </c>
      <c r="F116">
        <v>5.6</v>
      </c>
      <c r="G116" s="3">
        <v>20090306</v>
      </c>
      <c r="H116" s="2">
        <v>42155</v>
      </c>
      <c r="I116">
        <v>141539</v>
      </c>
      <c r="J116" s="3">
        <v>20090318</v>
      </c>
      <c r="K116" s="2">
        <v>42155</v>
      </c>
      <c r="L116">
        <v>237.001</v>
      </c>
      <c r="M116">
        <v>20090327</v>
      </c>
      <c r="N116" s="2">
        <v>42155</v>
      </c>
      <c r="O116">
        <v>97.326999999999998</v>
      </c>
      <c r="P116" s="3">
        <v>20230511</v>
      </c>
      <c r="Q116" s="2">
        <v>42155</v>
      </c>
      <c r="R116">
        <v>195.1</v>
      </c>
      <c r="Y116" s="2">
        <v>45377</v>
      </c>
      <c r="Z116">
        <v>2.5325000000000002</v>
      </c>
      <c r="AA116" s="2">
        <v>45373</v>
      </c>
      <c r="AB116">
        <v>2.472</v>
      </c>
      <c r="AC116" s="2">
        <v>45376</v>
      </c>
      <c r="AD116">
        <v>2.4990000000000001</v>
      </c>
      <c r="AE116" s="2">
        <v>45376</v>
      </c>
      <c r="AF116">
        <v>2.5461999999999998</v>
      </c>
      <c r="AG116" s="2">
        <v>45373</v>
      </c>
      <c r="AH116">
        <v>91.04</v>
      </c>
      <c r="AI116" s="37">
        <v>45379</v>
      </c>
      <c r="AJ116" s="57">
        <v>5.03</v>
      </c>
      <c r="AK116" s="37">
        <v>45379</v>
      </c>
      <c r="AL116" s="57">
        <v>4.2</v>
      </c>
      <c r="AM116" s="2">
        <v>45376</v>
      </c>
      <c r="AN116">
        <v>5.33</v>
      </c>
      <c r="AO116" s="2">
        <v>45376</v>
      </c>
      <c r="AP116">
        <v>34598.19</v>
      </c>
    </row>
    <row r="117" spans="1:42" x14ac:dyDescent="0.2">
      <c r="A117" s="2">
        <v>39931</v>
      </c>
      <c r="B117" s="2">
        <v>42124</v>
      </c>
      <c r="C117">
        <v>11932.5</v>
      </c>
      <c r="D117" s="3">
        <v>20090403</v>
      </c>
      <c r="E117" s="2">
        <v>42124</v>
      </c>
      <c r="F117">
        <v>5.4</v>
      </c>
      <c r="G117" s="3">
        <v>20090403</v>
      </c>
      <c r="H117" s="2">
        <v>42124</v>
      </c>
      <c r="I117">
        <v>141202</v>
      </c>
      <c r="J117" s="3">
        <v>20090415</v>
      </c>
      <c r="K117" s="2">
        <v>42124</v>
      </c>
      <c r="L117">
        <v>236.22200000000001</v>
      </c>
      <c r="M117">
        <v>20090430</v>
      </c>
      <c r="N117" s="2">
        <v>42124</v>
      </c>
      <c r="O117">
        <v>97.093999999999994</v>
      </c>
      <c r="P117" s="3">
        <v>20230614</v>
      </c>
      <c r="Q117" s="2">
        <v>42124</v>
      </c>
      <c r="R117">
        <v>192.9</v>
      </c>
      <c r="Y117" s="2">
        <v>45376</v>
      </c>
      <c r="Z117">
        <v>2.58</v>
      </c>
      <c r="AA117" s="2">
        <v>45372</v>
      </c>
      <c r="AB117">
        <v>2.5009999999999999</v>
      </c>
      <c r="AC117" s="2">
        <v>45373</v>
      </c>
      <c r="AD117">
        <v>2.5049999999999999</v>
      </c>
      <c r="AE117" s="2">
        <v>45373</v>
      </c>
      <c r="AF117">
        <v>2.5590000000000002</v>
      </c>
      <c r="AG117" s="2">
        <v>45372</v>
      </c>
      <c r="AH117">
        <v>90.82</v>
      </c>
      <c r="AI117" s="37">
        <v>45378</v>
      </c>
      <c r="AJ117" s="57">
        <v>4.99</v>
      </c>
      <c r="AK117" s="37">
        <v>45378</v>
      </c>
      <c r="AL117" s="57">
        <v>4.2</v>
      </c>
      <c r="AM117" s="2">
        <v>45373</v>
      </c>
      <c r="AN117">
        <v>5.33</v>
      </c>
      <c r="AO117" s="2">
        <v>45373</v>
      </c>
      <c r="AP117">
        <v>34582.120000000003</v>
      </c>
    </row>
    <row r="118" spans="1:42" x14ac:dyDescent="0.2">
      <c r="A118" s="2">
        <v>39959</v>
      </c>
      <c r="B118" s="2">
        <v>42094</v>
      </c>
      <c r="C118">
        <v>11892.9</v>
      </c>
      <c r="D118" s="3">
        <v>20090508</v>
      </c>
      <c r="E118" s="2">
        <v>42094</v>
      </c>
      <c r="F118">
        <v>5.4</v>
      </c>
      <c r="G118" s="3">
        <v>20090508</v>
      </c>
      <c r="H118" s="2">
        <v>42094</v>
      </c>
      <c r="I118">
        <v>140925</v>
      </c>
      <c r="J118" s="3">
        <v>20090515</v>
      </c>
      <c r="K118" s="2">
        <v>42094</v>
      </c>
      <c r="L118">
        <v>235.976</v>
      </c>
      <c r="M118">
        <v>20090601</v>
      </c>
      <c r="N118" s="2">
        <v>42094</v>
      </c>
      <c r="O118">
        <v>97.007999999999996</v>
      </c>
      <c r="P118" s="3">
        <v>20230713</v>
      </c>
      <c r="Q118" s="2">
        <v>42094</v>
      </c>
      <c r="R118">
        <v>194.2</v>
      </c>
      <c r="Y118" s="2">
        <v>45373</v>
      </c>
      <c r="Z118">
        <v>2.5950000000000002</v>
      </c>
      <c r="AA118" s="2">
        <v>45371</v>
      </c>
      <c r="AB118">
        <v>2.5002</v>
      </c>
      <c r="AC118" s="2">
        <v>45372</v>
      </c>
      <c r="AD118">
        <v>2.5089999999999999</v>
      </c>
      <c r="AE118" s="2">
        <v>45372</v>
      </c>
      <c r="AF118">
        <v>2.5577000000000001</v>
      </c>
      <c r="AG118" s="2">
        <v>45371</v>
      </c>
      <c r="AH118">
        <v>92.72</v>
      </c>
      <c r="AI118" s="37">
        <v>45377</v>
      </c>
      <c r="AJ118" s="57">
        <v>5</v>
      </c>
      <c r="AK118" s="37">
        <v>45377</v>
      </c>
      <c r="AL118" s="57">
        <v>4.24</v>
      </c>
      <c r="AM118" s="2">
        <v>45372</v>
      </c>
      <c r="AN118">
        <v>5.33</v>
      </c>
      <c r="AO118" s="2">
        <v>45372</v>
      </c>
      <c r="AP118">
        <v>34578.03</v>
      </c>
    </row>
    <row r="119" spans="1:42" x14ac:dyDescent="0.2">
      <c r="A119" s="2">
        <v>39987</v>
      </c>
      <c r="B119" s="2">
        <v>42063</v>
      </c>
      <c r="C119">
        <v>11880.4</v>
      </c>
      <c r="D119" s="3">
        <v>20090605</v>
      </c>
      <c r="E119" s="2">
        <v>42063</v>
      </c>
      <c r="F119">
        <v>5.5</v>
      </c>
      <c r="G119" s="3">
        <v>20090605</v>
      </c>
      <c r="H119" s="2">
        <v>42063</v>
      </c>
      <c r="I119">
        <v>140831</v>
      </c>
      <c r="J119" s="3">
        <v>20090617</v>
      </c>
      <c r="K119" s="2">
        <v>42063</v>
      </c>
      <c r="L119">
        <v>235.34200000000001</v>
      </c>
      <c r="M119">
        <v>20090626</v>
      </c>
      <c r="N119" s="2">
        <v>42063</v>
      </c>
      <c r="O119">
        <v>96.825000000000003</v>
      </c>
      <c r="P119" s="3">
        <v>20230811</v>
      </c>
      <c r="Q119" s="2">
        <v>42063</v>
      </c>
      <c r="R119">
        <v>193.5</v>
      </c>
      <c r="Y119" s="2">
        <v>45372</v>
      </c>
      <c r="Z119">
        <v>2.62</v>
      </c>
      <c r="AA119" s="2">
        <v>45370</v>
      </c>
      <c r="AB119">
        <v>2.4786999999999999</v>
      </c>
      <c r="AC119" s="2">
        <v>45371</v>
      </c>
      <c r="AD119">
        <v>2.4889999999999999</v>
      </c>
      <c r="AE119" s="2">
        <v>45371</v>
      </c>
      <c r="AF119">
        <v>2.5385</v>
      </c>
      <c r="AG119" s="2">
        <v>45370</v>
      </c>
      <c r="AH119">
        <v>99.99</v>
      </c>
      <c r="AI119" s="37">
        <v>45376</v>
      </c>
      <c r="AJ119" s="57">
        <v>5</v>
      </c>
      <c r="AK119" s="37">
        <v>45376</v>
      </c>
      <c r="AL119" s="57">
        <v>4.25</v>
      </c>
      <c r="AM119" s="2">
        <v>45371</v>
      </c>
      <c r="AN119">
        <v>5.33</v>
      </c>
      <c r="AO119" s="2">
        <v>45371</v>
      </c>
      <c r="AP119">
        <v>34561.17</v>
      </c>
    </row>
    <row r="120" spans="1:42" x14ac:dyDescent="0.2">
      <c r="A120" s="2">
        <v>40022</v>
      </c>
      <c r="B120" s="2">
        <v>42035</v>
      </c>
      <c r="C120">
        <v>11774.2</v>
      </c>
      <c r="D120" s="3">
        <v>20090702</v>
      </c>
      <c r="E120" s="2">
        <v>42035</v>
      </c>
      <c r="F120">
        <v>5.7</v>
      </c>
      <c r="G120" s="3">
        <v>20090702</v>
      </c>
      <c r="H120" s="2">
        <v>42035</v>
      </c>
      <c r="I120">
        <v>140562</v>
      </c>
      <c r="J120" s="3">
        <v>20090715</v>
      </c>
      <c r="K120" s="2">
        <v>42035</v>
      </c>
      <c r="L120">
        <v>234.74700000000001</v>
      </c>
      <c r="M120">
        <v>20090804</v>
      </c>
      <c r="N120" s="2">
        <v>42035</v>
      </c>
      <c r="O120">
        <v>96.653999999999996</v>
      </c>
      <c r="P120" s="3">
        <v>20230914</v>
      </c>
      <c r="Q120" s="2">
        <v>42035</v>
      </c>
      <c r="R120">
        <v>193.3</v>
      </c>
      <c r="Y120" s="2">
        <v>45371</v>
      </c>
      <c r="Z120">
        <v>2.6402999999999999</v>
      </c>
      <c r="AA120" s="2">
        <v>45369</v>
      </c>
      <c r="AB120">
        <v>2.4811999999999999</v>
      </c>
      <c r="AC120" s="2">
        <v>45370</v>
      </c>
      <c r="AD120">
        <v>2.4500000000000002</v>
      </c>
      <c r="AE120" s="2">
        <v>45370</v>
      </c>
      <c r="AF120">
        <v>2.5</v>
      </c>
      <c r="AG120" s="2">
        <v>45369</v>
      </c>
      <c r="AH120">
        <v>102.87</v>
      </c>
      <c r="AI120" s="37">
        <v>45373</v>
      </c>
      <c r="AJ120" s="57">
        <v>4.9800000000000004</v>
      </c>
      <c r="AK120" s="37">
        <v>45373</v>
      </c>
      <c r="AL120" s="57">
        <v>4.22</v>
      </c>
      <c r="AM120" s="2">
        <v>45370</v>
      </c>
      <c r="AN120">
        <v>5.33</v>
      </c>
      <c r="AO120" s="2">
        <v>45370</v>
      </c>
      <c r="AP120">
        <v>34582.300000000003</v>
      </c>
    </row>
    <row r="121" spans="1:42" x14ac:dyDescent="0.2">
      <c r="A121" s="2">
        <v>40050</v>
      </c>
      <c r="B121" s="2">
        <v>42004</v>
      </c>
      <c r="C121">
        <v>11701.9</v>
      </c>
      <c r="D121" s="3">
        <v>20090807</v>
      </c>
      <c r="E121" s="2">
        <v>42004</v>
      </c>
      <c r="F121">
        <v>5.6</v>
      </c>
      <c r="G121" s="3">
        <v>20090807</v>
      </c>
      <c r="H121" s="2">
        <v>42004</v>
      </c>
      <c r="I121">
        <v>140366</v>
      </c>
      <c r="J121" s="3">
        <v>20090814</v>
      </c>
      <c r="K121" s="2">
        <v>42004</v>
      </c>
      <c r="L121">
        <v>236.25200000000001</v>
      </c>
      <c r="M121">
        <v>20090828</v>
      </c>
      <c r="N121" s="2">
        <v>42004</v>
      </c>
      <c r="O121">
        <v>97.12</v>
      </c>
      <c r="P121" s="3">
        <v>20231011</v>
      </c>
      <c r="Q121" s="2">
        <v>42004</v>
      </c>
      <c r="R121">
        <v>196.8</v>
      </c>
      <c r="Y121" s="2">
        <v>45370</v>
      </c>
      <c r="Z121">
        <v>2.641</v>
      </c>
      <c r="AA121" s="2">
        <v>45366</v>
      </c>
      <c r="AB121">
        <v>2.4790000000000001</v>
      </c>
      <c r="AC121" s="2">
        <v>45369</v>
      </c>
      <c r="AD121">
        <v>2.4702999999999999</v>
      </c>
      <c r="AE121" s="2">
        <v>45369</v>
      </c>
      <c r="AF121">
        <v>2.5146999999999999</v>
      </c>
      <c r="AG121" s="2">
        <v>45366</v>
      </c>
      <c r="AH121">
        <v>97.82</v>
      </c>
      <c r="AI121" s="37">
        <v>45372</v>
      </c>
      <c r="AJ121" s="57">
        <v>5.01</v>
      </c>
      <c r="AK121" s="37">
        <v>45372</v>
      </c>
      <c r="AL121" s="57">
        <v>4.2699999999999996</v>
      </c>
      <c r="AM121" s="2">
        <v>45369</v>
      </c>
      <c r="AN121">
        <v>5.33</v>
      </c>
      <c r="AO121" s="2">
        <v>45369</v>
      </c>
      <c r="AP121">
        <v>34551.360000000001</v>
      </c>
    </row>
    <row r="122" spans="1:42" x14ac:dyDescent="0.2">
      <c r="A122" s="2">
        <v>40078</v>
      </c>
      <c r="B122" s="2">
        <v>41973</v>
      </c>
      <c r="C122">
        <v>11618.2</v>
      </c>
      <c r="D122" s="3">
        <v>20090904</v>
      </c>
      <c r="E122" s="2">
        <v>41973</v>
      </c>
      <c r="F122">
        <v>5.8</v>
      </c>
      <c r="G122" s="3">
        <v>20090904</v>
      </c>
      <c r="H122" s="2">
        <v>41973</v>
      </c>
      <c r="I122">
        <v>140088</v>
      </c>
      <c r="J122" s="3">
        <v>20090916</v>
      </c>
      <c r="K122" s="2">
        <v>41973</v>
      </c>
      <c r="L122">
        <v>236.983</v>
      </c>
      <c r="M122">
        <v>20091001</v>
      </c>
      <c r="N122" s="2">
        <v>41973</v>
      </c>
      <c r="O122">
        <v>97.290999999999997</v>
      </c>
      <c r="P122" s="3">
        <v>20231115</v>
      </c>
      <c r="Q122" s="2">
        <v>41973</v>
      </c>
      <c r="R122">
        <v>199.5</v>
      </c>
      <c r="Y122" s="2">
        <v>45369</v>
      </c>
      <c r="Z122">
        <v>2.6349999999999998</v>
      </c>
      <c r="AA122" s="2">
        <v>45365</v>
      </c>
      <c r="AB122">
        <v>2.456</v>
      </c>
      <c r="AC122" s="2">
        <v>45366</v>
      </c>
      <c r="AD122">
        <v>2.4676999999999998</v>
      </c>
      <c r="AE122" s="2">
        <v>45366</v>
      </c>
      <c r="AF122">
        <v>2.5167000000000002</v>
      </c>
      <c r="AG122" s="2">
        <v>45365</v>
      </c>
      <c r="AH122">
        <v>98.67</v>
      </c>
      <c r="AI122" s="37">
        <v>45371</v>
      </c>
      <c r="AJ122" s="57">
        <v>5.01</v>
      </c>
      <c r="AK122" s="37">
        <v>45371</v>
      </c>
      <c r="AL122" s="57">
        <v>4.2699999999999996</v>
      </c>
      <c r="AM122" s="2">
        <v>45366</v>
      </c>
      <c r="AN122">
        <v>5.33</v>
      </c>
      <c r="AO122" s="2">
        <v>45366</v>
      </c>
      <c r="AP122">
        <v>34542.839999999997</v>
      </c>
    </row>
    <row r="123" spans="1:42" x14ac:dyDescent="0.2">
      <c r="A123" s="2">
        <v>40113</v>
      </c>
      <c r="B123" s="2">
        <v>41943</v>
      </c>
      <c r="C123">
        <v>11577.5</v>
      </c>
      <c r="D123" s="3">
        <v>20091002</v>
      </c>
      <c r="E123" s="2">
        <v>41943</v>
      </c>
      <c r="F123">
        <v>5.7</v>
      </c>
      <c r="G123" s="3">
        <v>20091002</v>
      </c>
      <c r="H123" s="2">
        <v>41943</v>
      </c>
      <c r="I123">
        <v>139804</v>
      </c>
      <c r="J123" s="3">
        <v>20091015</v>
      </c>
      <c r="K123" s="2">
        <v>41943</v>
      </c>
      <c r="L123">
        <v>237.43</v>
      </c>
      <c r="M123">
        <v>20091030</v>
      </c>
      <c r="N123" s="2">
        <v>41943</v>
      </c>
      <c r="O123">
        <v>97.384</v>
      </c>
      <c r="P123" s="3">
        <v>20231213</v>
      </c>
      <c r="Q123" s="2">
        <v>41943</v>
      </c>
      <c r="R123">
        <v>200.2</v>
      </c>
      <c r="Y123" s="2">
        <v>45366</v>
      </c>
      <c r="Z123">
        <v>2.6240000000000001</v>
      </c>
      <c r="AA123" s="2">
        <v>45364</v>
      </c>
      <c r="AB123">
        <v>2.4670000000000001</v>
      </c>
      <c r="AC123" s="2">
        <v>45365</v>
      </c>
      <c r="AD123">
        <v>2.4500000000000002</v>
      </c>
      <c r="AE123" s="2">
        <v>45365</v>
      </c>
      <c r="AF123">
        <v>2.5</v>
      </c>
      <c r="AG123" s="2">
        <v>45364</v>
      </c>
      <c r="AH123">
        <v>97.03</v>
      </c>
      <c r="AI123" s="37">
        <v>45370</v>
      </c>
      <c r="AJ123" s="57">
        <v>5.0599999999999996</v>
      </c>
      <c r="AK123" s="37">
        <v>45370</v>
      </c>
      <c r="AL123" s="57">
        <v>4.3</v>
      </c>
      <c r="AM123" s="2">
        <v>45365</v>
      </c>
      <c r="AN123">
        <v>5.33</v>
      </c>
      <c r="AO123" s="2">
        <v>45365</v>
      </c>
      <c r="AP123">
        <v>34486.22</v>
      </c>
    </row>
    <row r="124" spans="1:42" x14ac:dyDescent="0.2">
      <c r="A124" s="2">
        <v>40141</v>
      </c>
      <c r="B124" s="2">
        <v>41912</v>
      </c>
      <c r="C124">
        <v>11503.7</v>
      </c>
      <c r="D124" s="3">
        <v>20091106</v>
      </c>
      <c r="E124" s="2">
        <v>41912</v>
      </c>
      <c r="F124">
        <v>5.9</v>
      </c>
      <c r="G124" s="3">
        <v>20091106</v>
      </c>
      <c r="H124" s="2">
        <v>41912</v>
      </c>
      <c r="I124">
        <v>139564</v>
      </c>
      <c r="J124" s="3">
        <v>20091118</v>
      </c>
      <c r="K124" s="2">
        <v>41912</v>
      </c>
      <c r="L124">
        <v>237.477</v>
      </c>
      <c r="M124">
        <v>20091125</v>
      </c>
      <c r="N124" s="2">
        <v>41912</v>
      </c>
      <c r="O124">
        <v>97.412999999999997</v>
      </c>
      <c r="P124" s="3">
        <v>20240112</v>
      </c>
      <c r="Q124" s="2">
        <v>41912</v>
      </c>
      <c r="R124">
        <v>200.8</v>
      </c>
      <c r="Y124" s="2">
        <v>45365</v>
      </c>
      <c r="Z124">
        <v>2.5960000000000001</v>
      </c>
      <c r="AA124" s="2">
        <v>45363</v>
      </c>
      <c r="AB124">
        <v>2.4300000000000002</v>
      </c>
      <c r="AC124" s="2">
        <v>45364</v>
      </c>
      <c r="AD124">
        <v>2.448</v>
      </c>
      <c r="AE124" s="2">
        <v>45364</v>
      </c>
      <c r="AF124">
        <v>2.496</v>
      </c>
      <c r="AG124" s="2">
        <v>45363</v>
      </c>
      <c r="AH124">
        <v>101.36</v>
      </c>
      <c r="AI124" s="37">
        <v>45369</v>
      </c>
      <c r="AJ124" s="57">
        <v>5.0599999999999996</v>
      </c>
      <c r="AK124" s="37">
        <v>45369</v>
      </c>
      <c r="AL124" s="57">
        <v>4.34</v>
      </c>
      <c r="AM124" s="2">
        <v>45364</v>
      </c>
      <c r="AN124">
        <v>5.33</v>
      </c>
      <c r="AO124" s="2">
        <v>45364</v>
      </c>
      <c r="AP124">
        <v>34475.870000000003</v>
      </c>
    </row>
    <row r="125" spans="1:42" x14ac:dyDescent="0.2">
      <c r="A125" s="2">
        <v>40169</v>
      </c>
      <c r="B125" s="2">
        <v>41882</v>
      </c>
      <c r="C125">
        <v>11462.5</v>
      </c>
      <c r="D125" s="3">
        <v>20091204</v>
      </c>
      <c r="E125" s="2">
        <v>41882</v>
      </c>
      <c r="F125">
        <v>6.1</v>
      </c>
      <c r="G125" s="3">
        <v>20091204</v>
      </c>
      <c r="H125" s="2">
        <v>41882</v>
      </c>
      <c r="I125">
        <v>139257</v>
      </c>
      <c r="J125" s="3">
        <v>20091216</v>
      </c>
      <c r="K125" s="2">
        <v>41882</v>
      </c>
      <c r="L125">
        <v>237.46</v>
      </c>
      <c r="M125">
        <v>20091223</v>
      </c>
      <c r="N125" s="2">
        <v>41882</v>
      </c>
      <c r="O125">
        <v>97.379000000000005</v>
      </c>
      <c r="P125" s="3">
        <v>20240216</v>
      </c>
      <c r="Q125" s="2">
        <v>41882</v>
      </c>
      <c r="R125">
        <v>201.4</v>
      </c>
      <c r="Y125" s="2">
        <v>45364</v>
      </c>
      <c r="Z125">
        <v>2.6112000000000002</v>
      </c>
      <c r="AA125" s="2">
        <v>45362</v>
      </c>
      <c r="AB125">
        <v>2.3929999999999998</v>
      </c>
      <c r="AC125" s="2">
        <v>45363</v>
      </c>
      <c r="AD125">
        <v>2.4340000000000002</v>
      </c>
      <c r="AE125" s="2">
        <v>45363</v>
      </c>
      <c r="AF125">
        <v>2.4950000000000001</v>
      </c>
      <c r="AG125" s="2">
        <v>45362</v>
      </c>
      <c r="AH125">
        <v>106.63</v>
      </c>
      <c r="AI125" s="37">
        <v>45366</v>
      </c>
      <c r="AJ125" s="57">
        <v>5.05</v>
      </c>
      <c r="AK125" s="37">
        <v>45366</v>
      </c>
      <c r="AL125" s="57">
        <v>4.3099999999999996</v>
      </c>
      <c r="AM125" s="2">
        <v>45363</v>
      </c>
      <c r="AN125">
        <v>5.33</v>
      </c>
      <c r="AO125" s="2">
        <v>45363</v>
      </c>
      <c r="AP125">
        <v>34497.199999999997</v>
      </c>
    </row>
    <row r="126" spans="1:42" x14ac:dyDescent="0.2">
      <c r="A126" s="2">
        <v>40204</v>
      </c>
      <c r="B126" s="2">
        <v>41851</v>
      </c>
      <c r="C126">
        <v>11438.4</v>
      </c>
      <c r="D126" s="3">
        <v>20100108</v>
      </c>
      <c r="E126" s="2">
        <v>41851</v>
      </c>
      <c r="F126">
        <v>6.2</v>
      </c>
      <c r="G126" s="3">
        <v>20100108</v>
      </c>
      <c r="H126" s="2">
        <v>41851</v>
      </c>
      <c r="I126">
        <v>139076</v>
      </c>
      <c r="J126" s="3">
        <v>20100115</v>
      </c>
      <c r="K126" s="2">
        <v>41851</v>
      </c>
      <c r="L126">
        <v>237.49799999999999</v>
      </c>
      <c r="M126">
        <v>20100201</v>
      </c>
      <c r="N126" s="2">
        <v>41851</v>
      </c>
      <c r="O126">
        <v>97.391000000000005</v>
      </c>
      <c r="P126" s="3">
        <v>20240314</v>
      </c>
      <c r="Q126" s="2">
        <v>41851</v>
      </c>
      <c r="R126">
        <v>201.5</v>
      </c>
      <c r="Y126" s="2">
        <v>45363</v>
      </c>
      <c r="Z126">
        <v>2.5499999999999998</v>
      </c>
      <c r="AA126" s="2">
        <v>45359</v>
      </c>
      <c r="AB126">
        <v>2.4062000000000001</v>
      </c>
      <c r="AC126" s="2">
        <v>45362</v>
      </c>
      <c r="AD126">
        <v>2.407</v>
      </c>
      <c r="AE126" s="2">
        <v>45362</v>
      </c>
      <c r="AF126">
        <v>2.4722</v>
      </c>
      <c r="AG126" s="2">
        <v>45359</v>
      </c>
      <c r="AH126">
        <v>100.88</v>
      </c>
      <c r="AI126" s="37">
        <v>45365</v>
      </c>
      <c r="AJ126" s="57">
        <v>5.04</v>
      </c>
      <c r="AK126" s="37">
        <v>45365</v>
      </c>
      <c r="AL126" s="57">
        <v>4.29</v>
      </c>
      <c r="AM126" s="2">
        <v>45362</v>
      </c>
      <c r="AN126">
        <v>5.33</v>
      </c>
      <c r="AO126" s="2">
        <v>45362</v>
      </c>
      <c r="AP126">
        <v>34471.480000000003</v>
      </c>
    </row>
    <row r="127" spans="1:42" x14ac:dyDescent="0.2">
      <c r="A127" s="2">
        <v>40232</v>
      </c>
      <c r="B127" s="2">
        <v>41820</v>
      </c>
      <c r="C127">
        <v>11383.7</v>
      </c>
      <c r="D127" s="3">
        <v>20100205</v>
      </c>
      <c r="E127" s="2">
        <v>41820</v>
      </c>
      <c r="F127">
        <v>6.1</v>
      </c>
      <c r="G127" s="3">
        <v>20100205</v>
      </c>
      <c r="H127" s="2">
        <v>41820</v>
      </c>
      <c r="I127">
        <v>138833</v>
      </c>
      <c r="J127" s="3">
        <v>20100219</v>
      </c>
      <c r="K127" s="2">
        <v>41820</v>
      </c>
      <c r="L127">
        <v>237.23099999999999</v>
      </c>
      <c r="M127">
        <v>20100301</v>
      </c>
      <c r="N127" s="2">
        <v>41820</v>
      </c>
      <c r="O127">
        <v>97.253</v>
      </c>
      <c r="P127" s="3">
        <v>20240411</v>
      </c>
      <c r="Q127" s="2">
        <v>41820</v>
      </c>
      <c r="R127">
        <v>201.5</v>
      </c>
      <c r="Y127" s="2">
        <v>45362</v>
      </c>
      <c r="Z127">
        <v>2.5070000000000001</v>
      </c>
      <c r="AA127" s="2">
        <v>45358</v>
      </c>
      <c r="AB127">
        <v>2.4174000000000002</v>
      </c>
      <c r="AC127" s="2">
        <v>45359</v>
      </c>
      <c r="AD127">
        <v>2.4167000000000001</v>
      </c>
      <c r="AE127" s="2">
        <v>45359</v>
      </c>
      <c r="AF127">
        <v>2.4765999999999999</v>
      </c>
      <c r="AG127" s="2">
        <v>45358</v>
      </c>
      <c r="AH127">
        <v>105.45</v>
      </c>
      <c r="AI127" s="37">
        <v>45364</v>
      </c>
      <c r="AJ127" s="57">
        <v>5.01</v>
      </c>
      <c r="AK127" s="37">
        <v>45364</v>
      </c>
      <c r="AL127" s="57">
        <v>4.1900000000000004</v>
      </c>
      <c r="AM127" s="2">
        <v>45359</v>
      </c>
      <c r="AN127">
        <v>5.33</v>
      </c>
      <c r="AO127" s="2">
        <v>45359</v>
      </c>
      <c r="AP127">
        <v>34465.06</v>
      </c>
    </row>
    <row r="128" spans="1:42" x14ac:dyDescent="0.2">
      <c r="A128" s="2">
        <v>40260</v>
      </c>
      <c r="B128" s="2">
        <v>41790</v>
      </c>
      <c r="C128">
        <v>11328.5</v>
      </c>
      <c r="D128" s="3">
        <v>20100305</v>
      </c>
      <c r="E128" s="2">
        <v>41790</v>
      </c>
      <c r="F128">
        <v>6.3</v>
      </c>
      <c r="G128" s="3">
        <v>20100305</v>
      </c>
      <c r="H128" s="2">
        <v>41790</v>
      </c>
      <c r="I128">
        <v>138500</v>
      </c>
      <c r="J128" s="3">
        <v>20100318</v>
      </c>
      <c r="K128" s="2">
        <v>41790</v>
      </c>
      <c r="L128">
        <v>236.91800000000001</v>
      </c>
      <c r="M128">
        <v>20100329</v>
      </c>
      <c r="N128" s="2">
        <v>41790</v>
      </c>
      <c r="O128">
        <v>97.147000000000006</v>
      </c>
      <c r="P128" s="3">
        <v>20240514</v>
      </c>
      <c r="Q128" s="2">
        <v>41790</v>
      </c>
      <c r="R128">
        <v>201</v>
      </c>
      <c r="Y128" s="2">
        <v>45359</v>
      </c>
      <c r="Z128">
        <v>2.524</v>
      </c>
      <c r="AA128" s="2">
        <v>45357</v>
      </c>
      <c r="AB128">
        <v>2.4445999999999999</v>
      </c>
      <c r="AC128" s="2">
        <v>45358</v>
      </c>
      <c r="AD128">
        <v>2.4180000000000001</v>
      </c>
      <c r="AE128" s="2">
        <v>45358</v>
      </c>
      <c r="AF128">
        <v>2.4750000000000001</v>
      </c>
      <c r="AG128" s="2">
        <v>45357</v>
      </c>
      <c r="AH128">
        <v>105.33</v>
      </c>
      <c r="AI128" s="37">
        <v>45363</v>
      </c>
      <c r="AJ128" s="57">
        <v>5</v>
      </c>
      <c r="AK128" s="37">
        <v>45363</v>
      </c>
      <c r="AL128" s="57">
        <v>4.16</v>
      </c>
      <c r="AM128" s="2">
        <v>45358</v>
      </c>
      <c r="AN128">
        <v>5.33</v>
      </c>
      <c r="AO128" s="2">
        <v>45358</v>
      </c>
      <c r="AP128">
        <v>34461.410000000003</v>
      </c>
    </row>
    <row r="129" spans="1:42" x14ac:dyDescent="0.2">
      <c r="A129" s="2">
        <v>40295</v>
      </c>
      <c r="B129" s="2">
        <v>41759</v>
      </c>
      <c r="C129">
        <v>11264</v>
      </c>
      <c r="D129" s="3">
        <v>20100402</v>
      </c>
      <c r="E129" s="2">
        <v>41759</v>
      </c>
      <c r="F129">
        <v>6.2</v>
      </c>
      <c r="G129" s="3">
        <v>20100402</v>
      </c>
      <c r="H129" s="2">
        <v>41759</v>
      </c>
      <c r="I129">
        <v>138298</v>
      </c>
      <c r="J129" s="3">
        <v>20100414</v>
      </c>
      <c r="K129" s="2">
        <v>41759</v>
      </c>
      <c r="L129">
        <v>236.46799999999999</v>
      </c>
      <c r="M129">
        <v>20100503</v>
      </c>
      <c r="N129" s="2">
        <v>41759</v>
      </c>
      <c r="O129">
        <v>96.986999999999995</v>
      </c>
      <c r="P129" s="3">
        <v>20240613</v>
      </c>
      <c r="Q129" s="2">
        <v>41759</v>
      </c>
      <c r="R129">
        <v>201.7</v>
      </c>
      <c r="Y129" s="2">
        <v>45358</v>
      </c>
      <c r="Z129">
        <v>2.5590000000000002</v>
      </c>
      <c r="AA129" s="2">
        <v>45356</v>
      </c>
      <c r="AB129">
        <v>2.4361999999999999</v>
      </c>
      <c r="AC129" s="2">
        <v>45357</v>
      </c>
      <c r="AD129">
        <v>2.4470000000000001</v>
      </c>
      <c r="AE129" s="2">
        <v>45357</v>
      </c>
      <c r="AF129">
        <v>2.5009999999999999</v>
      </c>
      <c r="AG129" s="2">
        <v>45356</v>
      </c>
      <c r="AH129">
        <v>110.33</v>
      </c>
      <c r="AI129" s="37">
        <v>45362</v>
      </c>
      <c r="AJ129" s="57">
        <v>4.95</v>
      </c>
      <c r="AK129" s="37">
        <v>45362</v>
      </c>
      <c r="AL129" s="57">
        <v>4.0999999999999996</v>
      </c>
      <c r="AM129" s="2">
        <v>45357</v>
      </c>
      <c r="AN129">
        <v>5.33</v>
      </c>
      <c r="AO129" s="2">
        <v>45357</v>
      </c>
      <c r="AP129">
        <v>34440.83</v>
      </c>
    </row>
    <row r="130" spans="1:42" x14ac:dyDescent="0.2">
      <c r="A130" s="2">
        <v>40323</v>
      </c>
      <c r="B130" s="2">
        <v>41729</v>
      </c>
      <c r="C130">
        <v>11219.1</v>
      </c>
      <c r="D130" s="3">
        <v>20100507</v>
      </c>
      <c r="E130" s="2">
        <v>41729</v>
      </c>
      <c r="F130">
        <v>6.7</v>
      </c>
      <c r="G130" s="3">
        <v>20100507</v>
      </c>
      <c r="H130" s="2">
        <v>41729</v>
      </c>
      <c r="I130">
        <v>137987</v>
      </c>
      <c r="J130" s="3">
        <v>20100519</v>
      </c>
      <c r="K130" s="2">
        <v>41729</v>
      </c>
      <c r="L130">
        <v>236.02799999999999</v>
      </c>
      <c r="M130">
        <v>20100528</v>
      </c>
      <c r="N130" s="2">
        <v>41729</v>
      </c>
      <c r="O130">
        <v>96.814999999999998</v>
      </c>
      <c r="P130" s="3">
        <v>20240712</v>
      </c>
      <c r="Q130" s="2">
        <v>41729</v>
      </c>
      <c r="R130">
        <v>200.8</v>
      </c>
      <c r="Y130" s="2">
        <v>45357</v>
      </c>
      <c r="Z130">
        <v>2.5859999999999999</v>
      </c>
      <c r="AA130" s="2">
        <v>45355</v>
      </c>
      <c r="AB130">
        <v>2.4510000000000001</v>
      </c>
      <c r="AC130" s="2">
        <v>45356</v>
      </c>
      <c r="AD130">
        <v>2.4649999999999999</v>
      </c>
      <c r="AE130" s="2">
        <v>45356</v>
      </c>
      <c r="AF130">
        <v>2.5270000000000001</v>
      </c>
      <c r="AG130" s="2">
        <v>45355</v>
      </c>
      <c r="AH130">
        <v>109.57</v>
      </c>
      <c r="AI130" s="37">
        <v>45359</v>
      </c>
      <c r="AJ130" s="57">
        <v>4.92</v>
      </c>
      <c r="AK130" s="37">
        <v>45359</v>
      </c>
      <c r="AL130" s="57">
        <v>4.09</v>
      </c>
      <c r="AM130" s="2">
        <v>45356</v>
      </c>
      <c r="AN130">
        <v>5.33</v>
      </c>
      <c r="AO130" s="2">
        <v>45356</v>
      </c>
      <c r="AP130">
        <v>34438.949999999997</v>
      </c>
    </row>
    <row r="131" spans="1:42" x14ac:dyDescent="0.2">
      <c r="A131" s="2">
        <v>40351</v>
      </c>
      <c r="B131" s="2">
        <v>41698</v>
      </c>
      <c r="C131">
        <v>11183.2</v>
      </c>
      <c r="D131" s="3">
        <v>20100604</v>
      </c>
      <c r="E131" s="2">
        <v>41698</v>
      </c>
      <c r="F131">
        <v>6.7</v>
      </c>
      <c r="G131" s="3">
        <v>20100604</v>
      </c>
      <c r="H131" s="2">
        <v>41698</v>
      </c>
      <c r="I131">
        <v>137710</v>
      </c>
      <c r="J131" s="3">
        <v>20100617</v>
      </c>
      <c r="K131" s="2">
        <v>41698</v>
      </c>
      <c r="L131">
        <v>235.547</v>
      </c>
      <c r="M131">
        <v>20100628</v>
      </c>
      <c r="N131" s="2">
        <v>41698</v>
      </c>
      <c r="O131">
        <v>96.66</v>
      </c>
      <c r="P131" s="3">
        <v>20240813</v>
      </c>
      <c r="Q131" s="2">
        <v>41698</v>
      </c>
      <c r="R131">
        <v>200.2</v>
      </c>
      <c r="Y131" s="2">
        <v>45356</v>
      </c>
      <c r="Z131">
        <v>2.54</v>
      </c>
      <c r="AA131" s="2">
        <v>45352</v>
      </c>
      <c r="AB131">
        <v>2.44</v>
      </c>
      <c r="AC131" s="2">
        <v>45355</v>
      </c>
      <c r="AD131">
        <v>2.4786999999999999</v>
      </c>
      <c r="AE131" s="2">
        <v>45355</v>
      </c>
      <c r="AF131">
        <v>2.5409999999999999</v>
      </c>
      <c r="AG131" s="2">
        <v>45352</v>
      </c>
      <c r="AH131">
        <v>106.48</v>
      </c>
      <c r="AI131" s="37">
        <v>45358</v>
      </c>
      <c r="AJ131" s="57">
        <v>4.93</v>
      </c>
      <c r="AK131" s="37">
        <v>45358</v>
      </c>
      <c r="AL131" s="57">
        <v>4.09</v>
      </c>
      <c r="AM131" s="2">
        <v>45355</v>
      </c>
      <c r="AN131">
        <v>5.33</v>
      </c>
      <c r="AO131" s="2">
        <v>45355</v>
      </c>
      <c r="AP131">
        <v>34410.89</v>
      </c>
    </row>
    <row r="132" spans="1:42" x14ac:dyDescent="0.2">
      <c r="A132" s="2">
        <v>40386</v>
      </c>
      <c r="B132" s="2">
        <v>41670</v>
      </c>
      <c r="C132">
        <v>11117.6</v>
      </c>
      <c r="D132" s="3">
        <v>20100702</v>
      </c>
      <c r="E132" s="2">
        <v>41670</v>
      </c>
      <c r="F132">
        <v>6.6</v>
      </c>
      <c r="G132" s="3">
        <v>20100702</v>
      </c>
      <c r="H132" s="2">
        <v>41670</v>
      </c>
      <c r="I132">
        <v>137551</v>
      </c>
      <c r="J132" s="3">
        <v>20100716</v>
      </c>
      <c r="K132" s="2">
        <v>41670</v>
      </c>
      <c r="L132">
        <v>235.28800000000001</v>
      </c>
      <c r="M132">
        <v>20100803</v>
      </c>
      <c r="N132" s="2">
        <v>41670</v>
      </c>
      <c r="O132">
        <v>96.614000000000004</v>
      </c>
      <c r="P132" s="3">
        <v>20240912</v>
      </c>
      <c r="Q132" s="2">
        <v>41670</v>
      </c>
      <c r="R132">
        <v>199.8</v>
      </c>
      <c r="Y132" s="2">
        <v>45355</v>
      </c>
      <c r="Z132">
        <v>2.5548999999999999</v>
      </c>
      <c r="AA132" s="2">
        <v>45351</v>
      </c>
      <c r="AB132">
        <v>2.4297</v>
      </c>
      <c r="AC132" s="2">
        <v>45352</v>
      </c>
      <c r="AD132">
        <v>2.4525000000000001</v>
      </c>
      <c r="AE132" s="2">
        <v>45352</v>
      </c>
      <c r="AF132">
        <v>2.5089999999999999</v>
      </c>
      <c r="AG132" s="2">
        <v>45351</v>
      </c>
      <c r="AH132">
        <v>109.1</v>
      </c>
      <c r="AI132" s="37">
        <v>45357</v>
      </c>
      <c r="AJ132" s="57">
        <v>4.95</v>
      </c>
      <c r="AK132" s="37">
        <v>45357</v>
      </c>
      <c r="AL132" s="57">
        <v>4.1100000000000003</v>
      </c>
      <c r="AM132" s="2">
        <v>45352</v>
      </c>
      <c r="AN132">
        <v>5.33</v>
      </c>
      <c r="AO132" s="2">
        <v>45352</v>
      </c>
      <c r="AP132">
        <v>34393.26</v>
      </c>
    </row>
    <row r="133" spans="1:42" x14ac:dyDescent="0.2">
      <c r="A133" s="2">
        <v>40414</v>
      </c>
      <c r="B133" s="2">
        <v>41639</v>
      </c>
      <c r="C133">
        <v>11047.8</v>
      </c>
      <c r="D133" s="3">
        <v>20100806</v>
      </c>
      <c r="E133" s="2">
        <v>41639</v>
      </c>
      <c r="F133">
        <v>6.7</v>
      </c>
      <c r="G133" s="3">
        <v>20100806</v>
      </c>
      <c r="H133" s="2">
        <v>41639</v>
      </c>
      <c r="I133">
        <v>137367</v>
      </c>
      <c r="J133" s="3">
        <v>20100813</v>
      </c>
      <c r="K133" s="2">
        <v>41639</v>
      </c>
      <c r="L133">
        <v>234.71899999999999</v>
      </c>
      <c r="M133">
        <v>20100830</v>
      </c>
      <c r="N133" s="2">
        <v>41639</v>
      </c>
      <c r="O133">
        <v>96.414000000000001</v>
      </c>
      <c r="P133" s="3">
        <v>20241011</v>
      </c>
      <c r="Q133" s="2">
        <v>41639</v>
      </c>
      <c r="R133">
        <v>198.3</v>
      </c>
      <c r="Y133" s="2">
        <v>45352</v>
      </c>
      <c r="Z133">
        <v>2.5474999999999999</v>
      </c>
      <c r="AA133" s="2">
        <v>45350</v>
      </c>
      <c r="AB133">
        <v>2.4224999999999999</v>
      </c>
      <c r="AC133" s="2">
        <v>45351</v>
      </c>
      <c r="AD133">
        <v>2.4489999999999998</v>
      </c>
      <c r="AE133" s="2">
        <v>45351</v>
      </c>
      <c r="AF133">
        <v>2.5095000000000001</v>
      </c>
      <c r="AG133" s="2">
        <v>45350</v>
      </c>
      <c r="AH133">
        <v>108.71</v>
      </c>
      <c r="AI133" s="37">
        <v>45356</v>
      </c>
      <c r="AJ133" s="57">
        <v>4.9400000000000004</v>
      </c>
      <c r="AK133" s="37">
        <v>45356</v>
      </c>
      <c r="AL133" s="57">
        <v>4.13</v>
      </c>
      <c r="AM133" s="2">
        <v>45351</v>
      </c>
      <c r="AN133">
        <v>5.33</v>
      </c>
      <c r="AO133" s="2">
        <v>45351</v>
      </c>
      <c r="AP133">
        <v>34471.08</v>
      </c>
    </row>
    <row r="134" spans="1:42" x14ac:dyDescent="0.2">
      <c r="A134" s="2">
        <v>40449</v>
      </c>
      <c r="B134" s="2">
        <v>41608</v>
      </c>
      <c r="C134">
        <v>10982.9</v>
      </c>
      <c r="D134" s="3">
        <v>20100903</v>
      </c>
      <c r="E134" s="2">
        <v>41608</v>
      </c>
      <c r="F134">
        <v>6.9</v>
      </c>
      <c r="G134" s="3">
        <v>20100903</v>
      </c>
      <c r="H134" s="2">
        <v>41608</v>
      </c>
      <c r="I134">
        <v>137312</v>
      </c>
      <c r="J134" s="3">
        <v>20100917</v>
      </c>
      <c r="K134" s="2">
        <v>41608</v>
      </c>
      <c r="L134">
        <v>234.1</v>
      </c>
      <c r="M134">
        <v>20101001</v>
      </c>
      <c r="N134" s="2">
        <v>41608</v>
      </c>
      <c r="O134">
        <v>96.245999999999995</v>
      </c>
      <c r="P134" s="3">
        <v>20241114</v>
      </c>
      <c r="Q134" s="2">
        <v>41608</v>
      </c>
      <c r="R134">
        <v>197.5</v>
      </c>
      <c r="Y134" s="2">
        <v>45351</v>
      </c>
      <c r="Z134">
        <v>2.524</v>
      </c>
      <c r="AA134" s="2">
        <v>45349</v>
      </c>
      <c r="AB134">
        <v>2.403</v>
      </c>
      <c r="AC134" s="2">
        <v>45350</v>
      </c>
      <c r="AD134">
        <v>2.4497</v>
      </c>
      <c r="AE134" s="2">
        <v>45350</v>
      </c>
      <c r="AF134">
        <v>2.5030000000000001</v>
      </c>
      <c r="AG134" s="2">
        <v>45349</v>
      </c>
      <c r="AH134">
        <v>110.8</v>
      </c>
      <c r="AI134" s="37">
        <v>45355</v>
      </c>
      <c r="AJ134" s="57">
        <v>4.9800000000000004</v>
      </c>
      <c r="AK134" s="37">
        <v>45355</v>
      </c>
      <c r="AL134" s="57">
        <v>4.22</v>
      </c>
      <c r="AM134" s="2">
        <v>45350</v>
      </c>
      <c r="AN134">
        <v>5.33</v>
      </c>
      <c r="AO134" s="2">
        <v>45350</v>
      </c>
      <c r="AP134">
        <v>34382.15</v>
      </c>
    </row>
    <row r="135" spans="1:42" x14ac:dyDescent="0.2">
      <c r="A135" s="2">
        <v>40477</v>
      </c>
      <c r="B135" s="2">
        <v>41578</v>
      </c>
      <c r="C135">
        <v>10974.2</v>
      </c>
      <c r="D135" s="3">
        <v>20101008</v>
      </c>
      <c r="E135" s="2">
        <v>41578</v>
      </c>
      <c r="F135">
        <v>7.2</v>
      </c>
      <c r="G135" s="3">
        <v>20101008</v>
      </c>
      <c r="H135" s="2">
        <v>41578</v>
      </c>
      <c r="I135">
        <v>137039</v>
      </c>
      <c r="J135" s="3">
        <v>20101015</v>
      </c>
      <c r="K135" s="2">
        <v>41578</v>
      </c>
      <c r="L135">
        <v>233.66900000000001</v>
      </c>
      <c r="M135">
        <v>20101101</v>
      </c>
      <c r="N135" s="2">
        <v>41578</v>
      </c>
      <c r="O135">
        <v>96.102999999999994</v>
      </c>
      <c r="P135" s="3">
        <v>20241212</v>
      </c>
      <c r="Q135" s="2">
        <v>41578</v>
      </c>
      <c r="R135">
        <v>196.9</v>
      </c>
      <c r="Y135" s="2">
        <v>45350</v>
      </c>
      <c r="Z135">
        <v>2.5074999999999998</v>
      </c>
      <c r="AA135" s="2">
        <v>45348</v>
      </c>
      <c r="AB135">
        <v>2.3940000000000001</v>
      </c>
      <c r="AC135" s="2">
        <v>45349</v>
      </c>
      <c r="AD135">
        <v>2.4489999999999998</v>
      </c>
      <c r="AE135" s="2">
        <v>45349</v>
      </c>
      <c r="AF135">
        <v>2.5047999999999999</v>
      </c>
      <c r="AG135" s="2">
        <v>45348</v>
      </c>
      <c r="AH135">
        <v>110.77</v>
      </c>
      <c r="AI135" s="37">
        <v>45352</v>
      </c>
      <c r="AJ135" s="57">
        <v>4.9400000000000004</v>
      </c>
      <c r="AK135" s="37">
        <v>45352</v>
      </c>
      <c r="AL135" s="57">
        <v>4.1900000000000004</v>
      </c>
      <c r="AM135" s="2">
        <v>45349</v>
      </c>
      <c r="AN135">
        <v>5.33</v>
      </c>
      <c r="AO135" s="2">
        <v>45349</v>
      </c>
      <c r="AP135">
        <v>34405.199999999997</v>
      </c>
    </row>
    <row r="136" spans="1:42" x14ac:dyDescent="0.2">
      <c r="A136" s="2">
        <v>40505</v>
      </c>
      <c r="B136" s="2">
        <v>41547</v>
      </c>
      <c r="C136">
        <v>10850</v>
      </c>
      <c r="D136" s="3">
        <v>20101105</v>
      </c>
      <c r="E136" s="2">
        <v>41547</v>
      </c>
      <c r="F136">
        <v>7.2</v>
      </c>
      <c r="G136" s="3">
        <v>20101105</v>
      </c>
      <c r="H136" s="2">
        <v>41547</v>
      </c>
      <c r="I136">
        <v>136819</v>
      </c>
      <c r="J136" s="3">
        <v>20101117</v>
      </c>
      <c r="K136" s="2">
        <v>41547</v>
      </c>
      <c r="L136">
        <v>233.54400000000001</v>
      </c>
      <c r="M136">
        <v>20101124</v>
      </c>
      <c r="N136" s="2">
        <v>41547</v>
      </c>
      <c r="O136">
        <v>95.975999999999999</v>
      </c>
      <c r="Q136" s="2">
        <v>41547</v>
      </c>
      <c r="R136">
        <v>196.5</v>
      </c>
      <c r="Y136" s="2">
        <v>45349</v>
      </c>
      <c r="Z136">
        <v>2.4790000000000001</v>
      </c>
      <c r="AA136" s="2">
        <v>45345</v>
      </c>
      <c r="AB136">
        <v>2.3612000000000002</v>
      </c>
      <c r="AC136" s="2">
        <v>45348</v>
      </c>
      <c r="AD136">
        <v>2.444</v>
      </c>
      <c r="AE136" s="2">
        <v>45348</v>
      </c>
      <c r="AF136">
        <v>2.5049999999999999</v>
      </c>
      <c r="AG136" s="2">
        <v>45345</v>
      </c>
      <c r="AH136">
        <v>108.31</v>
      </c>
      <c r="AI136" s="37">
        <v>45351</v>
      </c>
      <c r="AJ136" s="57">
        <v>5.01</v>
      </c>
      <c r="AK136" s="37">
        <v>45351</v>
      </c>
      <c r="AL136" s="57">
        <v>4.25</v>
      </c>
      <c r="AM136" s="2">
        <v>45348</v>
      </c>
      <c r="AN136">
        <v>5.33</v>
      </c>
      <c r="AO136" s="2">
        <v>45348</v>
      </c>
      <c r="AP136">
        <v>34376.32</v>
      </c>
    </row>
    <row r="137" spans="1:42" x14ac:dyDescent="0.2">
      <c r="A137" s="2">
        <v>40541</v>
      </c>
      <c r="B137" s="2">
        <v>41517</v>
      </c>
      <c r="C137">
        <v>10789.6</v>
      </c>
      <c r="D137" s="3">
        <v>20101203</v>
      </c>
      <c r="E137" s="2">
        <v>41517</v>
      </c>
      <c r="F137">
        <v>7.2</v>
      </c>
      <c r="G137" s="3">
        <v>20101203</v>
      </c>
      <c r="H137" s="2">
        <v>41517</v>
      </c>
      <c r="I137">
        <v>136634</v>
      </c>
      <c r="J137" s="3">
        <v>20101215</v>
      </c>
      <c r="K137" s="2">
        <v>41517</v>
      </c>
      <c r="L137">
        <v>233.45599999999999</v>
      </c>
      <c r="M137">
        <v>20101223</v>
      </c>
      <c r="N137" s="2">
        <v>41517</v>
      </c>
      <c r="O137">
        <v>95.933999999999997</v>
      </c>
      <c r="Q137" s="2">
        <v>41517</v>
      </c>
      <c r="R137">
        <v>197</v>
      </c>
      <c r="Y137" s="2">
        <v>45348</v>
      </c>
      <c r="Z137">
        <v>2.4500000000000002</v>
      </c>
      <c r="AA137" s="2">
        <v>45344</v>
      </c>
      <c r="AB137">
        <v>2.407</v>
      </c>
      <c r="AC137" s="2">
        <v>45345</v>
      </c>
      <c r="AD137">
        <v>2.41</v>
      </c>
      <c r="AE137" s="2">
        <v>45345</v>
      </c>
      <c r="AF137">
        <v>2.4860000000000002</v>
      </c>
      <c r="AG137" s="2">
        <v>45344</v>
      </c>
      <c r="AH137">
        <v>115.59</v>
      </c>
      <c r="AI137" s="37">
        <v>45350</v>
      </c>
      <c r="AJ137" s="57">
        <v>5</v>
      </c>
      <c r="AK137" s="37">
        <v>45350</v>
      </c>
      <c r="AL137" s="58">
        <v>4.2699999999999996</v>
      </c>
      <c r="AM137" s="2">
        <v>45345</v>
      </c>
      <c r="AN137">
        <v>5.33</v>
      </c>
      <c r="AO137" s="2">
        <v>45345</v>
      </c>
      <c r="AP137">
        <v>34368.199999999997</v>
      </c>
    </row>
    <row r="138" spans="1:42" x14ac:dyDescent="0.2">
      <c r="A138" s="2">
        <v>40568</v>
      </c>
      <c r="B138" s="2">
        <v>41486</v>
      </c>
      <c r="C138">
        <v>10731.5</v>
      </c>
      <c r="D138" s="3">
        <v>20110107</v>
      </c>
      <c r="E138" s="2">
        <v>41486</v>
      </c>
      <c r="F138">
        <v>7.3</v>
      </c>
      <c r="G138" s="3">
        <v>20110107</v>
      </c>
      <c r="H138" s="2">
        <v>41486</v>
      </c>
      <c r="I138">
        <v>136391</v>
      </c>
      <c r="J138" s="3">
        <v>20110114</v>
      </c>
      <c r="K138" s="2">
        <v>41486</v>
      </c>
      <c r="L138">
        <v>232.9</v>
      </c>
      <c r="M138">
        <v>20110131</v>
      </c>
      <c r="N138" s="2">
        <v>41486</v>
      </c>
      <c r="O138">
        <v>95.792000000000002</v>
      </c>
      <c r="Q138" s="2">
        <v>41486</v>
      </c>
      <c r="R138">
        <v>196</v>
      </c>
      <c r="Y138" s="2">
        <v>45345</v>
      </c>
      <c r="Z138">
        <v>2.371</v>
      </c>
      <c r="AA138" s="2">
        <v>45343</v>
      </c>
      <c r="AB138">
        <v>2.3999000000000001</v>
      </c>
      <c r="AC138" s="2">
        <v>45344</v>
      </c>
      <c r="AD138">
        <v>2.4415</v>
      </c>
      <c r="AE138" s="2">
        <v>45344</v>
      </c>
      <c r="AF138">
        <v>2.5089999999999999</v>
      </c>
      <c r="AG138" s="2">
        <v>45343</v>
      </c>
      <c r="AH138">
        <v>114.27</v>
      </c>
      <c r="AI138" s="37">
        <v>45349</v>
      </c>
      <c r="AJ138" s="57">
        <v>5.03</v>
      </c>
      <c r="AK138" s="37">
        <v>45349</v>
      </c>
      <c r="AL138" s="57">
        <v>4.3099999999999996</v>
      </c>
      <c r="AM138" s="2">
        <v>45344</v>
      </c>
      <c r="AN138">
        <v>5.33</v>
      </c>
      <c r="AO138" s="2">
        <v>45344</v>
      </c>
      <c r="AP138">
        <v>34332.01</v>
      </c>
    </row>
    <row r="139" spans="1:42" x14ac:dyDescent="0.2">
      <c r="A139" s="2">
        <v>40596</v>
      </c>
      <c r="B139" s="2">
        <v>41455</v>
      </c>
      <c r="C139">
        <v>10692.3</v>
      </c>
      <c r="D139" s="3">
        <v>20110204</v>
      </c>
      <c r="E139" s="2">
        <v>41455</v>
      </c>
      <c r="F139">
        <v>7.5</v>
      </c>
      <c r="G139" s="3">
        <v>20110204</v>
      </c>
      <c r="H139" s="2">
        <v>41455</v>
      </c>
      <c r="I139">
        <v>136269</v>
      </c>
      <c r="J139" s="3">
        <v>20110217</v>
      </c>
      <c r="K139" s="2">
        <v>41455</v>
      </c>
      <c r="L139">
        <v>232.44499999999999</v>
      </c>
      <c r="M139">
        <v>20110228</v>
      </c>
      <c r="N139" s="2">
        <v>41455</v>
      </c>
      <c r="O139">
        <v>95.673000000000002</v>
      </c>
      <c r="Q139" s="2">
        <v>41455</v>
      </c>
      <c r="R139">
        <v>196.2</v>
      </c>
      <c r="Y139" s="2">
        <v>45344</v>
      </c>
      <c r="Z139">
        <v>2.4375</v>
      </c>
      <c r="AA139" s="2">
        <v>45342</v>
      </c>
      <c r="AB139">
        <v>2.3719999999999999</v>
      </c>
      <c r="AC139" s="2">
        <v>45343</v>
      </c>
      <c r="AD139">
        <v>2.4649999999999999</v>
      </c>
      <c r="AE139" s="2">
        <v>45343</v>
      </c>
      <c r="AF139">
        <v>2.5350000000000001</v>
      </c>
      <c r="AG139" s="2">
        <v>45342</v>
      </c>
      <c r="AH139">
        <v>111.02</v>
      </c>
      <c r="AI139" s="37">
        <v>45348</v>
      </c>
      <c r="AJ139" s="57">
        <v>5.03</v>
      </c>
      <c r="AK139" s="37">
        <v>45348</v>
      </c>
      <c r="AL139" s="57">
        <v>4.28</v>
      </c>
      <c r="AM139" s="2">
        <v>45343</v>
      </c>
      <c r="AN139">
        <v>5.33</v>
      </c>
      <c r="AO139" s="2">
        <v>45343</v>
      </c>
      <c r="AP139">
        <v>34297.769999999997</v>
      </c>
    </row>
    <row r="140" spans="1:42" x14ac:dyDescent="0.2">
      <c r="A140" s="2">
        <v>40624</v>
      </c>
      <c r="B140" s="2">
        <v>41425</v>
      </c>
      <c r="C140">
        <v>10634.7</v>
      </c>
      <c r="D140" s="3">
        <v>20110304</v>
      </c>
      <c r="E140" s="2">
        <v>41425</v>
      </c>
      <c r="F140">
        <v>7.5</v>
      </c>
      <c r="G140" s="3">
        <v>20110304</v>
      </c>
      <c r="H140" s="2">
        <v>41425</v>
      </c>
      <c r="I140">
        <v>136090</v>
      </c>
      <c r="J140" s="3">
        <v>20110317</v>
      </c>
      <c r="K140" s="2">
        <v>41425</v>
      </c>
      <c r="L140">
        <v>231.893</v>
      </c>
      <c r="M140">
        <v>20110328</v>
      </c>
      <c r="N140" s="2">
        <v>41425</v>
      </c>
      <c r="O140">
        <v>95.460999999999999</v>
      </c>
      <c r="Q140" s="2">
        <v>41425</v>
      </c>
      <c r="R140">
        <v>196.1</v>
      </c>
      <c r="Y140" s="2">
        <v>45343</v>
      </c>
      <c r="Z140">
        <v>2.4169999999999998</v>
      </c>
      <c r="AA140" s="2">
        <v>45338</v>
      </c>
      <c r="AB140">
        <v>2.3980000000000001</v>
      </c>
      <c r="AC140" s="2">
        <v>45342</v>
      </c>
      <c r="AD140">
        <v>2.4460000000000002</v>
      </c>
      <c r="AE140" s="2">
        <v>45342</v>
      </c>
      <c r="AF140">
        <v>2.5192000000000001</v>
      </c>
      <c r="AG140" s="2">
        <v>45338</v>
      </c>
      <c r="AH140">
        <v>109.2</v>
      </c>
      <c r="AI140" s="37">
        <v>45345</v>
      </c>
      <c r="AJ140" s="57">
        <v>5</v>
      </c>
      <c r="AK140" s="37">
        <v>45345</v>
      </c>
      <c r="AL140" s="57">
        <v>4.26</v>
      </c>
      <c r="AM140" s="2">
        <v>45342</v>
      </c>
      <c r="AN140">
        <v>5.33</v>
      </c>
      <c r="AO140" s="2">
        <v>45342</v>
      </c>
      <c r="AP140">
        <v>34305.120000000003</v>
      </c>
    </row>
    <row r="141" spans="1:42" x14ac:dyDescent="0.2">
      <c r="A141" s="2">
        <v>40659</v>
      </c>
      <c r="B141" s="2">
        <v>41394</v>
      </c>
      <c r="C141">
        <v>10600.4</v>
      </c>
      <c r="D141" s="3">
        <v>20110401</v>
      </c>
      <c r="E141" s="2">
        <v>41394</v>
      </c>
      <c r="F141">
        <v>7.6</v>
      </c>
      <c r="G141" s="3">
        <v>20110401</v>
      </c>
      <c r="H141" s="2">
        <v>41394</v>
      </c>
      <c r="I141">
        <v>135876</v>
      </c>
      <c r="J141" s="3">
        <v>20110415</v>
      </c>
      <c r="K141" s="2">
        <v>41394</v>
      </c>
      <c r="L141">
        <v>231.797</v>
      </c>
      <c r="M141">
        <v>20110429</v>
      </c>
      <c r="N141" s="2">
        <v>41394</v>
      </c>
      <c r="O141">
        <v>95.391000000000005</v>
      </c>
      <c r="Q141" s="2">
        <v>41394</v>
      </c>
      <c r="R141">
        <v>195.3</v>
      </c>
      <c r="Y141" s="2">
        <v>45342</v>
      </c>
      <c r="Z141">
        <v>2.3809999999999998</v>
      </c>
      <c r="AA141" s="2">
        <v>45337</v>
      </c>
      <c r="AB141">
        <v>2.3559999999999999</v>
      </c>
      <c r="AC141" s="2">
        <v>45338</v>
      </c>
      <c r="AD141">
        <v>2.4601999999999999</v>
      </c>
      <c r="AE141" s="2">
        <v>45338</v>
      </c>
      <c r="AF141">
        <v>2.5299999999999998</v>
      </c>
      <c r="AG141" s="2">
        <v>45337</v>
      </c>
      <c r="AH141">
        <v>112.09</v>
      </c>
      <c r="AI141" s="37">
        <v>45344</v>
      </c>
      <c r="AJ141" s="57">
        <v>5.0199999999999996</v>
      </c>
      <c r="AK141" s="37">
        <v>45344</v>
      </c>
      <c r="AL141" s="57">
        <v>4.33</v>
      </c>
      <c r="AM141" s="2">
        <v>45338</v>
      </c>
      <c r="AN141">
        <v>5.33</v>
      </c>
      <c r="AO141" s="2">
        <v>45338</v>
      </c>
      <c r="AP141">
        <v>34267.230000000003</v>
      </c>
    </row>
    <row r="142" spans="1:42" x14ac:dyDescent="0.2">
      <c r="A142" s="2">
        <v>40687</v>
      </c>
      <c r="B142" s="2">
        <v>41364</v>
      </c>
      <c r="C142">
        <v>10572.9</v>
      </c>
      <c r="D142" s="3">
        <v>20110506</v>
      </c>
      <c r="E142" s="2">
        <v>41364</v>
      </c>
      <c r="F142">
        <v>7.5</v>
      </c>
      <c r="G142" s="3">
        <v>20110506</v>
      </c>
      <c r="H142" s="2">
        <v>41364</v>
      </c>
      <c r="I142">
        <v>135690</v>
      </c>
      <c r="J142" s="3">
        <v>20110513</v>
      </c>
      <c r="K142" s="2">
        <v>41364</v>
      </c>
      <c r="L142">
        <v>232.28200000000001</v>
      </c>
      <c r="M142">
        <v>20110527</v>
      </c>
      <c r="N142" s="2">
        <v>41364</v>
      </c>
      <c r="O142">
        <v>95.488</v>
      </c>
      <c r="Q142" s="2">
        <v>41364</v>
      </c>
      <c r="R142">
        <v>196.5</v>
      </c>
      <c r="Y142" s="2">
        <v>45338</v>
      </c>
      <c r="Z142">
        <v>2.4169999999999998</v>
      </c>
      <c r="AA142" s="2">
        <v>45336</v>
      </c>
      <c r="AB142">
        <v>2.3595000000000002</v>
      </c>
      <c r="AC142" s="2">
        <v>45337</v>
      </c>
      <c r="AD142">
        <v>2.4207999999999998</v>
      </c>
      <c r="AE142" s="2">
        <v>45337</v>
      </c>
      <c r="AF142">
        <v>2.4956999999999998</v>
      </c>
      <c r="AG142" s="2">
        <v>45336</v>
      </c>
      <c r="AH142">
        <v>111.97</v>
      </c>
      <c r="AI142" s="37">
        <v>45343</v>
      </c>
      <c r="AJ142" s="57">
        <v>4.9800000000000004</v>
      </c>
      <c r="AK142" s="37">
        <v>45343</v>
      </c>
      <c r="AL142" s="57">
        <v>4.32</v>
      </c>
      <c r="AM142" s="2">
        <v>45337</v>
      </c>
      <c r="AN142">
        <v>5.33</v>
      </c>
      <c r="AO142" s="2">
        <v>45337</v>
      </c>
      <c r="AP142">
        <v>34266.06</v>
      </c>
    </row>
    <row r="143" spans="1:42" x14ac:dyDescent="0.2">
      <c r="A143" s="2">
        <v>40722</v>
      </c>
      <c r="B143" s="2">
        <v>41333</v>
      </c>
      <c r="C143">
        <v>10516.6</v>
      </c>
      <c r="D143" s="3">
        <v>20110603</v>
      </c>
      <c r="E143" s="2">
        <v>41333</v>
      </c>
      <c r="F143">
        <v>7.7</v>
      </c>
      <c r="G143" s="3">
        <v>20110603</v>
      </c>
      <c r="H143" s="2">
        <v>41333</v>
      </c>
      <c r="I143">
        <v>135548</v>
      </c>
      <c r="J143" s="3">
        <v>20110615</v>
      </c>
      <c r="K143" s="2">
        <v>41333</v>
      </c>
      <c r="L143">
        <v>232.93700000000001</v>
      </c>
      <c r="M143">
        <v>20110627</v>
      </c>
      <c r="N143" s="2">
        <v>41333</v>
      </c>
      <c r="O143">
        <v>95.614000000000004</v>
      </c>
      <c r="Q143" s="2">
        <v>41333</v>
      </c>
      <c r="R143">
        <v>197.6</v>
      </c>
      <c r="Y143" s="2">
        <v>45337</v>
      </c>
      <c r="Z143">
        <v>2.3725000000000001</v>
      </c>
      <c r="AA143" s="2">
        <v>45335</v>
      </c>
      <c r="AB143">
        <v>2.3513000000000002</v>
      </c>
      <c r="AC143" s="2">
        <v>45336</v>
      </c>
      <c r="AD143">
        <v>2.419</v>
      </c>
      <c r="AE143" s="2">
        <v>45336</v>
      </c>
      <c r="AF143">
        <v>2.5106999999999999</v>
      </c>
      <c r="AG143" s="2">
        <v>45335</v>
      </c>
      <c r="AH143">
        <v>113.22</v>
      </c>
      <c r="AI143" s="37">
        <v>45342</v>
      </c>
      <c r="AJ143" s="57">
        <v>4.97</v>
      </c>
      <c r="AK143" s="37">
        <v>45342</v>
      </c>
      <c r="AL143" s="57">
        <v>4.2699999999999996</v>
      </c>
      <c r="AM143" s="2">
        <v>45336</v>
      </c>
      <c r="AN143">
        <v>5.33</v>
      </c>
      <c r="AO143" s="2">
        <v>45336</v>
      </c>
      <c r="AP143">
        <v>34245.32</v>
      </c>
    </row>
    <row r="144" spans="1:42" x14ac:dyDescent="0.2">
      <c r="A144" s="2">
        <v>40750</v>
      </c>
      <c r="B144" s="2">
        <v>41305</v>
      </c>
      <c r="C144">
        <v>10497.6</v>
      </c>
      <c r="D144" s="3">
        <v>20110708</v>
      </c>
      <c r="E144" s="2">
        <v>41305</v>
      </c>
      <c r="F144">
        <v>8</v>
      </c>
      <c r="G144" s="3">
        <v>20110708</v>
      </c>
      <c r="H144" s="2">
        <v>41305</v>
      </c>
      <c r="I144">
        <v>135263</v>
      </c>
      <c r="J144" s="3">
        <v>20110715</v>
      </c>
      <c r="K144" s="2">
        <v>41305</v>
      </c>
      <c r="L144">
        <v>231.679</v>
      </c>
      <c r="M144">
        <v>20110802</v>
      </c>
      <c r="N144" s="2">
        <v>41305</v>
      </c>
      <c r="O144">
        <v>95.275000000000006</v>
      </c>
      <c r="Q144" s="2">
        <v>41305</v>
      </c>
      <c r="R144">
        <v>196.4</v>
      </c>
      <c r="Y144" s="2">
        <v>45336</v>
      </c>
      <c r="Z144">
        <v>2.3839999999999999</v>
      </c>
      <c r="AA144" s="2">
        <v>45334</v>
      </c>
      <c r="AB144">
        <v>2.23</v>
      </c>
      <c r="AC144" s="2">
        <v>45335</v>
      </c>
      <c r="AD144">
        <v>2.4159999999999999</v>
      </c>
      <c r="AE144" s="2">
        <v>45335</v>
      </c>
      <c r="AF144">
        <v>2.5057</v>
      </c>
      <c r="AG144" s="2">
        <v>45334</v>
      </c>
      <c r="AH144">
        <v>109.78</v>
      </c>
      <c r="AI144" s="37">
        <v>45341</v>
      </c>
      <c r="AJ144" s="58" t="e">
        <f>NA()</f>
        <v>#N/A</v>
      </c>
      <c r="AK144" s="37">
        <v>45341</v>
      </c>
      <c r="AL144" s="57" t="e">
        <v>#N/A</v>
      </c>
      <c r="AM144" s="2">
        <v>45335</v>
      </c>
      <c r="AN144">
        <v>5.33</v>
      </c>
      <c r="AO144" s="2">
        <v>45335</v>
      </c>
      <c r="AP144">
        <v>34269.06</v>
      </c>
    </row>
    <row r="145" spans="1:42" x14ac:dyDescent="0.2">
      <c r="A145" s="2">
        <v>40778</v>
      </c>
      <c r="B145" s="2">
        <v>41274</v>
      </c>
      <c r="C145">
        <v>10474.4</v>
      </c>
      <c r="D145" s="3">
        <v>20110805</v>
      </c>
      <c r="E145" s="2">
        <v>41274</v>
      </c>
      <c r="F145">
        <v>7.9</v>
      </c>
      <c r="G145" s="3">
        <v>20110805</v>
      </c>
      <c r="H145" s="2">
        <v>41274</v>
      </c>
      <c r="I145">
        <v>135074</v>
      </c>
      <c r="J145" s="3">
        <v>20110818</v>
      </c>
      <c r="K145" s="2">
        <v>41274</v>
      </c>
      <c r="L145">
        <v>231.221</v>
      </c>
      <c r="M145">
        <v>20110829</v>
      </c>
      <c r="N145" s="2">
        <v>41274</v>
      </c>
      <c r="O145">
        <v>95.093999999999994</v>
      </c>
      <c r="Q145" s="2">
        <v>41274</v>
      </c>
      <c r="R145">
        <v>195.3</v>
      </c>
      <c r="Y145" s="2">
        <v>45335</v>
      </c>
      <c r="Z145">
        <v>2.3725000000000001</v>
      </c>
      <c r="AA145" s="2">
        <v>45331</v>
      </c>
      <c r="AB145">
        <v>2.246</v>
      </c>
      <c r="AC145" s="2">
        <v>45334</v>
      </c>
      <c r="AD145">
        <v>2.3559999999999999</v>
      </c>
      <c r="AE145" s="2">
        <v>45334</v>
      </c>
      <c r="AF145">
        <v>2.4590000000000001</v>
      </c>
      <c r="AG145" s="2">
        <v>45331</v>
      </c>
      <c r="AH145">
        <v>106.21</v>
      </c>
      <c r="AI145" s="37">
        <v>45338</v>
      </c>
      <c r="AJ145" s="57">
        <v>4.9800000000000004</v>
      </c>
      <c r="AK145" s="37">
        <v>45338</v>
      </c>
      <c r="AL145" s="57">
        <v>4.3</v>
      </c>
      <c r="AM145" s="2">
        <v>45334</v>
      </c>
      <c r="AN145">
        <v>5.33</v>
      </c>
      <c r="AO145" s="2">
        <v>45334</v>
      </c>
      <c r="AP145">
        <v>34230.78</v>
      </c>
    </row>
    <row r="146" spans="1:42" x14ac:dyDescent="0.2">
      <c r="A146" s="2">
        <v>40813</v>
      </c>
      <c r="B146" s="2">
        <v>41243</v>
      </c>
      <c r="C146">
        <v>10351.799999999999</v>
      </c>
      <c r="D146" s="3">
        <v>20110902</v>
      </c>
      <c r="E146" s="2">
        <v>41243</v>
      </c>
      <c r="F146">
        <v>7.7</v>
      </c>
      <c r="G146" s="3">
        <v>20110902</v>
      </c>
      <c r="H146" s="2">
        <v>41243</v>
      </c>
      <c r="I146">
        <v>134831</v>
      </c>
      <c r="J146" s="3">
        <v>20110915</v>
      </c>
      <c r="K146" s="2">
        <v>41243</v>
      </c>
      <c r="L146">
        <v>231.249</v>
      </c>
      <c r="M146">
        <v>20110930</v>
      </c>
      <c r="N146" s="2">
        <v>41243</v>
      </c>
      <c r="O146">
        <v>95.108999999999995</v>
      </c>
      <c r="Q146" s="2">
        <v>41243</v>
      </c>
      <c r="R146">
        <v>195.7</v>
      </c>
      <c r="Y146" s="2">
        <v>45334</v>
      </c>
      <c r="Z146">
        <v>2.1800000000000002</v>
      </c>
      <c r="AA146" s="2">
        <v>45330</v>
      </c>
      <c r="AB146">
        <v>2.2423999999999999</v>
      </c>
      <c r="AC146" s="2">
        <v>45331</v>
      </c>
      <c r="AD146">
        <v>2.3727999999999998</v>
      </c>
      <c r="AE146" s="2">
        <v>45331</v>
      </c>
      <c r="AF146">
        <v>2.4710000000000001</v>
      </c>
      <c r="AG146" s="2">
        <v>45330</v>
      </c>
      <c r="AH146">
        <v>108.6</v>
      </c>
      <c r="AI146" s="37">
        <v>45337</v>
      </c>
      <c r="AJ146" s="57">
        <v>4.93</v>
      </c>
      <c r="AK146" s="37">
        <v>45337</v>
      </c>
      <c r="AL146" s="57">
        <v>4.24</v>
      </c>
      <c r="AM146" s="2">
        <v>45331</v>
      </c>
      <c r="AN146">
        <v>5.33</v>
      </c>
      <c r="AO146" s="2">
        <v>45331</v>
      </c>
      <c r="AP146">
        <v>34228.18</v>
      </c>
    </row>
    <row r="147" spans="1:42" x14ac:dyDescent="0.2">
      <c r="A147" s="2">
        <v>40841</v>
      </c>
      <c r="B147" s="2">
        <v>41213</v>
      </c>
      <c r="C147">
        <v>10282.799999999999</v>
      </c>
      <c r="D147" s="3">
        <v>20111007</v>
      </c>
      <c r="E147" s="2">
        <v>41213</v>
      </c>
      <c r="F147">
        <v>7.8</v>
      </c>
      <c r="G147" s="3">
        <v>20111007</v>
      </c>
      <c r="H147" s="2">
        <v>41213</v>
      </c>
      <c r="I147">
        <v>134672</v>
      </c>
      <c r="J147" s="3">
        <v>20111019</v>
      </c>
      <c r="K147" s="2">
        <v>41213</v>
      </c>
      <c r="L147">
        <v>231.63800000000001</v>
      </c>
      <c r="M147">
        <v>20111028</v>
      </c>
      <c r="N147" s="2">
        <v>41213</v>
      </c>
      <c r="O147">
        <v>95.174000000000007</v>
      </c>
      <c r="Q147" s="2">
        <v>41213</v>
      </c>
      <c r="R147">
        <v>196.7</v>
      </c>
      <c r="Y147" s="2">
        <v>45331</v>
      </c>
      <c r="Z147">
        <v>2.1800000000000002</v>
      </c>
      <c r="AA147" s="2">
        <v>45329</v>
      </c>
      <c r="AB147">
        <v>2.1875</v>
      </c>
      <c r="AC147" s="2">
        <v>45330</v>
      </c>
      <c r="AD147">
        <v>2.3704999999999998</v>
      </c>
      <c r="AE147" s="2">
        <v>45330</v>
      </c>
      <c r="AF147">
        <v>2.4740000000000002</v>
      </c>
      <c r="AG147" s="2">
        <v>45329</v>
      </c>
      <c r="AH147">
        <v>107.86</v>
      </c>
      <c r="AI147" s="37">
        <v>45336</v>
      </c>
      <c r="AJ147" s="57">
        <v>4.9400000000000004</v>
      </c>
      <c r="AK147" s="37">
        <v>45336</v>
      </c>
      <c r="AL147" s="57">
        <v>4.2699999999999996</v>
      </c>
      <c r="AM147" s="2">
        <v>45330</v>
      </c>
      <c r="AN147">
        <v>5.33</v>
      </c>
      <c r="AO147" s="2">
        <v>45330</v>
      </c>
      <c r="AP147">
        <v>34228.699999999997</v>
      </c>
    </row>
    <row r="148" spans="1:42" x14ac:dyDescent="0.2">
      <c r="A148" s="2">
        <v>40869</v>
      </c>
      <c r="B148" s="2">
        <v>41182</v>
      </c>
      <c r="C148">
        <v>10216.6</v>
      </c>
      <c r="D148" s="3">
        <v>20111104</v>
      </c>
      <c r="E148" s="2">
        <v>41182</v>
      </c>
      <c r="F148">
        <v>7.8</v>
      </c>
      <c r="G148" s="3">
        <v>20111104</v>
      </c>
      <c r="H148" s="2">
        <v>41182</v>
      </c>
      <c r="I148">
        <v>134512</v>
      </c>
      <c r="J148" s="3">
        <v>20111116</v>
      </c>
      <c r="K148" s="2">
        <v>41182</v>
      </c>
      <c r="L148">
        <v>231.01499999999999</v>
      </c>
      <c r="M148">
        <v>20111123</v>
      </c>
      <c r="N148" s="2">
        <v>41182</v>
      </c>
      <c r="O148">
        <v>94.893000000000001</v>
      </c>
      <c r="Q148" s="2">
        <v>41182</v>
      </c>
      <c r="R148">
        <v>196.5</v>
      </c>
      <c r="Y148" s="2">
        <v>45330</v>
      </c>
      <c r="Z148">
        <v>2.1629999999999998</v>
      </c>
      <c r="AA148" s="2">
        <v>45328</v>
      </c>
      <c r="AB148">
        <v>2.1922999999999999</v>
      </c>
      <c r="AC148" s="2">
        <v>45329</v>
      </c>
      <c r="AD148">
        <v>2.3460000000000001</v>
      </c>
      <c r="AE148" s="2">
        <v>45329</v>
      </c>
      <c r="AF148">
        <v>2.4449999999999998</v>
      </c>
      <c r="AG148" s="2">
        <v>45328</v>
      </c>
      <c r="AH148">
        <v>110.6</v>
      </c>
      <c r="AI148" s="37">
        <v>45335</v>
      </c>
      <c r="AJ148" s="57">
        <v>4.99</v>
      </c>
      <c r="AK148" s="37">
        <v>45335</v>
      </c>
      <c r="AL148" s="57">
        <v>4.3099999999999996</v>
      </c>
      <c r="AM148" s="2">
        <v>45329</v>
      </c>
      <c r="AN148">
        <v>5.33</v>
      </c>
      <c r="AO148" s="2">
        <v>45329</v>
      </c>
      <c r="AP148">
        <v>34197.589999999997</v>
      </c>
    </row>
    <row r="149" spans="1:42" x14ac:dyDescent="0.2">
      <c r="A149" s="2">
        <v>40905</v>
      </c>
      <c r="B149" s="2">
        <v>41152</v>
      </c>
      <c r="C149">
        <v>10136.4</v>
      </c>
      <c r="D149" s="3">
        <v>20111202</v>
      </c>
      <c r="E149" s="2">
        <v>41152</v>
      </c>
      <c r="F149">
        <v>8.1</v>
      </c>
      <c r="G149" s="3">
        <v>20111202</v>
      </c>
      <c r="H149" s="2">
        <v>41152</v>
      </c>
      <c r="I149">
        <v>134329</v>
      </c>
      <c r="J149" s="3">
        <v>20111216</v>
      </c>
      <c r="K149" s="2">
        <v>41152</v>
      </c>
      <c r="L149">
        <v>229.91800000000001</v>
      </c>
      <c r="M149">
        <v>20111223</v>
      </c>
      <c r="N149" s="2">
        <v>41152</v>
      </c>
      <c r="O149">
        <v>94.605000000000004</v>
      </c>
      <c r="Q149" s="2">
        <v>41152</v>
      </c>
      <c r="R149">
        <v>194.7</v>
      </c>
      <c r="Y149" s="2">
        <v>45329</v>
      </c>
      <c r="Z149">
        <v>2.0912000000000002</v>
      </c>
      <c r="AA149" s="2">
        <v>45327</v>
      </c>
      <c r="AB149">
        <v>2.1749999999999998</v>
      </c>
      <c r="AC149" s="2">
        <v>45328</v>
      </c>
      <c r="AD149">
        <v>2.3450000000000002</v>
      </c>
      <c r="AE149" s="2">
        <v>45328</v>
      </c>
      <c r="AF149">
        <v>2.4540000000000002</v>
      </c>
      <c r="AG149" s="2">
        <v>45327</v>
      </c>
      <c r="AH149">
        <v>108.68</v>
      </c>
      <c r="AI149" s="37">
        <v>45334</v>
      </c>
      <c r="AJ149" s="57">
        <v>4.87</v>
      </c>
      <c r="AK149" s="37">
        <v>45334</v>
      </c>
      <c r="AL149" s="57">
        <v>4.17</v>
      </c>
      <c r="AM149" s="2">
        <v>45328</v>
      </c>
      <c r="AN149">
        <v>5.33</v>
      </c>
      <c r="AO149" s="2">
        <v>45328</v>
      </c>
      <c r="AP149">
        <v>34196.559999999998</v>
      </c>
    </row>
    <row r="150" spans="1:42" x14ac:dyDescent="0.2">
      <c r="A150" s="2">
        <v>40932</v>
      </c>
      <c r="B150" s="2">
        <v>41121</v>
      </c>
      <c r="C150">
        <v>10065.700000000001</v>
      </c>
      <c r="D150" s="3">
        <v>20120106</v>
      </c>
      <c r="E150" s="2">
        <v>41121</v>
      </c>
      <c r="F150">
        <v>8.1999999999999993</v>
      </c>
      <c r="G150" s="3">
        <v>20120106</v>
      </c>
      <c r="H150" s="2">
        <v>41121</v>
      </c>
      <c r="I150">
        <v>134153</v>
      </c>
      <c r="J150" s="3">
        <v>20120119</v>
      </c>
      <c r="K150" s="2">
        <v>41121</v>
      </c>
      <c r="L150">
        <v>228.59</v>
      </c>
      <c r="M150">
        <v>20120130</v>
      </c>
      <c r="N150" s="2">
        <v>41121</v>
      </c>
      <c r="O150">
        <v>94.287999999999997</v>
      </c>
      <c r="Q150" s="2">
        <v>41121</v>
      </c>
      <c r="R150">
        <v>192.4</v>
      </c>
      <c r="Y150" s="2">
        <v>45328</v>
      </c>
      <c r="Z150">
        <v>2.0950000000000002</v>
      </c>
      <c r="AA150" s="2">
        <v>45324</v>
      </c>
      <c r="AB150">
        <v>2.1</v>
      </c>
      <c r="AC150" s="2">
        <v>45327</v>
      </c>
      <c r="AD150">
        <v>2.35</v>
      </c>
      <c r="AE150" s="2">
        <v>45327</v>
      </c>
      <c r="AF150">
        <v>2.4660000000000002</v>
      </c>
      <c r="AG150" s="2">
        <v>45324</v>
      </c>
      <c r="AH150">
        <v>106.72</v>
      </c>
      <c r="AI150" s="37">
        <v>45331</v>
      </c>
      <c r="AJ150" s="57">
        <v>4.8600000000000003</v>
      </c>
      <c r="AK150" s="37">
        <v>45331</v>
      </c>
      <c r="AL150" s="57">
        <v>4.17</v>
      </c>
      <c r="AM150" s="2">
        <v>45327</v>
      </c>
      <c r="AN150">
        <v>5.33</v>
      </c>
      <c r="AO150" s="2">
        <v>45327</v>
      </c>
      <c r="AP150">
        <v>34153.97</v>
      </c>
    </row>
    <row r="151" spans="1:42" x14ac:dyDescent="0.2">
      <c r="A151" s="2">
        <v>40967</v>
      </c>
      <c r="B151" s="2">
        <v>41090</v>
      </c>
      <c r="C151">
        <v>10013</v>
      </c>
      <c r="D151" s="3">
        <v>20120203</v>
      </c>
      <c r="E151" s="2">
        <v>41090</v>
      </c>
      <c r="F151">
        <v>8.1999999999999993</v>
      </c>
      <c r="G151" s="3">
        <v>20120203</v>
      </c>
      <c r="H151" s="2">
        <v>41090</v>
      </c>
      <c r="I151">
        <v>134008</v>
      </c>
      <c r="J151" s="3">
        <v>20120217</v>
      </c>
      <c r="K151" s="2">
        <v>41090</v>
      </c>
      <c r="L151">
        <v>228.524</v>
      </c>
      <c r="M151">
        <v>20120301</v>
      </c>
      <c r="N151" s="2">
        <v>41090</v>
      </c>
      <c r="O151">
        <v>94.254000000000005</v>
      </c>
      <c r="Q151" s="2">
        <v>41090</v>
      </c>
      <c r="R151">
        <v>192.1</v>
      </c>
      <c r="Y151" s="2">
        <v>45327</v>
      </c>
      <c r="Z151">
        <v>2.0779999999999998</v>
      </c>
      <c r="AA151" s="2">
        <v>45323</v>
      </c>
      <c r="AB151">
        <v>2.1</v>
      </c>
      <c r="AC151" s="2">
        <v>45324</v>
      </c>
      <c r="AD151">
        <v>2.2923</v>
      </c>
      <c r="AE151" s="2">
        <v>45324</v>
      </c>
      <c r="AF151">
        <v>2.4289000000000001</v>
      </c>
      <c r="AG151" s="2">
        <v>45323</v>
      </c>
      <c r="AH151">
        <v>113.92</v>
      </c>
      <c r="AI151" s="37">
        <v>45330</v>
      </c>
      <c r="AJ151" s="57">
        <v>4.83</v>
      </c>
      <c r="AK151" s="37">
        <v>45330</v>
      </c>
      <c r="AL151" s="57">
        <v>4.1500000000000004</v>
      </c>
      <c r="AM151" s="2">
        <v>45324</v>
      </c>
      <c r="AN151">
        <v>5.33</v>
      </c>
      <c r="AO151" s="2">
        <v>45324</v>
      </c>
      <c r="AP151">
        <v>34147.35</v>
      </c>
    </row>
    <row r="152" spans="1:42" x14ac:dyDescent="0.2">
      <c r="A152" s="2">
        <v>40995</v>
      </c>
      <c r="B152" s="2">
        <v>41060</v>
      </c>
      <c r="C152">
        <v>9943</v>
      </c>
      <c r="D152" s="3">
        <v>20120309</v>
      </c>
      <c r="E152" s="2">
        <v>41060</v>
      </c>
      <c r="F152">
        <v>8.1999999999999993</v>
      </c>
      <c r="G152" s="3">
        <v>20120309</v>
      </c>
      <c r="H152" s="2">
        <v>41060</v>
      </c>
      <c r="I152">
        <v>133935</v>
      </c>
      <c r="J152" s="3">
        <v>20120316</v>
      </c>
      <c r="K152" s="2">
        <v>41060</v>
      </c>
      <c r="L152">
        <v>228.71299999999999</v>
      </c>
      <c r="M152">
        <v>20120330</v>
      </c>
      <c r="N152" s="2">
        <v>41060</v>
      </c>
      <c r="O152">
        <v>94.302000000000007</v>
      </c>
      <c r="Q152" s="2">
        <v>41060</v>
      </c>
      <c r="R152">
        <v>192.9</v>
      </c>
      <c r="Y152" s="2">
        <v>45324</v>
      </c>
      <c r="Z152">
        <v>1.9948999999999999</v>
      </c>
      <c r="AA152" s="2">
        <v>45322</v>
      </c>
      <c r="AB152">
        <v>2.1669999999999998</v>
      </c>
      <c r="AC152" s="2">
        <v>45323</v>
      </c>
      <c r="AD152">
        <v>2.2837999999999998</v>
      </c>
      <c r="AE152" s="2">
        <v>45323</v>
      </c>
      <c r="AF152">
        <v>2.419</v>
      </c>
      <c r="AG152" s="2">
        <v>45322</v>
      </c>
      <c r="AH152">
        <v>107.28</v>
      </c>
      <c r="AI152" s="37">
        <v>45329</v>
      </c>
      <c r="AJ152" s="57">
        <v>4.83</v>
      </c>
      <c r="AK152" s="37">
        <v>45329</v>
      </c>
      <c r="AL152" s="57">
        <v>4.09</v>
      </c>
      <c r="AM152" s="2">
        <v>45323</v>
      </c>
      <c r="AN152">
        <v>5.33</v>
      </c>
      <c r="AO152" s="2">
        <v>45323</v>
      </c>
      <c r="AP152">
        <v>34155.019999999997</v>
      </c>
    </row>
    <row r="153" spans="1:42" x14ac:dyDescent="0.2">
      <c r="A153" s="2">
        <v>41023</v>
      </c>
      <c r="B153" s="2">
        <v>41029</v>
      </c>
      <c r="C153">
        <v>9899.7999999999993</v>
      </c>
      <c r="D153" s="3">
        <v>20120406</v>
      </c>
      <c r="E153" s="2">
        <v>41029</v>
      </c>
      <c r="F153">
        <v>8.1999999999999993</v>
      </c>
      <c r="G153" s="3">
        <v>20120406</v>
      </c>
      <c r="H153" s="2">
        <v>41029</v>
      </c>
      <c r="I153">
        <v>133828</v>
      </c>
      <c r="J153" s="3">
        <v>20120413</v>
      </c>
      <c r="K153" s="2">
        <v>41029</v>
      </c>
      <c r="L153">
        <v>229.18700000000001</v>
      </c>
      <c r="M153">
        <v>20120430</v>
      </c>
      <c r="N153" s="2">
        <v>41029</v>
      </c>
      <c r="O153">
        <v>94.408000000000001</v>
      </c>
      <c r="Q153" s="2">
        <v>41029</v>
      </c>
      <c r="R153">
        <v>194</v>
      </c>
      <c r="Y153" s="2">
        <v>45323</v>
      </c>
      <c r="Z153">
        <v>2.0179999999999998</v>
      </c>
      <c r="AA153" s="2">
        <v>45321</v>
      </c>
      <c r="AB153">
        <v>2.1991000000000001</v>
      </c>
      <c r="AC153" s="2">
        <v>45322</v>
      </c>
      <c r="AD153">
        <v>2.3386999999999998</v>
      </c>
      <c r="AE153" s="2">
        <v>45322</v>
      </c>
      <c r="AF153">
        <v>2.456</v>
      </c>
      <c r="AG153" s="2">
        <v>45321</v>
      </c>
      <c r="AH153">
        <v>104.26</v>
      </c>
      <c r="AI153" s="37">
        <v>45328</v>
      </c>
      <c r="AJ153" s="57">
        <v>4.82</v>
      </c>
      <c r="AK153" s="37">
        <v>45328</v>
      </c>
      <c r="AL153" s="57">
        <v>4.09</v>
      </c>
      <c r="AM153" s="2">
        <v>45322</v>
      </c>
      <c r="AN153">
        <v>5.33</v>
      </c>
      <c r="AO153" s="2">
        <v>45322</v>
      </c>
      <c r="AP153">
        <v>34191.15</v>
      </c>
    </row>
    <row r="154" spans="1:42" x14ac:dyDescent="0.2">
      <c r="A154" s="2">
        <v>41051</v>
      </c>
      <c r="B154" s="2">
        <v>40999</v>
      </c>
      <c r="C154">
        <v>9846.2000000000007</v>
      </c>
      <c r="D154" s="3">
        <v>20120504</v>
      </c>
      <c r="E154" s="2">
        <v>40999</v>
      </c>
      <c r="F154">
        <v>8.1999999999999993</v>
      </c>
      <c r="G154" s="3">
        <v>20120504</v>
      </c>
      <c r="H154" s="2">
        <v>40999</v>
      </c>
      <c r="I154">
        <v>133745</v>
      </c>
      <c r="J154" s="3">
        <v>20120515</v>
      </c>
      <c r="K154" s="2">
        <v>40999</v>
      </c>
      <c r="L154">
        <v>228.80699999999999</v>
      </c>
      <c r="M154">
        <v>20120601</v>
      </c>
      <c r="N154" s="2">
        <v>40999</v>
      </c>
      <c r="O154">
        <v>94.284000000000006</v>
      </c>
      <c r="Q154" s="2">
        <v>40999</v>
      </c>
      <c r="R154">
        <v>194.1</v>
      </c>
      <c r="Y154" s="2">
        <v>45322</v>
      </c>
      <c r="Z154">
        <v>2.1019999999999999</v>
      </c>
      <c r="AA154" s="2">
        <v>45320</v>
      </c>
      <c r="AB154">
        <v>2.1989999999999998</v>
      </c>
      <c r="AC154" s="2">
        <v>45321</v>
      </c>
      <c r="AD154">
        <v>2.351</v>
      </c>
      <c r="AE154" s="2">
        <v>45321</v>
      </c>
      <c r="AF154">
        <v>2.4634999999999998</v>
      </c>
      <c r="AG154" s="2">
        <v>45320</v>
      </c>
      <c r="AH154">
        <v>106.34</v>
      </c>
      <c r="AI154" s="37">
        <v>45327</v>
      </c>
      <c r="AJ154" s="57">
        <v>4.87</v>
      </c>
      <c r="AK154" s="37">
        <v>45327</v>
      </c>
      <c r="AL154" s="57">
        <v>4.17</v>
      </c>
      <c r="AM154" s="2">
        <v>45321</v>
      </c>
      <c r="AN154">
        <v>5.33</v>
      </c>
      <c r="AO154" s="2">
        <v>45321</v>
      </c>
      <c r="AP154">
        <v>34172.83</v>
      </c>
    </row>
    <row r="155" spans="1:42" x14ac:dyDescent="0.2">
      <c r="A155" s="2">
        <v>41086</v>
      </c>
      <c r="B155" s="2">
        <v>40968</v>
      </c>
      <c r="C155">
        <v>9802.2000000000007</v>
      </c>
      <c r="D155" s="3">
        <v>20120601</v>
      </c>
      <c r="E155" s="2">
        <v>40968</v>
      </c>
      <c r="F155">
        <v>8.3000000000000007</v>
      </c>
      <c r="G155" s="3">
        <v>20120601</v>
      </c>
      <c r="H155" s="2">
        <v>40968</v>
      </c>
      <c r="I155">
        <v>133521</v>
      </c>
      <c r="J155" s="3">
        <v>20120614</v>
      </c>
      <c r="K155" s="2">
        <v>40968</v>
      </c>
      <c r="L155">
        <v>228.32900000000001</v>
      </c>
      <c r="M155">
        <v>20120629</v>
      </c>
      <c r="N155" s="2">
        <v>40968</v>
      </c>
      <c r="O155">
        <v>94.103999999999999</v>
      </c>
      <c r="Q155" s="2">
        <v>40968</v>
      </c>
      <c r="R155">
        <v>193.9</v>
      </c>
      <c r="Y155" s="2">
        <v>45321</v>
      </c>
      <c r="Z155">
        <v>2.1459999999999999</v>
      </c>
      <c r="AA155" s="2">
        <v>45317</v>
      </c>
      <c r="AB155">
        <v>2.2223999999999999</v>
      </c>
      <c r="AC155" s="2">
        <v>45320</v>
      </c>
      <c r="AD155">
        <v>2.3662999999999998</v>
      </c>
      <c r="AE155" s="2">
        <v>45320</v>
      </c>
      <c r="AF155">
        <v>2.488</v>
      </c>
      <c r="AG155" s="2">
        <v>45317</v>
      </c>
      <c r="AH155">
        <v>100.23</v>
      </c>
      <c r="AI155" s="37">
        <v>45324</v>
      </c>
      <c r="AJ155" s="57">
        <v>4.8099999999999996</v>
      </c>
      <c r="AK155" s="37">
        <v>45324</v>
      </c>
      <c r="AL155" s="57">
        <v>4.03</v>
      </c>
      <c r="AM155" s="2">
        <v>45320</v>
      </c>
      <c r="AN155">
        <v>5.33</v>
      </c>
      <c r="AO155" s="2">
        <v>45320</v>
      </c>
      <c r="AP155">
        <v>34138.47</v>
      </c>
    </row>
    <row r="156" spans="1:42" x14ac:dyDescent="0.2">
      <c r="A156" s="2">
        <v>41114</v>
      </c>
      <c r="B156" s="2">
        <v>40939</v>
      </c>
      <c r="C156">
        <v>9750.5</v>
      </c>
      <c r="D156" s="3">
        <v>20120706</v>
      </c>
      <c r="E156" s="2">
        <v>40939</v>
      </c>
      <c r="F156">
        <v>8.3000000000000007</v>
      </c>
      <c r="G156" s="3">
        <v>20120706</v>
      </c>
      <c r="H156" s="2">
        <v>40939</v>
      </c>
      <c r="I156">
        <v>133243</v>
      </c>
      <c r="J156" s="3">
        <v>20120717</v>
      </c>
      <c r="K156" s="2">
        <v>40939</v>
      </c>
      <c r="L156">
        <v>227.84200000000001</v>
      </c>
      <c r="M156">
        <v>20120731</v>
      </c>
      <c r="N156" s="2">
        <v>40939</v>
      </c>
      <c r="O156">
        <v>93.894000000000005</v>
      </c>
      <c r="Q156" s="2">
        <v>40939</v>
      </c>
      <c r="R156">
        <v>193.4</v>
      </c>
      <c r="Y156" s="2">
        <v>45320</v>
      </c>
      <c r="Z156">
        <v>2.1248999999999998</v>
      </c>
      <c r="AA156" s="2">
        <v>45316</v>
      </c>
      <c r="AB156">
        <v>2.206</v>
      </c>
      <c r="AC156" s="2">
        <v>45317</v>
      </c>
      <c r="AD156">
        <v>2.3736999999999999</v>
      </c>
      <c r="AE156" s="2">
        <v>45317</v>
      </c>
      <c r="AF156">
        <v>2.4900000000000002</v>
      </c>
      <c r="AG156" s="2">
        <v>45316</v>
      </c>
      <c r="AH156">
        <v>105.89</v>
      </c>
      <c r="AI156" s="37">
        <v>45323</v>
      </c>
      <c r="AJ156" s="57">
        <v>4.68</v>
      </c>
      <c r="AK156" s="37">
        <v>45323</v>
      </c>
      <c r="AL156" s="57">
        <v>3.87</v>
      </c>
      <c r="AM156" s="2">
        <v>45317</v>
      </c>
      <c r="AN156">
        <v>5.33</v>
      </c>
      <c r="AO156" s="2">
        <v>45317</v>
      </c>
      <c r="AP156">
        <v>34135.46</v>
      </c>
    </row>
    <row r="157" spans="1:42" x14ac:dyDescent="0.2">
      <c r="A157" s="2">
        <v>41149</v>
      </c>
      <c r="B157" s="2">
        <v>40908</v>
      </c>
      <c r="C157">
        <v>9677.4</v>
      </c>
      <c r="D157" s="3">
        <v>20120803</v>
      </c>
      <c r="E157" s="2">
        <v>40908</v>
      </c>
      <c r="F157">
        <v>8.5</v>
      </c>
      <c r="G157" s="3">
        <v>20120803</v>
      </c>
      <c r="H157" s="2">
        <v>40908</v>
      </c>
      <c r="I157">
        <v>132902</v>
      </c>
      <c r="J157" s="3">
        <v>20120815</v>
      </c>
      <c r="K157" s="2">
        <v>40908</v>
      </c>
      <c r="L157">
        <v>227.22300000000001</v>
      </c>
      <c r="M157">
        <v>20120830</v>
      </c>
      <c r="N157" s="2">
        <v>40908</v>
      </c>
      <c r="O157">
        <v>93.573999999999998</v>
      </c>
      <c r="Q157" s="2">
        <v>40908</v>
      </c>
      <c r="R157">
        <v>192.7</v>
      </c>
      <c r="Y157" s="2">
        <v>45317</v>
      </c>
      <c r="Z157">
        <v>2.1749999999999998</v>
      </c>
      <c r="AA157" s="2">
        <v>45315</v>
      </c>
      <c r="AB157">
        <v>2.1937000000000002</v>
      </c>
      <c r="AC157" s="2">
        <v>45316</v>
      </c>
      <c r="AD157">
        <v>2.3730000000000002</v>
      </c>
      <c r="AE157" s="2">
        <v>45316</v>
      </c>
      <c r="AF157">
        <v>2.4893999999999998</v>
      </c>
      <c r="AG157" s="2">
        <v>45315</v>
      </c>
      <c r="AH157">
        <v>105.78</v>
      </c>
      <c r="AI157" s="37">
        <v>45322</v>
      </c>
      <c r="AJ157" s="57">
        <v>4.7300000000000004</v>
      </c>
      <c r="AK157" s="37">
        <v>45322</v>
      </c>
      <c r="AL157" s="57">
        <v>3.99</v>
      </c>
      <c r="AM157" s="2">
        <v>45316</v>
      </c>
      <c r="AN157">
        <v>5.33</v>
      </c>
      <c r="AO157" s="2">
        <v>45316</v>
      </c>
      <c r="AP157">
        <v>34135.53</v>
      </c>
    </row>
    <row r="158" spans="1:42" x14ac:dyDescent="0.2">
      <c r="A158" s="2">
        <v>41177</v>
      </c>
      <c r="B158" s="2">
        <v>40877</v>
      </c>
      <c r="C158">
        <v>9629.7999999999993</v>
      </c>
      <c r="D158" s="3">
        <v>20120907</v>
      </c>
      <c r="E158" s="2">
        <v>40877</v>
      </c>
      <c r="F158">
        <v>8.6</v>
      </c>
      <c r="G158" s="3">
        <v>20120907</v>
      </c>
      <c r="H158" s="2">
        <v>40877</v>
      </c>
      <c r="I158">
        <v>132701</v>
      </c>
      <c r="J158" s="3">
        <v>20120914</v>
      </c>
      <c r="K158" s="2">
        <v>40877</v>
      </c>
      <c r="L158">
        <v>227.16900000000001</v>
      </c>
      <c r="M158">
        <v>20120928</v>
      </c>
      <c r="N158" s="2">
        <v>40877</v>
      </c>
      <c r="O158">
        <v>93.52</v>
      </c>
      <c r="Q158" s="2">
        <v>40877</v>
      </c>
      <c r="R158">
        <v>192.9</v>
      </c>
      <c r="Y158" s="2">
        <v>45316</v>
      </c>
      <c r="Z158">
        <v>2.16</v>
      </c>
      <c r="AA158" s="2">
        <v>45314</v>
      </c>
      <c r="AB158">
        <v>2.1785999999999999</v>
      </c>
      <c r="AC158" s="2">
        <v>45315</v>
      </c>
      <c r="AD158">
        <v>2.3692000000000002</v>
      </c>
      <c r="AE158" s="2">
        <v>45315</v>
      </c>
      <c r="AF158">
        <v>2.492</v>
      </c>
      <c r="AG158" s="2">
        <v>45314</v>
      </c>
      <c r="AH158">
        <v>107.7</v>
      </c>
      <c r="AI158" s="37">
        <v>45321</v>
      </c>
      <c r="AJ158" s="57">
        <v>4.8</v>
      </c>
      <c r="AK158" s="37">
        <v>45321</v>
      </c>
      <c r="AL158" s="57">
        <v>4.0599999999999996</v>
      </c>
      <c r="AM158" s="2">
        <v>45315</v>
      </c>
      <c r="AN158">
        <v>5.33</v>
      </c>
      <c r="AO158" s="2">
        <v>45315</v>
      </c>
      <c r="AP158">
        <v>34088.379999999997</v>
      </c>
    </row>
    <row r="159" spans="1:42" x14ac:dyDescent="0.2">
      <c r="A159" s="2">
        <v>41205</v>
      </c>
      <c r="B159" s="2">
        <v>40847</v>
      </c>
      <c r="C159">
        <v>9578.1</v>
      </c>
      <c r="D159" s="3">
        <v>20121005</v>
      </c>
      <c r="E159" s="2">
        <v>40847</v>
      </c>
      <c r="F159">
        <v>8.8000000000000007</v>
      </c>
      <c r="G159" s="3">
        <v>20121005</v>
      </c>
      <c r="H159" s="2">
        <v>40847</v>
      </c>
      <c r="I159">
        <v>132557</v>
      </c>
      <c r="J159" s="3">
        <v>20121016</v>
      </c>
      <c r="K159" s="2">
        <v>40847</v>
      </c>
      <c r="L159">
        <v>226.75</v>
      </c>
      <c r="M159">
        <v>20121029</v>
      </c>
      <c r="N159" s="2">
        <v>40847</v>
      </c>
      <c r="O159">
        <v>93.328999999999994</v>
      </c>
      <c r="Q159" s="2">
        <v>40847</v>
      </c>
      <c r="R159">
        <v>192.4</v>
      </c>
      <c r="Y159" s="2">
        <v>45315</v>
      </c>
      <c r="Z159">
        <v>2.1387999999999998</v>
      </c>
      <c r="AA159" s="2">
        <v>45313</v>
      </c>
      <c r="AB159">
        <v>2.2075</v>
      </c>
      <c r="AC159" s="2">
        <v>45314</v>
      </c>
      <c r="AD159">
        <v>2.3519999999999999</v>
      </c>
      <c r="AE159" s="2">
        <v>45314</v>
      </c>
      <c r="AF159">
        <v>2.4780000000000002</v>
      </c>
      <c r="AG159" s="2">
        <v>45313</v>
      </c>
      <c r="AH159">
        <v>106.87</v>
      </c>
      <c r="AI159" s="37">
        <v>45320</v>
      </c>
      <c r="AJ159" s="57">
        <v>4.76</v>
      </c>
      <c r="AK159" s="37">
        <v>45320</v>
      </c>
      <c r="AL159" s="57">
        <v>4.08</v>
      </c>
      <c r="AM159" s="2">
        <v>45314</v>
      </c>
      <c r="AN159">
        <v>5.33</v>
      </c>
      <c r="AO159" s="2">
        <v>45314</v>
      </c>
      <c r="AP159">
        <v>34109.379999999997</v>
      </c>
    </row>
    <row r="160" spans="1:42" x14ac:dyDescent="0.2">
      <c r="A160" s="2">
        <v>41240</v>
      </c>
      <c r="B160" s="2">
        <v>40816</v>
      </c>
      <c r="C160">
        <v>9545.2999999999993</v>
      </c>
      <c r="D160" s="3">
        <v>20121102</v>
      </c>
      <c r="E160" s="2">
        <v>40816</v>
      </c>
      <c r="F160">
        <v>9</v>
      </c>
      <c r="G160" s="3">
        <v>20121102</v>
      </c>
      <c r="H160" s="2">
        <v>40816</v>
      </c>
      <c r="I160">
        <v>132346</v>
      </c>
      <c r="J160" s="3">
        <v>20121115</v>
      </c>
      <c r="K160" s="2">
        <v>40816</v>
      </c>
      <c r="L160">
        <v>226.59700000000001</v>
      </c>
      <c r="M160">
        <v>20121130</v>
      </c>
      <c r="N160" s="2">
        <v>40816</v>
      </c>
      <c r="O160">
        <v>93.326999999999998</v>
      </c>
      <c r="Q160" s="2">
        <v>40816</v>
      </c>
      <c r="R160">
        <v>192.8</v>
      </c>
      <c r="Y160" s="2">
        <v>45314</v>
      </c>
      <c r="Z160">
        <v>2.12</v>
      </c>
      <c r="AA160" s="2">
        <v>45310</v>
      </c>
      <c r="AB160">
        <v>2.2122000000000002</v>
      </c>
      <c r="AC160" s="2">
        <v>45313</v>
      </c>
      <c r="AD160">
        <v>2.3668</v>
      </c>
      <c r="AE160" s="2">
        <v>45313</v>
      </c>
      <c r="AF160">
        <v>2.4910000000000001</v>
      </c>
      <c r="AG160" s="2">
        <v>45310</v>
      </c>
      <c r="AH160">
        <v>104.97</v>
      </c>
      <c r="AI160" s="37">
        <v>45317</v>
      </c>
      <c r="AJ160" s="57">
        <v>4.78</v>
      </c>
      <c r="AK160" s="37">
        <v>45317</v>
      </c>
      <c r="AL160" s="57">
        <v>4.1500000000000004</v>
      </c>
      <c r="AM160" s="2">
        <v>45313</v>
      </c>
      <c r="AN160">
        <v>5.33</v>
      </c>
      <c r="AO160" s="2">
        <v>45313</v>
      </c>
      <c r="AP160">
        <v>34076.67</v>
      </c>
    </row>
    <row r="161" spans="1:42" x14ac:dyDescent="0.2">
      <c r="A161" s="2">
        <v>41269</v>
      </c>
      <c r="B161" s="2">
        <v>40786</v>
      </c>
      <c r="C161">
        <v>9525.1</v>
      </c>
      <c r="D161" s="3">
        <v>20121207</v>
      </c>
      <c r="E161" s="2">
        <v>40786</v>
      </c>
      <c r="F161">
        <v>9</v>
      </c>
      <c r="G161" s="3">
        <v>20121207</v>
      </c>
      <c r="H161" s="2">
        <v>40786</v>
      </c>
      <c r="I161">
        <v>132123</v>
      </c>
      <c r="J161" s="3">
        <v>20121214</v>
      </c>
      <c r="K161" s="2">
        <v>40786</v>
      </c>
      <c r="L161">
        <v>226.10599999999999</v>
      </c>
      <c r="M161">
        <v>20121221</v>
      </c>
      <c r="N161" s="2">
        <v>40786</v>
      </c>
      <c r="O161">
        <v>93.195999999999998</v>
      </c>
      <c r="Q161" s="2">
        <v>40786</v>
      </c>
      <c r="R161">
        <v>191.1</v>
      </c>
      <c r="Y161" s="2">
        <v>45313</v>
      </c>
      <c r="Z161">
        <v>2.1459999999999999</v>
      </c>
      <c r="AA161" s="2">
        <v>45309</v>
      </c>
      <c r="AB161">
        <v>2.2160000000000002</v>
      </c>
      <c r="AC161" s="2">
        <v>45310</v>
      </c>
      <c r="AD161">
        <v>2.4077999999999999</v>
      </c>
      <c r="AE161" s="2">
        <v>45310</v>
      </c>
      <c r="AF161">
        <v>2.5369999999999999</v>
      </c>
      <c r="AG161" s="2">
        <v>45309</v>
      </c>
      <c r="AH161">
        <v>107.22</v>
      </c>
      <c r="AI161" s="37">
        <v>45316</v>
      </c>
      <c r="AJ161" s="57">
        <v>4.76</v>
      </c>
      <c r="AK161" s="37">
        <v>45316</v>
      </c>
      <c r="AL161" s="57">
        <v>4.1399999999999997</v>
      </c>
      <c r="AM161" s="2">
        <v>45310</v>
      </c>
      <c r="AN161">
        <v>5.33</v>
      </c>
      <c r="AO161" s="2">
        <v>45310</v>
      </c>
      <c r="AP161">
        <v>34072.339999999997</v>
      </c>
    </row>
    <row r="162" spans="1:42" x14ac:dyDescent="0.2">
      <c r="A162" s="2">
        <v>41296</v>
      </c>
      <c r="B162" s="2">
        <v>40755</v>
      </c>
      <c r="C162">
        <v>9338.7000000000007</v>
      </c>
      <c r="D162" s="3">
        <v>20130104</v>
      </c>
      <c r="E162" s="2">
        <v>40755</v>
      </c>
      <c r="F162">
        <v>9</v>
      </c>
      <c r="G162" s="3">
        <v>20130104</v>
      </c>
      <c r="H162" s="2">
        <v>40755</v>
      </c>
      <c r="I162">
        <v>131992</v>
      </c>
      <c r="J162" s="3">
        <v>20130116</v>
      </c>
      <c r="K162" s="2">
        <v>40755</v>
      </c>
      <c r="L162">
        <v>225.39500000000001</v>
      </c>
      <c r="M162">
        <v>20130131</v>
      </c>
      <c r="N162" s="2">
        <v>40755</v>
      </c>
      <c r="O162">
        <v>92.977000000000004</v>
      </c>
      <c r="Q162" s="2">
        <v>40755</v>
      </c>
      <c r="R162">
        <v>191.6</v>
      </c>
      <c r="Y162" s="2">
        <v>45310</v>
      </c>
      <c r="Z162">
        <v>2.1175000000000002</v>
      </c>
      <c r="AA162" s="2">
        <v>45308</v>
      </c>
      <c r="AB162">
        <v>2.173</v>
      </c>
      <c r="AC162" s="2">
        <v>45309</v>
      </c>
      <c r="AD162">
        <v>2.4169999999999998</v>
      </c>
      <c r="AE162" s="2">
        <v>45309</v>
      </c>
      <c r="AF162">
        <v>2.5358000000000001</v>
      </c>
      <c r="AG162" s="2">
        <v>45308</v>
      </c>
      <c r="AH162">
        <v>105.86</v>
      </c>
      <c r="AI162" s="37">
        <v>45315</v>
      </c>
      <c r="AJ162" s="57">
        <v>4.83</v>
      </c>
      <c r="AK162" s="37">
        <v>45315</v>
      </c>
      <c r="AL162" s="57">
        <v>4.18</v>
      </c>
      <c r="AM162" s="2">
        <v>45309</v>
      </c>
      <c r="AN162">
        <v>5.33</v>
      </c>
      <c r="AO162" s="2">
        <v>45309</v>
      </c>
      <c r="AP162">
        <v>34069.9</v>
      </c>
    </row>
    <row r="163" spans="1:42" x14ac:dyDescent="0.2">
      <c r="A163" s="2">
        <v>41331</v>
      </c>
      <c r="B163" s="2">
        <v>40724</v>
      </c>
      <c r="C163">
        <v>9176.7000000000007</v>
      </c>
      <c r="D163" s="3">
        <v>20130201</v>
      </c>
      <c r="E163" s="2">
        <v>40724</v>
      </c>
      <c r="F163">
        <v>9.1</v>
      </c>
      <c r="G163" s="3">
        <v>20130201</v>
      </c>
      <c r="H163" s="2">
        <v>40724</v>
      </c>
      <c r="I163">
        <v>131936</v>
      </c>
      <c r="J163" s="3">
        <v>20130221</v>
      </c>
      <c r="K163" s="2">
        <v>40724</v>
      </c>
      <c r="L163">
        <v>224.80600000000001</v>
      </c>
      <c r="M163">
        <v>20130301</v>
      </c>
      <c r="N163" s="2">
        <v>40724</v>
      </c>
      <c r="O163">
        <v>92.819000000000003</v>
      </c>
      <c r="Q163" s="2">
        <v>40724</v>
      </c>
      <c r="R163">
        <v>190.8</v>
      </c>
      <c r="Y163" s="2">
        <v>45309</v>
      </c>
      <c r="Z163">
        <v>2.1175000000000002</v>
      </c>
      <c r="AA163" s="2">
        <v>45307</v>
      </c>
      <c r="AB163">
        <v>2.149</v>
      </c>
      <c r="AC163" s="2">
        <v>45308</v>
      </c>
      <c r="AD163">
        <v>2.3786999999999998</v>
      </c>
      <c r="AE163" s="2">
        <v>45308</v>
      </c>
      <c r="AF163">
        <v>2.4969999999999999</v>
      </c>
      <c r="AG163" s="2">
        <v>45307</v>
      </c>
      <c r="AH163">
        <v>113.44</v>
      </c>
      <c r="AI163" s="37">
        <v>45314</v>
      </c>
      <c r="AJ163" s="57">
        <v>4.8099999999999996</v>
      </c>
      <c r="AK163" s="37">
        <v>45314</v>
      </c>
      <c r="AL163" s="57">
        <v>4.1399999999999997</v>
      </c>
      <c r="AM163" s="2">
        <v>45308</v>
      </c>
      <c r="AN163">
        <v>5.33</v>
      </c>
      <c r="AO163" s="2">
        <v>45308</v>
      </c>
      <c r="AP163">
        <v>34060.160000000003</v>
      </c>
    </row>
    <row r="164" spans="1:42" x14ac:dyDescent="0.2">
      <c r="A164" s="2">
        <v>41359</v>
      </c>
      <c r="B164" s="2">
        <v>40694</v>
      </c>
      <c r="C164">
        <v>9102.7000000000007</v>
      </c>
      <c r="D164" s="3">
        <v>20130308</v>
      </c>
      <c r="E164" s="2">
        <v>40694</v>
      </c>
      <c r="F164">
        <v>9</v>
      </c>
      <c r="G164" s="3">
        <v>20130308</v>
      </c>
      <c r="H164" s="2">
        <v>40694</v>
      </c>
      <c r="I164">
        <v>131704</v>
      </c>
      <c r="J164" s="3">
        <v>20130315</v>
      </c>
      <c r="K164" s="2">
        <v>40694</v>
      </c>
      <c r="L164">
        <v>224.80600000000001</v>
      </c>
      <c r="M164">
        <v>20130329</v>
      </c>
      <c r="N164" s="2">
        <v>40694</v>
      </c>
      <c r="O164">
        <v>92.837999999999994</v>
      </c>
      <c r="Q164" s="2">
        <v>40694</v>
      </c>
      <c r="R164">
        <v>191.5</v>
      </c>
      <c r="Y164" s="2">
        <v>45308</v>
      </c>
      <c r="Z164">
        <v>2.0687000000000002</v>
      </c>
      <c r="AA164" s="2">
        <v>45303</v>
      </c>
      <c r="AB164">
        <v>2.1724999999999999</v>
      </c>
      <c r="AC164" s="2">
        <v>45307</v>
      </c>
      <c r="AD164">
        <v>2.367</v>
      </c>
      <c r="AE164" s="2">
        <v>45307</v>
      </c>
      <c r="AF164">
        <v>2.4992000000000001</v>
      </c>
      <c r="AG164" s="2">
        <v>45303</v>
      </c>
      <c r="AH164">
        <v>106.51</v>
      </c>
      <c r="AI164" s="37">
        <v>45313</v>
      </c>
      <c r="AJ164" s="57">
        <v>4.83</v>
      </c>
      <c r="AK164" s="37">
        <v>45313</v>
      </c>
      <c r="AL164" s="57">
        <v>4.1100000000000003</v>
      </c>
      <c r="AM164" s="2">
        <v>45307</v>
      </c>
      <c r="AN164">
        <v>5.33</v>
      </c>
      <c r="AO164" s="2">
        <v>45307</v>
      </c>
      <c r="AP164">
        <v>34061.550000000003</v>
      </c>
    </row>
    <row r="165" spans="1:42" x14ac:dyDescent="0.2">
      <c r="A165" s="2">
        <v>41387</v>
      </c>
      <c r="B165" s="2">
        <v>40663</v>
      </c>
      <c r="C165">
        <v>9030.4</v>
      </c>
      <c r="D165" s="3">
        <v>20130405</v>
      </c>
      <c r="E165" s="2">
        <v>40663</v>
      </c>
      <c r="F165">
        <v>9.1</v>
      </c>
      <c r="G165" s="3">
        <v>20130405</v>
      </c>
      <c r="H165" s="2">
        <v>40663</v>
      </c>
      <c r="I165">
        <v>131604</v>
      </c>
      <c r="J165" s="3">
        <v>20130416</v>
      </c>
      <c r="K165" s="2">
        <v>40663</v>
      </c>
      <c r="L165">
        <v>224.09299999999999</v>
      </c>
      <c r="M165">
        <v>20130429</v>
      </c>
      <c r="N165" s="2">
        <v>40663</v>
      </c>
      <c r="O165">
        <v>92.557000000000002</v>
      </c>
      <c r="Q165" s="2">
        <v>40663</v>
      </c>
      <c r="R165">
        <v>190.5</v>
      </c>
      <c r="Y165" s="2">
        <v>45307</v>
      </c>
      <c r="Z165">
        <v>2.0225</v>
      </c>
      <c r="AA165" s="2">
        <v>45302</v>
      </c>
      <c r="AB165">
        <v>2.14</v>
      </c>
      <c r="AC165" s="2">
        <v>45303</v>
      </c>
      <c r="AD165">
        <v>2.3515000000000001</v>
      </c>
      <c r="AE165" s="2">
        <v>45303</v>
      </c>
      <c r="AF165">
        <v>2.4820000000000002</v>
      </c>
      <c r="AG165" s="2">
        <v>45302</v>
      </c>
      <c r="AH165">
        <v>103.45</v>
      </c>
      <c r="AI165" s="37">
        <v>45310</v>
      </c>
      <c r="AJ165" s="57">
        <v>4.84</v>
      </c>
      <c r="AK165" s="37">
        <v>45310</v>
      </c>
      <c r="AL165" s="57">
        <v>4.1500000000000004</v>
      </c>
      <c r="AM165" s="2">
        <v>45303</v>
      </c>
      <c r="AN165">
        <v>5.33</v>
      </c>
      <c r="AO165" s="2">
        <v>45303</v>
      </c>
      <c r="AP165">
        <v>34058.160000000003</v>
      </c>
    </row>
    <row r="166" spans="1:42" x14ac:dyDescent="0.2">
      <c r="A166" s="2">
        <v>41422</v>
      </c>
      <c r="B166" s="2">
        <v>40633</v>
      </c>
      <c r="C166">
        <v>8967</v>
      </c>
      <c r="D166" s="3">
        <v>20130503</v>
      </c>
      <c r="E166" s="2">
        <v>40633</v>
      </c>
      <c r="F166">
        <v>9</v>
      </c>
      <c r="G166" s="3">
        <v>20130503</v>
      </c>
      <c r="H166" s="2">
        <v>40633</v>
      </c>
      <c r="I166">
        <v>131278</v>
      </c>
      <c r="J166" s="3">
        <v>20130516</v>
      </c>
      <c r="K166" s="2">
        <v>40633</v>
      </c>
      <c r="L166">
        <v>223.04599999999999</v>
      </c>
      <c r="M166">
        <v>20130531</v>
      </c>
      <c r="N166" s="2">
        <v>40633</v>
      </c>
      <c r="O166">
        <v>92.165999999999997</v>
      </c>
      <c r="Q166" s="2">
        <v>40633</v>
      </c>
      <c r="R166">
        <v>188.8</v>
      </c>
      <c r="Y166" s="2">
        <v>45303</v>
      </c>
      <c r="Z166">
        <v>2.0112999999999999</v>
      </c>
      <c r="AA166" s="2">
        <v>45301</v>
      </c>
      <c r="AB166">
        <v>2.1053999999999999</v>
      </c>
      <c r="AC166" s="2">
        <v>45302</v>
      </c>
      <c r="AD166">
        <v>2.3311999999999999</v>
      </c>
      <c r="AE166" s="2">
        <v>45302</v>
      </c>
      <c r="AF166">
        <v>2.4449999999999998</v>
      </c>
      <c r="AG166" s="2">
        <v>45301</v>
      </c>
      <c r="AH166">
        <v>109.63</v>
      </c>
      <c r="AI166" s="37">
        <v>45309</v>
      </c>
      <c r="AJ166" s="57">
        <v>4.8</v>
      </c>
      <c r="AK166" s="37">
        <v>45309</v>
      </c>
      <c r="AL166" s="57">
        <v>4.1399999999999997</v>
      </c>
      <c r="AM166" s="2">
        <v>45302</v>
      </c>
      <c r="AN166">
        <v>5.33</v>
      </c>
      <c r="AO166" s="2">
        <v>45302</v>
      </c>
      <c r="AP166">
        <v>34058.51</v>
      </c>
    </row>
    <row r="167" spans="1:42" x14ac:dyDescent="0.2">
      <c r="A167" s="2">
        <v>41450</v>
      </c>
      <c r="B167" s="2">
        <v>40602</v>
      </c>
      <c r="C167">
        <v>8909</v>
      </c>
      <c r="D167" s="3">
        <v>20130607</v>
      </c>
      <c r="E167" s="2">
        <v>40602</v>
      </c>
      <c r="F167">
        <v>9</v>
      </c>
      <c r="G167" s="3">
        <v>20130607</v>
      </c>
      <c r="H167" s="2">
        <v>40602</v>
      </c>
      <c r="I167">
        <v>131054</v>
      </c>
      <c r="J167" s="3">
        <v>20130618</v>
      </c>
      <c r="K167" s="2">
        <v>40602</v>
      </c>
      <c r="L167">
        <v>221.898</v>
      </c>
      <c r="M167">
        <v>20130627</v>
      </c>
      <c r="N167" s="2">
        <v>40602</v>
      </c>
      <c r="O167">
        <v>91.796999999999997</v>
      </c>
      <c r="Q167" s="2">
        <v>40602</v>
      </c>
      <c r="R167">
        <v>187.4</v>
      </c>
      <c r="Y167" s="2">
        <v>45302</v>
      </c>
      <c r="Z167">
        <v>2.0101</v>
      </c>
      <c r="AA167" s="2">
        <v>45300</v>
      </c>
      <c r="AB167">
        <v>2.0950000000000002</v>
      </c>
      <c r="AC167" s="2">
        <v>45301</v>
      </c>
      <c r="AD167">
        <v>2.3231999999999999</v>
      </c>
      <c r="AE167" s="2">
        <v>45301</v>
      </c>
      <c r="AF167">
        <v>2.4358</v>
      </c>
      <c r="AG167" s="2">
        <v>45300</v>
      </c>
      <c r="AH167">
        <v>114.92</v>
      </c>
      <c r="AI167" s="37">
        <v>45308</v>
      </c>
      <c r="AJ167" s="57">
        <v>4.8</v>
      </c>
      <c r="AK167" s="37">
        <v>45308</v>
      </c>
      <c r="AL167" s="57">
        <v>4.0999999999999996</v>
      </c>
      <c r="AM167" s="2">
        <v>45301</v>
      </c>
      <c r="AN167">
        <v>5.33</v>
      </c>
      <c r="AO167" s="2">
        <v>45301</v>
      </c>
      <c r="AP167">
        <v>34002.44</v>
      </c>
    </row>
    <row r="168" spans="1:42" x14ac:dyDescent="0.2">
      <c r="A168" s="2">
        <v>41478</v>
      </c>
      <c r="B168" s="2">
        <v>40574</v>
      </c>
      <c r="C168">
        <v>8845.2000000000007</v>
      </c>
      <c r="D168" s="3">
        <v>20130705</v>
      </c>
      <c r="E168" s="2">
        <v>40574</v>
      </c>
      <c r="F168">
        <v>9.1</v>
      </c>
      <c r="G168" s="3">
        <v>20130705</v>
      </c>
      <c r="H168" s="2">
        <v>40574</v>
      </c>
      <c r="I168">
        <v>130839</v>
      </c>
      <c r="J168" s="3">
        <v>20130716</v>
      </c>
      <c r="K168" s="2">
        <v>40574</v>
      </c>
      <c r="L168">
        <v>221.18700000000001</v>
      </c>
      <c r="M168">
        <v>20130802</v>
      </c>
      <c r="N168" s="2">
        <v>40574</v>
      </c>
      <c r="O168">
        <v>91.542000000000002</v>
      </c>
      <c r="Q168" s="2">
        <v>40574</v>
      </c>
      <c r="R168">
        <v>185.4</v>
      </c>
      <c r="Y168" s="2">
        <v>45301</v>
      </c>
      <c r="Z168">
        <v>1.95</v>
      </c>
      <c r="AA168" s="2">
        <v>45299</v>
      </c>
      <c r="AB168">
        <v>2.0903999999999998</v>
      </c>
      <c r="AC168" s="2">
        <v>45300</v>
      </c>
      <c r="AD168">
        <v>2.3239999999999998</v>
      </c>
      <c r="AE168" s="2">
        <v>45300</v>
      </c>
      <c r="AF168">
        <v>2.4409999999999998</v>
      </c>
      <c r="AG168" s="2">
        <v>45299</v>
      </c>
      <c r="AH168">
        <v>117.72</v>
      </c>
      <c r="AI168" s="37">
        <v>45307</v>
      </c>
      <c r="AJ168" s="57">
        <v>4.7</v>
      </c>
      <c r="AK168" s="37">
        <v>45307</v>
      </c>
      <c r="AL168" s="57">
        <v>4.07</v>
      </c>
      <c r="AM168" s="2">
        <v>45300</v>
      </c>
      <c r="AN168">
        <v>5.33</v>
      </c>
      <c r="AO168" s="2">
        <v>45300</v>
      </c>
      <c r="AP168">
        <v>34024.78</v>
      </c>
    </row>
    <row r="169" spans="1:42" x14ac:dyDescent="0.2">
      <c r="A169" s="2">
        <v>41513</v>
      </c>
      <c r="B169" s="2">
        <v>40543</v>
      </c>
      <c r="C169">
        <v>8822.9</v>
      </c>
      <c r="D169" s="3">
        <v>20130802</v>
      </c>
      <c r="E169" s="2">
        <v>40543</v>
      </c>
      <c r="F169">
        <v>9.3000000000000007</v>
      </c>
      <c r="G169" s="3">
        <v>20130802</v>
      </c>
      <c r="H169" s="2">
        <v>40543</v>
      </c>
      <c r="I169">
        <v>130836</v>
      </c>
      <c r="J169" s="3">
        <v>20130815</v>
      </c>
      <c r="K169" s="2">
        <v>40543</v>
      </c>
      <c r="L169">
        <v>220.47200000000001</v>
      </c>
      <c r="M169">
        <v>20130830</v>
      </c>
      <c r="N169" s="2">
        <v>40543</v>
      </c>
      <c r="O169">
        <v>91.268000000000001</v>
      </c>
      <c r="Q169" s="2">
        <v>40543</v>
      </c>
      <c r="R169">
        <v>184</v>
      </c>
      <c r="Y169" s="2">
        <v>45300</v>
      </c>
      <c r="Z169">
        <v>1.9390000000000001</v>
      </c>
      <c r="AA169" s="2">
        <v>45296</v>
      </c>
      <c r="AB169">
        <v>2.1240000000000001</v>
      </c>
      <c r="AC169" s="2">
        <v>45299</v>
      </c>
      <c r="AD169">
        <v>2.33</v>
      </c>
      <c r="AE169" s="2">
        <v>45299</v>
      </c>
      <c r="AF169">
        <v>2.4502999999999999</v>
      </c>
      <c r="AG169" s="2">
        <v>45296</v>
      </c>
      <c r="AH169">
        <v>116.19</v>
      </c>
      <c r="AI169" s="37">
        <v>45306</v>
      </c>
      <c r="AJ169" s="58" t="e">
        <f>NA()</f>
        <v>#N/A</v>
      </c>
      <c r="AK169" s="37">
        <v>45306</v>
      </c>
      <c r="AL169" s="57" t="e">
        <v>#N/A</v>
      </c>
      <c r="AM169" s="2">
        <v>45299</v>
      </c>
      <c r="AN169">
        <v>5.33</v>
      </c>
      <c r="AO169" s="2">
        <v>45299</v>
      </c>
      <c r="AP169">
        <v>34012.199999999997</v>
      </c>
    </row>
    <row r="170" spans="1:42" x14ac:dyDescent="0.2">
      <c r="A170" s="2">
        <v>41541</v>
      </c>
      <c r="B170" s="2">
        <v>40512</v>
      </c>
      <c r="C170">
        <v>8789.2999999999993</v>
      </c>
      <c r="D170" s="3">
        <v>20130906</v>
      </c>
      <c r="E170" s="2">
        <v>40512</v>
      </c>
      <c r="F170">
        <v>9.8000000000000007</v>
      </c>
      <c r="G170" s="3">
        <v>20130906</v>
      </c>
      <c r="H170" s="2">
        <v>40512</v>
      </c>
      <c r="I170">
        <v>130754</v>
      </c>
      <c r="J170" s="3">
        <v>20130917</v>
      </c>
      <c r="K170" s="2">
        <v>40512</v>
      </c>
      <c r="L170">
        <v>219.59</v>
      </c>
      <c r="M170">
        <v>20130927</v>
      </c>
      <c r="N170" s="2">
        <v>40512</v>
      </c>
      <c r="O170">
        <v>91.061999999999998</v>
      </c>
      <c r="Q170" s="2">
        <v>40512</v>
      </c>
      <c r="R170">
        <v>182.4</v>
      </c>
      <c r="Y170" s="2">
        <v>45299</v>
      </c>
      <c r="Z170">
        <v>1.9125000000000001</v>
      </c>
      <c r="AA170" s="2">
        <v>45295</v>
      </c>
      <c r="AB170">
        <v>2.1248999999999998</v>
      </c>
      <c r="AC170" s="2">
        <v>45296</v>
      </c>
      <c r="AD170">
        <v>2.335</v>
      </c>
      <c r="AE170" s="2">
        <v>45296</v>
      </c>
      <c r="AF170">
        <v>2.4489999999999998</v>
      </c>
      <c r="AG170" s="2">
        <v>45295</v>
      </c>
      <c r="AH170">
        <v>121.12</v>
      </c>
      <c r="AI170" s="37">
        <v>45303</v>
      </c>
      <c r="AJ170" s="57">
        <v>4.6500000000000004</v>
      </c>
      <c r="AK170" s="37">
        <v>45303</v>
      </c>
      <c r="AL170" s="57">
        <v>3.96</v>
      </c>
      <c r="AM170" s="2">
        <v>45296</v>
      </c>
      <c r="AN170">
        <v>5.33</v>
      </c>
      <c r="AO170" s="2">
        <v>45296</v>
      </c>
      <c r="AP170">
        <v>34009.69</v>
      </c>
    </row>
    <row r="171" spans="1:42" x14ac:dyDescent="0.2">
      <c r="A171" s="2">
        <v>41569</v>
      </c>
      <c r="B171" s="2">
        <v>40482</v>
      </c>
      <c r="C171">
        <v>8768.7000000000007</v>
      </c>
      <c r="D171" s="3">
        <v>20131022</v>
      </c>
      <c r="E171" s="2">
        <v>40482</v>
      </c>
      <c r="F171">
        <v>9.4</v>
      </c>
      <c r="G171" s="3">
        <v>20131022</v>
      </c>
      <c r="H171" s="2">
        <v>40482</v>
      </c>
      <c r="I171">
        <v>130620</v>
      </c>
      <c r="J171" s="3">
        <v>20131030</v>
      </c>
      <c r="K171" s="2">
        <v>40482</v>
      </c>
      <c r="L171">
        <v>219.035</v>
      </c>
      <c r="M171">
        <v>20131108</v>
      </c>
      <c r="N171" s="2">
        <v>40482</v>
      </c>
      <c r="O171">
        <v>90.881</v>
      </c>
      <c r="Q171" s="2">
        <v>40482</v>
      </c>
      <c r="R171">
        <v>181.6</v>
      </c>
      <c r="Y171" s="2">
        <v>45296</v>
      </c>
      <c r="Z171">
        <v>1.9710000000000001</v>
      </c>
      <c r="AA171" s="2">
        <v>45294</v>
      </c>
      <c r="AB171">
        <v>2.12</v>
      </c>
      <c r="AC171" s="2">
        <v>45295</v>
      </c>
      <c r="AD171">
        <v>2.3340000000000001</v>
      </c>
      <c r="AE171" s="2">
        <v>45295</v>
      </c>
      <c r="AF171">
        <v>2.4460000000000002</v>
      </c>
      <c r="AG171" s="2">
        <v>45294</v>
      </c>
      <c r="AH171">
        <v>124.57</v>
      </c>
      <c r="AI171" s="37">
        <v>45302</v>
      </c>
      <c r="AJ171" s="57">
        <v>4.75</v>
      </c>
      <c r="AK171" s="37">
        <v>45302</v>
      </c>
      <c r="AL171" s="57">
        <v>3.98</v>
      </c>
      <c r="AM171" s="2">
        <v>45295</v>
      </c>
      <c r="AN171">
        <v>5.33</v>
      </c>
      <c r="AO171" s="2">
        <v>45295</v>
      </c>
      <c r="AP171">
        <v>34006.269999999997</v>
      </c>
    </row>
    <row r="172" spans="1:42" x14ac:dyDescent="0.2">
      <c r="A172" s="2">
        <v>41604</v>
      </c>
      <c r="B172" s="2">
        <v>40451</v>
      </c>
      <c r="C172">
        <v>8718.9</v>
      </c>
      <c r="D172" s="3">
        <v>20131108</v>
      </c>
      <c r="E172" s="2">
        <v>40451</v>
      </c>
      <c r="F172">
        <v>9.5</v>
      </c>
      <c r="G172" s="3">
        <v>20131108</v>
      </c>
      <c r="H172" s="2">
        <v>40451</v>
      </c>
      <c r="I172">
        <v>130340</v>
      </c>
      <c r="J172" s="3">
        <v>20131120</v>
      </c>
      <c r="K172" s="2">
        <v>40451</v>
      </c>
      <c r="L172">
        <v>218.27500000000001</v>
      </c>
      <c r="M172">
        <v>20131206</v>
      </c>
      <c r="N172" s="2">
        <v>40451</v>
      </c>
      <c r="O172">
        <v>90.591999999999999</v>
      </c>
      <c r="Q172" s="2">
        <v>40451</v>
      </c>
      <c r="R172">
        <v>180.1</v>
      </c>
      <c r="Y172" s="2">
        <v>45295</v>
      </c>
      <c r="Z172">
        <v>1.9905999999999999</v>
      </c>
      <c r="AA172" s="2">
        <v>45293</v>
      </c>
      <c r="AB172">
        <v>2.0990000000000002</v>
      </c>
      <c r="AC172" s="2">
        <v>45294</v>
      </c>
      <c r="AD172">
        <v>2.331</v>
      </c>
      <c r="AE172" s="2">
        <v>45294</v>
      </c>
      <c r="AF172">
        <v>2.4365000000000001</v>
      </c>
      <c r="AG172" s="2">
        <v>45293</v>
      </c>
      <c r="AH172">
        <v>127.02</v>
      </c>
      <c r="AI172" s="37">
        <v>45301</v>
      </c>
      <c r="AJ172" s="57">
        <v>4.82</v>
      </c>
      <c r="AK172" s="37">
        <v>45301</v>
      </c>
      <c r="AL172" s="57">
        <v>4.04</v>
      </c>
      <c r="AM172" s="2">
        <v>45294</v>
      </c>
      <c r="AN172">
        <v>5.33</v>
      </c>
      <c r="AO172" s="2">
        <v>45294</v>
      </c>
      <c r="AP172">
        <v>33994.22</v>
      </c>
    </row>
    <row r="173" spans="1:42" x14ac:dyDescent="0.2">
      <c r="A173" s="2">
        <v>41632</v>
      </c>
      <c r="B173" s="2">
        <v>40421</v>
      </c>
      <c r="C173">
        <v>8688.2000000000007</v>
      </c>
      <c r="D173" s="3">
        <v>20131206</v>
      </c>
      <c r="E173" s="2">
        <v>40421</v>
      </c>
      <c r="F173">
        <v>9.5</v>
      </c>
      <c r="G173" s="3">
        <v>20131206</v>
      </c>
      <c r="H173" s="2">
        <v>40421</v>
      </c>
      <c r="I173">
        <v>130423</v>
      </c>
      <c r="J173" s="3">
        <v>20131217</v>
      </c>
      <c r="K173" s="2">
        <v>40421</v>
      </c>
      <c r="L173">
        <v>217.923</v>
      </c>
      <c r="M173">
        <v>20131223</v>
      </c>
      <c r="N173" s="2">
        <v>40421</v>
      </c>
      <c r="O173">
        <v>90.501999999999995</v>
      </c>
      <c r="Q173" s="2">
        <v>40421</v>
      </c>
      <c r="R173">
        <v>179.5</v>
      </c>
      <c r="Y173" s="2">
        <v>45294</v>
      </c>
      <c r="Z173">
        <v>2.024</v>
      </c>
      <c r="AA173" s="2">
        <v>45289</v>
      </c>
      <c r="AB173">
        <v>2.0539999999999998</v>
      </c>
      <c r="AC173" s="2">
        <v>45293</v>
      </c>
      <c r="AD173">
        <v>2.3384999999999998</v>
      </c>
      <c r="AE173" s="2">
        <v>45293</v>
      </c>
      <c r="AF173">
        <v>2.4460000000000002</v>
      </c>
      <c r="AG173" s="2">
        <v>45289</v>
      </c>
      <c r="AH173">
        <v>114.62</v>
      </c>
      <c r="AI173" s="37">
        <v>45300</v>
      </c>
      <c r="AJ173" s="57">
        <v>4.82</v>
      </c>
      <c r="AK173" s="37">
        <v>45300</v>
      </c>
      <c r="AL173" s="57">
        <v>4.0199999999999996</v>
      </c>
      <c r="AM173" s="2">
        <v>45293</v>
      </c>
      <c r="AN173">
        <v>5.33</v>
      </c>
      <c r="AO173" s="2">
        <v>45293</v>
      </c>
      <c r="AP173">
        <v>33990.129999999997</v>
      </c>
    </row>
    <row r="174" spans="1:42" x14ac:dyDescent="0.2">
      <c r="A174" s="2">
        <v>41667</v>
      </c>
      <c r="B174" s="2">
        <v>40390</v>
      </c>
      <c r="C174">
        <v>8639.7999999999993</v>
      </c>
      <c r="D174" s="3">
        <v>20140110</v>
      </c>
      <c r="E174" s="2">
        <v>40390</v>
      </c>
      <c r="F174">
        <v>9.4</v>
      </c>
      <c r="G174" s="3">
        <v>20140110</v>
      </c>
      <c r="H174" s="2">
        <v>40390</v>
      </c>
      <c r="I174">
        <v>130420</v>
      </c>
      <c r="J174" s="3">
        <v>20140116</v>
      </c>
      <c r="K174" s="2">
        <v>40390</v>
      </c>
      <c r="L174">
        <v>217.60499999999999</v>
      </c>
      <c r="M174">
        <v>20140131</v>
      </c>
      <c r="N174" s="2">
        <v>40390</v>
      </c>
      <c r="O174">
        <v>90.378</v>
      </c>
      <c r="Q174" s="2">
        <v>40390</v>
      </c>
      <c r="R174">
        <v>178.5</v>
      </c>
      <c r="Y174" s="2">
        <v>45293</v>
      </c>
      <c r="Z174">
        <v>1.99</v>
      </c>
      <c r="AA174" s="2">
        <v>45288</v>
      </c>
      <c r="AB174">
        <v>2.0649999999999999</v>
      </c>
      <c r="AC174" s="2">
        <v>45289</v>
      </c>
      <c r="AD174">
        <v>2.3159999999999998</v>
      </c>
      <c r="AE174" s="2">
        <v>45289</v>
      </c>
      <c r="AF174">
        <v>2.4144999999999999</v>
      </c>
      <c r="AG174" s="2">
        <v>45288</v>
      </c>
      <c r="AH174">
        <v>113.78</v>
      </c>
      <c r="AI174" s="37">
        <v>45299</v>
      </c>
      <c r="AJ174" s="57">
        <v>4.82</v>
      </c>
      <c r="AK174" s="37">
        <v>45299</v>
      </c>
      <c r="AL174" s="57">
        <v>4.01</v>
      </c>
      <c r="AM174" s="2">
        <v>45289</v>
      </c>
      <c r="AN174">
        <v>5.33</v>
      </c>
      <c r="AO174" s="2">
        <v>45289</v>
      </c>
      <c r="AP174">
        <v>34001.49</v>
      </c>
    </row>
    <row r="175" spans="1:42" x14ac:dyDescent="0.2">
      <c r="A175" s="2">
        <v>41695</v>
      </c>
      <c r="B175" s="2">
        <v>40359</v>
      </c>
      <c r="C175">
        <v>8628.4</v>
      </c>
      <c r="D175" s="3">
        <v>20140207</v>
      </c>
      <c r="E175" s="2">
        <v>40359</v>
      </c>
      <c r="F175">
        <v>9.4</v>
      </c>
      <c r="G175" s="3">
        <v>20140207</v>
      </c>
      <c r="H175" s="2">
        <v>40359</v>
      </c>
      <c r="I175">
        <v>130501</v>
      </c>
      <c r="J175" s="3">
        <v>20140220</v>
      </c>
      <c r="K175" s="2">
        <v>40359</v>
      </c>
      <c r="L175">
        <v>217.19900000000001</v>
      </c>
      <c r="M175">
        <v>20140303</v>
      </c>
      <c r="N175" s="2">
        <v>40359</v>
      </c>
      <c r="O175">
        <v>90.301000000000002</v>
      </c>
      <c r="Q175" s="2">
        <v>40359</v>
      </c>
      <c r="R175">
        <v>178.3</v>
      </c>
      <c r="Y175" s="2">
        <v>45289</v>
      </c>
      <c r="Z175">
        <v>1.98</v>
      </c>
      <c r="AA175" s="2">
        <v>45287</v>
      </c>
      <c r="AB175">
        <v>2.125</v>
      </c>
      <c r="AC175" s="2">
        <v>45288</v>
      </c>
      <c r="AD175">
        <v>2.3109999999999999</v>
      </c>
      <c r="AE175" s="2">
        <v>45288</v>
      </c>
      <c r="AF175">
        <v>2.4104999999999999</v>
      </c>
      <c r="AG175" s="2">
        <v>45287</v>
      </c>
      <c r="AH175">
        <v>114.53</v>
      </c>
      <c r="AI175" s="37">
        <v>45296</v>
      </c>
      <c r="AJ175" s="57">
        <v>4.84</v>
      </c>
      <c r="AK175" s="37">
        <v>45296</v>
      </c>
      <c r="AL175" s="57">
        <v>4.05</v>
      </c>
      <c r="AM175" s="2">
        <v>45288</v>
      </c>
      <c r="AN175">
        <v>5.33</v>
      </c>
      <c r="AO175" s="2">
        <v>45288</v>
      </c>
      <c r="AP175">
        <v>33911.230000000003</v>
      </c>
    </row>
    <row r="176" spans="1:42" x14ac:dyDescent="0.2">
      <c r="A176" s="2">
        <v>41723</v>
      </c>
      <c r="B176" s="2">
        <v>40329</v>
      </c>
      <c r="C176">
        <v>8609.2999999999993</v>
      </c>
      <c r="D176" s="3">
        <v>20140307</v>
      </c>
      <c r="E176" s="2">
        <v>40329</v>
      </c>
      <c r="F176">
        <v>9.6</v>
      </c>
      <c r="G176" s="3">
        <v>20140307</v>
      </c>
      <c r="H176" s="2">
        <v>40329</v>
      </c>
      <c r="I176">
        <v>130645</v>
      </c>
      <c r="J176" s="3">
        <v>20140318</v>
      </c>
      <c r="K176" s="2">
        <v>40329</v>
      </c>
      <c r="L176">
        <v>217.29</v>
      </c>
      <c r="M176">
        <v>20140328</v>
      </c>
      <c r="N176" s="2">
        <v>40329</v>
      </c>
      <c r="O176">
        <v>90.338999999999999</v>
      </c>
      <c r="Q176" s="2">
        <v>40329</v>
      </c>
      <c r="R176">
        <v>178.9</v>
      </c>
      <c r="Y176" s="2">
        <v>45288</v>
      </c>
      <c r="Z176">
        <v>2</v>
      </c>
      <c r="AA176" s="2">
        <v>45286</v>
      </c>
      <c r="AB176">
        <v>2.1674000000000002</v>
      </c>
      <c r="AC176" s="2">
        <v>45287</v>
      </c>
      <c r="AD176">
        <v>2.3127</v>
      </c>
      <c r="AE176" s="2">
        <v>45287</v>
      </c>
      <c r="AF176">
        <v>2.391</v>
      </c>
      <c r="AG176" s="2">
        <v>45286</v>
      </c>
      <c r="AH176">
        <v>116</v>
      </c>
      <c r="AI176" s="37">
        <v>45295</v>
      </c>
      <c r="AJ176" s="57">
        <v>4.8499999999999996</v>
      </c>
      <c r="AK176" s="37">
        <v>45295</v>
      </c>
      <c r="AL176" s="57">
        <v>3.99</v>
      </c>
      <c r="AM176" s="2">
        <v>45287</v>
      </c>
      <c r="AN176">
        <v>5.33</v>
      </c>
      <c r="AO176" s="2">
        <v>45287</v>
      </c>
      <c r="AP176">
        <v>33896.080000000002</v>
      </c>
    </row>
    <row r="177" spans="1:42" x14ac:dyDescent="0.2">
      <c r="A177" s="2">
        <v>41751</v>
      </c>
      <c r="B177" s="2">
        <v>40298</v>
      </c>
      <c r="C177">
        <v>8555.1</v>
      </c>
      <c r="D177" s="3">
        <v>20140404</v>
      </c>
      <c r="E177" s="2">
        <v>40298</v>
      </c>
      <c r="F177">
        <v>9.9</v>
      </c>
      <c r="G177" s="3">
        <v>20140404</v>
      </c>
      <c r="H177" s="2">
        <v>40298</v>
      </c>
      <c r="I177">
        <v>130115</v>
      </c>
      <c r="J177" s="3">
        <v>20140415</v>
      </c>
      <c r="K177" s="2">
        <v>40298</v>
      </c>
      <c r="L177">
        <v>217.40299999999999</v>
      </c>
      <c r="M177">
        <v>20140501</v>
      </c>
      <c r="N177" s="2">
        <v>40298</v>
      </c>
      <c r="O177">
        <v>90.31</v>
      </c>
      <c r="Q177" s="2">
        <v>40298</v>
      </c>
      <c r="R177">
        <v>178.9</v>
      </c>
      <c r="Y177" s="2">
        <v>45287</v>
      </c>
      <c r="Z177">
        <v>2.0699999999999998</v>
      </c>
      <c r="AA177" s="2">
        <v>45282</v>
      </c>
      <c r="AB177">
        <v>2.1699000000000002</v>
      </c>
      <c r="AC177" s="2">
        <v>45286</v>
      </c>
      <c r="AD177">
        <v>2.3450000000000002</v>
      </c>
      <c r="AE177" s="2">
        <v>45286</v>
      </c>
      <c r="AF177">
        <v>2.419</v>
      </c>
      <c r="AG177" s="2">
        <v>45282</v>
      </c>
      <c r="AH177">
        <v>111.38</v>
      </c>
      <c r="AI177" s="37">
        <v>45294</v>
      </c>
      <c r="AJ177" s="57">
        <v>4.8099999999999996</v>
      </c>
      <c r="AK177" s="37">
        <v>45294</v>
      </c>
      <c r="AL177" s="57">
        <v>3.91</v>
      </c>
      <c r="AM177" s="2">
        <v>45286</v>
      </c>
      <c r="AN177">
        <v>5.33</v>
      </c>
      <c r="AO177" s="2">
        <v>45286</v>
      </c>
      <c r="AP177">
        <v>33905.47</v>
      </c>
    </row>
    <row r="178" spans="1:42" x14ac:dyDescent="0.2">
      <c r="A178" s="2">
        <v>41786</v>
      </c>
      <c r="B178" s="2">
        <v>40268</v>
      </c>
      <c r="C178">
        <v>8523.7000000000007</v>
      </c>
      <c r="D178" s="3">
        <v>20140502</v>
      </c>
      <c r="E178" s="2">
        <v>40268</v>
      </c>
      <c r="F178">
        <v>9.9</v>
      </c>
      <c r="G178" s="3">
        <v>20140502</v>
      </c>
      <c r="H178" s="2">
        <v>40268</v>
      </c>
      <c r="I178">
        <v>129865</v>
      </c>
      <c r="J178" s="3">
        <v>20140515</v>
      </c>
      <c r="K178" s="2">
        <v>40268</v>
      </c>
      <c r="L178">
        <v>217.35300000000001</v>
      </c>
      <c r="M178">
        <v>20140530</v>
      </c>
      <c r="N178" s="2">
        <v>40268</v>
      </c>
      <c r="O178">
        <v>90.260999999999996</v>
      </c>
      <c r="Q178" s="2">
        <v>40268</v>
      </c>
      <c r="R178">
        <v>178.9</v>
      </c>
      <c r="Y178" s="2">
        <v>45286</v>
      </c>
      <c r="Z178">
        <v>2.1160000000000001</v>
      </c>
      <c r="AA178" s="2">
        <v>45281</v>
      </c>
      <c r="AB178">
        <v>2.1875</v>
      </c>
      <c r="AC178" s="2">
        <v>45282</v>
      </c>
      <c r="AD178">
        <v>2.3502000000000001</v>
      </c>
      <c r="AE178" s="2">
        <v>45282</v>
      </c>
      <c r="AF178">
        <v>2.4314</v>
      </c>
      <c r="AG178" s="2">
        <v>45281</v>
      </c>
      <c r="AH178">
        <v>111.93</v>
      </c>
      <c r="AI178" s="37">
        <v>45293</v>
      </c>
      <c r="AJ178" s="57">
        <v>4.8</v>
      </c>
      <c r="AK178" s="37">
        <v>45293</v>
      </c>
      <c r="AL178" s="57">
        <v>3.95</v>
      </c>
      <c r="AM178" s="2">
        <v>45282</v>
      </c>
      <c r="AN178">
        <v>5.33</v>
      </c>
      <c r="AO178" s="2">
        <v>45282</v>
      </c>
      <c r="AP178">
        <v>33901.019999999997</v>
      </c>
    </row>
    <row r="179" spans="1:42" x14ac:dyDescent="0.2">
      <c r="A179" s="2">
        <v>41814</v>
      </c>
      <c r="B179" s="2">
        <v>40237</v>
      </c>
      <c r="C179">
        <v>8527.6</v>
      </c>
      <c r="D179" s="3">
        <v>20140606</v>
      </c>
      <c r="E179" s="2">
        <v>40237</v>
      </c>
      <c r="F179">
        <v>9.8000000000000007</v>
      </c>
      <c r="G179" s="3">
        <v>20140606</v>
      </c>
      <c r="H179" s="2">
        <v>40237</v>
      </c>
      <c r="I179">
        <v>129702</v>
      </c>
      <c r="J179" s="3">
        <v>20140617</v>
      </c>
      <c r="K179" s="2">
        <v>40237</v>
      </c>
      <c r="L179">
        <v>217.28100000000001</v>
      </c>
      <c r="M179">
        <v>20140626</v>
      </c>
      <c r="N179" s="2">
        <v>40237</v>
      </c>
      <c r="O179">
        <v>90.134</v>
      </c>
      <c r="Q179" s="2">
        <v>40237</v>
      </c>
      <c r="R179">
        <v>177.7</v>
      </c>
      <c r="Y179" s="2">
        <v>45282</v>
      </c>
      <c r="Z179">
        <v>2.09</v>
      </c>
      <c r="AA179" s="2">
        <v>45280</v>
      </c>
      <c r="AB179">
        <v>2.194</v>
      </c>
      <c r="AC179" s="2">
        <v>45281</v>
      </c>
      <c r="AD179">
        <v>2.3679999999999999</v>
      </c>
      <c r="AE179" s="2">
        <v>45281</v>
      </c>
      <c r="AF179">
        <v>2.4369999999999998</v>
      </c>
      <c r="AG179" s="2">
        <v>45280</v>
      </c>
      <c r="AH179">
        <v>111.87</v>
      </c>
      <c r="AI179" s="37">
        <v>45292</v>
      </c>
      <c r="AJ179" s="58" t="e">
        <f>NA()</f>
        <v>#N/A</v>
      </c>
      <c r="AK179" s="37">
        <v>45292</v>
      </c>
      <c r="AL179" s="57" t="e">
        <v>#N/A</v>
      </c>
      <c r="AM179" s="2">
        <v>45281</v>
      </c>
      <c r="AN179">
        <v>5.33</v>
      </c>
      <c r="AO179" s="2">
        <v>45281</v>
      </c>
      <c r="AP179">
        <v>33887.67</v>
      </c>
    </row>
    <row r="180" spans="1:42" x14ac:dyDescent="0.2">
      <c r="A180" s="2">
        <v>41842</v>
      </c>
      <c r="B180" s="2">
        <v>40209</v>
      </c>
      <c r="C180">
        <v>8478</v>
      </c>
      <c r="D180" s="3">
        <v>20140703</v>
      </c>
      <c r="E180" s="2">
        <v>40209</v>
      </c>
      <c r="F180">
        <v>9.8000000000000007</v>
      </c>
      <c r="G180" s="3">
        <v>20140703</v>
      </c>
      <c r="H180" s="2">
        <v>40209</v>
      </c>
      <c r="I180">
        <v>129795</v>
      </c>
      <c r="J180" s="3">
        <v>20140722</v>
      </c>
      <c r="K180" s="2">
        <v>40209</v>
      </c>
      <c r="L180">
        <v>217.488</v>
      </c>
      <c r="M180">
        <v>20140801</v>
      </c>
      <c r="N180" s="2">
        <v>40209</v>
      </c>
      <c r="O180">
        <v>90.135999999999996</v>
      </c>
      <c r="Q180" s="2">
        <v>40209</v>
      </c>
      <c r="R180">
        <v>178.9</v>
      </c>
      <c r="Y180" s="2">
        <v>45281</v>
      </c>
      <c r="Z180">
        <v>2.1225000000000001</v>
      </c>
      <c r="AA180" s="2">
        <v>45279</v>
      </c>
      <c r="AB180">
        <v>2.2250000000000001</v>
      </c>
      <c r="AC180" s="2">
        <v>45280</v>
      </c>
      <c r="AD180">
        <v>2.3649</v>
      </c>
      <c r="AE180" s="2">
        <v>45280</v>
      </c>
      <c r="AF180">
        <v>2.4329999999999998</v>
      </c>
      <c r="AG180" s="2">
        <v>45279</v>
      </c>
      <c r="AH180">
        <v>115.03</v>
      </c>
      <c r="AI180" s="37">
        <v>45289</v>
      </c>
      <c r="AJ180" s="57">
        <v>4.79</v>
      </c>
      <c r="AK180" s="37">
        <v>45289</v>
      </c>
      <c r="AL180" s="57">
        <v>3.88</v>
      </c>
      <c r="AM180" s="2">
        <v>45280</v>
      </c>
      <c r="AN180">
        <v>5.33</v>
      </c>
      <c r="AO180" s="2">
        <v>45280</v>
      </c>
      <c r="AP180">
        <v>33870.519999999997</v>
      </c>
    </row>
    <row r="181" spans="1:42" x14ac:dyDescent="0.2">
      <c r="A181" s="2">
        <v>41877</v>
      </c>
      <c r="B181" s="2">
        <v>40178</v>
      </c>
      <c r="C181">
        <v>8512.5</v>
      </c>
      <c r="D181" s="3">
        <v>20140801</v>
      </c>
      <c r="E181" s="2">
        <v>40178</v>
      </c>
      <c r="F181">
        <v>9.9</v>
      </c>
      <c r="G181" s="3">
        <v>20140801</v>
      </c>
      <c r="H181" s="2">
        <v>40178</v>
      </c>
      <c r="I181">
        <v>129807</v>
      </c>
      <c r="J181" s="3">
        <v>20140819</v>
      </c>
      <c r="K181" s="2">
        <v>40178</v>
      </c>
      <c r="L181">
        <v>217.34700000000001</v>
      </c>
      <c r="M181">
        <v>20140829</v>
      </c>
      <c r="N181" s="2">
        <v>40178</v>
      </c>
      <c r="O181">
        <v>89.938999999999993</v>
      </c>
      <c r="Q181" s="2">
        <v>40178</v>
      </c>
      <c r="R181">
        <v>177.1</v>
      </c>
      <c r="Y181" s="2">
        <v>45280</v>
      </c>
      <c r="Z181">
        <v>2.1562999999999999</v>
      </c>
      <c r="AA181" s="2">
        <v>45278</v>
      </c>
      <c r="AB181">
        <v>2.2349000000000001</v>
      </c>
      <c r="AC181" s="2">
        <v>45279</v>
      </c>
      <c r="AD181">
        <v>2.3704000000000001</v>
      </c>
      <c r="AE181" s="2">
        <v>45279</v>
      </c>
      <c r="AF181">
        <v>2.4315000000000002</v>
      </c>
      <c r="AG181" s="2">
        <v>45278</v>
      </c>
      <c r="AH181">
        <v>118.46</v>
      </c>
      <c r="AI181" s="37">
        <v>45288</v>
      </c>
      <c r="AJ181" s="57">
        <v>4.82</v>
      </c>
      <c r="AK181" s="37">
        <v>45288</v>
      </c>
      <c r="AL181" s="58">
        <v>3.84</v>
      </c>
      <c r="AM181" s="2">
        <v>45279</v>
      </c>
      <c r="AN181">
        <v>5.33</v>
      </c>
      <c r="AO181" s="2">
        <v>45279</v>
      </c>
      <c r="AP181">
        <v>33892.120000000003</v>
      </c>
    </row>
    <row r="182" spans="1:42" x14ac:dyDescent="0.2">
      <c r="A182" s="2">
        <v>41905</v>
      </c>
      <c r="B182" s="2">
        <v>40147</v>
      </c>
      <c r="C182">
        <v>8517.2999999999993</v>
      </c>
      <c r="D182" s="3">
        <v>20140905</v>
      </c>
      <c r="E182" s="2">
        <v>40147</v>
      </c>
      <c r="F182">
        <v>9.9</v>
      </c>
      <c r="G182" s="3">
        <v>20140905</v>
      </c>
      <c r="H182" s="2">
        <v>40147</v>
      </c>
      <c r="I182">
        <v>130059</v>
      </c>
      <c r="J182" s="3">
        <v>20140917</v>
      </c>
      <c r="K182" s="2">
        <v>40147</v>
      </c>
      <c r="L182">
        <v>217.23400000000001</v>
      </c>
      <c r="M182">
        <v>20140929</v>
      </c>
      <c r="N182" s="2">
        <v>40147</v>
      </c>
      <c r="O182">
        <v>89.887</v>
      </c>
      <c r="Q182" s="2">
        <v>40147</v>
      </c>
      <c r="R182">
        <v>176.6</v>
      </c>
      <c r="Y182" s="2">
        <v>45279</v>
      </c>
      <c r="Z182">
        <v>2.1675</v>
      </c>
      <c r="AA182" s="2">
        <v>45275</v>
      </c>
      <c r="AB182">
        <v>2.234</v>
      </c>
      <c r="AC182" s="2">
        <v>45278</v>
      </c>
      <c r="AD182">
        <v>2.3809999999999998</v>
      </c>
      <c r="AE182" s="2">
        <v>45278</v>
      </c>
      <c r="AF182">
        <v>2.4500000000000002</v>
      </c>
      <c r="AG182" s="2">
        <v>45275</v>
      </c>
      <c r="AH182">
        <v>115.75</v>
      </c>
      <c r="AI182" s="37">
        <v>45287</v>
      </c>
      <c r="AJ182" s="57">
        <v>4.79</v>
      </c>
      <c r="AK182" s="37">
        <v>45287</v>
      </c>
      <c r="AL182" s="57">
        <v>3.79</v>
      </c>
      <c r="AM182" s="2">
        <v>45278</v>
      </c>
      <c r="AN182">
        <v>5.33</v>
      </c>
      <c r="AO182" s="2">
        <v>45278</v>
      </c>
      <c r="AP182">
        <v>33891.29</v>
      </c>
    </row>
    <row r="183" spans="1:42" x14ac:dyDescent="0.2">
      <c r="A183" s="2">
        <v>41940</v>
      </c>
      <c r="B183" s="2">
        <v>40117</v>
      </c>
      <c r="C183">
        <v>8488.1</v>
      </c>
      <c r="D183" s="3">
        <v>20141003</v>
      </c>
      <c r="E183" s="2">
        <v>40117</v>
      </c>
      <c r="F183">
        <v>10</v>
      </c>
      <c r="G183" s="3">
        <v>20141003</v>
      </c>
      <c r="H183" s="2">
        <v>40117</v>
      </c>
      <c r="I183">
        <v>130061</v>
      </c>
      <c r="J183" s="3">
        <v>20141022</v>
      </c>
      <c r="K183" s="2">
        <v>40117</v>
      </c>
      <c r="L183">
        <v>216.50899999999999</v>
      </c>
      <c r="M183">
        <v>20141031</v>
      </c>
      <c r="N183" s="2">
        <v>40117</v>
      </c>
      <c r="O183">
        <v>89.662999999999997</v>
      </c>
      <c r="Q183" s="1">
        <v>40117</v>
      </c>
      <c r="R183">
        <v>174.3</v>
      </c>
      <c r="Y183" s="2">
        <v>45278</v>
      </c>
      <c r="Z183">
        <v>2.1659999999999999</v>
      </c>
      <c r="AA183" s="2">
        <v>45274</v>
      </c>
      <c r="AB183">
        <v>2.218</v>
      </c>
      <c r="AC183" s="2">
        <v>45275</v>
      </c>
      <c r="AD183">
        <v>2.3812000000000002</v>
      </c>
      <c r="AE183" s="2">
        <v>45275</v>
      </c>
      <c r="AF183">
        <v>2.4575</v>
      </c>
      <c r="AG183" s="2">
        <v>45274</v>
      </c>
      <c r="AH183">
        <v>118.04</v>
      </c>
      <c r="AI183" s="37">
        <v>45286</v>
      </c>
      <c r="AJ183" s="57">
        <v>4.83</v>
      </c>
      <c r="AK183" s="37">
        <v>45286</v>
      </c>
      <c r="AL183" s="57">
        <v>3.89</v>
      </c>
      <c r="AM183" s="2">
        <v>45275</v>
      </c>
      <c r="AN183">
        <v>5.33</v>
      </c>
      <c r="AO183" s="2">
        <v>45275</v>
      </c>
      <c r="AP183">
        <v>33883.85</v>
      </c>
    </row>
    <row r="184" spans="1:42" x14ac:dyDescent="0.2">
      <c r="A184" s="2">
        <v>41968</v>
      </c>
      <c r="B184" s="2">
        <v>40086</v>
      </c>
      <c r="C184">
        <v>8461.7999999999993</v>
      </c>
      <c r="D184" s="3">
        <v>20141107</v>
      </c>
      <c r="E184" s="2">
        <v>40086</v>
      </c>
      <c r="F184">
        <v>9.8000000000000007</v>
      </c>
      <c r="G184" s="3">
        <v>20141107</v>
      </c>
      <c r="H184" s="2">
        <v>40086</v>
      </c>
      <c r="I184">
        <v>130241</v>
      </c>
      <c r="J184" s="3">
        <v>20141120</v>
      </c>
      <c r="K184" s="2">
        <v>40086</v>
      </c>
      <c r="L184">
        <v>215.86099999999999</v>
      </c>
      <c r="M184">
        <v>20141126</v>
      </c>
      <c r="N184" s="2">
        <v>40086</v>
      </c>
      <c r="O184">
        <v>89.323999999999998</v>
      </c>
      <c r="Q184" s="1">
        <v>40086</v>
      </c>
      <c r="R184">
        <v>173.5</v>
      </c>
      <c r="Y184" s="2">
        <v>45275</v>
      </c>
      <c r="Z184">
        <v>2.1423999999999999</v>
      </c>
      <c r="AA184" s="2">
        <v>45273</v>
      </c>
      <c r="AB184">
        <v>2.15</v>
      </c>
      <c r="AC184" s="2">
        <v>45274</v>
      </c>
      <c r="AD184">
        <v>2.3839999999999999</v>
      </c>
      <c r="AE184" s="2">
        <v>45274</v>
      </c>
      <c r="AF184">
        <v>2.464</v>
      </c>
      <c r="AG184" s="2">
        <v>45273</v>
      </c>
      <c r="AH184">
        <v>113.77</v>
      </c>
      <c r="AI184" s="37">
        <v>45285</v>
      </c>
      <c r="AJ184" s="58" t="e">
        <f>NA()</f>
        <v>#N/A</v>
      </c>
      <c r="AK184" s="37">
        <v>45285</v>
      </c>
      <c r="AL184" s="57" t="e">
        <v>#N/A</v>
      </c>
      <c r="AM184" s="2">
        <v>45274</v>
      </c>
      <c r="AN184">
        <v>5.33</v>
      </c>
      <c r="AO184" s="2">
        <v>45274</v>
      </c>
      <c r="AP184">
        <v>33840.400000000001</v>
      </c>
    </row>
    <row r="185" spans="1:42" x14ac:dyDescent="0.2">
      <c r="A185" s="2">
        <v>41996</v>
      </c>
      <c r="B185" s="2">
        <v>40056</v>
      </c>
      <c r="C185">
        <v>8463.2999999999993</v>
      </c>
      <c r="D185" s="3">
        <v>20141205</v>
      </c>
      <c r="E185" s="2">
        <v>40056</v>
      </c>
      <c r="F185">
        <v>9.6</v>
      </c>
      <c r="G185" s="3">
        <v>20141205</v>
      </c>
      <c r="H185" s="2">
        <v>40056</v>
      </c>
      <c r="I185">
        <v>130480</v>
      </c>
      <c r="J185" s="3">
        <v>20141217</v>
      </c>
      <c r="K185" s="2">
        <v>40056</v>
      </c>
      <c r="L185">
        <v>215.44499999999999</v>
      </c>
      <c r="M185">
        <v>20141223</v>
      </c>
      <c r="N185" s="2">
        <v>40056</v>
      </c>
      <c r="O185">
        <v>89.18</v>
      </c>
      <c r="Q185" s="1">
        <v>40056</v>
      </c>
      <c r="R185">
        <v>173.9</v>
      </c>
      <c r="Y185" s="2">
        <v>45274</v>
      </c>
      <c r="Z185">
        <v>2.1297999999999999</v>
      </c>
      <c r="AA185" s="2">
        <v>45272</v>
      </c>
      <c r="AB185">
        <v>2.109</v>
      </c>
      <c r="AC185" s="2">
        <v>45273</v>
      </c>
      <c r="AD185">
        <v>2.31</v>
      </c>
      <c r="AE185" s="2">
        <v>45273</v>
      </c>
      <c r="AF185">
        <v>2.4224999999999999</v>
      </c>
      <c r="AG185" s="2">
        <v>45272</v>
      </c>
      <c r="AH185">
        <v>118.62</v>
      </c>
      <c r="AI185" s="37">
        <v>45282</v>
      </c>
      <c r="AJ185" s="57">
        <v>4.82</v>
      </c>
      <c r="AK185" s="37">
        <v>45282</v>
      </c>
      <c r="AL185" s="57">
        <v>3.9</v>
      </c>
      <c r="AM185" s="2">
        <v>45273</v>
      </c>
      <c r="AN185">
        <v>5.33</v>
      </c>
      <c r="AO185" s="2">
        <v>45273</v>
      </c>
      <c r="AP185">
        <v>33828.21</v>
      </c>
    </row>
    <row r="186" spans="1:42" x14ac:dyDescent="0.2">
      <c r="A186" s="2">
        <v>42031</v>
      </c>
      <c r="B186" s="2">
        <v>40025</v>
      </c>
      <c r="C186">
        <v>8463.7999999999993</v>
      </c>
      <c r="D186" s="3">
        <v>20150109</v>
      </c>
      <c r="E186" s="2">
        <v>40025</v>
      </c>
      <c r="F186">
        <v>9.5</v>
      </c>
      <c r="G186" s="3">
        <v>20150109</v>
      </c>
      <c r="H186" s="2">
        <v>40025</v>
      </c>
      <c r="I186">
        <v>130661</v>
      </c>
      <c r="J186" s="3">
        <v>20150116</v>
      </c>
      <c r="K186" s="2">
        <v>40025</v>
      </c>
      <c r="L186">
        <v>214.726</v>
      </c>
      <c r="M186">
        <v>20150202</v>
      </c>
      <c r="N186" s="2">
        <v>40025</v>
      </c>
      <c r="O186">
        <v>88.921999999999997</v>
      </c>
      <c r="Q186" s="1">
        <v>40025</v>
      </c>
      <c r="R186">
        <v>171.5</v>
      </c>
      <c r="Y186" s="2">
        <v>45273</v>
      </c>
      <c r="Z186">
        <v>2.0499999999999998</v>
      </c>
      <c r="AA186" s="2">
        <v>45271</v>
      </c>
      <c r="AB186">
        <v>2.14</v>
      </c>
      <c r="AC186" s="2">
        <v>45272</v>
      </c>
      <c r="AD186">
        <v>2.2610000000000001</v>
      </c>
      <c r="AE186" s="2">
        <v>45272</v>
      </c>
      <c r="AF186">
        <v>2.4020000000000001</v>
      </c>
      <c r="AG186" s="2">
        <v>45271</v>
      </c>
      <c r="AH186">
        <v>126.66</v>
      </c>
      <c r="AI186" s="37">
        <v>45281</v>
      </c>
      <c r="AJ186" s="57">
        <v>4.84</v>
      </c>
      <c r="AK186" s="37">
        <v>45281</v>
      </c>
      <c r="AL186" s="57">
        <v>3.89</v>
      </c>
      <c r="AM186" s="2">
        <v>45272</v>
      </c>
      <c r="AN186">
        <v>5.33</v>
      </c>
      <c r="AO186" s="2">
        <v>45272</v>
      </c>
      <c r="AP186">
        <v>33851.32</v>
      </c>
    </row>
    <row r="187" spans="1:42" x14ac:dyDescent="0.2">
      <c r="A187" s="2">
        <v>42059</v>
      </c>
      <c r="B187" s="2">
        <v>39994</v>
      </c>
      <c r="C187">
        <v>8459.5</v>
      </c>
      <c r="D187" s="3">
        <v>20150206</v>
      </c>
      <c r="E187" s="2">
        <v>39994</v>
      </c>
      <c r="F187">
        <v>9.5</v>
      </c>
      <c r="G187" s="3">
        <v>20150206</v>
      </c>
      <c r="H187" s="2">
        <v>39994</v>
      </c>
      <c r="I187">
        <v>131003</v>
      </c>
      <c r="J187" s="3">
        <v>20150226</v>
      </c>
      <c r="K187" s="2">
        <v>39994</v>
      </c>
      <c r="L187">
        <v>214.79</v>
      </c>
      <c r="M187">
        <v>20150302</v>
      </c>
      <c r="N187" s="2">
        <v>39994</v>
      </c>
      <c r="O187">
        <v>88.912000000000006</v>
      </c>
      <c r="Q187" s="1">
        <v>39994</v>
      </c>
      <c r="R187">
        <v>173.5</v>
      </c>
      <c r="Y187" s="2">
        <v>45272</v>
      </c>
      <c r="Z187">
        <v>1.9937</v>
      </c>
      <c r="AA187" s="2">
        <v>45268</v>
      </c>
      <c r="AB187">
        <v>2.1640000000000001</v>
      </c>
      <c r="AC187" s="2">
        <v>45271</v>
      </c>
      <c r="AD187">
        <v>2.3039999999999998</v>
      </c>
      <c r="AE187" s="2">
        <v>45271</v>
      </c>
      <c r="AF187">
        <v>2.4359999999999999</v>
      </c>
      <c r="AG187" s="2">
        <v>45268</v>
      </c>
      <c r="AH187">
        <v>121.65</v>
      </c>
      <c r="AI187" s="37">
        <v>45280</v>
      </c>
      <c r="AJ187" s="57">
        <v>4.88</v>
      </c>
      <c r="AK187" s="37">
        <v>45280</v>
      </c>
      <c r="AL187" s="57">
        <v>3.86</v>
      </c>
      <c r="AM187" s="2">
        <v>45271</v>
      </c>
      <c r="AN187">
        <v>5.33</v>
      </c>
      <c r="AO187" s="2">
        <v>45271</v>
      </c>
      <c r="AP187">
        <v>33852.53</v>
      </c>
    </row>
    <row r="188" spans="1:42" x14ac:dyDescent="0.2">
      <c r="A188" s="2">
        <v>42087</v>
      </c>
      <c r="B188" s="2">
        <v>39964</v>
      </c>
      <c r="C188">
        <v>8449.5</v>
      </c>
      <c r="D188" s="3">
        <v>20150306</v>
      </c>
      <c r="E188" s="2">
        <v>39964</v>
      </c>
      <c r="F188">
        <v>9.4</v>
      </c>
      <c r="G188" s="3">
        <v>20150306</v>
      </c>
      <c r="H188" s="2">
        <v>39964</v>
      </c>
      <c r="I188">
        <v>131470</v>
      </c>
      <c r="J188" s="3">
        <v>20150324</v>
      </c>
      <c r="K188" s="2">
        <v>39964</v>
      </c>
      <c r="L188">
        <v>213.02199999999999</v>
      </c>
      <c r="M188">
        <v>20150330</v>
      </c>
      <c r="N188" s="2">
        <v>39964</v>
      </c>
      <c r="O188">
        <v>88.387</v>
      </c>
      <c r="Q188" s="1">
        <v>39964</v>
      </c>
      <c r="R188">
        <v>170.3</v>
      </c>
      <c r="Y188" s="2">
        <v>45271</v>
      </c>
      <c r="Z188">
        <v>2.0411999999999999</v>
      </c>
      <c r="AA188" s="2">
        <v>45267</v>
      </c>
      <c r="AB188">
        <v>2.1025</v>
      </c>
      <c r="AC188" s="2">
        <v>45268</v>
      </c>
      <c r="AD188">
        <v>2.3245</v>
      </c>
      <c r="AE188" s="2">
        <v>45268</v>
      </c>
      <c r="AF188">
        <v>2.4586000000000001</v>
      </c>
      <c r="AG188" s="2">
        <v>45267</v>
      </c>
      <c r="AH188">
        <v>129.74</v>
      </c>
      <c r="AI188" s="37">
        <v>45279</v>
      </c>
      <c r="AJ188" s="57">
        <v>4.93</v>
      </c>
      <c r="AK188" s="37">
        <v>45279</v>
      </c>
      <c r="AL188" s="57">
        <v>3.93</v>
      </c>
      <c r="AM188" s="2">
        <v>45268</v>
      </c>
      <c r="AN188">
        <v>5.33</v>
      </c>
      <c r="AO188" s="2">
        <v>45268</v>
      </c>
      <c r="AP188">
        <v>33847.370000000003</v>
      </c>
    </row>
    <row r="189" spans="1:42" x14ac:dyDescent="0.2">
      <c r="A189" s="2">
        <v>42122</v>
      </c>
      <c r="B189" s="2">
        <v>39933</v>
      </c>
      <c r="C189">
        <v>8391.4</v>
      </c>
      <c r="D189" s="3">
        <v>20150403</v>
      </c>
      <c r="E189" s="2">
        <v>39933</v>
      </c>
      <c r="F189">
        <v>9</v>
      </c>
      <c r="G189" s="3">
        <v>20150403</v>
      </c>
      <c r="H189" s="2">
        <v>39933</v>
      </c>
      <c r="I189">
        <v>131825</v>
      </c>
      <c r="J189" s="3">
        <v>20150417</v>
      </c>
      <c r="K189" s="2">
        <v>39933</v>
      </c>
      <c r="L189">
        <v>212.709</v>
      </c>
      <c r="M189">
        <v>20150430</v>
      </c>
      <c r="N189" s="2">
        <v>39933</v>
      </c>
      <c r="O189">
        <v>88.295000000000002</v>
      </c>
      <c r="Q189" s="1">
        <v>39933</v>
      </c>
      <c r="R189">
        <v>170</v>
      </c>
      <c r="Y189" s="2">
        <v>45268</v>
      </c>
      <c r="Z189">
        <v>2.0489999999999999</v>
      </c>
      <c r="AA189" s="2">
        <v>45266</v>
      </c>
      <c r="AB189">
        <v>2.1175000000000002</v>
      </c>
      <c r="AC189" s="2">
        <v>45267</v>
      </c>
      <c r="AD189">
        <v>2.2509999999999999</v>
      </c>
      <c r="AE189" s="2">
        <v>45267</v>
      </c>
      <c r="AF189">
        <v>2.3860000000000001</v>
      </c>
      <c r="AG189" s="2">
        <v>45266</v>
      </c>
      <c r="AH189">
        <v>124.98</v>
      </c>
      <c r="AI189" s="37">
        <v>45278</v>
      </c>
      <c r="AJ189" s="57">
        <v>4.95</v>
      </c>
      <c r="AK189" s="37">
        <v>45278</v>
      </c>
      <c r="AL189" s="57">
        <v>3.95</v>
      </c>
      <c r="AM189" s="2">
        <v>45267</v>
      </c>
      <c r="AN189">
        <v>5.33</v>
      </c>
      <c r="AO189" s="2">
        <v>45267</v>
      </c>
      <c r="AP189">
        <v>33832.82</v>
      </c>
    </row>
    <row r="190" spans="1:42" x14ac:dyDescent="0.2">
      <c r="A190" s="2">
        <v>42150</v>
      </c>
      <c r="B190" s="2">
        <v>39903</v>
      </c>
      <c r="C190">
        <v>8386.7000000000007</v>
      </c>
      <c r="D190" s="3">
        <v>20150508</v>
      </c>
      <c r="E190" s="2">
        <v>39903</v>
      </c>
      <c r="F190">
        <v>8.6999999999999993</v>
      </c>
      <c r="G190" s="3">
        <v>20150508</v>
      </c>
      <c r="H190" s="2">
        <v>39903</v>
      </c>
      <c r="I190">
        <v>132494</v>
      </c>
      <c r="J190" s="3">
        <v>20150522</v>
      </c>
      <c r="K190" s="2">
        <v>39903</v>
      </c>
      <c r="L190">
        <v>212.495</v>
      </c>
      <c r="M190">
        <v>20150601</v>
      </c>
      <c r="N190" s="2">
        <v>39903</v>
      </c>
      <c r="O190">
        <v>88.168999999999997</v>
      </c>
      <c r="Q190" s="1">
        <v>39903</v>
      </c>
      <c r="R190">
        <v>169.1</v>
      </c>
      <c r="Y190" s="2">
        <v>45267</v>
      </c>
      <c r="Z190">
        <v>1.9762999999999999</v>
      </c>
      <c r="AA190" s="2">
        <v>45265</v>
      </c>
      <c r="AB190">
        <v>2.1819000000000002</v>
      </c>
      <c r="AC190" s="2">
        <v>45266</v>
      </c>
      <c r="AD190">
        <v>2.2650000000000001</v>
      </c>
      <c r="AE190" s="2">
        <v>45266</v>
      </c>
      <c r="AF190">
        <v>2.391</v>
      </c>
      <c r="AG190" s="2">
        <v>45265</v>
      </c>
      <c r="AH190">
        <v>127.2</v>
      </c>
      <c r="AI190" s="37">
        <v>45275</v>
      </c>
      <c r="AJ190" s="57">
        <v>4.95</v>
      </c>
      <c r="AK190" s="37">
        <v>45275</v>
      </c>
      <c r="AL190" s="57">
        <v>3.91</v>
      </c>
      <c r="AM190" s="2">
        <v>45266</v>
      </c>
      <c r="AN190">
        <v>5.33</v>
      </c>
      <c r="AO190" s="2">
        <v>45266</v>
      </c>
      <c r="AP190">
        <v>33818.11</v>
      </c>
    </row>
    <row r="191" spans="1:42" x14ac:dyDescent="0.2">
      <c r="A191" s="2">
        <v>42178</v>
      </c>
      <c r="B191" s="2">
        <v>39872</v>
      </c>
      <c r="C191">
        <v>8319.6</v>
      </c>
      <c r="D191" s="3">
        <v>20150605</v>
      </c>
      <c r="E191" s="2">
        <v>39872</v>
      </c>
      <c r="F191">
        <v>8.3000000000000007</v>
      </c>
      <c r="G191" s="3">
        <v>20150605</v>
      </c>
      <c r="H191" s="2">
        <v>39872</v>
      </c>
      <c r="I191">
        <v>133314</v>
      </c>
      <c r="J191" s="3">
        <v>20150618</v>
      </c>
      <c r="K191" s="2">
        <v>39872</v>
      </c>
      <c r="L191">
        <v>212.70500000000001</v>
      </c>
      <c r="M191">
        <v>20150625</v>
      </c>
      <c r="N191" s="2">
        <v>39872</v>
      </c>
      <c r="O191">
        <v>88.266000000000005</v>
      </c>
      <c r="Q191" s="1">
        <v>39872</v>
      </c>
      <c r="R191">
        <v>170.6</v>
      </c>
      <c r="Y191" s="2">
        <v>45266</v>
      </c>
      <c r="Z191">
        <v>1.9875</v>
      </c>
      <c r="AA191" s="2">
        <v>45264</v>
      </c>
      <c r="AB191">
        <v>2.21</v>
      </c>
      <c r="AC191" s="2">
        <v>45265</v>
      </c>
      <c r="AD191">
        <v>2.3094999999999999</v>
      </c>
      <c r="AE191" s="2">
        <v>45265</v>
      </c>
      <c r="AF191">
        <v>2.4329999999999998</v>
      </c>
      <c r="AG191" s="2">
        <v>45264</v>
      </c>
      <c r="AH191">
        <v>118.25</v>
      </c>
      <c r="AI191" s="37">
        <v>45274</v>
      </c>
      <c r="AJ191" s="57">
        <v>4.9000000000000004</v>
      </c>
      <c r="AK191" s="37">
        <v>45274</v>
      </c>
      <c r="AL191" s="57">
        <v>3.92</v>
      </c>
      <c r="AM191" s="2">
        <v>45265</v>
      </c>
      <c r="AN191">
        <v>5.33</v>
      </c>
      <c r="AO191" s="2">
        <v>45265</v>
      </c>
      <c r="AP191">
        <v>33818.379999999997</v>
      </c>
    </row>
    <row r="192" spans="1:42" x14ac:dyDescent="0.2">
      <c r="A192" s="2">
        <v>42213</v>
      </c>
      <c r="B192" s="2">
        <v>39844</v>
      </c>
      <c r="C192">
        <v>8289.4</v>
      </c>
      <c r="D192" s="3">
        <v>20150702</v>
      </c>
      <c r="E192" s="2">
        <v>39844</v>
      </c>
      <c r="F192">
        <v>7.8</v>
      </c>
      <c r="G192" s="3">
        <v>20150702</v>
      </c>
      <c r="H192" s="2">
        <v>39844</v>
      </c>
      <c r="I192">
        <v>134066</v>
      </c>
      <c r="J192" s="3">
        <v>20150717</v>
      </c>
      <c r="K192" s="2">
        <v>39844</v>
      </c>
      <c r="L192">
        <v>211.93299999999999</v>
      </c>
      <c r="M192">
        <v>20150803</v>
      </c>
      <c r="N192" s="2">
        <v>39844</v>
      </c>
      <c r="O192">
        <v>88.108000000000004</v>
      </c>
      <c r="Q192" s="1">
        <v>39844</v>
      </c>
      <c r="R192">
        <v>170.8</v>
      </c>
      <c r="Y192" s="2">
        <v>45265</v>
      </c>
      <c r="Z192">
        <v>2.0924999999999998</v>
      </c>
      <c r="AA192" s="2">
        <v>45261</v>
      </c>
      <c r="AB192">
        <v>2.2155</v>
      </c>
      <c r="AC192" s="2">
        <v>45264</v>
      </c>
      <c r="AD192">
        <v>2.3250000000000002</v>
      </c>
      <c r="AE192" s="2">
        <v>45264</v>
      </c>
      <c r="AF192">
        <v>2.4510000000000001</v>
      </c>
      <c r="AG192" s="2">
        <v>45261</v>
      </c>
      <c r="AH192">
        <v>111.51</v>
      </c>
      <c r="AI192" s="37">
        <v>45273</v>
      </c>
      <c r="AJ192" s="57">
        <v>4.9400000000000004</v>
      </c>
      <c r="AK192" s="37">
        <v>45273</v>
      </c>
      <c r="AL192" s="57">
        <v>4.04</v>
      </c>
      <c r="AM192" s="2">
        <v>45264</v>
      </c>
      <c r="AN192">
        <v>5.33</v>
      </c>
      <c r="AO192" s="2">
        <v>45264</v>
      </c>
      <c r="AP192">
        <v>33814.620000000003</v>
      </c>
    </row>
    <row r="193" spans="1:42" x14ac:dyDescent="0.2">
      <c r="A193" s="2">
        <v>42241</v>
      </c>
      <c r="B193" s="2">
        <v>39813</v>
      </c>
      <c r="C193">
        <v>8205</v>
      </c>
      <c r="D193" s="3">
        <v>20150807</v>
      </c>
      <c r="E193" s="2">
        <v>39813</v>
      </c>
      <c r="F193">
        <v>7.3</v>
      </c>
      <c r="G193" s="3">
        <v>20150807</v>
      </c>
      <c r="H193" s="2">
        <v>39813</v>
      </c>
      <c r="I193">
        <v>134848</v>
      </c>
      <c r="J193" s="3">
        <v>20150819</v>
      </c>
      <c r="K193" s="2">
        <v>39813</v>
      </c>
      <c r="L193">
        <v>211.398</v>
      </c>
      <c r="M193">
        <v>20150828</v>
      </c>
      <c r="N193" s="2">
        <v>39813</v>
      </c>
      <c r="O193">
        <v>88.097999999999999</v>
      </c>
      <c r="Q193" s="1">
        <v>39813</v>
      </c>
      <c r="R193">
        <v>169.7</v>
      </c>
      <c r="Y193" s="2">
        <v>45264</v>
      </c>
      <c r="Z193">
        <v>2.1309999999999998</v>
      </c>
      <c r="AA193" s="2">
        <v>45260</v>
      </c>
      <c r="AB193">
        <v>2.2400000000000002</v>
      </c>
      <c r="AC193" s="2">
        <v>45261</v>
      </c>
      <c r="AD193">
        <v>2.3395000000000001</v>
      </c>
      <c r="AE193" s="2">
        <v>45261</v>
      </c>
      <c r="AF193">
        <v>2.4670000000000001</v>
      </c>
      <c r="AG193" s="2">
        <v>45260</v>
      </c>
      <c r="AH193">
        <v>115.32</v>
      </c>
      <c r="AI193" s="37">
        <v>45272</v>
      </c>
      <c r="AJ193" s="57">
        <v>5.14</v>
      </c>
      <c r="AK193" s="37">
        <v>45272</v>
      </c>
      <c r="AL193" s="57">
        <v>4.2</v>
      </c>
      <c r="AM193" s="2">
        <v>45261</v>
      </c>
      <c r="AN193">
        <v>5.33</v>
      </c>
      <c r="AO193" s="2">
        <v>45261</v>
      </c>
      <c r="AP193">
        <v>33802.68</v>
      </c>
    </row>
    <row r="194" spans="1:42" x14ac:dyDescent="0.2">
      <c r="A194" s="2">
        <v>42269</v>
      </c>
      <c r="B194" s="2">
        <v>39782</v>
      </c>
      <c r="C194">
        <v>8027.3</v>
      </c>
      <c r="D194" s="3">
        <v>20150904</v>
      </c>
      <c r="E194" s="2">
        <v>39782</v>
      </c>
      <c r="F194">
        <v>6.8</v>
      </c>
      <c r="G194" s="3">
        <v>20150904</v>
      </c>
      <c r="H194" s="2">
        <v>39782</v>
      </c>
      <c r="I194">
        <v>135546</v>
      </c>
      <c r="J194" s="3">
        <v>20150916</v>
      </c>
      <c r="K194" s="2">
        <v>39782</v>
      </c>
      <c r="L194">
        <v>213.15299999999999</v>
      </c>
      <c r="M194">
        <v>20150928</v>
      </c>
      <c r="N194" s="2">
        <v>39782</v>
      </c>
      <c r="O194">
        <v>88.593000000000004</v>
      </c>
      <c r="Q194" s="1">
        <v>39782</v>
      </c>
      <c r="R194">
        <v>172.9</v>
      </c>
      <c r="Y194" s="2">
        <v>45261</v>
      </c>
      <c r="Z194">
        <v>2.133</v>
      </c>
      <c r="AA194" s="2">
        <v>45259</v>
      </c>
      <c r="AB194">
        <v>2.2610000000000001</v>
      </c>
      <c r="AC194" s="2">
        <v>45260</v>
      </c>
      <c r="AD194">
        <v>2.359</v>
      </c>
      <c r="AE194" s="2">
        <v>45260</v>
      </c>
      <c r="AF194">
        <v>2.4937999999999998</v>
      </c>
      <c r="AG194" s="2">
        <v>45259</v>
      </c>
      <c r="AH194">
        <v>114.59</v>
      </c>
      <c r="AI194" s="37">
        <v>45271</v>
      </c>
      <c r="AJ194" s="57">
        <v>5.14</v>
      </c>
      <c r="AK194" s="37">
        <v>45271</v>
      </c>
      <c r="AL194" s="57">
        <v>4.2300000000000004</v>
      </c>
      <c r="AM194" s="2">
        <v>45260</v>
      </c>
      <c r="AN194">
        <v>5.33</v>
      </c>
      <c r="AO194" s="2">
        <v>45260</v>
      </c>
      <c r="AP194">
        <v>33878.68</v>
      </c>
    </row>
    <row r="195" spans="1:42" x14ac:dyDescent="0.2">
      <c r="A195" s="2">
        <v>42304</v>
      </c>
      <c r="B195" s="2">
        <v>39752</v>
      </c>
      <c r="C195">
        <v>7975.3</v>
      </c>
      <c r="D195" s="3">
        <v>20151002</v>
      </c>
      <c r="E195" s="2">
        <v>39752</v>
      </c>
      <c r="F195">
        <v>6.5</v>
      </c>
      <c r="G195" s="3">
        <v>20151002</v>
      </c>
      <c r="H195" s="2">
        <v>39752</v>
      </c>
      <c r="I195">
        <v>136294</v>
      </c>
      <c r="J195" s="3">
        <v>20151015</v>
      </c>
      <c r="K195" s="2">
        <v>39752</v>
      </c>
      <c r="L195">
        <v>216.995</v>
      </c>
      <c r="M195">
        <v>20151030</v>
      </c>
      <c r="N195" s="2">
        <v>39752</v>
      </c>
      <c r="O195">
        <v>89.650999999999996</v>
      </c>
      <c r="Q195" s="1">
        <v>39752</v>
      </c>
      <c r="R195">
        <v>178.3</v>
      </c>
      <c r="Y195" s="2">
        <v>45260</v>
      </c>
      <c r="Z195">
        <v>2.1840000000000002</v>
      </c>
      <c r="AA195" s="2">
        <v>45258</v>
      </c>
      <c r="AB195">
        <v>2.2599999999999998</v>
      </c>
      <c r="AC195" s="2">
        <v>45259</v>
      </c>
      <c r="AD195">
        <v>2.3456999999999999</v>
      </c>
      <c r="AE195" s="2">
        <v>45259</v>
      </c>
      <c r="AF195">
        <v>2.4603999999999999</v>
      </c>
      <c r="AG195" s="2">
        <v>45258</v>
      </c>
      <c r="AH195">
        <v>110.06</v>
      </c>
      <c r="AI195" s="37">
        <v>45268</v>
      </c>
      <c r="AJ195" s="57">
        <v>5.13</v>
      </c>
      <c r="AK195" s="37">
        <v>45268</v>
      </c>
      <c r="AL195" s="57">
        <v>4.2300000000000004</v>
      </c>
      <c r="AM195" s="2">
        <v>45259</v>
      </c>
      <c r="AN195">
        <v>5.33</v>
      </c>
      <c r="AO195" s="2">
        <v>45259</v>
      </c>
      <c r="AP195">
        <v>33849.199999999997</v>
      </c>
    </row>
    <row r="196" spans="1:42" x14ac:dyDescent="0.2">
      <c r="A196" s="2">
        <v>42332</v>
      </c>
      <c r="B196" s="2">
        <v>39721</v>
      </c>
      <c r="C196">
        <v>7872.7</v>
      </c>
      <c r="D196" s="3">
        <v>20151106</v>
      </c>
      <c r="E196" s="2">
        <v>39721</v>
      </c>
      <c r="F196">
        <v>6.1</v>
      </c>
      <c r="G196" s="3">
        <v>20151106</v>
      </c>
      <c r="H196" s="2">
        <v>39721</v>
      </c>
      <c r="I196">
        <v>136759</v>
      </c>
      <c r="J196" s="3">
        <v>20151117</v>
      </c>
      <c r="K196" s="2">
        <v>39721</v>
      </c>
      <c r="L196">
        <v>218.87700000000001</v>
      </c>
      <c r="M196">
        <v>20151125</v>
      </c>
      <c r="N196" s="2">
        <v>39721</v>
      </c>
      <c r="O196">
        <v>90.247</v>
      </c>
      <c r="Q196" s="1">
        <v>39721</v>
      </c>
      <c r="R196">
        <v>182.7</v>
      </c>
      <c r="Y196" s="2">
        <v>45259</v>
      </c>
      <c r="Z196">
        <v>2.2240000000000002</v>
      </c>
      <c r="AA196" s="2">
        <v>45257</v>
      </c>
      <c r="AB196">
        <v>2.2410000000000001</v>
      </c>
      <c r="AC196" s="2">
        <v>45258</v>
      </c>
      <c r="AD196">
        <v>2.3605</v>
      </c>
      <c r="AE196" s="2">
        <v>45258</v>
      </c>
      <c r="AF196">
        <v>2.4775</v>
      </c>
      <c r="AG196" s="2">
        <v>45257</v>
      </c>
      <c r="AH196">
        <v>109.31</v>
      </c>
      <c r="AI196" s="37">
        <v>45267</v>
      </c>
      <c r="AJ196" s="57">
        <v>5.05</v>
      </c>
      <c r="AK196" s="37">
        <v>45267</v>
      </c>
      <c r="AL196" s="57">
        <v>4.1399999999999997</v>
      </c>
      <c r="AM196" s="2">
        <v>45258</v>
      </c>
      <c r="AN196">
        <v>5.33</v>
      </c>
      <c r="AO196" s="2">
        <v>45258</v>
      </c>
      <c r="AP196">
        <v>33851.85</v>
      </c>
    </row>
    <row r="197" spans="1:42" x14ac:dyDescent="0.2">
      <c r="A197" s="2">
        <v>42360</v>
      </c>
      <c r="B197" s="2">
        <v>39691</v>
      </c>
      <c r="C197">
        <v>7806.1</v>
      </c>
      <c r="D197" s="3">
        <v>20151204</v>
      </c>
      <c r="E197" s="2">
        <v>39691</v>
      </c>
      <c r="F197">
        <v>6.1</v>
      </c>
      <c r="G197" s="3">
        <v>20151204</v>
      </c>
      <c r="H197" s="2">
        <v>39691</v>
      </c>
      <c r="I197">
        <v>137209</v>
      </c>
      <c r="J197" s="3">
        <v>20151215</v>
      </c>
      <c r="K197" s="2">
        <v>39691</v>
      </c>
      <c r="L197">
        <v>218.69</v>
      </c>
      <c r="M197">
        <v>20151223</v>
      </c>
      <c r="N197" s="2">
        <v>39691</v>
      </c>
      <c r="O197">
        <v>90.171999999999997</v>
      </c>
      <c r="Q197" s="1">
        <v>39691</v>
      </c>
      <c r="R197">
        <v>182</v>
      </c>
      <c r="Y197" s="2">
        <v>45258</v>
      </c>
      <c r="Z197">
        <v>2.21</v>
      </c>
      <c r="AA197" s="2">
        <v>45254</v>
      </c>
      <c r="AB197">
        <v>2.2624</v>
      </c>
      <c r="AC197" s="2">
        <v>45257</v>
      </c>
      <c r="AD197">
        <v>2.35</v>
      </c>
      <c r="AE197" s="2">
        <v>45257</v>
      </c>
      <c r="AF197">
        <v>2.4742000000000002</v>
      </c>
      <c r="AG197" s="2">
        <v>45254</v>
      </c>
      <c r="AH197">
        <v>107.43</v>
      </c>
      <c r="AI197" s="37">
        <v>45266</v>
      </c>
      <c r="AJ197" s="57">
        <v>5.07</v>
      </c>
      <c r="AK197" s="37">
        <v>45266</v>
      </c>
      <c r="AL197" s="57">
        <v>4.12</v>
      </c>
      <c r="AM197" s="2">
        <v>45257</v>
      </c>
      <c r="AN197">
        <v>5.33</v>
      </c>
      <c r="AO197" s="2">
        <v>45257</v>
      </c>
      <c r="AP197">
        <v>33836.69</v>
      </c>
    </row>
    <row r="198" spans="1:42" x14ac:dyDescent="0.2">
      <c r="A198" s="2">
        <v>42395</v>
      </c>
      <c r="B198" s="2">
        <v>39660</v>
      </c>
      <c r="C198">
        <v>7791.5</v>
      </c>
      <c r="D198" s="3">
        <v>20160108</v>
      </c>
      <c r="E198" s="2">
        <v>39660</v>
      </c>
      <c r="F198">
        <v>5.8</v>
      </c>
      <c r="G198" s="3">
        <v>20160108</v>
      </c>
      <c r="H198" s="2">
        <v>39660</v>
      </c>
      <c r="I198">
        <v>137492</v>
      </c>
      <c r="J198" s="3">
        <v>20160120</v>
      </c>
      <c r="K198" s="2">
        <v>39660</v>
      </c>
      <c r="L198">
        <v>219.01599999999999</v>
      </c>
      <c r="M198">
        <v>20160201</v>
      </c>
      <c r="N198" s="2">
        <v>39660</v>
      </c>
      <c r="O198">
        <v>90.245000000000005</v>
      </c>
      <c r="Q198" s="1">
        <v>39660</v>
      </c>
      <c r="R198">
        <v>183.4</v>
      </c>
      <c r="Y198" s="2">
        <v>45257</v>
      </c>
      <c r="Z198">
        <v>2.1812999999999998</v>
      </c>
      <c r="AA198" s="2">
        <v>45253</v>
      </c>
      <c r="AB198">
        <v>2.2799</v>
      </c>
      <c r="AC198" s="2">
        <v>45254</v>
      </c>
      <c r="AD198">
        <v>2.3942000000000001</v>
      </c>
      <c r="AE198" s="2">
        <v>45254</v>
      </c>
      <c r="AF198">
        <v>2.5169999999999999</v>
      </c>
      <c r="AG198" s="2">
        <v>45252</v>
      </c>
      <c r="AH198">
        <v>111.57</v>
      </c>
      <c r="AI198" s="37">
        <v>45265</v>
      </c>
      <c r="AJ198" s="57">
        <v>5.0599999999999996</v>
      </c>
      <c r="AK198" s="37">
        <v>45265</v>
      </c>
      <c r="AL198" s="57">
        <v>4.18</v>
      </c>
      <c r="AM198" s="2">
        <v>45254</v>
      </c>
      <c r="AN198">
        <v>5.33</v>
      </c>
      <c r="AO198" s="2">
        <v>45254</v>
      </c>
      <c r="AP198">
        <v>33827.29</v>
      </c>
    </row>
    <row r="199" spans="1:42" x14ac:dyDescent="0.2">
      <c r="A199" s="2">
        <v>42423</v>
      </c>
      <c r="B199" s="2">
        <v>39629</v>
      </c>
      <c r="C199">
        <v>7744.2</v>
      </c>
      <c r="D199" s="3">
        <v>20160205</v>
      </c>
      <c r="E199" s="2">
        <v>39629</v>
      </c>
      <c r="F199">
        <v>5.6</v>
      </c>
      <c r="G199" s="3">
        <v>20160205</v>
      </c>
      <c r="H199" s="2">
        <v>39629</v>
      </c>
      <c r="I199">
        <v>137689</v>
      </c>
      <c r="J199" s="3">
        <v>20160219</v>
      </c>
      <c r="K199" s="2">
        <v>39629</v>
      </c>
      <c r="L199">
        <v>217.46299999999999</v>
      </c>
      <c r="M199">
        <v>20160226</v>
      </c>
      <c r="N199" s="2">
        <v>39629</v>
      </c>
      <c r="O199">
        <v>89.826999999999998</v>
      </c>
      <c r="Q199" s="1">
        <v>39629</v>
      </c>
      <c r="R199">
        <v>181.2</v>
      </c>
      <c r="Y199" s="2">
        <v>45254</v>
      </c>
      <c r="Z199">
        <v>2.194</v>
      </c>
      <c r="AA199" s="2">
        <v>45252</v>
      </c>
      <c r="AB199">
        <v>2.2799</v>
      </c>
      <c r="AC199" s="2">
        <v>45252</v>
      </c>
      <c r="AD199">
        <v>2.4</v>
      </c>
      <c r="AE199" s="2">
        <v>45253</v>
      </c>
      <c r="AF199">
        <v>2.5139999999999998</v>
      </c>
      <c r="AG199" s="2">
        <v>45251</v>
      </c>
      <c r="AH199">
        <v>112.79</v>
      </c>
      <c r="AI199" s="37">
        <v>45264</v>
      </c>
      <c r="AJ199" s="57">
        <v>5.0999999999999996</v>
      </c>
      <c r="AK199" s="37">
        <v>45264</v>
      </c>
      <c r="AL199" s="57">
        <v>4.28</v>
      </c>
      <c r="AM199" s="2">
        <v>45252</v>
      </c>
      <c r="AN199">
        <v>5.33</v>
      </c>
      <c r="AO199" s="2">
        <v>45252</v>
      </c>
      <c r="AP199">
        <v>33766.42</v>
      </c>
    </row>
    <row r="200" spans="1:42" x14ac:dyDescent="0.2">
      <c r="A200" s="2">
        <v>42451</v>
      </c>
      <c r="B200" s="2">
        <v>39599</v>
      </c>
      <c r="C200">
        <v>7725.5</v>
      </c>
      <c r="D200" s="3">
        <v>20160304</v>
      </c>
      <c r="E200" s="2">
        <v>39599</v>
      </c>
      <c r="F200">
        <v>5.4</v>
      </c>
      <c r="G200" s="3">
        <v>20160304</v>
      </c>
      <c r="H200" s="2">
        <v>39599</v>
      </c>
      <c r="I200">
        <v>137847</v>
      </c>
      <c r="J200" s="3">
        <v>20160316</v>
      </c>
      <c r="K200" s="2">
        <v>39599</v>
      </c>
      <c r="L200">
        <v>215.208</v>
      </c>
      <c r="M200">
        <v>20160328</v>
      </c>
      <c r="N200" s="2">
        <v>39599</v>
      </c>
      <c r="O200">
        <v>89.18</v>
      </c>
      <c r="Q200" s="1">
        <v>39599</v>
      </c>
      <c r="R200">
        <v>178.4</v>
      </c>
      <c r="Y200" s="2">
        <v>45253</v>
      </c>
      <c r="Z200">
        <v>2.2189999999999999</v>
      </c>
      <c r="AA200" s="2">
        <v>45251</v>
      </c>
      <c r="AB200">
        <v>2.2770000000000001</v>
      </c>
      <c r="AC200" s="2">
        <v>45251</v>
      </c>
      <c r="AD200">
        <v>2.387</v>
      </c>
      <c r="AE200" s="2">
        <v>45252</v>
      </c>
      <c r="AF200">
        <v>2.5150000000000001</v>
      </c>
      <c r="AG200" s="2">
        <v>45250</v>
      </c>
      <c r="AH200">
        <v>115.09</v>
      </c>
      <c r="AI200" s="37">
        <v>45261</v>
      </c>
      <c r="AJ200" s="57">
        <v>5.05</v>
      </c>
      <c r="AK200" s="37">
        <v>45261</v>
      </c>
      <c r="AL200" s="57">
        <v>4.22</v>
      </c>
      <c r="AM200" s="2">
        <v>45251</v>
      </c>
      <c r="AN200">
        <v>5.33</v>
      </c>
      <c r="AO200" s="2">
        <v>45251</v>
      </c>
      <c r="AP200">
        <v>33786.480000000003</v>
      </c>
    </row>
    <row r="201" spans="1:42" x14ac:dyDescent="0.2">
      <c r="A201" s="2">
        <v>42486</v>
      </c>
      <c r="B201" s="2">
        <v>39568</v>
      </c>
      <c r="C201">
        <v>7712.8</v>
      </c>
      <c r="D201" s="3">
        <v>20160401</v>
      </c>
      <c r="E201" s="2">
        <v>39568</v>
      </c>
      <c r="F201">
        <v>5</v>
      </c>
      <c r="G201" s="3">
        <v>20160401</v>
      </c>
      <c r="H201" s="2">
        <v>39568</v>
      </c>
      <c r="I201">
        <v>138037</v>
      </c>
      <c r="J201" s="3">
        <v>20160414</v>
      </c>
      <c r="K201" s="2">
        <v>39568</v>
      </c>
      <c r="L201">
        <v>213.94200000000001</v>
      </c>
      <c r="M201">
        <v>20160429</v>
      </c>
      <c r="N201" s="2">
        <v>39568</v>
      </c>
      <c r="O201">
        <v>88.799000000000007</v>
      </c>
      <c r="Q201" s="1">
        <v>39568</v>
      </c>
      <c r="R201">
        <v>175.9</v>
      </c>
      <c r="Y201" s="2">
        <v>45252</v>
      </c>
      <c r="Z201">
        <v>2.2189999999999999</v>
      </c>
      <c r="AA201" s="2">
        <v>45250</v>
      </c>
      <c r="AB201">
        <v>2.3130000000000002</v>
      </c>
      <c r="AC201" s="2">
        <v>45250</v>
      </c>
      <c r="AD201">
        <v>2.4464999999999999</v>
      </c>
      <c r="AE201" s="2">
        <v>45251</v>
      </c>
      <c r="AF201">
        <v>2.5034999999999998</v>
      </c>
      <c r="AG201" s="2">
        <v>45247</v>
      </c>
      <c r="AH201">
        <v>113.11</v>
      </c>
      <c r="AI201" s="37">
        <v>45260</v>
      </c>
      <c r="AJ201" s="57">
        <v>5.16</v>
      </c>
      <c r="AK201" s="37">
        <v>45260</v>
      </c>
      <c r="AL201" s="57">
        <v>4.37</v>
      </c>
      <c r="AM201" s="2">
        <v>45250</v>
      </c>
      <c r="AN201">
        <v>5.33</v>
      </c>
      <c r="AO201" s="2">
        <v>45250</v>
      </c>
      <c r="AP201">
        <v>33750.18</v>
      </c>
    </row>
    <row r="202" spans="1:42" x14ac:dyDescent="0.2">
      <c r="A202" s="2">
        <v>42514</v>
      </c>
      <c r="B202" s="2">
        <v>39538</v>
      </c>
      <c r="C202">
        <v>7670.3</v>
      </c>
      <c r="D202" s="3">
        <v>20160506</v>
      </c>
      <c r="E202" s="2">
        <v>39538</v>
      </c>
      <c r="F202">
        <v>5.0999999999999996</v>
      </c>
      <c r="G202" s="3">
        <v>20160506</v>
      </c>
      <c r="H202" s="2">
        <v>39538</v>
      </c>
      <c r="I202">
        <v>138256</v>
      </c>
      <c r="J202" s="3">
        <v>20160517</v>
      </c>
      <c r="K202" s="2">
        <v>39538</v>
      </c>
      <c r="L202">
        <v>213.44800000000001</v>
      </c>
      <c r="M202">
        <v>20160531</v>
      </c>
      <c r="N202" s="2">
        <v>39538</v>
      </c>
      <c r="O202">
        <v>88.635000000000005</v>
      </c>
      <c r="Q202" s="1">
        <v>39538</v>
      </c>
      <c r="R202">
        <v>175.4</v>
      </c>
      <c r="Y202" s="2">
        <v>45251</v>
      </c>
      <c r="Z202">
        <v>2.2395</v>
      </c>
      <c r="AA202" s="2">
        <v>45247</v>
      </c>
      <c r="AB202">
        <v>2.2749999999999999</v>
      </c>
      <c r="AC202" s="2">
        <v>45247</v>
      </c>
      <c r="AD202">
        <v>2.4177</v>
      </c>
      <c r="AE202" s="2">
        <v>45250</v>
      </c>
      <c r="AF202">
        <v>2.5543</v>
      </c>
      <c r="AG202" s="2">
        <v>45246</v>
      </c>
      <c r="AH202">
        <v>116.08</v>
      </c>
      <c r="AI202" s="37">
        <v>45259</v>
      </c>
      <c r="AJ202" s="57">
        <v>5.12</v>
      </c>
      <c r="AK202" s="37">
        <v>45259</v>
      </c>
      <c r="AL202" s="57">
        <v>4.2699999999999996</v>
      </c>
      <c r="AM202" s="2">
        <v>45247</v>
      </c>
      <c r="AN202">
        <v>5.33</v>
      </c>
      <c r="AO202" s="2">
        <v>45247</v>
      </c>
      <c r="AP202">
        <v>33746.160000000003</v>
      </c>
    </row>
    <row r="203" spans="1:42" x14ac:dyDescent="0.2">
      <c r="A203" s="2">
        <v>42549</v>
      </c>
      <c r="B203" s="2">
        <v>39507</v>
      </c>
      <c r="C203">
        <v>7604.2</v>
      </c>
      <c r="D203" s="3">
        <v>20160603</v>
      </c>
      <c r="E203" s="2">
        <v>39507</v>
      </c>
      <c r="F203">
        <v>4.9000000000000004</v>
      </c>
      <c r="G203" s="3">
        <v>20160603</v>
      </c>
      <c r="H203" s="2">
        <v>39507</v>
      </c>
      <c r="I203">
        <v>138326</v>
      </c>
      <c r="J203" s="3">
        <v>20160616</v>
      </c>
      <c r="K203" s="2">
        <v>39507</v>
      </c>
      <c r="L203">
        <v>212.68700000000001</v>
      </c>
      <c r="M203">
        <v>20160629</v>
      </c>
      <c r="N203" s="2">
        <v>39507</v>
      </c>
      <c r="O203">
        <v>88.382000000000005</v>
      </c>
      <c r="Q203" s="1">
        <v>39507</v>
      </c>
      <c r="R203">
        <v>173.9</v>
      </c>
      <c r="Y203" s="2">
        <v>45250</v>
      </c>
      <c r="Z203">
        <v>2.2440000000000002</v>
      </c>
      <c r="AA203" s="2">
        <v>45246</v>
      </c>
      <c r="AB203">
        <v>2.2349999999999999</v>
      </c>
      <c r="AC203" s="2">
        <v>45246</v>
      </c>
      <c r="AD203">
        <v>2.4026999999999998</v>
      </c>
      <c r="AE203" s="2">
        <v>45247</v>
      </c>
      <c r="AF203">
        <v>2.5310000000000001</v>
      </c>
      <c r="AG203" s="2">
        <v>45245</v>
      </c>
      <c r="AH203">
        <v>122.19</v>
      </c>
      <c r="AI203" s="37">
        <v>45258</v>
      </c>
      <c r="AJ203" s="57">
        <v>5.21</v>
      </c>
      <c r="AK203" s="37">
        <v>45258</v>
      </c>
      <c r="AL203" s="57">
        <v>4.34</v>
      </c>
      <c r="AM203" s="2">
        <v>45246</v>
      </c>
      <c r="AN203">
        <v>5.33</v>
      </c>
      <c r="AO203" s="2">
        <v>45246</v>
      </c>
      <c r="AP203">
        <v>33740.14</v>
      </c>
    </row>
    <row r="204" spans="1:42" x14ac:dyDescent="0.2">
      <c r="A204" s="2">
        <v>42577</v>
      </c>
      <c r="B204" s="2">
        <v>39478</v>
      </c>
      <c r="C204">
        <v>7517.8</v>
      </c>
      <c r="D204" s="3">
        <v>20160708</v>
      </c>
      <c r="E204" s="2">
        <v>39478</v>
      </c>
      <c r="F204">
        <v>5</v>
      </c>
      <c r="G204" s="3">
        <v>20160708</v>
      </c>
      <c r="H204" s="2">
        <v>39478</v>
      </c>
      <c r="I204">
        <v>138397</v>
      </c>
      <c r="J204" s="3">
        <v>20160715</v>
      </c>
      <c r="K204" s="2">
        <v>39478</v>
      </c>
      <c r="L204">
        <v>212.17400000000001</v>
      </c>
      <c r="M204">
        <v>20160802</v>
      </c>
      <c r="N204" s="2">
        <v>39478</v>
      </c>
      <c r="O204">
        <v>88.206000000000003</v>
      </c>
      <c r="Q204" s="1">
        <v>39478</v>
      </c>
      <c r="R204">
        <v>173.3</v>
      </c>
      <c r="Y204" s="2">
        <v>45247</v>
      </c>
      <c r="Z204">
        <v>2.181</v>
      </c>
      <c r="AA204" s="2">
        <v>45245</v>
      </c>
      <c r="AB204">
        <v>2.2709999999999999</v>
      </c>
      <c r="AC204" s="2">
        <v>45245</v>
      </c>
      <c r="AD204">
        <v>2.4319000000000002</v>
      </c>
      <c r="AE204" s="2">
        <v>45246</v>
      </c>
      <c r="AF204">
        <v>2.5373000000000001</v>
      </c>
      <c r="AG204" s="2">
        <v>45244</v>
      </c>
      <c r="AH204">
        <v>124.11</v>
      </c>
      <c r="AI204" s="37">
        <v>45257</v>
      </c>
      <c r="AJ204" s="57">
        <v>5.24</v>
      </c>
      <c r="AK204" s="37">
        <v>45257</v>
      </c>
      <c r="AL204" s="57">
        <v>4.3899999999999997</v>
      </c>
      <c r="AM204" s="2">
        <v>45245</v>
      </c>
      <c r="AN204">
        <v>5.33</v>
      </c>
      <c r="AO204" s="2">
        <v>45245</v>
      </c>
      <c r="AP204">
        <v>33702.800000000003</v>
      </c>
    </row>
    <row r="205" spans="1:42" x14ac:dyDescent="0.2">
      <c r="A205" s="2">
        <v>42605</v>
      </c>
      <c r="B205" s="2">
        <v>39447</v>
      </c>
      <c r="C205">
        <v>7484.2</v>
      </c>
      <c r="D205" s="3">
        <v>20160805</v>
      </c>
      <c r="E205" s="2">
        <v>39447</v>
      </c>
      <c r="F205">
        <v>5</v>
      </c>
      <c r="G205" s="3">
        <v>20160805</v>
      </c>
      <c r="H205" s="2">
        <v>39447</v>
      </c>
      <c r="I205">
        <v>138396</v>
      </c>
      <c r="J205" s="3">
        <v>20160816</v>
      </c>
      <c r="K205" s="2">
        <v>39447</v>
      </c>
      <c r="L205">
        <v>211.44499999999999</v>
      </c>
      <c r="M205">
        <v>20160829</v>
      </c>
      <c r="N205" s="2">
        <v>39447</v>
      </c>
      <c r="O205">
        <v>87.983999999999995</v>
      </c>
      <c r="Q205" s="1">
        <v>39447</v>
      </c>
      <c r="R205">
        <v>171.7</v>
      </c>
      <c r="Y205" s="2">
        <v>45246</v>
      </c>
      <c r="Z205">
        <v>2.1320000000000001</v>
      </c>
      <c r="AA205" s="2">
        <v>45244</v>
      </c>
      <c r="AB205">
        <v>2.2799</v>
      </c>
      <c r="AC205" s="2">
        <v>45244</v>
      </c>
      <c r="AD205">
        <v>2.4222000000000001</v>
      </c>
      <c r="AE205" s="2">
        <v>45245</v>
      </c>
      <c r="AF205">
        <v>2.5579999999999998</v>
      </c>
      <c r="AG205" s="2">
        <v>45243</v>
      </c>
      <c r="AH205">
        <v>124.47</v>
      </c>
      <c r="AI205" s="37">
        <v>45254</v>
      </c>
      <c r="AJ205" s="57">
        <v>5.27</v>
      </c>
      <c r="AK205" s="37">
        <v>45254</v>
      </c>
      <c r="AL205" s="57">
        <v>4.47</v>
      </c>
      <c r="AM205" s="2">
        <v>45244</v>
      </c>
      <c r="AN205">
        <v>5.33</v>
      </c>
      <c r="AO205" s="2">
        <v>45244</v>
      </c>
      <c r="AP205">
        <v>33740.76</v>
      </c>
    </row>
    <row r="206" spans="1:42" x14ac:dyDescent="0.2">
      <c r="A206" s="2">
        <v>42640</v>
      </c>
      <c r="B206" s="2">
        <v>39416</v>
      </c>
      <c r="C206">
        <v>7453.8</v>
      </c>
      <c r="D206" s="3">
        <v>20160902</v>
      </c>
      <c r="E206" s="2">
        <v>39416</v>
      </c>
      <c r="F206">
        <v>4.7</v>
      </c>
      <c r="G206" s="3">
        <v>20160902</v>
      </c>
      <c r="H206" s="2">
        <v>39416</v>
      </c>
      <c r="I206">
        <v>138291</v>
      </c>
      <c r="J206" s="3">
        <v>20160916</v>
      </c>
      <c r="K206" s="2">
        <v>39416</v>
      </c>
      <c r="L206">
        <v>210.834</v>
      </c>
      <c r="M206">
        <v>20160930</v>
      </c>
      <c r="N206" s="2">
        <v>39416</v>
      </c>
      <c r="O206">
        <v>87.781000000000006</v>
      </c>
      <c r="Q206" s="1">
        <v>39416</v>
      </c>
      <c r="R206">
        <v>172.4</v>
      </c>
      <c r="Y206" s="2">
        <v>45245</v>
      </c>
      <c r="Z206">
        <v>2.1762000000000001</v>
      </c>
      <c r="AA206" s="2">
        <v>45243</v>
      </c>
      <c r="AB206">
        <v>2.339</v>
      </c>
      <c r="AC206" s="2">
        <v>45243</v>
      </c>
      <c r="AD206">
        <v>2.4740000000000002</v>
      </c>
      <c r="AE206" s="2">
        <v>45244</v>
      </c>
      <c r="AF206">
        <v>2.5350000000000001</v>
      </c>
      <c r="AG206" s="2">
        <v>45240</v>
      </c>
      <c r="AH206">
        <v>116.79</v>
      </c>
      <c r="AI206" s="37">
        <v>45253</v>
      </c>
      <c r="AJ206" s="58" t="e">
        <f>NA()</f>
        <v>#N/A</v>
      </c>
      <c r="AK206" s="37">
        <v>45253</v>
      </c>
      <c r="AL206" s="58" t="e">
        <v>#N/A</v>
      </c>
      <c r="AM206" s="2">
        <v>45243</v>
      </c>
      <c r="AN206">
        <v>5.33</v>
      </c>
      <c r="AO206" s="2">
        <v>45243</v>
      </c>
      <c r="AP206">
        <v>33704.35</v>
      </c>
    </row>
    <row r="207" spans="1:42" x14ac:dyDescent="0.2">
      <c r="A207" s="2">
        <v>42668</v>
      </c>
      <c r="B207" s="2">
        <v>39386</v>
      </c>
      <c r="C207">
        <v>7428.4</v>
      </c>
      <c r="D207" s="3">
        <v>20161007</v>
      </c>
      <c r="E207" s="2">
        <v>39386</v>
      </c>
      <c r="F207">
        <v>4.7</v>
      </c>
      <c r="G207" s="3">
        <v>20161007</v>
      </c>
      <c r="H207" s="2">
        <v>39386</v>
      </c>
      <c r="I207">
        <v>138175</v>
      </c>
      <c r="J207" s="3">
        <v>20161018</v>
      </c>
      <c r="K207" s="2">
        <v>39386</v>
      </c>
      <c r="L207">
        <v>209.19</v>
      </c>
      <c r="M207">
        <v>20161031</v>
      </c>
      <c r="N207" s="2">
        <v>39386</v>
      </c>
      <c r="O207">
        <v>87.317999999999998</v>
      </c>
      <c r="Q207" s="1">
        <v>39386</v>
      </c>
      <c r="R207">
        <v>169.3</v>
      </c>
      <c r="Y207" s="2">
        <v>45244</v>
      </c>
      <c r="Z207">
        <v>2.206</v>
      </c>
      <c r="AA207" s="2">
        <v>45240</v>
      </c>
      <c r="AB207">
        <v>2.3050000000000002</v>
      </c>
      <c r="AC207" s="2">
        <v>45240</v>
      </c>
      <c r="AD207">
        <v>2.4580000000000002</v>
      </c>
      <c r="AE207" s="2">
        <v>45243</v>
      </c>
      <c r="AF207">
        <v>2.5688</v>
      </c>
      <c r="AG207" s="2">
        <v>45239</v>
      </c>
      <c r="AH207">
        <v>117.05</v>
      </c>
      <c r="AI207" s="37">
        <v>45252</v>
      </c>
      <c r="AJ207" s="57">
        <v>5.26</v>
      </c>
      <c r="AK207" s="37">
        <v>45252</v>
      </c>
      <c r="AL207" s="57">
        <v>4.42</v>
      </c>
      <c r="AM207" s="2">
        <v>45240</v>
      </c>
      <c r="AN207">
        <v>5.33</v>
      </c>
      <c r="AO207" s="2">
        <v>45240</v>
      </c>
      <c r="AP207">
        <v>33700.519999999997</v>
      </c>
    </row>
    <row r="208" spans="1:42" x14ac:dyDescent="0.2">
      <c r="A208" s="2">
        <v>42696</v>
      </c>
      <c r="B208" s="2">
        <v>39355</v>
      </c>
      <c r="C208">
        <v>7413.3</v>
      </c>
      <c r="D208" s="3">
        <v>20161104</v>
      </c>
      <c r="E208" s="2">
        <v>39355</v>
      </c>
      <c r="F208">
        <v>4.7</v>
      </c>
      <c r="G208" s="3">
        <v>20161104</v>
      </c>
      <c r="H208" s="2">
        <v>39355</v>
      </c>
      <c r="I208">
        <v>138103</v>
      </c>
      <c r="J208" s="3">
        <v>20161117</v>
      </c>
      <c r="K208" s="2">
        <v>39355</v>
      </c>
      <c r="L208">
        <v>208.547</v>
      </c>
      <c r="M208">
        <v>20161130</v>
      </c>
      <c r="N208" s="2">
        <v>39355</v>
      </c>
      <c r="O208">
        <v>87.054000000000002</v>
      </c>
      <c r="Q208" s="1">
        <v>39355</v>
      </c>
      <c r="R208">
        <v>167.6</v>
      </c>
      <c r="Y208" s="2">
        <v>45243</v>
      </c>
      <c r="Z208">
        <v>2.2799999999999998</v>
      </c>
      <c r="AA208" s="2">
        <v>45239</v>
      </c>
      <c r="AB208">
        <v>2.2999999999999998</v>
      </c>
      <c r="AC208" s="2">
        <v>45239</v>
      </c>
      <c r="AD208">
        <v>2.4706000000000001</v>
      </c>
      <c r="AE208" s="2">
        <v>45240</v>
      </c>
      <c r="AF208">
        <v>2.569</v>
      </c>
      <c r="AG208" s="2">
        <v>45238</v>
      </c>
      <c r="AH208">
        <v>117.1</v>
      </c>
      <c r="AI208" s="37">
        <v>45251</v>
      </c>
      <c r="AJ208" s="57">
        <v>5.24</v>
      </c>
      <c r="AK208" s="37">
        <v>45251</v>
      </c>
      <c r="AL208" s="57">
        <v>4.41</v>
      </c>
      <c r="AM208" s="2">
        <v>45239</v>
      </c>
      <c r="AN208">
        <v>5.33</v>
      </c>
      <c r="AO208" s="2">
        <v>45239</v>
      </c>
      <c r="AP208">
        <v>33700.699999999997</v>
      </c>
    </row>
    <row r="209" spans="1:42" x14ac:dyDescent="0.2">
      <c r="A209" s="2">
        <v>42732</v>
      </c>
      <c r="B209" s="2">
        <v>39325</v>
      </c>
      <c r="C209">
        <v>7395.1</v>
      </c>
      <c r="D209" s="3">
        <v>20161202</v>
      </c>
      <c r="E209" s="2">
        <v>39325</v>
      </c>
      <c r="F209">
        <v>4.5999999999999996</v>
      </c>
      <c r="G209" s="3">
        <v>20161202</v>
      </c>
      <c r="H209" s="2">
        <v>39325</v>
      </c>
      <c r="I209">
        <v>138017</v>
      </c>
      <c r="J209" s="3">
        <v>20161215</v>
      </c>
      <c r="K209" s="2">
        <v>39325</v>
      </c>
      <c r="L209">
        <v>207.667</v>
      </c>
      <c r="M209">
        <v>20161222</v>
      </c>
      <c r="N209" s="2">
        <v>39325</v>
      </c>
      <c r="O209">
        <v>86.72</v>
      </c>
      <c r="Q209" s="1">
        <v>39325</v>
      </c>
      <c r="R209">
        <v>166</v>
      </c>
      <c r="Y209" s="2">
        <v>45240</v>
      </c>
      <c r="Z209">
        <v>2.2509999999999999</v>
      </c>
      <c r="AA209" s="2">
        <v>45238</v>
      </c>
      <c r="AB209">
        <v>2.3109999999999999</v>
      </c>
      <c r="AC209" s="2">
        <v>45238</v>
      </c>
      <c r="AD209">
        <v>2.476</v>
      </c>
      <c r="AE209" s="2">
        <v>45239</v>
      </c>
      <c r="AF209">
        <v>2.5905</v>
      </c>
      <c r="AG209" s="2">
        <v>45237</v>
      </c>
      <c r="AH209">
        <v>120.09</v>
      </c>
      <c r="AI209" s="37">
        <v>45250</v>
      </c>
      <c r="AJ209" s="57">
        <v>5.25</v>
      </c>
      <c r="AK209" s="37">
        <v>45250</v>
      </c>
      <c r="AL209" s="57">
        <v>4.42</v>
      </c>
      <c r="AM209" s="2">
        <v>45238</v>
      </c>
      <c r="AN209">
        <v>5.33</v>
      </c>
      <c r="AO209" s="2">
        <v>45238</v>
      </c>
      <c r="AP209">
        <v>33704.519999999997</v>
      </c>
    </row>
    <row r="210" spans="1:42" x14ac:dyDescent="0.2">
      <c r="A210" s="2">
        <v>42759</v>
      </c>
      <c r="B210" s="2">
        <v>39294</v>
      </c>
      <c r="C210">
        <v>7319</v>
      </c>
      <c r="D210" s="3">
        <v>20170106</v>
      </c>
      <c r="E210" s="2">
        <v>39294</v>
      </c>
      <c r="F210">
        <v>4.7</v>
      </c>
      <c r="G210" s="3">
        <v>20170106</v>
      </c>
      <c r="H210" s="2">
        <v>39294</v>
      </c>
      <c r="I210">
        <v>138042</v>
      </c>
      <c r="J210" s="3">
        <v>20170118</v>
      </c>
      <c r="K210" s="2">
        <v>39294</v>
      </c>
      <c r="L210">
        <v>207.60300000000001</v>
      </c>
      <c r="M210">
        <v>20170130</v>
      </c>
      <c r="N210" s="2">
        <v>39294</v>
      </c>
      <c r="O210">
        <v>86.661000000000001</v>
      </c>
      <c r="Q210" s="1">
        <v>39294</v>
      </c>
      <c r="R210">
        <v>167.2</v>
      </c>
      <c r="Y210" s="2">
        <v>45239</v>
      </c>
      <c r="Z210">
        <v>2.2225000000000001</v>
      </c>
      <c r="AA210" s="2">
        <v>45237</v>
      </c>
      <c r="AB210">
        <v>2.36</v>
      </c>
      <c r="AC210" s="2">
        <v>45237</v>
      </c>
      <c r="AD210">
        <v>2.5162</v>
      </c>
      <c r="AE210" s="2">
        <v>45238</v>
      </c>
      <c r="AF210">
        <v>2.5910000000000002</v>
      </c>
      <c r="AG210" s="2">
        <v>45236</v>
      </c>
      <c r="AH210">
        <v>121.74</v>
      </c>
      <c r="AI210" s="37">
        <v>45247</v>
      </c>
      <c r="AJ210" s="57">
        <v>5.24</v>
      </c>
      <c r="AK210" s="37">
        <v>45247</v>
      </c>
      <c r="AL210" s="57">
        <v>4.4400000000000004</v>
      </c>
      <c r="AM210" s="2">
        <v>45237</v>
      </c>
      <c r="AN210">
        <v>5.33</v>
      </c>
      <c r="AO210" s="2">
        <v>45237</v>
      </c>
      <c r="AP210">
        <v>33723.129999999997</v>
      </c>
    </row>
    <row r="211" spans="1:42" x14ac:dyDescent="0.2">
      <c r="A211" s="2">
        <v>42794</v>
      </c>
      <c r="B211" s="2">
        <v>39263</v>
      </c>
      <c r="C211">
        <v>7288.1</v>
      </c>
      <c r="D211" s="3">
        <v>20170203</v>
      </c>
      <c r="E211" s="2">
        <v>39263</v>
      </c>
      <c r="F211">
        <v>4.5999999999999996</v>
      </c>
      <c r="G211" s="3">
        <v>20170203</v>
      </c>
      <c r="H211" s="2">
        <v>39263</v>
      </c>
      <c r="I211">
        <v>138072</v>
      </c>
      <c r="J211" s="3">
        <v>20170215</v>
      </c>
      <c r="K211" s="2">
        <v>39263</v>
      </c>
      <c r="L211">
        <v>207.23400000000001</v>
      </c>
      <c r="M211">
        <v>20170301</v>
      </c>
      <c r="N211" s="2">
        <v>39263</v>
      </c>
      <c r="O211">
        <v>86.528999999999996</v>
      </c>
      <c r="Q211" s="1">
        <v>39263</v>
      </c>
      <c r="R211">
        <v>166.1</v>
      </c>
      <c r="Y211" s="2">
        <v>45238</v>
      </c>
      <c r="Z211">
        <v>2.2374999999999998</v>
      </c>
      <c r="AA211" s="2">
        <v>45236</v>
      </c>
      <c r="AB211">
        <v>2.419</v>
      </c>
      <c r="AC211" s="2">
        <v>45236</v>
      </c>
      <c r="AD211">
        <v>2.5579999999999998</v>
      </c>
      <c r="AE211" s="2">
        <v>45237</v>
      </c>
      <c r="AF211">
        <v>2.6227</v>
      </c>
      <c r="AG211" s="2">
        <v>45233</v>
      </c>
      <c r="AH211">
        <v>118.74</v>
      </c>
      <c r="AI211" s="37">
        <v>45246</v>
      </c>
      <c r="AJ211" s="57">
        <v>5.23</v>
      </c>
      <c r="AK211" s="37">
        <v>45246</v>
      </c>
      <c r="AL211" s="57">
        <v>4.45</v>
      </c>
      <c r="AM211" s="2">
        <v>45236</v>
      </c>
      <c r="AN211">
        <v>5.33</v>
      </c>
      <c r="AO211" s="2">
        <v>45236</v>
      </c>
      <c r="AP211">
        <v>33685.550000000003</v>
      </c>
    </row>
    <row r="212" spans="1:42" x14ac:dyDescent="0.2">
      <c r="A212" s="2">
        <v>42822</v>
      </c>
      <c r="B212" s="2">
        <v>39233</v>
      </c>
      <c r="C212">
        <v>7254.9</v>
      </c>
      <c r="D212" s="3">
        <v>20170310</v>
      </c>
      <c r="E212" s="2">
        <v>39233</v>
      </c>
      <c r="F212">
        <v>4.4000000000000004</v>
      </c>
      <c r="G212" s="3">
        <v>20170310</v>
      </c>
      <c r="H212" s="2">
        <v>39233</v>
      </c>
      <c r="I212">
        <v>137993</v>
      </c>
      <c r="J212" s="3">
        <v>20170315</v>
      </c>
      <c r="K212" s="2">
        <v>39233</v>
      </c>
      <c r="L212">
        <v>206.755</v>
      </c>
      <c r="M212">
        <v>20170331</v>
      </c>
      <c r="N212" s="2">
        <v>39233</v>
      </c>
      <c r="O212">
        <v>86.346000000000004</v>
      </c>
      <c r="Q212" s="1">
        <v>39233</v>
      </c>
      <c r="R212">
        <v>166</v>
      </c>
      <c r="Y212" s="2">
        <v>45237</v>
      </c>
      <c r="Z212">
        <v>2.3050000000000002</v>
      </c>
      <c r="AA212" s="2">
        <v>45233</v>
      </c>
      <c r="AB212">
        <v>2.4062000000000001</v>
      </c>
      <c r="AC212" s="2">
        <v>45233</v>
      </c>
      <c r="AD212">
        <v>2.5327000000000002</v>
      </c>
      <c r="AE212" s="2">
        <v>45236</v>
      </c>
      <c r="AF212">
        <v>2.6562000000000001</v>
      </c>
      <c r="AG212" s="2">
        <v>45232</v>
      </c>
      <c r="AH212">
        <v>118.64</v>
      </c>
      <c r="AI212" s="37">
        <v>45245</v>
      </c>
      <c r="AJ212" s="57">
        <v>5.27</v>
      </c>
      <c r="AK212" s="37">
        <v>45245</v>
      </c>
      <c r="AL212" s="57">
        <v>4.53</v>
      </c>
      <c r="AM212" s="2">
        <v>45233</v>
      </c>
      <c r="AN212">
        <v>5.33</v>
      </c>
      <c r="AO212" s="2">
        <v>45233</v>
      </c>
      <c r="AP212">
        <v>33677.800000000003</v>
      </c>
    </row>
    <row r="213" spans="1:42" x14ac:dyDescent="0.2">
      <c r="A213" s="2">
        <v>42850</v>
      </c>
      <c r="B213" s="2">
        <v>39202</v>
      </c>
      <c r="C213">
        <v>7241</v>
      </c>
      <c r="D213" s="3">
        <v>20170407</v>
      </c>
      <c r="E213" s="2">
        <v>39202</v>
      </c>
      <c r="F213">
        <v>4.5</v>
      </c>
      <c r="G213" s="3">
        <v>20170407</v>
      </c>
      <c r="H213" s="2">
        <v>39202</v>
      </c>
      <c r="I213">
        <v>137842</v>
      </c>
      <c r="J213" s="3">
        <v>20170414</v>
      </c>
      <c r="K213" s="2">
        <v>39202</v>
      </c>
      <c r="L213">
        <v>205.904</v>
      </c>
      <c r="M213">
        <v>20170501</v>
      </c>
      <c r="N213" s="2">
        <v>39202</v>
      </c>
      <c r="O213">
        <v>86.096000000000004</v>
      </c>
      <c r="Q213" s="1">
        <v>39202</v>
      </c>
      <c r="R213">
        <v>165.3</v>
      </c>
      <c r="Y213" s="2">
        <v>45236</v>
      </c>
      <c r="Z213">
        <v>2.3837000000000002</v>
      </c>
      <c r="AA213" s="2">
        <v>45232</v>
      </c>
      <c r="AB213">
        <v>2.41</v>
      </c>
      <c r="AC213" s="2">
        <v>45232</v>
      </c>
      <c r="AD213">
        <v>2.5293000000000001</v>
      </c>
      <c r="AE213" s="2">
        <v>45233</v>
      </c>
      <c r="AF213">
        <v>2.641</v>
      </c>
      <c r="AG213" s="2">
        <v>45231</v>
      </c>
      <c r="AH213">
        <v>120.55</v>
      </c>
      <c r="AI213" s="37">
        <v>45244</v>
      </c>
      <c r="AJ213" s="57">
        <v>5.24</v>
      </c>
      <c r="AK213" s="37">
        <v>45244</v>
      </c>
      <c r="AL213" s="57">
        <v>4.4400000000000004</v>
      </c>
      <c r="AM213" s="2">
        <v>45232</v>
      </c>
      <c r="AN213">
        <v>5.33</v>
      </c>
      <c r="AO213" s="2">
        <v>45232</v>
      </c>
      <c r="AP213">
        <v>33694.31</v>
      </c>
    </row>
    <row r="214" spans="1:42" x14ac:dyDescent="0.2">
      <c r="A214" s="2">
        <v>42878</v>
      </c>
      <c r="B214" s="2">
        <v>39172</v>
      </c>
      <c r="C214">
        <v>7168.5</v>
      </c>
      <c r="D214" s="3">
        <v>20170505</v>
      </c>
      <c r="E214" s="2">
        <v>39172</v>
      </c>
      <c r="F214">
        <v>4.4000000000000004</v>
      </c>
      <c r="G214" s="3">
        <v>20170505</v>
      </c>
      <c r="H214" s="2">
        <v>39172</v>
      </c>
      <c r="I214">
        <v>137782</v>
      </c>
      <c r="J214" s="3">
        <v>20170512</v>
      </c>
      <c r="K214" s="2">
        <v>39172</v>
      </c>
      <c r="L214">
        <v>205.28800000000001</v>
      </c>
      <c r="M214">
        <v>20170530</v>
      </c>
      <c r="N214" s="2">
        <v>39172</v>
      </c>
      <c r="O214">
        <v>85.894000000000005</v>
      </c>
      <c r="Q214" s="1">
        <v>39172</v>
      </c>
      <c r="R214">
        <v>164.1</v>
      </c>
      <c r="Y214" s="2">
        <v>45233</v>
      </c>
      <c r="Z214">
        <v>2.3687</v>
      </c>
      <c r="AA214" s="2">
        <v>45231</v>
      </c>
      <c r="AB214">
        <v>2.4180000000000001</v>
      </c>
      <c r="AC214" s="2">
        <v>45231</v>
      </c>
      <c r="AD214">
        <v>2.5605000000000002</v>
      </c>
      <c r="AE214" s="2">
        <v>45232</v>
      </c>
      <c r="AF214">
        <v>2.6326000000000001</v>
      </c>
      <c r="AG214" s="2">
        <v>45230</v>
      </c>
      <c r="AH214">
        <v>126.86</v>
      </c>
      <c r="AI214" s="37">
        <v>45243</v>
      </c>
      <c r="AJ214" s="57">
        <v>5.37</v>
      </c>
      <c r="AK214" s="37">
        <v>45243</v>
      </c>
      <c r="AL214" s="57">
        <v>4.63</v>
      </c>
      <c r="AM214" s="2">
        <v>45231</v>
      </c>
      <c r="AN214">
        <v>5.33</v>
      </c>
      <c r="AO214" s="2">
        <v>45231</v>
      </c>
      <c r="AP214">
        <v>33637.96</v>
      </c>
    </row>
    <row r="215" spans="1:42" x14ac:dyDescent="0.2">
      <c r="A215" s="2">
        <v>42913</v>
      </c>
      <c r="B215" s="2">
        <v>39141</v>
      </c>
      <c r="C215">
        <v>7134.6</v>
      </c>
      <c r="D215" s="3">
        <v>20170602</v>
      </c>
      <c r="E215" s="2">
        <v>39141</v>
      </c>
      <c r="F215">
        <v>4.5</v>
      </c>
      <c r="G215" s="3">
        <v>20170602</v>
      </c>
      <c r="H215" s="2">
        <v>39141</v>
      </c>
      <c r="I215">
        <v>137556</v>
      </c>
      <c r="J215" s="3">
        <v>20170614</v>
      </c>
      <c r="K215" s="2">
        <v>39141</v>
      </c>
      <c r="L215">
        <v>204.226</v>
      </c>
      <c r="M215">
        <v>20170630</v>
      </c>
      <c r="N215" s="2">
        <v>39141</v>
      </c>
      <c r="O215">
        <v>85.581000000000003</v>
      </c>
      <c r="Q215" s="1">
        <v>39141</v>
      </c>
      <c r="R215">
        <v>162.69999999999999</v>
      </c>
      <c r="Y215" s="2">
        <v>45232</v>
      </c>
      <c r="Z215">
        <v>2.41</v>
      </c>
      <c r="AA215" s="2">
        <v>45230</v>
      </c>
      <c r="AB215">
        <v>2.4260000000000002</v>
      </c>
      <c r="AC215" s="2">
        <v>45230</v>
      </c>
      <c r="AD215">
        <v>2.5720000000000001</v>
      </c>
      <c r="AE215" s="2">
        <v>45231</v>
      </c>
      <c r="AF215">
        <v>2.6697000000000002</v>
      </c>
      <c r="AG215" s="2">
        <v>45229</v>
      </c>
      <c r="AH215">
        <v>131.9</v>
      </c>
      <c r="AI215" s="37">
        <v>45240</v>
      </c>
      <c r="AJ215" s="57">
        <v>5.38</v>
      </c>
      <c r="AK215" s="37">
        <v>45240</v>
      </c>
      <c r="AL215" s="57">
        <v>4.6100000000000003</v>
      </c>
      <c r="AM215" s="2">
        <v>45230</v>
      </c>
      <c r="AN215">
        <v>5.33</v>
      </c>
      <c r="AO215" s="2">
        <v>45230</v>
      </c>
      <c r="AP215">
        <v>33699.58</v>
      </c>
    </row>
    <row r="216" spans="1:42" x14ac:dyDescent="0.2">
      <c r="A216" s="2">
        <v>42941</v>
      </c>
      <c r="B216" s="2">
        <v>39113</v>
      </c>
      <c r="C216">
        <v>7118.5</v>
      </c>
      <c r="D216" s="3">
        <v>20170707</v>
      </c>
      <c r="E216" s="2">
        <v>39113</v>
      </c>
      <c r="F216">
        <v>4.5999999999999996</v>
      </c>
      <c r="G216" s="3">
        <v>20170707</v>
      </c>
      <c r="H216" s="2">
        <v>39113</v>
      </c>
      <c r="I216">
        <v>137475</v>
      </c>
      <c r="J216" s="3">
        <v>20170714</v>
      </c>
      <c r="K216" s="2">
        <v>39113</v>
      </c>
      <c r="L216">
        <v>203.43700000000001</v>
      </c>
      <c r="M216">
        <v>20170801</v>
      </c>
      <c r="N216" s="2">
        <v>39113</v>
      </c>
      <c r="O216">
        <v>85.316000000000003</v>
      </c>
      <c r="Q216" s="1">
        <v>39113</v>
      </c>
      <c r="R216">
        <v>160.9</v>
      </c>
      <c r="Y216" s="2">
        <v>45231</v>
      </c>
      <c r="Z216">
        <v>2.4039999999999999</v>
      </c>
      <c r="AA216" s="2">
        <v>45229</v>
      </c>
      <c r="AB216">
        <v>2.4590000000000001</v>
      </c>
      <c r="AC216" s="2">
        <v>45229</v>
      </c>
      <c r="AD216">
        <v>2.6017000000000001</v>
      </c>
      <c r="AE216" s="2">
        <v>45230</v>
      </c>
      <c r="AF216">
        <v>2.6614</v>
      </c>
      <c r="AG216" s="2">
        <v>45226</v>
      </c>
      <c r="AH216">
        <v>129.16</v>
      </c>
      <c r="AI216" s="37">
        <v>45239</v>
      </c>
      <c r="AJ216" s="57">
        <v>5.39</v>
      </c>
      <c r="AK216" s="37">
        <v>45239</v>
      </c>
      <c r="AL216" s="57">
        <v>4.62</v>
      </c>
      <c r="AM216" s="2">
        <v>45229</v>
      </c>
      <c r="AN216">
        <v>5.33</v>
      </c>
      <c r="AO216" s="2">
        <v>45229</v>
      </c>
      <c r="AP216">
        <v>33675.449999999997</v>
      </c>
    </row>
    <row r="217" spans="1:42" x14ac:dyDescent="0.2">
      <c r="A217" s="2">
        <v>42969</v>
      </c>
      <c r="B217" s="2">
        <v>39082</v>
      </c>
      <c r="C217">
        <v>7080.4</v>
      </c>
      <c r="D217" s="3">
        <v>20170804</v>
      </c>
      <c r="E217" s="2">
        <v>39082</v>
      </c>
      <c r="F217">
        <v>4.4000000000000004</v>
      </c>
      <c r="G217" s="3">
        <v>20170804</v>
      </c>
      <c r="H217" s="2">
        <v>39082</v>
      </c>
      <c r="I217">
        <v>137251</v>
      </c>
      <c r="J217" s="3">
        <v>20170811</v>
      </c>
      <c r="K217" s="2">
        <v>39082</v>
      </c>
      <c r="L217">
        <v>203.1</v>
      </c>
      <c r="M217">
        <v>20170831</v>
      </c>
      <c r="N217" s="2">
        <v>39082</v>
      </c>
      <c r="O217">
        <v>85.031999999999996</v>
      </c>
      <c r="Q217" s="1">
        <v>39082</v>
      </c>
      <c r="R217">
        <v>161.1</v>
      </c>
      <c r="Y217" s="2">
        <v>45230</v>
      </c>
      <c r="Z217">
        <v>2.4</v>
      </c>
      <c r="AA217" s="2">
        <v>45226</v>
      </c>
      <c r="AB217">
        <v>2.4809999999999999</v>
      </c>
      <c r="AC217" s="2">
        <v>45226</v>
      </c>
      <c r="AD217">
        <v>2.5964999999999998</v>
      </c>
      <c r="AE217" s="2">
        <v>45229</v>
      </c>
      <c r="AF217">
        <v>2.6833999999999998</v>
      </c>
      <c r="AG217" s="2">
        <v>45225</v>
      </c>
      <c r="AH217">
        <v>130.94</v>
      </c>
      <c r="AI217" s="37">
        <v>45238</v>
      </c>
      <c r="AJ217" s="57">
        <v>5.34</v>
      </c>
      <c r="AK217" s="37">
        <v>45238</v>
      </c>
      <c r="AL217" s="57">
        <v>4.49</v>
      </c>
      <c r="AM217" s="2">
        <v>45226</v>
      </c>
      <c r="AN217">
        <v>5.33</v>
      </c>
      <c r="AO217" s="2">
        <v>45226</v>
      </c>
      <c r="AP217">
        <v>33675.58</v>
      </c>
    </row>
    <row r="218" spans="1:42" x14ac:dyDescent="0.2">
      <c r="A218" s="2">
        <v>43004</v>
      </c>
      <c r="B218" s="2">
        <v>39051</v>
      </c>
      <c r="C218">
        <v>7037.5</v>
      </c>
      <c r="D218" s="3">
        <v>20170901</v>
      </c>
      <c r="E218" s="2">
        <v>39051</v>
      </c>
      <c r="F218">
        <v>4.5</v>
      </c>
      <c r="G218" s="3">
        <v>20170901</v>
      </c>
      <c r="H218" s="2">
        <v>39051</v>
      </c>
      <c r="I218">
        <v>137068</v>
      </c>
      <c r="J218" s="3">
        <v>20170914</v>
      </c>
      <c r="K218" s="2">
        <v>39051</v>
      </c>
      <c r="L218">
        <v>202</v>
      </c>
      <c r="M218">
        <v>20170929</v>
      </c>
      <c r="N218" s="2">
        <v>39051</v>
      </c>
      <c r="O218">
        <v>84.730999999999995</v>
      </c>
      <c r="Q218" s="1">
        <v>39051</v>
      </c>
      <c r="R218">
        <v>160</v>
      </c>
      <c r="Y218" s="2">
        <v>45229</v>
      </c>
      <c r="Z218">
        <v>2.41</v>
      </c>
      <c r="AA218" s="2">
        <v>45225</v>
      </c>
      <c r="AB218">
        <v>2.4750000000000001</v>
      </c>
      <c r="AC218" s="2">
        <v>45225</v>
      </c>
      <c r="AD218">
        <v>2.5838999999999999</v>
      </c>
      <c r="AE218" s="2">
        <v>45226</v>
      </c>
      <c r="AF218">
        <v>2.6724999999999999</v>
      </c>
      <c r="AG218" s="2">
        <v>45224</v>
      </c>
      <c r="AH218">
        <v>131.21</v>
      </c>
      <c r="AI218" s="37">
        <v>45237</v>
      </c>
      <c r="AJ218" s="57">
        <v>5.33</v>
      </c>
      <c r="AK218" s="37">
        <v>45237</v>
      </c>
      <c r="AL218" s="57">
        <v>4.58</v>
      </c>
      <c r="AM218" s="2">
        <v>45225</v>
      </c>
      <c r="AN218">
        <v>5.33</v>
      </c>
      <c r="AO218" s="2">
        <v>45225</v>
      </c>
      <c r="AP218">
        <v>33675.97</v>
      </c>
    </row>
    <row r="219" spans="1:42" x14ac:dyDescent="0.2">
      <c r="A219" s="2">
        <v>43032</v>
      </c>
      <c r="B219" s="2">
        <v>39021</v>
      </c>
      <c r="C219">
        <v>7002</v>
      </c>
      <c r="D219" s="3">
        <v>20171006</v>
      </c>
      <c r="E219" s="2">
        <v>39021</v>
      </c>
      <c r="F219">
        <v>4.4000000000000004</v>
      </c>
      <c r="G219" s="3">
        <v>20171006</v>
      </c>
      <c r="H219" s="2">
        <v>39021</v>
      </c>
      <c r="I219">
        <v>136849</v>
      </c>
      <c r="J219" s="3">
        <v>20171013</v>
      </c>
      <c r="K219" s="2">
        <v>39021</v>
      </c>
      <c r="L219">
        <v>201.9</v>
      </c>
      <c r="M219">
        <v>20171030</v>
      </c>
      <c r="N219" s="2">
        <v>39021</v>
      </c>
      <c r="O219">
        <v>84.701999999999998</v>
      </c>
      <c r="Q219" s="1">
        <v>39021</v>
      </c>
      <c r="R219">
        <v>158.69999999999999</v>
      </c>
      <c r="Y219" s="2">
        <v>45226</v>
      </c>
      <c r="Z219">
        <v>2.4449999999999998</v>
      </c>
      <c r="AA219" s="2">
        <v>45224</v>
      </c>
      <c r="AB219">
        <v>2.5179999999999998</v>
      </c>
      <c r="AC219" s="2">
        <v>45224</v>
      </c>
      <c r="AD219">
        <v>2.6070000000000002</v>
      </c>
      <c r="AE219" s="2">
        <v>45225</v>
      </c>
      <c r="AF219">
        <v>2.6760000000000002</v>
      </c>
      <c r="AG219" s="2">
        <v>45223</v>
      </c>
      <c r="AH219">
        <v>128.13</v>
      </c>
      <c r="AI219" s="37">
        <v>45236</v>
      </c>
      <c r="AJ219" s="57">
        <v>5.33</v>
      </c>
      <c r="AK219" s="37">
        <v>45236</v>
      </c>
      <c r="AL219" s="57">
        <v>4.67</v>
      </c>
      <c r="AM219" s="2">
        <v>45224</v>
      </c>
      <c r="AN219">
        <v>5.33</v>
      </c>
      <c r="AO219" s="2">
        <v>45224</v>
      </c>
      <c r="AP219">
        <v>33673.410000000003</v>
      </c>
    </row>
    <row r="220" spans="1:42" x14ac:dyDescent="0.2">
      <c r="A220" s="2">
        <v>43067</v>
      </c>
      <c r="B220" s="2">
        <v>38990</v>
      </c>
      <c r="C220">
        <v>6952.6</v>
      </c>
      <c r="D220" s="3">
        <v>20171103</v>
      </c>
      <c r="E220" s="2">
        <v>38990</v>
      </c>
      <c r="F220">
        <v>4.5</v>
      </c>
      <c r="G220" s="3">
        <v>20171103</v>
      </c>
      <c r="H220" s="2">
        <v>38990</v>
      </c>
      <c r="I220">
        <v>136825</v>
      </c>
      <c r="J220" s="3">
        <v>20171115</v>
      </c>
      <c r="K220" s="2">
        <v>38990</v>
      </c>
      <c r="L220">
        <v>202.8</v>
      </c>
      <c r="M220">
        <v>20171130</v>
      </c>
      <c r="N220" s="2">
        <v>38990</v>
      </c>
      <c r="O220">
        <v>84.902000000000001</v>
      </c>
      <c r="Q220" s="1">
        <v>38990</v>
      </c>
      <c r="R220">
        <v>160.19999999999999</v>
      </c>
      <c r="Y220" s="2">
        <v>45225</v>
      </c>
      <c r="Z220">
        <v>2.4363000000000001</v>
      </c>
      <c r="AA220" s="2">
        <v>45223</v>
      </c>
      <c r="AB220">
        <v>2.476</v>
      </c>
      <c r="AC220" s="2">
        <v>45223</v>
      </c>
      <c r="AD220">
        <v>2.5661999999999998</v>
      </c>
      <c r="AE220" s="2">
        <v>45224</v>
      </c>
      <c r="AF220">
        <v>2.6884000000000001</v>
      </c>
      <c r="AG220" s="2">
        <v>45222</v>
      </c>
      <c r="AH220">
        <v>131.83000000000001</v>
      </c>
      <c r="AI220" s="37">
        <v>45233</v>
      </c>
      <c r="AJ220" s="57">
        <v>5.29</v>
      </c>
      <c r="AK220" s="37">
        <v>45233</v>
      </c>
      <c r="AL220" s="57">
        <v>4.57</v>
      </c>
      <c r="AM220" s="2">
        <v>45223</v>
      </c>
      <c r="AN220">
        <v>5.33</v>
      </c>
      <c r="AO220" s="2">
        <v>45223</v>
      </c>
      <c r="AP220">
        <v>33684.22</v>
      </c>
    </row>
    <row r="221" spans="1:42" x14ac:dyDescent="0.2">
      <c r="A221" s="2">
        <v>43096</v>
      </c>
      <c r="B221" s="2">
        <v>38960</v>
      </c>
      <c r="C221">
        <v>6925.3</v>
      </c>
      <c r="D221" s="3">
        <v>20171208</v>
      </c>
      <c r="E221" s="2">
        <v>38960</v>
      </c>
      <c r="F221">
        <v>4.7</v>
      </c>
      <c r="G221" s="3">
        <v>20171208</v>
      </c>
      <c r="H221" s="2">
        <v>38960</v>
      </c>
      <c r="I221">
        <v>136688</v>
      </c>
      <c r="J221" s="3">
        <v>20171213</v>
      </c>
      <c r="K221" s="2">
        <v>38960</v>
      </c>
      <c r="L221">
        <v>203.8</v>
      </c>
      <c r="M221">
        <v>20171222</v>
      </c>
      <c r="N221" s="2">
        <v>38960</v>
      </c>
      <c r="O221">
        <v>85.125</v>
      </c>
      <c r="Q221" s="1">
        <v>38960</v>
      </c>
      <c r="R221">
        <v>162.1</v>
      </c>
      <c r="Y221" s="2">
        <v>45224</v>
      </c>
      <c r="Z221">
        <v>2.48</v>
      </c>
      <c r="AA221" s="2">
        <v>45222</v>
      </c>
      <c r="AB221">
        <v>2.5205000000000002</v>
      </c>
      <c r="AC221" s="2">
        <v>45222</v>
      </c>
      <c r="AD221">
        <v>2.5933000000000002</v>
      </c>
      <c r="AE221" s="2">
        <v>45223</v>
      </c>
      <c r="AF221">
        <v>2.6560000000000001</v>
      </c>
      <c r="AG221" s="2">
        <v>45219</v>
      </c>
      <c r="AH221">
        <v>135.44999999999999</v>
      </c>
      <c r="AI221" s="37">
        <v>45232</v>
      </c>
      <c r="AJ221" s="57">
        <v>5.38</v>
      </c>
      <c r="AK221" s="37">
        <v>45232</v>
      </c>
      <c r="AL221" s="57">
        <v>4.67</v>
      </c>
      <c r="AM221" s="2">
        <v>45222</v>
      </c>
      <c r="AN221">
        <v>5.33</v>
      </c>
      <c r="AO221" s="2">
        <v>45222</v>
      </c>
      <c r="AP221">
        <v>33636.01</v>
      </c>
    </row>
    <row r="222" spans="1:42" x14ac:dyDescent="0.2">
      <c r="A222" s="2">
        <v>43123</v>
      </c>
      <c r="B222" s="2">
        <v>38929</v>
      </c>
      <c r="C222">
        <v>6893.9</v>
      </c>
      <c r="D222" s="3">
        <v>20180105</v>
      </c>
      <c r="E222" s="2">
        <v>38929</v>
      </c>
      <c r="F222">
        <v>4.7</v>
      </c>
      <c r="G222" s="3">
        <v>20180105</v>
      </c>
      <c r="H222" s="2">
        <v>38929</v>
      </c>
      <c r="I222">
        <v>136522</v>
      </c>
      <c r="J222" s="3">
        <v>20180112</v>
      </c>
      <c r="K222" s="2">
        <v>38929</v>
      </c>
      <c r="L222">
        <v>202.9</v>
      </c>
      <c r="M222">
        <v>20180129</v>
      </c>
      <c r="N222" s="2">
        <v>38929</v>
      </c>
      <c r="O222">
        <v>84.858000000000004</v>
      </c>
      <c r="Q222" s="1">
        <v>38929</v>
      </c>
      <c r="R222">
        <v>161</v>
      </c>
      <c r="Y222" s="2">
        <v>45223</v>
      </c>
      <c r="Z222">
        <v>2.4649999999999999</v>
      </c>
      <c r="AA222" s="2">
        <v>45219</v>
      </c>
      <c r="AB222">
        <v>2.5924999999999998</v>
      </c>
      <c r="AC222" s="2">
        <v>45219</v>
      </c>
      <c r="AD222">
        <v>2.6577000000000002</v>
      </c>
      <c r="AE222" s="2">
        <v>45222</v>
      </c>
      <c r="AF222">
        <v>2.6640000000000001</v>
      </c>
      <c r="AG222" s="2">
        <v>45218</v>
      </c>
      <c r="AH222">
        <v>134.62</v>
      </c>
      <c r="AI222" s="37">
        <v>45231</v>
      </c>
      <c r="AJ222" s="57">
        <v>5.37</v>
      </c>
      <c r="AK222" s="37">
        <v>45231</v>
      </c>
      <c r="AL222" s="57">
        <v>4.7699999999999996</v>
      </c>
      <c r="AM222" s="2">
        <v>45219</v>
      </c>
      <c r="AN222">
        <v>5.33</v>
      </c>
      <c r="AO222" s="2">
        <v>45219</v>
      </c>
      <c r="AP222">
        <v>33627.279999999999</v>
      </c>
    </row>
    <row r="223" spans="1:42" x14ac:dyDescent="0.2">
      <c r="A223" s="2">
        <v>43158</v>
      </c>
      <c r="B223" s="2">
        <v>38898</v>
      </c>
      <c r="C223">
        <v>6852.1</v>
      </c>
      <c r="D223" s="3">
        <v>20180202</v>
      </c>
      <c r="E223" s="2">
        <v>38898</v>
      </c>
      <c r="F223">
        <v>4.5999999999999996</v>
      </c>
      <c r="G223" s="3">
        <v>20180202</v>
      </c>
      <c r="H223" s="2">
        <v>38898</v>
      </c>
      <c r="I223">
        <v>136328</v>
      </c>
      <c r="J223" s="3">
        <v>20180214</v>
      </c>
      <c r="K223" s="2">
        <v>38898</v>
      </c>
      <c r="L223">
        <v>201.8</v>
      </c>
      <c r="M223">
        <v>20180301</v>
      </c>
      <c r="N223" s="2">
        <v>38898</v>
      </c>
      <c r="O223">
        <v>84.569000000000003</v>
      </c>
      <c r="Q223" s="1">
        <v>38898</v>
      </c>
      <c r="R223">
        <v>161.4</v>
      </c>
      <c r="Y223" s="2">
        <v>45222</v>
      </c>
      <c r="Z223">
        <v>2.5209999999999999</v>
      </c>
      <c r="AA223" s="2">
        <v>45218</v>
      </c>
      <c r="AB223">
        <v>2.6212</v>
      </c>
      <c r="AC223" s="2">
        <v>45218</v>
      </c>
      <c r="AD223">
        <v>2.7010000000000001</v>
      </c>
      <c r="AE223" s="2">
        <v>45219</v>
      </c>
      <c r="AF223">
        <v>2.7240000000000002</v>
      </c>
      <c r="AG223" s="2">
        <v>45217</v>
      </c>
      <c r="AH223">
        <v>129.16999999999999</v>
      </c>
      <c r="AI223" s="37">
        <v>45230</v>
      </c>
      <c r="AJ223" s="57">
        <v>5.44</v>
      </c>
      <c r="AK223" s="37">
        <v>45230</v>
      </c>
      <c r="AL223" s="57">
        <v>4.88</v>
      </c>
      <c r="AM223" s="2">
        <v>45218</v>
      </c>
      <c r="AN223">
        <v>5.33</v>
      </c>
      <c r="AO223" s="2">
        <v>45218</v>
      </c>
      <c r="AP223">
        <v>33626.94</v>
      </c>
    </row>
    <row r="224" spans="1:42" x14ac:dyDescent="0.2">
      <c r="A224" s="2">
        <v>43186</v>
      </c>
      <c r="B224" s="2">
        <v>38868</v>
      </c>
      <c r="C224">
        <v>6813.9</v>
      </c>
      <c r="D224" s="3">
        <v>20180309</v>
      </c>
      <c r="E224" s="2">
        <v>38868</v>
      </c>
      <c r="F224">
        <v>4.5999999999999996</v>
      </c>
      <c r="G224" s="3">
        <v>20180309</v>
      </c>
      <c r="H224" s="2">
        <v>38868</v>
      </c>
      <c r="I224">
        <v>136247</v>
      </c>
      <c r="J224" s="3">
        <v>20180313</v>
      </c>
      <c r="K224" s="2">
        <v>38868</v>
      </c>
      <c r="L224">
        <v>201.3</v>
      </c>
      <c r="M224">
        <v>20180329</v>
      </c>
      <c r="N224" s="2">
        <v>38868</v>
      </c>
      <c r="O224">
        <v>84.361000000000004</v>
      </c>
      <c r="Q224" s="1">
        <v>38868</v>
      </c>
      <c r="R224">
        <v>160.6</v>
      </c>
      <c r="Y224" s="2">
        <v>45219</v>
      </c>
      <c r="Z224">
        <v>2.6074999999999999</v>
      </c>
      <c r="AA224" s="2">
        <v>45217</v>
      </c>
      <c r="AB224">
        <v>2.6019999999999999</v>
      </c>
      <c r="AC224" s="2">
        <v>45217</v>
      </c>
      <c r="AD224">
        <v>2.6467000000000001</v>
      </c>
      <c r="AE224" s="2">
        <v>45218</v>
      </c>
      <c r="AF224">
        <v>2.7435</v>
      </c>
      <c r="AG224" s="2">
        <v>45216</v>
      </c>
      <c r="AH224">
        <v>130.16999999999999</v>
      </c>
      <c r="AI224" s="37">
        <v>45229</v>
      </c>
      <c r="AJ224" s="57">
        <v>5.41</v>
      </c>
      <c r="AK224" s="37">
        <v>45229</v>
      </c>
      <c r="AL224" s="57">
        <v>4.88</v>
      </c>
      <c r="AM224" s="2">
        <v>45217</v>
      </c>
      <c r="AN224">
        <v>5.33</v>
      </c>
      <c r="AO224" s="2">
        <v>45217</v>
      </c>
      <c r="AP224">
        <v>33629.19</v>
      </c>
    </row>
    <row r="225" spans="1:42" x14ac:dyDescent="0.2">
      <c r="A225" s="2">
        <v>43214</v>
      </c>
      <c r="B225" s="2">
        <v>38837</v>
      </c>
      <c r="C225">
        <v>6807</v>
      </c>
      <c r="D225" s="3">
        <v>20180406</v>
      </c>
      <c r="E225" s="2">
        <v>38837</v>
      </c>
      <c r="F225">
        <v>4.7</v>
      </c>
      <c r="G225" s="3">
        <v>20180406</v>
      </c>
      <c r="H225" s="2">
        <v>38837</v>
      </c>
      <c r="I225">
        <v>136210</v>
      </c>
      <c r="J225" s="3">
        <v>20180411</v>
      </c>
      <c r="K225" s="2">
        <v>38837</v>
      </c>
      <c r="L225">
        <v>200.7</v>
      </c>
      <c r="M225">
        <v>20180430</v>
      </c>
      <c r="N225" s="2">
        <v>38837</v>
      </c>
      <c r="O225">
        <v>84.135000000000005</v>
      </c>
      <c r="Q225" s="1">
        <v>38837</v>
      </c>
      <c r="R225">
        <v>160.6</v>
      </c>
      <c r="Y225" s="2">
        <v>45218</v>
      </c>
      <c r="Z225">
        <v>2.6389999999999998</v>
      </c>
      <c r="AA225" s="2">
        <v>45216</v>
      </c>
      <c r="AB225">
        <v>2.6019999999999999</v>
      </c>
      <c r="AC225" s="2">
        <v>45216</v>
      </c>
      <c r="AD225">
        <v>2.6177000000000001</v>
      </c>
      <c r="AE225" s="2">
        <v>45217</v>
      </c>
      <c r="AF225">
        <v>2.69</v>
      </c>
      <c r="AG225" s="2">
        <v>45215</v>
      </c>
      <c r="AH225">
        <v>130.16</v>
      </c>
      <c r="AI225" s="37">
        <v>45226</v>
      </c>
      <c r="AJ225" s="57">
        <v>5.39</v>
      </c>
      <c r="AK225" s="37">
        <v>45226</v>
      </c>
      <c r="AL225" s="57">
        <v>4.84</v>
      </c>
      <c r="AM225" s="2">
        <v>45216</v>
      </c>
      <c r="AN225">
        <v>5.33</v>
      </c>
      <c r="AO225" s="2">
        <v>45216</v>
      </c>
      <c r="AP225">
        <v>33648.69</v>
      </c>
    </row>
    <row r="226" spans="1:42" x14ac:dyDescent="0.2">
      <c r="A226" s="2">
        <v>43242</v>
      </c>
      <c r="B226" s="2">
        <v>38807</v>
      </c>
      <c r="C226">
        <v>6769.5</v>
      </c>
      <c r="D226" s="3">
        <v>20180504</v>
      </c>
      <c r="E226" s="2">
        <v>38807</v>
      </c>
      <c r="F226">
        <v>4.7</v>
      </c>
      <c r="G226" s="3">
        <v>20180504</v>
      </c>
      <c r="H226" s="2">
        <v>38807</v>
      </c>
      <c r="I226">
        <v>136041</v>
      </c>
      <c r="J226" s="3">
        <v>20180510</v>
      </c>
      <c r="K226" s="2">
        <v>38807</v>
      </c>
      <c r="L226">
        <v>199.7</v>
      </c>
      <c r="M226">
        <v>20180531</v>
      </c>
      <c r="N226" s="2">
        <v>38807</v>
      </c>
      <c r="O226">
        <v>83.745999999999995</v>
      </c>
      <c r="Q226" s="1">
        <v>38807</v>
      </c>
      <c r="R226">
        <v>159.30000000000001</v>
      </c>
      <c r="Y226" s="2">
        <v>45217</v>
      </c>
      <c r="Z226">
        <v>2.6259999999999999</v>
      </c>
      <c r="AA226" s="2">
        <v>45215</v>
      </c>
      <c r="AB226">
        <v>2.6072000000000002</v>
      </c>
      <c r="AC226" s="2">
        <v>45215</v>
      </c>
      <c r="AD226">
        <v>2.6063000000000001</v>
      </c>
      <c r="AE226" s="2">
        <v>45216</v>
      </c>
      <c r="AF226">
        <v>2.6593</v>
      </c>
      <c r="AG226" s="2">
        <v>45212</v>
      </c>
      <c r="AH226">
        <v>128.33000000000001</v>
      </c>
      <c r="AI226" s="37">
        <v>45225</v>
      </c>
      <c r="AJ226" s="57">
        <v>5.39</v>
      </c>
      <c r="AK226" s="37">
        <v>45225</v>
      </c>
      <c r="AL226" s="57">
        <v>4.8600000000000003</v>
      </c>
      <c r="AM226" s="2">
        <v>45215</v>
      </c>
      <c r="AN226">
        <v>5.33</v>
      </c>
      <c r="AO226" s="2">
        <v>45215</v>
      </c>
      <c r="AP226">
        <v>33590.300000000003</v>
      </c>
    </row>
    <row r="227" spans="1:42" x14ac:dyDescent="0.2">
      <c r="A227" s="2">
        <v>43277</v>
      </c>
      <c r="B227" s="2">
        <v>38776</v>
      </c>
      <c r="C227">
        <v>6754.9</v>
      </c>
      <c r="D227" s="3">
        <v>20180601</v>
      </c>
      <c r="E227" s="2">
        <v>38776</v>
      </c>
      <c r="F227">
        <v>4.8</v>
      </c>
      <c r="G227" s="3">
        <v>20180601</v>
      </c>
      <c r="H227" s="2">
        <v>38776</v>
      </c>
      <c r="I227">
        <v>135732</v>
      </c>
      <c r="J227" s="3">
        <v>20180612</v>
      </c>
      <c r="K227" s="2">
        <v>38776</v>
      </c>
      <c r="L227">
        <v>199.4</v>
      </c>
      <c r="M227">
        <v>20180629</v>
      </c>
      <c r="N227" s="2">
        <v>38776</v>
      </c>
      <c r="O227">
        <v>83.584000000000003</v>
      </c>
      <c r="Q227" s="1">
        <v>38776</v>
      </c>
      <c r="R227">
        <v>158.69999999999999</v>
      </c>
      <c r="Y227" s="2">
        <v>45216</v>
      </c>
      <c r="Z227">
        <v>2.641</v>
      </c>
      <c r="AA227" s="2">
        <v>45212</v>
      </c>
      <c r="AB227">
        <v>2.5630000000000002</v>
      </c>
      <c r="AC227" s="2">
        <v>45212</v>
      </c>
      <c r="AD227">
        <v>2.5630000000000002</v>
      </c>
      <c r="AE227" s="2">
        <v>45215</v>
      </c>
      <c r="AF227">
        <v>2.645</v>
      </c>
      <c r="AG227" s="2">
        <v>45211</v>
      </c>
      <c r="AH227">
        <v>126.37</v>
      </c>
      <c r="AI227" s="37">
        <v>45224</v>
      </c>
      <c r="AJ227" s="57">
        <v>5.43</v>
      </c>
      <c r="AK227" s="37">
        <v>45224</v>
      </c>
      <c r="AL227" s="57">
        <v>4.95</v>
      </c>
      <c r="AM227" s="2">
        <v>45212</v>
      </c>
      <c r="AN227">
        <v>5.33</v>
      </c>
      <c r="AO227" s="2">
        <v>45212</v>
      </c>
      <c r="AP227">
        <v>33529.129999999997</v>
      </c>
    </row>
    <row r="228" spans="1:42" x14ac:dyDescent="0.2">
      <c r="A228" s="2">
        <v>43305</v>
      </c>
      <c r="B228" s="2">
        <v>38748</v>
      </c>
      <c r="C228">
        <v>6730.3</v>
      </c>
      <c r="D228" s="3">
        <v>20180706</v>
      </c>
      <c r="E228" s="2">
        <v>38748</v>
      </c>
      <c r="F228">
        <v>4.7</v>
      </c>
      <c r="G228" s="3">
        <v>20180706</v>
      </c>
      <c r="H228" s="2">
        <v>38748</v>
      </c>
      <c r="I228">
        <v>135425</v>
      </c>
      <c r="J228" s="3">
        <v>20180712</v>
      </c>
      <c r="K228" s="2">
        <v>38748</v>
      </c>
      <c r="L228">
        <v>199.3</v>
      </c>
      <c r="M228">
        <v>20180731</v>
      </c>
      <c r="N228" s="2">
        <v>38748</v>
      </c>
      <c r="O228">
        <v>83.534000000000006</v>
      </c>
      <c r="Q228" s="1">
        <v>38748</v>
      </c>
      <c r="R228">
        <v>160.5</v>
      </c>
      <c r="Y228" s="2">
        <v>45215</v>
      </c>
      <c r="Z228">
        <v>2.6511999999999998</v>
      </c>
      <c r="AA228" s="2">
        <v>45211</v>
      </c>
      <c r="AB228">
        <v>2.4653</v>
      </c>
      <c r="AC228" s="2">
        <v>45211</v>
      </c>
      <c r="AD228">
        <v>2.5449999999999999</v>
      </c>
      <c r="AE228" s="2">
        <v>45212</v>
      </c>
      <c r="AF228">
        <v>2.6063000000000001</v>
      </c>
      <c r="AG228" s="2">
        <v>45210</v>
      </c>
      <c r="AH228">
        <v>127.18</v>
      </c>
      <c r="AI228" s="37">
        <v>45223</v>
      </c>
      <c r="AJ228" s="57">
        <v>5.41</v>
      </c>
      <c r="AK228" s="37">
        <v>45223</v>
      </c>
      <c r="AL228" s="57">
        <v>4.83</v>
      </c>
      <c r="AM228" s="2">
        <v>45211</v>
      </c>
      <c r="AN228">
        <v>5.33</v>
      </c>
      <c r="AO228" s="2">
        <v>45211</v>
      </c>
      <c r="AP228">
        <v>33523.06</v>
      </c>
    </row>
    <row r="229" spans="1:42" x14ac:dyDescent="0.2">
      <c r="A229" s="2">
        <v>43340</v>
      </c>
      <c r="B229" s="2">
        <v>38717</v>
      </c>
      <c r="C229">
        <v>6688</v>
      </c>
      <c r="D229" s="3">
        <v>20180803</v>
      </c>
      <c r="E229" s="2">
        <v>38717</v>
      </c>
      <c r="F229">
        <v>4.9000000000000004</v>
      </c>
      <c r="G229" s="3">
        <v>20180803</v>
      </c>
      <c r="H229" s="2">
        <v>38717</v>
      </c>
      <c r="I229">
        <v>135160</v>
      </c>
      <c r="J229" s="3">
        <v>20180810</v>
      </c>
      <c r="K229" s="2">
        <v>38717</v>
      </c>
      <c r="L229">
        <v>198.1</v>
      </c>
      <c r="M229">
        <v>20180830</v>
      </c>
      <c r="N229" s="2">
        <v>38717</v>
      </c>
      <c r="O229">
        <v>83.131</v>
      </c>
      <c r="Q229" s="1">
        <v>38717</v>
      </c>
      <c r="R229">
        <v>159.6</v>
      </c>
      <c r="Y229" s="2">
        <v>45212</v>
      </c>
      <c r="Z229">
        <v>2.6459999999999999</v>
      </c>
      <c r="AA229" s="2">
        <v>45210</v>
      </c>
      <c r="AB229">
        <v>2.3780000000000001</v>
      </c>
      <c r="AC229" s="2">
        <v>45210</v>
      </c>
      <c r="AD229">
        <v>2.4950000000000001</v>
      </c>
      <c r="AE229" s="2">
        <v>45211</v>
      </c>
      <c r="AF229">
        <v>2.6072000000000002</v>
      </c>
      <c r="AG229" s="2">
        <v>45209</v>
      </c>
      <c r="AH229">
        <v>136.16999999999999</v>
      </c>
      <c r="AI229" s="37">
        <v>45222</v>
      </c>
      <c r="AJ229" s="57">
        <v>5.42</v>
      </c>
      <c r="AK229" s="37">
        <v>45222</v>
      </c>
      <c r="AL229" s="57">
        <v>4.8600000000000003</v>
      </c>
      <c r="AM229" s="2">
        <v>45210</v>
      </c>
      <c r="AN229">
        <v>5.33</v>
      </c>
      <c r="AO229" s="2">
        <v>45210</v>
      </c>
      <c r="AP229">
        <v>33537.14</v>
      </c>
    </row>
    <row r="230" spans="1:42" x14ac:dyDescent="0.2">
      <c r="A230" s="2">
        <v>43368</v>
      </c>
      <c r="B230" s="2">
        <v>38686</v>
      </c>
      <c r="C230">
        <v>6660.8</v>
      </c>
      <c r="D230" s="3">
        <v>20180907</v>
      </c>
      <c r="E230" s="2">
        <v>38686</v>
      </c>
      <c r="F230">
        <v>5</v>
      </c>
      <c r="G230" s="3">
        <v>20180907</v>
      </c>
      <c r="H230" s="2">
        <v>38686</v>
      </c>
      <c r="I230">
        <v>135001</v>
      </c>
      <c r="J230" s="3">
        <v>20180913</v>
      </c>
      <c r="K230" s="2">
        <v>38686</v>
      </c>
      <c r="L230">
        <v>198.1</v>
      </c>
      <c r="M230">
        <v>20180928</v>
      </c>
      <c r="N230" s="2">
        <v>38686</v>
      </c>
      <c r="O230">
        <v>83.131</v>
      </c>
      <c r="Q230" s="1">
        <v>38686</v>
      </c>
      <c r="R230">
        <v>158.69999999999999</v>
      </c>
      <c r="Y230" s="2">
        <v>45211</v>
      </c>
      <c r="Z230">
        <v>2.5112999999999999</v>
      </c>
      <c r="AA230" s="2">
        <v>45209</v>
      </c>
      <c r="AB230">
        <v>2.38</v>
      </c>
      <c r="AC230" s="2">
        <v>45209</v>
      </c>
      <c r="AD230">
        <v>2.4990000000000001</v>
      </c>
      <c r="AE230" s="2">
        <v>45210</v>
      </c>
      <c r="AF230">
        <v>2.5750000000000002</v>
      </c>
      <c r="AG230" s="2">
        <v>45205</v>
      </c>
      <c r="AH230">
        <v>126.64</v>
      </c>
      <c r="AI230" s="37">
        <v>45219</v>
      </c>
      <c r="AJ230" s="57">
        <v>5.41</v>
      </c>
      <c r="AK230" s="37">
        <v>45219</v>
      </c>
      <c r="AL230" s="57">
        <v>4.93</v>
      </c>
      <c r="AM230" s="2">
        <v>45209</v>
      </c>
      <c r="AN230">
        <v>5.33</v>
      </c>
      <c r="AO230" s="2">
        <v>45209</v>
      </c>
      <c r="AP230">
        <v>33550.239999999998</v>
      </c>
    </row>
    <row r="231" spans="1:42" x14ac:dyDescent="0.2">
      <c r="A231" s="2">
        <v>43396</v>
      </c>
      <c r="B231" s="2">
        <v>38656</v>
      </c>
      <c r="C231">
        <v>6644.1</v>
      </c>
      <c r="D231" s="3">
        <v>20181005</v>
      </c>
      <c r="E231" s="2">
        <v>38656</v>
      </c>
      <c r="F231">
        <v>5</v>
      </c>
      <c r="G231" s="3">
        <v>20181005</v>
      </c>
      <c r="H231" s="2">
        <v>38656</v>
      </c>
      <c r="I231">
        <v>134646</v>
      </c>
      <c r="J231" s="3">
        <v>20181011</v>
      </c>
      <c r="K231" s="2">
        <v>38656</v>
      </c>
      <c r="L231">
        <v>199.1</v>
      </c>
      <c r="M231">
        <v>20181029</v>
      </c>
      <c r="N231" s="2">
        <v>38656</v>
      </c>
      <c r="O231">
        <v>83.305000000000007</v>
      </c>
      <c r="Q231" s="1">
        <v>38656</v>
      </c>
      <c r="R231">
        <v>160.5</v>
      </c>
      <c r="Y231" s="2">
        <v>45210</v>
      </c>
      <c r="Z231">
        <v>2.3561999999999999</v>
      </c>
      <c r="AA231" s="2">
        <v>45205</v>
      </c>
      <c r="AB231">
        <v>2.3125</v>
      </c>
      <c r="AC231" s="2">
        <v>45205</v>
      </c>
      <c r="AD231">
        <v>2.4689999999999999</v>
      </c>
      <c r="AE231" s="2">
        <v>45209</v>
      </c>
      <c r="AF231">
        <v>2.585</v>
      </c>
      <c r="AG231" s="2">
        <v>45204</v>
      </c>
      <c r="AH231">
        <v>130.18</v>
      </c>
      <c r="AI231" s="37">
        <v>45218</v>
      </c>
      <c r="AJ231" s="57">
        <v>5.44</v>
      </c>
      <c r="AK231" s="37">
        <v>45218</v>
      </c>
      <c r="AL231" s="57">
        <v>4.9800000000000004</v>
      </c>
      <c r="AM231" s="2">
        <v>45205</v>
      </c>
      <c r="AN231">
        <v>5.33</v>
      </c>
      <c r="AO231" s="2">
        <v>45205</v>
      </c>
      <c r="AP231">
        <v>33510.83</v>
      </c>
    </row>
    <row r="232" spans="1:42" x14ac:dyDescent="0.2">
      <c r="A232" s="2">
        <v>43431</v>
      </c>
      <c r="B232" s="2">
        <v>38625</v>
      </c>
      <c r="C232">
        <v>6610.3</v>
      </c>
      <c r="D232" s="3">
        <v>20181102</v>
      </c>
      <c r="E232" s="2">
        <v>38625</v>
      </c>
      <c r="F232">
        <v>5</v>
      </c>
      <c r="G232" s="3">
        <v>20181102</v>
      </c>
      <c r="H232" s="2">
        <v>38625</v>
      </c>
      <c r="I232">
        <v>134552</v>
      </c>
      <c r="J232" s="3">
        <v>20181114</v>
      </c>
      <c r="K232" s="2">
        <v>38625</v>
      </c>
      <c r="L232">
        <v>198.8</v>
      </c>
      <c r="M232">
        <v>20181129</v>
      </c>
      <c r="N232" s="2">
        <v>38625</v>
      </c>
      <c r="O232">
        <v>83.171999999999997</v>
      </c>
      <c r="Q232" s="1">
        <v>38625</v>
      </c>
      <c r="R232">
        <v>158.80000000000001</v>
      </c>
      <c r="Y232" s="2">
        <v>45209</v>
      </c>
      <c r="Z232">
        <v>2.3660000000000001</v>
      </c>
      <c r="AA232" s="2">
        <v>45204</v>
      </c>
      <c r="AB232">
        <v>2.2959999999999998</v>
      </c>
      <c r="AC232" s="2">
        <v>45204</v>
      </c>
      <c r="AD232">
        <v>2.4575</v>
      </c>
      <c r="AE232" s="2">
        <v>45205</v>
      </c>
      <c r="AF232">
        <v>2.5808</v>
      </c>
      <c r="AG232" s="2">
        <v>45203</v>
      </c>
      <c r="AH232">
        <v>128.22999999999999</v>
      </c>
      <c r="AI232" s="37">
        <v>45217</v>
      </c>
      <c r="AJ232" s="57">
        <v>5.47</v>
      </c>
      <c r="AK232" s="37">
        <v>45217</v>
      </c>
      <c r="AL232" s="57">
        <v>4.91</v>
      </c>
      <c r="AM232" s="2">
        <v>45204</v>
      </c>
      <c r="AN232">
        <v>5.33</v>
      </c>
      <c r="AO232" s="2">
        <v>45204</v>
      </c>
      <c r="AP232">
        <v>33513.379999999997</v>
      </c>
    </row>
    <row r="233" spans="1:42" x14ac:dyDescent="0.2">
      <c r="A233" s="2">
        <v>43460</v>
      </c>
      <c r="B233" s="2">
        <v>38595</v>
      </c>
      <c r="C233">
        <v>6576.5</v>
      </c>
      <c r="D233" s="3">
        <v>20181207</v>
      </c>
      <c r="E233" s="2">
        <v>38595</v>
      </c>
      <c r="F233">
        <v>4.9000000000000004</v>
      </c>
      <c r="G233" s="3">
        <v>20181207</v>
      </c>
      <c r="H233" s="2">
        <v>38595</v>
      </c>
      <c r="I233">
        <v>134495</v>
      </c>
      <c r="J233" s="3">
        <v>20181212</v>
      </c>
      <c r="K233" s="2">
        <v>38595</v>
      </c>
      <c r="L233">
        <v>196.1</v>
      </c>
      <c r="M233">
        <v>20181221</v>
      </c>
      <c r="N233" s="2">
        <v>38595</v>
      </c>
      <c r="O233">
        <v>82.376999999999995</v>
      </c>
      <c r="Q233" s="1">
        <v>38595</v>
      </c>
      <c r="R233">
        <v>156.30000000000001</v>
      </c>
      <c r="Y233" s="2">
        <v>45205</v>
      </c>
      <c r="Z233">
        <v>2.2812999999999999</v>
      </c>
      <c r="AA233" s="2">
        <v>45203</v>
      </c>
      <c r="AB233">
        <v>2.3445</v>
      </c>
      <c r="AC233" s="2">
        <v>45203</v>
      </c>
      <c r="AD233">
        <v>2.4843000000000002</v>
      </c>
      <c r="AE233" s="2">
        <v>45204</v>
      </c>
      <c r="AF233">
        <v>2.5649999999999999</v>
      </c>
      <c r="AG233" s="2">
        <v>45202</v>
      </c>
      <c r="AH233">
        <v>141.66999999999999</v>
      </c>
      <c r="AI233" s="37">
        <v>45216</v>
      </c>
      <c r="AJ233" s="57">
        <v>5.48</v>
      </c>
      <c r="AK233" s="37">
        <v>45216</v>
      </c>
      <c r="AL233" s="57">
        <v>4.83</v>
      </c>
      <c r="AM233" s="2">
        <v>45203</v>
      </c>
      <c r="AN233">
        <v>5.33</v>
      </c>
      <c r="AO233" s="2">
        <v>45203</v>
      </c>
      <c r="AP233">
        <v>33477.96</v>
      </c>
    </row>
    <row r="234" spans="1:42" x14ac:dyDescent="0.2">
      <c r="A234" s="2">
        <v>43487</v>
      </c>
      <c r="B234" s="2">
        <v>38564</v>
      </c>
      <c r="C234">
        <v>6543.7</v>
      </c>
      <c r="D234" s="3">
        <v>20190104</v>
      </c>
      <c r="E234" s="2">
        <v>38564</v>
      </c>
      <c r="F234">
        <v>5</v>
      </c>
      <c r="G234" s="3">
        <v>20190104</v>
      </c>
      <c r="H234" s="2">
        <v>38564</v>
      </c>
      <c r="I234">
        <v>134297</v>
      </c>
      <c r="J234" s="3">
        <v>20190111</v>
      </c>
      <c r="K234" s="2">
        <v>38564</v>
      </c>
      <c r="L234">
        <v>194.9</v>
      </c>
      <c r="M234">
        <v>20190301</v>
      </c>
      <c r="N234" s="2">
        <v>38564</v>
      </c>
      <c r="O234">
        <v>82.046000000000006</v>
      </c>
      <c r="Q234" s="1">
        <v>38564</v>
      </c>
      <c r="R234">
        <v>155</v>
      </c>
      <c r="Y234" s="2">
        <v>45204</v>
      </c>
      <c r="Z234">
        <v>2.2711999999999999</v>
      </c>
      <c r="AA234" s="2">
        <v>45202</v>
      </c>
      <c r="AB234">
        <v>2.4276</v>
      </c>
      <c r="AC234" s="2">
        <v>45202</v>
      </c>
      <c r="AD234">
        <v>2.5087000000000002</v>
      </c>
      <c r="AE234" s="2">
        <v>45203</v>
      </c>
      <c r="AF234">
        <v>2.5990000000000002</v>
      </c>
      <c r="AG234" s="2">
        <v>45201</v>
      </c>
      <c r="AH234">
        <v>127.59</v>
      </c>
      <c r="AI234" s="37">
        <v>45215</v>
      </c>
      <c r="AJ234" s="57">
        <v>5.42</v>
      </c>
      <c r="AK234" s="37">
        <v>45215</v>
      </c>
      <c r="AL234" s="57">
        <v>4.71</v>
      </c>
      <c r="AM234" s="2">
        <v>45202</v>
      </c>
      <c r="AN234">
        <v>5.33</v>
      </c>
      <c r="AO234" s="2">
        <v>45202</v>
      </c>
      <c r="AP234">
        <v>33474.9</v>
      </c>
    </row>
    <row r="235" spans="1:42" x14ac:dyDescent="0.2">
      <c r="A235" s="2">
        <v>43522</v>
      </c>
      <c r="B235" s="2">
        <v>38533</v>
      </c>
      <c r="C235">
        <v>6511.8</v>
      </c>
      <c r="D235" s="3">
        <v>20190201</v>
      </c>
      <c r="E235" s="2">
        <v>38533</v>
      </c>
      <c r="F235">
        <v>5</v>
      </c>
      <c r="G235" s="3">
        <v>20190201</v>
      </c>
      <c r="H235" s="2">
        <v>38533</v>
      </c>
      <c r="I235">
        <v>133939</v>
      </c>
      <c r="J235" s="3">
        <v>20190213</v>
      </c>
      <c r="K235" s="2">
        <v>38533</v>
      </c>
      <c r="L235">
        <v>193.7</v>
      </c>
      <c r="M235">
        <v>20190301</v>
      </c>
      <c r="N235" s="2">
        <v>38533</v>
      </c>
      <c r="O235">
        <v>81.7</v>
      </c>
      <c r="Q235" s="1">
        <v>38533</v>
      </c>
      <c r="R235">
        <v>153.9</v>
      </c>
      <c r="Y235" s="2">
        <v>45203</v>
      </c>
      <c r="Z235">
        <v>2.339</v>
      </c>
      <c r="AA235" s="2">
        <v>45201</v>
      </c>
      <c r="AB235">
        <v>2.4651000000000001</v>
      </c>
      <c r="AC235" s="2">
        <v>45201</v>
      </c>
      <c r="AD235">
        <v>2.5339999999999998</v>
      </c>
      <c r="AE235" s="2">
        <v>45202</v>
      </c>
      <c r="AF235">
        <v>2.62</v>
      </c>
      <c r="AG235" s="2">
        <v>45198</v>
      </c>
      <c r="AH235">
        <v>113.55</v>
      </c>
      <c r="AI235" s="37">
        <v>45212</v>
      </c>
      <c r="AJ235" s="57">
        <v>5.41</v>
      </c>
      <c r="AK235" s="37">
        <v>45212</v>
      </c>
      <c r="AL235" s="57">
        <v>4.63</v>
      </c>
      <c r="AM235" s="2">
        <v>45201</v>
      </c>
      <c r="AN235">
        <v>5.33</v>
      </c>
      <c r="AO235" s="2">
        <v>45201</v>
      </c>
      <c r="AP235">
        <v>33442.15</v>
      </c>
    </row>
    <row r="236" spans="1:42" x14ac:dyDescent="0.2">
      <c r="A236" s="2">
        <v>43550</v>
      </c>
      <c r="B236" s="2">
        <v>38503</v>
      </c>
      <c r="C236">
        <v>6479.2</v>
      </c>
      <c r="D236" s="3">
        <v>20190308</v>
      </c>
      <c r="E236" s="2">
        <v>38503</v>
      </c>
      <c r="F236">
        <v>5.0999999999999996</v>
      </c>
      <c r="G236" s="3">
        <v>20190308</v>
      </c>
      <c r="H236" s="2">
        <v>38503</v>
      </c>
      <c r="I236">
        <v>133687</v>
      </c>
      <c r="J236" s="3">
        <v>20190312</v>
      </c>
      <c r="K236" s="2">
        <v>38503</v>
      </c>
      <c r="L236">
        <v>193.6</v>
      </c>
      <c r="M236">
        <v>20190329</v>
      </c>
      <c r="N236" s="2">
        <v>38503</v>
      </c>
      <c r="O236">
        <v>81.649000000000001</v>
      </c>
      <c r="Q236" s="1">
        <v>38503</v>
      </c>
      <c r="R236">
        <v>153.9</v>
      </c>
      <c r="Y236" s="2">
        <v>45202</v>
      </c>
      <c r="Z236">
        <v>2.4748999999999999</v>
      </c>
      <c r="AA236" s="2">
        <v>45198</v>
      </c>
      <c r="AB236">
        <v>2.476</v>
      </c>
      <c r="AC236" s="2">
        <v>45198</v>
      </c>
      <c r="AD236">
        <v>2.5367000000000002</v>
      </c>
      <c r="AE236" s="2">
        <v>45201</v>
      </c>
      <c r="AF236">
        <v>2.6080999999999999</v>
      </c>
      <c r="AG236" s="2">
        <v>45197</v>
      </c>
      <c r="AH236">
        <v>115.24</v>
      </c>
      <c r="AI236" s="37">
        <v>45211</v>
      </c>
      <c r="AJ236" s="57">
        <v>5.43</v>
      </c>
      <c r="AK236" s="37">
        <v>45211</v>
      </c>
      <c r="AL236" s="57">
        <v>4.7</v>
      </c>
      <c r="AM236" s="2">
        <v>45198</v>
      </c>
      <c r="AN236">
        <v>5.33</v>
      </c>
      <c r="AO236" s="2">
        <v>45198</v>
      </c>
      <c r="AP236">
        <v>33167.33</v>
      </c>
    </row>
    <row r="237" spans="1:42" x14ac:dyDescent="0.2">
      <c r="A237" s="2">
        <v>43578</v>
      </c>
      <c r="B237" s="2">
        <v>38472</v>
      </c>
      <c r="C237">
        <v>6462</v>
      </c>
      <c r="D237" s="3">
        <v>20190405</v>
      </c>
      <c r="E237" s="2">
        <v>38472</v>
      </c>
      <c r="F237">
        <v>5.2</v>
      </c>
      <c r="G237" s="3">
        <v>20190405</v>
      </c>
      <c r="H237" s="2">
        <v>38472</v>
      </c>
      <c r="I237">
        <v>133515</v>
      </c>
      <c r="J237" s="3">
        <v>20190410</v>
      </c>
      <c r="K237" s="2">
        <v>38472</v>
      </c>
      <c r="L237">
        <v>193.7</v>
      </c>
      <c r="M237">
        <v>20190429</v>
      </c>
      <c r="N237" s="2">
        <v>38472</v>
      </c>
      <c r="O237">
        <v>81.602999999999994</v>
      </c>
      <c r="Q237" s="1">
        <v>38472</v>
      </c>
      <c r="R237">
        <v>154.19999999999999</v>
      </c>
      <c r="Y237" s="2">
        <v>45201</v>
      </c>
      <c r="Z237">
        <v>2.5489999999999999</v>
      </c>
      <c r="AA237" s="2">
        <v>45197</v>
      </c>
      <c r="AB237">
        <v>2.52</v>
      </c>
      <c r="AC237" s="2">
        <v>45197</v>
      </c>
      <c r="AD237">
        <v>2.5760000000000001</v>
      </c>
      <c r="AE237" s="2">
        <v>45198</v>
      </c>
      <c r="AF237">
        <v>2.613</v>
      </c>
      <c r="AG237" s="2">
        <v>45196</v>
      </c>
      <c r="AH237">
        <v>122.09</v>
      </c>
      <c r="AI237" s="37">
        <v>45210</v>
      </c>
      <c r="AJ237" s="57">
        <v>5.38</v>
      </c>
      <c r="AK237" s="37">
        <v>45210</v>
      </c>
      <c r="AL237" s="57">
        <v>4.58</v>
      </c>
      <c r="AM237" s="2">
        <v>45197</v>
      </c>
      <c r="AN237">
        <v>5.33</v>
      </c>
      <c r="AO237" s="2">
        <v>45197</v>
      </c>
      <c r="AP237">
        <v>33126.480000000003</v>
      </c>
    </row>
    <row r="238" spans="1:42" x14ac:dyDescent="0.2">
      <c r="A238" s="2">
        <v>43613</v>
      </c>
      <c r="B238" s="2">
        <v>38442</v>
      </c>
      <c r="C238">
        <v>6448.4</v>
      </c>
      <c r="D238" s="3">
        <v>20190503</v>
      </c>
      <c r="E238" s="2">
        <v>38442</v>
      </c>
      <c r="F238">
        <v>5.2</v>
      </c>
      <c r="G238" s="3">
        <v>20190503</v>
      </c>
      <c r="H238" s="2">
        <v>38442</v>
      </c>
      <c r="I238">
        <v>133154</v>
      </c>
      <c r="J238" s="3">
        <v>20190510</v>
      </c>
      <c r="K238" s="2">
        <v>38442</v>
      </c>
      <c r="L238">
        <v>193.1</v>
      </c>
      <c r="M238">
        <v>20190531</v>
      </c>
      <c r="N238" s="2">
        <v>38442</v>
      </c>
      <c r="O238">
        <v>81.375</v>
      </c>
      <c r="Q238" s="1">
        <v>38442</v>
      </c>
      <c r="R238">
        <v>153.69999999999999</v>
      </c>
      <c r="Y238" s="2">
        <v>45198</v>
      </c>
      <c r="Z238">
        <v>2.5550000000000002</v>
      </c>
      <c r="AA238" s="2">
        <v>45196</v>
      </c>
      <c r="AB238">
        <v>2.5224000000000002</v>
      </c>
      <c r="AC238" s="2">
        <v>45196</v>
      </c>
      <c r="AD238">
        <v>2.5638000000000001</v>
      </c>
      <c r="AE238" s="2">
        <v>45197</v>
      </c>
      <c r="AF238">
        <v>2.645</v>
      </c>
      <c r="AG238" s="2">
        <v>45195</v>
      </c>
      <c r="AH238">
        <v>117.72</v>
      </c>
      <c r="AI238" s="37">
        <v>45209</v>
      </c>
      <c r="AJ238" s="57">
        <v>5.37</v>
      </c>
      <c r="AK238" s="37">
        <v>45209</v>
      </c>
      <c r="AL238" s="57">
        <v>4.66</v>
      </c>
      <c r="AM238" s="2">
        <v>45196</v>
      </c>
      <c r="AN238">
        <v>5.33</v>
      </c>
      <c r="AO238" s="2">
        <v>45196</v>
      </c>
      <c r="AP238">
        <v>33126.910000000003</v>
      </c>
    </row>
    <row r="239" spans="1:42" x14ac:dyDescent="0.2">
      <c r="A239" s="2">
        <v>43641</v>
      </c>
      <c r="B239" s="2">
        <v>38411</v>
      </c>
      <c r="C239">
        <v>6439.1</v>
      </c>
      <c r="D239" s="3">
        <v>20190607</v>
      </c>
      <c r="E239" s="2">
        <v>38411</v>
      </c>
      <c r="F239">
        <v>5.4</v>
      </c>
      <c r="G239" s="3">
        <v>20190607</v>
      </c>
      <c r="H239" s="2">
        <v>38411</v>
      </c>
      <c r="I239">
        <v>133033</v>
      </c>
      <c r="J239" s="3">
        <v>20190612</v>
      </c>
      <c r="K239" s="2">
        <v>38411</v>
      </c>
      <c r="L239">
        <v>192.4</v>
      </c>
      <c r="M239">
        <v>20190628</v>
      </c>
      <c r="N239" s="2">
        <v>38411</v>
      </c>
      <c r="O239">
        <v>81.132000000000005</v>
      </c>
      <c r="Q239" s="1">
        <v>38411</v>
      </c>
      <c r="R239">
        <v>152.69999999999999</v>
      </c>
      <c r="Y239" s="2">
        <v>45197</v>
      </c>
      <c r="Z239">
        <v>2.5920000000000001</v>
      </c>
      <c r="AA239" s="2">
        <v>45195</v>
      </c>
      <c r="AB239">
        <v>2.4765000000000001</v>
      </c>
      <c r="AC239" s="2">
        <v>45195</v>
      </c>
      <c r="AD239">
        <v>2.5251999999999999</v>
      </c>
      <c r="AE239" s="2">
        <v>45196</v>
      </c>
      <c r="AF239">
        <v>2.6191</v>
      </c>
      <c r="AG239" s="2">
        <v>45194</v>
      </c>
      <c r="AH239">
        <v>117.33</v>
      </c>
      <c r="AI239" s="37">
        <v>45208</v>
      </c>
      <c r="AJ239" s="58" t="e">
        <f>NA()</f>
        <v>#N/A</v>
      </c>
      <c r="AK239" s="37">
        <v>45208</v>
      </c>
      <c r="AL239" s="58" t="e">
        <v>#N/A</v>
      </c>
      <c r="AM239" s="2">
        <v>45195</v>
      </c>
      <c r="AN239">
        <v>5.33</v>
      </c>
      <c r="AO239" s="2">
        <v>45195</v>
      </c>
      <c r="AP239">
        <v>33146.410000000003</v>
      </c>
    </row>
    <row r="240" spans="1:42" x14ac:dyDescent="0.2">
      <c r="A240" s="2">
        <v>43669</v>
      </c>
      <c r="B240" s="2">
        <v>38383</v>
      </c>
      <c r="C240">
        <v>6431</v>
      </c>
      <c r="D240" s="3">
        <v>20190705</v>
      </c>
      <c r="E240" s="2">
        <v>38383</v>
      </c>
      <c r="F240">
        <v>5.3</v>
      </c>
      <c r="G240" s="3">
        <v>20190705</v>
      </c>
      <c r="H240" s="2">
        <v>38383</v>
      </c>
      <c r="I240">
        <v>132779</v>
      </c>
      <c r="J240" s="3">
        <v>20190711</v>
      </c>
      <c r="K240" s="2">
        <v>38383</v>
      </c>
      <c r="L240">
        <v>191.6</v>
      </c>
      <c r="M240">
        <v>20190730</v>
      </c>
      <c r="N240" s="2">
        <v>38383</v>
      </c>
      <c r="O240">
        <v>80.906999999999996</v>
      </c>
      <c r="Q240" s="1">
        <v>38383</v>
      </c>
      <c r="R240">
        <v>151.9</v>
      </c>
      <c r="Y240" s="2">
        <v>45196</v>
      </c>
      <c r="Z240">
        <v>2.6137000000000001</v>
      </c>
      <c r="AA240" s="2">
        <v>45194</v>
      </c>
      <c r="AB240">
        <v>2.5179999999999998</v>
      </c>
      <c r="AC240" s="2">
        <v>45194</v>
      </c>
      <c r="AD240">
        <v>2.5609999999999999</v>
      </c>
      <c r="AE240" s="2">
        <v>45195</v>
      </c>
      <c r="AF240">
        <v>2.6</v>
      </c>
      <c r="AG240" s="2">
        <v>45191</v>
      </c>
      <c r="AH240">
        <v>101.11</v>
      </c>
      <c r="AI240" s="37">
        <v>45205</v>
      </c>
      <c r="AJ240" s="57">
        <v>5.43</v>
      </c>
      <c r="AK240" s="37">
        <v>45205</v>
      </c>
      <c r="AL240" s="57">
        <v>4.78</v>
      </c>
      <c r="AM240" s="2">
        <v>45194</v>
      </c>
      <c r="AN240">
        <v>5.33</v>
      </c>
      <c r="AO240" s="2">
        <v>45194</v>
      </c>
      <c r="AP240">
        <v>33112.06</v>
      </c>
    </row>
    <row r="241" spans="1:42" x14ac:dyDescent="0.2">
      <c r="A241" s="2">
        <v>43704</v>
      </c>
      <c r="B241" s="2">
        <v>38352</v>
      </c>
      <c r="C241">
        <v>6424.7</v>
      </c>
      <c r="D241" s="3">
        <v>20190802</v>
      </c>
      <c r="E241" s="2">
        <v>38352</v>
      </c>
      <c r="F241">
        <v>5.4</v>
      </c>
      <c r="G241" s="3">
        <v>20190802</v>
      </c>
      <c r="H241" s="2">
        <v>38352</v>
      </c>
      <c r="I241">
        <v>132633</v>
      </c>
      <c r="J241" s="3">
        <v>20190813</v>
      </c>
      <c r="K241" s="2">
        <v>38352</v>
      </c>
      <c r="L241">
        <v>191.7</v>
      </c>
      <c r="M241">
        <v>20190830</v>
      </c>
      <c r="N241" s="2">
        <v>38352</v>
      </c>
      <c r="O241">
        <v>80.801000000000002</v>
      </c>
      <c r="Q241" s="1">
        <v>38352</v>
      </c>
      <c r="R241">
        <v>151.4</v>
      </c>
      <c r="Y241" s="2">
        <v>45195</v>
      </c>
      <c r="Z241">
        <v>2.5674999999999999</v>
      </c>
      <c r="AA241" s="2">
        <v>45191</v>
      </c>
      <c r="AB241">
        <v>2.5737000000000001</v>
      </c>
      <c r="AC241" s="2">
        <v>45191</v>
      </c>
      <c r="AD241">
        <v>2.597</v>
      </c>
      <c r="AE241" s="2">
        <v>45194</v>
      </c>
      <c r="AF241">
        <v>2.6349999999999998</v>
      </c>
      <c r="AG241" s="2">
        <v>45190</v>
      </c>
      <c r="AH241">
        <v>106</v>
      </c>
      <c r="AI241" s="37">
        <v>45204</v>
      </c>
      <c r="AJ241" s="57">
        <v>5.39</v>
      </c>
      <c r="AK241" s="37">
        <v>45204</v>
      </c>
      <c r="AL241" s="57">
        <v>4.72</v>
      </c>
      <c r="AM241" s="2">
        <v>45191</v>
      </c>
      <c r="AN241">
        <v>5.33</v>
      </c>
      <c r="AO241" s="2">
        <v>45191</v>
      </c>
      <c r="AP241">
        <v>33101.97</v>
      </c>
    </row>
    <row r="242" spans="1:42" x14ac:dyDescent="0.2">
      <c r="A242" s="2">
        <v>43732</v>
      </c>
      <c r="B242" s="2">
        <v>38321</v>
      </c>
      <c r="C242">
        <v>6406.5</v>
      </c>
      <c r="D242" s="3">
        <v>20190906</v>
      </c>
      <c r="E242" s="2">
        <v>38321</v>
      </c>
      <c r="F242">
        <v>5.4</v>
      </c>
      <c r="G242" s="3">
        <v>20190906</v>
      </c>
      <c r="H242" s="2">
        <v>38321</v>
      </c>
      <c r="I242">
        <v>132509</v>
      </c>
      <c r="J242" s="3">
        <v>20190912</v>
      </c>
      <c r="K242" s="2">
        <v>38321</v>
      </c>
      <c r="L242">
        <v>191.7</v>
      </c>
      <c r="M242">
        <v>20190927</v>
      </c>
      <c r="N242" s="2">
        <v>38321</v>
      </c>
      <c r="O242">
        <v>80.757999999999996</v>
      </c>
      <c r="Q242" s="1">
        <v>38321</v>
      </c>
      <c r="R242">
        <v>152.1</v>
      </c>
      <c r="Y242" s="2">
        <v>45194</v>
      </c>
      <c r="Z242">
        <v>2.6112000000000002</v>
      </c>
      <c r="AA242" s="2">
        <v>45190</v>
      </c>
      <c r="AB242">
        <v>2.5960000000000001</v>
      </c>
      <c r="AC242" s="2">
        <v>45190</v>
      </c>
      <c r="AD242">
        <v>2.6</v>
      </c>
      <c r="AE242" s="2">
        <v>45191</v>
      </c>
      <c r="AF242">
        <v>2.6515</v>
      </c>
      <c r="AG242" s="2">
        <v>45189</v>
      </c>
      <c r="AH242">
        <v>97.04</v>
      </c>
      <c r="AI242" s="37">
        <v>45203</v>
      </c>
      <c r="AJ242" s="57">
        <v>5.42</v>
      </c>
      <c r="AK242" s="37">
        <v>45203</v>
      </c>
      <c r="AL242" s="57">
        <v>4.7300000000000004</v>
      </c>
      <c r="AM242" s="2">
        <v>45190</v>
      </c>
      <c r="AN242">
        <v>5.33</v>
      </c>
      <c r="AO242" s="2">
        <v>45190</v>
      </c>
      <c r="AP242">
        <v>33100.410000000003</v>
      </c>
    </row>
    <row r="243" spans="1:42" x14ac:dyDescent="0.2">
      <c r="A243" s="2">
        <v>43760</v>
      </c>
      <c r="B243" s="2">
        <v>38291</v>
      </c>
      <c r="C243">
        <v>6379.9</v>
      </c>
      <c r="D243" s="3">
        <v>20191004</v>
      </c>
      <c r="E243" s="2">
        <v>38291</v>
      </c>
      <c r="F243">
        <v>5.5</v>
      </c>
      <c r="G243" s="3">
        <v>20191004</v>
      </c>
      <c r="H243" s="2">
        <v>38291</v>
      </c>
      <c r="I243">
        <v>132435</v>
      </c>
      <c r="J243" s="3">
        <v>20191010</v>
      </c>
      <c r="K243" s="2">
        <v>38291</v>
      </c>
      <c r="L243">
        <v>190.8</v>
      </c>
      <c r="M243">
        <v>20191031</v>
      </c>
      <c r="N243" s="2">
        <v>38291</v>
      </c>
      <c r="O243">
        <v>80.447999999999993</v>
      </c>
      <c r="Q243" s="1">
        <v>38291</v>
      </c>
      <c r="R243">
        <v>151.19999999999999</v>
      </c>
      <c r="Y243" s="2">
        <v>45191</v>
      </c>
      <c r="Z243">
        <v>2.66</v>
      </c>
      <c r="AA243" s="2">
        <v>45189</v>
      </c>
      <c r="AB243">
        <v>2.6059999999999999</v>
      </c>
      <c r="AC243" s="2">
        <v>45189</v>
      </c>
      <c r="AD243">
        <v>2.6061999999999999</v>
      </c>
      <c r="AE243" s="2">
        <v>45190</v>
      </c>
      <c r="AF243">
        <v>2.653</v>
      </c>
      <c r="AG243" s="2">
        <v>45188</v>
      </c>
      <c r="AH243">
        <v>101.31</v>
      </c>
      <c r="AI243" s="37">
        <v>45202</v>
      </c>
      <c r="AJ243" s="57">
        <v>5.49</v>
      </c>
      <c r="AK243" s="37">
        <v>45202</v>
      </c>
      <c r="AL243" s="57">
        <v>4.8099999999999996</v>
      </c>
      <c r="AM243" s="2">
        <v>45189</v>
      </c>
      <c r="AN243">
        <v>5.33</v>
      </c>
      <c r="AO243" s="2">
        <v>45189</v>
      </c>
      <c r="AP243">
        <v>33070.800000000003</v>
      </c>
    </row>
    <row r="244" spans="1:42" x14ac:dyDescent="0.2">
      <c r="A244" s="2">
        <v>43795</v>
      </c>
      <c r="B244" s="2">
        <v>38260</v>
      </c>
      <c r="C244">
        <v>6352.3</v>
      </c>
      <c r="D244" s="3">
        <v>20191101</v>
      </c>
      <c r="E244" s="2">
        <v>38260</v>
      </c>
      <c r="F244">
        <v>5.4</v>
      </c>
      <c r="G244" s="3">
        <v>20191101</v>
      </c>
      <c r="H244" s="2">
        <v>38260</v>
      </c>
      <c r="I244">
        <v>132083</v>
      </c>
      <c r="J244" s="3">
        <v>20191113</v>
      </c>
      <c r="K244" s="2">
        <v>38260</v>
      </c>
      <c r="L244">
        <v>189.8</v>
      </c>
      <c r="M244">
        <v>20191127</v>
      </c>
      <c r="N244" s="2">
        <v>38260</v>
      </c>
      <c r="O244">
        <v>80.103999999999999</v>
      </c>
      <c r="Q244" s="1">
        <v>38260</v>
      </c>
      <c r="R244">
        <v>148.80000000000001</v>
      </c>
      <c r="Y244" s="2">
        <v>45190</v>
      </c>
      <c r="Z244">
        <v>2.6949999999999998</v>
      </c>
      <c r="AA244" s="2">
        <v>45188</v>
      </c>
      <c r="AB244">
        <v>2.6349999999999998</v>
      </c>
      <c r="AC244" s="2">
        <v>45188</v>
      </c>
      <c r="AD244">
        <v>2.6349999999999998</v>
      </c>
      <c r="AE244" s="2">
        <v>45189</v>
      </c>
      <c r="AF244">
        <v>2.6444999999999999</v>
      </c>
      <c r="AG244" s="2">
        <v>45187</v>
      </c>
      <c r="AH244">
        <v>99.32</v>
      </c>
      <c r="AI244" s="37">
        <v>45201</v>
      </c>
      <c r="AJ244" s="57">
        <v>5.49</v>
      </c>
      <c r="AK244" s="37">
        <v>45201</v>
      </c>
      <c r="AL244" s="57">
        <v>4.6900000000000004</v>
      </c>
      <c r="AM244" s="2">
        <v>45188</v>
      </c>
      <c r="AN244">
        <v>5.33</v>
      </c>
      <c r="AO244" s="2">
        <v>45188</v>
      </c>
      <c r="AP244">
        <v>33091.839999999997</v>
      </c>
    </row>
    <row r="245" spans="1:42" x14ac:dyDescent="0.2">
      <c r="A245" s="2">
        <v>43823</v>
      </c>
      <c r="B245" s="2">
        <v>38230</v>
      </c>
      <c r="C245">
        <v>6317.9</v>
      </c>
      <c r="D245" s="3">
        <v>20191206</v>
      </c>
      <c r="E245" s="2">
        <v>38230</v>
      </c>
      <c r="F245">
        <v>5.4</v>
      </c>
      <c r="G245" s="3">
        <v>20191206</v>
      </c>
      <c r="H245" s="2">
        <v>38230</v>
      </c>
      <c r="I245">
        <v>131936</v>
      </c>
      <c r="J245" s="3">
        <v>20191211</v>
      </c>
      <c r="K245" s="2">
        <v>38230</v>
      </c>
      <c r="L245">
        <v>189.2</v>
      </c>
      <c r="M245">
        <v>20191220</v>
      </c>
      <c r="N245" s="2">
        <v>38230</v>
      </c>
      <c r="O245">
        <v>79.945999999999998</v>
      </c>
      <c r="Q245" s="1">
        <v>38230</v>
      </c>
      <c r="R245">
        <v>148.6</v>
      </c>
      <c r="Y245" s="2">
        <v>45189</v>
      </c>
      <c r="Z245">
        <v>2.7050000000000001</v>
      </c>
      <c r="AA245" s="2">
        <v>45187</v>
      </c>
      <c r="AB245">
        <v>2.6269999999999998</v>
      </c>
      <c r="AC245" s="2">
        <v>45187</v>
      </c>
      <c r="AD245">
        <v>2.629</v>
      </c>
      <c r="AE245" s="2">
        <v>45188</v>
      </c>
      <c r="AF245">
        <v>2.6640000000000001</v>
      </c>
      <c r="AG245" s="2">
        <v>45184</v>
      </c>
      <c r="AH245">
        <v>96.61</v>
      </c>
      <c r="AI245" s="37">
        <v>45198</v>
      </c>
      <c r="AJ245" s="57">
        <v>5.46</v>
      </c>
      <c r="AK245" s="37">
        <v>45198</v>
      </c>
      <c r="AL245" s="57">
        <v>4.59</v>
      </c>
      <c r="AM245" s="2">
        <v>45187</v>
      </c>
      <c r="AN245">
        <v>5.33</v>
      </c>
      <c r="AO245" s="2">
        <v>45187</v>
      </c>
      <c r="AP245">
        <v>33053.949999999997</v>
      </c>
    </row>
    <row r="246" spans="1:42" x14ac:dyDescent="0.2">
      <c r="A246" s="2">
        <v>43858</v>
      </c>
      <c r="B246" s="2">
        <v>38199</v>
      </c>
      <c r="C246">
        <v>6291.3</v>
      </c>
      <c r="D246" s="3">
        <v>20200110</v>
      </c>
      <c r="E246" s="2">
        <v>38199</v>
      </c>
      <c r="F246">
        <v>5.5</v>
      </c>
      <c r="G246" s="3">
        <v>20200110</v>
      </c>
      <c r="H246" s="2">
        <v>38199</v>
      </c>
      <c r="I246">
        <v>131850</v>
      </c>
      <c r="J246" s="3">
        <v>20200114</v>
      </c>
      <c r="K246" s="2">
        <v>38199</v>
      </c>
      <c r="L246">
        <v>189.1</v>
      </c>
      <c r="M246">
        <v>20200131</v>
      </c>
      <c r="N246" s="2">
        <v>38199</v>
      </c>
      <c r="O246">
        <v>79.905000000000001</v>
      </c>
      <c r="Q246" s="1">
        <v>38199</v>
      </c>
      <c r="R246">
        <v>148.19999999999999</v>
      </c>
      <c r="Y246" s="2">
        <v>45188</v>
      </c>
      <c r="Z246">
        <v>2.718</v>
      </c>
      <c r="AA246" s="2">
        <v>45184</v>
      </c>
      <c r="AB246">
        <v>2.6059999999999999</v>
      </c>
      <c r="AC246" s="2">
        <v>45184</v>
      </c>
      <c r="AD246">
        <v>2.6070000000000002</v>
      </c>
      <c r="AE246" s="2">
        <v>45187</v>
      </c>
      <c r="AF246">
        <v>2.6549999999999998</v>
      </c>
      <c r="AG246" s="2">
        <v>45183</v>
      </c>
      <c r="AH246">
        <v>97.11</v>
      </c>
      <c r="AI246" s="37">
        <v>45197</v>
      </c>
      <c r="AJ246" s="57">
        <v>5.46</v>
      </c>
      <c r="AK246" s="37">
        <v>45197</v>
      </c>
      <c r="AL246" s="57">
        <v>4.59</v>
      </c>
      <c r="AM246" s="2">
        <v>45184</v>
      </c>
      <c r="AN246">
        <v>5.33</v>
      </c>
      <c r="AO246" s="2">
        <v>45184</v>
      </c>
      <c r="AP246">
        <v>33044.86</v>
      </c>
    </row>
    <row r="247" spans="1:42" x14ac:dyDescent="0.2">
      <c r="A247" s="2">
        <v>43886</v>
      </c>
      <c r="B247" s="2">
        <v>38168</v>
      </c>
      <c r="C247">
        <v>6278.1</v>
      </c>
      <c r="D247" s="3">
        <v>20200207</v>
      </c>
      <c r="E247" s="2">
        <v>38168</v>
      </c>
      <c r="F247">
        <v>5.6</v>
      </c>
      <c r="G247" s="3">
        <v>20200207</v>
      </c>
      <c r="H247" s="2">
        <v>38168</v>
      </c>
      <c r="I247">
        <v>131789</v>
      </c>
      <c r="J247" s="3">
        <v>20200213</v>
      </c>
      <c r="K247" s="2">
        <v>38168</v>
      </c>
      <c r="L247">
        <v>188.9</v>
      </c>
      <c r="M247">
        <v>20200228</v>
      </c>
      <c r="N247" s="2">
        <v>38168</v>
      </c>
      <c r="O247">
        <v>79.831000000000003</v>
      </c>
      <c r="Q247" s="1">
        <v>38168</v>
      </c>
      <c r="R247">
        <v>148.4</v>
      </c>
      <c r="Y247" s="2">
        <v>45187</v>
      </c>
      <c r="Z247">
        <v>2.71</v>
      </c>
      <c r="AA247" s="2">
        <v>45183</v>
      </c>
      <c r="AB247">
        <v>2.6240000000000001</v>
      </c>
      <c r="AC247" s="2">
        <v>45183</v>
      </c>
      <c r="AD247">
        <v>2.609</v>
      </c>
      <c r="AE247" s="2">
        <v>45184</v>
      </c>
      <c r="AF247">
        <v>2.6402000000000001</v>
      </c>
      <c r="AG247" s="2">
        <v>45182</v>
      </c>
      <c r="AH247">
        <v>101.86</v>
      </c>
      <c r="AI247" s="37">
        <v>45196</v>
      </c>
      <c r="AJ247" s="57">
        <v>5.49</v>
      </c>
      <c r="AK247" s="37">
        <v>45196</v>
      </c>
      <c r="AL247" s="57">
        <v>4.6100000000000003</v>
      </c>
      <c r="AM247" s="2">
        <v>45183</v>
      </c>
      <c r="AN247">
        <v>5.33</v>
      </c>
      <c r="AO247" s="2">
        <v>45183</v>
      </c>
      <c r="AP247">
        <v>32988.629999999997</v>
      </c>
    </row>
    <row r="248" spans="1:42" x14ac:dyDescent="0.2">
      <c r="A248" s="2">
        <v>43914</v>
      </c>
      <c r="B248" s="2">
        <v>38138</v>
      </c>
      <c r="C248">
        <v>6275.9</v>
      </c>
      <c r="D248" s="3">
        <v>20200306</v>
      </c>
      <c r="E248" s="2">
        <v>38138</v>
      </c>
      <c r="F248">
        <v>5.6</v>
      </c>
      <c r="G248" s="3">
        <v>20200306</v>
      </c>
      <c r="H248" s="2">
        <v>38138</v>
      </c>
      <c r="I248">
        <v>131693</v>
      </c>
      <c r="J248" s="3">
        <v>20200311</v>
      </c>
      <c r="K248" s="2">
        <v>38138</v>
      </c>
      <c r="L248">
        <v>188.2</v>
      </c>
      <c r="M248">
        <v>20200327</v>
      </c>
      <c r="N248" s="2">
        <v>38138</v>
      </c>
      <c r="O248">
        <v>79.603999999999999</v>
      </c>
      <c r="Q248" s="1">
        <v>38138</v>
      </c>
      <c r="R248">
        <v>148.4</v>
      </c>
      <c r="Y248" s="2">
        <v>45184</v>
      </c>
      <c r="Z248">
        <v>2.6863000000000001</v>
      </c>
      <c r="AA248" s="2">
        <v>45182</v>
      </c>
      <c r="AB248">
        <v>2.61</v>
      </c>
      <c r="AC248" s="2">
        <v>45182</v>
      </c>
      <c r="AD248">
        <v>2.5931999999999999</v>
      </c>
      <c r="AE248" s="2">
        <v>45183</v>
      </c>
      <c r="AF248">
        <v>2.6343000000000001</v>
      </c>
      <c r="AG248" s="2">
        <v>45181</v>
      </c>
      <c r="AH248">
        <v>105.11</v>
      </c>
      <c r="AI248" s="37">
        <v>45195</v>
      </c>
      <c r="AJ248" s="57">
        <v>5.45</v>
      </c>
      <c r="AK248" s="37">
        <v>45195</v>
      </c>
      <c r="AL248" s="57">
        <v>4.5599999999999996</v>
      </c>
      <c r="AM248" s="2">
        <v>45182</v>
      </c>
      <c r="AN248">
        <v>5.33</v>
      </c>
      <c r="AO248" s="2">
        <v>45182</v>
      </c>
      <c r="AP248">
        <v>32959.51</v>
      </c>
    </row>
    <row r="249" spans="1:42" x14ac:dyDescent="0.2">
      <c r="A249" s="2">
        <v>43949</v>
      </c>
      <c r="B249" s="2">
        <v>38107</v>
      </c>
      <c r="C249">
        <v>6199.1</v>
      </c>
      <c r="D249" s="3">
        <v>20200403</v>
      </c>
      <c r="E249" s="2">
        <v>38107</v>
      </c>
      <c r="F249">
        <v>5.6</v>
      </c>
      <c r="G249" s="3">
        <v>20200403</v>
      </c>
      <c r="H249" s="2">
        <v>38107</v>
      </c>
      <c r="I249">
        <v>131409</v>
      </c>
      <c r="J249" s="3">
        <v>20200410</v>
      </c>
      <c r="K249" s="2">
        <v>38107</v>
      </c>
      <c r="L249">
        <v>187.4</v>
      </c>
      <c r="M249">
        <v>20200430</v>
      </c>
      <c r="N249" s="2">
        <v>38107</v>
      </c>
      <c r="O249">
        <v>79.346000000000004</v>
      </c>
      <c r="Q249" s="1">
        <v>38107</v>
      </c>
      <c r="R249">
        <v>147.19999999999999</v>
      </c>
      <c r="Y249" s="2">
        <v>45183</v>
      </c>
      <c r="Z249">
        <v>2.7096</v>
      </c>
      <c r="AA249" s="2">
        <v>45181</v>
      </c>
      <c r="AB249">
        <v>2.593</v>
      </c>
      <c r="AC249" s="2">
        <v>45181</v>
      </c>
      <c r="AD249">
        <v>2.5994999999999999</v>
      </c>
      <c r="AE249" s="2">
        <v>45182</v>
      </c>
      <c r="AF249">
        <v>2.6190000000000002</v>
      </c>
      <c r="AG249" s="2">
        <v>45180</v>
      </c>
      <c r="AH249">
        <v>107.23</v>
      </c>
      <c r="AI249" s="37">
        <v>45194</v>
      </c>
      <c r="AJ249" s="57">
        <v>5.45</v>
      </c>
      <c r="AK249" s="37">
        <v>45194</v>
      </c>
      <c r="AL249" s="57">
        <v>4.55</v>
      </c>
      <c r="AM249" s="2">
        <v>45181</v>
      </c>
      <c r="AN249">
        <v>5.33</v>
      </c>
      <c r="AO249" s="2">
        <v>45181</v>
      </c>
      <c r="AP249">
        <v>32979.919999999998</v>
      </c>
    </row>
    <row r="250" spans="1:42" x14ac:dyDescent="0.2">
      <c r="A250" s="2">
        <v>43977</v>
      </c>
      <c r="B250" s="2">
        <v>38077</v>
      </c>
      <c r="C250">
        <v>6158</v>
      </c>
      <c r="D250" s="3">
        <v>20200508</v>
      </c>
      <c r="E250" s="2">
        <v>38077</v>
      </c>
      <c r="F250">
        <v>5.8</v>
      </c>
      <c r="G250" s="3">
        <v>20200508</v>
      </c>
      <c r="H250" s="2">
        <v>38077</v>
      </c>
      <c r="I250">
        <v>131139</v>
      </c>
      <c r="J250" s="3">
        <v>20200512</v>
      </c>
      <c r="K250" s="2">
        <v>38077</v>
      </c>
      <c r="L250">
        <v>187.1</v>
      </c>
      <c r="M250">
        <v>20200529</v>
      </c>
      <c r="N250" s="2">
        <v>38077</v>
      </c>
      <c r="O250">
        <v>79.198999999999998</v>
      </c>
      <c r="Q250" s="1">
        <v>38077</v>
      </c>
      <c r="R250">
        <v>146.19999999999999</v>
      </c>
      <c r="Y250" s="2">
        <v>45182</v>
      </c>
      <c r="Z250">
        <v>2.6837</v>
      </c>
      <c r="AA250" s="2">
        <v>45180</v>
      </c>
      <c r="AB250">
        <v>2.5590000000000002</v>
      </c>
      <c r="AC250" s="2">
        <v>45180</v>
      </c>
      <c r="AD250">
        <v>2.5960000000000001</v>
      </c>
      <c r="AE250" s="2">
        <v>45181</v>
      </c>
      <c r="AF250">
        <v>2.6265000000000001</v>
      </c>
      <c r="AG250" s="2">
        <v>45177</v>
      </c>
      <c r="AH250">
        <v>104.34</v>
      </c>
      <c r="AI250" s="37">
        <v>45191</v>
      </c>
      <c r="AJ250" s="57">
        <v>5.46</v>
      </c>
      <c r="AK250" s="37">
        <v>45191</v>
      </c>
      <c r="AL250" s="57">
        <v>4.4400000000000004</v>
      </c>
      <c r="AM250" s="2">
        <v>45180</v>
      </c>
      <c r="AN250">
        <v>5.33</v>
      </c>
      <c r="AO250" s="2">
        <v>45180</v>
      </c>
      <c r="AP250">
        <v>32940.629999999997</v>
      </c>
    </row>
    <row r="251" spans="1:42" x14ac:dyDescent="0.2">
      <c r="A251" s="2">
        <v>44005</v>
      </c>
      <c r="B251" s="2">
        <v>38046</v>
      </c>
      <c r="C251">
        <v>6121.9</v>
      </c>
      <c r="D251" s="3">
        <v>20200605</v>
      </c>
      <c r="E251" s="2">
        <v>38046</v>
      </c>
      <c r="F251">
        <v>5.6</v>
      </c>
      <c r="G251" s="3">
        <v>20200605</v>
      </c>
      <c r="H251" s="2">
        <v>38046</v>
      </c>
      <c r="I251">
        <v>130822</v>
      </c>
      <c r="J251" s="3">
        <v>20200610</v>
      </c>
      <c r="K251" s="2">
        <v>38046</v>
      </c>
      <c r="L251">
        <v>186.7</v>
      </c>
      <c r="M251">
        <v>20200626</v>
      </c>
      <c r="N251" s="2">
        <v>38046</v>
      </c>
      <c r="O251">
        <v>79.076999999999998</v>
      </c>
      <c r="Q251" s="1">
        <v>38046</v>
      </c>
      <c r="R251">
        <v>145.80000000000001</v>
      </c>
      <c r="Y251" s="2">
        <v>45181</v>
      </c>
      <c r="Z251">
        <v>2.65</v>
      </c>
      <c r="AA251" s="2">
        <v>45177</v>
      </c>
      <c r="AB251">
        <v>2.5375000000000001</v>
      </c>
      <c r="AC251" s="2">
        <v>45177</v>
      </c>
      <c r="AD251">
        <v>2.5869</v>
      </c>
      <c r="AE251" s="2">
        <v>45180</v>
      </c>
      <c r="AF251">
        <v>2.63</v>
      </c>
      <c r="AG251" s="2">
        <v>45176</v>
      </c>
      <c r="AH251">
        <v>105.2</v>
      </c>
      <c r="AI251" s="37">
        <v>45190</v>
      </c>
      <c r="AJ251" s="57">
        <v>5.46</v>
      </c>
      <c r="AK251" s="37">
        <v>45190</v>
      </c>
      <c r="AL251" s="57">
        <v>4.49</v>
      </c>
      <c r="AM251" s="2">
        <v>45177</v>
      </c>
      <c r="AN251">
        <v>5.33</v>
      </c>
      <c r="AO251" s="2">
        <v>45177</v>
      </c>
      <c r="AP251">
        <v>32940.660000000003</v>
      </c>
    </row>
    <row r="252" spans="1:42" x14ac:dyDescent="0.2">
      <c r="A252" s="2">
        <v>44040</v>
      </c>
      <c r="B252" s="2">
        <v>38017</v>
      </c>
      <c r="C252">
        <v>6082.2</v>
      </c>
      <c r="D252" s="3">
        <v>20200702</v>
      </c>
      <c r="E252" s="2">
        <v>38017</v>
      </c>
      <c r="F252">
        <v>5.7</v>
      </c>
      <c r="G252" s="3">
        <v>20200702</v>
      </c>
      <c r="H252" s="2">
        <v>38017</v>
      </c>
      <c r="I252">
        <v>130766</v>
      </c>
      <c r="J252" s="3">
        <v>20200714</v>
      </c>
      <c r="K252" s="2">
        <v>38017</v>
      </c>
      <c r="L252">
        <v>186.3</v>
      </c>
      <c r="M252">
        <v>20200731</v>
      </c>
      <c r="N252" s="2">
        <v>38017</v>
      </c>
      <c r="O252">
        <v>78.909000000000006</v>
      </c>
      <c r="Q252" s="1">
        <v>38017</v>
      </c>
      <c r="R252">
        <v>145.9</v>
      </c>
      <c r="Y252" s="2">
        <v>45180</v>
      </c>
      <c r="Z252">
        <v>2.6061999999999999</v>
      </c>
      <c r="AA252" s="2">
        <v>45176</v>
      </c>
      <c r="AB252">
        <v>2.4910000000000001</v>
      </c>
      <c r="AC252" s="2">
        <v>45176</v>
      </c>
      <c r="AD252">
        <v>2.56</v>
      </c>
      <c r="AE252" s="2">
        <v>45177</v>
      </c>
      <c r="AF252">
        <v>2.6252</v>
      </c>
      <c r="AG252" s="2">
        <v>45175</v>
      </c>
      <c r="AH252">
        <v>111.31</v>
      </c>
      <c r="AI252" s="37">
        <v>45189</v>
      </c>
      <c r="AJ252" s="57">
        <v>5.47</v>
      </c>
      <c r="AK252" s="37">
        <v>45189</v>
      </c>
      <c r="AL252" s="57">
        <v>4.3499999999999996</v>
      </c>
      <c r="AM252" s="2">
        <v>45176</v>
      </c>
      <c r="AN252">
        <v>5.33</v>
      </c>
      <c r="AO252" s="2">
        <v>45176</v>
      </c>
      <c r="AP252">
        <v>32935.65</v>
      </c>
    </row>
    <row r="253" spans="1:42" x14ac:dyDescent="0.2">
      <c r="A253" s="2">
        <v>44068</v>
      </c>
      <c r="B253" s="2">
        <v>37986</v>
      </c>
      <c r="C253">
        <v>6074</v>
      </c>
      <c r="D253" s="3">
        <v>20200807</v>
      </c>
      <c r="E253" s="2">
        <v>37986</v>
      </c>
      <c r="F253">
        <v>5.7</v>
      </c>
      <c r="G253" s="3">
        <v>20200807</v>
      </c>
      <c r="H253" s="2">
        <v>37986</v>
      </c>
      <c r="I253">
        <v>130594</v>
      </c>
      <c r="J253" s="3">
        <v>20200812</v>
      </c>
      <c r="K253" s="2">
        <v>37986</v>
      </c>
      <c r="L253">
        <v>185.5</v>
      </c>
      <c r="M253">
        <v>20200828</v>
      </c>
      <c r="N253" s="2">
        <v>37986</v>
      </c>
      <c r="O253">
        <v>78.605000000000004</v>
      </c>
      <c r="Q253" s="1">
        <v>37986</v>
      </c>
      <c r="R253">
        <v>145.1</v>
      </c>
      <c r="Y253" s="2">
        <v>45177</v>
      </c>
      <c r="Z253">
        <v>2.5750000000000002</v>
      </c>
      <c r="AA253" s="2">
        <v>45175</v>
      </c>
      <c r="AB253">
        <v>2.4910000000000001</v>
      </c>
      <c r="AC253" s="2">
        <v>45175</v>
      </c>
      <c r="AD253">
        <v>2.5590000000000002</v>
      </c>
      <c r="AE253" s="2">
        <v>45176</v>
      </c>
      <c r="AF253">
        <v>2.597</v>
      </c>
      <c r="AG253" s="2">
        <v>45174</v>
      </c>
      <c r="AH253">
        <v>109.64</v>
      </c>
      <c r="AI253" s="37">
        <v>45188</v>
      </c>
      <c r="AJ253" s="57">
        <v>5.45</v>
      </c>
      <c r="AK253" s="37">
        <v>45188</v>
      </c>
      <c r="AL253" s="57">
        <v>4.37</v>
      </c>
      <c r="AM253" s="2">
        <v>45175</v>
      </c>
      <c r="AN253">
        <v>5.33</v>
      </c>
      <c r="AO253" s="2">
        <v>45175</v>
      </c>
      <c r="AP253">
        <v>32903.15</v>
      </c>
    </row>
    <row r="254" spans="1:42" x14ac:dyDescent="0.2">
      <c r="A254" s="2">
        <v>44096</v>
      </c>
      <c r="B254" s="2">
        <v>37955</v>
      </c>
      <c r="C254">
        <v>6075.7</v>
      </c>
      <c r="D254" s="3">
        <v>20200904</v>
      </c>
      <c r="E254" s="2">
        <v>37955</v>
      </c>
      <c r="F254">
        <v>5.8</v>
      </c>
      <c r="G254" s="3">
        <v>20200904</v>
      </c>
      <c r="H254" s="2">
        <v>37955</v>
      </c>
      <c r="I254">
        <v>130482</v>
      </c>
      <c r="J254" s="3">
        <v>20200911</v>
      </c>
      <c r="K254" s="2">
        <v>37955</v>
      </c>
      <c r="L254">
        <v>185</v>
      </c>
      <c r="M254">
        <v>20201001</v>
      </c>
      <c r="N254" s="2">
        <v>37955</v>
      </c>
      <c r="O254">
        <v>78.432000000000002</v>
      </c>
      <c r="Q254" s="1">
        <v>37955</v>
      </c>
      <c r="R254">
        <v>144.6</v>
      </c>
      <c r="Y254" s="2">
        <v>45176</v>
      </c>
      <c r="Z254">
        <v>2.5225</v>
      </c>
      <c r="AA254" s="2">
        <v>45174</v>
      </c>
      <c r="AB254">
        <v>2.468</v>
      </c>
      <c r="AC254" s="2">
        <v>45174</v>
      </c>
      <c r="AD254">
        <v>2.5672999999999999</v>
      </c>
      <c r="AE254" s="2">
        <v>45175</v>
      </c>
      <c r="AF254">
        <v>2.5910000000000002</v>
      </c>
      <c r="AG254" s="2">
        <v>45170</v>
      </c>
      <c r="AH254">
        <v>102.92</v>
      </c>
      <c r="AI254" s="37">
        <v>45187</v>
      </c>
      <c r="AJ254" s="57">
        <v>5.44</v>
      </c>
      <c r="AK254" s="37">
        <v>45187</v>
      </c>
      <c r="AL254" s="57">
        <v>4.32</v>
      </c>
      <c r="AM254" s="2">
        <v>45174</v>
      </c>
      <c r="AN254">
        <v>5.33</v>
      </c>
      <c r="AO254" s="2">
        <v>45174</v>
      </c>
      <c r="AP254">
        <v>32890.67</v>
      </c>
    </row>
    <row r="255" spans="1:42" x14ac:dyDescent="0.2">
      <c r="A255" s="2">
        <v>44131</v>
      </c>
      <c r="B255" s="2">
        <v>37925</v>
      </c>
      <c r="C255">
        <v>6070.2</v>
      </c>
      <c r="D255" s="3">
        <v>20201002</v>
      </c>
      <c r="E255" s="2">
        <v>37925</v>
      </c>
      <c r="F255">
        <v>6</v>
      </c>
      <c r="G255" s="3">
        <v>20201002</v>
      </c>
      <c r="H255" s="2">
        <v>37925</v>
      </c>
      <c r="I255">
        <v>130439</v>
      </c>
      <c r="J255" s="3">
        <v>20201013</v>
      </c>
      <c r="K255" s="2">
        <v>37925</v>
      </c>
      <c r="L255">
        <v>184.9</v>
      </c>
      <c r="M255">
        <v>20201030</v>
      </c>
      <c r="N255" s="2">
        <v>37925</v>
      </c>
      <c r="O255">
        <v>78.332999999999998</v>
      </c>
      <c r="Q255" s="1">
        <v>37925</v>
      </c>
      <c r="R255">
        <v>144.80000000000001</v>
      </c>
      <c r="Y255" s="2">
        <v>45175</v>
      </c>
      <c r="Z255">
        <v>2.5249999999999999</v>
      </c>
      <c r="AA255" s="2">
        <v>45170</v>
      </c>
      <c r="AB255">
        <v>2.419</v>
      </c>
      <c r="AC255" s="2">
        <v>45170</v>
      </c>
      <c r="AD255">
        <v>2.5022000000000002</v>
      </c>
      <c r="AE255" s="2">
        <v>45174</v>
      </c>
      <c r="AF255">
        <v>2.6015000000000001</v>
      </c>
      <c r="AG255" s="2">
        <v>45169</v>
      </c>
      <c r="AH255">
        <v>107.93</v>
      </c>
      <c r="AI255" s="37">
        <v>45184</v>
      </c>
      <c r="AJ255" s="57">
        <v>5.43</v>
      </c>
      <c r="AK255" s="37">
        <v>45184</v>
      </c>
      <c r="AL255" s="57">
        <v>4.33</v>
      </c>
      <c r="AM255" s="2">
        <v>45170</v>
      </c>
      <c r="AN255">
        <v>5.33</v>
      </c>
      <c r="AO255" s="2">
        <v>45170</v>
      </c>
      <c r="AP255">
        <v>32841.519999999997</v>
      </c>
    </row>
    <row r="256" spans="1:42" x14ac:dyDescent="0.2">
      <c r="A256" s="2">
        <v>44159</v>
      </c>
      <c r="B256" s="2">
        <v>37894</v>
      </c>
      <c r="C256">
        <v>6079.9</v>
      </c>
      <c r="D256" s="3">
        <v>20201106</v>
      </c>
      <c r="E256" s="2">
        <v>37894</v>
      </c>
      <c r="F256">
        <v>6.1</v>
      </c>
      <c r="G256" s="3">
        <v>20201106</v>
      </c>
      <c r="H256" s="2">
        <v>37894</v>
      </c>
      <c r="I256">
        <v>130252</v>
      </c>
      <c r="J256" s="3">
        <v>20201112</v>
      </c>
      <c r="K256" s="2">
        <v>37894</v>
      </c>
      <c r="L256">
        <v>185.1</v>
      </c>
      <c r="M256">
        <v>20201125</v>
      </c>
      <c r="N256" s="2">
        <v>37894</v>
      </c>
      <c r="O256">
        <v>78.322999999999993</v>
      </c>
      <c r="Q256" s="1">
        <v>37894</v>
      </c>
      <c r="R256">
        <v>144</v>
      </c>
      <c r="Y256" s="2">
        <v>45174</v>
      </c>
      <c r="Z256">
        <v>2.4910000000000001</v>
      </c>
      <c r="AA256" s="2">
        <v>45169</v>
      </c>
      <c r="AB256">
        <v>2.3845000000000001</v>
      </c>
      <c r="AC256" s="2">
        <v>45169</v>
      </c>
      <c r="AD256">
        <v>2.4706999999999999</v>
      </c>
      <c r="AE256" s="2">
        <v>45170</v>
      </c>
      <c r="AF256">
        <v>2.556</v>
      </c>
      <c r="AG256" s="2">
        <v>45168</v>
      </c>
      <c r="AH256">
        <v>109.84</v>
      </c>
      <c r="AI256" s="37">
        <v>45183</v>
      </c>
      <c r="AJ256" s="57">
        <v>5.42</v>
      </c>
      <c r="AK256" s="37">
        <v>45183</v>
      </c>
      <c r="AL256" s="57">
        <v>4.29</v>
      </c>
      <c r="AM256" s="2">
        <v>45169</v>
      </c>
      <c r="AN256">
        <v>5.33</v>
      </c>
      <c r="AO256" s="2">
        <v>45169</v>
      </c>
      <c r="AP256">
        <v>32914.15</v>
      </c>
    </row>
    <row r="257" spans="1:42" x14ac:dyDescent="0.2">
      <c r="A257" s="2">
        <v>44187</v>
      </c>
      <c r="B257" s="2">
        <v>37864</v>
      </c>
      <c r="C257">
        <v>6107.3</v>
      </c>
      <c r="D257" s="3">
        <v>20201204</v>
      </c>
      <c r="E257" s="2">
        <v>37864</v>
      </c>
      <c r="F257">
        <v>6.1</v>
      </c>
      <c r="G257" s="3">
        <v>20201204</v>
      </c>
      <c r="H257" s="2">
        <v>37864</v>
      </c>
      <c r="I257">
        <v>130153</v>
      </c>
      <c r="J257" s="3">
        <v>20201210</v>
      </c>
      <c r="K257" s="2">
        <v>37864</v>
      </c>
      <c r="L257">
        <v>184.5</v>
      </c>
      <c r="M257">
        <v>20201223</v>
      </c>
      <c r="N257" s="2">
        <v>37864</v>
      </c>
      <c r="O257">
        <v>78.078999999999994</v>
      </c>
      <c r="Q257" s="1">
        <v>37864</v>
      </c>
      <c r="R257">
        <v>143.69999999999999</v>
      </c>
      <c r="Y257" s="2">
        <v>45170</v>
      </c>
      <c r="Z257">
        <v>2.4561999999999999</v>
      </c>
      <c r="AA257" s="2">
        <v>45168</v>
      </c>
      <c r="AB257">
        <v>2.403</v>
      </c>
      <c r="AC257" s="2">
        <v>45168</v>
      </c>
      <c r="AD257">
        <v>2.5</v>
      </c>
      <c r="AE257" s="2">
        <v>45169</v>
      </c>
      <c r="AF257">
        <v>2.5284</v>
      </c>
      <c r="AG257" s="2">
        <v>45167</v>
      </c>
      <c r="AH257">
        <v>110.68</v>
      </c>
      <c r="AI257" s="37">
        <v>45182</v>
      </c>
      <c r="AJ257" s="57">
        <v>5.42</v>
      </c>
      <c r="AK257" s="37">
        <v>45182</v>
      </c>
      <c r="AL257" s="57">
        <v>4.25</v>
      </c>
      <c r="AM257" s="2">
        <v>45168</v>
      </c>
      <c r="AN257">
        <v>5.33</v>
      </c>
      <c r="AO257" s="2">
        <v>45168</v>
      </c>
      <c r="AP257">
        <v>32854.449999999997</v>
      </c>
    </row>
    <row r="258" spans="1:42" x14ac:dyDescent="0.2">
      <c r="A258" s="2">
        <v>44222</v>
      </c>
      <c r="B258" s="2">
        <v>37833</v>
      </c>
      <c r="C258">
        <v>6049.4</v>
      </c>
      <c r="D258" s="3">
        <v>20210108</v>
      </c>
      <c r="E258" s="2">
        <v>37833</v>
      </c>
      <c r="F258">
        <v>6.2</v>
      </c>
      <c r="G258" s="3">
        <v>20210108</v>
      </c>
      <c r="H258" s="2">
        <v>37833</v>
      </c>
      <c r="I258">
        <v>130184</v>
      </c>
      <c r="J258" s="3">
        <v>20210113</v>
      </c>
      <c r="K258" s="2">
        <v>37833</v>
      </c>
      <c r="L258">
        <v>183.7</v>
      </c>
      <c r="M258">
        <v>20210129</v>
      </c>
      <c r="N258" s="2">
        <v>37833</v>
      </c>
      <c r="O258">
        <v>77.816000000000003</v>
      </c>
      <c r="Q258" s="1">
        <v>37833</v>
      </c>
      <c r="R258">
        <v>142.80000000000001</v>
      </c>
      <c r="Y258" s="2">
        <v>45169</v>
      </c>
      <c r="Z258">
        <v>2.4020000000000001</v>
      </c>
      <c r="AA258" s="2">
        <v>45167</v>
      </c>
      <c r="AB258">
        <v>2.415</v>
      </c>
      <c r="AC258" s="2">
        <v>45167</v>
      </c>
      <c r="AD258">
        <v>2.5099999999999998</v>
      </c>
      <c r="AE258" s="2">
        <v>45168</v>
      </c>
      <c r="AF258">
        <v>2.5529999999999999</v>
      </c>
      <c r="AG258" s="2">
        <v>45166</v>
      </c>
      <c r="AH258">
        <v>110.45</v>
      </c>
      <c r="AI258" s="37">
        <v>45181</v>
      </c>
      <c r="AJ258" s="57">
        <v>5.42</v>
      </c>
      <c r="AK258" s="37">
        <v>45181</v>
      </c>
      <c r="AL258" s="57">
        <v>4.2699999999999996</v>
      </c>
      <c r="AM258" s="2">
        <v>45167</v>
      </c>
      <c r="AN258">
        <v>5.33</v>
      </c>
      <c r="AO258" s="2">
        <v>45167</v>
      </c>
      <c r="AP258">
        <v>32856.46</v>
      </c>
    </row>
    <row r="259" spans="1:42" x14ac:dyDescent="0.2">
      <c r="A259" s="2">
        <v>44250</v>
      </c>
      <c r="B259" s="2">
        <v>37802</v>
      </c>
      <c r="C259">
        <v>6002.4</v>
      </c>
      <c r="D259" s="3">
        <v>20210205</v>
      </c>
      <c r="E259" s="2">
        <v>37802</v>
      </c>
      <c r="F259">
        <v>6.3</v>
      </c>
      <c r="G259" s="3">
        <v>20210205</v>
      </c>
      <c r="H259" s="2">
        <v>37802</v>
      </c>
      <c r="I259">
        <v>130192</v>
      </c>
      <c r="J259" s="3">
        <v>20210210</v>
      </c>
      <c r="K259" s="2">
        <v>37802</v>
      </c>
      <c r="L259">
        <v>183.1</v>
      </c>
      <c r="M259">
        <v>20210226</v>
      </c>
      <c r="N259" s="2">
        <v>37802</v>
      </c>
      <c r="O259">
        <v>77.587999999999994</v>
      </c>
      <c r="Q259" s="1">
        <v>37802</v>
      </c>
      <c r="R259">
        <v>142.69999999999999</v>
      </c>
      <c r="Y259" s="2">
        <v>45168</v>
      </c>
      <c r="Z259">
        <v>2.3959999999999999</v>
      </c>
      <c r="AA259" s="2">
        <v>45166</v>
      </c>
      <c r="AB259">
        <v>2.4319999999999999</v>
      </c>
      <c r="AC259" s="2">
        <v>45166</v>
      </c>
      <c r="AD259">
        <v>2.5337999999999998</v>
      </c>
      <c r="AE259" s="2">
        <v>45167</v>
      </c>
      <c r="AF259">
        <v>2.5665</v>
      </c>
      <c r="AG259" s="2">
        <v>45163</v>
      </c>
      <c r="AH259">
        <v>110.37</v>
      </c>
      <c r="AI259" s="37">
        <v>45180</v>
      </c>
      <c r="AJ259" s="57">
        <v>5.4</v>
      </c>
      <c r="AK259" s="37">
        <v>45180</v>
      </c>
      <c r="AL259" s="57">
        <v>4.29</v>
      </c>
      <c r="AM259" s="2">
        <v>45166</v>
      </c>
      <c r="AN259">
        <v>5.33</v>
      </c>
      <c r="AO259" s="2">
        <v>45166</v>
      </c>
      <c r="AP259">
        <v>32814.44</v>
      </c>
    </row>
    <row r="260" spans="1:42" x14ac:dyDescent="0.2">
      <c r="A260" s="2">
        <v>44278</v>
      </c>
      <c r="B260" s="2">
        <v>37772</v>
      </c>
      <c r="C260">
        <v>5965.5</v>
      </c>
      <c r="D260" s="3">
        <v>20210305</v>
      </c>
      <c r="E260" s="2">
        <v>37772</v>
      </c>
      <c r="F260">
        <v>6.1</v>
      </c>
      <c r="G260" s="3">
        <v>20210305</v>
      </c>
      <c r="H260" s="2">
        <v>37772</v>
      </c>
      <c r="I260">
        <v>130196</v>
      </c>
      <c r="J260" s="3">
        <v>20210310</v>
      </c>
      <c r="K260" s="2">
        <v>37772</v>
      </c>
      <c r="L260">
        <v>182.9</v>
      </c>
      <c r="M260">
        <v>20210326</v>
      </c>
      <c r="N260" s="2">
        <v>37772</v>
      </c>
      <c r="O260">
        <v>77.504000000000005</v>
      </c>
      <c r="Q260" s="1">
        <v>37772</v>
      </c>
      <c r="R260">
        <v>141.9</v>
      </c>
      <c r="Y260" s="2">
        <v>45167</v>
      </c>
      <c r="Z260">
        <v>2.3831000000000002</v>
      </c>
      <c r="AA260" s="2">
        <v>45163</v>
      </c>
      <c r="AB260">
        <v>2.4750000000000001</v>
      </c>
      <c r="AC260" s="2">
        <v>45163</v>
      </c>
      <c r="AD260">
        <v>2.5590000000000002</v>
      </c>
      <c r="AE260" s="2">
        <v>45166</v>
      </c>
      <c r="AF260">
        <v>2.585</v>
      </c>
      <c r="AG260" s="2">
        <v>45162</v>
      </c>
      <c r="AH260">
        <v>117.56</v>
      </c>
      <c r="AI260" s="37">
        <v>45177</v>
      </c>
      <c r="AJ260" s="57">
        <v>5.42</v>
      </c>
      <c r="AK260" s="37">
        <v>45177</v>
      </c>
      <c r="AL260" s="57">
        <v>4.26</v>
      </c>
      <c r="AM260" s="2">
        <v>45163</v>
      </c>
      <c r="AN260">
        <v>5.33</v>
      </c>
      <c r="AO260" s="2">
        <v>45163</v>
      </c>
      <c r="AP260">
        <v>32810.22</v>
      </c>
    </row>
    <row r="261" spans="1:42" x14ac:dyDescent="0.2">
      <c r="A261" s="2">
        <v>44313</v>
      </c>
      <c r="B261" s="2">
        <v>37741</v>
      </c>
      <c r="C261">
        <v>5905.7</v>
      </c>
      <c r="D261" s="3">
        <v>20210402</v>
      </c>
      <c r="E261" s="2">
        <v>37741</v>
      </c>
      <c r="F261">
        <v>6</v>
      </c>
      <c r="G261" s="3">
        <v>20210402</v>
      </c>
      <c r="H261" s="2">
        <v>37741</v>
      </c>
      <c r="I261">
        <v>130176</v>
      </c>
      <c r="J261" s="3">
        <v>20210413</v>
      </c>
      <c r="K261" s="2">
        <v>37741</v>
      </c>
      <c r="L261">
        <v>183.2</v>
      </c>
      <c r="M261">
        <v>20210430</v>
      </c>
      <c r="N261" s="2">
        <v>37741</v>
      </c>
      <c r="O261">
        <v>77.593000000000004</v>
      </c>
      <c r="Q261" s="1">
        <v>37741</v>
      </c>
      <c r="R261">
        <v>142.19999999999999</v>
      </c>
      <c r="Y261" s="2">
        <v>45166</v>
      </c>
      <c r="Z261">
        <v>2.3875000000000002</v>
      </c>
      <c r="AA261" s="2">
        <v>45162</v>
      </c>
      <c r="AB261">
        <v>2.456</v>
      </c>
      <c r="AC261" s="2">
        <v>45162</v>
      </c>
      <c r="AD261">
        <v>2.5590000000000002</v>
      </c>
      <c r="AE261" s="2">
        <v>45163</v>
      </c>
      <c r="AF261">
        <v>2.6065</v>
      </c>
      <c r="AG261" s="2">
        <v>45161</v>
      </c>
      <c r="AH261">
        <v>118.4</v>
      </c>
      <c r="AI261" s="37">
        <v>45176</v>
      </c>
      <c r="AJ261" s="57">
        <v>5.4</v>
      </c>
      <c r="AK261" s="37">
        <v>45176</v>
      </c>
      <c r="AL261" s="58">
        <v>4.2699999999999996</v>
      </c>
      <c r="AM261" s="2">
        <v>45162</v>
      </c>
      <c r="AN261">
        <v>5.33</v>
      </c>
      <c r="AO261" s="2">
        <v>45162</v>
      </c>
      <c r="AP261">
        <v>32777.879999999997</v>
      </c>
    </row>
    <row r="262" spans="1:42" x14ac:dyDescent="0.2">
      <c r="A262" s="2">
        <v>44341</v>
      </c>
      <c r="B262" s="2">
        <v>37711</v>
      </c>
      <c r="C262">
        <v>5868.6</v>
      </c>
      <c r="D262" s="3">
        <v>20210507</v>
      </c>
      <c r="E262" s="2">
        <v>37711</v>
      </c>
      <c r="F262">
        <v>5.9</v>
      </c>
      <c r="G262" s="3">
        <v>20210507</v>
      </c>
      <c r="H262" s="2">
        <v>37711</v>
      </c>
      <c r="I262">
        <v>130232</v>
      </c>
      <c r="J262" s="3">
        <v>20210512</v>
      </c>
      <c r="K262" s="2">
        <v>37711</v>
      </c>
      <c r="L262">
        <v>183.9</v>
      </c>
      <c r="M262">
        <v>20210528</v>
      </c>
      <c r="N262" s="2">
        <v>37711</v>
      </c>
      <c r="O262">
        <v>77.724999999999994</v>
      </c>
      <c r="Q262" s="1">
        <v>37711</v>
      </c>
      <c r="R262">
        <v>144</v>
      </c>
      <c r="Y262" s="2">
        <v>45163</v>
      </c>
      <c r="Z262">
        <v>2.4249999999999998</v>
      </c>
      <c r="AA262" s="2">
        <v>45161</v>
      </c>
      <c r="AB262">
        <v>2.4689999999999999</v>
      </c>
      <c r="AC262" s="2">
        <v>45161</v>
      </c>
      <c r="AD262">
        <v>2.577</v>
      </c>
      <c r="AE262" s="2">
        <v>45162</v>
      </c>
      <c r="AF262">
        <v>2.6150000000000002</v>
      </c>
      <c r="AG262" s="2">
        <v>45160</v>
      </c>
      <c r="AH262">
        <v>126.65</v>
      </c>
      <c r="AI262" s="37">
        <v>45175</v>
      </c>
      <c r="AJ262" s="57">
        <v>5.44</v>
      </c>
      <c r="AK262" s="37">
        <v>45175</v>
      </c>
      <c r="AL262" s="57">
        <v>4.3</v>
      </c>
      <c r="AM262" s="2">
        <v>45161</v>
      </c>
      <c r="AN262">
        <v>5.33</v>
      </c>
      <c r="AO262" s="2">
        <v>45161</v>
      </c>
      <c r="AP262">
        <v>32740.37</v>
      </c>
    </row>
    <row r="263" spans="1:42" x14ac:dyDescent="0.2">
      <c r="A263" s="2">
        <v>44369</v>
      </c>
      <c r="B263" s="2">
        <v>37680</v>
      </c>
      <c r="C263">
        <v>5848.4</v>
      </c>
      <c r="D263" s="3">
        <v>20210604</v>
      </c>
      <c r="E263" s="2">
        <v>37680</v>
      </c>
      <c r="F263">
        <v>5.9</v>
      </c>
      <c r="G263" s="3">
        <v>20210604</v>
      </c>
      <c r="H263" s="2">
        <v>37680</v>
      </c>
      <c r="I263">
        <v>130443</v>
      </c>
      <c r="J263" s="3">
        <v>20210610</v>
      </c>
      <c r="K263" s="2">
        <v>37680</v>
      </c>
      <c r="L263">
        <v>183.6</v>
      </c>
      <c r="M263">
        <v>20210625</v>
      </c>
      <c r="N263" s="2">
        <v>37680</v>
      </c>
      <c r="O263">
        <v>77.525999999999996</v>
      </c>
      <c r="Q263" s="1">
        <v>37680</v>
      </c>
      <c r="R263">
        <v>142.69999999999999</v>
      </c>
      <c r="Y263" s="2">
        <v>45162</v>
      </c>
      <c r="Z263">
        <v>2.4039999999999999</v>
      </c>
      <c r="AA263" s="2">
        <v>45160</v>
      </c>
      <c r="AB263">
        <v>2.46</v>
      </c>
      <c r="AC263" s="2">
        <v>45160</v>
      </c>
      <c r="AD263">
        <v>2.5819999999999999</v>
      </c>
      <c r="AE263" s="2">
        <v>45161</v>
      </c>
      <c r="AF263">
        <v>2.6332</v>
      </c>
      <c r="AG263" s="2">
        <v>45159</v>
      </c>
      <c r="AH263">
        <v>130.69</v>
      </c>
      <c r="AI263" s="37">
        <v>45174</v>
      </c>
      <c r="AJ263" s="57">
        <v>5.42</v>
      </c>
      <c r="AK263" s="37">
        <v>45174</v>
      </c>
      <c r="AL263" s="57">
        <v>4.2699999999999996</v>
      </c>
      <c r="AM263" s="2">
        <v>45160</v>
      </c>
      <c r="AN263">
        <v>5.33</v>
      </c>
      <c r="AO263" s="2">
        <v>45160</v>
      </c>
      <c r="AP263">
        <v>32759.31</v>
      </c>
    </row>
    <row r="264" spans="1:42" x14ac:dyDescent="0.2">
      <c r="A264" s="2">
        <v>44404</v>
      </c>
      <c r="B264" s="2">
        <v>37652</v>
      </c>
      <c r="C264">
        <v>5812.3</v>
      </c>
      <c r="D264" s="3">
        <v>20210702</v>
      </c>
      <c r="E264" s="2">
        <v>37652</v>
      </c>
      <c r="F264">
        <v>5.8</v>
      </c>
      <c r="G264" s="3">
        <v>20210702</v>
      </c>
      <c r="H264" s="2">
        <v>37652</v>
      </c>
      <c r="I264">
        <v>130580</v>
      </c>
      <c r="J264" s="3">
        <v>20210713</v>
      </c>
      <c r="K264" s="2">
        <v>37652</v>
      </c>
      <c r="L264">
        <v>182.6</v>
      </c>
      <c r="M264">
        <v>20210730</v>
      </c>
      <c r="N264" s="2">
        <v>37652</v>
      </c>
      <c r="O264">
        <v>77.200999999999993</v>
      </c>
      <c r="Q264" s="1">
        <v>37652</v>
      </c>
      <c r="R264">
        <v>141.1</v>
      </c>
      <c r="Y264" s="2">
        <v>45161</v>
      </c>
      <c r="Z264">
        <v>2.4075000000000002</v>
      </c>
      <c r="AA264" s="2">
        <v>45159</v>
      </c>
      <c r="AB264">
        <v>2.4359999999999999</v>
      </c>
      <c r="AC264" s="2">
        <v>45159</v>
      </c>
      <c r="AD264">
        <v>2.5579999999999998</v>
      </c>
      <c r="AE264" s="2">
        <v>45160</v>
      </c>
      <c r="AF264">
        <v>2.64</v>
      </c>
      <c r="AG264" s="2">
        <v>45156</v>
      </c>
      <c r="AH264">
        <v>120.51</v>
      </c>
      <c r="AI264" s="37">
        <v>45173</v>
      </c>
      <c r="AJ264" s="58" t="e">
        <f>NA()</f>
        <v>#N/A</v>
      </c>
      <c r="AK264" s="37">
        <v>45173</v>
      </c>
      <c r="AL264" s="57" t="e">
        <v>#N/A</v>
      </c>
      <c r="AM264" s="2">
        <v>45159</v>
      </c>
      <c r="AN264">
        <v>5.33</v>
      </c>
      <c r="AO264" s="2">
        <v>45159</v>
      </c>
      <c r="AP264">
        <v>32710.63</v>
      </c>
    </row>
    <row r="265" spans="1:42" x14ac:dyDescent="0.2">
      <c r="A265" s="2">
        <v>44432</v>
      </c>
      <c r="B265" s="2">
        <v>37621</v>
      </c>
      <c r="C265">
        <v>5779.5</v>
      </c>
      <c r="D265" s="3">
        <v>20210806</v>
      </c>
      <c r="E265" s="2">
        <v>37621</v>
      </c>
      <c r="F265">
        <v>6</v>
      </c>
      <c r="G265" s="3">
        <v>20210806</v>
      </c>
      <c r="H265" s="2">
        <v>37621</v>
      </c>
      <c r="I265">
        <v>130469</v>
      </c>
      <c r="J265" s="3">
        <v>20210811</v>
      </c>
      <c r="K265" s="2">
        <v>37621</v>
      </c>
      <c r="L265">
        <v>181.8</v>
      </c>
      <c r="M265">
        <v>20210827</v>
      </c>
      <c r="N265" s="2">
        <v>37621</v>
      </c>
      <c r="O265">
        <v>76.971000000000004</v>
      </c>
      <c r="Q265" s="1">
        <v>37621</v>
      </c>
      <c r="R265">
        <v>139.69999999999999</v>
      </c>
      <c r="Y265" s="2">
        <v>45160</v>
      </c>
      <c r="Z265">
        <v>2.4237000000000002</v>
      </c>
      <c r="AA265" s="2">
        <v>45156</v>
      </c>
      <c r="AB265">
        <v>2.4300000000000002</v>
      </c>
      <c r="AC265" s="2">
        <v>45156</v>
      </c>
      <c r="AD265">
        <v>2.536</v>
      </c>
      <c r="AE265" s="2">
        <v>45159</v>
      </c>
      <c r="AF265">
        <v>2.63</v>
      </c>
      <c r="AG265" s="2">
        <v>45155</v>
      </c>
      <c r="AH265">
        <v>121.14</v>
      </c>
      <c r="AI265" s="37">
        <v>45170</v>
      </c>
      <c r="AJ265" s="57">
        <v>5.36</v>
      </c>
      <c r="AK265" s="37">
        <v>45170</v>
      </c>
      <c r="AL265" s="57">
        <v>4.18</v>
      </c>
      <c r="AM265" s="2">
        <v>45156</v>
      </c>
      <c r="AN265">
        <v>5.33</v>
      </c>
      <c r="AO265" s="2">
        <v>45156</v>
      </c>
      <c r="AP265">
        <v>32704.41</v>
      </c>
    </row>
    <row r="266" spans="1:42" x14ac:dyDescent="0.2">
      <c r="A266" s="2">
        <v>44467</v>
      </c>
      <c r="B266" s="2">
        <v>37590</v>
      </c>
      <c r="C266">
        <v>5758.2</v>
      </c>
      <c r="D266" s="3">
        <v>20210903</v>
      </c>
      <c r="E266" s="2">
        <v>37590</v>
      </c>
      <c r="F266">
        <v>5.9</v>
      </c>
      <c r="G266" s="3">
        <v>20210903</v>
      </c>
      <c r="H266" s="2">
        <v>37590</v>
      </c>
      <c r="I266">
        <v>130617</v>
      </c>
      <c r="J266" s="3">
        <v>20210914</v>
      </c>
      <c r="K266" s="2">
        <v>37590</v>
      </c>
      <c r="L266">
        <v>181.5</v>
      </c>
      <c r="M266">
        <v>20211001</v>
      </c>
      <c r="N266" s="2">
        <v>37590</v>
      </c>
      <c r="O266">
        <v>76.897000000000006</v>
      </c>
      <c r="Q266" s="1">
        <v>37590</v>
      </c>
      <c r="R266">
        <v>140</v>
      </c>
      <c r="Y266" s="2">
        <v>45159</v>
      </c>
      <c r="Z266">
        <v>2.403</v>
      </c>
      <c r="AA266" s="2">
        <v>45155</v>
      </c>
      <c r="AB266">
        <v>2.4380000000000002</v>
      </c>
      <c r="AC266" s="2">
        <v>45155</v>
      </c>
      <c r="AD266">
        <v>2.5514000000000001</v>
      </c>
      <c r="AE266" s="2">
        <v>45156</v>
      </c>
      <c r="AF266">
        <v>2.5960000000000001</v>
      </c>
      <c r="AG266" s="2">
        <v>45154</v>
      </c>
      <c r="AH266">
        <v>117.24</v>
      </c>
      <c r="AI266" s="37">
        <v>45169</v>
      </c>
      <c r="AJ266" s="57">
        <v>5.37</v>
      </c>
      <c r="AK266" s="37">
        <v>45169</v>
      </c>
      <c r="AL266" s="58">
        <v>4.09</v>
      </c>
      <c r="AM266" s="2">
        <v>45155</v>
      </c>
      <c r="AN266">
        <v>5.33</v>
      </c>
      <c r="AO266" s="2">
        <v>45155</v>
      </c>
      <c r="AP266">
        <v>32703.69</v>
      </c>
    </row>
    <row r="267" spans="1:42" x14ac:dyDescent="0.2">
      <c r="A267" s="2">
        <v>44495</v>
      </c>
      <c r="B267" s="2">
        <v>37560</v>
      </c>
      <c r="C267">
        <v>5707.2</v>
      </c>
      <c r="D267" s="3">
        <v>20211008</v>
      </c>
      <c r="E267" s="2">
        <v>37560</v>
      </c>
      <c r="F267">
        <v>5.7</v>
      </c>
      <c r="G267" s="3">
        <v>20211008</v>
      </c>
      <c r="H267" s="2">
        <v>37560</v>
      </c>
      <c r="I267">
        <v>130621</v>
      </c>
      <c r="J267" s="3">
        <v>20211013</v>
      </c>
      <c r="K267" s="2">
        <v>37560</v>
      </c>
      <c r="L267">
        <v>181.2</v>
      </c>
      <c r="M267">
        <v>20211029</v>
      </c>
      <c r="N267" s="2">
        <v>37560</v>
      </c>
      <c r="O267">
        <v>76.820999999999998</v>
      </c>
      <c r="Q267" s="1">
        <v>37560</v>
      </c>
      <c r="R267">
        <v>140</v>
      </c>
      <c r="Y267" s="2">
        <v>45156</v>
      </c>
      <c r="Z267">
        <v>2.4049999999999998</v>
      </c>
      <c r="AA267" s="2">
        <v>45154</v>
      </c>
      <c r="AB267">
        <v>2.4186999999999999</v>
      </c>
      <c r="AC267" s="2">
        <v>45154</v>
      </c>
      <c r="AD267">
        <v>2.5411999999999999</v>
      </c>
      <c r="AE267" s="2">
        <v>45155</v>
      </c>
      <c r="AF267">
        <v>2.6120000000000001</v>
      </c>
      <c r="AG267" s="2">
        <v>45153</v>
      </c>
      <c r="AH267">
        <v>121.8</v>
      </c>
      <c r="AI267" s="37">
        <v>45168</v>
      </c>
      <c r="AJ267" s="57">
        <v>5.39</v>
      </c>
      <c r="AK267" s="37">
        <v>45168</v>
      </c>
      <c r="AL267" s="57">
        <v>4.12</v>
      </c>
      <c r="AM267" s="2">
        <v>45154</v>
      </c>
      <c r="AN267">
        <v>5.33</v>
      </c>
      <c r="AO267" s="2">
        <v>45154</v>
      </c>
      <c r="AP267">
        <v>32661.58</v>
      </c>
    </row>
    <row r="268" spans="1:42" x14ac:dyDescent="0.2">
      <c r="A268" s="2">
        <v>44523</v>
      </c>
      <c r="B268" s="2">
        <v>37529</v>
      </c>
      <c r="C268">
        <v>5662.5</v>
      </c>
      <c r="D268" s="3">
        <v>20211105</v>
      </c>
      <c r="E268" s="2">
        <v>37529</v>
      </c>
      <c r="F268">
        <v>5.7</v>
      </c>
      <c r="G268" s="3">
        <v>20211105</v>
      </c>
      <c r="H268" s="2">
        <v>37529</v>
      </c>
      <c r="I268">
        <v>130498</v>
      </c>
      <c r="J268" s="3">
        <v>20211110</v>
      </c>
      <c r="K268" s="2">
        <v>37529</v>
      </c>
      <c r="L268">
        <v>180.8</v>
      </c>
      <c r="M268">
        <v>20211124</v>
      </c>
      <c r="N268" s="2">
        <v>37529</v>
      </c>
      <c r="O268">
        <v>76.680999999999997</v>
      </c>
      <c r="Q268" s="1">
        <v>37529</v>
      </c>
      <c r="R268">
        <v>139.19999999999999</v>
      </c>
      <c r="Y268" s="2">
        <v>45155</v>
      </c>
      <c r="Z268">
        <v>2.3915000000000002</v>
      </c>
      <c r="AA268" s="2">
        <v>45153</v>
      </c>
      <c r="AB268">
        <v>2.4430000000000001</v>
      </c>
      <c r="AC268" s="2">
        <v>45153</v>
      </c>
      <c r="AD268">
        <v>2.5640000000000001</v>
      </c>
      <c r="AE268" s="2">
        <v>45154</v>
      </c>
      <c r="AF268">
        <v>2.6</v>
      </c>
      <c r="AG268" s="2">
        <v>45152</v>
      </c>
      <c r="AH268">
        <v>119.94</v>
      </c>
      <c r="AI268" s="37">
        <v>45167</v>
      </c>
      <c r="AJ268" s="57">
        <v>5.37</v>
      </c>
      <c r="AK268" s="37">
        <v>45167</v>
      </c>
      <c r="AL268" s="57">
        <v>4.12</v>
      </c>
      <c r="AM268" s="2">
        <v>45153</v>
      </c>
      <c r="AN268">
        <v>5.33</v>
      </c>
      <c r="AO268" s="2">
        <v>45153</v>
      </c>
      <c r="AP268">
        <v>32679.94</v>
      </c>
    </row>
    <row r="269" spans="1:42" x14ac:dyDescent="0.2">
      <c r="A269" s="2">
        <v>44559</v>
      </c>
      <c r="B269" s="2">
        <v>37499</v>
      </c>
      <c r="C269">
        <v>5638.4</v>
      </c>
      <c r="D269" s="3">
        <v>20211203</v>
      </c>
      <c r="E269" s="2">
        <v>37499</v>
      </c>
      <c r="F269">
        <v>5.7</v>
      </c>
      <c r="G269" s="3">
        <v>20211203</v>
      </c>
      <c r="H269" s="2">
        <v>37499</v>
      </c>
      <c r="I269">
        <v>130587</v>
      </c>
      <c r="J269" s="3">
        <v>20211210</v>
      </c>
      <c r="K269" s="2">
        <v>37499</v>
      </c>
      <c r="L269">
        <v>180.5</v>
      </c>
      <c r="M269">
        <v>20211223</v>
      </c>
      <c r="N269" s="2">
        <v>37499</v>
      </c>
      <c r="O269">
        <v>76.543000000000006</v>
      </c>
      <c r="Q269" s="1">
        <v>37499</v>
      </c>
      <c r="R269">
        <v>138.69999999999999</v>
      </c>
      <c r="Y269" s="2">
        <v>45154</v>
      </c>
      <c r="Z269">
        <v>2.38</v>
      </c>
      <c r="AA269" s="2">
        <v>45152</v>
      </c>
      <c r="AB269">
        <v>2.4649999999999999</v>
      </c>
      <c r="AC269" s="2">
        <v>45152</v>
      </c>
      <c r="AD269">
        <v>2.6015000000000001</v>
      </c>
      <c r="AE269" s="2">
        <v>45153</v>
      </c>
      <c r="AF269">
        <v>2.6074999999999999</v>
      </c>
      <c r="AG269" s="2">
        <v>45149</v>
      </c>
      <c r="AH269">
        <v>112.13</v>
      </c>
      <c r="AI269" s="37">
        <v>45166</v>
      </c>
      <c r="AJ269" s="57">
        <v>5.44</v>
      </c>
      <c r="AK269" s="37">
        <v>45166</v>
      </c>
      <c r="AL269" s="57">
        <v>4.2</v>
      </c>
      <c r="AM269" s="2">
        <v>45152</v>
      </c>
      <c r="AN269">
        <v>5.33</v>
      </c>
      <c r="AO269" s="2">
        <v>45152</v>
      </c>
      <c r="AP269">
        <v>32663.53</v>
      </c>
    </row>
    <row r="270" spans="1:42" x14ac:dyDescent="0.2">
      <c r="A270" s="2">
        <v>44586</v>
      </c>
      <c r="B270" s="2">
        <v>37468</v>
      </c>
      <c r="C270">
        <v>5596.2</v>
      </c>
      <c r="D270" s="3">
        <v>20220107</v>
      </c>
      <c r="E270" s="2">
        <v>37468</v>
      </c>
      <c r="F270">
        <v>5.8</v>
      </c>
      <c r="G270" s="3">
        <v>20220107</v>
      </c>
      <c r="H270" s="2">
        <v>37468</v>
      </c>
      <c r="I270">
        <v>130585</v>
      </c>
      <c r="J270" s="3">
        <v>20220112</v>
      </c>
      <c r="K270" s="2">
        <v>37468</v>
      </c>
      <c r="L270">
        <v>180</v>
      </c>
      <c r="M270">
        <v>20220128</v>
      </c>
      <c r="N270" s="2">
        <v>37468</v>
      </c>
      <c r="O270">
        <v>76.393000000000001</v>
      </c>
      <c r="Q270" s="1">
        <v>37468</v>
      </c>
      <c r="R270">
        <v>138.6</v>
      </c>
      <c r="Y270" s="2">
        <v>45153</v>
      </c>
      <c r="Z270">
        <v>2.3839999999999999</v>
      </c>
      <c r="AA270" s="2">
        <v>45149</v>
      </c>
      <c r="AB270">
        <v>2.4849000000000001</v>
      </c>
      <c r="AC270" s="2">
        <v>45149</v>
      </c>
      <c r="AD270">
        <v>2.6120000000000001</v>
      </c>
      <c r="AE270" s="2">
        <v>45152</v>
      </c>
      <c r="AF270">
        <v>2.6309999999999998</v>
      </c>
      <c r="AG270" s="2">
        <v>45148</v>
      </c>
      <c r="AH270">
        <v>108.64</v>
      </c>
      <c r="AI270" s="37">
        <v>45163</v>
      </c>
      <c r="AJ270" s="57">
        <v>5.44</v>
      </c>
      <c r="AK270" s="37">
        <v>45163</v>
      </c>
      <c r="AL270" s="57">
        <v>4.25</v>
      </c>
      <c r="AM270" s="2">
        <v>45149</v>
      </c>
      <c r="AN270">
        <v>5.33</v>
      </c>
      <c r="AO270" s="2">
        <v>45149</v>
      </c>
      <c r="AP270">
        <v>32658.61</v>
      </c>
    </row>
    <row r="271" spans="1:42" x14ac:dyDescent="0.2">
      <c r="A271" s="2">
        <v>44614</v>
      </c>
      <c r="B271" s="2">
        <v>37437</v>
      </c>
      <c r="C271">
        <v>5553.5</v>
      </c>
      <c r="D271" s="3">
        <v>20220204</v>
      </c>
      <c r="E271" s="2">
        <v>37437</v>
      </c>
      <c r="F271">
        <v>5.8</v>
      </c>
      <c r="G271" s="3">
        <v>20220204</v>
      </c>
      <c r="H271" s="2">
        <v>37437</v>
      </c>
      <c r="I271">
        <v>130682</v>
      </c>
      <c r="J271" s="3">
        <v>20220210</v>
      </c>
      <c r="K271" s="2">
        <v>37437</v>
      </c>
      <c r="L271">
        <v>179.6</v>
      </c>
      <c r="M271">
        <v>20220225</v>
      </c>
      <c r="N271" s="2">
        <v>37437</v>
      </c>
      <c r="O271">
        <v>76.224999999999994</v>
      </c>
      <c r="Q271" s="1">
        <v>37437</v>
      </c>
      <c r="R271">
        <v>138.80000000000001</v>
      </c>
      <c r="Y271" s="2">
        <v>45152</v>
      </c>
      <c r="Z271">
        <v>2.4089999999999998</v>
      </c>
      <c r="AA271" s="2">
        <v>45148</v>
      </c>
      <c r="AB271">
        <v>2.4140000000000001</v>
      </c>
      <c r="AC271" s="2">
        <v>45148</v>
      </c>
      <c r="AD271">
        <v>2.5712000000000002</v>
      </c>
      <c r="AE271" s="2">
        <v>45149</v>
      </c>
      <c r="AF271">
        <v>2.6429999999999998</v>
      </c>
      <c r="AG271" s="2">
        <v>45147</v>
      </c>
      <c r="AH271">
        <v>112.55</v>
      </c>
      <c r="AI271" s="37">
        <v>45162</v>
      </c>
      <c r="AJ271" s="57">
        <v>5.39</v>
      </c>
      <c r="AK271" s="37">
        <v>45162</v>
      </c>
      <c r="AL271" s="57">
        <v>4.2300000000000004</v>
      </c>
      <c r="AM271" s="2">
        <v>45148</v>
      </c>
      <c r="AN271">
        <v>5.33</v>
      </c>
      <c r="AO271" s="2">
        <v>45148</v>
      </c>
      <c r="AP271">
        <v>32658.06</v>
      </c>
    </row>
    <row r="272" spans="1:42" x14ac:dyDescent="0.2">
      <c r="A272" s="2">
        <v>44642</v>
      </c>
      <c r="B272" s="2">
        <v>37407</v>
      </c>
      <c r="C272">
        <v>5528.5</v>
      </c>
      <c r="D272" s="3">
        <v>20220304</v>
      </c>
      <c r="E272" s="2">
        <v>37407</v>
      </c>
      <c r="F272">
        <v>5.8</v>
      </c>
      <c r="G272" s="3">
        <v>20220304</v>
      </c>
      <c r="H272" s="2">
        <v>37407</v>
      </c>
      <c r="I272">
        <v>130632</v>
      </c>
      <c r="J272" s="3">
        <v>20220310</v>
      </c>
      <c r="K272" s="2">
        <v>37407</v>
      </c>
      <c r="L272">
        <v>179.5</v>
      </c>
      <c r="M272">
        <v>20220331</v>
      </c>
      <c r="N272" s="2">
        <v>37407</v>
      </c>
      <c r="O272">
        <v>76.13</v>
      </c>
      <c r="Q272" s="1">
        <v>37407</v>
      </c>
      <c r="R272">
        <v>138.4</v>
      </c>
      <c r="Y272" s="2">
        <v>45149</v>
      </c>
      <c r="Z272">
        <v>2.4306999999999999</v>
      </c>
      <c r="AA272" s="2">
        <v>45147</v>
      </c>
      <c r="AB272">
        <v>2.4209999999999998</v>
      </c>
      <c r="AC272" s="2">
        <v>45147</v>
      </c>
      <c r="AD272">
        <v>2.5565000000000002</v>
      </c>
      <c r="AE272" s="2">
        <v>45148</v>
      </c>
      <c r="AF272">
        <v>2.6135000000000002</v>
      </c>
      <c r="AG272" s="2">
        <v>45146</v>
      </c>
      <c r="AH272">
        <v>118.74</v>
      </c>
      <c r="AI272" s="37">
        <v>45161</v>
      </c>
      <c r="AJ272" s="57">
        <v>5.35</v>
      </c>
      <c r="AK272" s="37">
        <v>45161</v>
      </c>
      <c r="AL272" s="57">
        <v>4.1900000000000004</v>
      </c>
      <c r="AM272" s="2">
        <v>45147</v>
      </c>
      <c r="AN272">
        <v>5.33</v>
      </c>
      <c r="AO272" s="2">
        <v>45147</v>
      </c>
      <c r="AP272">
        <v>32620.93</v>
      </c>
    </row>
    <row r="273" spans="1:42" x14ac:dyDescent="0.2">
      <c r="A273" s="2">
        <v>44677</v>
      </c>
      <c r="B273" s="2">
        <v>37376</v>
      </c>
      <c r="C273">
        <v>5502.3</v>
      </c>
      <c r="D273" s="3">
        <v>20220401</v>
      </c>
      <c r="E273" s="2">
        <v>37376</v>
      </c>
      <c r="F273">
        <v>5.9</v>
      </c>
      <c r="G273" s="3">
        <v>20220401</v>
      </c>
      <c r="H273" s="2">
        <v>37376</v>
      </c>
      <c r="I273">
        <v>130616</v>
      </c>
      <c r="J273" s="3">
        <v>20220412</v>
      </c>
      <c r="K273" s="2">
        <v>37376</v>
      </c>
      <c r="L273">
        <v>179.3</v>
      </c>
      <c r="M273">
        <v>20220429</v>
      </c>
      <c r="N273" s="2">
        <v>37376</v>
      </c>
      <c r="O273">
        <v>76.08</v>
      </c>
      <c r="Q273" s="1">
        <v>37376</v>
      </c>
      <c r="R273">
        <v>138.69999999999999</v>
      </c>
      <c r="Y273" s="2">
        <v>45148</v>
      </c>
      <c r="Z273">
        <v>2.3540000000000001</v>
      </c>
      <c r="AA273" s="2">
        <v>45146</v>
      </c>
      <c r="AB273">
        <v>2.4220000000000002</v>
      </c>
      <c r="AC273" s="2">
        <v>45146</v>
      </c>
      <c r="AD273">
        <v>2.5695000000000001</v>
      </c>
      <c r="AE273" s="2">
        <v>45147</v>
      </c>
      <c r="AF273">
        <v>2.6059999999999999</v>
      </c>
      <c r="AG273" s="2">
        <v>45145</v>
      </c>
      <c r="AH273">
        <v>120.94</v>
      </c>
      <c r="AI273" s="37">
        <v>45160</v>
      </c>
      <c r="AJ273" s="57">
        <v>5.39</v>
      </c>
      <c r="AK273" s="37">
        <v>45160</v>
      </c>
      <c r="AL273" s="57">
        <v>4.34</v>
      </c>
      <c r="AM273" s="2">
        <v>45146</v>
      </c>
      <c r="AN273">
        <v>5.33</v>
      </c>
      <c r="AO273" s="2">
        <v>45146</v>
      </c>
      <c r="AP273">
        <v>32644.14</v>
      </c>
    </row>
    <row r="274" spans="1:42" x14ac:dyDescent="0.2">
      <c r="A274" s="2">
        <v>44705</v>
      </c>
      <c r="B274" s="2">
        <v>37346</v>
      </c>
      <c r="C274">
        <v>5502.2</v>
      </c>
      <c r="D274" s="3">
        <v>20220506</v>
      </c>
      <c r="E274" s="2">
        <v>37346</v>
      </c>
      <c r="F274">
        <v>5.7</v>
      </c>
      <c r="G274" s="3">
        <v>20220506</v>
      </c>
      <c r="H274" s="2">
        <v>37346</v>
      </c>
      <c r="I274">
        <v>130720</v>
      </c>
      <c r="J274" s="3">
        <v>20220511</v>
      </c>
      <c r="K274" s="2">
        <v>37346</v>
      </c>
      <c r="L274">
        <v>178.5</v>
      </c>
      <c r="M274">
        <v>20220527</v>
      </c>
      <c r="N274" s="2">
        <v>37346</v>
      </c>
      <c r="O274">
        <v>75.763000000000005</v>
      </c>
      <c r="Q274" s="1">
        <v>37346</v>
      </c>
      <c r="R274">
        <v>138.80000000000001</v>
      </c>
      <c r="Y274" s="2">
        <v>45147</v>
      </c>
      <c r="Z274">
        <v>2.36</v>
      </c>
      <c r="AA274" s="2">
        <v>45145</v>
      </c>
      <c r="AB274">
        <v>2.4449999999999998</v>
      </c>
      <c r="AC274" s="2">
        <v>45145</v>
      </c>
      <c r="AD274">
        <v>2.6318000000000001</v>
      </c>
      <c r="AE274" s="2">
        <v>45146</v>
      </c>
      <c r="AF274">
        <v>2.6248</v>
      </c>
      <c r="AG274" s="2">
        <v>45142</v>
      </c>
      <c r="AH274">
        <v>115.91</v>
      </c>
      <c r="AI274" s="37">
        <v>45159</v>
      </c>
      <c r="AJ274" s="57">
        <v>5.37</v>
      </c>
      <c r="AK274" s="37">
        <v>45159</v>
      </c>
      <c r="AL274" s="57">
        <v>4.34</v>
      </c>
      <c r="AM274" s="2">
        <v>45145</v>
      </c>
      <c r="AN274">
        <v>5.33</v>
      </c>
      <c r="AO274" s="2">
        <v>45145</v>
      </c>
      <c r="AP274">
        <v>32611.31</v>
      </c>
    </row>
    <row r="275" spans="1:42" x14ac:dyDescent="0.2">
      <c r="A275" s="2">
        <v>44740</v>
      </c>
      <c r="B275" s="2">
        <v>37315</v>
      </c>
      <c r="C275">
        <v>5490.4</v>
      </c>
      <c r="D275" s="3">
        <v>20220603</v>
      </c>
      <c r="E275" s="2">
        <v>37315</v>
      </c>
      <c r="F275">
        <v>5.7</v>
      </c>
      <c r="G275" s="3">
        <v>20220603</v>
      </c>
      <c r="H275" s="2">
        <v>37315</v>
      </c>
      <c r="I275">
        <v>130732</v>
      </c>
      <c r="J275" s="3">
        <v>20220610</v>
      </c>
      <c r="K275" s="2">
        <v>37315</v>
      </c>
      <c r="L275">
        <v>178</v>
      </c>
      <c r="M275">
        <v>20220630</v>
      </c>
      <c r="N275" s="2">
        <v>37315</v>
      </c>
      <c r="O275">
        <v>75.558000000000007</v>
      </c>
      <c r="Q275" s="1">
        <v>37315</v>
      </c>
      <c r="R275">
        <v>138</v>
      </c>
      <c r="Y275" s="2">
        <v>45146</v>
      </c>
      <c r="Z275">
        <v>2.3275000000000001</v>
      </c>
      <c r="AA275" s="2">
        <v>45142</v>
      </c>
      <c r="AB275">
        <v>2.423</v>
      </c>
      <c r="AC275" s="2">
        <v>45142</v>
      </c>
      <c r="AD275">
        <v>2.5954999999999999</v>
      </c>
      <c r="AE275" s="2">
        <v>45145</v>
      </c>
      <c r="AF275">
        <v>2.6835</v>
      </c>
      <c r="AG275" s="2">
        <v>45141</v>
      </c>
      <c r="AH275">
        <v>124.6</v>
      </c>
      <c r="AI275" s="37">
        <v>45156</v>
      </c>
      <c r="AJ275" s="57">
        <v>5.35</v>
      </c>
      <c r="AK275" s="37">
        <v>45156</v>
      </c>
      <c r="AL275" s="57">
        <v>4.26</v>
      </c>
      <c r="AM275" s="2">
        <v>45142</v>
      </c>
      <c r="AN275">
        <v>5.33</v>
      </c>
      <c r="AO275" s="2">
        <v>45142</v>
      </c>
      <c r="AP275">
        <v>32603.15</v>
      </c>
    </row>
    <row r="276" spans="1:42" x14ac:dyDescent="0.2">
      <c r="A276" s="2">
        <v>44768</v>
      </c>
      <c r="B276" s="2">
        <v>37287</v>
      </c>
      <c r="C276">
        <v>5461.1</v>
      </c>
      <c r="D276" s="3">
        <v>20220708</v>
      </c>
      <c r="E276" s="2">
        <v>37287</v>
      </c>
      <c r="F276">
        <v>5.7</v>
      </c>
      <c r="G276" s="3">
        <v>20220708</v>
      </c>
      <c r="H276" s="2">
        <v>37287</v>
      </c>
      <c r="I276">
        <v>130853</v>
      </c>
      <c r="J276" s="3">
        <v>20220713</v>
      </c>
      <c r="K276" s="2">
        <v>37287</v>
      </c>
      <c r="L276">
        <v>177.7</v>
      </c>
      <c r="M276">
        <v>20220729</v>
      </c>
      <c r="N276" s="2">
        <v>37287</v>
      </c>
      <c r="O276">
        <v>75.430999999999997</v>
      </c>
      <c r="Q276" s="1">
        <v>37287</v>
      </c>
      <c r="R276">
        <v>137.69999999999999</v>
      </c>
      <c r="Y276" s="2">
        <v>45145</v>
      </c>
      <c r="Z276">
        <v>2.35</v>
      </c>
      <c r="AA276" s="2">
        <v>45141</v>
      </c>
      <c r="AB276">
        <v>2.3925000000000001</v>
      </c>
      <c r="AC276" s="2">
        <v>45141</v>
      </c>
      <c r="AD276">
        <v>2.569</v>
      </c>
      <c r="AE276" s="2">
        <v>45142</v>
      </c>
      <c r="AF276">
        <v>2.6415000000000002</v>
      </c>
      <c r="AG276" s="2">
        <v>45140</v>
      </c>
      <c r="AH276">
        <v>115.15</v>
      </c>
      <c r="AI276" s="37">
        <v>45155</v>
      </c>
      <c r="AJ276" s="57">
        <v>5.36</v>
      </c>
      <c r="AK276" s="37">
        <v>45155</v>
      </c>
      <c r="AL276" s="58">
        <v>4.3</v>
      </c>
      <c r="AM276" s="2">
        <v>45141</v>
      </c>
      <c r="AN276">
        <v>5.33</v>
      </c>
      <c r="AO276" s="2">
        <v>45141</v>
      </c>
      <c r="AP276">
        <v>32604.33</v>
      </c>
    </row>
    <row r="277" spans="1:42" x14ac:dyDescent="0.2">
      <c r="A277" s="2">
        <v>44796</v>
      </c>
      <c r="B277" s="2">
        <v>37256</v>
      </c>
      <c r="C277">
        <v>5440.7</v>
      </c>
      <c r="D277" s="3">
        <v>20220805</v>
      </c>
      <c r="E277" s="2">
        <v>37256</v>
      </c>
      <c r="F277">
        <v>5.7</v>
      </c>
      <c r="G277" s="3">
        <v>20220805</v>
      </c>
      <c r="H277" s="2">
        <v>37256</v>
      </c>
      <c r="I277">
        <v>130984</v>
      </c>
      <c r="J277" s="3">
        <v>20220810</v>
      </c>
      <c r="K277" s="2">
        <v>37256</v>
      </c>
      <c r="L277">
        <v>177.4</v>
      </c>
      <c r="M277">
        <v>20220826</v>
      </c>
      <c r="N277" s="2">
        <v>37256</v>
      </c>
      <c r="O277">
        <v>75.363</v>
      </c>
      <c r="Q277" s="1">
        <v>37256</v>
      </c>
      <c r="R277">
        <v>138</v>
      </c>
      <c r="Y277" s="2">
        <v>45142</v>
      </c>
      <c r="Z277">
        <v>2.3250000000000002</v>
      </c>
      <c r="AA277" s="2">
        <v>45140</v>
      </c>
      <c r="AB277">
        <v>2.4098999999999999</v>
      </c>
      <c r="AC277" s="2">
        <v>45140</v>
      </c>
      <c r="AD277">
        <v>2.5779999999999998</v>
      </c>
      <c r="AE277" s="2">
        <v>45141</v>
      </c>
      <c r="AF277">
        <v>2.6309999999999998</v>
      </c>
      <c r="AG277" s="2">
        <v>45139</v>
      </c>
      <c r="AH277">
        <v>116.38</v>
      </c>
      <c r="AI277" s="37">
        <v>45154</v>
      </c>
      <c r="AJ277" s="57">
        <v>5.37</v>
      </c>
      <c r="AK277" s="37">
        <v>45154</v>
      </c>
      <c r="AL277" s="57">
        <v>4.28</v>
      </c>
      <c r="AM277" s="2">
        <v>45140</v>
      </c>
      <c r="AN277">
        <v>5.33</v>
      </c>
      <c r="AO277" s="2">
        <v>45140</v>
      </c>
      <c r="AP277">
        <v>32599.35</v>
      </c>
    </row>
    <row r="278" spans="1:42" x14ac:dyDescent="0.2">
      <c r="A278" s="2">
        <v>44831</v>
      </c>
      <c r="B278" s="2">
        <v>37225</v>
      </c>
      <c r="C278">
        <v>5387.7</v>
      </c>
      <c r="D278" s="3">
        <v>20220902</v>
      </c>
      <c r="E278" s="2">
        <v>37225</v>
      </c>
      <c r="F278">
        <v>5.5</v>
      </c>
      <c r="G278" s="3">
        <v>20220902</v>
      </c>
      <c r="H278" s="2">
        <v>37225</v>
      </c>
      <c r="I278">
        <v>131141</v>
      </c>
      <c r="J278" s="3">
        <v>20220913</v>
      </c>
      <c r="K278" s="2">
        <v>37225</v>
      </c>
      <c r="L278">
        <v>177.5</v>
      </c>
      <c r="M278">
        <v>20220930</v>
      </c>
      <c r="N278" s="2">
        <v>37225</v>
      </c>
      <c r="O278">
        <v>75.441000000000003</v>
      </c>
      <c r="Q278" s="1">
        <v>37225</v>
      </c>
      <c r="R278">
        <v>138.5</v>
      </c>
      <c r="Y278" s="2">
        <v>45141</v>
      </c>
      <c r="Z278">
        <v>2.3039999999999998</v>
      </c>
      <c r="AA278" s="2">
        <v>45139</v>
      </c>
      <c r="AB278">
        <v>2.464</v>
      </c>
      <c r="AC278" s="2">
        <v>45139</v>
      </c>
      <c r="AD278">
        <v>2.5855000000000001</v>
      </c>
      <c r="AE278" s="2">
        <v>45140</v>
      </c>
      <c r="AF278">
        <v>2.621</v>
      </c>
      <c r="AG278" s="2">
        <v>45138</v>
      </c>
      <c r="AH278">
        <v>112.03</v>
      </c>
      <c r="AI278" s="37">
        <v>45153</v>
      </c>
      <c r="AJ278" s="57">
        <v>5.36</v>
      </c>
      <c r="AK278" s="37">
        <v>45153</v>
      </c>
      <c r="AL278" s="57">
        <v>4.21</v>
      </c>
      <c r="AM278" s="2">
        <v>45139</v>
      </c>
      <c r="AN278">
        <v>5.33</v>
      </c>
      <c r="AO278" s="2">
        <v>45139</v>
      </c>
      <c r="AP278">
        <v>32587.57</v>
      </c>
    </row>
    <row r="279" spans="1:42" x14ac:dyDescent="0.2">
      <c r="A279" s="2">
        <v>44859</v>
      </c>
      <c r="B279" s="2">
        <v>37195</v>
      </c>
      <c r="C279">
        <v>5344</v>
      </c>
      <c r="D279" s="3">
        <v>20221007</v>
      </c>
      <c r="E279" s="2">
        <v>37195</v>
      </c>
      <c r="F279">
        <v>5.3</v>
      </c>
      <c r="G279" s="3">
        <v>20221007</v>
      </c>
      <c r="H279" s="2">
        <v>37195</v>
      </c>
      <c r="I279">
        <v>131452</v>
      </c>
      <c r="J279" s="3">
        <v>20221013</v>
      </c>
      <c r="K279" s="2">
        <v>37195</v>
      </c>
      <c r="L279">
        <v>177.6</v>
      </c>
      <c r="M279">
        <v>20221028</v>
      </c>
      <c r="N279" s="2">
        <v>37195</v>
      </c>
      <c r="O279">
        <v>75.492000000000004</v>
      </c>
      <c r="Q279" s="1">
        <v>37195</v>
      </c>
      <c r="R279">
        <v>139</v>
      </c>
      <c r="Y279" s="2">
        <v>45140</v>
      </c>
      <c r="Z279">
        <v>2.33</v>
      </c>
      <c r="AA279" s="2">
        <v>45138</v>
      </c>
      <c r="AB279">
        <v>2.4670999999999998</v>
      </c>
      <c r="AC279" s="2">
        <v>45138</v>
      </c>
      <c r="AD279">
        <v>2.621</v>
      </c>
      <c r="AE279" s="2">
        <v>45139</v>
      </c>
      <c r="AF279">
        <v>2.6110000000000002</v>
      </c>
      <c r="AG279" s="2">
        <v>45135</v>
      </c>
      <c r="AH279">
        <v>109.76</v>
      </c>
      <c r="AI279" s="37">
        <v>45152</v>
      </c>
      <c r="AJ279" s="57">
        <v>5.37</v>
      </c>
      <c r="AK279" s="37">
        <v>45152</v>
      </c>
      <c r="AL279" s="57">
        <v>4.1900000000000004</v>
      </c>
      <c r="AM279" s="2">
        <v>45138</v>
      </c>
      <c r="AN279">
        <v>5.33</v>
      </c>
      <c r="AO279" s="2">
        <v>45138</v>
      </c>
      <c r="AP279">
        <v>32608.59</v>
      </c>
    </row>
    <row r="280" spans="1:42" x14ac:dyDescent="0.2">
      <c r="A280" s="2">
        <v>44887</v>
      </c>
      <c r="B280" s="2">
        <v>37164</v>
      </c>
      <c r="C280">
        <v>5355.3</v>
      </c>
      <c r="D280" s="3">
        <v>20221104</v>
      </c>
      <c r="E280" s="2">
        <v>37164</v>
      </c>
      <c r="F280">
        <v>5</v>
      </c>
      <c r="G280" s="3">
        <v>20221104</v>
      </c>
      <c r="H280" s="2">
        <v>37164</v>
      </c>
      <c r="I280">
        <v>131765</v>
      </c>
      <c r="J280" s="3">
        <v>20221110</v>
      </c>
      <c r="K280" s="2">
        <v>37164</v>
      </c>
      <c r="L280">
        <v>178.1</v>
      </c>
      <c r="M280">
        <v>20221201</v>
      </c>
      <c r="N280" s="2">
        <v>37164</v>
      </c>
      <c r="O280">
        <v>75.227000000000004</v>
      </c>
      <c r="Q280" s="1">
        <v>37164</v>
      </c>
      <c r="R280">
        <v>141.30000000000001</v>
      </c>
      <c r="Y280" s="2">
        <v>45139</v>
      </c>
      <c r="Z280">
        <v>2.3849999999999998</v>
      </c>
      <c r="AA280" s="2">
        <v>45135</v>
      </c>
      <c r="AB280">
        <v>2.4409999999999998</v>
      </c>
      <c r="AC280" s="2">
        <v>45135</v>
      </c>
      <c r="AD280">
        <v>2.6280000000000001</v>
      </c>
      <c r="AE280" s="2">
        <v>45138</v>
      </c>
      <c r="AF280">
        <v>2.6274999999999999</v>
      </c>
      <c r="AG280" s="2">
        <v>45134</v>
      </c>
      <c r="AH280">
        <v>111.15</v>
      </c>
      <c r="AI280" s="37">
        <v>45149</v>
      </c>
      <c r="AJ280" s="57">
        <v>5.36</v>
      </c>
      <c r="AK280" s="37">
        <v>45149</v>
      </c>
      <c r="AL280" s="57">
        <v>4.16</v>
      </c>
      <c r="AM280" s="2">
        <v>45135</v>
      </c>
      <c r="AN280">
        <v>5.33</v>
      </c>
      <c r="AO280" s="2">
        <v>45135</v>
      </c>
      <c r="AP280">
        <v>32657.119999999999</v>
      </c>
    </row>
    <row r="281" spans="1:42" x14ac:dyDescent="0.2">
      <c r="A281" s="2">
        <v>44923</v>
      </c>
      <c r="B281" s="2">
        <v>37134</v>
      </c>
      <c r="C281">
        <v>5243.9</v>
      </c>
      <c r="D281" s="3">
        <v>20221202</v>
      </c>
      <c r="E281" s="2">
        <v>37134</v>
      </c>
      <c r="F281">
        <v>4.9000000000000004</v>
      </c>
      <c r="G281" s="3">
        <v>20221202</v>
      </c>
      <c r="H281" s="2">
        <v>37134</v>
      </c>
      <c r="I281">
        <v>132024</v>
      </c>
      <c r="J281" s="3">
        <v>20221213</v>
      </c>
      <c r="K281" s="2">
        <v>37134</v>
      </c>
      <c r="L281">
        <v>177.4</v>
      </c>
      <c r="M281">
        <v>20221223</v>
      </c>
      <c r="N281" s="2">
        <v>37134</v>
      </c>
      <c r="O281">
        <v>75.483999999999995</v>
      </c>
      <c r="Q281" s="1">
        <v>37134</v>
      </c>
      <c r="R281">
        <v>140.69999999999999</v>
      </c>
      <c r="Y281" s="2">
        <v>45138</v>
      </c>
      <c r="Z281">
        <v>2.391</v>
      </c>
      <c r="AA281" s="2">
        <v>45134</v>
      </c>
      <c r="AB281">
        <v>2.4449999999999998</v>
      </c>
      <c r="AC281" s="2">
        <v>45134</v>
      </c>
      <c r="AD281">
        <v>2.6004999999999998</v>
      </c>
      <c r="AE281" s="2">
        <v>45135</v>
      </c>
      <c r="AF281">
        <v>2.6520000000000001</v>
      </c>
      <c r="AG281" s="2">
        <v>45133</v>
      </c>
      <c r="AH281">
        <v>104.88</v>
      </c>
      <c r="AI281" s="37">
        <v>45148</v>
      </c>
      <c r="AJ281" s="57">
        <v>5.33</v>
      </c>
      <c r="AK281" s="37">
        <v>45148</v>
      </c>
      <c r="AL281" s="57">
        <v>4.09</v>
      </c>
      <c r="AM281" s="2">
        <v>45134</v>
      </c>
      <c r="AN281">
        <v>5.33</v>
      </c>
      <c r="AO281" s="2">
        <v>45134</v>
      </c>
      <c r="AP281">
        <v>32659.38</v>
      </c>
    </row>
    <row r="282" spans="1:42" x14ac:dyDescent="0.2">
      <c r="A282" s="2">
        <v>44950</v>
      </c>
      <c r="B282" s="2">
        <v>37103</v>
      </c>
      <c r="C282">
        <v>5210.2</v>
      </c>
      <c r="D282" s="3">
        <v>20230106</v>
      </c>
      <c r="E282" s="2">
        <v>37103</v>
      </c>
      <c r="F282">
        <v>4.5999999999999996</v>
      </c>
      <c r="G282" s="3">
        <v>20230106</v>
      </c>
      <c r="H282" s="2">
        <v>37103</v>
      </c>
      <c r="I282">
        <v>132173</v>
      </c>
      <c r="J282" s="3">
        <v>20230112</v>
      </c>
      <c r="K282" s="2">
        <v>37103</v>
      </c>
      <c r="L282">
        <v>177.4</v>
      </c>
      <c r="M282">
        <v>20230127</v>
      </c>
      <c r="N282" s="2">
        <v>37103</v>
      </c>
      <c r="O282">
        <v>75.492999999999995</v>
      </c>
      <c r="Q282" s="1">
        <v>37103</v>
      </c>
      <c r="R282">
        <v>140.1</v>
      </c>
      <c r="Y282" s="2">
        <v>45135</v>
      </c>
      <c r="Z282">
        <v>2.3812000000000002</v>
      </c>
      <c r="AA282" s="2">
        <v>45133</v>
      </c>
      <c r="AB282">
        <v>2.407</v>
      </c>
      <c r="AC282" s="2">
        <v>45133</v>
      </c>
      <c r="AD282">
        <v>2.5619999999999998</v>
      </c>
      <c r="AE282" s="2">
        <v>45134</v>
      </c>
      <c r="AF282">
        <v>2.637</v>
      </c>
      <c r="AG282" s="2">
        <v>45132</v>
      </c>
      <c r="AH282">
        <v>113.02</v>
      </c>
      <c r="AI282" s="37">
        <v>45147</v>
      </c>
      <c r="AJ282" s="57">
        <v>5.35</v>
      </c>
      <c r="AK282" s="37">
        <v>45147</v>
      </c>
      <c r="AL282" s="57">
        <v>4</v>
      </c>
      <c r="AM282" s="2">
        <v>45133</v>
      </c>
      <c r="AN282">
        <v>5.08</v>
      </c>
      <c r="AO282" s="2">
        <v>45133</v>
      </c>
      <c r="AP282">
        <v>32634.85</v>
      </c>
    </row>
    <row r="283" spans="1:42" x14ac:dyDescent="0.2">
      <c r="A283" s="2">
        <v>44985</v>
      </c>
      <c r="B283" s="2">
        <v>37072</v>
      </c>
      <c r="C283">
        <v>5180.3</v>
      </c>
      <c r="D283" s="3">
        <v>20230203</v>
      </c>
      <c r="E283" s="2">
        <v>37072</v>
      </c>
      <c r="F283">
        <v>4.5</v>
      </c>
      <c r="G283" s="3">
        <v>20230203</v>
      </c>
      <c r="H283" s="2">
        <v>37072</v>
      </c>
      <c r="I283">
        <v>132296</v>
      </c>
      <c r="J283" s="3">
        <v>20230214</v>
      </c>
      <c r="K283" s="2">
        <v>37072</v>
      </c>
      <c r="L283">
        <v>177.7</v>
      </c>
      <c r="M283">
        <v>20230224</v>
      </c>
      <c r="N283" s="2">
        <v>37072</v>
      </c>
      <c r="O283">
        <v>75.518000000000001</v>
      </c>
      <c r="Q283" s="1">
        <v>37072</v>
      </c>
      <c r="R283">
        <v>141.80000000000001</v>
      </c>
      <c r="Y283" s="2">
        <v>45134</v>
      </c>
      <c r="Z283">
        <v>2.3929999999999998</v>
      </c>
      <c r="AA283" s="2">
        <v>45132</v>
      </c>
      <c r="AB283">
        <v>2.4026000000000001</v>
      </c>
      <c r="AC283" s="2">
        <v>45132</v>
      </c>
      <c r="AD283">
        <v>2.5680000000000001</v>
      </c>
      <c r="AE283" s="2">
        <v>45133</v>
      </c>
      <c r="AF283">
        <v>2.6093999999999999</v>
      </c>
      <c r="AG283" s="2">
        <v>45131</v>
      </c>
      <c r="AH283">
        <v>109.95</v>
      </c>
      <c r="AI283" s="37">
        <v>45146</v>
      </c>
      <c r="AJ283" s="57">
        <v>5.35</v>
      </c>
      <c r="AK283" s="37">
        <v>45146</v>
      </c>
      <c r="AL283" s="57">
        <v>4.0199999999999996</v>
      </c>
      <c r="AM283" s="2">
        <v>45132</v>
      </c>
      <c r="AN283">
        <v>5.08</v>
      </c>
      <c r="AO283" s="2">
        <v>45132</v>
      </c>
      <c r="AP283">
        <v>32651.22</v>
      </c>
    </row>
    <row r="284" spans="1:42" x14ac:dyDescent="0.2">
      <c r="A284" s="2">
        <v>45013</v>
      </c>
      <c r="B284" s="2">
        <v>37042</v>
      </c>
      <c r="C284">
        <v>5137.3</v>
      </c>
      <c r="D284" s="3">
        <v>20230310</v>
      </c>
      <c r="E284" s="2">
        <v>37042</v>
      </c>
      <c r="F284">
        <v>4.3</v>
      </c>
      <c r="G284" s="3">
        <v>20230310</v>
      </c>
      <c r="H284" s="2">
        <v>37042</v>
      </c>
      <c r="I284">
        <v>132411</v>
      </c>
      <c r="J284" s="3">
        <v>20230314</v>
      </c>
      <c r="K284" s="2">
        <v>37042</v>
      </c>
      <c r="L284">
        <v>177.3</v>
      </c>
      <c r="M284">
        <v>20230331</v>
      </c>
      <c r="N284" s="2">
        <v>37042</v>
      </c>
      <c r="O284">
        <v>75.385000000000005</v>
      </c>
      <c r="Q284" s="1">
        <v>37042</v>
      </c>
      <c r="R284">
        <v>142.30000000000001</v>
      </c>
      <c r="Y284" s="2">
        <v>45133</v>
      </c>
      <c r="Z284">
        <v>2.3563000000000001</v>
      </c>
      <c r="AA284" s="2">
        <v>45131</v>
      </c>
      <c r="AB284">
        <v>2.3919999999999999</v>
      </c>
      <c r="AC284" s="2">
        <v>45131</v>
      </c>
      <c r="AD284">
        <v>2.5840000000000001</v>
      </c>
      <c r="AE284" s="2">
        <v>45132</v>
      </c>
      <c r="AF284">
        <v>2.6240000000000001</v>
      </c>
      <c r="AG284" s="2">
        <v>45128</v>
      </c>
      <c r="AH284">
        <v>106.66</v>
      </c>
      <c r="AI284" s="37">
        <v>45145</v>
      </c>
      <c r="AJ284" s="57">
        <v>5.3</v>
      </c>
      <c r="AK284" s="37">
        <v>45145</v>
      </c>
      <c r="AL284" s="57">
        <v>4.09</v>
      </c>
      <c r="AM284" s="2">
        <v>45131</v>
      </c>
      <c r="AN284">
        <v>5.08</v>
      </c>
      <c r="AO284" s="2">
        <v>45131</v>
      </c>
      <c r="AP284">
        <v>32597.77</v>
      </c>
    </row>
    <row r="285" spans="1:42" x14ac:dyDescent="0.2">
      <c r="A285" s="2">
        <v>45041</v>
      </c>
      <c r="B285" s="2">
        <v>37011</v>
      </c>
      <c r="C285">
        <v>5139.2</v>
      </c>
      <c r="D285" s="3">
        <v>20230407</v>
      </c>
      <c r="E285" s="2">
        <v>37011</v>
      </c>
      <c r="F285">
        <v>4.4000000000000004</v>
      </c>
      <c r="G285" s="3">
        <v>20230407</v>
      </c>
      <c r="H285" s="2">
        <v>37011</v>
      </c>
      <c r="I285">
        <v>132455</v>
      </c>
      <c r="J285" s="3">
        <v>20230412</v>
      </c>
      <c r="K285" s="2">
        <v>37011</v>
      </c>
      <c r="L285">
        <v>176.4</v>
      </c>
      <c r="M285">
        <v>20230428</v>
      </c>
      <c r="N285" s="2">
        <v>37011</v>
      </c>
      <c r="O285">
        <v>75.186999999999998</v>
      </c>
      <c r="Q285" s="1">
        <v>37011</v>
      </c>
      <c r="R285">
        <v>142</v>
      </c>
      <c r="Y285" s="2">
        <v>45132</v>
      </c>
      <c r="Z285">
        <v>2.3586999999999998</v>
      </c>
      <c r="AA285" s="2">
        <v>45128</v>
      </c>
      <c r="AB285">
        <v>2.3039999999999998</v>
      </c>
      <c r="AC285" s="2">
        <v>45128</v>
      </c>
      <c r="AD285">
        <v>2.5125000000000002</v>
      </c>
      <c r="AE285" s="2">
        <v>45131</v>
      </c>
      <c r="AF285">
        <v>2.6429999999999998</v>
      </c>
      <c r="AG285" s="2">
        <v>45127</v>
      </c>
      <c r="AH285">
        <v>112.85</v>
      </c>
      <c r="AI285" s="37">
        <v>45142</v>
      </c>
      <c r="AJ285" s="57">
        <v>5.33</v>
      </c>
      <c r="AK285" s="37">
        <v>45142</v>
      </c>
      <c r="AL285" s="57">
        <v>4.05</v>
      </c>
      <c r="AM285" s="2">
        <v>45128</v>
      </c>
      <c r="AN285">
        <v>5.08</v>
      </c>
      <c r="AO285" s="2">
        <v>45128</v>
      </c>
      <c r="AP285">
        <v>32592.959999999999</v>
      </c>
    </row>
    <row r="286" spans="1:42" x14ac:dyDescent="0.2">
      <c r="A286" s="2">
        <v>45069</v>
      </c>
      <c r="B286" s="2">
        <v>36981</v>
      </c>
      <c r="C286">
        <v>5074.8999999999996</v>
      </c>
      <c r="D286" s="3">
        <v>20230505</v>
      </c>
      <c r="E286" s="2">
        <v>36981</v>
      </c>
      <c r="F286">
        <v>4.3</v>
      </c>
      <c r="G286" s="3">
        <v>20230505</v>
      </c>
      <c r="H286" s="2">
        <v>36981</v>
      </c>
      <c r="I286">
        <v>132751</v>
      </c>
      <c r="J286" s="3">
        <v>20230510</v>
      </c>
      <c r="K286" s="2">
        <v>36981</v>
      </c>
      <c r="L286">
        <v>176.1</v>
      </c>
      <c r="M286">
        <v>20230526</v>
      </c>
      <c r="N286" s="2">
        <v>36981</v>
      </c>
      <c r="O286">
        <v>75.055000000000007</v>
      </c>
      <c r="Q286" s="1">
        <v>36981</v>
      </c>
      <c r="R286">
        <v>141.19999999999999</v>
      </c>
      <c r="Y286" s="2">
        <v>45131</v>
      </c>
      <c r="Z286">
        <v>2.327</v>
      </c>
      <c r="AA286" s="2">
        <v>45127</v>
      </c>
      <c r="AB286">
        <v>2.2835000000000001</v>
      </c>
      <c r="AC286" s="2">
        <v>45127</v>
      </c>
      <c r="AD286">
        <v>2.5139999999999998</v>
      </c>
      <c r="AE286" s="2">
        <v>45128</v>
      </c>
      <c r="AF286">
        <v>2.5910000000000002</v>
      </c>
      <c r="AG286" s="2">
        <v>45126</v>
      </c>
      <c r="AH286">
        <v>107.19</v>
      </c>
      <c r="AI286" s="37">
        <v>45141</v>
      </c>
      <c r="AJ286" s="57">
        <v>5.37</v>
      </c>
      <c r="AK286" s="37">
        <v>45141</v>
      </c>
      <c r="AL286" s="57">
        <v>4.2</v>
      </c>
      <c r="AM286" s="2">
        <v>45127</v>
      </c>
      <c r="AN286">
        <v>5.08</v>
      </c>
      <c r="AO286" s="2">
        <v>45127</v>
      </c>
      <c r="AP286">
        <v>32592.23</v>
      </c>
    </row>
    <row r="287" spans="1:42" x14ac:dyDescent="0.2">
      <c r="A287" s="2">
        <v>45104</v>
      </c>
      <c r="B287" s="2">
        <v>36950</v>
      </c>
      <c r="C287">
        <v>5017.1000000000004</v>
      </c>
      <c r="D287" s="3">
        <v>20230602</v>
      </c>
      <c r="E287" s="2">
        <v>36950</v>
      </c>
      <c r="F287">
        <v>4.2</v>
      </c>
      <c r="G287" s="3">
        <v>20230602</v>
      </c>
      <c r="H287" s="2">
        <v>36950</v>
      </c>
      <c r="I287">
        <v>132786</v>
      </c>
      <c r="J287" s="3">
        <v>20230613</v>
      </c>
      <c r="K287" s="2">
        <v>36950</v>
      </c>
      <c r="L287">
        <v>176</v>
      </c>
      <c r="M287">
        <v>20230630</v>
      </c>
      <c r="N287" s="2">
        <v>36950</v>
      </c>
      <c r="O287">
        <v>75.048000000000002</v>
      </c>
      <c r="Q287" s="1">
        <v>36950</v>
      </c>
      <c r="R287">
        <v>141.9</v>
      </c>
      <c r="Y287" s="2">
        <v>45128</v>
      </c>
      <c r="Z287">
        <v>2.2440000000000002</v>
      </c>
      <c r="AA287" s="2">
        <v>45126</v>
      </c>
      <c r="AB287">
        <v>2.2109999999999999</v>
      </c>
      <c r="AC287" s="2">
        <v>45126</v>
      </c>
      <c r="AD287">
        <v>2.4226999999999999</v>
      </c>
      <c r="AE287" s="2">
        <v>45127</v>
      </c>
      <c r="AF287">
        <v>2.6080000000000001</v>
      </c>
      <c r="AG287" s="2">
        <v>45125</v>
      </c>
      <c r="AH287">
        <v>112.45</v>
      </c>
      <c r="AI287" s="37">
        <v>45140</v>
      </c>
      <c r="AJ287" s="57">
        <v>5.36</v>
      </c>
      <c r="AK287" s="37">
        <v>45140</v>
      </c>
      <c r="AL287" s="57">
        <v>4.08</v>
      </c>
      <c r="AM287" s="2">
        <v>45126</v>
      </c>
      <c r="AN287">
        <v>5.08</v>
      </c>
      <c r="AO287" s="2">
        <v>45126</v>
      </c>
      <c r="AP287">
        <v>32569.91</v>
      </c>
    </row>
    <row r="288" spans="1:42" x14ac:dyDescent="0.2">
      <c r="A288" s="2">
        <v>45132</v>
      </c>
      <c r="B288" s="2">
        <v>36922</v>
      </c>
      <c r="C288">
        <v>4978.3999999999996</v>
      </c>
      <c r="D288" s="3">
        <v>20230707</v>
      </c>
      <c r="E288" s="2">
        <v>36922</v>
      </c>
      <c r="F288">
        <v>4.2</v>
      </c>
      <c r="G288" s="3">
        <v>20230707</v>
      </c>
      <c r="H288" s="2">
        <v>36922</v>
      </c>
      <c r="I288">
        <v>132699</v>
      </c>
      <c r="J288" s="3">
        <v>20230712</v>
      </c>
      <c r="K288" s="2">
        <v>36922</v>
      </c>
      <c r="L288">
        <v>175.6</v>
      </c>
      <c r="M288">
        <v>20230728</v>
      </c>
      <c r="N288" s="2">
        <v>36922</v>
      </c>
      <c r="O288">
        <v>74.932000000000002</v>
      </c>
      <c r="Q288" s="1">
        <v>36922</v>
      </c>
      <c r="R288">
        <v>141.69999999999999</v>
      </c>
      <c r="Y288" s="2">
        <v>45127</v>
      </c>
      <c r="Z288">
        <v>2.1659999999999999</v>
      </c>
      <c r="AA288" s="2">
        <v>45125</v>
      </c>
      <c r="AB288">
        <v>2.2090000000000001</v>
      </c>
      <c r="AC288" s="2">
        <v>45125</v>
      </c>
      <c r="AD288">
        <v>2.4159999999999999</v>
      </c>
      <c r="AE288" s="2">
        <v>45126</v>
      </c>
      <c r="AF288">
        <v>2.5238</v>
      </c>
      <c r="AG288" s="2">
        <v>45124</v>
      </c>
      <c r="AH288">
        <v>113.5</v>
      </c>
      <c r="AI288" s="37">
        <v>45139</v>
      </c>
      <c r="AJ288" s="57">
        <v>5.38</v>
      </c>
      <c r="AK288" s="37">
        <v>45139</v>
      </c>
      <c r="AL288" s="57">
        <v>4.05</v>
      </c>
      <c r="AM288" s="2">
        <v>45125</v>
      </c>
      <c r="AN288">
        <v>5.08</v>
      </c>
      <c r="AO288" s="2">
        <v>45125</v>
      </c>
      <c r="AP288">
        <v>32590.93</v>
      </c>
    </row>
    <row r="289" spans="1:42" x14ac:dyDescent="0.2">
      <c r="A289" s="2">
        <v>45160</v>
      </c>
      <c r="B289" s="2">
        <v>36891</v>
      </c>
      <c r="C289">
        <v>4927.7</v>
      </c>
      <c r="D289" s="3">
        <v>20230804</v>
      </c>
      <c r="E289" s="2">
        <v>36891</v>
      </c>
      <c r="F289">
        <v>3.9</v>
      </c>
      <c r="G289" s="3">
        <v>20230804</v>
      </c>
      <c r="H289" s="2">
        <v>36891</v>
      </c>
      <c r="I289">
        <v>132718</v>
      </c>
      <c r="J289" s="3">
        <v>20230810</v>
      </c>
      <c r="K289" s="2">
        <v>36891</v>
      </c>
      <c r="L289">
        <v>174.6</v>
      </c>
      <c r="M289">
        <v>20230831</v>
      </c>
      <c r="N289" s="2">
        <v>36891</v>
      </c>
      <c r="O289">
        <v>74.570999999999998</v>
      </c>
      <c r="Q289" s="1">
        <v>36891</v>
      </c>
      <c r="R289">
        <v>140.5</v>
      </c>
      <c r="Y289" s="2">
        <v>45126</v>
      </c>
      <c r="Z289">
        <v>2.1030000000000002</v>
      </c>
      <c r="AA289" s="2">
        <v>45124</v>
      </c>
      <c r="AB289">
        <v>2.2229999999999999</v>
      </c>
      <c r="AC289" s="2">
        <v>45124</v>
      </c>
      <c r="AD289">
        <v>2.4457</v>
      </c>
      <c r="AE289" s="2">
        <v>45125</v>
      </c>
      <c r="AF289">
        <v>2.5243000000000002</v>
      </c>
      <c r="AG289" s="2">
        <v>45121</v>
      </c>
      <c r="AH289">
        <v>112.48</v>
      </c>
      <c r="AI289" s="37">
        <v>45138</v>
      </c>
      <c r="AJ289" s="57">
        <v>5.37</v>
      </c>
      <c r="AK289" s="37">
        <v>45138</v>
      </c>
      <c r="AL289" s="57">
        <v>3.97</v>
      </c>
      <c r="AM289" s="2">
        <v>45124</v>
      </c>
      <c r="AN289">
        <v>5.08</v>
      </c>
      <c r="AO289" s="2">
        <v>45124</v>
      </c>
      <c r="AP289">
        <v>32535.01</v>
      </c>
    </row>
    <row r="290" spans="1:42" x14ac:dyDescent="0.2">
      <c r="A290" s="2">
        <v>45195</v>
      </c>
      <c r="B290" s="2">
        <v>36860</v>
      </c>
      <c r="C290">
        <v>4882.8</v>
      </c>
      <c r="D290" s="3">
        <v>20230901</v>
      </c>
      <c r="E290" s="2">
        <v>36860</v>
      </c>
      <c r="F290">
        <v>3.9</v>
      </c>
      <c r="G290" s="3">
        <v>20230901</v>
      </c>
      <c r="H290" s="2">
        <v>36860</v>
      </c>
      <c r="I290">
        <v>132553</v>
      </c>
      <c r="J290" s="3">
        <v>20230913</v>
      </c>
      <c r="K290" s="2">
        <v>36860</v>
      </c>
      <c r="L290">
        <v>174.2</v>
      </c>
      <c r="M290">
        <v>20230929</v>
      </c>
      <c r="N290" s="2">
        <v>36860</v>
      </c>
      <c r="O290">
        <v>74.456999999999994</v>
      </c>
      <c r="Q290" s="1">
        <v>36860</v>
      </c>
      <c r="R290">
        <v>140.19999999999999</v>
      </c>
      <c r="Y290" s="2">
        <v>45125</v>
      </c>
      <c r="Z290">
        <v>2.1230000000000002</v>
      </c>
      <c r="AA290" s="2">
        <v>45121</v>
      </c>
      <c r="AB290">
        <v>2.2349999999999999</v>
      </c>
      <c r="AC290" s="2">
        <v>45121</v>
      </c>
      <c r="AD290">
        <v>2.4449999999999998</v>
      </c>
      <c r="AE290" s="2">
        <v>45124</v>
      </c>
      <c r="AF290">
        <v>2.552</v>
      </c>
      <c r="AG290" s="2">
        <v>45120</v>
      </c>
      <c r="AH290">
        <v>111.75</v>
      </c>
      <c r="AI290" s="37">
        <v>45135</v>
      </c>
      <c r="AJ290" s="57">
        <v>5.37</v>
      </c>
      <c r="AK290" s="37">
        <v>45135</v>
      </c>
      <c r="AL290" s="57">
        <v>3.96</v>
      </c>
      <c r="AM290" s="2">
        <v>45121</v>
      </c>
      <c r="AN290">
        <v>5.08</v>
      </c>
      <c r="AO290" s="2">
        <v>45121</v>
      </c>
      <c r="AP290">
        <v>32542.41</v>
      </c>
    </row>
    <row r="291" spans="1:42" x14ac:dyDescent="0.2">
      <c r="A291" s="2">
        <v>45223</v>
      </c>
      <c r="B291" s="2">
        <v>36830</v>
      </c>
      <c r="C291">
        <v>4871.3999999999996</v>
      </c>
      <c r="D291" s="3">
        <v>20231006</v>
      </c>
      <c r="E291" s="2">
        <v>36830</v>
      </c>
      <c r="F291">
        <v>3.9</v>
      </c>
      <c r="G291" s="3">
        <v>20231006</v>
      </c>
      <c r="H291" s="2">
        <v>36830</v>
      </c>
      <c r="I291">
        <v>132352</v>
      </c>
      <c r="J291" s="3">
        <v>20231012</v>
      </c>
      <c r="K291" s="2">
        <v>36830</v>
      </c>
      <c r="L291">
        <v>173.9</v>
      </c>
      <c r="M291">
        <v>20231027</v>
      </c>
      <c r="N291" s="2">
        <v>36830</v>
      </c>
      <c r="O291">
        <v>74.352999999999994</v>
      </c>
      <c r="Q291" s="1">
        <v>36830</v>
      </c>
      <c r="R291">
        <v>139.5</v>
      </c>
      <c r="Y291" s="2">
        <v>45124</v>
      </c>
      <c r="Z291">
        <v>2.13</v>
      </c>
      <c r="AA291" s="2">
        <v>45120</v>
      </c>
      <c r="AB291">
        <v>2.2694000000000001</v>
      </c>
      <c r="AC291" s="2">
        <v>45120</v>
      </c>
      <c r="AD291">
        <v>2.4584999999999999</v>
      </c>
      <c r="AE291" s="2">
        <v>45121</v>
      </c>
      <c r="AF291">
        <v>2.5419</v>
      </c>
      <c r="AG291" s="2">
        <v>45119</v>
      </c>
      <c r="AH291">
        <v>114.07</v>
      </c>
      <c r="AI291" s="37">
        <v>45134</v>
      </c>
      <c r="AJ291" s="57">
        <v>5.4</v>
      </c>
      <c r="AK291" s="37">
        <v>45134</v>
      </c>
      <c r="AL291" s="57">
        <v>4.01</v>
      </c>
      <c r="AM291" s="2">
        <v>45120</v>
      </c>
      <c r="AN291">
        <v>5.08</v>
      </c>
      <c r="AO291" s="2">
        <v>45120</v>
      </c>
      <c r="AP291">
        <v>32542.32</v>
      </c>
    </row>
    <row r="292" spans="1:42" x14ac:dyDescent="0.2">
      <c r="A292" s="2">
        <v>45258</v>
      </c>
      <c r="B292" s="2">
        <v>36799</v>
      </c>
      <c r="C292">
        <v>4855.3</v>
      </c>
      <c r="D292" s="3">
        <v>20231103</v>
      </c>
      <c r="E292" s="2">
        <v>36799</v>
      </c>
      <c r="F292">
        <v>3.9</v>
      </c>
      <c r="G292" s="3">
        <v>20231103</v>
      </c>
      <c r="H292" s="2">
        <v>36799</v>
      </c>
      <c r="I292">
        <v>132357</v>
      </c>
      <c r="J292" s="3">
        <v>20231114</v>
      </c>
      <c r="K292" s="2">
        <v>36799</v>
      </c>
      <c r="L292">
        <v>173.6</v>
      </c>
      <c r="M292">
        <v>20231130</v>
      </c>
      <c r="N292" s="2">
        <v>36799</v>
      </c>
      <c r="O292">
        <v>74.251999999999995</v>
      </c>
      <c r="Q292" s="1">
        <v>36799</v>
      </c>
      <c r="R292">
        <v>139</v>
      </c>
      <c r="Y292" s="2">
        <v>45121</v>
      </c>
      <c r="Z292">
        <v>2.1675</v>
      </c>
      <c r="AA292" s="2">
        <v>45119</v>
      </c>
      <c r="AB292">
        <v>2.3149000000000002</v>
      </c>
      <c r="AC292" s="2">
        <v>45119</v>
      </c>
      <c r="AD292">
        <v>2.504</v>
      </c>
      <c r="AE292" s="2">
        <v>45120</v>
      </c>
      <c r="AF292">
        <v>2.5459999999999998</v>
      </c>
      <c r="AG292" s="2">
        <v>45118</v>
      </c>
      <c r="AH292">
        <v>127.07</v>
      </c>
      <c r="AI292" s="37">
        <v>45133</v>
      </c>
      <c r="AJ292" s="57">
        <v>5.37</v>
      </c>
      <c r="AK292" s="37">
        <v>45133</v>
      </c>
      <c r="AL292" s="57">
        <v>3.86</v>
      </c>
      <c r="AM292" s="2">
        <v>45119</v>
      </c>
      <c r="AN292">
        <v>5.08</v>
      </c>
      <c r="AO292" s="2">
        <v>45119</v>
      </c>
      <c r="AP292">
        <v>32518.400000000001</v>
      </c>
    </row>
    <row r="293" spans="1:42" x14ac:dyDescent="0.2">
      <c r="A293" s="2">
        <v>45287</v>
      </c>
      <c r="B293" s="2">
        <v>36769</v>
      </c>
      <c r="C293">
        <v>4819.5</v>
      </c>
      <c r="D293" s="3">
        <v>20231208</v>
      </c>
      <c r="E293" s="2">
        <v>36769</v>
      </c>
      <c r="F293">
        <v>4.0999999999999996</v>
      </c>
      <c r="G293" s="3">
        <v>20231208</v>
      </c>
      <c r="H293" s="2">
        <v>36769</v>
      </c>
      <c r="I293">
        <v>132231</v>
      </c>
      <c r="J293" s="3">
        <v>20231212</v>
      </c>
      <c r="K293" s="2">
        <v>36769</v>
      </c>
      <c r="L293">
        <v>172.7</v>
      </c>
      <c r="M293">
        <v>20231222</v>
      </c>
      <c r="N293" s="2">
        <v>36769</v>
      </c>
      <c r="O293">
        <v>73.933999999999997</v>
      </c>
      <c r="Q293" s="1">
        <v>36769</v>
      </c>
      <c r="R293">
        <v>137.9</v>
      </c>
      <c r="Y293" s="2">
        <v>45120</v>
      </c>
      <c r="Z293">
        <v>2.1949999999999998</v>
      </c>
      <c r="AA293" s="2">
        <v>45118</v>
      </c>
      <c r="AB293">
        <v>2.3210000000000002</v>
      </c>
      <c r="AC293" s="2">
        <v>45118</v>
      </c>
      <c r="AD293">
        <v>2.4729999999999999</v>
      </c>
      <c r="AE293" s="2">
        <v>45119</v>
      </c>
      <c r="AF293">
        <v>2.5939999999999999</v>
      </c>
      <c r="AG293" s="2">
        <v>45117</v>
      </c>
      <c r="AH293">
        <v>131.72999999999999</v>
      </c>
      <c r="AI293" s="37">
        <v>45132</v>
      </c>
      <c r="AJ293" s="57">
        <v>5.38</v>
      </c>
      <c r="AK293" s="37">
        <v>45132</v>
      </c>
      <c r="AL293" s="57">
        <v>3.91</v>
      </c>
      <c r="AM293" s="2">
        <v>45118</v>
      </c>
      <c r="AN293">
        <v>5.08</v>
      </c>
      <c r="AO293" s="2">
        <v>45118</v>
      </c>
      <c r="AP293">
        <v>32538.47</v>
      </c>
    </row>
    <row r="294" spans="1:42" x14ac:dyDescent="0.2">
      <c r="A294" s="2">
        <v>45314</v>
      </c>
      <c r="B294" s="2">
        <v>36738</v>
      </c>
      <c r="C294">
        <v>4791.3</v>
      </c>
      <c r="D294" s="3">
        <v>20240105</v>
      </c>
      <c r="E294" s="2">
        <v>36738</v>
      </c>
      <c r="F294">
        <v>4</v>
      </c>
      <c r="G294" s="3">
        <v>20240105</v>
      </c>
      <c r="H294" s="2">
        <v>36738</v>
      </c>
      <c r="I294">
        <v>132228</v>
      </c>
      <c r="J294" s="3">
        <v>20240111</v>
      </c>
      <c r="K294" s="2">
        <v>36738</v>
      </c>
      <c r="L294">
        <v>172.7</v>
      </c>
      <c r="M294">
        <v>20240126</v>
      </c>
      <c r="N294" s="2">
        <v>36738</v>
      </c>
      <c r="O294">
        <v>73.938999999999993</v>
      </c>
      <c r="Q294" s="1">
        <v>36738</v>
      </c>
      <c r="R294">
        <v>138.19999999999999</v>
      </c>
      <c r="Y294" s="2">
        <v>45119</v>
      </c>
      <c r="Z294">
        <v>2.2403</v>
      </c>
      <c r="AA294" s="2">
        <v>45117</v>
      </c>
      <c r="AB294">
        <v>2.3643999999999998</v>
      </c>
      <c r="AC294" s="2">
        <v>45117</v>
      </c>
      <c r="AD294">
        <v>2.5099999999999998</v>
      </c>
      <c r="AE294" s="2">
        <v>45118</v>
      </c>
      <c r="AF294">
        <v>2.5644999999999998</v>
      </c>
      <c r="AG294" s="2">
        <v>45114</v>
      </c>
      <c r="AH294">
        <v>130.41</v>
      </c>
      <c r="AI294" s="37">
        <v>45131</v>
      </c>
      <c r="AJ294" s="57">
        <v>5.38</v>
      </c>
      <c r="AK294" s="37">
        <v>45131</v>
      </c>
      <c r="AL294" s="57">
        <v>3.86</v>
      </c>
      <c r="AM294" s="2">
        <v>45117</v>
      </c>
      <c r="AN294">
        <v>5.07</v>
      </c>
      <c r="AO294" s="2">
        <v>45117</v>
      </c>
      <c r="AP294">
        <v>32481.11</v>
      </c>
    </row>
    <row r="295" spans="1:42" x14ac:dyDescent="0.2">
      <c r="A295" s="2">
        <v>45349</v>
      </c>
      <c r="B295" s="2">
        <v>36707</v>
      </c>
      <c r="C295">
        <v>4773.6000000000004</v>
      </c>
      <c r="D295" s="3">
        <v>20240202</v>
      </c>
      <c r="E295" s="2">
        <v>36707</v>
      </c>
      <c r="F295">
        <v>4</v>
      </c>
      <c r="G295" s="3">
        <v>20240202</v>
      </c>
      <c r="H295" s="2">
        <v>36707</v>
      </c>
      <c r="I295">
        <v>132060</v>
      </c>
      <c r="J295" s="3">
        <v>20240213</v>
      </c>
      <c r="K295" s="2">
        <v>36707</v>
      </c>
      <c r="L295">
        <v>172.2</v>
      </c>
      <c r="M295">
        <v>20240229</v>
      </c>
      <c r="N295" s="2">
        <v>36707</v>
      </c>
      <c r="O295">
        <v>73.754000000000005</v>
      </c>
      <c r="Q295" s="1">
        <v>36707</v>
      </c>
      <c r="R295">
        <v>138.1</v>
      </c>
      <c r="Y295" s="2">
        <v>45118</v>
      </c>
      <c r="Z295">
        <v>2.3039999999999998</v>
      </c>
      <c r="AA295" s="2">
        <v>45114</v>
      </c>
      <c r="AB295">
        <v>2.41</v>
      </c>
      <c r="AC295" s="2">
        <v>45114</v>
      </c>
      <c r="AD295">
        <v>2.5249999999999999</v>
      </c>
      <c r="AE295" s="2">
        <v>45117</v>
      </c>
      <c r="AF295">
        <v>2.5870000000000002</v>
      </c>
      <c r="AG295" s="2">
        <v>45113</v>
      </c>
      <c r="AH295">
        <v>134.63</v>
      </c>
      <c r="AI295" s="37">
        <v>45128</v>
      </c>
      <c r="AJ295" s="57">
        <v>5.35</v>
      </c>
      <c r="AK295" s="37">
        <v>45128</v>
      </c>
      <c r="AL295" s="57">
        <v>3.84</v>
      </c>
      <c r="AM295" s="2">
        <v>45114</v>
      </c>
      <c r="AN295">
        <v>5.08</v>
      </c>
      <c r="AO295" s="2">
        <v>45114</v>
      </c>
      <c r="AP295">
        <v>32477.56</v>
      </c>
    </row>
    <row r="296" spans="1:42" x14ac:dyDescent="0.2">
      <c r="A296" s="2">
        <v>45377</v>
      </c>
      <c r="B296" s="2">
        <v>36677</v>
      </c>
      <c r="C296">
        <v>4755.7</v>
      </c>
      <c r="D296" s="3">
        <v>20240308</v>
      </c>
      <c r="E296" s="2">
        <v>36677</v>
      </c>
      <c r="F296">
        <v>4</v>
      </c>
      <c r="G296" s="3">
        <v>20240308</v>
      </c>
      <c r="H296" s="2">
        <v>36677</v>
      </c>
      <c r="I296">
        <v>132106</v>
      </c>
      <c r="J296" s="3">
        <v>20240312</v>
      </c>
      <c r="K296" s="2">
        <v>36677</v>
      </c>
      <c r="L296">
        <v>171.2</v>
      </c>
      <c r="M296">
        <v>20240329</v>
      </c>
      <c r="N296" s="2">
        <v>36677</v>
      </c>
      <c r="O296">
        <v>73.504999999999995</v>
      </c>
      <c r="Q296" s="1">
        <v>36677</v>
      </c>
      <c r="R296">
        <v>137</v>
      </c>
      <c r="Y296" s="2">
        <v>45117</v>
      </c>
      <c r="Z296">
        <v>2.33</v>
      </c>
      <c r="AA296" s="2">
        <v>45113</v>
      </c>
      <c r="AB296">
        <v>2.4369999999999998</v>
      </c>
      <c r="AC296" s="2">
        <v>45113</v>
      </c>
      <c r="AD296">
        <v>2.5282</v>
      </c>
      <c r="AE296" s="2">
        <v>45114</v>
      </c>
      <c r="AF296">
        <v>2.5920000000000001</v>
      </c>
      <c r="AG296" s="2">
        <v>45112</v>
      </c>
      <c r="AH296">
        <v>110.53</v>
      </c>
      <c r="AI296" s="37">
        <v>45127</v>
      </c>
      <c r="AJ296" s="57">
        <v>5.35</v>
      </c>
      <c r="AK296" s="37">
        <v>45127</v>
      </c>
      <c r="AL296" s="57">
        <v>3.85</v>
      </c>
      <c r="AM296" s="2">
        <v>45113</v>
      </c>
      <c r="AN296">
        <v>5.08</v>
      </c>
      <c r="AO296" s="2">
        <v>45113</v>
      </c>
      <c r="AP296">
        <v>32474.41</v>
      </c>
    </row>
    <row r="297" spans="1:42" x14ac:dyDescent="0.2">
      <c r="A297" s="2">
        <v>45405</v>
      </c>
      <c r="B297" s="2">
        <v>36646</v>
      </c>
      <c r="C297">
        <v>4767.8</v>
      </c>
      <c r="D297" s="3">
        <v>20240405</v>
      </c>
      <c r="E297" s="2">
        <v>36646</v>
      </c>
      <c r="F297">
        <v>3.8</v>
      </c>
      <c r="G297" s="3">
        <v>20240405</v>
      </c>
      <c r="H297" s="2">
        <v>36646</v>
      </c>
      <c r="I297">
        <v>131883</v>
      </c>
      <c r="J297" s="3">
        <v>20240410</v>
      </c>
      <c r="K297" s="2">
        <v>36646</v>
      </c>
      <c r="L297">
        <v>170.9</v>
      </c>
      <c r="M297">
        <v>20240426</v>
      </c>
      <c r="N297" s="2">
        <v>36646</v>
      </c>
      <c r="O297">
        <v>73.444000000000003</v>
      </c>
      <c r="Q297" s="1">
        <v>36646</v>
      </c>
      <c r="R297">
        <v>136.9</v>
      </c>
      <c r="Y297" s="2">
        <v>45114</v>
      </c>
      <c r="Z297">
        <v>2.4300000000000002</v>
      </c>
      <c r="AA297" s="2">
        <v>45112</v>
      </c>
      <c r="AB297">
        <v>2.4575</v>
      </c>
      <c r="AC297" s="2">
        <v>45112</v>
      </c>
      <c r="AD297">
        <v>2.5127999999999999</v>
      </c>
      <c r="AE297" s="2">
        <v>45113</v>
      </c>
      <c r="AF297">
        <v>2.59</v>
      </c>
      <c r="AG297" s="2">
        <v>45110</v>
      </c>
      <c r="AH297">
        <v>110.77</v>
      </c>
      <c r="AI297" s="37">
        <v>45126</v>
      </c>
      <c r="AJ297" s="57">
        <v>5.32</v>
      </c>
      <c r="AK297" s="37">
        <v>45126</v>
      </c>
      <c r="AL297" s="57">
        <v>3.75</v>
      </c>
      <c r="AM297" s="2">
        <v>45112</v>
      </c>
      <c r="AN297">
        <v>5.08</v>
      </c>
      <c r="AO297" s="2">
        <v>45112</v>
      </c>
      <c r="AP297">
        <v>32402.13</v>
      </c>
    </row>
    <row r="298" spans="1:42" x14ac:dyDescent="0.2">
      <c r="A298" s="2">
        <v>45440</v>
      </c>
      <c r="B298" s="2">
        <v>36616</v>
      </c>
      <c r="C298">
        <v>4711.7</v>
      </c>
      <c r="D298" s="3">
        <v>20240503</v>
      </c>
      <c r="E298" s="2">
        <v>36616</v>
      </c>
      <c r="F298">
        <v>4</v>
      </c>
      <c r="G298" s="3">
        <v>20240503</v>
      </c>
      <c r="H298" s="2">
        <v>36616</v>
      </c>
      <c r="I298">
        <v>131604</v>
      </c>
      <c r="J298" s="3">
        <v>20240515</v>
      </c>
      <c r="K298" s="2">
        <v>36616</v>
      </c>
      <c r="L298">
        <v>171</v>
      </c>
      <c r="M298">
        <v>20240531</v>
      </c>
      <c r="N298" s="2">
        <v>36616</v>
      </c>
      <c r="O298">
        <v>73.504999999999995</v>
      </c>
      <c r="Q298" s="1">
        <v>36616</v>
      </c>
      <c r="R298">
        <v>137.30000000000001</v>
      </c>
      <c r="Y298" s="2">
        <v>45113</v>
      </c>
      <c r="Z298">
        <v>2.4586999999999999</v>
      </c>
      <c r="AA298" s="2">
        <v>45111</v>
      </c>
      <c r="AB298">
        <v>2.4740000000000002</v>
      </c>
      <c r="AC298" s="2">
        <v>45110</v>
      </c>
      <c r="AD298">
        <v>2.5219999999999998</v>
      </c>
      <c r="AE298" s="2">
        <v>45112</v>
      </c>
      <c r="AF298">
        <v>2.57</v>
      </c>
      <c r="AG298" s="2">
        <v>45107</v>
      </c>
      <c r="AH298">
        <v>110.64</v>
      </c>
      <c r="AI298" s="37">
        <v>45125</v>
      </c>
      <c r="AJ298" s="57">
        <v>5.32</v>
      </c>
      <c r="AK298" s="37">
        <v>45125</v>
      </c>
      <c r="AL298" s="57">
        <v>3.8</v>
      </c>
      <c r="AM298" s="2">
        <v>45110</v>
      </c>
      <c r="AN298">
        <v>5.08</v>
      </c>
      <c r="AO298" s="2">
        <v>45110</v>
      </c>
      <c r="AP298">
        <v>32320.86</v>
      </c>
    </row>
    <row r="299" spans="1:42" x14ac:dyDescent="0.2">
      <c r="A299" s="2">
        <v>45468</v>
      </c>
      <c r="B299" s="2">
        <v>36585</v>
      </c>
      <c r="C299">
        <v>4680.8999999999996</v>
      </c>
      <c r="D299" s="47">
        <v>20240607</v>
      </c>
      <c r="E299" s="2">
        <v>36585</v>
      </c>
      <c r="F299">
        <v>4.0999999999999996</v>
      </c>
      <c r="G299" s="47">
        <v>20240607</v>
      </c>
      <c r="H299" s="2">
        <v>36585</v>
      </c>
      <c r="I299">
        <v>131120</v>
      </c>
      <c r="J299" s="47">
        <v>20240612</v>
      </c>
      <c r="K299" s="2">
        <v>36585</v>
      </c>
      <c r="L299">
        <v>170</v>
      </c>
      <c r="M299" s="48">
        <v>20240628</v>
      </c>
      <c r="N299" s="2">
        <v>36585</v>
      </c>
      <c r="O299">
        <v>73.191000000000003</v>
      </c>
      <c r="Q299" s="1">
        <v>36585</v>
      </c>
      <c r="R299">
        <v>136.6</v>
      </c>
      <c r="Y299" s="2">
        <v>45112</v>
      </c>
      <c r="Z299">
        <v>2.5179999999999998</v>
      </c>
      <c r="AA299" s="2">
        <v>45110</v>
      </c>
      <c r="AB299">
        <v>2.4746999999999999</v>
      </c>
      <c r="AC299" s="2">
        <v>45107</v>
      </c>
      <c r="AD299">
        <v>2.4851999999999999</v>
      </c>
      <c r="AE299" s="2">
        <v>45111</v>
      </c>
      <c r="AF299">
        <v>2.5760000000000001</v>
      </c>
      <c r="AG299" s="2">
        <v>45106</v>
      </c>
      <c r="AH299">
        <v>113.45</v>
      </c>
      <c r="AI299" s="37">
        <v>45124</v>
      </c>
      <c r="AJ299" s="57">
        <v>5.33</v>
      </c>
      <c r="AK299" s="37">
        <v>45124</v>
      </c>
      <c r="AL299" s="57">
        <v>3.81</v>
      </c>
      <c r="AM299" s="2">
        <v>45107</v>
      </c>
      <c r="AN299">
        <v>5.08</v>
      </c>
      <c r="AO299" s="2">
        <v>45107</v>
      </c>
      <c r="AP299">
        <v>32332.27</v>
      </c>
    </row>
    <row r="300" spans="1:42" x14ac:dyDescent="0.2">
      <c r="A300" s="2">
        <v>45496</v>
      </c>
      <c r="B300" s="2">
        <v>36556</v>
      </c>
      <c r="C300">
        <v>4667.6000000000004</v>
      </c>
      <c r="D300" s="47">
        <v>20240705</v>
      </c>
      <c r="E300" s="2">
        <v>36556</v>
      </c>
      <c r="F300">
        <v>4</v>
      </c>
      <c r="G300" s="47">
        <v>20240705</v>
      </c>
      <c r="H300" s="2">
        <v>36556</v>
      </c>
      <c r="I300">
        <v>131009</v>
      </c>
      <c r="J300" s="47">
        <v>20240711</v>
      </c>
      <c r="K300" s="2">
        <v>36556</v>
      </c>
      <c r="L300">
        <v>169.3</v>
      </c>
      <c r="M300" s="48">
        <v>20240726</v>
      </c>
      <c r="N300" s="2">
        <v>36556</v>
      </c>
      <c r="O300">
        <v>72.960999999999999</v>
      </c>
      <c r="Q300" s="1">
        <v>36556</v>
      </c>
      <c r="R300">
        <v>135.19999999999999</v>
      </c>
      <c r="Y300" s="2">
        <v>45110</v>
      </c>
      <c r="Z300">
        <v>2.5325000000000002</v>
      </c>
      <c r="AA300" s="2">
        <v>45107</v>
      </c>
      <c r="AB300">
        <v>2.4449999999999998</v>
      </c>
      <c r="AC300" s="2">
        <v>45106</v>
      </c>
      <c r="AD300">
        <v>2.4624999999999999</v>
      </c>
      <c r="AE300" s="2">
        <v>45110</v>
      </c>
      <c r="AF300">
        <v>2.5760000000000001</v>
      </c>
      <c r="AG300" s="2">
        <v>45105</v>
      </c>
      <c r="AH300">
        <v>108.3</v>
      </c>
      <c r="AI300" s="37">
        <v>45121</v>
      </c>
      <c r="AJ300" s="57">
        <v>5.34</v>
      </c>
      <c r="AK300" s="37">
        <v>45121</v>
      </c>
      <c r="AL300" s="57">
        <v>3.83</v>
      </c>
      <c r="AM300" s="2">
        <v>45106</v>
      </c>
      <c r="AN300">
        <v>5.07</v>
      </c>
      <c r="AO300" s="2">
        <v>45106</v>
      </c>
      <c r="AP300">
        <v>32317.77</v>
      </c>
    </row>
    <row r="301" spans="1:42" x14ac:dyDescent="0.2">
      <c r="A301" s="2">
        <v>45531</v>
      </c>
      <c r="B301" s="2">
        <v>36525</v>
      </c>
      <c r="C301">
        <v>4639.3</v>
      </c>
      <c r="D301" s="47">
        <v>20240802</v>
      </c>
      <c r="E301" s="2">
        <v>36525</v>
      </c>
      <c r="F301">
        <v>4</v>
      </c>
      <c r="G301" s="47">
        <v>20240802</v>
      </c>
      <c r="H301" s="2">
        <v>36525</v>
      </c>
      <c r="I301">
        <v>130781</v>
      </c>
      <c r="J301" s="47">
        <v>20240814</v>
      </c>
      <c r="K301" s="1">
        <v>36525</v>
      </c>
      <c r="L301">
        <v>168.8</v>
      </c>
      <c r="M301" s="48">
        <v>20240830</v>
      </c>
      <c r="N301" s="1">
        <v>36525</v>
      </c>
      <c r="O301">
        <v>72.763000000000005</v>
      </c>
      <c r="Q301" s="1">
        <v>36525</v>
      </c>
      <c r="R301">
        <v>135.19999999999999</v>
      </c>
      <c r="Y301" s="2">
        <v>45107</v>
      </c>
      <c r="Z301">
        <v>2.5312999999999999</v>
      </c>
      <c r="AA301" s="2">
        <v>45106</v>
      </c>
      <c r="AB301">
        <v>2.3978999999999999</v>
      </c>
      <c r="AC301" s="2">
        <v>45105</v>
      </c>
      <c r="AD301">
        <v>2.4268000000000001</v>
      </c>
      <c r="AE301" s="2">
        <v>45107</v>
      </c>
      <c r="AF301">
        <v>2.5457999999999998</v>
      </c>
      <c r="AG301" s="2">
        <v>45104</v>
      </c>
      <c r="AH301">
        <v>110.85</v>
      </c>
      <c r="AI301" s="37">
        <v>45120</v>
      </c>
      <c r="AJ301" s="57">
        <v>5.27</v>
      </c>
      <c r="AK301" s="37">
        <v>45120</v>
      </c>
      <c r="AL301" s="58">
        <v>3.76</v>
      </c>
      <c r="AM301" s="2">
        <v>45105</v>
      </c>
      <c r="AN301">
        <v>5.07</v>
      </c>
      <c r="AO301" s="2">
        <v>45105</v>
      </c>
      <c r="AP301">
        <v>32247</v>
      </c>
    </row>
    <row r="302" spans="1:42" x14ac:dyDescent="0.2">
      <c r="A302" s="2">
        <v>45559</v>
      </c>
      <c r="D302" s="47">
        <v>20240906</v>
      </c>
      <c r="G302" s="47">
        <v>20240906</v>
      </c>
      <c r="J302" s="47">
        <v>20240911</v>
      </c>
      <c r="M302" s="48">
        <v>20240927</v>
      </c>
      <c r="Y302" s="2">
        <v>45106</v>
      </c>
      <c r="Z302">
        <v>2.468</v>
      </c>
      <c r="AA302" s="2">
        <v>45105</v>
      </c>
      <c r="AB302">
        <v>2.3826000000000001</v>
      </c>
      <c r="AC302" s="2">
        <v>45104</v>
      </c>
      <c r="AD302">
        <v>2.444</v>
      </c>
      <c r="AE302" s="2">
        <v>45106</v>
      </c>
      <c r="AF302">
        <v>2.5259999999999998</v>
      </c>
      <c r="AG302" s="2">
        <v>45103</v>
      </c>
      <c r="AH302">
        <v>109.02</v>
      </c>
      <c r="AI302" s="37">
        <v>45119</v>
      </c>
      <c r="AJ302" s="57">
        <v>5.35</v>
      </c>
      <c r="AK302" s="37">
        <v>45119</v>
      </c>
      <c r="AL302" s="57">
        <v>3.86</v>
      </c>
      <c r="AM302" s="2">
        <v>45104</v>
      </c>
      <c r="AN302">
        <v>5.07</v>
      </c>
      <c r="AO302" s="2">
        <v>45104</v>
      </c>
      <c r="AP302">
        <v>32266.63</v>
      </c>
    </row>
    <row r="303" spans="1:42" x14ac:dyDescent="0.2">
      <c r="Y303" s="2">
        <v>45105</v>
      </c>
      <c r="Z303">
        <v>2.4500000000000002</v>
      </c>
      <c r="AA303" s="2">
        <v>45104</v>
      </c>
      <c r="AB303">
        <v>2.38</v>
      </c>
      <c r="AC303" s="2">
        <v>45103</v>
      </c>
      <c r="AD303">
        <v>2.4506999999999999</v>
      </c>
      <c r="AE303" s="2">
        <v>45105</v>
      </c>
      <c r="AF303">
        <v>2.4950000000000001</v>
      </c>
      <c r="AG303" s="2">
        <v>45100</v>
      </c>
      <c r="AH303">
        <v>105.74</v>
      </c>
      <c r="AI303" s="37">
        <v>45118</v>
      </c>
      <c r="AJ303" s="57">
        <v>5.44</v>
      </c>
      <c r="AK303" s="37">
        <v>45118</v>
      </c>
      <c r="AL303" s="57">
        <v>3.99</v>
      </c>
      <c r="AM303" s="2">
        <v>45103</v>
      </c>
      <c r="AN303">
        <v>5.07</v>
      </c>
      <c r="AO303" s="2">
        <v>45103</v>
      </c>
      <c r="AP303">
        <v>32195.33</v>
      </c>
    </row>
    <row r="304" spans="1:42" x14ac:dyDescent="0.2">
      <c r="Y304" s="2">
        <v>45104</v>
      </c>
      <c r="Z304">
        <v>2.41</v>
      </c>
      <c r="AA304" s="2">
        <v>45103</v>
      </c>
      <c r="AB304">
        <v>2.391</v>
      </c>
      <c r="AC304" s="2">
        <v>45100</v>
      </c>
      <c r="AD304">
        <v>2.4649999999999999</v>
      </c>
      <c r="AE304" s="2">
        <v>45104</v>
      </c>
      <c r="AF304">
        <v>2.5015000000000001</v>
      </c>
      <c r="AG304" s="2">
        <v>45099</v>
      </c>
      <c r="AH304">
        <v>107.7</v>
      </c>
      <c r="AI304" s="37">
        <v>45117</v>
      </c>
      <c r="AJ304" s="57">
        <v>5.38</v>
      </c>
      <c r="AK304" s="37">
        <v>45117</v>
      </c>
      <c r="AL304" s="57">
        <v>4.01</v>
      </c>
      <c r="AM304" s="2">
        <v>45100</v>
      </c>
      <c r="AN304">
        <v>5.07</v>
      </c>
      <c r="AO304" s="2">
        <v>45100</v>
      </c>
      <c r="AP304">
        <v>32172.58</v>
      </c>
    </row>
    <row r="305" spans="25:42" x14ac:dyDescent="0.2">
      <c r="Y305" s="2">
        <v>45103</v>
      </c>
      <c r="Z305">
        <v>2.41</v>
      </c>
      <c r="AA305" s="2">
        <v>45100</v>
      </c>
      <c r="AB305">
        <v>2.399</v>
      </c>
      <c r="AC305" s="2">
        <v>45099</v>
      </c>
      <c r="AD305">
        <v>2.5019999999999998</v>
      </c>
      <c r="AE305" s="2">
        <v>45103</v>
      </c>
      <c r="AF305">
        <v>2.5150000000000001</v>
      </c>
      <c r="AG305" s="2">
        <v>45098</v>
      </c>
      <c r="AH305">
        <v>110.84</v>
      </c>
      <c r="AI305" s="37">
        <v>45114</v>
      </c>
      <c r="AJ305" s="57">
        <v>5.41</v>
      </c>
      <c r="AK305" s="37">
        <v>45114</v>
      </c>
      <c r="AL305" s="57">
        <v>4.0599999999999996</v>
      </c>
      <c r="AM305" s="2">
        <v>45099</v>
      </c>
      <c r="AN305">
        <v>5.07</v>
      </c>
      <c r="AO305" s="2">
        <v>45099</v>
      </c>
      <c r="AP305">
        <v>32168.65</v>
      </c>
    </row>
    <row r="306" spans="25:42" x14ac:dyDescent="0.2">
      <c r="Y306" s="2">
        <v>45100</v>
      </c>
      <c r="Z306">
        <v>2.415</v>
      </c>
      <c r="AA306" s="2">
        <v>45099</v>
      </c>
      <c r="AB306">
        <v>2.4198</v>
      </c>
      <c r="AC306" s="2">
        <v>45098</v>
      </c>
      <c r="AD306">
        <v>2.4794999999999998</v>
      </c>
      <c r="AE306" s="2">
        <v>45100</v>
      </c>
      <c r="AF306">
        <v>2.5230000000000001</v>
      </c>
      <c r="AG306" s="2">
        <v>45097</v>
      </c>
      <c r="AH306">
        <v>114.19</v>
      </c>
      <c r="AI306" s="37">
        <v>45113</v>
      </c>
      <c r="AJ306" s="57">
        <v>5.44</v>
      </c>
      <c r="AK306" s="37">
        <v>45113</v>
      </c>
      <c r="AL306" s="57">
        <v>4.05</v>
      </c>
      <c r="AM306" s="2">
        <v>45098</v>
      </c>
      <c r="AN306">
        <v>5.07</v>
      </c>
      <c r="AO306" s="2">
        <v>45098</v>
      </c>
      <c r="AP306">
        <v>32095.74</v>
      </c>
    </row>
    <row r="307" spans="25:42" x14ac:dyDescent="0.2">
      <c r="Y307" s="2">
        <v>45099</v>
      </c>
      <c r="Z307">
        <v>2.4140000000000001</v>
      </c>
      <c r="AA307" s="2">
        <v>45098</v>
      </c>
      <c r="AB307">
        <v>2.4024000000000001</v>
      </c>
      <c r="AC307" s="2">
        <v>45097</v>
      </c>
      <c r="AD307">
        <v>2.4700000000000002</v>
      </c>
      <c r="AE307" s="2">
        <v>45099</v>
      </c>
      <c r="AF307">
        <v>2.5495000000000001</v>
      </c>
      <c r="AG307" s="2">
        <v>45093</v>
      </c>
      <c r="AH307">
        <v>104.43</v>
      </c>
      <c r="AI307" s="37">
        <v>45112</v>
      </c>
      <c r="AJ307" s="57">
        <v>5.4</v>
      </c>
      <c r="AK307" s="37">
        <v>45112</v>
      </c>
      <c r="AL307" s="57">
        <v>3.95</v>
      </c>
      <c r="AM307" s="2">
        <v>45097</v>
      </c>
      <c r="AN307">
        <v>5.07</v>
      </c>
      <c r="AO307" s="2">
        <v>45097</v>
      </c>
      <c r="AP307">
        <v>32105.200000000001</v>
      </c>
    </row>
    <row r="308" spans="25:42" x14ac:dyDescent="0.2">
      <c r="Y308" s="2">
        <v>45098</v>
      </c>
      <c r="Z308">
        <v>2.399</v>
      </c>
      <c r="AA308" s="2">
        <v>45097</v>
      </c>
      <c r="AB308">
        <v>2.3759999999999999</v>
      </c>
      <c r="AC308" s="2">
        <v>45093</v>
      </c>
      <c r="AD308">
        <v>2.4851999999999999</v>
      </c>
      <c r="AE308" s="2">
        <v>45098</v>
      </c>
      <c r="AF308">
        <v>2.532</v>
      </c>
      <c r="AG308" s="2">
        <v>45092</v>
      </c>
      <c r="AH308">
        <v>107.34</v>
      </c>
      <c r="AI308" s="37">
        <v>45111</v>
      </c>
      <c r="AJ308" s="58" t="e">
        <f>NA()</f>
        <v>#N/A</v>
      </c>
      <c r="AK308" s="37">
        <v>45111</v>
      </c>
      <c r="AL308" s="57" t="e">
        <v>#N/A</v>
      </c>
      <c r="AM308" s="2">
        <v>45093</v>
      </c>
      <c r="AN308">
        <v>5.08</v>
      </c>
      <c r="AO308" s="2">
        <v>45093</v>
      </c>
      <c r="AP308">
        <v>32044.35</v>
      </c>
    </row>
    <row r="309" spans="25:42" x14ac:dyDescent="0.2">
      <c r="Y309" s="2">
        <v>45097</v>
      </c>
      <c r="Z309">
        <v>2.3330000000000002</v>
      </c>
      <c r="AA309" s="2">
        <v>45093</v>
      </c>
      <c r="AB309">
        <v>2.4</v>
      </c>
      <c r="AC309" s="2">
        <v>45092</v>
      </c>
      <c r="AD309">
        <v>2.4725000000000001</v>
      </c>
      <c r="AE309" s="2">
        <v>45097</v>
      </c>
      <c r="AF309">
        <v>2.536</v>
      </c>
      <c r="AG309" s="2">
        <v>45091</v>
      </c>
      <c r="AH309">
        <v>114.37</v>
      </c>
      <c r="AI309" s="37">
        <v>45110</v>
      </c>
      <c r="AJ309" s="57">
        <v>5.43</v>
      </c>
      <c r="AK309" s="37">
        <v>45110</v>
      </c>
      <c r="AL309" s="57">
        <v>3.86</v>
      </c>
      <c r="AM309" s="2">
        <v>45092</v>
      </c>
      <c r="AN309">
        <v>5.07</v>
      </c>
      <c r="AO309" s="2">
        <v>45092</v>
      </c>
      <c r="AP309">
        <v>32039.24</v>
      </c>
    </row>
    <row r="310" spans="25:42" x14ac:dyDescent="0.2">
      <c r="Y310" s="2">
        <v>45093</v>
      </c>
      <c r="Z310">
        <v>2.3690000000000002</v>
      </c>
      <c r="AA310" s="2">
        <v>45092</v>
      </c>
      <c r="AB310">
        <v>2.3919999999999999</v>
      </c>
      <c r="AC310" s="2">
        <v>45091</v>
      </c>
      <c r="AD310">
        <v>2.4544000000000001</v>
      </c>
      <c r="AE310" s="2">
        <v>45093</v>
      </c>
      <c r="AF310">
        <v>2.5379999999999998</v>
      </c>
      <c r="AG310" s="2">
        <v>45090</v>
      </c>
      <c r="AH310">
        <v>118.8</v>
      </c>
      <c r="AI310" s="37">
        <v>45107</v>
      </c>
      <c r="AJ310" s="57">
        <v>5.4</v>
      </c>
      <c r="AK310" s="37">
        <v>45107</v>
      </c>
      <c r="AL310" s="57">
        <v>3.81</v>
      </c>
      <c r="AM310" s="2">
        <v>45091</v>
      </c>
      <c r="AN310">
        <v>5.08</v>
      </c>
      <c r="AO310" s="2">
        <v>45091</v>
      </c>
      <c r="AP310">
        <v>31954.45</v>
      </c>
    </row>
    <row r="311" spans="25:42" x14ac:dyDescent="0.2">
      <c r="Y311" s="2">
        <v>45092</v>
      </c>
      <c r="Z311">
        <v>2.3586999999999998</v>
      </c>
      <c r="AA311" s="2">
        <v>45091</v>
      </c>
      <c r="AB311">
        <v>2.3860000000000001</v>
      </c>
      <c r="AC311" s="2">
        <v>45090</v>
      </c>
      <c r="AD311">
        <v>2.4279999999999999</v>
      </c>
      <c r="AE311" s="2">
        <v>45092</v>
      </c>
      <c r="AF311">
        <v>2.5259999999999998</v>
      </c>
      <c r="AG311" s="2">
        <v>45089</v>
      </c>
      <c r="AH311">
        <v>119.8</v>
      </c>
      <c r="AI311" s="37">
        <v>45106</v>
      </c>
      <c r="AJ311" s="57">
        <v>5.41</v>
      </c>
      <c r="AK311" s="37">
        <v>45106</v>
      </c>
      <c r="AL311" s="57">
        <v>3.85</v>
      </c>
      <c r="AM311" s="2">
        <v>45090</v>
      </c>
      <c r="AN311">
        <v>5.08</v>
      </c>
      <c r="AO311" s="2">
        <v>45090</v>
      </c>
      <c r="AP311">
        <v>31975.29</v>
      </c>
    </row>
    <row r="312" spans="25:42" x14ac:dyDescent="0.2">
      <c r="Y312" s="2">
        <v>45091</v>
      </c>
      <c r="Z312">
        <v>2.327</v>
      </c>
      <c r="AA312" s="2">
        <v>45090</v>
      </c>
      <c r="AB312">
        <v>2.3530000000000002</v>
      </c>
      <c r="AC312" s="2">
        <v>45089</v>
      </c>
      <c r="AD312">
        <v>2.4209999999999998</v>
      </c>
      <c r="AE312" s="2">
        <v>45091</v>
      </c>
      <c r="AF312">
        <v>2.5089999999999999</v>
      </c>
      <c r="AG312" s="2">
        <v>45086</v>
      </c>
      <c r="AH312">
        <v>115.77</v>
      </c>
      <c r="AI312" s="37">
        <v>45105</v>
      </c>
      <c r="AJ312" s="57">
        <v>5.32</v>
      </c>
      <c r="AK312" s="37">
        <v>45105</v>
      </c>
      <c r="AL312" s="57">
        <v>3.71</v>
      </c>
      <c r="AM312" s="2">
        <v>45089</v>
      </c>
      <c r="AN312">
        <v>5.08</v>
      </c>
      <c r="AO312" s="2">
        <v>45089</v>
      </c>
      <c r="AP312">
        <v>31926.28</v>
      </c>
    </row>
    <row r="313" spans="25:42" x14ac:dyDescent="0.2">
      <c r="Y313" s="2">
        <v>45090</v>
      </c>
      <c r="Z313">
        <v>2.3140000000000001</v>
      </c>
      <c r="AA313" s="2">
        <v>45089</v>
      </c>
      <c r="AB313">
        <v>2.3450000000000002</v>
      </c>
      <c r="AC313" s="2">
        <v>45086</v>
      </c>
      <c r="AD313">
        <v>2.4445000000000001</v>
      </c>
      <c r="AE313" s="2">
        <v>45090</v>
      </c>
      <c r="AF313">
        <v>2.5068000000000001</v>
      </c>
      <c r="AG313" s="2">
        <v>45085</v>
      </c>
      <c r="AH313">
        <v>115.11</v>
      </c>
      <c r="AI313" s="37">
        <v>45104</v>
      </c>
      <c r="AJ313" s="57">
        <v>5.33</v>
      </c>
      <c r="AK313" s="37">
        <v>45104</v>
      </c>
      <c r="AL313" s="57">
        <v>3.77</v>
      </c>
      <c r="AM313" s="2">
        <v>45086</v>
      </c>
      <c r="AN313">
        <v>5.08</v>
      </c>
      <c r="AO313" s="2">
        <v>45086</v>
      </c>
      <c r="AP313">
        <v>31921.15</v>
      </c>
    </row>
    <row r="314" spans="25:42" x14ac:dyDescent="0.2">
      <c r="Y314" s="2">
        <v>45089</v>
      </c>
      <c r="Z314">
        <v>2.2930000000000001</v>
      </c>
      <c r="AA314" s="2">
        <v>45086</v>
      </c>
      <c r="AB314">
        <v>2.3860000000000001</v>
      </c>
      <c r="AC314" s="2">
        <v>45085</v>
      </c>
      <c r="AD314">
        <v>2.4540000000000002</v>
      </c>
      <c r="AE314" s="2">
        <v>45089</v>
      </c>
      <c r="AF314">
        <v>2.4860000000000002</v>
      </c>
      <c r="AG314" s="2">
        <v>45084</v>
      </c>
      <c r="AH314">
        <v>120.5</v>
      </c>
      <c r="AI314" s="37">
        <v>45103</v>
      </c>
      <c r="AJ314" s="57">
        <v>5.27</v>
      </c>
      <c r="AK314" s="37">
        <v>45103</v>
      </c>
      <c r="AL314" s="57">
        <v>3.72</v>
      </c>
      <c r="AM314" s="2">
        <v>45085</v>
      </c>
      <c r="AN314">
        <v>5.08</v>
      </c>
      <c r="AO314" s="2">
        <v>45085</v>
      </c>
      <c r="AP314">
        <v>31921.26</v>
      </c>
    </row>
    <row r="315" spans="25:42" x14ac:dyDescent="0.2">
      <c r="Y315" s="2">
        <v>45086</v>
      </c>
      <c r="Z315">
        <v>2.359</v>
      </c>
      <c r="AA315" s="2">
        <v>45085</v>
      </c>
      <c r="AB315">
        <v>2.39</v>
      </c>
      <c r="AC315" s="2">
        <v>45084</v>
      </c>
      <c r="AD315">
        <v>2.4750000000000001</v>
      </c>
      <c r="AE315" s="2">
        <v>45086</v>
      </c>
      <c r="AF315">
        <v>2.504</v>
      </c>
      <c r="AG315" s="2">
        <v>45083</v>
      </c>
      <c r="AH315">
        <v>114.42</v>
      </c>
      <c r="AI315" s="37">
        <v>45100</v>
      </c>
      <c r="AJ315" s="57">
        <v>5.25</v>
      </c>
      <c r="AK315" s="37">
        <v>45100</v>
      </c>
      <c r="AL315" s="57">
        <v>3.74</v>
      </c>
      <c r="AM315" s="2">
        <v>45084</v>
      </c>
      <c r="AN315">
        <v>5.08</v>
      </c>
      <c r="AO315" s="2">
        <v>45084</v>
      </c>
      <c r="AP315">
        <v>31857.01</v>
      </c>
    </row>
    <row r="316" spans="25:42" x14ac:dyDescent="0.2">
      <c r="Y316" s="2">
        <v>45085</v>
      </c>
      <c r="Z316">
        <v>2.38</v>
      </c>
      <c r="AA316" s="2">
        <v>45084</v>
      </c>
      <c r="AB316">
        <v>2.4135</v>
      </c>
      <c r="AC316" s="2">
        <v>45083</v>
      </c>
      <c r="AD316">
        <v>2.46</v>
      </c>
      <c r="AE316" s="2">
        <v>45085</v>
      </c>
      <c r="AF316">
        <v>2.5114999999999998</v>
      </c>
      <c r="AG316" s="2">
        <v>45082</v>
      </c>
      <c r="AH316">
        <v>119.08</v>
      </c>
      <c r="AI316" s="37">
        <v>45099</v>
      </c>
      <c r="AJ316" s="57">
        <v>5.29</v>
      </c>
      <c r="AK316" s="37">
        <v>45099</v>
      </c>
      <c r="AL316" s="57">
        <v>3.8</v>
      </c>
      <c r="AM316" s="2">
        <v>45083</v>
      </c>
      <c r="AN316">
        <v>5.08</v>
      </c>
      <c r="AO316" s="2">
        <v>45083</v>
      </c>
      <c r="AP316">
        <v>31855.98</v>
      </c>
    </row>
    <row r="317" spans="25:42" x14ac:dyDescent="0.2">
      <c r="Y317" s="2">
        <v>45084</v>
      </c>
      <c r="Z317">
        <v>2.4224000000000001</v>
      </c>
      <c r="AA317" s="2">
        <v>45083</v>
      </c>
      <c r="AB317">
        <v>2.3969999999999998</v>
      </c>
      <c r="AC317" s="2">
        <v>45082</v>
      </c>
      <c r="AD317">
        <v>2.4802</v>
      </c>
      <c r="AE317" s="2">
        <v>45084</v>
      </c>
      <c r="AF317">
        <v>2.5270000000000001</v>
      </c>
      <c r="AG317" s="2">
        <v>45079</v>
      </c>
      <c r="AH317">
        <v>120.95</v>
      </c>
      <c r="AI317" s="37">
        <v>45098</v>
      </c>
      <c r="AJ317" s="57">
        <v>5.25</v>
      </c>
      <c r="AK317" s="37">
        <v>45098</v>
      </c>
      <c r="AL317" s="57">
        <v>3.72</v>
      </c>
      <c r="AM317" s="2">
        <v>45082</v>
      </c>
      <c r="AN317">
        <v>5.08</v>
      </c>
      <c r="AO317" s="2">
        <v>45082</v>
      </c>
      <c r="AP317">
        <v>31825.68</v>
      </c>
    </row>
    <row r="318" spans="25:42" x14ac:dyDescent="0.2">
      <c r="Y318" s="2">
        <v>45083</v>
      </c>
      <c r="Z318">
        <v>2.39</v>
      </c>
      <c r="AA318" s="2">
        <v>45082</v>
      </c>
      <c r="AB318">
        <v>2.4039999999999999</v>
      </c>
      <c r="AC318" s="2">
        <v>45079</v>
      </c>
      <c r="AD318">
        <v>2.4540000000000002</v>
      </c>
      <c r="AE318" s="2">
        <v>45083</v>
      </c>
      <c r="AF318">
        <v>2.5085000000000002</v>
      </c>
      <c r="AG318" s="2">
        <v>45078</v>
      </c>
      <c r="AH318">
        <v>124.63</v>
      </c>
      <c r="AI318" s="37">
        <v>45097</v>
      </c>
      <c r="AJ318" s="57">
        <v>5.24</v>
      </c>
      <c r="AK318" s="37">
        <v>45097</v>
      </c>
      <c r="AL318" s="57">
        <v>3.74</v>
      </c>
      <c r="AM318" s="2">
        <v>45079</v>
      </c>
      <c r="AN318">
        <v>5.08</v>
      </c>
      <c r="AO318" s="2">
        <v>45079</v>
      </c>
      <c r="AP318">
        <v>31467.1</v>
      </c>
    </row>
    <row r="319" spans="25:42" x14ac:dyDescent="0.2">
      <c r="Y319" s="2">
        <v>45082</v>
      </c>
      <c r="Z319">
        <v>2.38</v>
      </c>
      <c r="AA319" s="2">
        <v>45079</v>
      </c>
      <c r="AB319">
        <v>2.395</v>
      </c>
      <c r="AC319" s="2">
        <v>45078</v>
      </c>
      <c r="AD319">
        <v>2.4060000000000001</v>
      </c>
      <c r="AE319" s="2">
        <v>45082</v>
      </c>
      <c r="AF319">
        <v>2.5194999999999999</v>
      </c>
      <c r="AG319" s="2">
        <v>45077</v>
      </c>
      <c r="AH319">
        <v>136.02000000000001</v>
      </c>
      <c r="AI319" s="37">
        <v>45096</v>
      </c>
      <c r="AJ319" s="58" t="e">
        <f>NA()</f>
        <v>#N/A</v>
      </c>
      <c r="AK319" s="37">
        <v>45096</v>
      </c>
      <c r="AL319" s="57" t="e">
        <v>#N/A</v>
      </c>
      <c r="AM319" s="2">
        <v>45078</v>
      </c>
      <c r="AN319">
        <v>5.08</v>
      </c>
      <c r="AO319" s="2">
        <v>45078</v>
      </c>
      <c r="AP319">
        <v>31467.64</v>
      </c>
    </row>
    <row r="320" spans="25:42" x14ac:dyDescent="0.2">
      <c r="Y320" s="2">
        <v>45079</v>
      </c>
      <c r="Z320">
        <v>2.3650000000000002</v>
      </c>
      <c r="AA320" s="2">
        <v>45078</v>
      </c>
      <c r="AB320">
        <v>2.3239999999999998</v>
      </c>
      <c r="AC320" s="2">
        <v>45077</v>
      </c>
      <c r="AD320">
        <v>2.3892000000000002</v>
      </c>
      <c r="AE320" s="2">
        <v>45079</v>
      </c>
      <c r="AF320">
        <v>2.5051999999999999</v>
      </c>
      <c r="AG320" s="2">
        <v>45076</v>
      </c>
      <c r="AH320">
        <v>141.36000000000001</v>
      </c>
      <c r="AI320" s="37">
        <v>45093</v>
      </c>
      <c r="AJ320" s="57">
        <v>5.24</v>
      </c>
      <c r="AK320" s="37">
        <v>45093</v>
      </c>
      <c r="AL320" s="57">
        <v>3.77</v>
      </c>
      <c r="AM320" s="2">
        <v>45077</v>
      </c>
      <c r="AN320">
        <v>5.08</v>
      </c>
      <c r="AO320" s="2">
        <v>45077</v>
      </c>
      <c r="AP320">
        <v>31464.46</v>
      </c>
    </row>
    <row r="321" spans="25:42" x14ac:dyDescent="0.2">
      <c r="Y321" s="2">
        <v>45078</v>
      </c>
      <c r="Z321">
        <v>2.3087</v>
      </c>
      <c r="AA321" s="2">
        <v>45077</v>
      </c>
      <c r="AB321">
        <v>2.3239999999999998</v>
      </c>
      <c r="AC321" s="2">
        <v>45076</v>
      </c>
      <c r="AD321">
        <v>2.4251999999999998</v>
      </c>
      <c r="AE321" s="2">
        <v>45078</v>
      </c>
      <c r="AF321">
        <v>2.4722</v>
      </c>
      <c r="AG321" s="2">
        <v>45072</v>
      </c>
      <c r="AH321">
        <v>145.37</v>
      </c>
      <c r="AI321" s="37">
        <v>45092</v>
      </c>
      <c r="AJ321" s="57">
        <v>5.21</v>
      </c>
      <c r="AK321" s="37">
        <v>45092</v>
      </c>
      <c r="AL321" s="57">
        <v>3.72</v>
      </c>
      <c r="AM321" s="2">
        <v>45076</v>
      </c>
      <c r="AN321">
        <v>5.08</v>
      </c>
      <c r="AO321" s="2">
        <v>45076</v>
      </c>
      <c r="AP321">
        <v>31463.99</v>
      </c>
    </row>
    <row r="322" spans="25:42" x14ac:dyDescent="0.2">
      <c r="Y322" s="2">
        <v>45077</v>
      </c>
      <c r="Z322">
        <v>2.2890000000000001</v>
      </c>
      <c r="AA322" s="2">
        <v>45076</v>
      </c>
      <c r="AB322">
        <v>2.3393000000000002</v>
      </c>
      <c r="AC322" s="2">
        <v>45072</v>
      </c>
      <c r="AD322">
        <v>2.4500999999999999</v>
      </c>
      <c r="AE322" s="2">
        <v>45077</v>
      </c>
      <c r="AF322">
        <v>2.4615</v>
      </c>
      <c r="AG322" s="2">
        <v>45071</v>
      </c>
      <c r="AH322">
        <v>139.54</v>
      </c>
      <c r="AI322" s="37">
        <v>45091</v>
      </c>
      <c r="AJ322" s="57">
        <v>5.27</v>
      </c>
      <c r="AK322" s="37">
        <v>45091</v>
      </c>
      <c r="AL322" s="57">
        <v>3.83</v>
      </c>
      <c r="AM322" s="2">
        <v>45072</v>
      </c>
      <c r="AN322">
        <v>5.08</v>
      </c>
      <c r="AO322" s="2">
        <v>45072</v>
      </c>
      <c r="AP322">
        <v>31464.94</v>
      </c>
    </row>
    <row r="323" spans="25:42" x14ac:dyDescent="0.2">
      <c r="Y323" s="2">
        <v>45076</v>
      </c>
      <c r="Z323">
        <v>2.3136999999999999</v>
      </c>
      <c r="AA323" s="2">
        <v>45072</v>
      </c>
      <c r="AB323">
        <v>2.3849999999999998</v>
      </c>
      <c r="AC323" s="2">
        <v>45071</v>
      </c>
      <c r="AD323">
        <v>2.4359999999999999</v>
      </c>
      <c r="AE323" s="2">
        <v>45076</v>
      </c>
      <c r="AF323">
        <v>2.5074999999999998</v>
      </c>
      <c r="AG323" s="2">
        <v>45070</v>
      </c>
      <c r="AH323">
        <v>132.29</v>
      </c>
      <c r="AI323" s="37">
        <v>45090</v>
      </c>
      <c r="AJ323" s="57">
        <v>5.26</v>
      </c>
      <c r="AK323" s="37">
        <v>45090</v>
      </c>
      <c r="AL323" s="57">
        <v>3.84</v>
      </c>
      <c r="AM323" s="2">
        <v>45071</v>
      </c>
      <c r="AN323">
        <v>5.08</v>
      </c>
      <c r="AO323" s="2">
        <v>45071</v>
      </c>
      <c r="AP323">
        <v>31465.48</v>
      </c>
    </row>
    <row r="324" spans="25:42" x14ac:dyDescent="0.2">
      <c r="Y324" s="2">
        <v>45072</v>
      </c>
      <c r="Z324">
        <v>2.3786999999999998</v>
      </c>
      <c r="AA324" s="2">
        <v>45071</v>
      </c>
      <c r="AB324">
        <v>2.3401000000000001</v>
      </c>
      <c r="AC324" s="2">
        <v>45070</v>
      </c>
      <c r="AD324">
        <v>2.4504999999999999</v>
      </c>
      <c r="AE324" s="2">
        <v>45072</v>
      </c>
      <c r="AF324">
        <v>2.5207000000000002</v>
      </c>
      <c r="AG324" s="2">
        <v>45069</v>
      </c>
      <c r="AH324">
        <v>131.69999999999999</v>
      </c>
      <c r="AI324" s="37">
        <v>45089</v>
      </c>
      <c r="AJ324" s="57">
        <v>5.18</v>
      </c>
      <c r="AK324" s="37">
        <v>45089</v>
      </c>
      <c r="AL324" s="57">
        <v>3.73</v>
      </c>
      <c r="AM324" s="2">
        <v>45070</v>
      </c>
      <c r="AN324">
        <v>5.08</v>
      </c>
      <c r="AO324" s="2">
        <v>45070</v>
      </c>
      <c r="AP324">
        <v>31461.62</v>
      </c>
    </row>
    <row r="325" spans="25:42" x14ac:dyDescent="0.2">
      <c r="Y325" s="2">
        <v>45071</v>
      </c>
      <c r="Z325">
        <v>2.3199999999999998</v>
      </c>
      <c r="AA325" s="2">
        <v>45070</v>
      </c>
      <c r="AB325">
        <v>2.3679999999999999</v>
      </c>
      <c r="AC325" s="2">
        <v>45069</v>
      </c>
      <c r="AD325">
        <v>2.4748000000000001</v>
      </c>
      <c r="AE325" s="2">
        <v>45071</v>
      </c>
      <c r="AF325">
        <v>2.5249999999999999</v>
      </c>
      <c r="AG325" s="2">
        <v>45068</v>
      </c>
      <c r="AH325">
        <v>132.29</v>
      </c>
      <c r="AI325" s="37">
        <v>45086</v>
      </c>
      <c r="AJ325" s="57">
        <v>5.17</v>
      </c>
      <c r="AK325" s="37">
        <v>45086</v>
      </c>
      <c r="AL325" s="57">
        <v>3.75</v>
      </c>
      <c r="AM325" s="2">
        <v>45069</v>
      </c>
      <c r="AN325">
        <v>5.08</v>
      </c>
      <c r="AO325" s="2">
        <v>45069</v>
      </c>
      <c r="AP325">
        <v>31462.15</v>
      </c>
    </row>
    <row r="326" spans="25:42" x14ac:dyDescent="0.2">
      <c r="Y326" s="2">
        <v>45070</v>
      </c>
      <c r="Z326">
        <v>2.3620000000000001</v>
      </c>
      <c r="AA326" s="2">
        <v>45069</v>
      </c>
      <c r="AB326">
        <v>2.3795000000000002</v>
      </c>
      <c r="AC326" s="2">
        <v>45068</v>
      </c>
      <c r="AD326">
        <v>2.4430000000000001</v>
      </c>
      <c r="AE326" s="2">
        <v>45070</v>
      </c>
      <c r="AF326">
        <v>2.5270000000000001</v>
      </c>
      <c r="AG326" s="2">
        <v>45065</v>
      </c>
      <c r="AH326">
        <v>127.51</v>
      </c>
      <c r="AI326" s="37">
        <v>45085</v>
      </c>
      <c r="AJ326" s="57">
        <v>5.12</v>
      </c>
      <c r="AK326" s="37">
        <v>45085</v>
      </c>
      <c r="AL326" s="57">
        <v>3.73</v>
      </c>
      <c r="AM326" s="2">
        <v>45068</v>
      </c>
      <c r="AN326">
        <v>5.08</v>
      </c>
      <c r="AO326" s="2">
        <v>45068</v>
      </c>
      <c r="AP326">
        <v>31460.560000000001</v>
      </c>
    </row>
    <row r="327" spans="25:42" x14ac:dyDescent="0.2">
      <c r="Y327" s="2">
        <v>45069</v>
      </c>
      <c r="Z327">
        <v>2.36</v>
      </c>
      <c r="AA327" s="2">
        <v>45068</v>
      </c>
      <c r="AB327">
        <v>2.3298999999999999</v>
      </c>
      <c r="AC327" s="2">
        <v>45065</v>
      </c>
      <c r="AD327">
        <v>2.4318</v>
      </c>
      <c r="AE327" s="2">
        <v>45069</v>
      </c>
      <c r="AF327">
        <v>2.5470000000000002</v>
      </c>
      <c r="AG327" s="2">
        <v>45064</v>
      </c>
      <c r="AH327">
        <v>122.5</v>
      </c>
      <c r="AI327" s="37">
        <v>45084</v>
      </c>
      <c r="AJ327" s="57">
        <v>5.16</v>
      </c>
      <c r="AK327" s="37">
        <v>45084</v>
      </c>
      <c r="AL327" s="57">
        <v>3.79</v>
      </c>
      <c r="AM327" s="2">
        <v>45065</v>
      </c>
      <c r="AN327">
        <v>5.08</v>
      </c>
      <c r="AO327" s="2">
        <v>45065</v>
      </c>
      <c r="AP327">
        <v>31462.15</v>
      </c>
    </row>
    <row r="328" spans="25:42" x14ac:dyDescent="0.2">
      <c r="Y328" s="2">
        <v>45068</v>
      </c>
      <c r="Z328">
        <v>2.3037999999999998</v>
      </c>
      <c r="AA328" s="2">
        <v>45065</v>
      </c>
      <c r="AB328">
        <v>2.3220000000000001</v>
      </c>
      <c r="AC328" s="2">
        <v>45064</v>
      </c>
      <c r="AD328">
        <v>2.4169999999999998</v>
      </c>
      <c r="AE328" s="2">
        <v>45068</v>
      </c>
      <c r="AF328">
        <v>2.5145</v>
      </c>
      <c r="AG328" s="2">
        <v>45063</v>
      </c>
      <c r="AH328">
        <v>120.78</v>
      </c>
      <c r="AI328" s="37">
        <v>45083</v>
      </c>
      <c r="AJ328" s="57">
        <v>5.2</v>
      </c>
      <c r="AK328" s="37">
        <v>45083</v>
      </c>
      <c r="AL328" s="57">
        <v>3.7</v>
      </c>
      <c r="AM328" s="2">
        <v>45064</v>
      </c>
      <c r="AN328">
        <v>5.08</v>
      </c>
      <c r="AO328" s="2">
        <v>45064</v>
      </c>
      <c r="AP328">
        <v>31462.68</v>
      </c>
    </row>
    <row r="329" spans="25:42" x14ac:dyDescent="0.2">
      <c r="Y329" s="2">
        <v>45065</v>
      </c>
      <c r="Z329">
        <v>2.2959999999999998</v>
      </c>
      <c r="AA329" s="2">
        <v>45064</v>
      </c>
      <c r="AB329">
        <v>2.31</v>
      </c>
      <c r="AC329" s="2">
        <v>45063</v>
      </c>
      <c r="AD329">
        <v>2.3913000000000002</v>
      </c>
      <c r="AE329" s="2">
        <v>45065</v>
      </c>
      <c r="AF329">
        <v>2.5078999999999998</v>
      </c>
      <c r="AG329" s="2">
        <v>45062</v>
      </c>
      <c r="AH329">
        <v>130.30000000000001</v>
      </c>
      <c r="AI329" s="37">
        <v>45082</v>
      </c>
      <c r="AJ329" s="57">
        <v>5.17</v>
      </c>
      <c r="AK329" s="37">
        <v>45082</v>
      </c>
      <c r="AL329" s="57">
        <v>3.69</v>
      </c>
      <c r="AM329" s="2">
        <v>45063</v>
      </c>
      <c r="AN329">
        <v>5.08</v>
      </c>
      <c r="AO329" s="2">
        <v>45063</v>
      </c>
      <c r="AP329">
        <v>31458.03</v>
      </c>
    </row>
    <row r="330" spans="25:42" x14ac:dyDescent="0.2">
      <c r="Y330" s="2">
        <v>45064</v>
      </c>
      <c r="Z330">
        <v>2.2915000000000001</v>
      </c>
      <c r="AA330" s="2">
        <v>45063</v>
      </c>
      <c r="AB330">
        <v>2.2799999999999998</v>
      </c>
      <c r="AC330" s="2">
        <v>45062</v>
      </c>
      <c r="AD330">
        <v>2.363</v>
      </c>
      <c r="AE330" s="2">
        <v>45064</v>
      </c>
      <c r="AF330">
        <v>2.5105</v>
      </c>
      <c r="AG330" s="2">
        <v>45061</v>
      </c>
      <c r="AH330">
        <v>127.89</v>
      </c>
      <c r="AI330" s="37">
        <v>45079</v>
      </c>
      <c r="AJ330" s="57">
        <v>5.22</v>
      </c>
      <c r="AK330" s="37">
        <v>45079</v>
      </c>
      <c r="AL330" s="57">
        <v>3.69</v>
      </c>
      <c r="AM330" s="2">
        <v>45062</v>
      </c>
      <c r="AN330">
        <v>5.08</v>
      </c>
      <c r="AO330" s="2">
        <v>45062</v>
      </c>
      <c r="AP330">
        <v>31458.560000000001</v>
      </c>
    </row>
    <row r="331" spans="25:42" x14ac:dyDescent="0.2">
      <c r="Y331" s="2">
        <v>45063</v>
      </c>
      <c r="Z331">
        <v>2.2589999999999999</v>
      </c>
      <c r="AA331" s="2">
        <v>45062</v>
      </c>
      <c r="AB331">
        <v>2.1808000000000001</v>
      </c>
      <c r="AC331" s="2">
        <v>45061</v>
      </c>
      <c r="AD331">
        <v>2.3809</v>
      </c>
      <c r="AE331" s="2">
        <v>45063</v>
      </c>
      <c r="AF331">
        <v>2.4980000000000002</v>
      </c>
      <c r="AG331" s="2">
        <v>45058</v>
      </c>
      <c r="AH331">
        <v>120.52</v>
      </c>
      <c r="AI331" s="37">
        <v>45078</v>
      </c>
      <c r="AJ331" s="57">
        <v>5.1100000000000003</v>
      </c>
      <c r="AK331" s="37">
        <v>45078</v>
      </c>
      <c r="AL331" s="57">
        <v>3.61</v>
      </c>
      <c r="AM331" s="2">
        <v>45061</v>
      </c>
      <c r="AN331">
        <v>5.08</v>
      </c>
      <c r="AO331" s="2">
        <v>45061</v>
      </c>
      <c r="AP331">
        <v>31457.11</v>
      </c>
    </row>
    <row r="332" spans="25:42" x14ac:dyDescent="0.2">
      <c r="Y332" s="2">
        <v>45062</v>
      </c>
      <c r="Z332">
        <v>2.11</v>
      </c>
      <c r="AA332" s="2">
        <v>45061</v>
      </c>
      <c r="AB332">
        <v>2.1579999999999999</v>
      </c>
      <c r="AC332" s="2">
        <v>45058</v>
      </c>
      <c r="AD332">
        <v>2.3614999999999999</v>
      </c>
      <c r="AE332" s="2">
        <v>45062</v>
      </c>
      <c r="AF332">
        <v>2.4769000000000001</v>
      </c>
      <c r="AG332" s="2">
        <v>45057</v>
      </c>
      <c r="AH332">
        <v>128.21</v>
      </c>
      <c r="AI332" s="37">
        <v>45077</v>
      </c>
      <c r="AJ332" s="57">
        <v>5.18</v>
      </c>
      <c r="AK332" s="37">
        <v>45077</v>
      </c>
      <c r="AL332" s="57">
        <v>3.64</v>
      </c>
      <c r="AM332" s="2">
        <v>45058</v>
      </c>
      <c r="AN332">
        <v>5.08</v>
      </c>
      <c r="AO332" s="2">
        <v>45058</v>
      </c>
      <c r="AP332">
        <v>31458.53</v>
      </c>
    </row>
    <row r="333" spans="25:42" x14ac:dyDescent="0.2">
      <c r="Y333" s="2">
        <v>45061</v>
      </c>
      <c r="Z333">
        <v>2.0749</v>
      </c>
      <c r="AA333" s="2">
        <v>45058</v>
      </c>
      <c r="AB333">
        <v>2.1577000000000002</v>
      </c>
      <c r="AC333" s="2">
        <v>45057</v>
      </c>
      <c r="AD333">
        <v>2.3610000000000002</v>
      </c>
      <c r="AE333" s="2">
        <v>45061</v>
      </c>
      <c r="AF333">
        <v>2.4809999999999999</v>
      </c>
      <c r="AG333" s="2">
        <v>45056</v>
      </c>
      <c r="AH333">
        <v>125.6</v>
      </c>
      <c r="AI333" s="37">
        <v>45076</v>
      </c>
      <c r="AJ333" s="57">
        <v>5.22</v>
      </c>
      <c r="AK333" s="37">
        <v>45076</v>
      </c>
      <c r="AL333" s="57">
        <v>3.69</v>
      </c>
      <c r="AM333" s="2">
        <v>45057</v>
      </c>
      <c r="AN333">
        <v>5.08</v>
      </c>
      <c r="AO333" s="2">
        <v>45057</v>
      </c>
      <c r="AP333">
        <v>31459.05</v>
      </c>
    </row>
    <row r="334" spans="25:42" x14ac:dyDescent="0.2">
      <c r="Y334" s="2">
        <v>45058</v>
      </c>
      <c r="Z334">
        <v>2.0649999999999999</v>
      </c>
      <c r="AA334" s="2">
        <v>45057</v>
      </c>
      <c r="AB334">
        <v>2.1880999999999999</v>
      </c>
      <c r="AC334" s="2">
        <v>45056</v>
      </c>
      <c r="AD334">
        <v>2.383</v>
      </c>
      <c r="AE334" s="2">
        <v>45058</v>
      </c>
      <c r="AF334">
        <v>2.4670000000000001</v>
      </c>
      <c r="AG334" s="2">
        <v>45055</v>
      </c>
      <c r="AH334">
        <v>133.93</v>
      </c>
      <c r="AI334" s="37">
        <v>45075</v>
      </c>
      <c r="AJ334" s="58" t="e">
        <f>NA()</f>
        <v>#N/A</v>
      </c>
      <c r="AK334" s="37">
        <v>45075</v>
      </c>
      <c r="AL334" s="57" t="e">
        <v>#N/A</v>
      </c>
      <c r="AM334" s="2">
        <v>45056</v>
      </c>
      <c r="AN334">
        <v>5.08</v>
      </c>
      <c r="AO334" s="2">
        <v>45056</v>
      </c>
      <c r="AP334">
        <v>31457.42</v>
      </c>
    </row>
    <row r="335" spans="25:42" x14ac:dyDescent="0.2">
      <c r="Y335" s="2">
        <v>45057</v>
      </c>
      <c r="Z335">
        <v>2.1070000000000002</v>
      </c>
      <c r="AA335" s="2">
        <v>45056</v>
      </c>
      <c r="AB335">
        <v>2.2000000000000002</v>
      </c>
      <c r="AC335" s="2">
        <v>45055</v>
      </c>
      <c r="AD335">
        <v>2.4645000000000001</v>
      </c>
      <c r="AE335" s="2">
        <v>45057</v>
      </c>
      <c r="AF335">
        <v>2.4594999999999998</v>
      </c>
      <c r="AG335" s="2">
        <v>45054</v>
      </c>
      <c r="AH335">
        <v>135.07</v>
      </c>
      <c r="AI335" s="37">
        <v>45072</v>
      </c>
      <c r="AJ335" s="57">
        <v>5.25</v>
      </c>
      <c r="AK335" s="37">
        <v>45072</v>
      </c>
      <c r="AL335" s="57">
        <v>3.8</v>
      </c>
      <c r="AM335" s="2">
        <v>45055</v>
      </c>
      <c r="AN335">
        <v>5.08</v>
      </c>
      <c r="AO335" s="2">
        <v>45055</v>
      </c>
      <c r="AP335">
        <v>31457.94</v>
      </c>
    </row>
    <row r="336" spans="25:42" x14ac:dyDescent="0.2">
      <c r="Y336" s="2">
        <v>45056</v>
      </c>
      <c r="Z336">
        <v>2.1475</v>
      </c>
      <c r="AA336" s="2">
        <v>45055</v>
      </c>
      <c r="AB336">
        <v>2.323</v>
      </c>
      <c r="AC336" s="2">
        <v>45054</v>
      </c>
      <c r="AD336">
        <v>2.4750000000000001</v>
      </c>
      <c r="AE336" s="2">
        <v>45056</v>
      </c>
      <c r="AF336">
        <v>2.468</v>
      </c>
      <c r="AG336" s="2">
        <v>45051</v>
      </c>
      <c r="AH336">
        <v>130.21</v>
      </c>
      <c r="AI336" s="37">
        <v>45071</v>
      </c>
      <c r="AJ336" s="57">
        <v>5.24</v>
      </c>
      <c r="AK336" s="37">
        <v>45071</v>
      </c>
      <c r="AL336" s="57">
        <v>3.83</v>
      </c>
      <c r="AM336" s="2">
        <v>45054</v>
      </c>
      <c r="AN336">
        <v>5.08</v>
      </c>
      <c r="AO336" s="2">
        <v>45054</v>
      </c>
      <c r="AP336">
        <v>31457.22</v>
      </c>
    </row>
    <row r="337" spans="25:42" x14ac:dyDescent="0.2">
      <c r="Y337" s="2">
        <v>45055</v>
      </c>
      <c r="Z337">
        <v>2.3250000000000002</v>
      </c>
      <c r="AA337" s="2">
        <v>45054</v>
      </c>
      <c r="AB337">
        <v>2.3359999999999999</v>
      </c>
      <c r="AC337" s="2">
        <v>45051</v>
      </c>
      <c r="AD337">
        <v>2.4369999999999998</v>
      </c>
      <c r="AE337" s="2">
        <v>45055</v>
      </c>
      <c r="AF337">
        <v>2.5163000000000002</v>
      </c>
      <c r="AG337" s="2">
        <v>45050</v>
      </c>
      <c r="AH337">
        <v>140.71</v>
      </c>
      <c r="AI337" s="37">
        <v>45070</v>
      </c>
      <c r="AJ337" s="57">
        <v>5.12</v>
      </c>
      <c r="AK337" s="37">
        <v>45070</v>
      </c>
      <c r="AL337" s="57">
        <v>3.73</v>
      </c>
      <c r="AM337" s="2">
        <v>45051</v>
      </c>
      <c r="AN337">
        <v>5.08</v>
      </c>
      <c r="AO337" s="2">
        <v>45051</v>
      </c>
      <c r="AP337">
        <v>31458.77</v>
      </c>
    </row>
    <row r="338" spans="25:42" x14ac:dyDescent="0.2">
      <c r="Y338" s="2">
        <v>45054</v>
      </c>
      <c r="Z338">
        <v>2.34</v>
      </c>
      <c r="AA338" s="2">
        <v>45051</v>
      </c>
      <c r="AB338">
        <v>2.2825000000000002</v>
      </c>
      <c r="AC338" s="2">
        <v>45050</v>
      </c>
      <c r="AD338">
        <v>2.3889999999999998</v>
      </c>
      <c r="AE338" s="2">
        <v>45054</v>
      </c>
      <c r="AF338">
        <v>2.5246</v>
      </c>
      <c r="AG338" s="2">
        <v>45049</v>
      </c>
      <c r="AH338">
        <v>134.5</v>
      </c>
      <c r="AI338" s="37">
        <v>45069</v>
      </c>
      <c r="AJ338" s="57">
        <v>5.0599999999999996</v>
      </c>
      <c r="AK338" s="37">
        <v>45069</v>
      </c>
      <c r="AL338" s="57">
        <v>3.7</v>
      </c>
      <c r="AM338" s="2">
        <v>45050</v>
      </c>
      <c r="AN338">
        <v>5.08</v>
      </c>
      <c r="AO338" s="2">
        <v>45050</v>
      </c>
      <c r="AP338">
        <v>31459.29</v>
      </c>
    </row>
    <row r="339" spans="25:42" x14ac:dyDescent="0.2">
      <c r="Y339" s="2">
        <v>45051</v>
      </c>
      <c r="Z339">
        <v>2.2565</v>
      </c>
      <c r="AA339" s="2">
        <v>45050</v>
      </c>
      <c r="AB339">
        <v>2.2000000000000002</v>
      </c>
      <c r="AC339" s="2">
        <v>45049</v>
      </c>
      <c r="AD339">
        <v>2.4039999999999999</v>
      </c>
      <c r="AE339" s="2">
        <v>45051</v>
      </c>
      <c r="AF339">
        <v>2.5049999999999999</v>
      </c>
      <c r="AG339" s="2">
        <v>45048</v>
      </c>
      <c r="AH339">
        <v>137.55000000000001</v>
      </c>
      <c r="AI339" s="37">
        <v>45068</v>
      </c>
      <c r="AJ339" s="57">
        <v>5.07</v>
      </c>
      <c r="AK339" s="37">
        <v>45068</v>
      </c>
      <c r="AL339" s="57">
        <v>3.72</v>
      </c>
      <c r="AM339" s="2">
        <v>45049</v>
      </c>
      <c r="AN339">
        <v>4.83</v>
      </c>
      <c r="AO339" s="2">
        <v>45049</v>
      </c>
      <c r="AP339">
        <v>31457.49</v>
      </c>
    </row>
    <row r="340" spans="25:42" x14ac:dyDescent="0.2">
      <c r="Y340" s="2">
        <v>45050</v>
      </c>
      <c r="Z340">
        <v>2.1560000000000001</v>
      </c>
      <c r="AA340" s="2">
        <v>45049</v>
      </c>
      <c r="AB340">
        <v>2.2456999999999998</v>
      </c>
      <c r="AC340" s="2">
        <v>45048</v>
      </c>
      <c r="AD340">
        <v>2.4260000000000002</v>
      </c>
      <c r="AE340" s="2">
        <v>45050</v>
      </c>
      <c r="AF340">
        <v>2.4769999999999999</v>
      </c>
      <c r="AG340" s="2">
        <v>45047</v>
      </c>
      <c r="AH340">
        <v>128.18</v>
      </c>
      <c r="AI340" s="37">
        <v>45065</v>
      </c>
      <c r="AJ340" s="57">
        <v>5.0199999999999996</v>
      </c>
      <c r="AK340" s="37">
        <v>45065</v>
      </c>
      <c r="AL340" s="58">
        <v>3.7</v>
      </c>
      <c r="AM340" s="2">
        <v>45048</v>
      </c>
      <c r="AN340">
        <v>4.83</v>
      </c>
      <c r="AO340" s="2">
        <v>45048</v>
      </c>
      <c r="AP340">
        <v>31458</v>
      </c>
    </row>
    <row r="341" spans="25:42" x14ac:dyDescent="0.2">
      <c r="Y341" s="2">
        <v>45049</v>
      </c>
      <c r="Z341">
        <v>2.2200000000000002</v>
      </c>
      <c r="AA341" s="2">
        <v>45048</v>
      </c>
      <c r="AB341">
        <v>2.2999000000000001</v>
      </c>
      <c r="AC341" s="2">
        <v>45047</v>
      </c>
      <c r="AD341">
        <v>2.4805000000000001</v>
      </c>
      <c r="AE341" s="2">
        <v>45049</v>
      </c>
      <c r="AF341">
        <v>2.4769999999999999</v>
      </c>
      <c r="AG341" s="2">
        <v>45044</v>
      </c>
      <c r="AH341">
        <v>122.46</v>
      </c>
      <c r="AI341" s="37">
        <v>45064</v>
      </c>
      <c r="AJ341" s="57">
        <v>5.0199999999999996</v>
      </c>
      <c r="AK341" s="37">
        <v>45064</v>
      </c>
      <c r="AL341" s="57">
        <v>3.65</v>
      </c>
      <c r="AM341" s="2">
        <v>45047</v>
      </c>
      <c r="AN341">
        <v>4.83</v>
      </c>
      <c r="AO341" s="2">
        <v>45047</v>
      </c>
      <c r="AP341">
        <v>31457.4</v>
      </c>
    </row>
    <row r="342" spans="25:42" x14ac:dyDescent="0.2">
      <c r="Y342" s="2">
        <v>45048</v>
      </c>
      <c r="Z342">
        <v>2.2824</v>
      </c>
      <c r="AA342" s="2">
        <v>45047</v>
      </c>
      <c r="AB342">
        <v>2.379</v>
      </c>
      <c r="AC342" s="2">
        <v>45044</v>
      </c>
      <c r="AD342">
        <v>2.46</v>
      </c>
      <c r="AE342" s="2">
        <v>45048</v>
      </c>
      <c r="AF342">
        <v>2.4729999999999999</v>
      </c>
      <c r="AG342" s="2">
        <v>45043</v>
      </c>
      <c r="AH342">
        <v>122.43</v>
      </c>
      <c r="AI342" s="37">
        <v>45063</v>
      </c>
      <c r="AJ342" s="57">
        <v>4.92</v>
      </c>
      <c r="AK342" s="37">
        <v>45063</v>
      </c>
      <c r="AL342" s="57">
        <v>3.57</v>
      </c>
      <c r="AM342" s="2">
        <v>45044</v>
      </c>
      <c r="AN342">
        <v>4.83</v>
      </c>
      <c r="AO342" s="2">
        <v>45044</v>
      </c>
      <c r="AP342">
        <v>31457.81</v>
      </c>
    </row>
    <row r="343" spans="25:42" x14ac:dyDescent="0.2">
      <c r="Y343" s="2">
        <v>45047</v>
      </c>
      <c r="Z343">
        <v>2.36</v>
      </c>
      <c r="AA343" s="2">
        <v>45044</v>
      </c>
      <c r="AB343">
        <v>2.3502000000000001</v>
      </c>
      <c r="AC343" s="2">
        <v>45043</v>
      </c>
      <c r="AD343">
        <v>2.508</v>
      </c>
      <c r="AE343" s="2">
        <v>45047</v>
      </c>
      <c r="AF343">
        <v>2.5219999999999998</v>
      </c>
      <c r="AG343" s="2">
        <v>45042</v>
      </c>
      <c r="AH343">
        <v>130.38999999999999</v>
      </c>
      <c r="AI343" s="37">
        <v>45062</v>
      </c>
      <c r="AJ343" s="57">
        <v>4.88</v>
      </c>
      <c r="AK343" s="37">
        <v>45062</v>
      </c>
      <c r="AL343" s="57">
        <v>3.54</v>
      </c>
      <c r="AM343" s="2">
        <v>45043</v>
      </c>
      <c r="AN343">
        <v>4.83</v>
      </c>
      <c r="AO343" s="2">
        <v>45043</v>
      </c>
      <c r="AP343">
        <v>31459.62</v>
      </c>
    </row>
    <row r="344" spans="25:42" x14ac:dyDescent="0.2">
      <c r="Y344" s="2">
        <v>45044</v>
      </c>
      <c r="Z344">
        <v>2.3450000000000002</v>
      </c>
      <c r="AA344" s="2">
        <v>45043</v>
      </c>
      <c r="AB344">
        <v>2.3580000000000001</v>
      </c>
      <c r="AC344" s="2">
        <v>45042</v>
      </c>
      <c r="AD344">
        <v>2.5059999999999998</v>
      </c>
      <c r="AE344" s="2">
        <v>45044</v>
      </c>
      <c r="AF344">
        <v>2.4725999999999999</v>
      </c>
      <c r="AG344" s="2">
        <v>45041</v>
      </c>
      <c r="AH344">
        <v>137.13</v>
      </c>
      <c r="AI344" s="37">
        <v>45061</v>
      </c>
      <c r="AJ344" s="57">
        <v>4.7300000000000004</v>
      </c>
      <c r="AK344" s="37">
        <v>45061</v>
      </c>
      <c r="AL344" s="57">
        <v>3.5</v>
      </c>
      <c r="AM344" s="2">
        <v>45042</v>
      </c>
      <c r="AN344">
        <v>4.83</v>
      </c>
      <c r="AO344" s="2">
        <v>45042</v>
      </c>
      <c r="AP344">
        <v>31458.01</v>
      </c>
    </row>
    <row r="345" spans="25:42" x14ac:dyDescent="0.2">
      <c r="Y345" s="2">
        <v>45043</v>
      </c>
      <c r="Z345">
        <v>2.3220000000000001</v>
      </c>
      <c r="AA345" s="2">
        <v>45042</v>
      </c>
      <c r="AB345">
        <v>2.3391000000000002</v>
      </c>
      <c r="AC345" s="2">
        <v>45041</v>
      </c>
      <c r="AD345">
        <v>2.4889999999999999</v>
      </c>
      <c r="AE345" s="2">
        <v>45043</v>
      </c>
      <c r="AF345">
        <v>2.5329999999999999</v>
      </c>
      <c r="AG345" s="2">
        <v>45040</v>
      </c>
      <c r="AH345">
        <v>126.28</v>
      </c>
      <c r="AI345" s="37">
        <v>45058</v>
      </c>
      <c r="AJ345" s="57">
        <v>4.75</v>
      </c>
      <c r="AK345" s="37">
        <v>45058</v>
      </c>
      <c r="AL345" s="57">
        <v>3.46</v>
      </c>
      <c r="AM345" s="2">
        <v>45041</v>
      </c>
      <c r="AN345">
        <v>4.83</v>
      </c>
      <c r="AO345" s="2">
        <v>45041</v>
      </c>
      <c r="AP345">
        <v>31458.52</v>
      </c>
    </row>
    <row r="346" spans="25:42" x14ac:dyDescent="0.2">
      <c r="Y346" s="2">
        <v>45042</v>
      </c>
      <c r="Z346">
        <v>2.3250000000000002</v>
      </c>
      <c r="AA346" s="2">
        <v>45041</v>
      </c>
      <c r="AB346">
        <v>2.3624999999999998</v>
      </c>
      <c r="AC346" s="2">
        <v>45040</v>
      </c>
      <c r="AD346">
        <v>2.5487000000000002</v>
      </c>
      <c r="AE346" s="2">
        <v>45042</v>
      </c>
      <c r="AF346">
        <v>2.5419999999999998</v>
      </c>
      <c r="AG346" s="2">
        <v>45037</v>
      </c>
      <c r="AH346">
        <v>120.84</v>
      </c>
      <c r="AI346" s="37">
        <v>45057</v>
      </c>
      <c r="AJ346" s="57">
        <v>4.7</v>
      </c>
      <c r="AK346" s="37">
        <v>45057</v>
      </c>
      <c r="AL346" s="57">
        <v>3.39</v>
      </c>
      <c r="AM346" s="2">
        <v>45040</v>
      </c>
      <c r="AN346">
        <v>4.83</v>
      </c>
      <c r="AO346" s="2">
        <v>45040</v>
      </c>
      <c r="AP346">
        <v>31457.94</v>
      </c>
    </row>
    <row r="347" spans="25:42" x14ac:dyDescent="0.2">
      <c r="Y347" s="2">
        <v>45041</v>
      </c>
      <c r="Z347">
        <v>2.363</v>
      </c>
      <c r="AA347" s="2">
        <v>45040</v>
      </c>
      <c r="AB347">
        <v>2.4590000000000001</v>
      </c>
      <c r="AC347" s="2">
        <v>45037</v>
      </c>
      <c r="AD347">
        <v>2.54</v>
      </c>
      <c r="AE347" s="2">
        <v>45041</v>
      </c>
      <c r="AF347">
        <v>2.5105</v>
      </c>
      <c r="AG347" s="2">
        <v>45036</v>
      </c>
      <c r="AH347">
        <v>120.61</v>
      </c>
      <c r="AI347" s="37">
        <v>45056</v>
      </c>
      <c r="AJ347" s="57">
        <v>4.7</v>
      </c>
      <c r="AK347" s="37">
        <v>45056</v>
      </c>
      <c r="AL347" s="57">
        <v>3.43</v>
      </c>
      <c r="AM347" s="2">
        <v>45037</v>
      </c>
      <c r="AN347">
        <v>4.83</v>
      </c>
      <c r="AO347" s="2">
        <v>45037</v>
      </c>
      <c r="AP347">
        <v>31459.47</v>
      </c>
    </row>
    <row r="348" spans="25:42" x14ac:dyDescent="0.2">
      <c r="Y348" s="2">
        <v>45040</v>
      </c>
      <c r="Z348">
        <v>2.4900000000000002</v>
      </c>
      <c r="AA348" s="2">
        <v>45037</v>
      </c>
      <c r="AB348">
        <v>2.4287000000000001</v>
      </c>
      <c r="AC348" s="2">
        <v>45036</v>
      </c>
      <c r="AD348">
        <v>2.5245000000000002</v>
      </c>
      <c r="AE348" s="2">
        <v>45040</v>
      </c>
      <c r="AF348">
        <v>2.5419999999999998</v>
      </c>
      <c r="AG348" s="2">
        <v>45035</v>
      </c>
      <c r="AH348">
        <v>124.02</v>
      </c>
      <c r="AI348" s="37">
        <v>45055</v>
      </c>
      <c r="AJ348" s="57">
        <v>4.8099999999999996</v>
      </c>
      <c r="AK348" s="37">
        <v>45055</v>
      </c>
      <c r="AL348" s="57">
        <v>3.53</v>
      </c>
      <c r="AM348" s="2">
        <v>45036</v>
      </c>
      <c r="AN348">
        <v>4.83</v>
      </c>
      <c r="AO348" s="2">
        <v>45036</v>
      </c>
      <c r="AP348">
        <v>31459.98</v>
      </c>
    </row>
    <row r="349" spans="25:42" x14ac:dyDescent="0.2">
      <c r="Y349" s="2">
        <v>45037</v>
      </c>
      <c r="Z349">
        <v>2.4325000000000001</v>
      </c>
      <c r="AA349" s="2">
        <v>45036</v>
      </c>
      <c r="AB349">
        <v>2.4039999999999999</v>
      </c>
      <c r="AC349" s="2">
        <v>45035</v>
      </c>
      <c r="AD349">
        <v>2.5510999999999999</v>
      </c>
      <c r="AE349" s="2">
        <v>45037</v>
      </c>
      <c r="AF349">
        <v>2.5485000000000002</v>
      </c>
      <c r="AG349" s="2">
        <v>45034</v>
      </c>
      <c r="AH349">
        <v>122.78</v>
      </c>
      <c r="AI349" s="37">
        <v>45054</v>
      </c>
      <c r="AJ349" s="57">
        <v>4.79</v>
      </c>
      <c r="AK349" s="37">
        <v>45054</v>
      </c>
      <c r="AL349" s="57">
        <v>3.52</v>
      </c>
      <c r="AM349" s="2">
        <v>45035</v>
      </c>
      <c r="AN349">
        <v>4.83</v>
      </c>
      <c r="AO349" s="2">
        <v>45035</v>
      </c>
      <c r="AP349">
        <v>31456.61</v>
      </c>
    </row>
    <row r="350" spans="25:42" x14ac:dyDescent="0.2">
      <c r="Y350" s="2">
        <v>45036</v>
      </c>
      <c r="Z350">
        <v>2.4224999999999999</v>
      </c>
      <c r="AA350" s="2">
        <v>45035</v>
      </c>
      <c r="AB350">
        <v>2.4674</v>
      </c>
      <c r="AC350" s="2">
        <v>45034</v>
      </c>
      <c r="AD350">
        <v>2.5499999999999998</v>
      </c>
      <c r="AE350" s="2">
        <v>45036</v>
      </c>
      <c r="AF350">
        <v>2.5310000000000001</v>
      </c>
      <c r="AG350" s="2">
        <v>45033</v>
      </c>
      <c r="AH350">
        <v>122.69</v>
      </c>
      <c r="AI350" s="37">
        <v>45051</v>
      </c>
      <c r="AJ350" s="57">
        <v>4.7300000000000004</v>
      </c>
      <c r="AK350" s="37">
        <v>45051</v>
      </c>
      <c r="AL350" s="57">
        <v>3.44</v>
      </c>
      <c r="AM350" s="2">
        <v>45034</v>
      </c>
      <c r="AN350">
        <v>4.83</v>
      </c>
      <c r="AO350" s="2">
        <v>45034</v>
      </c>
      <c r="AP350">
        <v>31457.119999999999</v>
      </c>
    </row>
    <row r="351" spans="25:42" x14ac:dyDescent="0.2">
      <c r="Y351" s="2">
        <v>45035</v>
      </c>
      <c r="Z351">
        <v>2.4900000000000002</v>
      </c>
      <c r="AA351" s="2">
        <v>45034</v>
      </c>
      <c r="AB351">
        <v>2.4700000000000002</v>
      </c>
      <c r="AC351" s="2">
        <v>45033</v>
      </c>
      <c r="AD351">
        <v>2.5575000000000001</v>
      </c>
      <c r="AE351" s="2">
        <v>45035</v>
      </c>
      <c r="AF351">
        <v>2.5489999999999999</v>
      </c>
      <c r="AG351" s="2">
        <v>45030</v>
      </c>
      <c r="AH351">
        <v>118.84</v>
      </c>
      <c r="AI351" s="37">
        <v>45050</v>
      </c>
      <c r="AJ351" s="57">
        <v>4.59</v>
      </c>
      <c r="AK351" s="37">
        <v>45050</v>
      </c>
      <c r="AL351" s="57">
        <v>3.37</v>
      </c>
      <c r="AM351" s="2">
        <v>45033</v>
      </c>
      <c r="AN351">
        <v>4.83</v>
      </c>
      <c r="AO351" s="2">
        <v>45033</v>
      </c>
      <c r="AP351">
        <v>31456.45</v>
      </c>
    </row>
    <row r="352" spans="25:42" x14ac:dyDescent="0.2">
      <c r="Y352" s="2">
        <v>45034</v>
      </c>
      <c r="Z352">
        <v>2.5369999999999999</v>
      </c>
      <c r="AA352" s="2">
        <v>45033</v>
      </c>
      <c r="AB352">
        <v>2.4550000000000001</v>
      </c>
      <c r="AC352" s="2">
        <v>45030</v>
      </c>
      <c r="AD352">
        <v>2.5192000000000001</v>
      </c>
      <c r="AE352" s="2">
        <v>45034</v>
      </c>
      <c r="AF352">
        <v>2.552</v>
      </c>
      <c r="AG352" s="2">
        <v>45029</v>
      </c>
      <c r="AH352">
        <v>119.95</v>
      </c>
      <c r="AI352" s="37">
        <v>45049</v>
      </c>
      <c r="AJ352" s="57">
        <v>4.7</v>
      </c>
      <c r="AK352" s="37">
        <v>45049</v>
      </c>
      <c r="AL352" s="57">
        <v>3.38</v>
      </c>
      <c r="AM352" s="2">
        <v>45030</v>
      </c>
      <c r="AN352">
        <v>4.83</v>
      </c>
      <c r="AO352" s="2">
        <v>45030</v>
      </c>
      <c r="AP352">
        <v>31457.98</v>
      </c>
    </row>
    <row r="353" spans="25:42" x14ac:dyDescent="0.2">
      <c r="Y353" s="2">
        <v>45033</v>
      </c>
      <c r="Z353">
        <v>2.524</v>
      </c>
      <c r="AA353" s="2">
        <v>45030</v>
      </c>
      <c r="AB353">
        <v>2.42</v>
      </c>
      <c r="AC353" s="2">
        <v>45029</v>
      </c>
      <c r="AD353">
        <v>2.4815</v>
      </c>
      <c r="AE353" s="2">
        <v>45033</v>
      </c>
      <c r="AF353">
        <v>2.5640000000000001</v>
      </c>
      <c r="AG353" s="2">
        <v>45028</v>
      </c>
      <c r="AH353">
        <v>129.68</v>
      </c>
      <c r="AI353" s="37">
        <v>45048</v>
      </c>
      <c r="AJ353" s="57">
        <v>4.74</v>
      </c>
      <c r="AK353" s="37">
        <v>45048</v>
      </c>
      <c r="AL353" s="57">
        <v>3.44</v>
      </c>
      <c r="AM353" s="2">
        <v>45029</v>
      </c>
      <c r="AN353">
        <v>4.83</v>
      </c>
      <c r="AO353" s="2">
        <v>45029</v>
      </c>
      <c r="AP353">
        <v>31458.49</v>
      </c>
    </row>
    <row r="354" spans="25:42" x14ac:dyDescent="0.2">
      <c r="Y354" s="2">
        <v>45030</v>
      </c>
      <c r="Z354">
        <v>2.4975000000000001</v>
      </c>
      <c r="AA354" s="2">
        <v>45029</v>
      </c>
      <c r="AB354">
        <v>2.38</v>
      </c>
      <c r="AC354" s="2">
        <v>45028</v>
      </c>
      <c r="AD354">
        <v>2.4830000000000001</v>
      </c>
      <c r="AE354" s="2">
        <v>45030</v>
      </c>
      <c r="AF354">
        <v>2.556</v>
      </c>
      <c r="AG354" s="2">
        <v>45027</v>
      </c>
      <c r="AH354">
        <v>139.78</v>
      </c>
      <c r="AI354" s="37">
        <v>45047</v>
      </c>
      <c r="AJ354" s="57">
        <v>4.8600000000000003</v>
      </c>
      <c r="AK354" s="37">
        <v>45047</v>
      </c>
      <c r="AL354" s="57">
        <v>3.59</v>
      </c>
      <c r="AM354" s="2">
        <v>45028</v>
      </c>
      <c r="AN354">
        <v>4.83</v>
      </c>
      <c r="AO354" s="2">
        <v>45028</v>
      </c>
      <c r="AP354">
        <v>31456.93</v>
      </c>
    </row>
    <row r="355" spans="25:42" x14ac:dyDescent="0.2">
      <c r="Y355" s="2">
        <v>45029</v>
      </c>
      <c r="Z355">
        <v>2.4359999999999999</v>
      </c>
      <c r="AA355" s="2">
        <v>45028</v>
      </c>
      <c r="AB355">
        <v>2.4304999999999999</v>
      </c>
      <c r="AC355" s="2">
        <v>45027</v>
      </c>
      <c r="AD355">
        <v>2.5487000000000002</v>
      </c>
      <c r="AE355" s="2">
        <v>45029</v>
      </c>
      <c r="AF355">
        <v>2.5459999999999998</v>
      </c>
      <c r="AG355" s="2">
        <v>45026</v>
      </c>
      <c r="AH355">
        <v>143</v>
      </c>
      <c r="AI355" s="37">
        <v>45044</v>
      </c>
      <c r="AJ355" s="57">
        <v>4.8</v>
      </c>
      <c r="AK355" s="37">
        <v>45044</v>
      </c>
      <c r="AL355" s="57">
        <v>3.44</v>
      </c>
      <c r="AM355" s="2">
        <v>45027</v>
      </c>
      <c r="AN355">
        <v>4.83</v>
      </c>
      <c r="AO355" s="2">
        <v>45027</v>
      </c>
      <c r="AP355">
        <v>31457.439999999999</v>
      </c>
    </row>
    <row r="356" spans="25:42" x14ac:dyDescent="0.2">
      <c r="Y356" s="2">
        <v>45028</v>
      </c>
      <c r="Z356">
        <v>2.5849000000000002</v>
      </c>
      <c r="AA356" s="2">
        <v>45027</v>
      </c>
      <c r="AB356">
        <v>2.54</v>
      </c>
      <c r="AC356" s="2">
        <v>45026</v>
      </c>
      <c r="AD356">
        <v>2.5299999999999998</v>
      </c>
      <c r="AE356" s="2">
        <v>45028</v>
      </c>
      <c r="AF356">
        <v>2.5387</v>
      </c>
      <c r="AG356" s="2">
        <v>45023</v>
      </c>
      <c r="AH356">
        <v>139.19999999999999</v>
      </c>
      <c r="AI356" s="37">
        <v>45043</v>
      </c>
      <c r="AJ356" s="57">
        <v>4.78</v>
      </c>
      <c r="AK356" s="37">
        <v>45043</v>
      </c>
      <c r="AL356" s="57">
        <v>3.53</v>
      </c>
      <c r="AM356" s="2">
        <v>45026</v>
      </c>
      <c r="AN356">
        <v>4.83</v>
      </c>
      <c r="AO356" s="2">
        <v>45026</v>
      </c>
      <c r="AP356">
        <v>31456.79</v>
      </c>
    </row>
    <row r="357" spans="25:42" x14ac:dyDescent="0.2">
      <c r="Y357" s="2">
        <v>45027</v>
      </c>
      <c r="Z357">
        <v>2.7587000000000002</v>
      </c>
      <c r="AA357" s="2">
        <v>45026</v>
      </c>
      <c r="AB357">
        <v>2.5110000000000001</v>
      </c>
      <c r="AC357" s="2">
        <v>45023</v>
      </c>
      <c r="AD357">
        <v>2.524</v>
      </c>
      <c r="AE357" s="2">
        <v>45027</v>
      </c>
      <c r="AF357">
        <v>2.5510000000000002</v>
      </c>
      <c r="AG357" s="2">
        <v>45022</v>
      </c>
      <c r="AH357">
        <v>147.72999999999999</v>
      </c>
      <c r="AI357" s="37">
        <v>45042</v>
      </c>
      <c r="AJ357" s="57">
        <v>4.6399999999999997</v>
      </c>
      <c r="AK357" s="37">
        <v>45042</v>
      </c>
      <c r="AL357" s="57">
        <v>3.43</v>
      </c>
      <c r="AM357" s="2">
        <v>45023</v>
      </c>
      <c r="AN357">
        <v>4.83</v>
      </c>
      <c r="AO357" s="2">
        <v>45023</v>
      </c>
      <c r="AP357">
        <v>31458.32</v>
      </c>
    </row>
    <row r="358" spans="25:42" x14ac:dyDescent="0.2">
      <c r="Y358" s="2">
        <v>45026</v>
      </c>
      <c r="Z358">
        <v>2.746</v>
      </c>
      <c r="AA358" s="2">
        <v>45023</v>
      </c>
      <c r="AB358">
        <v>2.5062000000000002</v>
      </c>
      <c r="AC358" s="2">
        <v>45022</v>
      </c>
      <c r="AD358">
        <v>2.4969999999999999</v>
      </c>
      <c r="AE358" s="2">
        <v>45026</v>
      </c>
      <c r="AF358">
        <v>2.5310000000000001</v>
      </c>
      <c r="AG358" s="2">
        <v>45021</v>
      </c>
      <c r="AH358">
        <v>153.9</v>
      </c>
      <c r="AI358" s="37">
        <v>45041</v>
      </c>
      <c r="AJ358" s="57">
        <v>4.5999999999999996</v>
      </c>
      <c r="AK358" s="37">
        <v>45041</v>
      </c>
      <c r="AL358" s="57">
        <v>3.4</v>
      </c>
      <c r="AM358" s="2">
        <v>45022</v>
      </c>
      <c r="AN358">
        <v>4.83</v>
      </c>
      <c r="AO358" s="2">
        <v>45022</v>
      </c>
      <c r="AP358">
        <v>31458.83</v>
      </c>
    </row>
    <row r="359" spans="25:42" x14ac:dyDescent="0.2">
      <c r="Y359" s="2">
        <v>45023</v>
      </c>
      <c r="Z359">
        <v>2.7389999999999999</v>
      </c>
      <c r="AA359" s="2">
        <v>45022</v>
      </c>
      <c r="AB359">
        <v>2.4986999999999999</v>
      </c>
      <c r="AC359" s="2">
        <v>45021</v>
      </c>
      <c r="AD359">
        <v>2.4826000000000001</v>
      </c>
      <c r="AE359" s="2">
        <v>45023</v>
      </c>
      <c r="AF359">
        <v>2.5171999999999999</v>
      </c>
      <c r="AG359" s="2">
        <v>45020</v>
      </c>
      <c r="AH359">
        <v>147.75</v>
      </c>
      <c r="AI359" s="37">
        <v>45040</v>
      </c>
      <c r="AJ359" s="57">
        <v>4.76</v>
      </c>
      <c r="AK359" s="37">
        <v>45040</v>
      </c>
      <c r="AL359" s="57">
        <v>3.52</v>
      </c>
      <c r="AM359" s="2">
        <v>45021</v>
      </c>
      <c r="AN359">
        <v>4.83</v>
      </c>
      <c r="AO359" s="2">
        <v>45021</v>
      </c>
      <c r="AP359">
        <v>31457.3</v>
      </c>
    </row>
    <row r="360" spans="25:42" x14ac:dyDescent="0.2">
      <c r="Y360" s="2">
        <v>45022</v>
      </c>
      <c r="Z360">
        <v>2.7374000000000001</v>
      </c>
      <c r="AA360" s="2">
        <v>45021</v>
      </c>
      <c r="AB360">
        <v>2.5074000000000001</v>
      </c>
      <c r="AC360" s="2">
        <v>45020</v>
      </c>
      <c r="AD360">
        <v>2.5</v>
      </c>
      <c r="AE360" s="2">
        <v>45022</v>
      </c>
      <c r="AF360">
        <v>2.5009999999999999</v>
      </c>
      <c r="AG360" s="2">
        <v>45019</v>
      </c>
      <c r="AH360">
        <v>138.16999999999999</v>
      </c>
      <c r="AI360" s="37">
        <v>45037</v>
      </c>
      <c r="AJ360" s="57">
        <v>4.78</v>
      </c>
      <c r="AK360" s="37">
        <v>45037</v>
      </c>
      <c r="AL360" s="57">
        <v>3.57</v>
      </c>
      <c r="AM360" s="2">
        <v>45020</v>
      </c>
      <c r="AN360">
        <v>4.83</v>
      </c>
      <c r="AO360" s="2">
        <v>45020</v>
      </c>
      <c r="AP360">
        <v>31457.81</v>
      </c>
    </row>
    <row r="361" spans="25:42" x14ac:dyDescent="0.2">
      <c r="Y361" s="2">
        <v>45021</v>
      </c>
      <c r="Z361">
        <v>2.7475000000000001</v>
      </c>
      <c r="AA361" s="2">
        <v>45020</v>
      </c>
      <c r="AB361">
        <v>2.484</v>
      </c>
      <c r="AC361" s="2">
        <v>45019</v>
      </c>
      <c r="AD361">
        <v>2.5714000000000001</v>
      </c>
      <c r="AE361" s="2">
        <v>45021</v>
      </c>
      <c r="AF361">
        <v>2.4889999999999999</v>
      </c>
      <c r="AG361" s="2">
        <v>45016</v>
      </c>
      <c r="AH361">
        <v>135.93</v>
      </c>
      <c r="AI361" s="37">
        <v>45036</v>
      </c>
      <c r="AJ361" s="57">
        <v>4.7699999999999996</v>
      </c>
      <c r="AK361" s="37">
        <v>45036</v>
      </c>
      <c r="AL361" s="57">
        <v>3.54</v>
      </c>
      <c r="AM361" s="2">
        <v>45019</v>
      </c>
      <c r="AN361">
        <v>4.83</v>
      </c>
      <c r="AO361" s="2">
        <v>45019</v>
      </c>
      <c r="AP361">
        <v>31457.16</v>
      </c>
    </row>
    <row r="362" spans="25:42" x14ac:dyDescent="0.2">
      <c r="Y362" s="2">
        <v>45020</v>
      </c>
      <c r="Z362">
        <v>2.7324999999999999</v>
      </c>
      <c r="AA362" s="2">
        <v>45019</v>
      </c>
      <c r="AB362">
        <v>2.5939999999999999</v>
      </c>
      <c r="AC362" s="2">
        <v>45016</v>
      </c>
      <c r="AD362">
        <v>2.59</v>
      </c>
      <c r="AE362" s="2">
        <v>45020</v>
      </c>
      <c r="AF362">
        <v>2.5019999999999998</v>
      </c>
      <c r="AG362" s="2">
        <v>45015</v>
      </c>
      <c r="AH362">
        <v>141.24</v>
      </c>
      <c r="AI362" s="37">
        <v>45035</v>
      </c>
      <c r="AJ362" s="57">
        <v>4.84</v>
      </c>
      <c r="AK362" s="37">
        <v>45035</v>
      </c>
      <c r="AL362" s="57">
        <v>3.6</v>
      </c>
      <c r="AM362" s="2">
        <v>45016</v>
      </c>
      <c r="AN362">
        <v>4.83</v>
      </c>
      <c r="AO362" s="2">
        <v>45016</v>
      </c>
      <c r="AP362">
        <v>31458.44</v>
      </c>
    </row>
    <row r="363" spans="25:42" x14ac:dyDescent="0.2">
      <c r="Y363" s="2">
        <v>45019</v>
      </c>
      <c r="Z363">
        <v>2.85</v>
      </c>
      <c r="AA363" s="2">
        <v>45016</v>
      </c>
      <c r="AB363">
        <v>2.585</v>
      </c>
      <c r="AC363" s="2">
        <v>45015</v>
      </c>
      <c r="AD363">
        <v>2.577</v>
      </c>
      <c r="AE363" s="2">
        <v>45019</v>
      </c>
      <c r="AF363">
        <v>2.544</v>
      </c>
      <c r="AG363" s="2">
        <v>45014</v>
      </c>
      <c r="AH363">
        <v>150.58000000000001</v>
      </c>
      <c r="AI363" s="37">
        <v>45034</v>
      </c>
      <c r="AJ363" s="57">
        <v>4.8099999999999996</v>
      </c>
      <c r="AK363" s="37">
        <v>45034</v>
      </c>
      <c r="AL363" s="57">
        <v>3.58</v>
      </c>
      <c r="AM363" s="2">
        <v>45015</v>
      </c>
      <c r="AN363">
        <v>4.83</v>
      </c>
      <c r="AO363" s="2">
        <v>45015</v>
      </c>
      <c r="AP363">
        <v>31460.92</v>
      </c>
    </row>
    <row r="364" spans="25:42" x14ac:dyDescent="0.2">
      <c r="Y364" s="2">
        <v>45016</v>
      </c>
      <c r="Z364">
        <v>2.7749999999999999</v>
      </c>
      <c r="AA364" s="2">
        <v>45015</v>
      </c>
      <c r="AB364">
        <v>2.5501999999999998</v>
      </c>
      <c r="AC364" s="2">
        <v>45014</v>
      </c>
      <c r="AD364">
        <v>2.5794000000000001</v>
      </c>
      <c r="AE364" s="2">
        <v>45016</v>
      </c>
      <c r="AF364">
        <v>2.5790000000000002</v>
      </c>
      <c r="AG364" s="2">
        <v>45013</v>
      </c>
      <c r="AH364">
        <v>155.96</v>
      </c>
      <c r="AI364" s="37">
        <v>45033</v>
      </c>
      <c r="AJ364" s="57">
        <v>4.8</v>
      </c>
      <c r="AK364" s="37">
        <v>45033</v>
      </c>
      <c r="AL364" s="57">
        <v>3.6</v>
      </c>
      <c r="AM364" s="2">
        <v>45014</v>
      </c>
      <c r="AN364">
        <v>4.83</v>
      </c>
      <c r="AO364" s="2">
        <v>45014</v>
      </c>
      <c r="AP364">
        <v>31459.39</v>
      </c>
    </row>
    <row r="365" spans="25:42" x14ac:dyDescent="0.2">
      <c r="Y365" s="2">
        <v>45015</v>
      </c>
      <c r="Z365">
        <v>2.7170000000000001</v>
      </c>
      <c r="AA365" s="2">
        <v>45014</v>
      </c>
      <c r="AB365">
        <v>2.5529999999999999</v>
      </c>
      <c r="AC365" s="2">
        <v>45013</v>
      </c>
      <c r="AD365">
        <v>2.5325000000000002</v>
      </c>
      <c r="AE365" s="2">
        <v>45015</v>
      </c>
      <c r="AF365">
        <v>2.577</v>
      </c>
      <c r="AG365" s="2">
        <v>45012</v>
      </c>
      <c r="AH365">
        <v>161.66999999999999</v>
      </c>
      <c r="AI365" s="37">
        <v>45030</v>
      </c>
      <c r="AJ365" s="57">
        <v>4.7699999999999996</v>
      </c>
      <c r="AK365" s="37">
        <v>45030</v>
      </c>
      <c r="AL365" s="57">
        <v>3.52</v>
      </c>
      <c r="AM365" s="2">
        <v>45013</v>
      </c>
      <c r="AN365">
        <v>4.83</v>
      </c>
      <c r="AO365" s="2">
        <v>45013</v>
      </c>
      <c r="AP365">
        <v>31459.9</v>
      </c>
    </row>
    <row r="366" spans="25:42" x14ac:dyDescent="0.2">
      <c r="Y366" s="2">
        <v>45014</v>
      </c>
      <c r="Z366">
        <v>2.698</v>
      </c>
      <c r="AA366" s="2">
        <v>45013</v>
      </c>
      <c r="AB366">
        <v>2.5449999999999999</v>
      </c>
      <c r="AC366" s="2">
        <v>45012</v>
      </c>
      <c r="AD366">
        <v>2.4860000000000002</v>
      </c>
      <c r="AE366" s="2">
        <v>45014</v>
      </c>
      <c r="AF366">
        <v>2.5707</v>
      </c>
      <c r="AG366" s="2">
        <v>45009</v>
      </c>
      <c r="AH366">
        <v>173.66</v>
      </c>
      <c r="AI366" s="37">
        <v>45029</v>
      </c>
      <c r="AJ366" s="57">
        <v>4.66</v>
      </c>
      <c r="AK366" s="37">
        <v>45029</v>
      </c>
      <c r="AL366" s="57">
        <v>3.45</v>
      </c>
      <c r="AM366" s="2">
        <v>45012</v>
      </c>
      <c r="AN366">
        <v>4.83</v>
      </c>
      <c r="AO366" s="2">
        <v>45012</v>
      </c>
      <c r="AP366">
        <v>31459.27</v>
      </c>
    </row>
    <row r="367" spans="25:42" x14ac:dyDescent="0.2">
      <c r="Y367" s="2">
        <v>45013</v>
      </c>
      <c r="Z367">
        <v>2.7262</v>
      </c>
      <c r="AA367" s="2">
        <v>45012</v>
      </c>
      <c r="AB367">
        <v>2.4899</v>
      </c>
      <c r="AC367" s="2">
        <v>45009</v>
      </c>
      <c r="AD367">
        <v>2.415</v>
      </c>
      <c r="AE367" s="2">
        <v>45013</v>
      </c>
      <c r="AF367">
        <v>2.5510000000000002</v>
      </c>
      <c r="AG367" s="2">
        <v>45008</v>
      </c>
      <c r="AH367">
        <v>151.4</v>
      </c>
      <c r="AI367" s="37">
        <v>45028</v>
      </c>
      <c r="AJ367" s="57">
        <v>4.6399999999999997</v>
      </c>
      <c r="AK367" s="37">
        <v>45028</v>
      </c>
      <c r="AL367" s="57">
        <v>3.41</v>
      </c>
      <c r="AM367" s="2">
        <v>45009</v>
      </c>
      <c r="AN367">
        <v>4.83</v>
      </c>
      <c r="AO367" s="2">
        <v>45009</v>
      </c>
      <c r="AP367">
        <v>31460.78</v>
      </c>
    </row>
    <row r="368" spans="25:42" x14ac:dyDescent="0.2">
      <c r="Y368" s="2">
        <v>45012</v>
      </c>
      <c r="Z368">
        <v>2.6804999999999999</v>
      </c>
      <c r="AA368" s="2">
        <v>45009</v>
      </c>
      <c r="AB368">
        <v>2.4043999999999999</v>
      </c>
      <c r="AC368" s="2">
        <v>45008</v>
      </c>
      <c r="AD368">
        <v>2.4750999999999999</v>
      </c>
      <c r="AE368" s="2">
        <v>45012</v>
      </c>
      <c r="AF368">
        <v>2.5049999999999999</v>
      </c>
      <c r="AG368" s="2">
        <v>45007</v>
      </c>
      <c r="AH368">
        <v>142.84</v>
      </c>
      <c r="AI368" s="37">
        <v>45027</v>
      </c>
      <c r="AJ368" s="57">
        <v>4.67</v>
      </c>
      <c r="AK368" s="37">
        <v>45027</v>
      </c>
      <c r="AL368" s="57">
        <v>3.43</v>
      </c>
      <c r="AM368" s="2">
        <v>45008</v>
      </c>
      <c r="AN368">
        <v>4.83</v>
      </c>
      <c r="AO368" s="2">
        <v>45008</v>
      </c>
      <c r="AP368">
        <v>31461.29</v>
      </c>
    </row>
    <row r="369" spans="25:42" x14ac:dyDescent="0.2">
      <c r="Y369" s="2">
        <v>45009</v>
      </c>
      <c r="Z369">
        <v>2.5825</v>
      </c>
      <c r="AA369" s="2">
        <v>45008</v>
      </c>
      <c r="AB369">
        <v>2.4550000000000001</v>
      </c>
      <c r="AC369" s="2">
        <v>45007</v>
      </c>
      <c r="AD369">
        <v>2.5015000000000001</v>
      </c>
      <c r="AE369" s="2">
        <v>45009</v>
      </c>
      <c r="AF369">
        <v>2.4700000000000002</v>
      </c>
      <c r="AG369" s="2">
        <v>45006</v>
      </c>
      <c r="AH369">
        <v>162.31</v>
      </c>
      <c r="AI369" s="37">
        <v>45026</v>
      </c>
      <c r="AJ369" s="57">
        <v>4.6500000000000004</v>
      </c>
      <c r="AK369" s="37">
        <v>45026</v>
      </c>
      <c r="AL369" s="57">
        <v>3.41</v>
      </c>
      <c r="AM369" s="2">
        <v>45007</v>
      </c>
      <c r="AN369">
        <v>4.58</v>
      </c>
      <c r="AO369" s="2">
        <v>45007</v>
      </c>
      <c r="AP369">
        <v>31458.38</v>
      </c>
    </row>
    <row r="370" spans="25:42" x14ac:dyDescent="0.2">
      <c r="Y370" s="2">
        <v>45008</v>
      </c>
      <c r="Z370">
        <v>2.6787000000000001</v>
      </c>
      <c r="AA370" s="2">
        <v>45007</v>
      </c>
      <c r="AB370">
        <v>2.4948999999999999</v>
      </c>
      <c r="AC370" s="2">
        <v>45006</v>
      </c>
      <c r="AD370">
        <v>2.464</v>
      </c>
      <c r="AE370" s="2">
        <v>45008</v>
      </c>
      <c r="AF370">
        <v>2.5049000000000001</v>
      </c>
      <c r="AG370" s="2">
        <v>45005</v>
      </c>
      <c r="AH370">
        <v>182.64</v>
      </c>
      <c r="AI370" s="37">
        <v>45023</v>
      </c>
      <c r="AJ370" s="57">
        <v>4.6100000000000003</v>
      </c>
      <c r="AK370" s="37">
        <v>45023</v>
      </c>
      <c r="AL370" s="57">
        <v>3.39</v>
      </c>
      <c r="AM370" s="2">
        <v>45006</v>
      </c>
      <c r="AN370">
        <v>4.58</v>
      </c>
      <c r="AO370" s="2">
        <v>45006</v>
      </c>
      <c r="AP370">
        <v>31458.880000000001</v>
      </c>
    </row>
    <row r="371" spans="25:42" x14ac:dyDescent="0.2">
      <c r="Y371" s="2">
        <v>45007</v>
      </c>
      <c r="Z371">
        <v>2.76</v>
      </c>
      <c r="AA371" s="2">
        <v>45006</v>
      </c>
      <c r="AB371">
        <v>2.4699</v>
      </c>
      <c r="AC371" s="2">
        <v>45005</v>
      </c>
      <c r="AD371">
        <v>2.3942999999999999</v>
      </c>
      <c r="AE371" s="2">
        <v>45007</v>
      </c>
      <c r="AF371">
        <v>2.4980000000000002</v>
      </c>
      <c r="AG371" s="2">
        <v>45002</v>
      </c>
      <c r="AH371">
        <v>180.11</v>
      </c>
      <c r="AI371" s="37">
        <v>45022</v>
      </c>
      <c r="AJ371" s="57">
        <v>4.51</v>
      </c>
      <c r="AK371" s="37">
        <v>45022</v>
      </c>
      <c r="AL371" s="58">
        <v>3.3</v>
      </c>
      <c r="AM371" s="2">
        <v>45005</v>
      </c>
      <c r="AN371">
        <v>4.58</v>
      </c>
      <c r="AO371" s="2">
        <v>45005</v>
      </c>
      <c r="AP371">
        <v>31458.25</v>
      </c>
    </row>
    <row r="372" spans="25:42" x14ac:dyDescent="0.2">
      <c r="Y372" s="2">
        <v>45006</v>
      </c>
      <c r="Z372">
        <v>2.7</v>
      </c>
      <c r="AA372" s="2">
        <v>45005</v>
      </c>
      <c r="AB372">
        <v>2.3849999999999998</v>
      </c>
      <c r="AC372" s="2">
        <v>45002</v>
      </c>
      <c r="AD372">
        <v>2.3210999999999999</v>
      </c>
      <c r="AE372" s="2">
        <v>45006</v>
      </c>
      <c r="AF372">
        <v>2.488</v>
      </c>
      <c r="AG372" s="2">
        <v>45001</v>
      </c>
      <c r="AH372">
        <v>167.96</v>
      </c>
      <c r="AI372" s="37">
        <v>45021</v>
      </c>
      <c r="AJ372" s="57">
        <v>4.43</v>
      </c>
      <c r="AK372" s="37">
        <v>45021</v>
      </c>
      <c r="AL372" s="57">
        <v>3.3</v>
      </c>
      <c r="AM372" s="2">
        <v>45002</v>
      </c>
      <c r="AN372">
        <v>4.58</v>
      </c>
      <c r="AO372" s="2">
        <v>45002</v>
      </c>
      <c r="AP372">
        <v>31459.75</v>
      </c>
    </row>
    <row r="373" spans="25:42" x14ac:dyDescent="0.2">
      <c r="Y373" s="2">
        <v>45005</v>
      </c>
      <c r="Z373">
        <v>2.5874999999999999</v>
      </c>
      <c r="AA373" s="2">
        <v>45002</v>
      </c>
      <c r="AB373">
        <v>2.3069000000000002</v>
      </c>
      <c r="AC373" s="2">
        <v>45001</v>
      </c>
      <c r="AD373">
        <v>2.4609999999999999</v>
      </c>
      <c r="AE373" s="2">
        <v>45005</v>
      </c>
      <c r="AF373">
        <v>2.419</v>
      </c>
      <c r="AG373" s="2">
        <v>45000</v>
      </c>
      <c r="AH373">
        <v>198.71</v>
      </c>
      <c r="AI373" s="37">
        <v>45020</v>
      </c>
      <c r="AJ373" s="57">
        <v>4.5</v>
      </c>
      <c r="AK373" s="37">
        <v>45020</v>
      </c>
      <c r="AL373" s="57">
        <v>3.35</v>
      </c>
      <c r="AM373" s="2">
        <v>45001</v>
      </c>
      <c r="AN373">
        <v>4.58</v>
      </c>
      <c r="AO373" s="2">
        <v>45001</v>
      </c>
      <c r="AP373">
        <v>31460.26</v>
      </c>
    </row>
    <row r="374" spans="25:42" x14ac:dyDescent="0.2">
      <c r="Y374" s="2">
        <v>45002</v>
      </c>
      <c r="Z374">
        <v>2.536</v>
      </c>
      <c r="AA374" s="2">
        <v>45001</v>
      </c>
      <c r="AB374">
        <v>2.4051999999999998</v>
      </c>
      <c r="AC374" s="2">
        <v>45000</v>
      </c>
      <c r="AD374">
        <v>2.5095000000000001</v>
      </c>
      <c r="AE374" s="2">
        <v>45002</v>
      </c>
      <c r="AF374">
        <v>2.35</v>
      </c>
      <c r="AG374" s="2">
        <v>44999</v>
      </c>
      <c r="AH374">
        <v>169.65</v>
      </c>
      <c r="AI374" s="37">
        <v>45019</v>
      </c>
      <c r="AJ374" s="57">
        <v>4.5999999999999996</v>
      </c>
      <c r="AK374" s="37">
        <v>45019</v>
      </c>
      <c r="AL374" s="57">
        <v>3.43</v>
      </c>
      <c r="AM374" s="2">
        <v>45000</v>
      </c>
      <c r="AN374">
        <v>4.58</v>
      </c>
      <c r="AO374" s="2">
        <v>45000</v>
      </c>
      <c r="AP374">
        <v>31458.799999999999</v>
      </c>
    </row>
    <row r="375" spans="25:42" x14ac:dyDescent="0.2">
      <c r="Y375" s="2">
        <v>45001</v>
      </c>
      <c r="Z375">
        <v>2.585</v>
      </c>
      <c r="AA375" s="2">
        <v>45000</v>
      </c>
      <c r="AB375">
        <v>2.4319999999999999</v>
      </c>
      <c r="AC375" s="2">
        <v>44999</v>
      </c>
      <c r="AD375">
        <v>2.5219</v>
      </c>
      <c r="AE375" s="2">
        <v>45001</v>
      </c>
      <c r="AF375">
        <v>2.4741</v>
      </c>
      <c r="AG375" s="2">
        <v>44998</v>
      </c>
      <c r="AH375">
        <v>173.59</v>
      </c>
      <c r="AI375" s="37">
        <v>45016</v>
      </c>
      <c r="AJ375" s="57">
        <v>4.6399999999999997</v>
      </c>
      <c r="AK375" s="37">
        <v>45016</v>
      </c>
      <c r="AL375" s="57">
        <v>3.48</v>
      </c>
      <c r="AM375" s="2">
        <v>44999</v>
      </c>
      <c r="AN375">
        <v>4.58</v>
      </c>
      <c r="AO375" s="2">
        <v>44999</v>
      </c>
      <c r="AP375">
        <v>31459.3</v>
      </c>
    </row>
    <row r="376" spans="25:42" x14ac:dyDescent="0.2">
      <c r="Y376" s="2">
        <v>45000</v>
      </c>
      <c r="Z376">
        <v>2.6097999999999999</v>
      </c>
      <c r="AA376" s="2">
        <v>44999</v>
      </c>
      <c r="AB376">
        <v>2.5436999999999999</v>
      </c>
      <c r="AC376" s="2">
        <v>44998</v>
      </c>
      <c r="AD376">
        <v>2.4169999999999998</v>
      </c>
      <c r="AE376" s="2">
        <v>45000</v>
      </c>
      <c r="AF376">
        <v>2.5209999999999999</v>
      </c>
      <c r="AG376" s="2">
        <v>44995</v>
      </c>
      <c r="AH376">
        <v>140.06</v>
      </c>
      <c r="AI376" s="37">
        <v>45015</v>
      </c>
      <c r="AJ376" s="57">
        <v>4.63</v>
      </c>
      <c r="AK376" s="37">
        <v>45015</v>
      </c>
      <c r="AL376" s="57">
        <v>3.55</v>
      </c>
      <c r="AM376" s="2">
        <v>44998</v>
      </c>
      <c r="AN376">
        <v>4.58</v>
      </c>
      <c r="AO376" s="2">
        <v>44998</v>
      </c>
      <c r="AP376">
        <v>31458.53</v>
      </c>
    </row>
    <row r="377" spans="25:42" x14ac:dyDescent="0.2">
      <c r="Y377" s="2">
        <v>44999</v>
      </c>
      <c r="Z377">
        <v>2.8109999999999999</v>
      </c>
      <c r="AA377" s="2">
        <v>44998</v>
      </c>
      <c r="AB377">
        <v>2.4262000000000001</v>
      </c>
      <c r="AC377" s="2">
        <v>44995</v>
      </c>
      <c r="AD377">
        <v>2.4912999999999998</v>
      </c>
      <c r="AE377" s="2">
        <v>44999</v>
      </c>
      <c r="AF377">
        <v>2.5150000000000001</v>
      </c>
      <c r="AG377" s="2">
        <v>44994</v>
      </c>
      <c r="AH377">
        <v>129.28</v>
      </c>
      <c r="AI377" s="37">
        <v>45014</v>
      </c>
      <c r="AJ377" s="57">
        <v>4.59</v>
      </c>
      <c r="AK377" s="37">
        <v>45014</v>
      </c>
      <c r="AL377" s="57">
        <v>3.57</v>
      </c>
      <c r="AM377" s="2">
        <v>44995</v>
      </c>
      <c r="AN377">
        <v>4.57</v>
      </c>
      <c r="AO377" s="2">
        <v>44995</v>
      </c>
      <c r="AP377">
        <v>31460.03</v>
      </c>
    </row>
    <row r="378" spans="25:42" x14ac:dyDescent="0.2">
      <c r="Y378" s="2">
        <v>44998</v>
      </c>
      <c r="Z378">
        <v>2.613</v>
      </c>
      <c r="AA378" s="2">
        <v>44995</v>
      </c>
      <c r="AB378">
        <v>2.585</v>
      </c>
      <c r="AC378" s="2">
        <v>44994</v>
      </c>
      <c r="AD378">
        <v>2.5402</v>
      </c>
      <c r="AE378" s="2">
        <v>44998</v>
      </c>
      <c r="AF378">
        <v>2.4672000000000001</v>
      </c>
      <c r="AG378" s="2">
        <v>44993</v>
      </c>
      <c r="AH378">
        <v>129.76</v>
      </c>
      <c r="AI378" s="37">
        <v>45013</v>
      </c>
      <c r="AJ378" s="57">
        <v>4.55</v>
      </c>
      <c r="AK378" s="37">
        <v>45013</v>
      </c>
      <c r="AL378" s="57">
        <v>3.55</v>
      </c>
      <c r="AM378" s="2">
        <v>44994</v>
      </c>
      <c r="AN378">
        <v>4.57</v>
      </c>
      <c r="AO378" s="2">
        <v>44994</v>
      </c>
      <c r="AP378">
        <v>31460.53</v>
      </c>
    </row>
    <row r="379" spans="25:42" x14ac:dyDescent="0.2">
      <c r="Y379" s="2">
        <v>44995</v>
      </c>
      <c r="Z379">
        <v>2.8513000000000002</v>
      </c>
      <c r="AA379" s="2">
        <v>44994</v>
      </c>
      <c r="AB379">
        <v>2.7086999999999999</v>
      </c>
      <c r="AC379" s="2">
        <v>44993</v>
      </c>
      <c r="AD379">
        <v>2.5916000000000001</v>
      </c>
      <c r="AE379" s="2">
        <v>44995</v>
      </c>
      <c r="AF379">
        <v>2.4986999999999999</v>
      </c>
      <c r="AG379" s="2">
        <v>44992</v>
      </c>
      <c r="AH379">
        <v>133.33000000000001</v>
      </c>
      <c r="AI379" s="37">
        <v>45012</v>
      </c>
      <c r="AJ379" s="57">
        <v>4.51</v>
      </c>
      <c r="AK379" s="37">
        <v>45012</v>
      </c>
      <c r="AL379" s="57">
        <v>3.53</v>
      </c>
      <c r="AM379" s="2">
        <v>44993</v>
      </c>
      <c r="AN379">
        <v>4.57</v>
      </c>
      <c r="AO379" s="2">
        <v>44993</v>
      </c>
      <c r="AP379">
        <v>31459.01</v>
      </c>
    </row>
    <row r="380" spans="25:42" x14ac:dyDescent="0.2">
      <c r="Y380" s="2">
        <v>44994</v>
      </c>
      <c r="Z380">
        <v>2.9512999999999998</v>
      </c>
      <c r="AA380" s="2">
        <v>44993</v>
      </c>
      <c r="AB380">
        <v>2.7917000000000001</v>
      </c>
      <c r="AC380" s="2">
        <v>44992</v>
      </c>
      <c r="AD380">
        <v>2.6655000000000002</v>
      </c>
      <c r="AE380" s="2">
        <v>44994</v>
      </c>
      <c r="AF380">
        <v>2.5059999999999998</v>
      </c>
      <c r="AG380" s="2">
        <v>44991</v>
      </c>
      <c r="AH380">
        <v>128.19</v>
      </c>
      <c r="AI380" s="37">
        <v>45009</v>
      </c>
      <c r="AJ380" s="57">
        <v>4.32</v>
      </c>
      <c r="AK380" s="37">
        <v>45009</v>
      </c>
      <c r="AL380" s="57">
        <v>3.38</v>
      </c>
      <c r="AM380" s="2">
        <v>44992</v>
      </c>
      <c r="AN380">
        <v>4.57</v>
      </c>
      <c r="AO380" s="2">
        <v>44992</v>
      </c>
      <c r="AP380">
        <v>31459.51</v>
      </c>
    </row>
    <row r="381" spans="25:42" x14ac:dyDescent="0.2">
      <c r="Y381" s="2">
        <v>44993</v>
      </c>
      <c r="Z381">
        <v>3.14</v>
      </c>
      <c r="AA381" s="2">
        <v>44992</v>
      </c>
      <c r="AB381">
        <v>2.879</v>
      </c>
      <c r="AC381" s="2">
        <v>44991</v>
      </c>
      <c r="AD381">
        <v>2.8121999999999998</v>
      </c>
      <c r="AE381" s="2">
        <v>44993</v>
      </c>
      <c r="AF381">
        <v>2.536</v>
      </c>
      <c r="AG381" s="2">
        <v>44988</v>
      </c>
      <c r="AH381">
        <v>122.52</v>
      </c>
      <c r="AI381" s="37">
        <v>45008</v>
      </c>
      <c r="AJ381" s="57">
        <v>4.38</v>
      </c>
      <c r="AK381" s="37">
        <v>45008</v>
      </c>
      <c r="AL381" s="57">
        <v>3.38</v>
      </c>
      <c r="AM381" s="2">
        <v>44991</v>
      </c>
      <c r="AN381">
        <v>4.57</v>
      </c>
      <c r="AO381" s="2">
        <v>44991</v>
      </c>
      <c r="AP381">
        <v>31458.7</v>
      </c>
    </row>
    <row r="382" spans="25:42" x14ac:dyDescent="0.2">
      <c r="Y382" s="2">
        <v>44992</v>
      </c>
      <c r="Z382">
        <v>3.22</v>
      </c>
      <c r="AA382" s="2">
        <v>44991</v>
      </c>
      <c r="AB382">
        <v>3.0099</v>
      </c>
      <c r="AC382" s="2">
        <v>44988</v>
      </c>
      <c r="AD382">
        <v>2.835</v>
      </c>
      <c r="AE382" s="2">
        <v>44992</v>
      </c>
      <c r="AF382">
        <v>2.5950000000000002</v>
      </c>
      <c r="AG382" s="2">
        <v>44987</v>
      </c>
      <c r="AH382">
        <v>124.12</v>
      </c>
      <c r="AI382" s="37">
        <v>45007</v>
      </c>
      <c r="AJ382" s="57">
        <v>4.5599999999999996</v>
      </c>
      <c r="AK382" s="37">
        <v>45007</v>
      </c>
      <c r="AL382" s="57">
        <v>3.48</v>
      </c>
      <c r="AM382" s="2">
        <v>44988</v>
      </c>
      <c r="AN382">
        <v>4.57</v>
      </c>
      <c r="AO382" s="2">
        <v>44988</v>
      </c>
      <c r="AP382">
        <v>31460.2</v>
      </c>
    </row>
    <row r="383" spans="25:42" x14ac:dyDescent="0.2">
      <c r="Y383" s="2">
        <v>44991</v>
      </c>
      <c r="Z383">
        <v>3.327</v>
      </c>
      <c r="AA383" s="2">
        <v>44988</v>
      </c>
      <c r="AB383">
        <v>3.0150000000000001</v>
      </c>
      <c r="AC383" s="2">
        <v>44987</v>
      </c>
      <c r="AD383">
        <v>2.7673999999999999</v>
      </c>
      <c r="AE383" s="2">
        <v>44991</v>
      </c>
      <c r="AF383">
        <v>2.7029999999999998</v>
      </c>
      <c r="AG383" s="2">
        <v>44986</v>
      </c>
      <c r="AH383">
        <v>121.08</v>
      </c>
      <c r="AI383" s="37">
        <v>45006</v>
      </c>
      <c r="AJ383" s="57">
        <v>4.68</v>
      </c>
      <c r="AK383" s="37">
        <v>45006</v>
      </c>
      <c r="AL383" s="57">
        <v>3.59</v>
      </c>
      <c r="AM383" s="2">
        <v>44987</v>
      </c>
      <c r="AN383">
        <v>4.57</v>
      </c>
      <c r="AO383" s="2">
        <v>44987</v>
      </c>
      <c r="AP383">
        <v>31460.7</v>
      </c>
    </row>
    <row r="384" spans="25:42" x14ac:dyDescent="0.2">
      <c r="Y384" s="2">
        <v>44988</v>
      </c>
      <c r="Z384">
        <v>3.3187000000000002</v>
      </c>
      <c r="AA384" s="2">
        <v>44987</v>
      </c>
      <c r="AB384">
        <v>2.9350000000000001</v>
      </c>
      <c r="AC384" s="2">
        <v>44986</v>
      </c>
      <c r="AD384">
        <v>2.7084999999999999</v>
      </c>
      <c r="AE384" s="2">
        <v>44988</v>
      </c>
      <c r="AF384">
        <v>2.7221000000000002</v>
      </c>
      <c r="AG384" s="2">
        <v>44985</v>
      </c>
      <c r="AH384">
        <v>123.6</v>
      </c>
      <c r="AI384" s="37">
        <v>45005</v>
      </c>
      <c r="AJ384" s="57">
        <v>4.34</v>
      </c>
      <c r="AK384" s="37">
        <v>45005</v>
      </c>
      <c r="AL384" s="57">
        <v>3.47</v>
      </c>
      <c r="AM384" s="2">
        <v>44986</v>
      </c>
      <c r="AN384">
        <v>4.58</v>
      </c>
      <c r="AO384" s="2">
        <v>44986</v>
      </c>
      <c r="AP384">
        <v>31459.08</v>
      </c>
    </row>
    <row r="385" spans="25:42" x14ac:dyDescent="0.2">
      <c r="Y385" s="2">
        <v>44987</v>
      </c>
      <c r="Z385">
        <v>3.2212000000000001</v>
      </c>
      <c r="AA385" s="2">
        <v>44986</v>
      </c>
      <c r="AB385">
        <v>2.8975</v>
      </c>
      <c r="AC385" s="2">
        <v>44985</v>
      </c>
      <c r="AD385">
        <v>2.6349999999999998</v>
      </c>
      <c r="AE385" s="2">
        <v>44987</v>
      </c>
      <c r="AF385">
        <v>2.6850000000000001</v>
      </c>
      <c r="AG385" s="2">
        <v>44984</v>
      </c>
      <c r="AH385">
        <v>120.03</v>
      </c>
      <c r="AI385" s="37">
        <v>45002</v>
      </c>
      <c r="AJ385" s="57">
        <v>4.26</v>
      </c>
      <c r="AK385" s="37">
        <v>45002</v>
      </c>
      <c r="AL385" s="57">
        <v>3.39</v>
      </c>
      <c r="AM385" s="2">
        <v>44985</v>
      </c>
      <c r="AN385">
        <v>4.57</v>
      </c>
      <c r="AO385" s="2">
        <v>44985</v>
      </c>
      <c r="AP385">
        <v>31459.29</v>
      </c>
    </row>
    <row r="386" spans="25:42" x14ac:dyDescent="0.2">
      <c r="Y386" s="2">
        <v>44986</v>
      </c>
      <c r="Z386">
        <v>3.21</v>
      </c>
      <c r="AA386" s="2">
        <v>44985</v>
      </c>
      <c r="AB386">
        <v>2.8298999999999999</v>
      </c>
      <c r="AC386" s="2">
        <v>44984</v>
      </c>
      <c r="AD386">
        <v>2.6122999999999998</v>
      </c>
      <c r="AE386" s="2">
        <v>44986</v>
      </c>
      <c r="AF386">
        <v>2.6402000000000001</v>
      </c>
      <c r="AG386" s="2">
        <v>44981</v>
      </c>
      <c r="AH386">
        <v>122.84</v>
      </c>
      <c r="AI386" s="37">
        <v>45001</v>
      </c>
      <c r="AJ386" s="57">
        <v>4.49</v>
      </c>
      <c r="AK386" s="37">
        <v>45001</v>
      </c>
      <c r="AL386" s="57">
        <v>3.56</v>
      </c>
      <c r="AM386" s="2">
        <v>44984</v>
      </c>
      <c r="AN386">
        <v>4.57</v>
      </c>
      <c r="AO386" s="2">
        <v>44984</v>
      </c>
      <c r="AP386">
        <v>31456.37</v>
      </c>
    </row>
    <row r="387" spans="25:42" x14ac:dyDescent="0.2">
      <c r="Y387" s="2">
        <v>44985</v>
      </c>
      <c r="Z387">
        <v>3.17</v>
      </c>
      <c r="AA387" s="2">
        <v>44984</v>
      </c>
      <c r="AB387">
        <v>2.7669999999999999</v>
      </c>
      <c r="AC387" s="2">
        <v>44981</v>
      </c>
      <c r="AD387">
        <v>2.6150000000000002</v>
      </c>
      <c r="AE387" s="2">
        <v>44985</v>
      </c>
      <c r="AF387">
        <v>2.5859999999999999</v>
      </c>
      <c r="AG387" s="2">
        <v>44980</v>
      </c>
      <c r="AH387">
        <v>117.45</v>
      </c>
      <c r="AI387" s="37">
        <v>45000</v>
      </c>
      <c r="AJ387" s="57">
        <v>4.1900000000000004</v>
      </c>
      <c r="AK387" s="37">
        <v>45000</v>
      </c>
      <c r="AL387" s="57">
        <v>3.51</v>
      </c>
      <c r="AM387" s="2">
        <v>44981</v>
      </c>
      <c r="AN387">
        <v>4.58</v>
      </c>
      <c r="AO387" s="2">
        <v>44981</v>
      </c>
      <c r="AP387">
        <v>31457.85</v>
      </c>
    </row>
    <row r="388" spans="25:42" x14ac:dyDescent="0.2">
      <c r="Y388" s="2">
        <v>44984</v>
      </c>
      <c r="Z388">
        <v>3.0790000000000002</v>
      </c>
      <c r="AA388" s="2">
        <v>44981</v>
      </c>
      <c r="AB388">
        <v>2.7749999999999999</v>
      </c>
      <c r="AC388" s="2">
        <v>44980</v>
      </c>
      <c r="AD388">
        <v>2.6444999999999999</v>
      </c>
      <c r="AE388" s="2">
        <v>44984</v>
      </c>
      <c r="AF388">
        <v>2.5920000000000001</v>
      </c>
      <c r="AG388" s="2">
        <v>44979</v>
      </c>
      <c r="AH388">
        <v>118.21</v>
      </c>
      <c r="AI388" s="37">
        <v>44999</v>
      </c>
      <c r="AJ388" s="57">
        <v>4.45</v>
      </c>
      <c r="AK388" s="37">
        <v>44999</v>
      </c>
      <c r="AL388" s="57">
        <v>3.64</v>
      </c>
      <c r="AM388" s="2">
        <v>44980</v>
      </c>
      <c r="AN388">
        <v>4.58</v>
      </c>
      <c r="AO388" s="2">
        <v>44980</v>
      </c>
      <c r="AP388">
        <v>31458.34</v>
      </c>
    </row>
    <row r="389" spans="25:42" x14ac:dyDescent="0.2">
      <c r="Y389" s="2">
        <v>44981</v>
      </c>
      <c r="Z389">
        <v>3.0779999999999998</v>
      </c>
      <c r="AA389" s="2">
        <v>44980</v>
      </c>
      <c r="AB389">
        <v>2.7778</v>
      </c>
      <c r="AC389" s="2">
        <v>44979</v>
      </c>
      <c r="AD389">
        <v>2.6402999999999999</v>
      </c>
      <c r="AE389" s="2">
        <v>44981</v>
      </c>
      <c r="AF389">
        <v>2.6019000000000001</v>
      </c>
      <c r="AG389" s="2">
        <v>44978</v>
      </c>
      <c r="AH389">
        <v>119.62</v>
      </c>
      <c r="AI389" s="37">
        <v>44998</v>
      </c>
      <c r="AJ389" s="57">
        <v>4.3</v>
      </c>
      <c r="AK389" s="37">
        <v>44998</v>
      </c>
      <c r="AL389" s="57">
        <v>3.55</v>
      </c>
      <c r="AM389" s="2">
        <v>44979</v>
      </c>
      <c r="AN389">
        <v>4.58</v>
      </c>
      <c r="AO389" s="2">
        <v>44979</v>
      </c>
      <c r="AP389">
        <v>31454.92</v>
      </c>
    </row>
    <row r="390" spans="25:42" x14ac:dyDescent="0.2">
      <c r="Y390" s="2">
        <v>44980</v>
      </c>
      <c r="Z390">
        <v>3.05</v>
      </c>
      <c r="AA390" s="2">
        <v>44979</v>
      </c>
      <c r="AB390">
        <v>2.7642000000000002</v>
      </c>
      <c r="AC390" s="2">
        <v>44978</v>
      </c>
      <c r="AD390">
        <v>2.6787999999999998</v>
      </c>
      <c r="AE390" s="2">
        <v>44980</v>
      </c>
      <c r="AF390">
        <v>2.6259999999999999</v>
      </c>
      <c r="AG390" s="2">
        <v>44974</v>
      </c>
      <c r="AH390">
        <v>110.11</v>
      </c>
      <c r="AI390" s="37">
        <v>44995</v>
      </c>
      <c r="AJ390" s="57">
        <v>4.9000000000000004</v>
      </c>
      <c r="AK390" s="37">
        <v>44995</v>
      </c>
      <c r="AL390" s="57">
        <v>3.7</v>
      </c>
      <c r="AM390" s="2">
        <v>44978</v>
      </c>
      <c r="AN390">
        <v>4.58</v>
      </c>
      <c r="AO390" s="2">
        <v>44978</v>
      </c>
      <c r="AP390">
        <v>31455.41</v>
      </c>
    </row>
    <row r="391" spans="25:42" x14ac:dyDescent="0.2">
      <c r="Y391" s="2">
        <v>44979</v>
      </c>
      <c r="Z391">
        <v>2.996</v>
      </c>
      <c r="AA391" s="2">
        <v>44978</v>
      </c>
      <c r="AB391">
        <v>2.8029999999999999</v>
      </c>
      <c r="AC391" s="2">
        <v>44974</v>
      </c>
      <c r="AD391">
        <v>2.5912999999999999</v>
      </c>
      <c r="AE391" s="2">
        <v>44979</v>
      </c>
      <c r="AF391">
        <v>2.6160000000000001</v>
      </c>
      <c r="AG391" s="2">
        <v>44973</v>
      </c>
      <c r="AH391">
        <v>111.01</v>
      </c>
      <c r="AI391" s="37">
        <v>44994</v>
      </c>
      <c r="AJ391" s="57">
        <v>5.18</v>
      </c>
      <c r="AK391" s="37">
        <v>44994</v>
      </c>
      <c r="AL391" s="57">
        <v>3.93</v>
      </c>
      <c r="AM391" s="2">
        <v>44974</v>
      </c>
      <c r="AN391">
        <v>4.58</v>
      </c>
      <c r="AO391" s="2">
        <v>44974</v>
      </c>
      <c r="AP391">
        <v>31456.07</v>
      </c>
    </row>
    <row r="392" spans="25:42" x14ac:dyDescent="0.2">
      <c r="Y392" s="2">
        <v>44978</v>
      </c>
      <c r="Z392">
        <v>3.0406</v>
      </c>
      <c r="AA392" s="2">
        <v>44977</v>
      </c>
      <c r="AB392">
        <v>2.726</v>
      </c>
      <c r="AC392" s="2">
        <v>44973</v>
      </c>
      <c r="AD392">
        <v>2.6240000000000001</v>
      </c>
      <c r="AE392" s="2">
        <v>44978</v>
      </c>
      <c r="AF392">
        <v>2.6372</v>
      </c>
      <c r="AG392" s="2">
        <v>44972</v>
      </c>
      <c r="AH392">
        <v>108.64</v>
      </c>
      <c r="AI392" s="37">
        <v>44993</v>
      </c>
      <c r="AJ392" s="57">
        <v>5.25</v>
      </c>
      <c r="AK392" s="37">
        <v>44993</v>
      </c>
      <c r="AL392" s="57">
        <v>3.98</v>
      </c>
      <c r="AM392" s="2">
        <v>44973</v>
      </c>
      <c r="AN392">
        <v>4.58</v>
      </c>
      <c r="AO392" s="2">
        <v>44973</v>
      </c>
      <c r="AP392">
        <v>31456.55</v>
      </c>
    </row>
    <row r="393" spans="25:42" x14ac:dyDescent="0.2">
      <c r="Y393" s="2">
        <v>44977</v>
      </c>
      <c r="Z393">
        <v>2.9430000000000001</v>
      </c>
      <c r="AA393" s="2">
        <v>44974</v>
      </c>
      <c r="AB393">
        <v>2.7273999999999998</v>
      </c>
      <c r="AC393" s="2">
        <v>44972</v>
      </c>
      <c r="AD393">
        <v>2.6150000000000002</v>
      </c>
      <c r="AE393" s="2">
        <v>44977</v>
      </c>
      <c r="AF393">
        <v>2.5775000000000001</v>
      </c>
      <c r="AG393" s="2">
        <v>44971</v>
      </c>
      <c r="AH393">
        <v>110.59</v>
      </c>
      <c r="AI393" s="37">
        <v>44992</v>
      </c>
      <c r="AJ393" s="57">
        <v>5.22</v>
      </c>
      <c r="AK393" s="37">
        <v>44992</v>
      </c>
      <c r="AL393" s="57">
        <v>3.97</v>
      </c>
      <c r="AM393" s="2">
        <v>44972</v>
      </c>
      <c r="AN393">
        <v>4.58</v>
      </c>
      <c r="AO393" s="2">
        <v>44972</v>
      </c>
      <c r="AP393">
        <v>31454.880000000001</v>
      </c>
    </row>
    <row r="394" spans="25:42" x14ac:dyDescent="0.2">
      <c r="Y394" s="2">
        <v>44974</v>
      </c>
      <c r="Z394">
        <v>2.9430000000000001</v>
      </c>
      <c r="AA394" s="2">
        <v>44973</v>
      </c>
      <c r="AB394">
        <v>2.7240000000000002</v>
      </c>
      <c r="AC394" s="2">
        <v>44971</v>
      </c>
      <c r="AD394">
        <v>2.5712999999999999</v>
      </c>
      <c r="AE394" s="2">
        <v>44974</v>
      </c>
      <c r="AF394">
        <v>2.5775000000000001</v>
      </c>
      <c r="AG394" s="2">
        <v>44970</v>
      </c>
      <c r="AH394">
        <v>110.67</v>
      </c>
      <c r="AI394" s="37">
        <v>44991</v>
      </c>
      <c r="AJ394" s="57">
        <v>5.05</v>
      </c>
      <c r="AK394" s="37">
        <v>44991</v>
      </c>
      <c r="AL394" s="57">
        <v>3.98</v>
      </c>
      <c r="AM394" s="2">
        <v>44971</v>
      </c>
      <c r="AN394">
        <v>4.58</v>
      </c>
      <c r="AO394" s="2">
        <v>44971</v>
      </c>
      <c r="AP394">
        <v>31455.119999999999</v>
      </c>
    </row>
    <row r="395" spans="25:42" x14ac:dyDescent="0.2">
      <c r="Y395" s="2">
        <v>44973</v>
      </c>
      <c r="Z395">
        <v>2.931</v>
      </c>
      <c r="AA395" s="2">
        <v>44972</v>
      </c>
      <c r="AB395">
        <v>2.6829999999999998</v>
      </c>
      <c r="AC395" s="2">
        <v>44970</v>
      </c>
      <c r="AD395">
        <v>2.5476000000000001</v>
      </c>
      <c r="AE395" s="2">
        <v>44973</v>
      </c>
      <c r="AF395">
        <v>2.5897999999999999</v>
      </c>
      <c r="AG395" s="2">
        <v>44967</v>
      </c>
      <c r="AH395">
        <v>109.63</v>
      </c>
      <c r="AI395" s="37">
        <v>44988</v>
      </c>
      <c r="AJ395" s="57">
        <v>5.03</v>
      </c>
      <c r="AK395" s="37">
        <v>44988</v>
      </c>
      <c r="AL395" s="57">
        <v>3.97</v>
      </c>
      <c r="AM395" s="2">
        <v>44970</v>
      </c>
      <c r="AN395">
        <v>4.58</v>
      </c>
      <c r="AO395" s="2">
        <v>44970</v>
      </c>
      <c r="AP395">
        <v>31454.32</v>
      </c>
    </row>
    <row r="396" spans="25:42" x14ac:dyDescent="0.2">
      <c r="Y396" s="2">
        <v>44972</v>
      </c>
      <c r="Z396">
        <v>2.89</v>
      </c>
      <c r="AA396" s="2">
        <v>44971</v>
      </c>
      <c r="AB396">
        <v>2.641</v>
      </c>
      <c r="AC396" s="2">
        <v>44967</v>
      </c>
      <c r="AD396">
        <v>2.5529999999999999</v>
      </c>
      <c r="AE396" s="2">
        <v>44972</v>
      </c>
      <c r="AF396">
        <v>2.5649999999999999</v>
      </c>
      <c r="AG396" s="2">
        <v>44966</v>
      </c>
      <c r="AH396">
        <v>102.45</v>
      </c>
      <c r="AI396" s="37">
        <v>44987</v>
      </c>
      <c r="AJ396" s="57">
        <v>5.04</v>
      </c>
      <c r="AK396" s="37">
        <v>44987</v>
      </c>
      <c r="AL396" s="57">
        <v>4.08</v>
      </c>
      <c r="AM396" s="2">
        <v>44967</v>
      </c>
      <c r="AN396">
        <v>4.58</v>
      </c>
      <c r="AO396" s="2">
        <v>44967</v>
      </c>
      <c r="AP396">
        <v>31455.75</v>
      </c>
    </row>
    <row r="397" spans="25:42" x14ac:dyDescent="0.2">
      <c r="Y397" s="2">
        <v>44971</v>
      </c>
      <c r="Z397">
        <v>2.8249</v>
      </c>
      <c r="AA397" s="2">
        <v>44970</v>
      </c>
      <c r="AB397">
        <v>2.5545</v>
      </c>
      <c r="AC397" s="2">
        <v>44966</v>
      </c>
      <c r="AD397">
        <v>2.5467</v>
      </c>
      <c r="AE397" s="2">
        <v>44971</v>
      </c>
      <c r="AF397">
        <v>2.5333000000000001</v>
      </c>
      <c r="AG397" s="2">
        <v>44965</v>
      </c>
      <c r="AH397">
        <v>100.75</v>
      </c>
      <c r="AI397" s="37">
        <v>44986</v>
      </c>
      <c r="AJ397" s="57">
        <v>5.0599999999999996</v>
      </c>
      <c r="AK397" s="37">
        <v>44986</v>
      </c>
      <c r="AL397" s="57">
        <v>4.01</v>
      </c>
      <c r="AM397" s="2">
        <v>44966</v>
      </c>
      <c r="AN397">
        <v>4.57</v>
      </c>
      <c r="AO397" s="2">
        <v>44966</v>
      </c>
      <c r="AP397">
        <v>31456.22</v>
      </c>
    </row>
    <row r="398" spans="25:42" x14ac:dyDescent="0.2">
      <c r="Y398" s="2">
        <v>44970</v>
      </c>
      <c r="Z398">
        <v>2.6474000000000002</v>
      </c>
      <c r="AA398" s="2">
        <v>44967</v>
      </c>
      <c r="AB398">
        <v>2.56</v>
      </c>
      <c r="AC398" s="2">
        <v>44965</v>
      </c>
      <c r="AD398">
        <v>2.5590000000000002</v>
      </c>
      <c r="AE398" s="2">
        <v>44970</v>
      </c>
      <c r="AF398">
        <v>2.5369999999999999</v>
      </c>
      <c r="AG398" s="2">
        <v>44964</v>
      </c>
      <c r="AH398">
        <v>103.15</v>
      </c>
      <c r="AI398" s="37">
        <v>44985</v>
      </c>
      <c r="AJ398" s="57">
        <v>5.0199999999999996</v>
      </c>
      <c r="AK398" s="37">
        <v>44985</v>
      </c>
      <c r="AL398" s="58">
        <v>3.92</v>
      </c>
      <c r="AM398" s="2">
        <v>44965</v>
      </c>
      <c r="AN398">
        <v>4.58</v>
      </c>
      <c r="AO398" s="2">
        <v>44965</v>
      </c>
      <c r="AP398">
        <v>31454.639999999999</v>
      </c>
    </row>
    <row r="399" spans="25:42" x14ac:dyDescent="0.2">
      <c r="Y399" s="2">
        <v>44967</v>
      </c>
      <c r="Z399">
        <v>2.6212</v>
      </c>
      <c r="AA399" s="2">
        <v>44966</v>
      </c>
      <c r="AB399">
        <v>2.5339999999999998</v>
      </c>
      <c r="AC399" s="2">
        <v>44964</v>
      </c>
      <c r="AD399">
        <v>2.5219999999999998</v>
      </c>
      <c r="AE399" s="2">
        <v>44967</v>
      </c>
      <c r="AF399">
        <v>2.5449999999999999</v>
      </c>
      <c r="AG399" s="2">
        <v>44963</v>
      </c>
      <c r="AH399">
        <v>105.63</v>
      </c>
      <c r="AI399" s="37">
        <v>44984</v>
      </c>
      <c r="AJ399" s="57">
        <v>5.03</v>
      </c>
      <c r="AK399" s="37">
        <v>44984</v>
      </c>
      <c r="AL399" s="57">
        <v>3.92</v>
      </c>
      <c r="AM399" s="2">
        <v>44964</v>
      </c>
      <c r="AN399">
        <v>4.58</v>
      </c>
      <c r="AO399" s="2">
        <v>44964</v>
      </c>
      <c r="AP399">
        <v>31455.11</v>
      </c>
    </row>
    <row r="400" spans="25:42" x14ac:dyDescent="0.2">
      <c r="Y400" s="2">
        <v>44966</v>
      </c>
      <c r="Z400">
        <v>2.5661999999999998</v>
      </c>
      <c r="AA400" s="2">
        <v>44965</v>
      </c>
      <c r="AB400">
        <v>2.5190000000000001</v>
      </c>
      <c r="AC400" s="2">
        <v>44963</v>
      </c>
      <c r="AD400">
        <v>2.4462999999999999</v>
      </c>
      <c r="AE400" s="2">
        <v>44966</v>
      </c>
      <c r="AF400">
        <v>2.5447000000000002</v>
      </c>
      <c r="AG400" s="2">
        <v>44960</v>
      </c>
      <c r="AH400">
        <v>98.99</v>
      </c>
      <c r="AI400" s="37">
        <v>44981</v>
      </c>
      <c r="AJ400" s="57">
        <v>5.05</v>
      </c>
      <c r="AK400" s="37">
        <v>44981</v>
      </c>
      <c r="AL400" s="57">
        <v>3.95</v>
      </c>
      <c r="AM400" s="2">
        <v>44963</v>
      </c>
      <c r="AN400">
        <v>4.58</v>
      </c>
      <c r="AO400" s="2">
        <v>44963</v>
      </c>
      <c r="AP400">
        <v>31454.32</v>
      </c>
    </row>
    <row r="401" spans="25:42" x14ac:dyDescent="0.2">
      <c r="Y401" s="2">
        <v>44965</v>
      </c>
      <c r="Z401">
        <v>2.54</v>
      </c>
      <c r="AA401" s="2">
        <v>44964</v>
      </c>
      <c r="AB401">
        <v>2.4750000000000001</v>
      </c>
      <c r="AC401" s="2">
        <v>44960</v>
      </c>
      <c r="AD401">
        <v>2.3929999999999998</v>
      </c>
      <c r="AE401" s="2">
        <v>44965</v>
      </c>
      <c r="AF401">
        <v>2.5495000000000001</v>
      </c>
      <c r="AG401" s="2">
        <v>44959</v>
      </c>
      <c r="AH401">
        <v>97.76</v>
      </c>
      <c r="AI401" s="37">
        <v>44980</v>
      </c>
      <c r="AJ401" s="57">
        <v>5.03</v>
      </c>
      <c r="AK401" s="37">
        <v>44980</v>
      </c>
      <c r="AL401" s="57">
        <v>3.88</v>
      </c>
      <c r="AM401" s="2">
        <v>44960</v>
      </c>
      <c r="AN401">
        <v>4.58</v>
      </c>
      <c r="AO401" s="2">
        <v>44960</v>
      </c>
      <c r="AP401">
        <v>31455.7</v>
      </c>
    </row>
    <row r="402" spans="25:42" x14ac:dyDescent="0.2">
      <c r="Y402" s="2">
        <v>44964</v>
      </c>
      <c r="Z402">
        <v>2.4687000000000001</v>
      </c>
      <c r="AA402" s="2">
        <v>44963</v>
      </c>
      <c r="AB402">
        <v>2.3637000000000001</v>
      </c>
      <c r="AC402" s="2">
        <v>44959</v>
      </c>
      <c r="AD402">
        <v>2.3936000000000002</v>
      </c>
      <c r="AE402" s="2">
        <v>44964</v>
      </c>
      <c r="AF402">
        <v>2.5150000000000001</v>
      </c>
      <c r="AG402" s="2">
        <v>44958</v>
      </c>
      <c r="AH402">
        <v>97.33</v>
      </c>
      <c r="AI402" s="37">
        <v>44979</v>
      </c>
      <c r="AJ402" s="57">
        <v>5.07</v>
      </c>
      <c r="AK402" s="37">
        <v>44979</v>
      </c>
      <c r="AL402" s="57">
        <v>3.93</v>
      </c>
      <c r="AM402" s="2">
        <v>44959</v>
      </c>
      <c r="AN402">
        <v>4.58</v>
      </c>
      <c r="AO402" s="2">
        <v>44959</v>
      </c>
      <c r="AP402">
        <v>31456.16</v>
      </c>
    </row>
    <row r="403" spans="25:42" x14ac:dyDescent="0.2">
      <c r="Y403" s="2">
        <v>44963</v>
      </c>
      <c r="Z403">
        <v>2.286</v>
      </c>
      <c r="AA403" s="2">
        <v>44960</v>
      </c>
      <c r="AB403">
        <v>2.2898999999999998</v>
      </c>
      <c r="AC403" s="2">
        <v>44958</v>
      </c>
      <c r="AD403">
        <v>2.4125000000000001</v>
      </c>
      <c r="AE403" s="2">
        <v>44963</v>
      </c>
      <c r="AF403">
        <v>2.4634999999999998</v>
      </c>
      <c r="AG403" s="2">
        <v>44957</v>
      </c>
      <c r="AH403">
        <v>99.54</v>
      </c>
      <c r="AI403" s="37">
        <v>44978</v>
      </c>
      <c r="AJ403" s="57">
        <v>5.07</v>
      </c>
      <c r="AK403" s="37">
        <v>44978</v>
      </c>
      <c r="AL403" s="57">
        <v>3.95</v>
      </c>
      <c r="AM403" s="2">
        <v>44958</v>
      </c>
      <c r="AN403">
        <v>4.33</v>
      </c>
      <c r="AO403" s="2">
        <v>44958</v>
      </c>
      <c r="AP403">
        <v>31454.53</v>
      </c>
    </row>
    <row r="404" spans="25:42" x14ac:dyDescent="0.2">
      <c r="Y404" s="2">
        <v>44960</v>
      </c>
      <c r="Z404">
        <v>2.1749000000000001</v>
      </c>
      <c r="AA404" s="2">
        <v>44959</v>
      </c>
      <c r="AB404">
        <v>2.2770000000000001</v>
      </c>
      <c r="AC404" s="2">
        <v>44957</v>
      </c>
      <c r="AD404">
        <v>2.4058000000000002</v>
      </c>
      <c r="AE404" s="2">
        <v>44960</v>
      </c>
      <c r="AF404">
        <v>2.4369999999999998</v>
      </c>
      <c r="AG404" s="2">
        <v>44956</v>
      </c>
      <c r="AH404">
        <v>103.77</v>
      </c>
      <c r="AI404" s="37">
        <v>44977</v>
      </c>
      <c r="AJ404" s="58" t="e">
        <f>NA()</f>
        <v>#N/A</v>
      </c>
      <c r="AK404" s="37">
        <v>44977</v>
      </c>
      <c r="AL404" s="57" t="e">
        <v>#N/A</v>
      </c>
      <c r="AM404" s="2">
        <v>44957</v>
      </c>
      <c r="AN404">
        <v>4.33</v>
      </c>
      <c r="AO404" s="2">
        <v>44957</v>
      </c>
      <c r="AP404">
        <v>31454.98</v>
      </c>
    </row>
    <row r="405" spans="25:42" x14ac:dyDescent="0.2">
      <c r="Y405" s="2">
        <v>44959</v>
      </c>
      <c r="Z405">
        <v>2.2237</v>
      </c>
      <c r="AA405" s="2">
        <v>44958</v>
      </c>
      <c r="AB405">
        <v>2.2949999999999999</v>
      </c>
      <c r="AC405" s="2">
        <v>44956</v>
      </c>
      <c r="AD405">
        <v>2.4207999999999998</v>
      </c>
      <c r="AE405" s="2">
        <v>44959</v>
      </c>
      <c r="AF405">
        <v>2.4382999999999999</v>
      </c>
      <c r="AG405" s="2">
        <v>44953</v>
      </c>
      <c r="AH405">
        <v>100.7</v>
      </c>
      <c r="AI405" s="37">
        <v>44974</v>
      </c>
      <c r="AJ405" s="57">
        <v>5</v>
      </c>
      <c r="AK405" s="37">
        <v>44974</v>
      </c>
      <c r="AL405" s="57">
        <v>3.82</v>
      </c>
      <c r="AM405" s="2">
        <v>44956</v>
      </c>
      <c r="AN405">
        <v>4.33</v>
      </c>
      <c r="AO405" s="2">
        <v>44956</v>
      </c>
      <c r="AP405">
        <v>31455.9</v>
      </c>
    </row>
    <row r="406" spans="25:42" x14ac:dyDescent="0.2">
      <c r="Y406" s="2">
        <v>44958</v>
      </c>
      <c r="Z406">
        <v>2.2210000000000001</v>
      </c>
      <c r="AA406" s="2">
        <v>44957</v>
      </c>
      <c r="AB406">
        <v>2.3109999999999999</v>
      </c>
      <c r="AC406" s="2">
        <v>44953</v>
      </c>
      <c r="AD406">
        <v>2.4350000000000001</v>
      </c>
      <c r="AE406" s="2">
        <v>44958</v>
      </c>
      <c r="AF406">
        <v>2.4525000000000001</v>
      </c>
      <c r="AG406" s="2">
        <v>44952</v>
      </c>
      <c r="AH406">
        <v>104.28</v>
      </c>
      <c r="AI406" s="37">
        <v>44973</v>
      </c>
      <c r="AJ406" s="57">
        <v>4.99</v>
      </c>
      <c r="AK406" s="37">
        <v>44973</v>
      </c>
      <c r="AL406" s="57">
        <v>3.86</v>
      </c>
      <c r="AM406" s="2">
        <v>44953</v>
      </c>
      <c r="AN406">
        <v>4.33</v>
      </c>
      <c r="AO406" s="2">
        <v>44953</v>
      </c>
      <c r="AP406">
        <v>31457.25</v>
      </c>
    </row>
    <row r="407" spans="25:42" x14ac:dyDescent="0.2">
      <c r="Y407" s="2">
        <v>44957</v>
      </c>
      <c r="Z407">
        <v>2.2338</v>
      </c>
      <c r="AA407" s="2">
        <v>44956</v>
      </c>
      <c r="AB407">
        <v>2.2799999999999998</v>
      </c>
      <c r="AC407" s="2">
        <v>44952</v>
      </c>
      <c r="AD407">
        <v>2.4535</v>
      </c>
      <c r="AE407" s="2">
        <v>44957</v>
      </c>
      <c r="AF407">
        <v>2.4535</v>
      </c>
      <c r="AG407" s="2">
        <v>44951</v>
      </c>
      <c r="AH407">
        <v>107.74</v>
      </c>
      <c r="AI407" s="37">
        <v>44972</v>
      </c>
      <c r="AJ407" s="57">
        <v>4.96</v>
      </c>
      <c r="AK407" s="37">
        <v>44972</v>
      </c>
      <c r="AL407" s="57">
        <v>3.81</v>
      </c>
      <c r="AM407" s="2">
        <v>44952</v>
      </c>
      <c r="AN407">
        <v>4.33</v>
      </c>
      <c r="AO407" s="2">
        <v>44952</v>
      </c>
      <c r="AP407">
        <v>31457.7</v>
      </c>
    </row>
    <row r="408" spans="25:42" x14ac:dyDescent="0.2">
      <c r="Y408" s="2">
        <v>44956</v>
      </c>
      <c r="Z408">
        <v>2.2330000000000001</v>
      </c>
      <c r="AA408" s="2">
        <v>44953</v>
      </c>
      <c r="AB408">
        <v>2.3330000000000002</v>
      </c>
      <c r="AC408" s="2">
        <v>44951</v>
      </c>
      <c r="AD408">
        <v>2.4113000000000002</v>
      </c>
      <c r="AE408" s="2">
        <v>44956</v>
      </c>
      <c r="AF408">
        <v>2.4889999999999999</v>
      </c>
      <c r="AG408" s="2">
        <v>44950</v>
      </c>
      <c r="AH408">
        <v>112.76</v>
      </c>
      <c r="AI408" s="37">
        <v>44971</v>
      </c>
      <c r="AJ408" s="57">
        <v>4.99</v>
      </c>
      <c r="AK408" s="37">
        <v>44971</v>
      </c>
      <c r="AL408" s="57">
        <v>3.77</v>
      </c>
      <c r="AM408" s="2">
        <v>44951</v>
      </c>
      <c r="AN408">
        <v>4.33</v>
      </c>
      <c r="AO408" s="2">
        <v>44951</v>
      </c>
      <c r="AP408">
        <v>31454.41</v>
      </c>
    </row>
    <row r="409" spans="25:42" x14ac:dyDescent="0.2">
      <c r="Y409" s="2">
        <v>44953</v>
      </c>
      <c r="Z409">
        <v>2.3180000000000001</v>
      </c>
      <c r="AA409" s="2">
        <v>44952</v>
      </c>
      <c r="AB409">
        <v>2.3799000000000001</v>
      </c>
      <c r="AC409" s="2">
        <v>44950</v>
      </c>
      <c r="AD409">
        <v>2.4024999999999999</v>
      </c>
      <c r="AE409" s="2">
        <v>44953</v>
      </c>
      <c r="AF409">
        <v>2.5150000000000001</v>
      </c>
      <c r="AG409" s="2">
        <v>44949</v>
      </c>
      <c r="AH409">
        <v>114.69</v>
      </c>
      <c r="AI409" s="37">
        <v>44970</v>
      </c>
      <c r="AJ409" s="57">
        <v>4.91</v>
      </c>
      <c r="AK409" s="37">
        <v>44970</v>
      </c>
      <c r="AL409" s="57">
        <v>3.72</v>
      </c>
      <c r="AM409" s="2">
        <v>44950</v>
      </c>
      <c r="AN409">
        <v>4.33</v>
      </c>
      <c r="AO409" s="2">
        <v>44950</v>
      </c>
      <c r="AP409">
        <v>31454.85</v>
      </c>
    </row>
    <row r="410" spans="25:42" x14ac:dyDescent="0.2">
      <c r="Y410" s="2">
        <v>44952</v>
      </c>
      <c r="Z410">
        <v>2.3586999999999998</v>
      </c>
      <c r="AA410" s="2">
        <v>44951</v>
      </c>
      <c r="AB410">
        <v>2.3161999999999998</v>
      </c>
      <c r="AC410" s="2">
        <v>44949</v>
      </c>
      <c r="AD410">
        <v>2.3967999999999998</v>
      </c>
      <c r="AE410" s="2">
        <v>44952</v>
      </c>
      <c r="AF410">
        <v>2.5219999999999998</v>
      </c>
      <c r="AG410" s="2">
        <v>44946</v>
      </c>
      <c r="AH410">
        <v>114.76</v>
      </c>
      <c r="AI410" s="37">
        <v>44967</v>
      </c>
      <c r="AJ410" s="57">
        <v>4.8899999999999997</v>
      </c>
      <c r="AK410" s="37">
        <v>44967</v>
      </c>
      <c r="AL410" s="57">
        <v>3.74</v>
      </c>
      <c r="AM410" s="2">
        <v>44949</v>
      </c>
      <c r="AN410">
        <v>4.33</v>
      </c>
      <c r="AO410" s="2">
        <v>44949</v>
      </c>
      <c r="AP410">
        <v>31453.71</v>
      </c>
    </row>
    <row r="411" spans="25:42" x14ac:dyDescent="0.2">
      <c r="Y411" s="2">
        <v>44951</v>
      </c>
      <c r="Z411">
        <v>2.2570000000000001</v>
      </c>
      <c r="AA411" s="2">
        <v>44950</v>
      </c>
      <c r="AB411">
        <v>2.3119999999999998</v>
      </c>
      <c r="AC411" s="2">
        <v>44946</v>
      </c>
      <c r="AD411">
        <v>2.35</v>
      </c>
      <c r="AE411" s="2">
        <v>44951</v>
      </c>
      <c r="AF411">
        <v>2.504</v>
      </c>
      <c r="AG411" s="2">
        <v>44945</v>
      </c>
      <c r="AH411">
        <v>114.53</v>
      </c>
      <c r="AI411" s="37">
        <v>44966</v>
      </c>
      <c r="AJ411" s="57">
        <v>4.88</v>
      </c>
      <c r="AK411" s="37">
        <v>44966</v>
      </c>
      <c r="AL411" s="57">
        <v>3.67</v>
      </c>
      <c r="AM411" s="2">
        <v>44946</v>
      </c>
      <c r="AN411">
        <v>4.33</v>
      </c>
      <c r="AO411" s="2">
        <v>44946</v>
      </c>
      <c r="AP411">
        <v>31454.98</v>
      </c>
    </row>
    <row r="412" spans="25:42" x14ac:dyDescent="0.2">
      <c r="Y412" s="2">
        <v>44950</v>
      </c>
      <c r="Z412">
        <v>2.238</v>
      </c>
      <c r="AA412" s="2">
        <v>44949</v>
      </c>
      <c r="AB412">
        <v>2.2959999999999998</v>
      </c>
      <c r="AC412" s="2">
        <v>44945</v>
      </c>
      <c r="AD412">
        <v>2.3460000000000001</v>
      </c>
      <c r="AE412" s="2">
        <v>44950</v>
      </c>
      <c r="AF412">
        <v>2.492</v>
      </c>
      <c r="AG412" s="2">
        <v>44944</v>
      </c>
      <c r="AH412">
        <v>112.61</v>
      </c>
      <c r="AI412" s="37">
        <v>44965</v>
      </c>
      <c r="AJ412" s="57">
        <v>4.87</v>
      </c>
      <c r="AK412" s="37">
        <v>44965</v>
      </c>
      <c r="AL412" s="57">
        <v>3.63</v>
      </c>
      <c r="AM412" s="2">
        <v>44945</v>
      </c>
      <c r="AN412">
        <v>4.33</v>
      </c>
      <c r="AO412" s="2">
        <v>44945</v>
      </c>
      <c r="AP412">
        <v>31455.4</v>
      </c>
    </row>
    <row r="413" spans="25:42" x14ac:dyDescent="0.2">
      <c r="Y413" s="2">
        <v>44949</v>
      </c>
      <c r="Z413">
        <v>2.2269999999999999</v>
      </c>
      <c r="AA413" s="2">
        <v>44946</v>
      </c>
      <c r="AB413">
        <v>2.2349999999999999</v>
      </c>
      <c r="AC413" s="2">
        <v>44944</v>
      </c>
      <c r="AD413">
        <v>2.2227000000000001</v>
      </c>
      <c r="AE413" s="2">
        <v>44949</v>
      </c>
      <c r="AF413">
        <v>2.4769999999999999</v>
      </c>
      <c r="AG413" s="2">
        <v>44943</v>
      </c>
      <c r="AH413">
        <v>122.27</v>
      </c>
      <c r="AI413" s="37">
        <v>44964</v>
      </c>
      <c r="AJ413" s="57">
        <v>4.88</v>
      </c>
      <c r="AK413" s="37">
        <v>44964</v>
      </c>
      <c r="AL413" s="57">
        <v>3.67</v>
      </c>
      <c r="AM413" s="2">
        <v>44944</v>
      </c>
      <c r="AN413">
        <v>4.33</v>
      </c>
      <c r="AO413" s="2">
        <v>44944</v>
      </c>
      <c r="AP413">
        <v>31414.36</v>
      </c>
    </row>
    <row r="414" spans="25:42" x14ac:dyDescent="0.2">
      <c r="Y414" s="2">
        <v>44946</v>
      </c>
      <c r="Z414">
        <v>2.149</v>
      </c>
      <c r="AA414" s="2">
        <v>44945</v>
      </c>
      <c r="AB414">
        <v>2.2200000000000002</v>
      </c>
      <c r="AC414" s="2">
        <v>44943</v>
      </c>
      <c r="AD414">
        <v>2.3136999999999999</v>
      </c>
      <c r="AE414" s="2">
        <v>44946</v>
      </c>
      <c r="AF414">
        <v>2.4460000000000002</v>
      </c>
      <c r="AG414" s="2">
        <v>44939</v>
      </c>
      <c r="AH414">
        <v>113.55</v>
      </c>
      <c r="AI414" s="37">
        <v>44963</v>
      </c>
      <c r="AJ414" s="57">
        <v>4.8499999999999996</v>
      </c>
      <c r="AK414" s="37">
        <v>44963</v>
      </c>
      <c r="AL414" s="57">
        <v>3.63</v>
      </c>
      <c r="AM414" s="2">
        <v>44943</v>
      </c>
      <c r="AN414">
        <v>4.33</v>
      </c>
      <c r="AO414" s="2">
        <v>44943</v>
      </c>
      <c r="AP414">
        <v>31416.44</v>
      </c>
    </row>
    <row r="415" spans="25:42" x14ac:dyDescent="0.2">
      <c r="Y415" s="2">
        <v>44945</v>
      </c>
      <c r="Z415">
        <v>2.0737000000000001</v>
      </c>
      <c r="AA415" s="2">
        <v>44944</v>
      </c>
      <c r="AB415">
        <v>2.1061999999999999</v>
      </c>
      <c r="AC415" s="2">
        <v>44939</v>
      </c>
      <c r="AD415">
        <v>2.3391000000000002</v>
      </c>
      <c r="AE415" s="2">
        <v>44945</v>
      </c>
      <c r="AF415">
        <v>2.4384000000000001</v>
      </c>
      <c r="AG415" s="2">
        <v>44938</v>
      </c>
      <c r="AH415">
        <v>112.34</v>
      </c>
      <c r="AI415" s="37">
        <v>44960</v>
      </c>
      <c r="AJ415" s="57">
        <v>4.79</v>
      </c>
      <c r="AK415" s="37">
        <v>44960</v>
      </c>
      <c r="AL415" s="57">
        <v>3.53</v>
      </c>
      <c r="AM415" s="2">
        <v>44939</v>
      </c>
      <c r="AN415">
        <v>4.33</v>
      </c>
      <c r="AO415" s="2">
        <v>44939</v>
      </c>
      <c r="AP415">
        <v>31384.49</v>
      </c>
    </row>
    <row r="416" spans="25:42" x14ac:dyDescent="0.2">
      <c r="Y416" s="2">
        <v>44944</v>
      </c>
      <c r="Z416">
        <v>1.964</v>
      </c>
      <c r="AA416" s="2">
        <v>44943</v>
      </c>
      <c r="AB416">
        <v>2.1775000000000002</v>
      </c>
      <c r="AC416" s="2">
        <v>44938</v>
      </c>
      <c r="AD416">
        <v>2.3536000000000001</v>
      </c>
      <c r="AE416" s="2">
        <v>44944</v>
      </c>
      <c r="AF416">
        <v>2.3359999999999999</v>
      </c>
      <c r="AG416" s="2">
        <v>44937</v>
      </c>
      <c r="AH416">
        <v>115.17</v>
      </c>
      <c r="AI416" s="37">
        <v>44959</v>
      </c>
      <c r="AJ416" s="57">
        <v>4.6399999999999997</v>
      </c>
      <c r="AK416" s="37">
        <v>44959</v>
      </c>
      <c r="AL416" s="57">
        <v>3.4</v>
      </c>
      <c r="AM416" s="2">
        <v>44938</v>
      </c>
      <c r="AN416">
        <v>4.33</v>
      </c>
      <c r="AO416" s="2">
        <v>44938</v>
      </c>
      <c r="AP416">
        <v>31384.19</v>
      </c>
    </row>
    <row r="417" spans="25:42" x14ac:dyDescent="0.2">
      <c r="Y417" s="2">
        <v>44943</v>
      </c>
      <c r="Z417">
        <v>1.9995000000000001</v>
      </c>
      <c r="AA417" s="2">
        <v>44939</v>
      </c>
      <c r="AB417">
        <v>2.2090000000000001</v>
      </c>
      <c r="AC417" s="2">
        <v>44937</v>
      </c>
      <c r="AD417">
        <v>2.3439000000000001</v>
      </c>
      <c r="AE417" s="2">
        <v>44943</v>
      </c>
      <c r="AF417">
        <v>2.3831000000000002</v>
      </c>
      <c r="AG417" s="2">
        <v>44936</v>
      </c>
      <c r="AH417">
        <v>119.52</v>
      </c>
      <c r="AI417" s="37">
        <v>44958</v>
      </c>
      <c r="AJ417" s="57">
        <v>4.66</v>
      </c>
      <c r="AK417" s="37">
        <v>44958</v>
      </c>
      <c r="AL417" s="57">
        <v>3.39</v>
      </c>
      <c r="AM417" s="2">
        <v>44937</v>
      </c>
      <c r="AN417">
        <v>4.33</v>
      </c>
      <c r="AO417" s="2">
        <v>44937</v>
      </c>
      <c r="AP417">
        <v>31375.14</v>
      </c>
    </row>
    <row r="418" spans="25:42" x14ac:dyDescent="0.2">
      <c r="Y418" s="2">
        <v>44939</v>
      </c>
      <c r="Z418">
        <v>2.0489999999999999</v>
      </c>
      <c r="AA418" s="2">
        <v>44938</v>
      </c>
      <c r="AB418">
        <v>2.2200000000000002</v>
      </c>
      <c r="AC418" s="2">
        <v>44936</v>
      </c>
      <c r="AD418">
        <v>2.3380000000000001</v>
      </c>
      <c r="AE418" s="2">
        <v>44939</v>
      </c>
      <c r="AF418">
        <v>2.4018000000000002</v>
      </c>
      <c r="AG418" s="2">
        <v>44935</v>
      </c>
      <c r="AH418">
        <v>116.67</v>
      </c>
      <c r="AI418" s="37">
        <v>44957</v>
      </c>
      <c r="AJ418" s="57">
        <v>4.68</v>
      </c>
      <c r="AK418" s="37">
        <v>44957</v>
      </c>
      <c r="AL418" s="57">
        <v>3.52</v>
      </c>
      <c r="AM418" s="2">
        <v>44936</v>
      </c>
      <c r="AN418">
        <v>4.33</v>
      </c>
      <c r="AO418" s="2">
        <v>44936</v>
      </c>
      <c r="AP418">
        <v>31395.13</v>
      </c>
    </row>
    <row r="419" spans="25:42" x14ac:dyDescent="0.2">
      <c r="Y419" s="2">
        <v>44938</v>
      </c>
      <c r="Z419">
        <v>2.0710000000000002</v>
      </c>
      <c r="AA419" s="2">
        <v>44937</v>
      </c>
      <c r="AB419">
        <v>2.1829999999999998</v>
      </c>
      <c r="AC419" s="2">
        <v>44935</v>
      </c>
      <c r="AD419">
        <v>2.3359999999999999</v>
      </c>
      <c r="AE419" s="2">
        <v>44938</v>
      </c>
      <c r="AF419">
        <v>2.4340000000000002</v>
      </c>
      <c r="AG419" s="2">
        <v>44932</v>
      </c>
      <c r="AH419">
        <v>113.87</v>
      </c>
      <c r="AI419" s="37">
        <v>44956</v>
      </c>
      <c r="AJ419" s="57">
        <v>4.71</v>
      </c>
      <c r="AK419" s="37">
        <v>44956</v>
      </c>
      <c r="AL419" s="57">
        <v>3.55</v>
      </c>
      <c r="AM419" s="2">
        <v>44935</v>
      </c>
      <c r="AN419">
        <v>4.33</v>
      </c>
      <c r="AO419" s="2">
        <v>44935</v>
      </c>
      <c r="AP419">
        <v>31388.880000000001</v>
      </c>
    </row>
    <row r="420" spans="25:42" x14ac:dyDescent="0.2">
      <c r="Y420" s="2">
        <v>44937</v>
      </c>
      <c r="Z420">
        <v>1.996</v>
      </c>
      <c r="AA420" s="2">
        <v>44936</v>
      </c>
      <c r="AB420">
        <v>2.1524000000000001</v>
      </c>
      <c r="AC420" s="2">
        <v>44932</v>
      </c>
      <c r="AD420">
        <v>2.351</v>
      </c>
      <c r="AE420" s="2">
        <v>44937</v>
      </c>
      <c r="AF420">
        <v>2.4380000000000002</v>
      </c>
      <c r="AG420" s="2">
        <v>44931</v>
      </c>
      <c r="AH420">
        <v>119.53</v>
      </c>
      <c r="AI420" s="37">
        <v>44953</v>
      </c>
      <c r="AJ420" s="57">
        <v>4.68</v>
      </c>
      <c r="AK420" s="37">
        <v>44953</v>
      </c>
      <c r="AL420" s="57">
        <v>3.52</v>
      </c>
      <c r="AM420" s="2">
        <v>44932</v>
      </c>
      <c r="AN420">
        <v>4.33</v>
      </c>
      <c r="AO420" s="2">
        <v>44932</v>
      </c>
      <c r="AP420">
        <v>31385.439999999999</v>
      </c>
    </row>
    <row r="421" spans="25:42" x14ac:dyDescent="0.2">
      <c r="Y421" s="2">
        <v>44936</v>
      </c>
      <c r="Z421">
        <v>1.9550000000000001</v>
      </c>
      <c r="AA421" s="2">
        <v>44935</v>
      </c>
      <c r="AB421">
        <v>2.1697000000000002</v>
      </c>
      <c r="AC421" s="2">
        <v>44931</v>
      </c>
      <c r="AD421">
        <v>2.3959999999999999</v>
      </c>
      <c r="AE421" s="2">
        <v>44936</v>
      </c>
      <c r="AF421">
        <v>2.4430000000000001</v>
      </c>
      <c r="AG421" s="2">
        <v>44930</v>
      </c>
      <c r="AH421">
        <v>125.78</v>
      </c>
      <c r="AI421" s="37">
        <v>44952</v>
      </c>
      <c r="AJ421" s="57">
        <v>4.68</v>
      </c>
      <c r="AK421" s="37">
        <v>44952</v>
      </c>
      <c r="AL421" s="57">
        <v>3.49</v>
      </c>
      <c r="AM421" s="2">
        <v>44931</v>
      </c>
      <c r="AN421">
        <v>4.33</v>
      </c>
      <c r="AO421" s="2">
        <v>44931</v>
      </c>
      <c r="AP421">
        <v>31380.31</v>
      </c>
    </row>
    <row r="422" spans="25:42" x14ac:dyDescent="0.2">
      <c r="Y422" s="2">
        <v>44935</v>
      </c>
      <c r="Z422">
        <v>1.968</v>
      </c>
      <c r="AA422" s="2">
        <v>44932</v>
      </c>
      <c r="AB422">
        <v>2.2084000000000001</v>
      </c>
      <c r="AC422" s="2">
        <v>44930</v>
      </c>
      <c r="AD422">
        <v>2.3753000000000002</v>
      </c>
      <c r="AE422" s="2">
        <v>44935</v>
      </c>
      <c r="AF422">
        <v>2.4359999999999999</v>
      </c>
      <c r="AG422" s="2">
        <v>44929</v>
      </c>
      <c r="AH422">
        <v>129.97</v>
      </c>
      <c r="AI422" s="37">
        <v>44951</v>
      </c>
      <c r="AJ422" s="57">
        <v>4.67</v>
      </c>
      <c r="AK422" s="37">
        <v>44951</v>
      </c>
      <c r="AL422" s="57">
        <v>3.46</v>
      </c>
      <c r="AM422" s="2">
        <v>44930</v>
      </c>
      <c r="AN422">
        <v>4.33</v>
      </c>
      <c r="AO422" s="2">
        <v>44930</v>
      </c>
      <c r="AP422">
        <v>31375.55</v>
      </c>
    </row>
    <row r="423" spans="25:42" x14ac:dyDescent="0.2">
      <c r="Y423" s="2">
        <v>44932</v>
      </c>
      <c r="Z423">
        <v>2.0687000000000002</v>
      </c>
      <c r="AA423" s="2">
        <v>44931</v>
      </c>
      <c r="AB423">
        <v>2.2930000000000001</v>
      </c>
      <c r="AC423" s="2">
        <v>44929</v>
      </c>
      <c r="AD423">
        <v>2.4544000000000001</v>
      </c>
      <c r="AE423" s="2">
        <v>44932</v>
      </c>
      <c r="AF423">
        <v>2.4344999999999999</v>
      </c>
      <c r="AG423" s="2">
        <v>44925</v>
      </c>
      <c r="AH423">
        <v>121.61</v>
      </c>
      <c r="AI423" s="37">
        <v>44950</v>
      </c>
      <c r="AJ423" s="57">
        <v>4.7</v>
      </c>
      <c r="AK423" s="37">
        <v>44950</v>
      </c>
      <c r="AL423" s="57">
        <v>3.46</v>
      </c>
      <c r="AM423" s="2">
        <v>44929</v>
      </c>
      <c r="AN423">
        <v>4.33</v>
      </c>
      <c r="AO423" s="2">
        <v>44929</v>
      </c>
      <c r="AP423">
        <v>31351.19</v>
      </c>
    </row>
    <row r="424" spans="25:42" x14ac:dyDescent="0.2">
      <c r="Y424" s="2">
        <v>44931</v>
      </c>
      <c r="Z424">
        <v>2.1829999999999998</v>
      </c>
      <c r="AA424" s="2">
        <v>44930</v>
      </c>
      <c r="AB424">
        <v>2.2869999999999999</v>
      </c>
      <c r="AC424" s="2">
        <v>44925</v>
      </c>
      <c r="AD424">
        <v>2.5185</v>
      </c>
      <c r="AE424" s="2">
        <v>44931</v>
      </c>
      <c r="AF424">
        <v>2.4609999999999999</v>
      </c>
      <c r="AG424" s="2">
        <v>44924</v>
      </c>
      <c r="AH424">
        <v>120.25</v>
      </c>
      <c r="AI424" s="37">
        <v>44949</v>
      </c>
      <c r="AJ424" s="57">
        <v>4.7</v>
      </c>
      <c r="AK424" s="37">
        <v>44949</v>
      </c>
      <c r="AL424" s="57">
        <v>3.52</v>
      </c>
      <c r="AM424" s="2">
        <v>44925</v>
      </c>
      <c r="AN424">
        <v>4.33</v>
      </c>
      <c r="AO424" s="2">
        <v>44925</v>
      </c>
      <c r="AP424">
        <v>31419.69</v>
      </c>
    </row>
    <row r="425" spans="25:42" x14ac:dyDescent="0.2">
      <c r="Y425" s="2">
        <v>44930</v>
      </c>
      <c r="Z425">
        <v>2.2136999999999998</v>
      </c>
      <c r="AA425" s="2">
        <v>44929</v>
      </c>
      <c r="AB425">
        <v>2.3980000000000001</v>
      </c>
      <c r="AC425" s="2">
        <v>44924</v>
      </c>
      <c r="AD425">
        <v>2.516</v>
      </c>
      <c r="AE425" s="2">
        <v>44930</v>
      </c>
      <c r="AF425">
        <v>2.4359999999999999</v>
      </c>
      <c r="AG425" s="2">
        <v>44923</v>
      </c>
      <c r="AH425">
        <v>120.07</v>
      </c>
      <c r="AI425" s="37">
        <v>44946</v>
      </c>
      <c r="AJ425" s="57">
        <v>4.68</v>
      </c>
      <c r="AK425" s="37">
        <v>44946</v>
      </c>
      <c r="AL425" s="57">
        <v>3.48</v>
      </c>
      <c r="AM425" s="2">
        <v>44924</v>
      </c>
      <c r="AN425">
        <v>4.33</v>
      </c>
      <c r="AO425" s="2">
        <v>44924</v>
      </c>
      <c r="AP425">
        <v>31326.3</v>
      </c>
    </row>
    <row r="426" spans="25:42" x14ac:dyDescent="0.2">
      <c r="Y426" s="2">
        <v>44929</v>
      </c>
      <c r="Z426">
        <v>2.3279999999999998</v>
      </c>
      <c r="AA426" s="2">
        <v>44925</v>
      </c>
      <c r="AB426">
        <v>2.4937</v>
      </c>
      <c r="AC426" s="2">
        <v>44923</v>
      </c>
      <c r="AD426">
        <v>2.5251999999999999</v>
      </c>
      <c r="AE426" s="2">
        <v>44929</v>
      </c>
      <c r="AF426">
        <v>2.4950000000000001</v>
      </c>
      <c r="AG426" s="2">
        <v>44922</v>
      </c>
      <c r="AH426">
        <v>124.89</v>
      </c>
      <c r="AI426" s="37">
        <v>44945</v>
      </c>
      <c r="AJ426" s="57">
        <v>4.6500000000000004</v>
      </c>
      <c r="AK426" s="37">
        <v>44945</v>
      </c>
      <c r="AL426" s="57">
        <v>3.39</v>
      </c>
      <c r="AM426" s="2">
        <v>44923</v>
      </c>
      <c r="AN426">
        <v>4.33</v>
      </c>
      <c r="AO426" s="2">
        <v>44923</v>
      </c>
      <c r="AP426">
        <v>31324.400000000001</v>
      </c>
    </row>
    <row r="427" spans="25:42" x14ac:dyDescent="0.2">
      <c r="Y427" s="2">
        <v>44925</v>
      </c>
      <c r="Z427">
        <v>2.4700000000000002</v>
      </c>
      <c r="AA427" s="2">
        <v>44924</v>
      </c>
      <c r="AB427">
        <v>2.4750000000000001</v>
      </c>
      <c r="AC427" s="2">
        <v>44922</v>
      </c>
      <c r="AD427">
        <v>2.5289999999999999</v>
      </c>
      <c r="AE427" s="2">
        <v>44925</v>
      </c>
      <c r="AF427">
        <v>2.5259999999999998</v>
      </c>
      <c r="AG427" s="2">
        <v>44918</v>
      </c>
      <c r="AH427">
        <v>113.17</v>
      </c>
      <c r="AI427" s="37">
        <v>44944</v>
      </c>
      <c r="AJ427" s="57">
        <v>4.63</v>
      </c>
      <c r="AK427" s="37">
        <v>44944</v>
      </c>
      <c r="AL427" s="57">
        <v>3.37</v>
      </c>
      <c r="AM427" s="2">
        <v>44922</v>
      </c>
      <c r="AN427">
        <v>4.33</v>
      </c>
      <c r="AO427" s="2">
        <v>44922</v>
      </c>
      <c r="AP427">
        <v>31336.05</v>
      </c>
    </row>
    <row r="428" spans="25:42" x14ac:dyDescent="0.2">
      <c r="Y428" s="2">
        <v>44924</v>
      </c>
      <c r="Z428">
        <v>2.4262000000000001</v>
      </c>
      <c r="AA428" s="2">
        <v>44923</v>
      </c>
      <c r="AB428">
        <v>2.5</v>
      </c>
      <c r="AC428" s="2">
        <v>44918</v>
      </c>
      <c r="AD428">
        <v>2.4853000000000001</v>
      </c>
      <c r="AE428" s="2">
        <v>44924</v>
      </c>
      <c r="AF428">
        <v>2.5270000000000001</v>
      </c>
      <c r="AG428" s="2">
        <v>44917</v>
      </c>
      <c r="AH428">
        <v>112.05</v>
      </c>
      <c r="AI428" s="37">
        <v>44943</v>
      </c>
      <c r="AJ428" s="57">
        <v>4.67</v>
      </c>
      <c r="AK428" s="37">
        <v>44943</v>
      </c>
      <c r="AL428" s="57">
        <v>3.53</v>
      </c>
      <c r="AM428" s="2">
        <v>44918</v>
      </c>
      <c r="AN428">
        <v>4.33</v>
      </c>
      <c r="AO428" s="2">
        <v>44918</v>
      </c>
      <c r="AP428">
        <v>31345.96</v>
      </c>
    </row>
    <row r="429" spans="25:42" x14ac:dyDescent="0.2">
      <c r="Y429" s="2">
        <v>44923</v>
      </c>
      <c r="Z429">
        <v>2.44</v>
      </c>
      <c r="AA429" s="2">
        <v>44922</v>
      </c>
      <c r="AB429">
        <v>2.5030000000000001</v>
      </c>
      <c r="AC429" s="2">
        <v>44917</v>
      </c>
      <c r="AD429">
        <v>2.4649999999999999</v>
      </c>
      <c r="AE429" s="2">
        <v>44923</v>
      </c>
      <c r="AF429">
        <v>2.5405000000000002</v>
      </c>
      <c r="AG429" s="2">
        <v>44916</v>
      </c>
      <c r="AH429">
        <v>115</v>
      </c>
      <c r="AI429" s="37">
        <v>44942</v>
      </c>
      <c r="AJ429" s="58" t="e">
        <f>NA()</f>
        <v>#N/A</v>
      </c>
      <c r="AK429" s="37">
        <v>44942</v>
      </c>
      <c r="AL429" s="57" t="e">
        <v>#N/A</v>
      </c>
      <c r="AM429" s="2">
        <v>44917</v>
      </c>
      <c r="AN429">
        <v>4.33</v>
      </c>
      <c r="AO429" s="2">
        <v>44917</v>
      </c>
      <c r="AP429">
        <v>31327.48</v>
      </c>
    </row>
    <row r="430" spans="25:42" x14ac:dyDescent="0.2">
      <c r="Y430" s="2">
        <v>44922</v>
      </c>
      <c r="Z430">
        <v>2.4710000000000001</v>
      </c>
      <c r="AA430" s="2">
        <v>44918</v>
      </c>
      <c r="AB430">
        <v>2.4687000000000001</v>
      </c>
      <c r="AC430" s="2">
        <v>44916</v>
      </c>
      <c r="AD430">
        <v>2.5427</v>
      </c>
      <c r="AE430" s="2">
        <v>44922</v>
      </c>
      <c r="AF430">
        <v>2.5383</v>
      </c>
      <c r="AG430" s="2">
        <v>44915</v>
      </c>
      <c r="AH430">
        <v>119.92</v>
      </c>
      <c r="AI430" s="37">
        <v>44939</v>
      </c>
      <c r="AJ430" s="57">
        <v>4.6900000000000004</v>
      </c>
      <c r="AK430" s="37">
        <v>44939</v>
      </c>
      <c r="AL430" s="57">
        <v>3.49</v>
      </c>
      <c r="AM430" s="2">
        <v>44916</v>
      </c>
      <c r="AN430">
        <v>4.33</v>
      </c>
      <c r="AO430" s="2">
        <v>44916</v>
      </c>
      <c r="AP430">
        <v>31319.54</v>
      </c>
    </row>
    <row r="431" spans="25:42" x14ac:dyDescent="0.2">
      <c r="Y431" s="2">
        <v>44918</v>
      </c>
      <c r="Z431">
        <v>2.4312</v>
      </c>
      <c r="AA431" s="2">
        <v>44917</v>
      </c>
      <c r="AB431">
        <v>2.4211999999999998</v>
      </c>
      <c r="AC431" s="2">
        <v>44915</v>
      </c>
      <c r="AD431">
        <v>2.5112999999999999</v>
      </c>
      <c r="AE431" s="2">
        <v>44918</v>
      </c>
      <c r="AF431">
        <v>2.4910000000000001</v>
      </c>
      <c r="AG431" s="2">
        <v>44914</v>
      </c>
      <c r="AH431">
        <v>118.32</v>
      </c>
      <c r="AI431" s="37">
        <v>44938</v>
      </c>
      <c r="AJ431" s="57">
        <v>4.66</v>
      </c>
      <c r="AK431" s="37">
        <v>44938</v>
      </c>
      <c r="AL431" s="57">
        <v>3.43</v>
      </c>
      <c r="AM431" s="2">
        <v>44915</v>
      </c>
      <c r="AN431">
        <v>4.33</v>
      </c>
      <c r="AO431" s="2">
        <v>44915</v>
      </c>
      <c r="AP431">
        <v>31336.73</v>
      </c>
    </row>
    <row r="432" spans="25:42" x14ac:dyDescent="0.2">
      <c r="Y432" s="2">
        <v>44917</v>
      </c>
      <c r="Z432">
        <v>2.3637000000000001</v>
      </c>
      <c r="AA432" s="2">
        <v>44916</v>
      </c>
      <c r="AB432">
        <v>2.5024999999999999</v>
      </c>
      <c r="AC432" s="2">
        <v>44914</v>
      </c>
      <c r="AD432">
        <v>2.4340000000000002</v>
      </c>
      <c r="AE432" s="2">
        <v>44917</v>
      </c>
      <c r="AF432">
        <v>2.4689999999999999</v>
      </c>
      <c r="AG432" s="2">
        <v>44911</v>
      </c>
      <c r="AH432">
        <v>113.65</v>
      </c>
      <c r="AI432" s="37">
        <v>44937</v>
      </c>
      <c r="AJ432" s="57">
        <v>4.7300000000000004</v>
      </c>
      <c r="AK432" s="37">
        <v>44937</v>
      </c>
      <c r="AL432" s="57">
        <v>3.54</v>
      </c>
      <c r="AM432" s="2">
        <v>44914</v>
      </c>
      <c r="AN432">
        <v>4.33</v>
      </c>
      <c r="AO432" s="2">
        <v>44914</v>
      </c>
      <c r="AP432">
        <v>31355.25</v>
      </c>
    </row>
    <row r="433" spans="25:42" x14ac:dyDescent="0.2">
      <c r="Y433" s="2">
        <v>44916</v>
      </c>
      <c r="Z433">
        <v>2.4649999999999999</v>
      </c>
      <c r="AA433" s="2">
        <v>44915</v>
      </c>
      <c r="AB433">
        <v>2.4523999999999999</v>
      </c>
      <c r="AC433" s="2">
        <v>44911</v>
      </c>
      <c r="AD433">
        <v>2.395</v>
      </c>
      <c r="AE433" s="2">
        <v>44916</v>
      </c>
      <c r="AF433">
        <v>2.5489999999999999</v>
      </c>
      <c r="AG433" s="2">
        <v>44910</v>
      </c>
      <c r="AH433">
        <v>111.26</v>
      </c>
      <c r="AI433" s="37">
        <v>44936</v>
      </c>
      <c r="AJ433" s="57">
        <v>4.74</v>
      </c>
      <c r="AK433" s="37">
        <v>44936</v>
      </c>
      <c r="AL433" s="57">
        <v>3.61</v>
      </c>
      <c r="AM433" s="2">
        <v>44911</v>
      </c>
      <c r="AN433">
        <v>4.33</v>
      </c>
      <c r="AO433" s="2">
        <v>44911</v>
      </c>
      <c r="AP433">
        <v>31347.13</v>
      </c>
    </row>
    <row r="434" spans="25:42" x14ac:dyDescent="0.2">
      <c r="Y434" s="2">
        <v>44915</v>
      </c>
      <c r="Z434">
        <v>2.4159999999999999</v>
      </c>
      <c r="AA434" s="2">
        <v>44914</v>
      </c>
      <c r="AB434">
        <v>2.4049999999999998</v>
      </c>
      <c r="AC434" s="2">
        <v>44910</v>
      </c>
      <c r="AD434">
        <v>2.448</v>
      </c>
      <c r="AE434" s="2">
        <v>44915</v>
      </c>
      <c r="AF434">
        <v>2.5181</v>
      </c>
      <c r="AG434" s="2">
        <v>44909</v>
      </c>
      <c r="AH434">
        <v>120.26</v>
      </c>
      <c r="AI434" s="37">
        <v>44935</v>
      </c>
      <c r="AJ434" s="57">
        <v>4.6900000000000004</v>
      </c>
      <c r="AK434" s="37">
        <v>44935</v>
      </c>
      <c r="AL434" s="57">
        <v>3.53</v>
      </c>
      <c r="AM434" s="2">
        <v>44910</v>
      </c>
      <c r="AN434">
        <v>4.33</v>
      </c>
      <c r="AO434" s="2">
        <v>44910</v>
      </c>
      <c r="AP434">
        <v>31319.63</v>
      </c>
    </row>
    <row r="435" spans="25:42" x14ac:dyDescent="0.2">
      <c r="Y435" s="2">
        <v>44914</v>
      </c>
      <c r="Z435">
        <v>2.4011999999999998</v>
      </c>
      <c r="AA435" s="2">
        <v>44911</v>
      </c>
      <c r="AB435">
        <v>2.3912</v>
      </c>
      <c r="AC435" s="2">
        <v>44909</v>
      </c>
      <c r="AD435">
        <v>2.5</v>
      </c>
      <c r="AE435" s="2">
        <v>44914</v>
      </c>
      <c r="AF435">
        <v>2.4409999999999998</v>
      </c>
      <c r="AG435" s="2">
        <v>44908</v>
      </c>
      <c r="AH435">
        <v>135.08000000000001</v>
      </c>
      <c r="AI435" s="37">
        <v>44932</v>
      </c>
      <c r="AJ435" s="57">
        <v>4.71</v>
      </c>
      <c r="AK435" s="37">
        <v>44932</v>
      </c>
      <c r="AL435" s="57">
        <v>3.55</v>
      </c>
      <c r="AM435" s="2">
        <v>44909</v>
      </c>
      <c r="AN435">
        <v>3.83</v>
      </c>
      <c r="AO435" s="2">
        <v>44909</v>
      </c>
      <c r="AP435">
        <v>31284.31</v>
      </c>
    </row>
    <row r="436" spans="25:42" x14ac:dyDescent="0.2">
      <c r="Y436" s="2">
        <v>44911</v>
      </c>
      <c r="Z436">
        <v>2.379</v>
      </c>
      <c r="AA436" s="2">
        <v>44910</v>
      </c>
      <c r="AB436">
        <v>2.4575</v>
      </c>
      <c r="AC436" s="2">
        <v>44908</v>
      </c>
      <c r="AD436">
        <v>2.5579999999999998</v>
      </c>
      <c r="AE436" s="2">
        <v>44911</v>
      </c>
      <c r="AF436">
        <v>2.411</v>
      </c>
      <c r="AG436" s="2">
        <v>44907</v>
      </c>
      <c r="AH436">
        <v>141.93</v>
      </c>
      <c r="AI436" s="37">
        <v>44931</v>
      </c>
      <c r="AJ436" s="57">
        <v>4.78</v>
      </c>
      <c r="AK436" s="37">
        <v>44931</v>
      </c>
      <c r="AL436" s="57">
        <v>3.71</v>
      </c>
      <c r="AM436" s="2">
        <v>44908</v>
      </c>
      <c r="AN436">
        <v>3.83</v>
      </c>
      <c r="AO436" s="2">
        <v>44908</v>
      </c>
      <c r="AP436">
        <v>31304.15</v>
      </c>
    </row>
    <row r="437" spans="25:42" x14ac:dyDescent="0.2">
      <c r="Y437" s="2">
        <v>44910</v>
      </c>
      <c r="Z437">
        <v>2.4449999999999998</v>
      </c>
      <c r="AA437" s="2">
        <v>44909</v>
      </c>
      <c r="AB437">
        <v>2.5369999999999999</v>
      </c>
      <c r="AC437" s="2">
        <v>44907</v>
      </c>
      <c r="AD437">
        <v>2.5960000000000001</v>
      </c>
      <c r="AE437" s="2">
        <v>44910</v>
      </c>
      <c r="AF437">
        <v>2.4500000000000002</v>
      </c>
      <c r="AG437" s="2">
        <v>44904</v>
      </c>
      <c r="AH437">
        <v>132.79</v>
      </c>
      <c r="AI437" s="37">
        <v>44930</v>
      </c>
      <c r="AJ437" s="57">
        <v>4.71</v>
      </c>
      <c r="AK437" s="37">
        <v>44930</v>
      </c>
      <c r="AL437" s="57">
        <v>3.69</v>
      </c>
      <c r="AM437" s="2">
        <v>44907</v>
      </c>
      <c r="AN437">
        <v>3.83</v>
      </c>
      <c r="AO437" s="2">
        <v>44907</v>
      </c>
      <c r="AP437">
        <v>31317.68</v>
      </c>
    </row>
    <row r="438" spans="25:42" x14ac:dyDescent="0.2">
      <c r="Y438" s="2">
        <v>44909</v>
      </c>
      <c r="Z438">
        <v>2.5461999999999998</v>
      </c>
      <c r="AA438" s="2">
        <v>44908</v>
      </c>
      <c r="AB438">
        <v>2.5548999999999999</v>
      </c>
      <c r="AC438" s="2">
        <v>44904</v>
      </c>
      <c r="AD438">
        <v>2.5867</v>
      </c>
      <c r="AE438" s="2">
        <v>44909</v>
      </c>
      <c r="AF438">
        <v>2.48</v>
      </c>
      <c r="AG438" s="2">
        <v>44903</v>
      </c>
      <c r="AH438">
        <v>129.54</v>
      </c>
      <c r="AI438" s="37">
        <v>44929</v>
      </c>
      <c r="AJ438" s="57">
        <v>4.72</v>
      </c>
      <c r="AK438" s="37">
        <v>44929</v>
      </c>
      <c r="AL438" s="57">
        <v>3.79</v>
      </c>
      <c r="AM438" s="2">
        <v>44904</v>
      </c>
      <c r="AN438">
        <v>3.83</v>
      </c>
      <c r="AO438" s="2">
        <v>44904</v>
      </c>
      <c r="AP438">
        <v>31311.34</v>
      </c>
    </row>
    <row r="439" spans="25:42" x14ac:dyDescent="0.2">
      <c r="Y439" s="2">
        <v>44908</v>
      </c>
      <c r="Z439">
        <v>2.5510000000000002</v>
      </c>
      <c r="AA439" s="2">
        <v>44907</v>
      </c>
      <c r="AB439">
        <v>2.63</v>
      </c>
      <c r="AC439" s="2">
        <v>44903</v>
      </c>
      <c r="AD439">
        <v>2.6147999999999998</v>
      </c>
      <c r="AE439" s="2">
        <v>44908</v>
      </c>
      <c r="AF439">
        <v>2.5428000000000002</v>
      </c>
      <c r="AG439" s="2">
        <v>44902</v>
      </c>
      <c r="AH439">
        <v>131.1</v>
      </c>
      <c r="AI439" s="37">
        <v>44928</v>
      </c>
      <c r="AJ439" s="58" t="e">
        <f>NA()</f>
        <v>#N/A</v>
      </c>
      <c r="AK439" s="37">
        <v>44928</v>
      </c>
      <c r="AL439" s="57" t="e">
        <v>#N/A</v>
      </c>
      <c r="AM439" s="2">
        <v>44903</v>
      </c>
      <c r="AN439">
        <v>3.83</v>
      </c>
      <c r="AO439" s="2">
        <v>44903</v>
      </c>
      <c r="AP439">
        <v>31310.799999999999</v>
      </c>
    </row>
    <row r="440" spans="25:42" x14ac:dyDescent="0.2">
      <c r="Y440" s="2">
        <v>44907</v>
      </c>
      <c r="Z440">
        <v>2.6423999999999999</v>
      </c>
      <c r="AA440" s="2">
        <v>44904</v>
      </c>
      <c r="AB440">
        <v>2.6112000000000002</v>
      </c>
      <c r="AC440" s="2">
        <v>44902</v>
      </c>
      <c r="AD440">
        <v>2.5825</v>
      </c>
      <c r="AE440" s="2">
        <v>44907</v>
      </c>
      <c r="AF440">
        <v>2.5790000000000002</v>
      </c>
      <c r="AG440" s="2">
        <v>44901</v>
      </c>
      <c r="AH440">
        <v>129.09</v>
      </c>
      <c r="AI440" s="37">
        <v>44925</v>
      </c>
      <c r="AJ440" s="57">
        <v>4.7300000000000004</v>
      </c>
      <c r="AK440" s="37">
        <v>44925</v>
      </c>
      <c r="AL440" s="57">
        <v>3.88</v>
      </c>
      <c r="AM440" s="2">
        <v>44902</v>
      </c>
      <c r="AN440">
        <v>3.83</v>
      </c>
      <c r="AO440" s="2">
        <v>44902</v>
      </c>
      <c r="AP440">
        <v>31335.09</v>
      </c>
    </row>
    <row r="441" spans="25:42" x14ac:dyDescent="0.2">
      <c r="Y441" s="2">
        <v>44904</v>
      </c>
      <c r="Z441">
        <v>2.62</v>
      </c>
      <c r="AA441" s="2">
        <v>44903</v>
      </c>
      <c r="AB441">
        <v>2.637</v>
      </c>
      <c r="AC441" s="2">
        <v>44901</v>
      </c>
      <c r="AD441">
        <v>2.6389999999999998</v>
      </c>
      <c r="AE441" s="2">
        <v>44904</v>
      </c>
      <c r="AF441">
        <v>2.5684999999999998</v>
      </c>
      <c r="AG441" s="2">
        <v>44900</v>
      </c>
      <c r="AH441">
        <v>126.5</v>
      </c>
      <c r="AI441" s="37">
        <v>44924</v>
      </c>
      <c r="AJ441" s="57">
        <v>4.71</v>
      </c>
      <c r="AK441" s="37">
        <v>44924</v>
      </c>
      <c r="AL441" s="58">
        <v>3.83</v>
      </c>
      <c r="AM441" s="2">
        <v>44901</v>
      </c>
      <c r="AN441">
        <v>3.83</v>
      </c>
      <c r="AO441" s="2">
        <v>44901</v>
      </c>
      <c r="AP441">
        <v>31338.55</v>
      </c>
    </row>
    <row r="442" spans="25:42" x14ac:dyDescent="0.2">
      <c r="Y442" s="2">
        <v>44903</v>
      </c>
      <c r="Z442">
        <v>2.65</v>
      </c>
      <c r="AA442" s="2">
        <v>44902</v>
      </c>
      <c r="AB442">
        <v>2.6223999999999998</v>
      </c>
      <c r="AC442" s="2">
        <v>44900</v>
      </c>
      <c r="AD442">
        <v>2.7136999999999998</v>
      </c>
      <c r="AE442" s="2">
        <v>44903</v>
      </c>
      <c r="AF442">
        <v>2.5920000000000001</v>
      </c>
      <c r="AG442" s="2">
        <v>44897</v>
      </c>
      <c r="AH442">
        <v>118.62</v>
      </c>
      <c r="AI442" s="37">
        <v>44923</v>
      </c>
      <c r="AJ442" s="57">
        <v>4.71</v>
      </c>
      <c r="AK442" s="37">
        <v>44923</v>
      </c>
      <c r="AL442" s="57">
        <v>3.88</v>
      </c>
      <c r="AM442" s="2">
        <v>44900</v>
      </c>
      <c r="AN442">
        <v>3.83</v>
      </c>
      <c r="AO442" s="2">
        <v>44900</v>
      </c>
      <c r="AP442">
        <v>31352.799999999999</v>
      </c>
    </row>
    <row r="443" spans="25:42" x14ac:dyDescent="0.2">
      <c r="Y443" s="2">
        <v>44902</v>
      </c>
      <c r="Z443">
        <v>2.6480000000000001</v>
      </c>
      <c r="AA443" s="2">
        <v>44901</v>
      </c>
      <c r="AB443">
        <v>2.6587000000000001</v>
      </c>
      <c r="AC443" s="2">
        <v>44897</v>
      </c>
      <c r="AD443">
        <v>2.7509999999999999</v>
      </c>
      <c r="AE443" s="2">
        <v>44902</v>
      </c>
      <c r="AF443">
        <v>2.5476000000000001</v>
      </c>
      <c r="AG443" s="2">
        <v>44896</v>
      </c>
      <c r="AH443">
        <v>119.77</v>
      </c>
      <c r="AI443" s="37">
        <v>44922</v>
      </c>
      <c r="AJ443" s="57">
        <v>4.75</v>
      </c>
      <c r="AK443" s="37">
        <v>44922</v>
      </c>
      <c r="AL443" s="57">
        <v>3.84</v>
      </c>
      <c r="AM443" s="2">
        <v>44897</v>
      </c>
      <c r="AN443">
        <v>3.83</v>
      </c>
      <c r="AO443" s="2">
        <v>44897</v>
      </c>
      <c r="AP443">
        <v>31350.14</v>
      </c>
    </row>
    <row r="444" spans="25:42" x14ac:dyDescent="0.2">
      <c r="Y444" s="2">
        <v>44901</v>
      </c>
      <c r="Z444">
        <v>2.6775000000000002</v>
      </c>
      <c r="AA444" s="2">
        <v>44900</v>
      </c>
      <c r="AB444">
        <v>2.7610000000000001</v>
      </c>
      <c r="AC444" s="2">
        <v>44896</v>
      </c>
      <c r="AD444">
        <v>2.7040000000000002</v>
      </c>
      <c r="AE444" s="2">
        <v>44901</v>
      </c>
      <c r="AF444">
        <v>2.5990000000000002</v>
      </c>
      <c r="AG444" s="2">
        <v>44895</v>
      </c>
      <c r="AH444">
        <v>127.27</v>
      </c>
      <c r="AI444" s="37">
        <v>44921</v>
      </c>
      <c r="AJ444" s="58" t="e">
        <f>NA()</f>
        <v>#N/A</v>
      </c>
      <c r="AK444" s="37">
        <v>44921</v>
      </c>
      <c r="AL444" s="57" t="e">
        <v>#N/A</v>
      </c>
      <c r="AM444" s="2">
        <v>44896</v>
      </c>
      <c r="AN444">
        <v>3.83</v>
      </c>
      <c r="AO444" s="2">
        <v>44896</v>
      </c>
      <c r="AP444">
        <v>31363.22</v>
      </c>
    </row>
    <row r="445" spans="25:42" x14ac:dyDescent="0.2">
      <c r="Y445" s="2">
        <v>44900</v>
      </c>
      <c r="Z445">
        <v>2.786</v>
      </c>
      <c r="AA445" s="2">
        <v>44897</v>
      </c>
      <c r="AB445">
        <v>2.8140000000000001</v>
      </c>
      <c r="AC445" s="2">
        <v>44895</v>
      </c>
      <c r="AD445">
        <v>2.6989999999999998</v>
      </c>
      <c r="AE445" s="2">
        <v>44900</v>
      </c>
      <c r="AF445">
        <v>2.6652</v>
      </c>
      <c r="AG445" s="2">
        <v>44894</v>
      </c>
      <c r="AH445">
        <v>131.22999999999999</v>
      </c>
      <c r="AI445" s="37">
        <v>44918</v>
      </c>
      <c r="AJ445" s="57">
        <v>4.66</v>
      </c>
      <c r="AK445" s="37">
        <v>44918</v>
      </c>
      <c r="AL445" s="57">
        <v>3.75</v>
      </c>
      <c r="AM445" s="2">
        <v>44895</v>
      </c>
      <c r="AN445">
        <v>3.83</v>
      </c>
      <c r="AO445" s="2">
        <v>44895</v>
      </c>
      <c r="AP445">
        <v>31413.32</v>
      </c>
    </row>
    <row r="446" spans="25:42" x14ac:dyDescent="0.2">
      <c r="Y446" s="2">
        <v>44897</v>
      </c>
      <c r="Z446">
        <v>2.8540000000000001</v>
      </c>
      <c r="AA446" s="2">
        <v>44896</v>
      </c>
      <c r="AB446">
        <v>2.7610000000000001</v>
      </c>
      <c r="AC446" s="2">
        <v>44894</v>
      </c>
      <c r="AD446">
        <v>2.5762999999999998</v>
      </c>
      <c r="AE446" s="2">
        <v>44897</v>
      </c>
      <c r="AF446">
        <v>2.6996000000000002</v>
      </c>
      <c r="AG446" s="2">
        <v>44893</v>
      </c>
      <c r="AH446">
        <v>131.72999999999999</v>
      </c>
      <c r="AI446" s="37">
        <v>44917</v>
      </c>
      <c r="AJ446" s="57">
        <v>4.6399999999999997</v>
      </c>
      <c r="AK446" s="37">
        <v>44917</v>
      </c>
      <c r="AL446" s="57">
        <v>3.67</v>
      </c>
      <c r="AM446" s="2">
        <v>44894</v>
      </c>
      <c r="AN446">
        <v>3.83</v>
      </c>
      <c r="AO446" s="2">
        <v>44894</v>
      </c>
      <c r="AP446">
        <v>31373.84</v>
      </c>
    </row>
    <row r="447" spans="25:42" x14ac:dyDescent="0.2">
      <c r="Y447" s="2">
        <v>44896</v>
      </c>
      <c r="Z447">
        <v>2.8212000000000002</v>
      </c>
      <c r="AA447" s="2">
        <v>44895</v>
      </c>
      <c r="AB447">
        <v>2.7909999999999999</v>
      </c>
      <c r="AC447" s="2">
        <v>44893</v>
      </c>
      <c r="AD447">
        <v>2.5609999999999999</v>
      </c>
      <c r="AE447" s="2">
        <v>44896</v>
      </c>
      <c r="AF447">
        <v>2.6379999999999999</v>
      </c>
      <c r="AG447" s="2">
        <v>44890</v>
      </c>
      <c r="AH447">
        <v>129.6</v>
      </c>
      <c r="AI447" s="37">
        <v>44916</v>
      </c>
      <c r="AJ447" s="57">
        <v>4.5999999999999996</v>
      </c>
      <c r="AK447" s="37">
        <v>44916</v>
      </c>
      <c r="AL447" s="58">
        <v>3.68</v>
      </c>
      <c r="AM447" s="2">
        <v>44893</v>
      </c>
      <c r="AN447">
        <v>3.83</v>
      </c>
      <c r="AO447" s="2">
        <v>44893</v>
      </c>
      <c r="AP447">
        <v>31370.82</v>
      </c>
    </row>
    <row r="448" spans="25:42" x14ac:dyDescent="0.2">
      <c r="Y448" s="2">
        <v>44895</v>
      </c>
      <c r="Z448">
        <v>2.8397999999999999</v>
      </c>
      <c r="AA448" s="2">
        <v>44894</v>
      </c>
      <c r="AB448">
        <v>2.6861999999999999</v>
      </c>
      <c r="AC448" s="2">
        <v>44890</v>
      </c>
      <c r="AD448">
        <v>2.6139999999999999</v>
      </c>
      <c r="AE448" s="2">
        <v>44895</v>
      </c>
      <c r="AF448">
        <v>2.649</v>
      </c>
      <c r="AG448" s="2">
        <v>44888</v>
      </c>
      <c r="AH448">
        <v>136.19999999999999</v>
      </c>
      <c r="AI448" s="37">
        <v>44915</v>
      </c>
      <c r="AJ448" s="57">
        <v>4.6399999999999997</v>
      </c>
      <c r="AK448" s="37">
        <v>44915</v>
      </c>
      <c r="AL448" s="58">
        <v>3.69</v>
      </c>
      <c r="AM448" s="2">
        <v>44890</v>
      </c>
      <c r="AN448">
        <v>3.83</v>
      </c>
      <c r="AO448" s="2">
        <v>44890</v>
      </c>
      <c r="AP448">
        <v>31367.78</v>
      </c>
    </row>
    <row r="449" spans="25:42" x14ac:dyDescent="0.2">
      <c r="Y449" s="2">
        <v>44894</v>
      </c>
      <c r="Z449">
        <v>2.7519999999999998</v>
      </c>
      <c r="AA449" s="2">
        <v>44893</v>
      </c>
      <c r="AB449">
        <v>2.6475</v>
      </c>
      <c r="AC449" s="2">
        <v>44888</v>
      </c>
      <c r="AD449">
        <v>2.6232000000000002</v>
      </c>
      <c r="AE449" s="2">
        <v>44894</v>
      </c>
      <c r="AF449">
        <v>2.5421</v>
      </c>
      <c r="AG449" s="2">
        <v>44887</v>
      </c>
      <c r="AH449">
        <v>133.53</v>
      </c>
      <c r="AI449" s="37">
        <v>44914</v>
      </c>
      <c r="AJ449" s="57">
        <v>4.6399999999999997</v>
      </c>
      <c r="AK449" s="37">
        <v>44914</v>
      </c>
      <c r="AL449" s="57">
        <v>3.57</v>
      </c>
      <c r="AM449" s="2">
        <v>44888</v>
      </c>
      <c r="AN449">
        <v>3.83</v>
      </c>
      <c r="AO449" s="2">
        <v>44888</v>
      </c>
      <c r="AP449">
        <v>31334.03</v>
      </c>
    </row>
    <row r="450" spans="25:42" x14ac:dyDescent="0.2">
      <c r="Y450" s="2">
        <v>44893</v>
      </c>
      <c r="Z450">
        <v>2.6937000000000002</v>
      </c>
      <c r="AA450" s="2">
        <v>44890</v>
      </c>
      <c r="AB450">
        <v>2.6859999999999999</v>
      </c>
      <c r="AC450" s="2">
        <v>44887</v>
      </c>
      <c r="AD450">
        <v>2.6151</v>
      </c>
      <c r="AE450" s="2">
        <v>44893</v>
      </c>
      <c r="AF450">
        <v>2.5390000000000001</v>
      </c>
      <c r="AG450" s="2">
        <v>44886</v>
      </c>
      <c r="AH450">
        <v>132.13</v>
      </c>
      <c r="AI450" s="37">
        <v>44911</v>
      </c>
      <c r="AJ450" s="57">
        <v>4.6100000000000003</v>
      </c>
      <c r="AK450" s="37">
        <v>44911</v>
      </c>
      <c r="AL450" s="57">
        <v>3.48</v>
      </c>
      <c r="AM450" s="2">
        <v>44887</v>
      </c>
      <c r="AN450">
        <v>3.83</v>
      </c>
      <c r="AO450" s="2">
        <v>44887</v>
      </c>
      <c r="AP450">
        <v>31348.46</v>
      </c>
    </row>
    <row r="451" spans="25:42" x14ac:dyDescent="0.2">
      <c r="Y451" s="2">
        <v>44890</v>
      </c>
      <c r="Z451">
        <v>2.7149999999999999</v>
      </c>
      <c r="AA451" s="2">
        <v>44889</v>
      </c>
      <c r="AB451">
        <v>2.7210000000000001</v>
      </c>
      <c r="AC451" s="2">
        <v>44886</v>
      </c>
      <c r="AD451">
        <v>2.6316999999999999</v>
      </c>
      <c r="AE451" s="2">
        <v>44890</v>
      </c>
      <c r="AF451">
        <v>2.5943000000000001</v>
      </c>
      <c r="AG451" s="2">
        <v>44883</v>
      </c>
      <c r="AH451">
        <v>129.33000000000001</v>
      </c>
      <c r="AI451" s="37">
        <v>44910</v>
      </c>
      <c r="AJ451" s="57">
        <v>4.6500000000000004</v>
      </c>
      <c r="AK451" s="37">
        <v>44910</v>
      </c>
      <c r="AL451" s="57">
        <v>3.44</v>
      </c>
      <c r="AM451" s="2">
        <v>44886</v>
      </c>
      <c r="AN451">
        <v>3.83</v>
      </c>
      <c r="AO451" s="2">
        <v>44886</v>
      </c>
      <c r="AP451">
        <v>31287.34</v>
      </c>
    </row>
    <row r="452" spans="25:42" x14ac:dyDescent="0.2">
      <c r="Y452" s="2">
        <v>44888</v>
      </c>
      <c r="Z452">
        <v>2.7511999999999999</v>
      </c>
      <c r="AA452" s="2">
        <v>44888</v>
      </c>
      <c r="AB452">
        <v>2.7210000000000001</v>
      </c>
      <c r="AC452" s="2">
        <v>44883</v>
      </c>
      <c r="AD452">
        <v>2.5305</v>
      </c>
      <c r="AE452" s="2">
        <v>44889</v>
      </c>
      <c r="AF452">
        <v>2.5979999999999999</v>
      </c>
      <c r="AG452" s="2">
        <v>44882</v>
      </c>
      <c r="AH452">
        <v>132.18</v>
      </c>
      <c r="AI452" s="37">
        <v>44909</v>
      </c>
      <c r="AJ452" s="57">
        <v>4.6399999999999997</v>
      </c>
      <c r="AK452" s="37">
        <v>44909</v>
      </c>
      <c r="AL452" s="57">
        <v>3.49</v>
      </c>
      <c r="AM452" s="2">
        <v>44883</v>
      </c>
      <c r="AN452">
        <v>3.83</v>
      </c>
      <c r="AO452" s="2">
        <v>44883</v>
      </c>
      <c r="AP452">
        <v>31282.68</v>
      </c>
    </row>
    <row r="453" spans="25:42" x14ac:dyDescent="0.2">
      <c r="Y453" s="2">
        <v>44887</v>
      </c>
      <c r="Z453">
        <v>2.7524999999999999</v>
      </c>
      <c r="AA453" s="2">
        <v>44887</v>
      </c>
      <c r="AB453">
        <v>2.69</v>
      </c>
      <c r="AC453" s="2">
        <v>44882</v>
      </c>
      <c r="AD453">
        <v>2.5760000000000001</v>
      </c>
      <c r="AE453" s="2">
        <v>44888</v>
      </c>
      <c r="AF453">
        <v>2.5979999999999999</v>
      </c>
      <c r="AG453" s="2">
        <v>44881</v>
      </c>
      <c r="AH453">
        <v>130.83000000000001</v>
      </c>
      <c r="AI453" s="37">
        <v>44908</v>
      </c>
      <c r="AJ453" s="57">
        <v>4.6399999999999997</v>
      </c>
      <c r="AK453" s="37">
        <v>44908</v>
      </c>
      <c r="AL453" s="57">
        <v>3.51</v>
      </c>
      <c r="AM453" s="2">
        <v>44882</v>
      </c>
      <c r="AN453">
        <v>3.83</v>
      </c>
      <c r="AO453" s="2">
        <v>44882</v>
      </c>
      <c r="AP453">
        <v>31285.200000000001</v>
      </c>
    </row>
    <row r="454" spans="25:42" x14ac:dyDescent="0.2">
      <c r="Y454" s="2">
        <v>44886</v>
      </c>
      <c r="Z454">
        <v>2.6309999999999998</v>
      </c>
      <c r="AA454" s="2">
        <v>44886</v>
      </c>
      <c r="AB454">
        <v>2.6162000000000001</v>
      </c>
      <c r="AC454" s="2">
        <v>44881</v>
      </c>
      <c r="AD454">
        <v>2.6110000000000002</v>
      </c>
      <c r="AE454" s="2">
        <v>44887</v>
      </c>
      <c r="AF454">
        <v>2.59</v>
      </c>
      <c r="AG454" s="2">
        <v>44880</v>
      </c>
      <c r="AH454">
        <v>128.62</v>
      </c>
      <c r="AI454" s="37">
        <v>44907</v>
      </c>
      <c r="AJ454" s="57">
        <v>4.75</v>
      </c>
      <c r="AK454" s="37">
        <v>44907</v>
      </c>
      <c r="AL454" s="57">
        <v>3.61</v>
      </c>
      <c r="AM454" s="2">
        <v>44881</v>
      </c>
      <c r="AN454">
        <v>3.83</v>
      </c>
      <c r="AO454" s="2">
        <v>44881</v>
      </c>
      <c r="AP454">
        <v>31271.67</v>
      </c>
    </row>
    <row r="455" spans="25:42" x14ac:dyDescent="0.2">
      <c r="Y455" s="2">
        <v>44883</v>
      </c>
      <c r="Z455">
        <v>2.5811999999999999</v>
      </c>
      <c r="AA455" s="2">
        <v>44883</v>
      </c>
      <c r="AB455">
        <v>2.5737000000000001</v>
      </c>
      <c r="AC455" s="2">
        <v>44880</v>
      </c>
      <c r="AD455">
        <v>2.6286999999999998</v>
      </c>
      <c r="AE455" s="2">
        <v>44886</v>
      </c>
      <c r="AF455">
        <v>2.6004999999999998</v>
      </c>
      <c r="AG455" s="2">
        <v>44879</v>
      </c>
      <c r="AH455">
        <v>119.99</v>
      </c>
      <c r="AI455" s="37">
        <v>44904</v>
      </c>
      <c r="AJ455" s="57">
        <v>4.72</v>
      </c>
      <c r="AK455" s="37">
        <v>44904</v>
      </c>
      <c r="AL455" s="57">
        <v>3.57</v>
      </c>
      <c r="AM455" s="2">
        <v>44880</v>
      </c>
      <c r="AN455">
        <v>3.83</v>
      </c>
      <c r="AO455" s="2">
        <v>44880</v>
      </c>
      <c r="AP455">
        <v>31288.17</v>
      </c>
    </row>
    <row r="456" spans="25:42" x14ac:dyDescent="0.2">
      <c r="Y456" s="2">
        <v>44882</v>
      </c>
      <c r="Z456">
        <v>2.669</v>
      </c>
      <c r="AA456" s="2">
        <v>44882</v>
      </c>
      <c r="AB456">
        <v>2.6337000000000002</v>
      </c>
      <c r="AC456" s="2">
        <v>44879</v>
      </c>
      <c r="AD456">
        <v>2.6640000000000001</v>
      </c>
      <c r="AE456" s="2">
        <v>44883</v>
      </c>
      <c r="AF456">
        <v>2.5259999999999998</v>
      </c>
      <c r="AG456" s="2">
        <v>44875</v>
      </c>
      <c r="AH456">
        <v>111.69</v>
      </c>
      <c r="AI456" s="37">
        <v>44903</v>
      </c>
      <c r="AJ456" s="57">
        <v>4.71</v>
      </c>
      <c r="AK456" s="37">
        <v>44903</v>
      </c>
      <c r="AL456" s="57">
        <v>3.48</v>
      </c>
      <c r="AM456" s="2">
        <v>44879</v>
      </c>
      <c r="AN456">
        <v>3.83</v>
      </c>
      <c r="AO456" s="2">
        <v>44879</v>
      </c>
      <c r="AP456">
        <v>31255.279999999999</v>
      </c>
    </row>
    <row r="457" spans="25:42" x14ac:dyDescent="0.2">
      <c r="Y457" s="2">
        <v>44881</v>
      </c>
      <c r="Z457">
        <v>2.7637</v>
      </c>
      <c r="AA457" s="2">
        <v>44881</v>
      </c>
      <c r="AB457">
        <v>2.6612</v>
      </c>
      <c r="AC457" s="2">
        <v>44875</v>
      </c>
      <c r="AD457">
        <v>2.7050000000000001</v>
      </c>
      <c r="AE457" s="2">
        <v>44882</v>
      </c>
      <c r="AF457">
        <v>2.5617000000000001</v>
      </c>
      <c r="AG457" s="2">
        <v>44874</v>
      </c>
      <c r="AH457">
        <v>124.4</v>
      </c>
      <c r="AI457" s="37">
        <v>44902</v>
      </c>
      <c r="AJ457" s="57">
        <v>4.67</v>
      </c>
      <c r="AK457" s="37">
        <v>44902</v>
      </c>
      <c r="AL457" s="57">
        <v>3.42</v>
      </c>
      <c r="AM457" s="2">
        <v>44875</v>
      </c>
      <c r="AN457">
        <v>3.83</v>
      </c>
      <c r="AO457" s="2">
        <v>44875</v>
      </c>
      <c r="AP457">
        <v>31252.01</v>
      </c>
    </row>
    <row r="458" spans="25:42" x14ac:dyDescent="0.2">
      <c r="Y458" s="2">
        <v>44880</v>
      </c>
      <c r="Z458">
        <v>2.8403</v>
      </c>
      <c r="AA458" s="2">
        <v>44880</v>
      </c>
      <c r="AB458">
        <v>2.7115</v>
      </c>
      <c r="AC458" s="2">
        <v>44874</v>
      </c>
      <c r="AD458">
        <v>2.76</v>
      </c>
      <c r="AE458" s="2">
        <v>44881</v>
      </c>
      <c r="AF458">
        <v>2.5920000000000001</v>
      </c>
      <c r="AG458" s="2">
        <v>44873</v>
      </c>
      <c r="AH458">
        <v>126.33</v>
      </c>
      <c r="AI458" s="37">
        <v>44901</v>
      </c>
      <c r="AJ458" s="57">
        <v>4.7300000000000004</v>
      </c>
      <c r="AK458" s="37">
        <v>44901</v>
      </c>
      <c r="AL458" s="57">
        <v>3.51</v>
      </c>
      <c r="AM458" s="2">
        <v>44874</v>
      </c>
      <c r="AN458">
        <v>3.83</v>
      </c>
      <c r="AO458" s="2">
        <v>44874</v>
      </c>
      <c r="AP458">
        <v>31243.64</v>
      </c>
    </row>
    <row r="459" spans="25:42" x14ac:dyDescent="0.2">
      <c r="Y459" s="2">
        <v>44879</v>
      </c>
      <c r="Z459">
        <v>2.87</v>
      </c>
      <c r="AA459" s="2">
        <v>44879</v>
      </c>
      <c r="AB459">
        <v>2.7524000000000002</v>
      </c>
      <c r="AC459" s="2">
        <v>44873</v>
      </c>
      <c r="AD459">
        <v>2.8490000000000002</v>
      </c>
      <c r="AE459" s="2">
        <v>44880</v>
      </c>
      <c r="AF459">
        <v>2.6160000000000001</v>
      </c>
      <c r="AG459" s="2">
        <v>44872</v>
      </c>
      <c r="AH459">
        <v>128.33000000000001</v>
      </c>
      <c r="AI459" s="37">
        <v>44900</v>
      </c>
      <c r="AJ459" s="57">
        <v>4.7699999999999996</v>
      </c>
      <c r="AK459" s="37">
        <v>44900</v>
      </c>
      <c r="AL459" s="57">
        <v>3.6</v>
      </c>
      <c r="AM459" s="2">
        <v>44873</v>
      </c>
      <c r="AN459">
        <v>3.83</v>
      </c>
      <c r="AO459" s="2">
        <v>44873</v>
      </c>
      <c r="AP459">
        <v>31261.64</v>
      </c>
    </row>
    <row r="460" spans="25:42" x14ac:dyDescent="0.2">
      <c r="Y460" s="2">
        <v>44875</v>
      </c>
      <c r="Z460">
        <v>2.9312</v>
      </c>
      <c r="AA460" s="2">
        <v>44875</v>
      </c>
      <c r="AB460">
        <v>2.794</v>
      </c>
      <c r="AC460" s="2">
        <v>44872</v>
      </c>
      <c r="AD460">
        <v>2.9072</v>
      </c>
      <c r="AE460" s="2">
        <v>44879</v>
      </c>
      <c r="AF460">
        <v>2.6419999999999999</v>
      </c>
      <c r="AG460" s="2">
        <v>44869</v>
      </c>
      <c r="AH460">
        <v>128.44</v>
      </c>
      <c r="AI460" s="37">
        <v>44897</v>
      </c>
      <c r="AJ460" s="57">
        <v>4.6900000000000004</v>
      </c>
      <c r="AK460" s="37">
        <v>44897</v>
      </c>
      <c r="AL460" s="57">
        <v>3.51</v>
      </c>
      <c r="AM460" s="2">
        <v>44872</v>
      </c>
      <c r="AN460">
        <v>3.83</v>
      </c>
      <c r="AO460" s="2">
        <v>44872</v>
      </c>
      <c r="AP460">
        <v>31223.54</v>
      </c>
    </row>
    <row r="461" spans="25:42" x14ac:dyDescent="0.2">
      <c r="Y461" s="2">
        <v>44874</v>
      </c>
      <c r="Z461">
        <v>3.2225000000000001</v>
      </c>
      <c r="AA461" s="2">
        <v>44874</v>
      </c>
      <c r="AB461">
        <v>2.9740000000000002</v>
      </c>
      <c r="AC461" s="2">
        <v>44869</v>
      </c>
      <c r="AD461">
        <v>2.8481999999999998</v>
      </c>
      <c r="AE461" s="2">
        <v>44875</v>
      </c>
      <c r="AF461">
        <v>2.6635</v>
      </c>
      <c r="AG461" s="2">
        <v>44868</v>
      </c>
      <c r="AH461">
        <v>136.28</v>
      </c>
      <c r="AI461" s="37">
        <v>44896</v>
      </c>
      <c r="AJ461" s="57">
        <v>4.66</v>
      </c>
      <c r="AK461" s="37">
        <v>44896</v>
      </c>
      <c r="AL461" s="57">
        <v>3.53</v>
      </c>
      <c r="AM461" s="2">
        <v>44869</v>
      </c>
      <c r="AN461">
        <v>3.83</v>
      </c>
      <c r="AO461" s="2">
        <v>44869</v>
      </c>
      <c r="AP461">
        <v>31220.13</v>
      </c>
    </row>
    <row r="462" spans="25:42" x14ac:dyDescent="0.2">
      <c r="Y462" s="2">
        <v>44873</v>
      </c>
      <c r="Z462">
        <v>3.32</v>
      </c>
      <c r="AA462" s="2">
        <v>44873</v>
      </c>
      <c r="AB462">
        <v>3.08</v>
      </c>
      <c r="AC462" s="2">
        <v>44868</v>
      </c>
      <c r="AD462">
        <v>2.7810000000000001</v>
      </c>
      <c r="AE462" s="2">
        <v>44874</v>
      </c>
      <c r="AF462">
        <v>2.6945000000000001</v>
      </c>
      <c r="AG462" s="2">
        <v>44867</v>
      </c>
      <c r="AH462">
        <v>141.16999999999999</v>
      </c>
      <c r="AI462" s="37">
        <v>44895</v>
      </c>
      <c r="AJ462" s="57">
        <v>4.74</v>
      </c>
      <c r="AK462" s="37">
        <v>44895</v>
      </c>
      <c r="AL462" s="57">
        <v>3.68</v>
      </c>
      <c r="AM462" s="2">
        <v>44868</v>
      </c>
      <c r="AN462">
        <v>3.83</v>
      </c>
      <c r="AO462" s="2">
        <v>44868</v>
      </c>
      <c r="AP462">
        <v>31218.95</v>
      </c>
    </row>
    <row r="463" spans="25:42" x14ac:dyDescent="0.2">
      <c r="Y463" s="2">
        <v>44872</v>
      </c>
      <c r="Z463">
        <v>3.36</v>
      </c>
      <c r="AA463" s="2">
        <v>44872</v>
      </c>
      <c r="AB463">
        <v>3.1511999999999998</v>
      </c>
      <c r="AC463" s="2">
        <v>44867</v>
      </c>
      <c r="AD463">
        <v>2.8849999999999998</v>
      </c>
      <c r="AE463" s="2">
        <v>44873</v>
      </c>
      <c r="AF463">
        <v>2.7509999999999999</v>
      </c>
      <c r="AG463" s="2">
        <v>44866</v>
      </c>
      <c r="AH463">
        <v>148.41999999999999</v>
      </c>
      <c r="AI463" s="37">
        <v>44894</v>
      </c>
      <c r="AJ463" s="57">
        <v>4.78</v>
      </c>
      <c r="AK463" s="37">
        <v>44894</v>
      </c>
      <c r="AL463" s="57">
        <v>3.75</v>
      </c>
      <c r="AM463" s="2">
        <v>44867</v>
      </c>
      <c r="AN463">
        <v>3.08</v>
      </c>
      <c r="AO463" s="2">
        <v>44867</v>
      </c>
      <c r="AP463">
        <v>31221.84</v>
      </c>
    </row>
    <row r="464" spans="25:42" x14ac:dyDescent="0.2">
      <c r="Y464" s="2">
        <v>44869</v>
      </c>
      <c r="Z464">
        <v>3.3525999999999998</v>
      </c>
      <c r="AA464" s="2">
        <v>44869</v>
      </c>
      <c r="AB464">
        <v>3.1137000000000001</v>
      </c>
      <c r="AC464" s="2">
        <v>44866</v>
      </c>
      <c r="AD464">
        <v>2.8959000000000001</v>
      </c>
      <c r="AE464" s="2">
        <v>44872</v>
      </c>
      <c r="AF464">
        <v>2.7888000000000002</v>
      </c>
      <c r="AG464" s="2">
        <v>44865</v>
      </c>
      <c r="AH464">
        <v>147.91999999999999</v>
      </c>
      <c r="AI464" s="37">
        <v>44893</v>
      </c>
      <c r="AJ464" s="57">
        <v>4.76</v>
      </c>
      <c r="AK464" s="37">
        <v>44893</v>
      </c>
      <c r="AL464" s="57">
        <v>3.69</v>
      </c>
      <c r="AM464" s="2">
        <v>44866</v>
      </c>
      <c r="AN464">
        <v>3.08</v>
      </c>
      <c r="AO464" s="2">
        <v>44866</v>
      </c>
      <c r="AP464">
        <v>31211.73</v>
      </c>
    </row>
    <row r="465" spans="25:42" x14ac:dyDescent="0.2">
      <c r="Y465" s="2">
        <v>44868</v>
      </c>
      <c r="Z465">
        <v>3.254</v>
      </c>
      <c r="AA465" s="2">
        <v>44868</v>
      </c>
      <c r="AB465">
        <v>3.0329999999999999</v>
      </c>
      <c r="AC465" s="2">
        <v>44865</v>
      </c>
      <c r="AD465">
        <v>2.8925000000000001</v>
      </c>
      <c r="AE465" s="2">
        <v>44869</v>
      </c>
      <c r="AF465">
        <v>2.7330000000000001</v>
      </c>
      <c r="AG465" s="2">
        <v>44862</v>
      </c>
      <c r="AH465">
        <v>144.6</v>
      </c>
      <c r="AI465" s="37">
        <v>44890</v>
      </c>
      <c r="AJ465" s="57">
        <v>4.76</v>
      </c>
      <c r="AK465" s="37">
        <v>44890</v>
      </c>
      <c r="AL465" s="57">
        <v>3.68</v>
      </c>
      <c r="AM465" s="2">
        <v>44865</v>
      </c>
      <c r="AN465">
        <v>3.08</v>
      </c>
      <c r="AO465" s="2">
        <v>44865</v>
      </c>
      <c r="AP465">
        <v>31238.3</v>
      </c>
    </row>
    <row r="466" spans="25:42" x14ac:dyDescent="0.2">
      <c r="Y466" s="2">
        <v>44867</v>
      </c>
      <c r="Z466">
        <v>3.3250000000000002</v>
      </c>
      <c r="AA466" s="2">
        <v>44867</v>
      </c>
      <c r="AB466">
        <v>3.1259999999999999</v>
      </c>
      <c r="AC466" s="2">
        <v>44862</v>
      </c>
      <c r="AD466">
        <v>2.8628</v>
      </c>
      <c r="AE466" s="2">
        <v>44868</v>
      </c>
      <c r="AF466">
        <v>2.6589999999999998</v>
      </c>
      <c r="AG466" s="2">
        <v>44861</v>
      </c>
      <c r="AH466">
        <v>142.78</v>
      </c>
      <c r="AI466" s="37">
        <v>44889</v>
      </c>
      <c r="AJ466" s="58" t="e">
        <f>NA()</f>
        <v>#N/A</v>
      </c>
      <c r="AK466" s="37">
        <v>44889</v>
      </c>
      <c r="AL466" s="58" t="e">
        <v>#N/A</v>
      </c>
      <c r="AM466" s="2">
        <v>44862</v>
      </c>
      <c r="AN466">
        <v>3.08</v>
      </c>
      <c r="AO466" s="2">
        <v>44862</v>
      </c>
      <c r="AP466">
        <v>31256.41</v>
      </c>
    </row>
    <row r="467" spans="25:42" x14ac:dyDescent="0.2">
      <c r="Y467" s="2">
        <v>44866</v>
      </c>
      <c r="Z467">
        <v>3.3237999999999999</v>
      </c>
      <c r="AA467" s="2">
        <v>44866</v>
      </c>
      <c r="AB467">
        <v>3.1190000000000002</v>
      </c>
      <c r="AC467" s="2">
        <v>44861</v>
      </c>
      <c r="AD467">
        <v>2.8187000000000002</v>
      </c>
      <c r="AE467" s="2">
        <v>44867</v>
      </c>
      <c r="AF467">
        <v>2.75</v>
      </c>
      <c r="AG467" s="2">
        <v>44860</v>
      </c>
      <c r="AH467">
        <v>140.19999999999999</v>
      </c>
      <c r="AI467" s="37">
        <v>44888</v>
      </c>
      <c r="AJ467" s="57">
        <v>4.75</v>
      </c>
      <c r="AK467" s="37">
        <v>44888</v>
      </c>
      <c r="AL467" s="57">
        <v>3.71</v>
      </c>
      <c r="AM467" s="2">
        <v>44861</v>
      </c>
      <c r="AN467">
        <v>3.08</v>
      </c>
      <c r="AO467" s="2">
        <v>44861</v>
      </c>
      <c r="AP467">
        <v>31257.75</v>
      </c>
    </row>
    <row r="468" spans="25:42" x14ac:dyDescent="0.2">
      <c r="Y468" s="2">
        <v>44865</v>
      </c>
      <c r="Z468">
        <v>3.298</v>
      </c>
      <c r="AA468" s="2">
        <v>44865</v>
      </c>
      <c r="AB468">
        <v>3.1040000000000001</v>
      </c>
      <c r="AC468" s="2">
        <v>44860</v>
      </c>
      <c r="AD468">
        <v>2.8022</v>
      </c>
      <c r="AE468" s="2">
        <v>44866</v>
      </c>
      <c r="AF468">
        <v>2.7570000000000001</v>
      </c>
      <c r="AG468" s="2">
        <v>44859</v>
      </c>
      <c r="AH468">
        <v>147.78</v>
      </c>
      <c r="AI468" s="37">
        <v>44887</v>
      </c>
      <c r="AJ468" s="57">
        <v>4.79</v>
      </c>
      <c r="AK468" s="37">
        <v>44887</v>
      </c>
      <c r="AL468" s="57">
        <v>3.76</v>
      </c>
      <c r="AM468" s="2">
        <v>44860</v>
      </c>
      <c r="AN468">
        <v>3.08</v>
      </c>
      <c r="AO468" s="2">
        <v>44860</v>
      </c>
      <c r="AP468">
        <v>31252.26</v>
      </c>
    </row>
    <row r="469" spans="25:42" x14ac:dyDescent="0.2">
      <c r="Y469" s="2">
        <v>44862</v>
      </c>
      <c r="Z469">
        <v>3.2869999999999999</v>
      </c>
      <c r="AA469" s="2">
        <v>44862</v>
      </c>
      <c r="AB469">
        <v>3.0874000000000001</v>
      </c>
      <c r="AC469" s="2">
        <v>44859</v>
      </c>
      <c r="AD469">
        <v>2.8450000000000002</v>
      </c>
      <c r="AE469" s="2">
        <v>44865</v>
      </c>
      <c r="AF469">
        <v>2.7635999999999998</v>
      </c>
      <c r="AG469" s="2">
        <v>44858</v>
      </c>
      <c r="AH469">
        <v>154.02000000000001</v>
      </c>
      <c r="AI469" s="37">
        <v>44886</v>
      </c>
      <c r="AJ469" s="57">
        <v>4.75</v>
      </c>
      <c r="AK469" s="37">
        <v>44886</v>
      </c>
      <c r="AL469" s="57">
        <v>3.83</v>
      </c>
      <c r="AM469" s="2">
        <v>44859</v>
      </c>
      <c r="AN469">
        <v>3.08</v>
      </c>
      <c r="AO469" s="2">
        <v>44859</v>
      </c>
      <c r="AP469">
        <v>31267.8</v>
      </c>
    </row>
    <row r="470" spans="25:42" x14ac:dyDescent="0.2">
      <c r="Y470" s="2">
        <v>44861</v>
      </c>
      <c r="Z470">
        <v>3.2970000000000002</v>
      </c>
      <c r="AA470" s="2">
        <v>44861</v>
      </c>
      <c r="AB470">
        <v>3.0720000000000001</v>
      </c>
      <c r="AC470" s="2">
        <v>44858</v>
      </c>
      <c r="AD470">
        <v>2.911</v>
      </c>
      <c r="AE470" s="2">
        <v>44862</v>
      </c>
      <c r="AF470">
        <v>2.7503000000000002</v>
      </c>
      <c r="AG470" s="2">
        <v>44855</v>
      </c>
      <c r="AH470">
        <v>156.94999999999999</v>
      </c>
      <c r="AI470" s="37">
        <v>44883</v>
      </c>
      <c r="AJ470" s="57">
        <v>4.74</v>
      </c>
      <c r="AK470" s="37">
        <v>44883</v>
      </c>
      <c r="AL470" s="57">
        <v>3.82</v>
      </c>
      <c r="AM470" s="2">
        <v>44858</v>
      </c>
      <c r="AN470">
        <v>3.08</v>
      </c>
      <c r="AO470" s="2">
        <v>44858</v>
      </c>
      <c r="AP470">
        <v>31230.14</v>
      </c>
    </row>
    <row r="471" spans="25:42" x14ac:dyDescent="0.2">
      <c r="Y471" s="2">
        <v>44860</v>
      </c>
      <c r="Z471">
        <v>3.2879999999999998</v>
      </c>
      <c r="AA471" s="2">
        <v>44860</v>
      </c>
      <c r="AB471">
        <v>3.0743</v>
      </c>
      <c r="AC471" s="2">
        <v>44855</v>
      </c>
      <c r="AD471">
        <v>2.9039999999999999</v>
      </c>
      <c r="AE471" s="2">
        <v>44861</v>
      </c>
      <c r="AF471">
        <v>2.7</v>
      </c>
      <c r="AG471" s="2">
        <v>44854</v>
      </c>
      <c r="AH471">
        <v>155.61000000000001</v>
      </c>
      <c r="AI471" s="37">
        <v>44882</v>
      </c>
      <c r="AJ471" s="57">
        <v>4.68</v>
      </c>
      <c r="AK471" s="37">
        <v>44882</v>
      </c>
      <c r="AL471" s="57">
        <v>3.77</v>
      </c>
      <c r="AM471" s="2">
        <v>44855</v>
      </c>
      <c r="AN471">
        <v>3.08</v>
      </c>
      <c r="AO471" s="2">
        <v>44855</v>
      </c>
      <c r="AP471">
        <v>31228.59</v>
      </c>
    </row>
    <row r="472" spans="25:42" x14ac:dyDescent="0.2">
      <c r="Y472" s="2">
        <v>44859</v>
      </c>
      <c r="Z472">
        <v>3.3170000000000002</v>
      </c>
      <c r="AA472" s="2">
        <v>44859</v>
      </c>
      <c r="AB472">
        <v>3.1099000000000001</v>
      </c>
      <c r="AC472" s="2">
        <v>44854</v>
      </c>
      <c r="AD472">
        <v>2.8660000000000001</v>
      </c>
      <c r="AE472" s="2">
        <v>44860</v>
      </c>
      <c r="AF472">
        <v>2.6720000000000002</v>
      </c>
      <c r="AG472" s="2">
        <v>44853</v>
      </c>
      <c r="AH472">
        <v>147.72999999999999</v>
      </c>
      <c r="AI472" s="37">
        <v>44881</v>
      </c>
      <c r="AJ472" s="57">
        <v>4.62</v>
      </c>
      <c r="AK472" s="37">
        <v>44881</v>
      </c>
      <c r="AL472" s="57">
        <v>3.67</v>
      </c>
      <c r="AM472" s="2">
        <v>44854</v>
      </c>
      <c r="AN472">
        <v>3.08</v>
      </c>
      <c r="AO472" s="2">
        <v>44854</v>
      </c>
      <c r="AP472">
        <v>31226.78</v>
      </c>
    </row>
    <row r="473" spans="25:42" x14ac:dyDescent="0.2">
      <c r="Y473" s="2">
        <v>44858</v>
      </c>
      <c r="Z473">
        <v>3.355</v>
      </c>
      <c r="AA473" s="2">
        <v>44858</v>
      </c>
      <c r="AB473">
        <v>3.1661999999999999</v>
      </c>
      <c r="AC473" s="2">
        <v>44853</v>
      </c>
      <c r="AD473">
        <v>2.7887</v>
      </c>
      <c r="AE473" s="2">
        <v>44859</v>
      </c>
      <c r="AF473">
        <v>2.7351000000000001</v>
      </c>
      <c r="AG473" s="2">
        <v>44852</v>
      </c>
      <c r="AH473">
        <v>145.79</v>
      </c>
      <c r="AI473" s="37">
        <v>44880</v>
      </c>
      <c r="AJ473" s="57">
        <v>4.5999999999999996</v>
      </c>
      <c r="AK473" s="37">
        <v>44880</v>
      </c>
      <c r="AL473" s="57">
        <v>3.8</v>
      </c>
      <c r="AM473" s="2">
        <v>44853</v>
      </c>
      <c r="AN473">
        <v>3.08</v>
      </c>
      <c r="AO473" s="2">
        <v>44853</v>
      </c>
      <c r="AP473">
        <v>31221.58</v>
      </c>
    </row>
    <row r="474" spans="25:42" x14ac:dyDescent="0.2">
      <c r="Y474" s="2">
        <v>44855</v>
      </c>
      <c r="Z474">
        <v>3.3140000000000001</v>
      </c>
      <c r="AA474" s="2">
        <v>44855</v>
      </c>
      <c r="AB474">
        <v>3.1423999999999999</v>
      </c>
      <c r="AC474" s="2">
        <v>44852</v>
      </c>
      <c r="AD474">
        <v>2.7429999999999999</v>
      </c>
      <c r="AE474" s="2">
        <v>44858</v>
      </c>
      <c r="AF474">
        <v>2.8029999999999999</v>
      </c>
      <c r="AG474" s="2">
        <v>44851</v>
      </c>
      <c r="AH474">
        <v>150.41999999999999</v>
      </c>
      <c r="AI474" s="37">
        <v>44879</v>
      </c>
      <c r="AJ474" s="57">
        <v>4.63</v>
      </c>
      <c r="AK474" s="37">
        <v>44879</v>
      </c>
      <c r="AL474" s="57">
        <v>3.88</v>
      </c>
      <c r="AM474" s="2">
        <v>44852</v>
      </c>
      <c r="AN474">
        <v>3.08</v>
      </c>
      <c r="AO474" s="2">
        <v>44852</v>
      </c>
      <c r="AP474">
        <v>31239.01</v>
      </c>
    </row>
    <row r="475" spans="25:42" x14ac:dyDescent="0.2">
      <c r="Y475" s="2">
        <v>44854</v>
      </c>
      <c r="Z475">
        <v>3.2320000000000002</v>
      </c>
      <c r="AA475" s="2">
        <v>44854</v>
      </c>
      <c r="AB475">
        <v>3.0737000000000001</v>
      </c>
      <c r="AC475" s="2">
        <v>44851</v>
      </c>
      <c r="AD475">
        <v>2.8029999999999999</v>
      </c>
      <c r="AE475" s="2">
        <v>44855</v>
      </c>
      <c r="AF475">
        <v>2.7669999999999999</v>
      </c>
      <c r="AG475" s="2">
        <v>44848</v>
      </c>
      <c r="AH475">
        <v>152.88999999999999</v>
      </c>
      <c r="AI475" s="37">
        <v>44876</v>
      </c>
      <c r="AJ475" s="58" t="e">
        <f>NA()</f>
        <v>#N/A</v>
      </c>
      <c r="AK475" s="37">
        <v>44876</v>
      </c>
      <c r="AL475" s="57" t="e">
        <v>#N/A</v>
      </c>
      <c r="AM475" s="2">
        <v>44851</v>
      </c>
      <c r="AN475">
        <v>3.08</v>
      </c>
      <c r="AO475" s="2">
        <v>44851</v>
      </c>
      <c r="AP475">
        <v>31211.43</v>
      </c>
    </row>
    <row r="476" spans="25:42" x14ac:dyDescent="0.2">
      <c r="Y476" s="2">
        <v>44853</v>
      </c>
      <c r="Z476">
        <v>3.1930000000000001</v>
      </c>
      <c r="AA476" s="2">
        <v>44853</v>
      </c>
      <c r="AB476">
        <v>3.0049000000000001</v>
      </c>
      <c r="AC476" s="2">
        <v>44848</v>
      </c>
      <c r="AD476">
        <v>2.7608000000000001</v>
      </c>
      <c r="AE476" s="2">
        <v>44854</v>
      </c>
      <c r="AF476">
        <v>2.7250000000000001</v>
      </c>
      <c r="AG476" s="2">
        <v>44847</v>
      </c>
      <c r="AH476">
        <v>155.08000000000001</v>
      </c>
      <c r="AI476" s="37">
        <v>44875</v>
      </c>
      <c r="AJ476" s="57">
        <v>4.59</v>
      </c>
      <c r="AK476" s="37">
        <v>44875</v>
      </c>
      <c r="AL476" s="57">
        <v>3.82</v>
      </c>
      <c r="AM476" s="2">
        <v>44848</v>
      </c>
      <c r="AN476">
        <v>3.08</v>
      </c>
      <c r="AO476" s="2">
        <v>44848</v>
      </c>
      <c r="AP476">
        <v>31148.22</v>
      </c>
    </row>
    <row r="477" spans="25:42" x14ac:dyDescent="0.2">
      <c r="Y477" s="2">
        <v>44852</v>
      </c>
      <c r="Z477">
        <v>3.1160000000000001</v>
      </c>
      <c r="AA477" s="2">
        <v>44852</v>
      </c>
      <c r="AB477">
        <v>2.95</v>
      </c>
      <c r="AC477" s="2">
        <v>44847</v>
      </c>
      <c r="AD477">
        <v>2.6989999999999998</v>
      </c>
      <c r="AE477" s="2">
        <v>44853</v>
      </c>
      <c r="AF477">
        <v>2.6663000000000001</v>
      </c>
      <c r="AG477" s="2">
        <v>44846</v>
      </c>
      <c r="AH477">
        <v>160.72</v>
      </c>
      <c r="AI477" s="37">
        <v>44874</v>
      </c>
      <c r="AJ477" s="57">
        <v>4.75</v>
      </c>
      <c r="AK477" s="37">
        <v>44874</v>
      </c>
      <c r="AL477" s="57">
        <v>4.12</v>
      </c>
      <c r="AM477" s="2">
        <v>44847</v>
      </c>
      <c r="AN477">
        <v>3.08</v>
      </c>
      <c r="AO477" s="2">
        <v>44847</v>
      </c>
      <c r="AP477">
        <v>31144.95</v>
      </c>
    </row>
    <row r="478" spans="25:42" x14ac:dyDescent="0.2">
      <c r="Y478" s="2">
        <v>44851</v>
      </c>
      <c r="Z478">
        <v>3.1549999999999998</v>
      </c>
      <c r="AA478" s="2">
        <v>44851</v>
      </c>
      <c r="AB478">
        <v>3.0352000000000001</v>
      </c>
      <c r="AC478" s="2">
        <v>44846</v>
      </c>
      <c r="AD478">
        <v>2.6185</v>
      </c>
      <c r="AE478" s="2">
        <v>44852</v>
      </c>
      <c r="AF478">
        <v>2.621</v>
      </c>
      <c r="AG478" s="2">
        <v>44845</v>
      </c>
      <c r="AH478">
        <v>155.57</v>
      </c>
      <c r="AI478" s="37">
        <v>44873</v>
      </c>
      <c r="AJ478" s="57">
        <v>4.7699999999999996</v>
      </c>
      <c r="AK478" s="37">
        <v>44873</v>
      </c>
      <c r="AL478" s="57">
        <v>4.1399999999999997</v>
      </c>
      <c r="AM478" s="2">
        <v>44846</v>
      </c>
      <c r="AN478">
        <v>3.08</v>
      </c>
      <c r="AO478" s="2">
        <v>44846</v>
      </c>
      <c r="AP478">
        <v>31143.71</v>
      </c>
    </row>
    <row r="479" spans="25:42" x14ac:dyDescent="0.2">
      <c r="Y479" s="2">
        <v>44848</v>
      </c>
      <c r="Z479">
        <v>3.0990000000000002</v>
      </c>
      <c r="AA479" s="2">
        <v>44848</v>
      </c>
      <c r="AB479">
        <v>2.9904999999999999</v>
      </c>
      <c r="AC479" s="2">
        <v>44845</v>
      </c>
      <c r="AD479">
        <v>2.6789999999999998</v>
      </c>
      <c r="AE479" s="2">
        <v>44851</v>
      </c>
      <c r="AF479">
        <v>2.6774</v>
      </c>
      <c r="AG479" s="2">
        <v>44841</v>
      </c>
      <c r="AH479">
        <v>148.46</v>
      </c>
      <c r="AI479" s="37">
        <v>44872</v>
      </c>
      <c r="AJ479" s="57">
        <v>4.8</v>
      </c>
      <c r="AK479" s="37">
        <v>44872</v>
      </c>
      <c r="AL479" s="57">
        <v>4.22</v>
      </c>
      <c r="AM479" s="2">
        <v>44845</v>
      </c>
      <c r="AN479">
        <v>3.08</v>
      </c>
      <c r="AO479" s="2">
        <v>44845</v>
      </c>
      <c r="AP479">
        <v>31151.61</v>
      </c>
    </row>
    <row r="480" spans="25:42" x14ac:dyDescent="0.2">
      <c r="Y480" s="2">
        <v>44847</v>
      </c>
      <c r="Z480">
        <v>3.1560000000000001</v>
      </c>
      <c r="AA480" s="2">
        <v>44847</v>
      </c>
      <c r="AB480">
        <v>2.9649999999999999</v>
      </c>
      <c r="AC480" s="2">
        <v>44841</v>
      </c>
      <c r="AD480">
        <v>2.6711999999999998</v>
      </c>
      <c r="AE480" s="2">
        <v>44848</v>
      </c>
      <c r="AF480">
        <v>2.6282999999999999</v>
      </c>
      <c r="AG480" s="2">
        <v>44840</v>
      </c>
      <c r="AH480">
        <v>153.29</v>
      </c>
      <c r="AI480" s="37">
        <v>44869</v>
      </c>
      <c r="AJ480" s="57">
        <v>4.76</v>
      </c>
      <c r="AK480" s="37">
        <v>44869</v>
      </c>
      <c r="AL480" s="57">
        <v>4.17</v>
      </c>
      <c r="AM480" s="2">
        <v>44841</v>
      </c>
      <c r="AN480">
        <v>3.08</v>
      </c>
      <c r="AO480" s="2">
        <v>44841</v>
      </c>
      <c r="AP480">
        <v>31148.89</v>
      </c>
    </row>
    <row r="481" spans="25:42" x14ac:dyDescent="0.2">
      <c r="Y481" s="2">
        <v>44846</v>
      </c>
      <c r="Z481">
        <v>2.9140000000000001</v>
      </c>
      <c r="AA481" s="2">
        <v>44846</v>
      </c>
      <c r="AB481">
        <v>2.8025000000000002</v>
      </c>
      <c r="AC481" s="2">
        <v>44840</v>
      </c>
      <c r="AD481">
        <v>2.5990000000000002</v>
      </c>
      <c r="AE481" s="2">
        <v>44847</v>
      </c>
      <c r="AF481">
        <v>2.5688</v>
      </c>
      <c r="AG481" s="2">
        <v>44839</v>
      </c>
      <c r="AH481">
        <v>152.01</v>
      </c>
      <c r="AI481" s="37">
        <v>44868</v>
      </c>
      <c r="AJ481" s="57">
        <v>4.78</v>
      </c>
      <c r="AK481" s="37">
        <v>44868</v>
      </c>
      <c r="AL481" s="57">
        <v>4.1399999999999997</v>
      </c>
      <c r="AM481" s="2">
        <v>44840</v>
      </c>
      <c r="AN481">
        <v>3.08</v>
      </c>
      <c r="AO481" s="2">
        <v>44840</v>
      </c>
      <c r="AP481">
        <v>31149.119999999999</v>
      </c>
    </row>
    <row r="482" spans="25:42" x14ac:dyDescent="0.2">
      <c r="Y482" s="2">
        <v>44845</v>
      </c>
      <c r="Z482">
        <v>2.9824999999999999</v>
      </c>
      <c r="AA482" s="2">
        <v>44845</v>
      </c>
      <c r="AB482">
        <v>2.8849</v>
      </c>
      <c r="AC482" s="2">
        <v>44839</v>
      </c>
      <c r="AD482">
        <v>2.5514000000000001</v>
      </c>
      <c r="AE482" s="2">
        <v>44846</v>
      </c>
      <c r="AF482">
        <v>2.5163000000000002</v>
      </c>
      <c r="AG482" s="2">
        <v>44838</v>
      </c>
      <c r="AH482">
        <v>151.21</v>
      </c>
      <c r="AI482" s="37">
        <v>44867</v>
      </c>
      <c r="AJ482" s="57">
        <v>4.76</v>
      </c>
      <c r="AK482" s="37">
        <v>44867</v>
      </c>
      <c r="AL482" s="57">
        <v>4.0999999999999996</v>
      </c>
      <c r="AM482" s="2">
        <v>44839</v>
      </c>
      <c r="AN482">
        <v>3.08</v>
      </c>
      <c r="AO482" s="2">
        <v>44839</v>
      </c>
      <c r="AP482">
        <v>31142.59</v>
      </c>
    </row>
    <row r="483" spans="25:42" x14ac:dyDescent="0.2">
      <c r="Y483" s="2">
        <v>44844</v>
      </c>
      <c r="Z483">
        <v>2.984</v>
      </c>
      <c r="AA483" s="2">
        <v>44841</v>
      </c>
      <c r="AB483">
        <v>2.8660000000000001</v>
      </c>
      <c r="AC483" s="2">
        <v>44838</v>
      </c>
      <c r="AD483">
        <v>2.5790000000000002</v>
      </c>
      <c r="AE483" s="2">
        <v>44845</v>
      </c>
      <c r="AF483">
        <v>2.5489999999999999</v>
      </c>
      <c r="AG483" s="2">
        <v>44837</v>
      </c>
      <c r="AH483">
        <v>152.94</v>
      </c>
      <c r="AI483" s="37">
        <v>44866</v>
      </c>
      <c r="AJ483" s="57">
        <v>4.75</v>
      </c>
      <c r="AK483" s="37">
        <v>44866</v>
      </c>
      <c r="AL483" s="57">
        <v>4.07</v>
      </c>
      <c r="AM483" s="2">
        <v>44838</v>
      </c>
      <c r="AN483">
        <v>3.08</v>
      </c>
      <c r="AO483" s="2">
        <v>44838</v>
      </c>
      <c r="AP483">
        <v>31137.02</v>
      </c>
    </row>
    <row r="484" spans="25:42" x14ac:dyDescent="0.2">
      <c r="Y484" s="2">
        <v>44841</v>
      </c>
      <c r="Z484">
        <v>2.9836999999999998</v>
      </c>
      <c r="AA484" s="2">
        <v>44840</v>
      </c>
      <c r="AB484">
        <v>2.7612000000000001</v>
      </c>
      <c r="AC484" s="2">
        <v>44837</v>
      </c>
      <c r="AD484">
        <v>2.4950000000000001</v>
      </c>
      <c r="AE484" s="2">
        <v>44841</v>
      </c>
      <c r="AF484">
        <v>2.5084</v>
      </c>
      <c r="AG484" s="2">
        <v>44834</v>
      </c>
      <c r="AH484">
        <v>141.88999999999999</v>
      </c>
      <c r="AI484" s="37">
        <v>44865</v>
      </c>
      <c r="AJ484" s="57">
        <v>4.66</v>
      </c>
      <c r="AK484" s="37">
        <v>44865</v>
      </c>
      <c r="AL484" s="57">
        <v>4.0999999999999996</v>
      </c>
      <c r="AM484" s="2">
        <v>44837</v>
      </c>
      <c r="AN484">
        <v>3.08</v>
      </c>
      <c r="AO484" s="2">
        <v>44837</v>
      </c>
      <c r="AP484">
        <v>31123.89</v>
      </c>
    </row>
    <row r="485" spans="25:42" x14ac:dyDescent="0.2">
      <c r="Y485" s="2">
        <v>44840</v>
      </c>
      <c r="Z485">
        <v>2.839</v>
      </c>
      <c r="AA485" s="2">
        <v>44839</v>
      </c>
      <c r="AB485">
        <v>2.6875</v>
      </c>
      <c r="AC485" s="2">
        <v>44834</v>
      </c>
      <c r="AD485">
        <v>2.407</v>
      </c>
      <c r="AE485" s="2">
        <v>44840</v>
      </c>
      <c r="AF485">
        <v>2.4474</v>
      </c>
      <c r="AG485" s="2">
        <v>44833</v>
      </c>
      <c r="AH485">
        <v>148.13999999999999</v>
      </c>
      <c r="AI485" s="37">
        <v>44862</v>
      </c>
      <c r="AJ485" s="57">
        <v>4.55</v>
      </c>
      <c r="AK485" s="37">
        <v>44862</v>
      </c>
      <c r="AL485" s="57">
        <v>4.0199999999999996</v>
      </c>
      <c r="AM485" s="2">
        <v>44834</v>
      </c>
      <c r="AN485">
        <v>3.08</v>
      </c>
      <c r="AO485" s="2">
        <v>44834</v>
      </c>
      <c r="AP485">
        <v>30928.91</v>
      </c>
    </row>
    <row r="486" spans="25:42" x14ac:dyDescent="0.2">
      <c r="Y486" s="2">
        <v>44839</v>
      </c>
      <c r="Z486">
        <v>2.7410000000000001</v>
      </c>
      <c r="AA486" s="2">
        <v>44838</v>
      </c>
      <c r="AB486">
        <v>2.714</v>
      </c>
      <c r="AC486" s="2">
        <v>44833</v>
      </c>
      <c r="AD486">
        <v>2.4809999999999999</v>
      </c>
      <c r="AE486" s="2">
        <v>44839</v>
      </c>
      <c r="AF486">
        <v>2.4350000000000001</v>
      </c>
      <c r="AG486" s="2">
        <v>44832</v>
      </c>
      <c r="AH486">
        <v>158.99</v>
      </c>
      <c r="AI486" s="37">
        <v>44861</v>
      </c>
      <c r="AJ486" s="57">
        <v>4.5</v>
      </c>
      <c r="AK486" s="37">
        <v>44861</v>
      </c>
      <c r="AL486" s="57">
        <v>3.96</v>
      </c>
      <c r="AM486" s="2">
        <v>44833</v>
      </c>
      <c r="AN486">
        <v>3.08</v>
      </c>
      <c r="AO486" s="2">
        <v>44833</v>
      </c>
      <c r="AP486">
        <v>30871.360000000001</v>
      </c>
    </row>
    <row r="487" spans="25:42" x14ac:dyDescent="0.2">
      <c r="Y487" s="2">
        <v>44838</v>
      </c>
      <c r="Z487">
        <v>2.7130000000000001</v>
      </c>
      <c r="AA487" s="2">
        <v>44837</v>
      </c>
      <c r="AB487">
        <v>2.625</v>
      </c>
      <c r="AC487" s="2">
        <v>44832</v>
      </c>
      <c r="AD487">
        <v>2.6495000000000002</v>
      </c>
      <c r="AE487" s="2">
        <v>44838</v>
      </c>
      <c r="AF487">
        <v>2.4700000000000002</v>
      </c>
      <c r="AG487" s="2">
        <v>44831</v>
      </c>
      <c r="AH487">
        <v>158.12</v>
      </c>
      <c r="AI487" s="37">
        <v>44860</v>
      </c>
      <c r="AJ487" s="57">
        <v>4.54</v>
      </c>
      <c r="AK487" s="37">
        <v>44860</v>
      </c>
      <c r="AL487" s="57">
        <v>4.04</v>
      </c>
      <c r="AM487" s="2">
        <v>44832</v>
      </c>
      <c r="AN487">
        <v>3.08</v>
      </c>
      <c r="AO487" s="2">
        <v>44832</v>
      </c>
      <c r="AP487">
        <v>30887.27</v>
      </c>
    </row>
    <row r="488" spans="25:42" x14ac:dyDescent="0.2">
      <c r="Y488" s="2">
        <v>44837</v>
      </c>
      <c r="Z488">
        <v>2.5049999999999999</v>
      </c>
      <c r="AA488" s="2">
        <v>44834</v>
      </c>
      <c r="AB488">
        <v>2.5150000000000001</v>
      </c>
      <c r="AC488" s="2">
        <v>44831</v>
      </c>
      <c r="AD488">
        <v>2.6579999999999999</v>
      </c>
      <c r="AE488" s="2">
        <v>44837</v>
      </c>
      <c r="AF488">
        <v>2.423</v>
      </c>
      <c r="AG488" s="2">
        <v>44830</v>
      </c>
      <c r="AH488">
        <v>153.61000000000001</v>
      </c>
      <c r="AI488" s="37">
        <v>44859</v>
      </c>
      <c r="AJ488" s="57">
        <v>4.5999999999999996</v>
      </c>
      <c r="AK488" s="37">
        <v>44859</v>
      </c>
      <c r="AL488" s="57">
        <v>4.0999999999999996</v>
      </c>
      <c r="AM488" s="2">
        <v>44831</v>
      </c>
      <c r="AN488">
        <v>3.08</v>
      </c>
      <c r="AO488" s="2">
        <v>44831</v>
      </c>
      <c r="AP488">
        <v>30906.09</v>
      </c>
    </row>
    <row r="489" spans="25:42" x14ac:dyDescent="0.2">
      <c r="Y489" s="2">
        <v>44834</v>
      </c>
      <c r="Z489">
        <v>2.3149999999999999</v>
      </c>
      <c r="AA489" s="2">
        <v>44833</v>
      </c>
      <c r="AB489">
        <v>2.5440999999999998</v>
      </c>
      <c r="AC489" s="2">
        <v>44830</v>
      </c>
      <c r="AD489">
        <v>2.6059999999999999</v>
      </c>
      <c r="AE489" s="2">
        <v>44834</v>
      </c>
      <c r="AF489">
        <v>2.3690000000000002</v>
      </c>
      <c r="AG489" s="2">
        <v>44827</v>
      </c>
      <c r="AH489">
        <v>137.28</v>
      </c>
      <c r="AI489" s="37">
        <v>44858</v>
      </c>
      <c r="AJ489" s="57">
        <v>4.6100000000000003</v>
      </c>
      <c r="AK489" s="37">
        <v>44858</v>
      </c>
      <c r="AL489" s="57">
        <v>4.25</v>
      </c>
      <c r="AM489" s="2">
        <v>44830</v>
      </c>
      <c r="AN489">
        <v>3.08</v>
      </c>
      <c r="AO489" s="2">
        <v>44830</v>
      </c>
      <c r="AP489">
        <v>30910.23</v>
      </c>
    </row>
    <row r="490" spans="25:42" x14ac:dyDescent="0.2">
      <c r="Y490" s="2">
        <v>44833</v>
      </c>
      <c r="Z490">
        <v>2.36</v>
      </c>
      <c r="AA490" s="2">
        <v>44832</v>
      </c>
      <c r="AB490">
        <v>2.7199</v>
      </c>
      <c r="AC490" s="2">
        <v>44827</v>
      </c>
      <c r="AD490">
        <v>2.6892</v>
      </c>
      <c r="AE490" s="2">
        <v>44833</v>
      </c>
      <c r="AF490">
        <v>2.4085999999999999</v>
      </c>
      <c r="AG490" s="2">
        <v>44826</v>
      </c>
      <c r="AH490">
        <v>131.93</v>
      </c>
      <c r="AI490" s="37">
        <v>44855</v>
      </c>
      <c r="AJ490" s="57">
        <v>4.58</v>
      </c>
      <c r="AK490" s="37">
        <v>44855</v>
      </c>
      <c r="AL490" s="57">
        <v>4.21</v>
      </c>
      <c r="AM490" s="2">
        <v>44827</v>
      </c>
      <c r="AN490">
        <v>3.08</v>
      </c>
      <c r="AO490" s="2">
        <v>44827</v>
      </c>
      <c r="AP490">
        <v>30899.38</v>
      </c>
    </row>
    <row r="491" spans="25:42" x14ac:dyDescent="0.2">
      <c r="Y491" s="2">
        <v>44832</v>
      </c>
      <c r="Z491">
        <v>2.42</v>
      </c>
      <c r="AA491" s="2">
        <v>44831</v>
      </c>
      <c r="AB491">
        <v>2.6248999999999998</v>
      </c>
      <c r="AC491" s="2">
        <v>44826</v>
      </c>
      <c r="AD491">
        <v>2.76</v>
      </c>
      <c r="AE491" s="2">
        <v>44832</v>
      </c>
      <c r="AF491">
        <v>2.5455000000000001</v>
      </c>
      <c r="AG491" s="2">
        <v>44825</v>
      </c>
      <c r="AH491">
        <v>130.54</v>
      </c>
      <c r="AI491" s="37">
        <v>44854</v>
      </c>
      <c r="AJ491" s="57">
        <v>4.66</v>
      </c>
      <c r="AK491" s="37">
        <v>44854</v>
      </c>
      <c r="AL491" s="58">
        <v>4.24</v>
      </c>
      <c r="AM491" s="2">
        <v>44826</v>
      </c>
      <c r="AN491">
        <v>3.08</v>
      </c>
      <c r="AO491" s="2">
        <v>44826</v>
      </c>
      <c r="AP491">
        <v>30894.82</v>
      </c>
    </row>
    <row r="492" spans="25:42" x14ac:dyDescent="0.2">
      <c r="Y492" s="2">
        <v>44831</v>
      </c>
      <c r="Z492">
        <v>2.3149999999999999</v>
      </c>
      <c r="AA492" s="2">
        <v>44830</v>
      </c>
      <c r="AB492">
        <v>2.6231</v>
      </c>
      <c r="AC492" s="2">
        <v>44825</v>
      </c>
      <c r="AD492">
        <v>2.7581000000000002</v>
      </c>
      <c r="AE492" s="2">
        <v>44831</v>
      </c>
      <c r="AF492">
        <v>2.5720000000000001</v>
      </c>
      <c r="AG492" s="2">
        <v>44824</v>
      </c>
      <c r="AH492">
        <v>134.66</v>
      </c>
      <c r="AI492" s="37">
        <v>44853</v>
      </c>
      <c r="AJ492" s="57">
        <v>4.5999999999999996</v>
      </c>
      <c r="AK492" s="37">
        <v>44853</v>
      </c>
      <c r="AL492" s="57">
        <v>4.1399999999999997</v>
      </c>
      <c r="AM492" s="2">
        <v>44825</v>
      </c>
      <c r="AN492">
        <v>2.33</v>
      </c>
      <c r="AO492" s="2">
        <v>44825</v>
      </c>
      <c r="AP492">
        <v>30886.26</v>
      </c>
    </row>
    <row r="493" spans="25:42" x14ac:dyDescent="0.2">
      <c r="Y493" s="2">
        <v>44830</v>
      </c>
      <c r="Z493">
        <v>2.3260000000000001</v>
      </c>
      <c r="AA493" s="2">
        <v>44827</v>
      </c>
      <c r="AB493">
        <v>2.774</v>
      </c>
      <c r="AC493" s="2">
        <v>44824</v>
      </c>
      <c r="AD493">
        <v>2.766</v>
      </c>
      <c r="AE493" s="2">
        <v>44830</v>
      </c>
      <c r="AF493">
        <v>2.5369999999999999</v>
      </c>
      <c r="AG493" s="2">
        <v>44823</v>
      </c>
      <c r="AH493">
        <v>133.79</v>
      </c>
      <c r="AI493" s="37">
        <v>44852</v>
      </c>
      <c r="AJ493" s="57">
        <v>4.5</v>
      </c>
      <c r="AK493" s="37">
        <v>44852</v>
      </c>
      <c r="AL493" s="57">
        <v>4.01</v>
      </c>
      <c r="AM493" s="2">
        <v>44824</v>
      </c>
      <c r="AN493">
        <v>2.33</v>
      </c>
      <c r="AO493" s="2">
        <v>44824</v>
      </c>
      <c r="AP493">
        <v>30902.02</v>
      </c>
    </row>
    <row r="494" spans="25:42" x14ac:dyDescent="0.2">
      <c r="Y494" s="2">
        <v>44827</v>
      </c>
      <c r="Z494">
        <v>2.524</v>
      </c>
      <c r="AA494" s="2">
        <v>44826</v>
      </c>
      <c r="AB494">
        <v>2.9087000000000001</v>
      </c>
      <c r="AC494" s="2">
        <v>44823</v>
      </c>
      <c r="AD494">
        <v>2.7284999999999999</v>
      </c>
      <c r="AE494" s="2">
        <v>44827</v>
      </c>
      <c r="AF494">
        <v>2.5941999999999998</v>
      </c>
      <c r="AG494" s="2">
        <v>44820</v>
      </c>
      <c r="AH494">
        <v>124.95</v>
      </c>
      <c r="AI494" s="37">
        <v>44851</v>
      </c>
      <c r="AJ494" s="57">
        <v>4.5</v>
      </c>
      <c r="AK494" s="37">
        <v>44851</v>
      </c>
      <c r="AL494" s="57">
        <v>4.0199999999999996</v>
      </c>
      <c r="AM494" s="2">
        <v>44823</v>
      </c>
      <c r="AN494">
        <v>2.33</v>
      </c>
      <c r="AO494" s="2">
        <v>44823</v>
      </c>
      <c r="AP494">
        <v>30900.61</v>
      </c>
    </row>
    <row r="495" spans="25:42" x14ac:dyDescent="0.2">
      <c r="Y495" s="2">
        <v>44826</v>
      </c>
      <c r="Z495">
        <v>2.7149999999999999</v>
      </c>
      <c r="AA495" s="2">
        <v>44825</v>
      </c>
      <c r="AB495">
        <v>2.9039999999999999</v>
      </c>
      <c r="AC495" s="2">
        <v>44820</v>
      </c>
      <c r="AD495">
        <v>2.7738999999999998</v>
      </c>
      <c r="AE495" s="2">
        <v>44826</v>
      </c>
      <c r="AF495">
        <v>2.6469</v>
      </c>
      <c r="AG495" s="2">
        <v>44819</v>
      </c>
      <c r="AH495">
        <v>124.07</v>
      </c>
      <c r="AI495" s="37">
        <v>44848</v>
      </c>
      <c r="AJ495" s="57">
        <v>4.5</v>
      </c>
      <c r="AK495" s="37">
        <v>44848</v>
      </c>
      <c r="AL495" s="57">
        <v>4</v>
      </c>
      <c r="AM495" s="2">
        <v>44820</v>
      </c>
      <c r="AN495">
        <v>2.33</v>
      </c>
      <c r="AO495" s="2">
        <v>44820</v>
      </c>
      <c r="AP495">
        <v>30890.6</v>
      </c>
    </row>
    <row r="496" spans="25:42" x14ac:dyDescent="0.2">
      <c r="Y496" s="2">
        <v>44825</v>
      </c>
      <c r="Z496">
        <v>2.6760000000000002</v>
      </c>
      <c r="AA496" s="2">
        <v>44824</v>
      </c>
      <c r="AB496">
        <v>2.9079999999999999</v>
      </c>
      <c r="AC496" s="2">
        <v>44819</v>
      </c>
      <c r="AD496">
        <v>2.8633999999999999</v>
      </c>
      <c r="AE496" s="2">
        <v>44825</v>
      </c>
      <c r="AF496">
        <v>2.6156000000000001</v>
      </c>
      <c r="AG496" s="2">
        <v>44818</v>
      </c>
      <c r="AH496">
        <v>125.35</v>
      </c>
      <c r="AI496" s="37">
        <v>44847</v>
      </c>
      <c r="AJ496" s="57">
        <v>4.46</v>
      </c>
      <c r="AK496" s="37">
        <v>44847</v>
      </c>
      <c r="AL496" s="57">
        <v>3.97</v>
      </c>
      <c r="AM496" s="2">
        <v>44819</v>
      </c>
      <c r="AN496">
        <v>2.33</v>
      </c>
      <c r="AO496" s="2">
        <v>44819</v>
      </c>
      <c r="AP496">
        <v>30886.84</v>
      </c>
    </row>
    <row r="497" spans="25:42" x14ac:dyDescent="0.2">
      <c r="Y497" s="2">
        <v>44824</v>
      </c>
      <c r="Z497">
        <v>2.6861000000000002</v>
      </c>
      <c r="AA497" s="2">
        <v>44823</v>
      </c>
      <c r="AB497">
        <v>2.8959999999999999</v>
      </c>
      <c r="AC497" s="2">
        <v>44818</v>
      </c>
      <c r="AD497">
        <v>2.91</v>
      </c>
      <c r="AE497" s="2">
        <v>44824</v>
      </c>
      <c r="AF497">
        <v>2.6419999999999999</v>
      </c>
      <c r="AG497" s="2">
        <v>44817</v>
      </c>
      <c r="AH497">
        <v>128.87</v>
      </c>
      <c r="AI497" s="37">
        <v>44846</v>
      </c>
      <c r="AJ497" s="57">
        <v>4.28</v>
      </c>
      <c r="AK497" s="37">
        <v>44846</v>
      </c>
      <c r="AL497" s="57">
        <v>3.91</v>
      </c>
      <c r="AM497" s="2">
        <v>44818</v>
      </c>
      <c r="AN497">
        <v>2.33</v>
      </c>
      <c r="AO497" s="2">
        <v>44818</v>
      </c>
      <c r="AP497">
        <v>30885.84</v>
      </c>
    </row>
    <row r="498" spans="25:42" x14ac:dyDescent="0.2">
      <c r="Y498" s="2">
        <v>44823</v>
      </c>
      <c r="Z498">
        <v>2.706</v>
      </c>
      <c r="AA498" s="2">
        <v>44820</v>
      </c>
      <c r="AB498">
        <v>2.9445999999999999</v>
      </c>
      <c r="AC498" s="2">
        <v>44817</v>
      </c>
      <c r="AD498">
        <v>2.8607</v>
      </c>
      <c r="AE498" s="2">
        <v>44823</v>
      </c>
      <c r="AF498">
        <v>2.5891999999999999</v>
      </c>
      <c r="AG498" s="2">
        <v>44816</v>
      </c>
      <c r="AH498">
        <v>123.07</v>
      </c>
      <c r="AI498" s="37">
        <v>44845</v>
      </c>
      <c r="AJ498" s="57">
        <v>4.28</v>
      </c>
      <c r="AK498" s="37">
        <v>44845</v>
      </c>
      <c r="AL498" s="57">
        <v>3.93</v>
      </c>
      <c r="AM498" s="2">
        <v>44817</v>
      </c>
      <c r="AN498">
        <v>2.33</v>
      </c>
      <c r="AO498" s="2">
        <v>44817</v>
      </c>
      <c r="AP498">
        <v>30902.44</v>
      </c>
    </row>
    <row r="499" spans="25:42" x14ac:dyDescent="0.2">
      <c r="Y499" s="2">
        <v>44820</v>
      </c>
      <c r="Z499">
        <v>2.7587000000000002</v>
      </c>
      <c r="AA499" s="2">
        <v>44819</v>
      </c>
      <c r="AB499">
        <v>3.016</v>
      </c>
      <c r="AC499" s="2">
        <v>44816</v>
      </c>
      <c r="AD499">
        <v>2.7987000000000002</v>
      </c>
      <c r="AE499" s="2">
        <v>44820</v>
      </c>
      <c r="AF499">
        <v>2.6219999999999999</v>
      </c>
      <c r="AG499" s="2">
        <v>44813</v>
      </c>
      <c r="AH499">
        <v>121.54</v>
      </c>
      <c r="AI499" s="37">
        <v>44844</v>
      </c>
      <c r="AJ499" s="58" t="e">
        <f>NA()</f>
        <v>#N/A</v>
      </c>
      <c r="AK499" s="37">
        <v>44844</v>
      </c>
      <c r="AL499" s="58" t="e">
        <v>#N/A</v>
      </c>
      <c r="AM499" s="2">
        <v>44816</v>
      </c>
      <c r="AN499">
        <v>2.33</v>
      </c>
      <c r="AO499" s="2">
        <v>44816</v>
      </c>
      <c r="AP499">
        <v>30898.2</v>
      </c>
    </row>
    <row r="500" spans="25:42" x14ac:dyDescent="0.2">
      <c r="Y500" s="2">
        <v>44819</v>
      </c>
      <c r="Z500">
        <v>2.8475000000000001</v>
      </c>
      <c r="AA500" s="2">
        <v>44818</v>
      </c>
      <c r="AB500">
        <v>3.0762</v>
      </c>
      <c r="AC500" s="2">
        <v>44813</v>
      </c>
      <c r="AD500">
        <v>2.794</v>
      </c>
      <c r="AE500" s="2">
        <v>44819</v>
      </c>
      <c r="AF500">
        <v>2.6823000000000001</v>
      </c>
      <c r="AG500" s="2">
        <v>44812</v>
      </c>
      <c r="AH500">
        <v>124.14</v>
      </c>
      <c r="AI500" s="37">
        <v>44841</v>
      </c>
      <c r="AJ500" s="57">
        <v>4.24</v>
      </c>
      <c r="AK500" s="37">
        <v>44841</v>
      </c>
      <c r="AL500" s="57">
        <v>3.89</v>
      </c>
      <c r="AM500" s="2">
        <v>44813</v>
      </c>
      <c r="AN500">
        <v>2.33</v>
      </c>
      <c r="AO500" s="2">
        <v>44813</v>
      </c>
      <c r="AP500">
        <v>30894.09</v>
      </c>
    </row>
    <row r="501" spans="25:42" x14ac:dyDescent="0.2">
      <c r="Y501" s="2">
        <v>44818</v>
      </c>
      <c r="Z501">
        <v>2.92</v>
      </c>
      <c r="AA501" s="2">
        <v>44817</v>
      </c>
      <c r="AB501">
        <v>3.0011999999999999</v>
      </c>
      <c r="AC501" s="2">
        <v>44812</v>
      </c>
      <c r="AD501">
        <v>2.7559999999999998</v>
      </c>
      <c r="AE501" s="2">
        <v>44818</v>
      </c>
      <c r="AF501">
        <v>2.6978</v>
      </c>
      <c r="AG501" s="2">
        <v>44811</v>
      </c>
      <c r="AH501">
        <v>133.12</v>
      </c>
      <c r="AI501" s="37">
        <v>44840</v>
      </c>
      <c r="AJ501" s="57">
        <v>4.1900000000000004</v>
      </c>
      <c r="AK501" s="37">
        <v>44840</v>
      </c>
      <c r="AL501" s="57">
        <v>3.83</v>
      </c>
      <c r="AM501" s="2">
        <v>44812</v>
      </c>
      <c r="AN501">
        <v>2.33</v>
      </c>
      <c r="AO501" s="2">
        <v>44812</v>
      </c>
      <c r="AP501">
        <v>30894.12</v>
      </c>
    </row>
    <row r="502" spans="25:42" x14ac:dyDescent="0.2">
      <c r="Y502" s="2">
        <v>44817</v>
      </c>
      <c r="Z502">
        <v>2.8210000000000002</v>
      </c>
      <c r="AA502" s="2">
        <v>44816</v>
      </c>
      <c r="AB502">
        <v>2.89</v>
      </c>
      <c r="AC502" s="2">
        <v>44811</v>
      </c>
      <c r="AD502">
        <v>2.7970000000000002</v>
      </c>
      <c r="AE502" s="2">
        <v>44817</v>
      </c>
      <c r="AF502">
        <v>2.6812</v>
      </c>
      <c r="AG502" s="2">
        <v>44810</v>
      </c>
      <c r="AH502">
        <v>133.54</v>
      </c>
      <c r="AI502" s="37">
        <v>44839</v>
      </c>
      <c r="AJ502" s="57">
        <v>4.1399999999999997</v>
      </c>
      <c r="AK502" s="37">
        <v>44839</v>
      </c>
      <c r="AL502" s="57">
        <v>3.76</v>
      </c>
      <c r="AM502" s="2">
        <v>44811</v>
      </c>
      <c r="AN502">
        <v>2.33</v>
      </c>
      <c r="AO502" s="2">
        <v>44811</v>
      </c>
      <c r="AP502">
        <v>30897.88</v>
      </c>
    </row>
    <row r="503" spans="25:42" x14ac:dyDescent="0.2">
      <c r="Y503" s="2">
        <v>44816</v>
      </c>
      <c r="Z503">
        <v>2.593</v>
      </c>
      <c r="AA503" s="2">
        <v>44813</v>
      </c>
      <c r="AB503">
        <v>2.8624000000000001</v>
      </c>
      <c r="AC503" s="2">
        <v>44810</v>
      </c>
      <c r="AD503">
        <v>2.8483999999999998</v>
      </c>
      <c r="AE503" s="2">
        <v>44816</v>
      </c>
      <c r="AF503">
        <v>2.6579999999999999</v>
      </c>
      <c r="AG503" s="2">
        <v>44806</v>
      </c>
      <c r="AH503">
        <v>120.72</v>
      </c>
      <c r="AI503" s="37">
        <v>44838</v>
      </c>
      <c r="AJ503" s="57">
        <v>4.1500000000000004</v>
      </c>
      <c r="AK503" s="37">
        <v>44838</v>
      </c>
      <c r="AL503" s="57">
        <v>3.62</v>
      </c>
      <c r="AM503" s="2">
        <v>44810</v>
      </c>
      <c r="AN503">
        <v>2.33</v>
      </c>
      <c r="AO503" s="2">
        <v>44810</v>
      </c>
      <c r="AP503">
        <v>30887.9</v>
      </c>
    </row>
    <row r="504" spans="25:42" x14ac:dyDescent="0.2">
      <c r="Y504" s="2">
        <v>44813</v>
      </c>
      <c r="Z504">
        <v>2.5162</v>
      </c>
      <c r="AA504" s="2">
        <v>44812</v>
      </c>
      <c r="AB504">
        <v>2.819</v>
      </c>
      <c r="AC504" s="2">
        <v>44806</v>
      </c>
      <c r="AD504">
        <v>2.8424</v>
      </c>
      <c r="AE504" s="2">
        <v>44813</v>
      </c>
      <c r="AF504">
        <v>2.6583999999999999</v>
      </c>
      <c r="AG504" s="2">
        <v>44805</v>
      </c>
      <c r="AH504">
        <v>126.58</v>
      </c>
      <c r="AI504" s="37">
        <v>44837</v>
      </c>
      <c r="AJ504" s="57">
        <v>4.01</v>
      </c>
      <c r="AK504" s="37">
        <v>44837</v>
      </c>
      <c r="AL504" s="57">
        <v>3.67</v>
      </c>
      <c r="AM504" s="2">
        <v>44806</v>
      </c>
      <c r="AN504">
        <v>2.33</v>
      </c>
      <c r="AO504" s="2">
        <v>44806</v>
      </c>
      <c r="AP504">
        <v>30872.04</v>
      </c>
    </row>
    <row r="505" spans="25:42" x14ac:dyDescent="0.2">
      <c r="Y505" s="2">
        <v>44812</v>
      </c>
      <c r="Z505">
        <v>2.4603999999999999</v>
      </c>
      <c r="AA505" s="2">
        <v>44811</v>
      </c>
      <c r="AB505">
        <v>2.8860000000000001</v>
      </c>
      <c r="AC505" s="2">
        <v>44805</v>
      </c>
      <c r="AD505">
        <v>2.8371</v>
      </c>
      <c r="AE505" s="2">
        <v>44812</v>
      </c>
      <c r="AF505">
        <v>2.6429999999999998</v>
      </c>
      <c r="AG505" s="2">
        <v>44804</v>
      </c>
      <c r="AH505">
        <v>124.84</v>
      </c>
      <c r="AI505" s="37">
        <v>44834</v>
      </c>
      <c r="AJ505" s="57">
        <v>4.05</v>
      </c>
      <c r="AK505" s="37">
        <v>44834</v>
      </c>
      <c r="AL505" s="57">
        <v>3.83</v>
      </c>
      <c r="AM505" s="2">
        <v>44805</v>
      </c>
      <c r="AN505">
        <v>2.33</v>
      </c>
      <c r="AO505" s="2">
        <v>44805</v>
      </c>
      <c r="AP505">
        <v>30879.360000000001</v>
      </c>
    </row>
    <row r="506" spans="25:42" x14ac:dyDescent="0.2">
      <c r="Y506" s="2">
        <v>44811</v>
      </c>
      <c r="Z506">
        <v>2.605</v>
      </c>
      <c r="AA506" s="2">
        <v>44810</v>
      </c>
      <c r="AB506">
        <v>2.9750000000000001</v>
      </c>
      <c r="AC506" s="2">
        <v>44804</v>
      </c>
      <c r="AD506">
        <v>2.8879999999999999</v>
      </c>
      <c r="AE506" s="2">
        <v>44811</v>
      </c>
      <c r="AF506">
        <v>2.6789999999999998</v>
      </c>
      <c r="AG506" s="2">
        <v>44803</v>
      </c>
      <c r="AH506">
        <v>127.69</v>
      </c>
      <c r="AI506" s="37">
        <v>44833</v>
      </c>
      <c r="AJ506" s="57">
        <v>3.98</v>
      </c>
      <c r="AK506" s="37">
        <v>44833</v>
      </c>
      <c r="AL506" s="57">
        <v>3.76</v>
      </c>
      <c r="AM506" s="2">
        <v>44804</v>
      </c>
      <c r="AN506">
        <v>2.33</v>
      </c>
      <c r="AO506" s="2">
        <v>44804</v>
      </c>
      <c r="AP506">
        <v>30936.080000000002</v>
      </c>
    </row>
    <row r="507" spans="25:42" x14ac:dyDescent="0.2">
      <c r="Y507" s="2">
        <v>44810</v>
      </c>
      <c r="Z507">
        <v>2.7362000000000002</v>
      </c>
      <c r="AA507" s="2">
        <v>44806</v>
      </c>
      <c r="AB507">
        <v>2.9986999999999999</v>
      </c>
      <c r="AC507" s="2">
        <v>44803</v>
      </c>
      <c r="AD507">
        <v>2.9824999999999999</v>
      </c>
      <c r="AE507" s="2">
        <v>44810</v>
      </c>
      <c r="AF507">
        <v>2.7250000000000001</v>
      </c>
      <c r="AG507" s="2">
        <v>44802</v>
      </c>
      <c r="AH507">
        <v>130.13999999999999</v>
      </c>
      <c r="AI507" s="37">
        <v>44832</v>
      </c>
      <c r="AJ507" s="57">
        <v>3.99</v>
      </c>
      <c r="AK507" s="37">
        <v>44832</v>
      </c>
      <c r="AL507" s="57">
        <v>3.72</v>
      </c>
      <c r="AM507" s="2">
        <v>44803</v>
      </c>
      <c r="AN507">
        <v>2.33</v>
      </c>
      <c r="AO507" s="2">
        <v>44803</v>
      </c>
      <c r="AP507">
        <v>30879.1</v>
      </c>
    </row>
    <row r="508" spans="25:42" x14ac:dyDescent="0.2">
      <c r="Y508" s="2">
        <v>44809</v>
      </c>
      <c r="Z508">
        <v>2.786</v>
      </c>
      <c r="AA508" s="2">
        <v>44805</v>
      </c>
      <c r="AB508">
        <v>3.0087000000000002</v>
      </c>
      <c r="AC508" s="2">
        <v>44802</v>
      </c>
      <c r="AD508">
        <v>3.02</v>
      </c>
      <c r="AE508" s="2">
        <v>44806</v>
      </c>
      <c r="AF508">
        <v>2.7189999999999999</v>
      </c>
      <c r="AG508" s="2">
        <v>44799</v>
      </c>
      <c r="AH508">
        <v>122.95</v>
      </c>
      <c r="AI508" s="37">
        <v>44831</v>
      </c>
      <c r="AJ508" s="57">
        <v>4.16</v>
      </c>
      <c r="AK508" s="37">
        <v>44831</v>
      </c>
      <c r="AL508" s="57">
        <v>3.97</v>
      </c>
      <c r="AM508" s="2">
        <v>44802</v>
      </c>
      <c r="AN508">
        <v>2.33</v>
      </c>
      <c r="AO508" s="2">
        <v>44802</v>
      </c>
      <c r="AP508">
        <v>30852.15</v>
      </c>
    </row>
    <row r="509" spans="25:42" x14ac:dyDescent="0.2">
      <c r="Y509" s="2">
        <v>44806</v>
      </c>
      <c r="Z509">
        <v>2.786</v>
      </c>
      <c r="AA509" s="2">
        <v>44804</v>
      </c>
      <c r="AB509">
        <v>3.0257000000000001</v>
      </c>
      <c r="AC509" s="2">
        <v>44799</v>
      </c>
      <c r="AD509">
        <v>3.0449999999999999</v>
      </c>
      <c r="AE509" s="2">
        <v>44805</v>
      </c>
      <c r="AF509">
        <v>2.6930000000000001</v>
      </c>
      <c r="AG509" s="2">
        <v>44798</v>
      </c>
      <c r="AH509">
        <v>126.33</v>
      </c>
      <c r="AI509" s="37">
        <v>44830</v>
      </c>
      <c r="AJ509" s="57">
        <v>4.17</v>
      </c>
      <c r="AK509" s="37">
        <v>44830</v>
      </c>
      <c r="AL509" s="57">
        <v>3.88</v>
      </c>
      <c r="AM509" s="2">
        <v>44799</v>
      </c>
      <c r="AN509">
        <v>2.33</v>
      </c>
      <c r="AO509" s="2">
        <v>44799</v>
      </c>
      <c r="AP509">
        <v>30846.99</v>
      </c>
    </row>
    <row r="510" spans="25:42" x14ac:dyDescent="0.2">
      <c r="Y510" s="2">
        <v>44805</v>
      </c>
      <c r="Z510">
        <v>2.7650000000000001</v>
      </c>
      <c r="AA510" s="2">
        <v>44803</v>
      </c>
      <c r="AB510">
        <v>3.089</v>
      </c>
      <c r="AC510" s="2">
        <v>44798</v>
      </c>
      <c r="AD510">
        <v>3.0634999999999999</v>
      </c>
      <c r="AE510" s="2">
        <v>44804</v>
      </c>
      <c r="AF510">
        <v>2.7290000000000001</v>
      </c>
      <c r="AG510" s="2">
        <v>44797</v>
      </c>
      <c r="AH510">
        <v>133.13</v>
      </c>
      <c r="AI510" s="37">
        <v>44827</v>
      </c>
      <c r="AJ510" s="57">
        <v>4.1500000000000004</v>
      </c>
      <c r="AK510" s="37">
        <v>44827</v>
      </c>
      <c r="AL510" s="57">
        <v>3.69</v>
      </c>
      <c r="AM510" s="2">
        <v>44798</v>
      </c>
      <c r="AN510">
        <v>2.33</v>
      </c>
      <c r="AO510" s="2">
        <v>44798</v>
      </c>
      <c r="AP510">
        <v>30824.38</v>
      </c>
    </row>
    <row r="511" spans="25:42" x14ac:dyDescent="0.2">
      <c r="Y511" s="2">
        <v>44804</v>
      </c>
      <c r="Z511">
        <v>2.7437</v>
      </c>
      <c r="AA511" s="2">
        <v>44802</v>
      </c>
      <c r="AB511">
        <v>3.1560000000000001</v>
      </c>
      <c r="AC511" s="2">
        <v>44797</v>
      </c>
      <c r="AD511">
        <v>3.0870000000000002</v>
      </c>
      <c r="AE511" s="2">
        <v>44803</v>
      </c>
      <c r="AF511">
        <v>2.7949999999999999</v>
      </c>
      <c r="AG511" s="2">
        <v>44796</v>
      </c>
      <c r="AH511">
        <v>133.85</v>
      </c>
      <c r="AI511" s="37">
        <v>44826</v>
      </c>
      <c r="AJ511" s="57">
        <v>4.08</v>
      </c>
      <c r="AK511" s="37">
        <v>44826</v>
      </c>
      <c r="AL511" s="57">
        <v>3.7</v>
      </c>
      <c r="AM511" s="2">
        <v>44797</v>
      </c>
      <c r="AN511">
        <v>2.33</v>
      </c>
      <c r="AO511" s="2">
        <v>44797</v>
      </c>
      <c r="AP511">
        <v>30751.83</v>
      </c>
    </row>
    <row r="512" spans="25:42" x14ac:dyDescent="0.2">
      <c r="Y512" s="2">
        <v>44803</v>
      </c>
      <c r="Z512">
        <v>2.91</v>
      </c>
      <c r="AA512" s="2">
        <v>44799</v>
      </c>
      <c r="AB512">
        <v>3.1762000000000001</v>
      </c>
      <c r="AC512" s="2">
        <v>44796</v>
      </c>
      <c r="AD512">
        <v>3.0339999999999998</v>
      </c>
      <c r="AE512" s="2">
        <v>44802</v>
      </c>
      <c r="AF512">
        <v>2.8250000000000002</v>
      </c>
      <c r="AG512" s="2">
        <v>44795</v>
      </c>
      <c r="AH512">
        <v>135.88999999999999</v>
      </c>
      <c r="AI512" s="37">
        <v>44825</v>
      </c>
      <c r="AJ512" s="57">
        <v>4.08</v>
      </c>
      <c r="AK512" s="37">
        <v>44825</v>
      </c>
      <c r="AL512" s="57">
        <v>3.51</v>
      </c>
      <c r="AM512" s="2">
        <v>44796</v>
      </c>
      <c r="AN512">
        <v>2.33</v>
      </c>
      <c r="AO512" s="2">
        <v>44796</v>
      </c>
      <c r="AP512">
        <v>30777.439999999999</v>
      </c>
    </row>
    <row r="513" spans="25:42" x14ac:dyDescent="0.2">
      <c r="Y513" s="2">
        <v>44802</v>
      </c>
      <c r="Z513">
        <v>3.0362</v>
      </c>
      <c r="AA513" s="2">
        <v>44798</v>
      </c>
      <c r="AB513">
        <v>3.2429999999999999</v>
      </c>
      <c r="AC513" s="2">
        <v>44795</v>
      </c>
      <c r="AD513">
        <v>3.0049999999999999</v>
      </c>
      <c r="AE513" s="2">
        <v>44799</v>
      </c>
      <c r="AF513">
        <v>2.8340000000000001</v>
      </c>
      <c r="AG513" s="2">
        <v>44792</v>
      </c>
      <c r="AH513">
        <v>123.81</v>
      </c>
      <c r="AI513" s="37">
        <v>44824</v>
      </c>
      <c r="AJ513" s="57">
        <v>4.03</v>
      </c>
      <c r="AK513" s="37">
        <v>44824</v>
      </c>
      <c r="AL513" s="57">
        <v>3.57</v>
      </c>
      <c r="AM513" s="2">
        <v>44795</v>
      </c>
      <c r="AN513">
        <v>2.33</v>
      </c>
      <c r="AO513" s="2">
        <v>44795</v>
      </c>
      <c r="AP513">
        <v>30740.29</v>
      </c>
    </row>
    <row r="514" spans="25:42" x14ac:dyDescent="0.2">
      <c r="Y514" s="2">
        <v>44799</v>
      </c>
      <c r="Z514">
        <v>3.0640000000000001</v>
      </c>
      <c r="AA514" s="2">
        <v>44797</v>
      </c>
      <c r="AB514">
        <v>3.37</v>
      </c>
      <c r="AC514" s="2">
        <v>44792</v>
      </c>
      <c r="AD514">
        <v>2.9744999999999999</v>
      </c>
      <c r="AE514" s="2">
        <v>44798</v>
      </c>
      <c r="AF514">
        <v>2.8361999999999998</v>
      </c>
      <c r="AG514" s="2">
        <v>44791</v>
      </c>
      <c r="AH514">
        <v>120.26</v>
      </c>
      <c r="AI514" s="37">
        <v>44823</v>
      </c>
      <c r="AJ514" s="57">
        <v>4.05</v>
      </c>
      <c r="AK514" s="37">
        <v>44823</v>
      </c>
      <c r="AL514" s="57">
        <v>3.49</v>
      </c>
      <c r="AM514" s="2">
        <v>44792</v>
      </c>
      <c r="AN514">
        <v>2.33</v>
      </c>
      <c r="AO514" s="2">
        <v>44792</v>
      </c>
      <c r="AP514">
        <v>30731.39</v>
      </c>
    </row>
    <row r="515" spans="25:42" x14ac:dyDescent="0.2">
      <c r="Y515" s="2">
        <v>44798</v>
      </c>
      <c r="Z515">
        <v>3.2787000000000002</v>
      </c>
      <c r="AA515" s="2">
        <v>44796</v>
      </c>
      <c r="AB515">
        <v>3.2890000000000001</v>
      </c>
      <c r="AC515" s="2">
        <v>44791</v>
      </c>
      <c r="AD515">
        <v>2.9335</v>
      </c>
      <c r="AE515" s="2">
        <v>44797</v>
      </c>
      <c r="AF515">
        <v>2.8380000000000001</v>
      </c>
      <c r="AG515" s="2">
        <v>44790</v>
      </c>
      <c r="AH515">
        <v>117.7</v>
      </c>
      <c r="AI515" s="37">
        <v>44820</v>
      </c>
      <c r="AJ515" s="57">
        <v>3.96</v>
      </c>
      <c r="AK515" s="37">
        <v>44820</v>
      </c>
      <c r="AL515" s="57">
        <v>3.45</v>
      </c>
      <c r="AM515" s="2">
        <v>44791</v>
      </c>
      <c r="AN515">
        <v>2.33</v>
      </c>
      <c r="AO515" s="2">
        <v>44791</v>
      </c>
      <c r="AP515">
        <v>30729.91</v>
      </c>
    </row>
    <row r="516" spans="25:42" x14ac:dyDescent="0.2">
      <c r="Y516" s="2">
        <v>44797</v>
      </c>
      <c r="Z516">
        <v>3.2837000000000001</v>
      </c>
      <c r="AA516" s="2">
        <v>44795</v>
      </c>
      <c r="AB516">
        <v>3.181</v>
      </c>
      <c r="AC516" s="2">
        <v>44790</v>
      </c>
      <c r="AD516">
        <v>2.91</v>
      </c>
      <c r="AE516" s="2">
        <v>44796</v>
      </c>
      <c r="AF516">
        <v>2.8180000000000001</v>
      </c>
      <c r="AG516" s="2">
        <v>44789</v>
      </c>
      <c r="AH516">
        <v>116.83</v>
      </c>
      <c r="AI516" s="37">
        <v>44819</v>
      </c>
      <c r="AJ516" s="57">
        <v>4</v>
      </c>
      <c r="AK516" s="37">
        <v>44819</v>
      </c>
      <c r="AL516" s="57">
        <v>3.45</v>
      </c>
      <c r="AM516" s="2">
        <v>44790</v>
      </c>
      <c r="AN516">
        <v>2.33</v>
      </c>
      <c r="AO516" s="2">
        <v>44790</v>
      </c>
      <c r="AP516">
        <v>30724.400000000001</v>
      </c>
    </row>
    <row r="517" spans="25:42" x14ac:dyDescent="0.2">
      <c r="Y517" s="2">
        <v>44796</v>
      </c>
      <c r="Z517">
        <v>3.2387000000000001</v>
      </c>
      <c r="AA517" s="2">
        <v>44792</v>
      </c>
      <c r="AB517">
        <v>3.1579999999999999</v>
      </c>
      <c r="AC517" s="2">
        <v>44789</v>
      </c>
      <c r="AD517">
        <v>2.8795000000000002</v>
      </c>
      <c r="AE517" s="2">
        <v>44795</v>
      </c>
      <c r="AF517">
        <v>2.8039999999999998</v>
      </c>
      <c r="AG517" s="2">
        <v>44788</v>
      </c>
      <c r="AH517">
        <v>113.82</v>
      </c>
      <c r="AI517" s="37">
        <v>44818</v>
      </c>
      <c r="AJ517" s="57">
        <v>3.95</v>
      </c>
      <c r="AK517" s="37">
        <v>44818</v>
      </c>
      <c r="AL517" s="57">
        <v>3.41</v>
      </c>
      <c r="AM517" s="2">
        <v>44789</v>
      </c>
      <c r="AN517">
        <v>2.33</v>
      </c>
      <c r="AO517" s="2">
        <v>44789</v>
      </c>
      <c r="AP517">
        <v>30736.59</v>
      </c>
    </row>
    <row r="518" spans="25:42" x14ac:dyDescent="0.2">
      <c r="Y518" s="2">
        <v>44795</v>
      </c>
      <c r="Z518">
        <v>3.1349</v>
      </c>
      <c r="AA518" s="2">
        <v>44791</v>
      </c>
      <c r="AB518">
        <v>3.1354000000000002</v>
      </c>
      <c r="AC518" s="2">
        <v>44788</v>
      </c>
      <c r="AD518">
        <v>2.89</v>
      </c>
      <c r="AE518" s="2">
        <v>44792</v>
      </c>
      <c r="AF518">
        <v>2.7957999999999998</v>
      </c>
      <c r="AG518" s="2">
        <v>44785</v>
      </c>
      <c r="AH518">
        <v>106.28</v>
      </c>
      <c r="AI518" s="37">
        <v>44817</v>
      </c>
      <c r="AJ518" s="57">
        <v>3.92</v>
      </c>
      <c r="AK518" s="37">
        <v>44817</v>
      </c>
      <c r="AL518" s="57">
        <v>3.42</v>
      </c>
      <c r="AM518" s="2">
        <v>44788</v>
      </c>
      <c r="AN518">
        <v>2.33</v>
      </c>
      <c r="AO518" s="2">
        <v>44788</v>
      </c>
      <c r="AP518">
        <v>30695.43</v>
      </c>
    </row>
    <row r="519" spans="25:42" x14ac:dyDescent="0.2">
      <c r="Y519" s="2">
        <v>44792</v>
      </c>
      <c r="Z519">
        <v>3.1612</v>
      </c>
      <c r="AA519" s="2">
        <v>44790</v>
      </c>
      <c r="AB519">
        <v>3.1749000000000001</v>
      </c>
      <c r="AC519" s="2">
        <v>44785</v>
      </c>
      <c r="AD519">
        <v>2.9580000000000002</v>
      </c>
      <c r="AE519" s="2">
        <v>44791</v>
      </c>
      <c r="AF519">
        <v>2.7423999999999999</v>
      </c>
      <c r="AG519" s="2">
        <v>44784</v>
      </c>
      <c r="AH519">
        <v>111.11</v>
      </c>
      <c r="AI519" s="37">
        <v>44816</v>
      </c>
      <c r="AJ519" s="57">
        <v>3.7</v>
      </c>
      <c r="AK519" s="37">
        <v>44816</v>
      </c>
      <c r="AL519" s="57">
        <v>3.37</v>
      </c>
      <c r="AM519" s="2">
        <v>44785</v>
      </c>
      <c r="AN519">
        <v>2.33</v>
      </c>
      <c r="AO519" s="2">
        <v>44785</v>
      </c>
      <c r="AP519">
        <v>30661.9</v>
      </c>
    </row>
    <row r="520" spans="25:42" x14ac:dyDescent="0.2">
      <c r="Y520" s="2">
        <v>44791</v>
      </c>
      <c r="Z520">
        <v>3.2012</v>
      </c>
      <c r="AA520" s="2">
        <v>44789</v>
      </c>
      <c r="AB520">
        <v>3.141</v>
      </c>
      <c r="AC520" s="2">
        <v>44784</v>
      </c>
      <c r="AD520">
        <v>2.9449999999999998</v>
      </c>
      <c r="AE520" s="2">
        <v>44790</v>
      </c>
      <c r="AF520">
        <v>2.702</v>
      </c>
      <c r="AG520" s="2">
        <v>44783</v>
      </c>
      <c r="AH520">
        <v>115.26</v>
      </c>
      <c r="AI520" s="37">
        <v>44813</v>
      </c>
      <c r="AJ520" s="57">
        <v>3.67</v>
      </c>
      <c r="AK520" s="37">
        <v>44813</v>
      </c>
      <c r="AL520" s="57">
        <v>3.33</v>
      </c>
      <c r="AM520" s="2">
        <v>44784</v>
      </c>
      <c r="AN520">
        <v>2.33</v>
      </c>
      <c r="AO520" s="2">
        <v>44784</v>
      </c>
      <c r="AP520">
        <v>30660.26</v>
      </c>
    </row>
    <row r="521" spans="25:42" x14ac:dyDescent="0.2">
      <c r="Y521" s="2">
        <v>44790</v>
      </c>
      <c r="Z521">
        <v>3.2724000000000002</v>
      </c>
      <c r="AA521" s="2">
        <v>44788</v>
      </c>
      <c r="AB521">
        <v>3.1829999999999998</v>
      </c>
      <c r="AC521" s="2">
        <v>44783</v>
      </c>
      <c r="AD521">
        <v>2.91</v>
      </c>
      <c r="AE521" s="2">
        <v>44789</v>
      </c>
      <c r="AF521">
        <v>2.6955</v>
      </c>
      <c r="AG521" s="2">
        <v>44782</v>
      </c>
      <c r="AH521">
        <v>125.12</v>
      </c>
      <c r="AI521" s="37">
        <v>44812</v>
      </c>
      <c r="AJ521" s="57">
        <v>3.6</v>
      </c>
      <c r="AK521" s="37">
        <v>44812</v>
      </c>
      <c r="AL521" s="57">
        <v>3.29</v>
      </c>
      <c r="AM521" s="2">
        <v>44783</v>
      </c>
      <c r="AN521">
        <v>2.33</v>
      </c>
      <c r="AO521" s="2">
        <v>44783</v>
      </c>
      <c r="AP521">
        <v>30656.48</v>
      </c>
    </row>
    <row r="522" spans="25:42" x14ac:dyDescent="0.2">
      <c r="Y522" s="2">
        <v>44789</v>
      </c>
      <c r="Z522">
        <v>3.2305000000000001</v>
      </c>
      <c r="AA522" s="2">
        <v>44785</v>
      </c>
      <c r="AB522">
        <v>3.2625000000000002</v>
      </c>
      <c r="AC522" s="2">
        <v>44782</v>
      </c>
      <c r="AD522">
        <v>2.9470000000000001</v>
      </c>
      <c r="AE522" s="2">
        <v>44788</v>
      </c>
      <c r="AF522">
        <v>2.69</v>
      </c>
      <c r="AG522" s="2">
        <v>44781</v>
      </c>
      <c r="AH522">
        <v>124.12</v>
      </c>
      <c r="AI522" s="37">
        <v>44811</v>
      </c>
      <c r="AJ522" s="57">
        <v>3.6</v>
      </c>
      <c r="AK522" s="37">
        <v>44811</v>
      </c>
      <c r="AL522" s="58">
        <v>3.27</v>
      </c>
      <c r="AM522" s="2">
        <v>44782</v>
      </c>
      <c r="AN522">
        <v>2.33</v>
      </c>
      <c r="AO522" s="2">
        <v>44782</v>
      </c>
      <c r="AP522">
        <v>30651.9</v>
      </c>
    </row>
    <row r="523" spans="25:42" x14ac:dyDescent="0.2">
      <c r="Y523" s="2">
        <v>44788</v>
      </c>
      <c r="Z523">
        <v>3.2987000000000002</v>
      </c>
      <c r="AA523" s="2">
        <v>44784</v>
      </c>
      <c r="AB523">
        <v>3.214</v>
      </c>
      <c r="AC523" s="2">
        <v>44781</v>
      </c>
      <c r="AD523">
        <v>2.948</v>
      </c>
      <c r="AE523" s="2">
        <v>44785</v>
      </c>
      <c r="AF523">
        <v>2.7429999999999999</v>
      </c>
      <c r="AG523" s="2">
        <v>44778</v>
      </c>
      <c r="AH523">
        <v>122.58</v>
      </c>
      <c r="AI523" s="37">
        <v>44810</v>
      </c>
      <c r="AJ523" s="57">
        <v>3.61</v>
      </c>
      <c r="AK523" s="37">
        <v>44810</v>
      </c>
      <c r="AL523" s="57">
        <v>3.33</v>
      </c>
      <c r="AM523" s="2">
        <v>44781</v>
      </c>
      <c r="AN523">
        <v>2.33</v>
      </c>
      <c r="AO523" s="2">
        <v>44781</v>
      </c>
      <c r="AP523">
        <v>30600.93</v>
      </c>
    </row>
    <row r="524" spans="25:42" x14ac:dyDescent="0.2">
      <c r="Y524" s="2">
        <v>44785</v>
      </c>
      <c r="Z524">
        <v>3.4375</v>
      </c>
      <c r="AA524" s="2">
        <v>44783</v>
      </c>
      <c r="AB524">
        <v>3.1905999999999999</v>
      </c>
      <c r="AC524" s="2">
        <v>44778</v>
      </c>
      <c r="AD524">
        <v>2.9424999999999999</v>
      </c>
      <c r="AE524" s="2">
        <v>44784</v>
      </c>
      <c r="AF524">
        <v>2.7336999999999998</v>
      </c>
      <c r="AG524" s="2">
        <v>44777</v>
      </c>
      <c r="AH524">
        <v>120.57</v>
      </c>
      <c r="AI524" s="37">
        <v>44809</v>
      </c>
      <c r="AJ524" s="58" t="e">
        <f>NA()</f>
        <v>#N/A</v>
      </c>
      <c r="AK524" s="37">
        <v>44809</v>
      </c>
      <c r="AL524" s="57" t="e">
        <v>#N/A</v>
      </c>
      <c r="AM524" s="2">
        <v>44778</v>
      </c>
      <c r="AN524">
        <v>2.33</v>
      </c>
      <c r="AO524" s="2">
        <v>44778</v>
      </c>
      <c r="AP524">
        <v>30589.279999999999</v>
      </c>
    </row>
    <row r="525" spans="25:42" x14ac:dyDescent="0.2">
      <c r="Y525" s="2">
        <v>44784</v>
      </c>
      <c r="Z525">
        <v>3.3736999999999999</v>
      </c>
      <c r="AA525" s="2">
        <v>44782</v>
      </c>
      <c r="AB525">
        <v>3.2911999999999999</v>
      </c>
      <c r="AC525" s="2">
        <v>44777</v>
      </c>
      <c r="AD525">
        <v>2.9340000000000002</v>
      </c>
      <c r="AE525" s="2">
        <v>44783</v>
      </c>
      <c r="AF525">
        <v>2.7130000000000001</v>
      </c>
      <c r="AG525" s="2">
        <v>44776</v>
      </c>
      <c r="AH525">
        <v>122.04</v>
      </c>
      <c r="AI525" s="37">
        <v>44806</v>
      </c>
      <c r="AJ525" s="57">
        <v>3.47</v>
      </c>
      <c r="AK525" s="37">
        <v>44806</v>
      </c>
      <c r="AL525" s="57">
        <v>3.2</v>
      </c>
      <c r="AM525" s="2">
        <v>44777</v>
      </c>
      <c r="AN525">
        <v>2.33</v>
      </c>
      <c r="AO525" s="2">
        <v>44777</v>
      </c>
      <c r="AP525">
        <v>30588.58</v>
      </c>
    </row>
    <row r="526" spans="25:42" x14ac:dyDescent="0.2">
      <c r="Y526" s="2">
        <v>44783</v>
      </c>
      <c r="Z526">
        <v>3.4298999999999999</v>
      </c>
      <c r="AA526" s="2">
        <v>44781</v>
      </c>
      <c r="AB526">
        <v>3.2562000000000002</v>
      </c>
      <c r="AC526" s="2">
        <v>44776</v>
      </c>
      <c r="AD526">
        <v>3.02</v>
      </c>
      <c r="AE526" s="2">
        <v>44782</v>
      </c>
      <c r="AF526">
        <v>2.7309999999999999</v>
      </c>
      <c r="AG526" s="2">
        <v>44775</v>
      </c>
      <c r="AH526">
        <v>129.22999999999999</v>
      </c>
      <c r="AI526" s="37">
        <v>44805</v>
      </c>
      <c r="AJ526" s="57">
        <v>3.51</v>
      </c>
      <c r="AK526" s="37">
        <v>44805</v>
      </c>
      <c r="AL526" s="57">
        <v>3.26</v>
      </c>
      <c r="AM526" s="2">
        <v>44776</v>
      </c>
      <c r="AN526">
        <v>2.33</v>
      </c>
      <c r="AO526" s="2">
        <v>44776</v>
      </c>
      <c r="AP526">
        <v>30581.26</v>
      </c>
    </row>
    <row r="527" spans="25:42" x14ac:dyDescent="0.2">
      <c r="Y527" s="2">
        <v>44782</v>
      </c>
      <c r="Z527">
        <v>3.5548999999999999</v>
      </c>
      <c r="AA527" s="2">
        <v>44778</v>
      </c>
      <c r="AB527">
        <v>3.2637999999999998</v>
      </c>
      <c r="AC527" s="2">
        <v>44775</v>
      </c>
      <c r="AD527">
        <v>3.0009999999999999</v>
      </c>
      <c r="AE527" s="2">
        <v>44781</v>
      </c>
      <c r="AF527">
        <v>2.7488000000000001</v>
      </c>
      <c r="AG527" s="2">
        <v>44774</v>
      </c>
      <c r="AH527">
        <v>120.5</v>
      </c>
      <c r="AI527" s="37">
        <v>44804</v>
      </c>
      <c r="AJ527" s="57">
        <v>3.5</v>
      </c>
      <c r="AK527" s="37">
        <v>44804</v>
      </c>
      <c r="AL527" s="58">
        <v>3.15</v>
      </c>
      <c r="AM527" s="2">
        <v>44775</v>
      </c>
      <c r="AN527">
        <v>2.33</v>
      </c>
      <c r="AO527" s="2">
        <v>44775</v>
      </c>
      <c r="AP527">
        <v>30595.97</v>
      </c>
    </row>
    <row r="528" spans="25:42" x14ac:dyDescent="0.2">
      <c r="Y528" s="2">
        <v>44781</v>
      </c>
      <c r="Z528">
        <v>3.45</v>
      </c>
      <c r="AA528" s="2">
        <v>44777</v>
      </c>
      <c r="AB528">
        <v>3.29</v>
      </c>
      <c r="AC528" s="2">
        <v>44774</v>
      </c>
      <c r="AD528">
        <v>3.02</v>
      </c>
      <c r="AE528" s="2">
        <v>44778</v>
      </c>
      <c r="AF528">
        <v>2.7589999999999999</v>
      </c>
      <c r="AG528" s="2">
        <v>44771</v>
      </c>
      <c r="AH528">
        <v>116.36</v>
      </c>
      <c r="AI528" s="37">
        <v>44803</v>
      </c>
      <c r="AJ528" s="57">
        <v>3.48</v>
      </c>
      <c r="AK528" s="37">
        <v>44803</v>
      </c>
      <c r="AL528" s="57">
        <v>3.11</v>
      </c>
      <c r="AM528" s="2">
        <v>44774</v>
      </c>
      <c r="AN528">
        <v>2.33</v>
      </c>
      <c r="AO528" s="2">
        <v>44774</v>
      </c>
      <c r="AP528">
        <v>30536.41</v>
      </c>
    </row>
    <row r="529" spans="25:42" x14ac:dyDescent="0.2">
      <c r="Y529" s="2">
        <v>44778</v>
      </c>
      <c r="Z529">
        <v>3.4737</v>
      </c>
      <c r="AA529" s="2">
        <v>44776</v>
      </c>
      <c r="AB529">
        <v>3.3540000000000001</v>
      </c>
      <c r="AC529" s="2">
        <v>44771</v>
      </c>
      <c r="AD529">
        <v>3.0569999999999999</v>
      </c>
      <c r="AE529" s="2">
        <v>44777</v>
      </c>
      <c r="AF529">
        <v>2.734</v>
      </c>
      <c r="AG529" s="2">
        <v>44770</v>
      </c>
      <c r="AH529">
        <v>119.93</v>
      </c>
      <c r="AI529" s="37">
        <v>44802</v>
      </c>
      <c r="AJ529" s="57">
        <v>3.43</v>
      </c>
      <c r="AK529" s="37">
        <v>44802</v>
      </c>
      <c r="AL529" s="57">
        <v>3.12</v>
      </c>
      <c r="AM529" s="2">
        <v>44771</v>
      </c>
      <c r="AN529">
        <v>2.3199999999999998</v>
      </c>
      <c r="AO529" s="2">
        <v>44771</v>
      </c>
      <c r="AP529">
        <v>30595.11</v>
      </c>
    </row>
    <row r="530" spans="25:42" x14ac:dyDescent="0.2">
      <c r="Y530" s="2">
        <v>44777</v>
      </c>
      <c r="Z530">
        <v>3.59</v>
      </c>
      <c r="AA530" s="2">
        <v>44775</v>
      </c>
      <c r="AB530">
        <v>3.3940000000000001</v>
      </c>
      <c r="AC530" s="2">
        <v>44770</v>
      </c>
      <c r="AD530">
        <v>2.984</v>
      </c>
      <c r="AE530" s="2">
        <v>44776</v>
      </c>
      <c r="AF530">
        <v>2.7709999999999999</v>
      </c>
      <c r="AG530" s="2">
        <v>44769</v>
      </c>
      <c r="AH530">
        <v>117.28</v>
      </c>
      <c r="AI530" s="37">
        <v>44799</v>
      </c>
      <c r="AJ530" s="57">
        <v>3.36</v>
      </c>
      <c r="AK530" s="37">
        <v>44799</v>
      </c>
      <c r="AL530" s="57">
        <v>3.04</v>
      </c>
      <c r="AM530" s="2">
        <v>44770</v>
      </c>
      <c r="AN530">
        <v>2.33</v>
      </c>
      <c r="AO530" s="2">
        <v>44770</v>
      </c>
      <c r="AP530">
        <v>30580.93</v>
      </c>
    </row>
    <row r="531" spans="25:42" x14ac:dyDescent="0.2">
      <c r="Y531" s="2">
        <v>44776</v>
      </c>
      <c r="Z531">
        <v>3.7040000000000002</v>
      </c>
      <c r="AA531" s="2">
        <v>44774</v>
      </c>
      <c r="AB531">
        <v>3.3969999999999998</v>
      </c>
      <c r="AC531" s="2">
        <v>44769</v>
      </c>
      <c r="AD531">
        <v>2.9407000000000001</v>
      </c>
      <c r="AE531" s="2">
        <v>44775</v>
      </c>
      <c r="AF531">
        <v>2.758</v>
      </c>
      <c r="AG531" s="2">
        <v>44768</v>
      </c>
      <c r="AH531">
        <v>128.55000000000001</v>
      </c>
      <c r="AI531" s="37">
        <v>44798</v>
      </c>
      <c r="AJ531" s="57">
        <v>3.33</v>
      </c>
      <c r="AK531" s="37">
        <v>44798</v>
      </c>
      <c r="AL531" s="57">
        <v>3.03</v>
      </c>
      <c r="AM531" s="2">
        <v>44769</v>
      </c>
      <c r="AN531">
        <v>1.58</v>
      </c>
      <c r="AO531" s="2">
        <v>44769</v>
      </c>
      <c r="AP531">
        <v>30581.63</v>
      </c>
    </row>
    <row r="532" spans="25:42" x14ac:dyDescent="0.2">
      <c r="Y532" s="2">
        <v>44775</v>
      </c>
      <c r="Z532">
        <v>3.8706</v>
      </c>
      <c r="AA532" s="2">
        <v>44771</v>
      </c>
      <c r="AB532">
        <v>3.4394999999999998</v>
      </c>
      <c r="AC532" s="2">
        <v>44768</v>
      </c>
      <c r="AD532">
        <v>2.859</v>
      </c>
      <c r="AE532" s="2">
        <v>44774</v>
      </c>
      <c r="AF532">
        <v>2.79</v>
      </c>
      <c r="AG532" s="2">
        <v>44767</v>
      </c>
      <c r="AH532">
        <v>128.27000000000001</v>
      </c>
      <c r="AI532" s="37">
        <v>44797</v>
      </c>
      <c r="AJ532" s="57">
        <v>3.35</v>
      </c>
      <c r="AK532" s="37">
        <v>44797</v>
      </c>
      <c r="AL532" s="57">
        <v>3.11</v>
      </c>
      <c r="AM532" s="2">
        <v>44768</v>
      </c>
      <c r="AN532">
        <v>1.58</v>
      </c>
      <c r="AO532" s="2">
        <v>44768</v>
      </c>
      <c r="AP532">
        <v>30598.26</v>
      </c>
    </row>
    <row r="533" spans="25:42" x14ac:dyDescent="0.2">
      <c r="Y533" s="2">
        <v>44774</v>
      </c>
      <c r="Z533">
        <v>3.8330000000000002</v>
      </c>
      <c r="AA533" s="2">
        <v>44770</v>
      </c>
      <c r="AB533">
        <v>3.3879999999999999</v>
      </c>
      <c r="AC533" s="2">
        <v>44767</v>
      </c>
      <c r="AD533">
        <v>2.8647999999999998</v>
      </c>
      <c r="AE533" s="2">
        <v>44771</v>
      </c>
      <c r="AF533">
        <v>2.85</v>
      </c>
      <c r="AG533" s="2">
        <v>44764</v>
      </c>
      <c r="AH533">
        <v>123.7</v>
      </c>
      <c r="AI533" s="37">
        <v>44796</v>
      </c>
      <c r="AJ533" s="57">
        <v>3.29</v>
      </c>
      <c r="AK533" s="37">
        <v>44796</v>
      </c>
      <c r="AL533" s="57">
        <v>3.05</v>
      </c>
      <c r="AM533" s="2">
        <v>44767</v>
      </c>
      <c r="AN533">
        <v>1.58</v>
      </c>
      <c r="AO533" s="2">
        <v>44767</v>
      </c>
      <c r="AP533">
        <v>30543.56</v>
      </c>
    </row>
    <row r="534" spans="25:42" x14ac:dyDescent="0.2">
      <c r="Y534" s="2">
        <v>44771</v>
      </c>
      <c r="Z534">
        <v>3.9424999999999999</v>
      </c>
      <c r="AA534" s="2">
        <v>44769</v>
      </c>
      <c r="AB534">
        <v>3.3513000000000002</v>
      </c>
      <c r="AC534" s="2">
        <v>44764</v>
      </c>
      <c r="AD534">
        <v>2.8302</v>
      </c>
      <c r="AE534" s="2">
        <v>44770</v>
      </c>
      <c r="AF534">
        <v>2.78</v>
      </c>
      <c r="AG534" s="2">
        <v>44763</v>
      </c>
      <c r="AH534">
        <v>121.15</v>
      </c>
      <c r="AI534" s="37">
        <v>44795</v>
      </c>
      <c r="AJ534" s="57">
        <v>3.32</v>
      </c>
      <c r="AK534" s="37">
        <v>44795</v>
      </c>
      <c r="AL534" s="57">
        <v>3.03</v>
      </c>
      <c r="AM534" s="2">
        <v>44764</v>
      </c>
      <c r="AN534">
        <v>1.58</v>
      </c>
      <c r="AO534" s="2">
        <v>44764</v>
      </c>
      <c r="AP534">
        <v>30529.87</v>
      </c>
    </row>
    <row r="535" spans="25:42" x14ac:dyDescent="0.2">
      <c r="Y535" s="2">
        <v>44770</v>
      </c>
      <c r="Z535">
        <v>3.85</v>
      </c>
      <c r="AA535" s="2">
        <v>44768</v>
      </c>
      <c r="AB535">
        <v>3.3090000000000002</v>
      </c>
      <c r="AC535" s="2">
        <v>44763</v>
      </c>
      <c r="AD535">
        <v>2.8380999999999998</v>
      </c>
      <c r="AE535" s="2">
        <v>44769</v>
      </c>
      <c r="AF535">
        <v>2.766</v>
      </c>
      <c r="AG535" s="2">
        <v>44762</v>
      </c>
      <c r="AH535">
        <v>122.9</v>
      </c>
      <c r="AI535" s="37">
        <v>44792</v>
      </c>
      <c r="AJ535" s="57">
        <v>3.26</v>
      </c>
      <c r="AK535" s="37">
        <v>44792</v>
      </c>
      <c r="AL535" s="57">
        <v>2.98</v>
      </c>
      <c r="AM535" s="2">
        <v>44763</v>
      </c>
      <c r="AN535">
        <v>1.58</v>
      </c>
      <c r="AO535" s="2">
        <v>44763</v>
      </c>
      <c r="AP535">
        <v>30527.599999999999</v>
      </c>
    </row>
    <row r="536" spans="25:42" x14ac:dyDescent="0.2">
      <c r="Y536" s="2">
        <v>44769</v>
      </c>
      <c r="Z536">
        <v>3.8925000000000001</v>
      </c>
      <c r="AA536" s="2">
        <v>44767</v>
      </c>
      <c r="AB536">
        <v>3.3523999999999998</v>
      </c>
      <c r="AC536" s="2">
        <v>44762</v>
      </c>
      <c r="AD536">
        <v>2.944</v>
      </c>
      <c r="AE536" s="2">
        <v>44768</v>
      </c>
      <c r="AF536">
        <v>2.669</v>
      </c>
      <c r="AG536" s="2">
        <v>44761</v>
      </c>
      <c r="AH536">
        <v>124.7</v>
      </c>
      <c r="AI536" s="37">
        <v>44791</v>
      </c>
      <c r="AJ536" s="57">
        <v>3.24</v>
      </c>
      <c r="AK536" s="37">
        <v>44791</v>
      </c>
      <c r="AL536" s="57">
        <v>2.88</v>
      </c>
      <c r="AM536" s="2">
        <v>44762</v>
      </c>
      <c r="AN536">
        <v>1.58</v>
      </c>
      <c r="AO536" s="2">
        <v>44762</v>
      </c>
      <c r="AP536">
        <v>30532.03</v>
      </c>
    </row>
    <row r="537" spans="25:42" x14ac:dyDescent="0.2">
      <c r="Y537" s="2">
        <v>44768</v>
      </c>
      <c r="Z537">
        <v>3.8</v>
      </c>
      <c r="AA537" s="2">
        <v>44764</v>
      </c>
      <c r="AB537">
        <v>3.2953999999999999</v>
      </c>
      <c r="AC537" s="2">
        <v>44761</v>
      </c>
      <c r="AD537">
        <v>2.9409999999999998</v>
      </c>
      <c r="AE537" s="2">
        <v>44767</v>
      </c>
      <c r="AF537">
        <v>2.665</v>
      </c>
      <c r="AG537" s="2">
        <v>44760</v>
      </c>
      <c r="AH537">
        <v>127.69</v>
      </c>
      <c r="AI537" s="37">
        <v>44790</v>
      </c>
      <c r="AJ537" s="57">
        <v>3.27</v>
      </c>
      <c r="AK537" s="37">
        <v>44790</v>
      </c>
      <c r="AL537" s="57">
        <v>2.89</v>
      </c>
      <c r="AM537" s="2">
        <v>44761</v>
      </c>
      <c r="AN537">
        <v>1.58</v>
      </c>
      <c r="AO537" s="2">
        <v>44761</v>
      </c>
      <c r="AP537">
        <v>30553.66</v>
      </c>
    </row>
    <row r="538" spans="25:42" x14ac:dyDescent="0.2">
      <c r="Y538" s="2">
        <v>44767</v>
      </c>
      <c r="Z538">
        <v>3.8820000000000001</v>
      </c>
      <c r="AA538" s="2">
        <v>44763</v>
      </c>
      <c r="AB538">
        <v>3.3355999999999999</v>
      </c>
      <c r="AC538" s="2">
        <v>44760</v>
      </c>
      <c r="AD538">
        <v>2.9049999999999998</v>
      </c>
      <c r="AE538" s="2">
        <v>44764</v>
      </c>
      <c r="AF538">
        <v>2.6284000000000001</v>
      </c>
      <c r="AG538" s="2">
        <v>44757</v>
      </c>
      <c r="AH538">
        <v>129.85</v>
      </c>
      <c r="AI538" s="37">
        <v>44789</v>
      </c>
      <c r="AJ538" s="57">
        <v>3.26</v>
      </c>
      <c r="AK538" s="37">
        <v>44789</v>
      </c>
      <c r="AL538" s="57">
        <v>2.82</v>
      </c>
      <c r="AM538" s="2">
        <v>44760</v>
      </c>
      <c r="AN538">
        <v>1.58</v>
      </c>
      <c r="AO538" s="2">
        <v>44760</v>
      </c>
      <c r="AP538">
        <v>30523.74</v>
      </c>
    </row>
    <row r="539" spans="25:42" x14ac:dyDescent="0.2">
      <c r="Y539" s="2">
        <v>44764</v>
      </c>
      <c r="Z539">
        <v>3.7843</v>
      </c>
      <c r="AA539" s="2">
        <v>44762</v>
      </c>
      <c r="AB539">
        <v>3.4512</v>
      </c>
      <c r="AC539" s="2">
        <v>44757</v>
      </c>
      <c r="AD539">
        <v>2.8574999999999999</v>
      </c>
      <c r="AE539" s="2">
        <v>44763</v>
      </c>
      <c r="AF539">
        <v>2.6190000000000002</v>
      </c>
      <c r="AG539" s="2">
        <v>44756</v>
      </c>
      <c r="AH539">
        <v>137.76</v>
      </c>
      <c r="AI539" s="37">
        <v>44788</v>
      </c>
      <c r="AJ539" s="57">
        <v>3.23</v>
      </c>
      <c r="AK539" s="37">
        <v>44788</v>
      </c>
      <c r="AL539" s="57">
        <v>2.79</v>
      </c>
      <c r="AM539" s="2">
        <v>44757</v>
      </c>
      <c r="AN539">
        <v>1.58</v>
      </c>
      <c r="AO539" s="2">
        <v>44757</v>
      </c>
      <c r="AP539">
        <v>30515.3</v>
      </c>
    </row>
    <row r="540" spans="25:42" x14ac:dyDescent="0.2">
      <c r="Y540" s="2">
        <v>44763</v>
      </c>
      <c r="Z540">
        <v>3.8437000000000001</v>
      </c>
      <c r="AA540" s="2">
        <v>44761</v>
      </c>
      <c r="AB540">
        <v>3.4609999999999999</v>
      </c>
      <c r="AC540" s="2">
        <v>44756</v>
      </c>
      <c r="AD540">
        <v>2.8079000000000001</v>
      </c>
      <c r="AE540" s="2">
        <v>44762</v>
      </c>
      <c r="AF540">
        <v>2.7050000000000001</v>
      </c>
      <c r="AG540" s="2">
        <v>44755</v>
      </c>
      <c r="AH540">
        <v>136.1</v>
      </c>
      <c r="AI540" s="37">
        <v>44785</v>
      </c>
      <c r="AJ540" s="57">
        <v>3.26</v>
      </c>
      <c r="AK540" s="37">
        <v>44785</v>
      </c>
      <c r="AL540" s="57">
        <v>2.84</v>
      </c>
      <c r="AM540" s="2">
        <v>44756</v>
      </c>
      <c r="AN540">
        <v>1.58</v>
      </c>
      <c r="AO540" s="2">
        <v>44756</v>
      </c>
      <c r="AP540">
        <v>30492.720000000001</v>
      </c>
    </row>
    <row r="541" spans="25:42" x14ac:dyDescent="0.2">
      <c r="Y541" s="2">
        <v>44762</v>
      </c>
      <c r="Z541">
        <v>4.0156000000000001</v>
      </c>
      <c r="AA541" s="2">
        <v>44760</v>
      </c>
      <c r="AB541">
        <v>3.379</v>
      </c>
      <c r="AC541" s="2">
        <v>44755</v>
      </c>
      <c r="AD541">
        <v>2.806</v>
      </c>
      <c r="AE541" s="2">
        <v>44761</v>
      </c>
      <c r="AF541">
        <v>2.7061999999999999</v>
      </c>
      <c r="AG541" s="2">
        <v>44754</v>
      </c>
      <c r="AH541">
        <v>148.11000000000001</v>
      </c>
      <c r="AI541" s="37">
        <v>44784</v>
      </c>
      <c r="AJ541" s="57">
        <v>3.25</v>
      </c>
      <c r="AK541" s="37">
        <v>44784</v>
      </c>
      <c r="AL541" s="58">
        <v>2.87</v>
      </c>
      <c r="AM541" s="2">
        <v>44755</v>
      </c>
      <c r="AN541">
        <v>1.58</v>
      </c>
      <c r="AO541" s="2">
        <v>44755</v>
      </c>
      <c r="AP541">
        <v>30506.85</v>
      </c>
    </row>
    <row r="542" spans="25:42" x14ac:dyDescent="0.2">
      <c r="Y542" s="2">
        <v>44761</v>
      </c>
      <c r="Z542">
        <v>4.0149999999999997</v>
      </c>
      <c r="AA542" s="2">
        <v>44757</v>
      </c>
      <c r="AB542">
        <v>3.2774999999999999</v>
      </c>
      <c r="AC542" s="2">
        <v>44754</v>
      </c>
      <c r="AD542">
        <v>2.7759999999999998</v>
      </c>
      <c r="AE542" s="2">
        <v>44760</v>
      </c>
      <c r="AF542">
        <v>2.6886999999999999</v>
      </c>
      <c r="AG542" s="2">
        <v>44753</v>
      </c>
      <c r="AH542">
        <v>147.72</v>
      </c>
      <c r="AI542" s="37">
        <v>44783</v>
      </c>
      <c r="AJ542" s="57">
        <v>3.26</v>
      </c>
      <c r="AK542" s="37">
        <v>44783</v>
      </c>
      <c r="AL542" s="57">
        <v>2.78</v>
      </c>
      <c r="AM542" s="2">
        <v>44754</v>
      </c>
      <c r="AN542">
        <v>1.58</v>
      </c>
      <c r="AO542" s="2">
        <v>44754</v>
      </c>
      <c r="AP542">
        <v>30524.98</v>
      </c>
    </row>
    <row r="543" spans="25:42" x14ac:dyDescent="0.2">
      <c r="Y543" s="2">
        <v>44760</v>
      </c>
      <c r="Z543">
        <v>3.9337</v>
      </c>
      <c r="AA543" s="2">
        <v>44756</v>
      </c>
      <c r="AB543">
        <v>3.1589999999999998</v>
      </c>
      <c r="AC543" s="2">
        <v>44753</v>
      </c>
      <c r="AD543">
        <v>2.8439999999999999</v>
      </c>
      <c r="AE543" s="2">
        <v>44757</v>
      </c>
      <c r="AF543">
        <v>2.6812999999999998</v>
      </c>
      <c r="AG543" s="2">
        <v>44750</v>
      </c>
      <c r="AH543">
        <v>145.25</v>
      </c>
      <c r="AI543" s="37">
        <v>44782</v>
      </c>
      <c r="AJ543" s="57">
        <v>3.33</v>
      </c>
      <c r="AK543" s="37">
        <v>44782</v>
      </c>
      <c r="AL543" s="57">
        <v>2.8</v>
      </c>
      <c r="AM543" s="2">
        <v>44753</v>
      </c>
      <c r="AN543">
        <v>1.58</v>
      </c>
      <c r="AO543" s="2">
        <v>44753</v>
      </c>
      <c r="AP543">
        <v>30519.3</v>
      </c>
    </row>
    <row r="544" spans="25:42" x14ac:dyDescent="0.2">
      <c r="Y544" s="2">
        <v>44757</v>
      </c>
      <c r="Z544">
        <v>3.7309999999999999</v>
      </c>
      <c r="AA544" s="2">
        <v>44755</v>
      </c>
      <c r="AB544">
        <v>3.1823999999999999</v>
      </c>
      <c r="AC544" s="2">
        <v>44750</v>
      </c>
      <c r="AD544">
        <v>2.8845000000000001</v>
      </c>
      <c r="AE544" s="2">
        <v>44756</v>
      </c>
      <c r="AF544">
        <v>2.6520000000000001</v>
      </c>
      <c r="AG544" s="2">
        <v>44749</v>
      </c>
      <c r="AH544">
        <v>149.71</v>
      </c>
      <c r="AI544" s="37">
        <v>44781</v>
      </c>
      <c r="AJ544" s="57">
        <v>3.3</v>
      </c>
      <c r="AK544" s="37">
        <v>44781</v>
      </c>
      <c r="AL544" s="57">
        <v>2.77</v>
      </c>
      <c r="AM544" s="2">
        <v>44750</v>
      </c>
      <c r="AN544">
        <v>1.58</v>
      </c>
      <c r="AO544" s="2">
        <v>44750</v>
      </c>
      <c r="AP544">
        <v>30508.29</v>
      </c>
    </row>
    <row r="545" spans="25:42" x14ac:dyDescent="0.2">
      <c r="Y545" s="2">
        <v>44756</v>
      </c>
      <c r="Z545">
        <v>3.5773999999999999</v>
      </c>
      <c r="AA545" s="2">
        <v>44754</v>
      </c>
      <c r="AB545">
        <v>3.1524999999999999</v>
      </c>
      <c r="AC545" s="2">
        <v>44749</v>
      </c>
      <c r="AD545">
        <v>2.81</v>
      </c>
      <c r="AE545" s="2">
        <v>44755</v>
      </c>
      <c r="AF545">
        <v>2.6419999999999999</v>
      </c>
      <c r="AG545" s="2">
        <v>44748</v>
      </c>
      <c r="AH545">
        <v>151.13999999999999</v>
      </c>
      <c r="AI545" s="37">
        <v>44778</v>
      </c>
      <c r="AJ545" s="57">
        <v>3.29</v>
      </c>
      <c r="AK545" s="37">
        <v>44778</v>
      </c>
      <c r="AL545" s="57">
        <v>2.83</v>
      </c>
      <c r="AM545" s="2">
        <v>44749</v>
      </c>
      <c r="AN545">
        <v>1.58</v>
      </c>
      <c r="AO545" s="2">
        <v>44749</v>
      </c>
      <c r="AP545">
        <v>30506.240000000002</v>
      </c>
    </row>
    <row r="546" spans="25:42" x14ac:dyDescent="0.2">
      <c r="Y546" s="2">
        <v>44755</v>
      </c>
      <c r="Z546">
        <v>3.7305999999999999</v>
      </c>
      <c r="AA546" s="2">
        <v>44753</v>
      </c>
      <c r="AB546">
        <v>3.36</v>
      </c>
      <c r="AC546" s="2">
        <v>44748</v>
      </c>
      <c r="AD546">
        <v>2.7715999999999998</v>
      </c>
      <c r="AE546" s="2">
        <v>44754</v>
      </c>
      <c r="AF546">
        <v>2.6269999999999998</v>
      </c>
      <c r="AG546" s="2">
        <v>44747</v>
      </c>
      <c r="AH546">
        <v>156.16</v>
      </c>
      <c r="AI546" s="37">
        <v>44777</v>
      </c>
      <c r="AJ546" s="57">
        <v>3.11</v>
      </c>
      <c r="AK546" s="37">
        <v>44777</v>
      </c>
      <c r="AL546" s="57">
        <v>2.68</v>
      </c>
      <c r="AM546" s="2">
        <v>44748</v>
      </c>
      <c r="AN546">
        <v>1.58</v>
      </c>
      <c r="AO546" s="2">
        <v>44748</v>
      </c>
      <c r="AP546">
        <v>30523.759999999998</v>
      </c>
    </row>
    <row r="547" spans="25:42" x14ac:dyDescent="0.2">
      <c r="Y547" s="2">
        <v>44754</v>
      </c>
      <c r="Z547">
        <v>3.7524999999999999</v>
      </c>
      <c r="AA547" s="2">
        <v>44750</v>
      </c>
      <c r="AB547">
        <v>3.44</v>
      </c>
      <c r="AC547" s="2">
        <v>44747</v>
      </c>
      <c r="AD547">
        <v>2.8119999999999998</v>
      </c>
      <c r="AE547" s="2">
        <v>44753</v>
      </c>
      <c r="AF547">
        <v>2.6349999999999998</v>
      </c>
      <c r="AG547" s="2">
        <v>44743</v>
      </c>
      <c r="AH547">
        <v>144.16999999999999</v>
      </c>
      <c r="AI547" s="37">
        <v>44776</v>
      </c>
      <c r="AJ547" s="57">
        <v>3.14</v>
      </c>
      <c r="AK547" s="37">
        <v>44776</v>
      </c>
      <c r="AL547" s="57">
        <v>2.73</v>
      </c>
      <c r="AM547" s="2">
        <v>44747</v>
      </c>
      <c r="AN547">
        <v>1.58</v>
      </c>
      <c r="AO547" s="2">
        <v>44747</v>
      </c>
      <c r="AP547">
        <v>30499.77</v>
      </c>
    </row>
    <row r="548" spans="25:42" x14ac:dyDescent="0.2">
      <c r="Y548" s="2">
        <v>44753</v>
      </c>
      <c r="Z548">
        <v>4.0449999999999999</v>
      </c>
      <c r="AA548" s="2">
        <v>44749</v>
      </c>
      <c r="AB548">
        <v>3.3450000000000002</v>
      </c>
      <c r="AC548" s="2">
        <v>44743</v>
      </c>
      <c r="AD548">
        <v>2.9047000000000001</v>
      </c>
      <c r="AE548" s="2">
        <v>44750</v>
      </c>
      <c r="AF548">
        <v>2.6760000000000002</v>
      </c>
      <c r="AG548" s="2">
        <v>44742</v>
      </c>
      <c r="AH548">
        <v>135.5</v>
      </c>
      <c r="AI548" s="37">
        <v>44775</v>
      </c>
      <c r="AJ548" s="57">
        <v>3.09</v>
      </c>
      <c r="AK548" s="37">
        <v>44775</v>
      </c>
      <c r="AL548" s="57">
        <v>2.75</v>
      </c>
      <c r="AM548" s="2">
        <v>44743</v>
      </c>
      <c r="AN548">
        <v>1.58</v>
      </c>
      <c r="AO548" s="2">
        <v>44743</v>
      </c>
      <c r="AP548">
        <v>30486.17</v>
      </c>
    </row>
    <row r="549" spans="25:42" x14ac:dyDescent="0.2">
      <c r="Y549" s="2">
        <v>44750</v>
      </c>
      <c r="Z549">
        <v>4.0575000000000001</v>
      </c>
      <c r="AA549" s="2">
        <v>44748</v>
      </c>
      <c r="AB549">
        <v>3.3170000000000002</v>
      </c>
      <c r="AC549" s="2">
        <v>44742</v>
      </c>
      <c r="AD549">
        <v>2.8580000000000001</v>
      </c>
      <c r="AE549" s="2">
        <v>44749</v>
      </c>
      <c r="AF549">
        <v>2.661</v>
      </c>
      <c r="AG549" s="2">
        <v>44741</v>
      </c>
      <c r="AH549">
        <v>130.43</v>
      </c>
      <c r="AI549" s="37">
        <v>44774</v>
      </c>
      <c r="AJ549" s="57">
        <v>2.98</v>
      </c>
      <c r="AK549" s="37">
        <v>44774</v>
      </c>
      <c r="AL549" s="57">
        <v>2.6</v>
      </c>
      <c r="AM549" s="2">
        <v>44742</v>
      </c>
      <c r="AN549">
        <v>1.58</v>
      </c>
      <c r="AO549" s="2">
        <v>44742</v>
      </c>
      <c r="AP549">
        <v>30568.58</v>
      </c>
    </row>
    <row r="550" spans="25:42" x14ac:dyDescent="0.2">
      <c r="Y550" s="2">
        <v>44749</v>
      </c>
      <c r="Z550">
        <v>4.1050000000000004</v>
      </c>
      <c r="AA550" s="2">
        <v>44747</v>
      </c>
      <c r="AB550">
        <v>3.4337</v>
      </c>
      <c r="AC550" s="2">
        <v>44741</v>
      </c>
      <c r="AD550">
        <v>2.948</v>
      </c>
      <c r="AE550" s="2">
        <v>44748</v>
      </c>
      <c r="AF550">
        <v>2.609</v>
      </c>
      <c r="AG550" s="2">
        <v>44740</v>
      </c>
      <c r="AH550">
        <v>135.22</v>
      </c>
      <c r="AI550" s="37">
        <v>44771</v>
      </c>
      <c r="AJ550" s="57">
        <v>2.98</v>
      </c>
      <c r="AK550" s="37">
        <v>44771</v>
      </c>
      <c r="AL550" s="57">
        <v>2.67</v>
      </c>
      <c r="AM550" s="2">
        <v>44741</v>
      </c>
      <c r="AN550">
        <v>1.58</v>
      </c>
      <c r="AO550" s="2">
        <v>44741</v>
      </c>
      <c r="AP550">
        <v>30471.95</v>
      </c>
    </row>
    <row r="551" spans="25:42" x14ac:dyDescent="0.2">
      <c r="Y551" s="2">
        <v>44748</v>
      </c>
      <c r="Z551">
        <v>4.0389999999999997</v>
      </c>
      <c r="AA551" s="2">
        <v>44743</v>
      </c>
      <c r="AB551">
        <v>3.665</v>
      </c>
      <c r="AC551" s="2">
        <v>44740</v>
      </c>
      <c r="AD551">
        <v>3.0436000000000001</v>
      </c>
      <c r="AE551" s="2">
        <v>44747</v>
      </c>
      <c r="AF551">
        <v>2.61</v>
      </c>
      <c r="AG551" s="2">
        <v>44739</v>
      </c>
      <c r="AH551">
        <v>133.22</v>
      </c>
      <c r="AI551" s="37">
        <v>44770</v>
      </c>
      <c r="AJ551" s="57">
        <v>2.93</v>
      </c>
      <c r="AK551" s="37">
        <v>44770</v>
      </c>
      <c r="AL551" s="57">
        <v>2.68</v>
      </c>
      <c r="AM551" s="2">
        <v>44740</v>
      </c>
      <c r="AN551">
        <v>1.58</v>
      </c>
      <c r="AO551" s="2">
        <v>44740</v>
      </c>
      <c r="AP551">
        <v>30472.63</v>
      </c>
    </row>
    <row r="552" spans="25:42" x14ac:dyDescent="0.2">
      <c r="Y552" s="2">
        <v>44747</v>
      </c>
      <c r="Z552">
        <v>4.3986999999999998</v>
      </c>
      <c r="AA552" s="2">
        <v>44742</v>
      </c>
      <c r="AB552">
        <v>3.5619999999999998</v>
      </c>
      <c r="AC552" s="2">
        <v>44739</v>
      </c>
      <c r="AD552">
        <v>3.0939999999999999</v>
      </c>
      <c r="AE552" s="2">
        <v>44743</v>
      </c>
      <c r="AF552">
        <v>2.6739999999999999</v>
      </c>
      <c r="AG552" s="2">
        <v>44736</v>
      </c>
      <c r="AH552">
        <v>127</v>
      </c>
      <c r="AI552" s="37">
        <v>44769</v>
      </c>
      <c r="AJ552" s="57">
        <v>3</v>
      </c>
      <c r="AK552" s="37">
        <v>44769</v>
      </c>
      <c r="AL552" s="57">
        <v>2.78</v>
      </c>
      <c r="AM552" s="2">
        <v>44739</v>
      </c>
      <c r="AN552">
        <v>1.58</v>
      </c>
      <c r="AO552" s="2">
        <v>44739</v>
      </c>
      <c r="AP552">
        <v>30465.48</v>
      </c>
    </row>
    <row r="553" spans="25:42" x14ac:dyDescent="0.2">
      <c r="Y553" s="2">
        <v>44743</v>
      </c>
      <c r="Z553">
        <v>4.5439999999999996</v>
      </c>
      <c r="AA553" s="2">
        <v>44741</v>
      </c>
      <c r="AB553">
        <v>3.7862</v>
      </c>
      <c r="AC553" s="2">
        <v>44736</v>
      </c>
      <c r="AD553">
        <v>3.1097000000000001</v>
      </c>
      <c r="AE553" s="2">
        <v>44742</v>
      </c>
      <c r="AF553">
        <v>2.6480000000000001</v>
      </c>
      <c r="AG553" s="2">
        <v>44735</v>
      </c>
      <c r="AH553">
        <v>125.98</v>
      </c>
      <c r="AI553" s="37">
        <v>44768</v>
      </c>
      <c r="AJ553" s="57">
        <v>3.06</v>
      </c>
      <c r="AK553" s="37">
        <v>44768</v>
      </c>
      <c r="AL553" s="57">
        <v>2.81</v>
      </c>
      <c r="AM553" s="2">
        <v>44736</v>
      </c>
      <c r="AN553">
        <v>1.58</v>
      </c>
      <c r="AO553" s="2">
        <v>44736</v>
      </c>
      <c r="AP553">
        <v>30459.119999999999</v>
      </c>
    </row>
    <row r="554" spans="25:42" x14ac:dyDescent="0.2">
      <c r="Y554" s="2">
        <v>44742</v>
      </c>
      <c r="Z554">
        <v>4.6087999999999996</v>
      </c>
      <c r="AA554" s="2">
        <v>44740</v>
      </c>
      <c r="AB554">
        <v>3.9386999999999999</v>
      </c>
      <c r="AC554" s="2">
        <v>44735</v>
      </c>
      <c r="AD554">
        <v>3.0457000000000001</v>
      </c>
      <c r="AE554" s="2">
        <v>44741</v>
      </c>
      <c r="AF554">
        <v>2.7069000000000001</v>
      </c>
      <c r="AG554" s="2">
        <v>44734</v>
      </c>
      <c r="AH554">
        <v>129.94</v>
      </c>
      <c r="AI554" s="37">
        <v>44767</v>
      </c>
      <c r="AJ554" s="57">
        <v>3.07</v>
      </c>
      <c r="AK554" s="37">
        <v>44767</v>
      </c>
      <c r="AL554" s="57">
        <v>2.81</v>
      </c>
      <c r="AM554" s="2">
        <v>44735</v>
      </c>
      <c r="AN554">
        <v>1.58</v>
      </c>
      <c r="AO554" s="2">
        <v>44735</v>
      </c>
      <c r="AP554">
        <v>30422.3</v>
      </c>
    </row>
    <row r="555" spans="25:42" x14ac:dyDescent="0.2">
      <c r="Y555" s="2">
        <v>44741</v>
      </c>
      <c r="Z555">
        <v>4.806</v>
      </c>
      <c r="AA555" s="2">
        <v>44739</v>
      </c>
      <c r="AB555">
        <v>4.0061999999999998</v>
      </c>
      <c r="AC555" s="2">
        <v>44734</v>
      </c>
      <c r="AD555">
        <v>3.0457000000000001</v>
      </c>
      <c r="AE555" s="2">
        <v>44740</v>
      </c>
      <c r="AF555">
        <v>2.782</v>
      </c>
      <c r="AG555" s="2">
        <v>44733</v>
      </c>
      <c r="AH555">
        <v>138.91</v>
      </c>
      <c r="AI555" s="37">
        <v>44764</v>
      </c>
      <c r="AJ555" s="57">
        <v>3.01</v>
      </c>
      <c r="AK555" s="37">
        <v>44764</v>
      </c>
      <c r="AL555" s="57">
        <v>2.77</v>
      </c>
      <c r="AM555" s="2">
        <v>44734</v>
      </c>
      <c r="AN555">
        <v>1.58</v>
      </c>
      <c r="AO555" s="2">
        <v>44734</v>
      </c>
      <c r="AP555">
        <v>30438.44</v>
      </c>
    </row>
    <row r="556" spans="25:42" x14ac:dyDescent="0.2">
      <c r="Y556" s="2">
        <v>44740</v>
      </c>
      <c r="Z556">
        <v>5.0199999999999996</v>
      </c>
      <c r="AA556" s="2">
        <v>44736</v>
      </c>
      <c r="AB556">
        <v>4.0636999999999999</v>
      </c>
      <c r="AC556" s="2">
        <v>44733</v>
      </c>
      <c r="AD556">
        <v>3.1619999999999999</v>
      </c>
      <c r="AE556" s="2">
        <v>44739</v>
      </c>
      <c r="AF556">
        <v>2.8340000000000001</v>
      </c>
      <c r="AG556" s="2">
        <v>44729</v>
      </c>
      <c r="AH556">
        <v>133.75</v>
      </c>
      <c r="AI556" s="37">
        <v>44763</v>
      </c>
      <c r="AJ556" s="57">
        <v>3.11</v>
      </c>
      <c r="AK556" s="37">
        <v>44763</v>
      </c>
      <c r="AL556" s="57">
        <v>2.91</v>
      </c>
      <c r="AM556" s="2">
        <v>44733</v>
      </c>
      <c r="AN556">
        <v>1.58</v>
      </c>
      <c r="AO556" s="2">
        <v>44733</v>
      </c>
      <c r="AP556">
        <v>30444.35</v>
      </c>
    </row>
    <row r="557" spans="25:42" x14ac:dyDescent="0.2">
      <c r="Y557" s="2">
        <v>44739</v>
      </c>
      <c r="Z557">
        <v>5.1337000000000002</v>
      </c>
      <c r="AA557" s="2">
        <v>44735</v>
      </c>
      <c r="AB557">
        <v>3.9420000000000002</v>
      </c>
      <c r="AC557" s="2">
        <v>44729</v>
      </c>
      <c r="AD557">
        <v>3.1393</v>
      </c>
      <c r="AE557" s="2">
        <v>44736</v>
      </c>
      <c r="AF557">
        <v>2.8519000000000001</v>
      </c>
      <c r="AG557" s="2">
        <v>44728</v>
      </c>
      <c r="AH557">
        <v>138.1</v>
      </c>
      <c r="AI557" s="37">
        <v>44762</v>
      </c>
      <c r="AJ557" s="57">
        <v>3.18</v>
      </c>
      <c r="AK557" s="37">
        <v>44762</v>
      </c>
      <c r="AL557" s="57">
        <v>3.04</v>
      </c>
      <c r="AM557" s="2">
        <v>44729</v>
      </c>
      <c r="AN557">
        <v>1.58</v>
      </c>
      <c r="AO557" s="2">
        <v>44729</v>
      </c>
      <c r="AP557">
        <v>30447.72</v>
      </c>
    </row>
    <row r="558" spans="25:42" x14ac:dyDescent="0.2">
      <c r="Y558" s="2">
        <v>44736</v>
      </c>
      <c r="Z558">
        <v>5.1498999999999997</v>
      </c>
      <c r="AA558" s="2">
        <v>44734</v>
      </c>
      <c r="AB558">
        <v>4.0449000000000002</v>
      </c>
      <c r="AC558" s="2">
        <v>44728</v>
      </c>
      <c r="AD558">
        <v>3.1749999999999998</v>
      </c>
      <c r="AE558" s="2">
        <v>44735</v>
      </c>
      <c r="AF558">
        <v>2.8149999999999999</v>
      </c>
      <c r="AG558" s="2">
        <v>44727</v>
      </c>
      <c r="AH558">
        <v>135.93</v>
      </c>
      <c r="AI558" s="37">
        <v>44761</v>
      </c>
      <c r="AJ558" s="57">
        <v>3.18</v>
      </c>
      <c r="AK558" s="37">
        <v>44761</v>
      </c>
      <c r="AL558" s="57">
        <v>3.01</v>
      </c>
      <c r="AM558" s="2">
        <v>44728</v>
      </c>
      <c r="AN558">
        <v>1.58</v>
      </c>
      <c r="AO558" s="2">
        <v>44728</v>
      </c>
      <c r="AP558">
        <v>30436.639999999999</v>
      </c>
    </row>
    <row r="559" spans="25:42" x14ac:dyDescent="0.2">
      <c r="Y559" s="2">
        <v>44735</v>
      </c>
      <c r="Z559">
        <v>5.0650000000000004</v>
      </c>
      <c r="AA559" s="2">
        <v>44733</v>
      </c>
      <c r="AB559">
        <v>4.2069999999999999</v>
      </c>
      <c r="AC559" s="2">
        <v>44727</v>
      </c>
      <c r="AD559">
        <v>3.2349999999999999</v>
      </c>
      <c r="AE559" s="2">
        <v>44734</v>
      </c>
      <c r="AF559">
        <v>2.8454999999999999</v>
      </c>
      <c r="AG559" s="2">
        <v>44726</v>
      </c>
      <c r="AH559">
        <v>144.09</v>
      </c>
      <c r="AI559" s="37">
        <v>44760</v>
      </c>
      <c r="AJ559" s="57">
        <v>3.13</v>
      </c>
      <c r="AK559" s="37">
        <v>44760</v>
      </c>
      <c r="AL559" s="57">
        <v>2.96</v>
      </c>
      <c r="AM559" s="2">
        <v>44727</v>
      </c>
      <c r="AN559">
        <v>0.83</v>
      </c>
      <c r="AO559" s="2">
        <v>44727</v>
      </c>
      <c r="AP559">
        <v>30450.43</v>
      </c>
    </row>
    <row r="560" spans="25:42" x14ac:dyDescent="0.2">
      <c r="Y560" s="2">
        <v>44734</v>
      </c>
      <c r="Z560">
        <v>5.2975000000000003</v>
      </c>
      <c r="AA560" s="2">
        <v>44729</v>
      </c>
      <c r="AB560">
        <v>4.2061999999999999</v>
      </c>
      <c r="AC560" s="2">
        <v>44726</v>
      </c>
      <c r="AD560">
        <v>3.2111999999999998</v>
      </c>
      <c r="AE560" s="2">
        <v>44733</v>
      </c>
      <c r="AF560">
        <v>2.9039999999999999</v>
      </c>
      <c r="AG560" s="2">
        <v>44725</v>
      </c>
      <c r="AH560">
        <v>139.21</v>
      </c>
      <c r="AI560" s="37">
        <v>44757</v>
      </c>
      <c r="AJ560" s="57">
        <v>3.12</v>
      </c>
      <c r="AK560" s="37">
        <v>44757</v>
      </c>
      <c r="AL560" s="57">
        <v>2.93</v>
      </c>
      <c r="AM560" s="2">
        <v>44726</v>
      </c>
      <c r="AN560">
        <v>0.83</v>
      </c>
      <c r="AO560" s="2">
        <v>44726</v>
      </c>
      <c r="AP560">
        <v>30402.37</v>
      </c>
    </row>
    <row r="561" spans="25:42" x14ac:dyDescent="0.2">
      <c r="Y561" s="2">
        <v>44733</v>
      </c>
      <c r="Z561">
        <v>5.3849</v>
      </c>
      <c r="AA561" s="2">
        <v>44728</v>
      </c>
      <c r="AB561">
        <v>4.2937000000000003</v>
      </c>
      <c r="AC561" s="2">
        <v>44725</v>
      </c>
      <c r="AD561">
        <v>3.44</v>
      </c>
      <c r="AE561" s="2">
        <v>44729</v>
      </c>
      <c r="AF561">
        <v>2.8948999999999998</v>
      </c>
      <c r="AG561" s="2">
        <v>44722</v>
      </c>
      <c r="AH561">
        <v>114.23</v>
      </c>
      <c r="AI561" s="37">
        <v>44756</v>
      </c>
      <c r="AJ561" s="57">
        <v>3.16</v>
      </c>
      <c r="AK561" s="37">
        <v>44756</v>
      </c>
      <c r="AL561" s="58">
        <v>2.96</v>
      </c>
      <c r="AM561" s="2">
        <v>44725</v>
      </c>
      <c r="AN561">
        <v>0.83</v>
      </c>
      <c r="AO561" s="2">
        <v>44725</v>
      </c>
      <c r="AP561">
        <v>30401.23</v>
      </c>
    </row>
    <row r="562" spans="25:42" x14ac:dyDescent="0.2">
      <c r="Y562" s="2">
        <v>44729</v>
      </c>
      <c r="Z562">
        <v>5.3769999999999998</v>
      </c>
      <c r="AA562" s="2">
        <v>44727</v>
      </c>
      <c r="AB562">
        <v>4.4249000000000001</v>
      </c>
      <c r="AC562" s="2">
        <v>44722</v>
      </c>
      <c r="AD562">
        <v>3.4660000000000002</v>
      </c>
      <c r="AE562" s="2">
        <v>44728</v>
      </c>
      <c r="AF562">
        <v>2.8769999999999998</v>
      </c>
      <c r="AG562" s="2">
        <v>44721</v>
      </c>
      <c r="AH562">
        <v>105.29</v>
      </c>
      <c r="AI562" s="37">
        <v>44755</v>
      </c>
      <c r="AJ562" s="57">
        <v>3.21</v>
      </c>
      <c r="AK562" s="37">
        <v>44755</v>
      </c>
      <c r="AL562" s="57">
        <v>2.91</v>
      </c>
      <c r="AM562" s="2">
        <v>44722</v>
      </c>
      <c r="AN562">
        <v>0.83</v>
      </c>
      <c r="AO562" s="2">
        <v>44722</v>
      </c>
      <c r="AP562">
        <v>30395.96</v>
      </c>
    </row>
    <row r="563" spans="25:42" x14ac:dyDescent="0.2">
      <c r="Y563" s="2">
        <v>44728</v>
      </c>
      <c r="Z563">
        <v>5.5987</v>
      </c>
      <c r="AA563" s="2">
        <v>44726</v>
      </c>
      <c r="AB563">
        <v>4.343</v>
      </c>
      <c r="AC563" s="2">
        <v>44721</v>
      </c>
      <c r="AD563">
        <v>3.3988</v>
      </c>
      <c r="AE563" s="2">
        <v>44727</v>
      </c>
      <c r="AF563">
        <v>2.9874999999999998</v>
      </c>
      <c r="AG563" s="2">
        <v>44720</v>
      </c>
      <c r="AH563">
        <v>105.29</v>
      </c>
      <c r="AI563" s="37">
        <v>44754</v>
      </c>
      <c r="AJ563" s="57">
        <v>3.07</v>
      </c>
      <c r="AK563" s="37">
        <v>44754</v>
      </c>
      <c r="AL563" s="57">
        <v>2.96</v>
      </c>
      <c r="AM563" s="2">
        <v>44721</v>
      </c>
      <c r="AN563">
        <v>0.83</v>
      </c>
      <c r="AO563" s="2">
        <v>44721</v>
      </c>
      <c r="AP563">
        <v>30396.76</v>
      </c>
    </row>
    <row r="564" spans="25:42" x14ac:dyDescent="0.2">
      <c r="Y564" s="2">
        <v>44727</v>
      </c>
      <c r="Z564">
        <v>5.68</v>
      </c>
      <c r="AA564" s="2">
        <v>44725</v>
      </c>
      <c r="AB564">
        <v>4.7130999999999998</v>
      </c>
      <c r="AC564" s="2">
        <v>44720</v>
      </c>
      <c r="AD564">
        <v>3.3773</v>
      </c>
      <c r="AE564" s="2">
        <v>44726</v>
      </c>
      <c r="AF564">
        <v>2.9569999999999999</v>
      </c>
      <c r="AG564" s="2">
        <v>44719</v>
      </c>
      <c r="AH564">
        <v>102.61</v>
      </c>
      <c r="AI564" s="37">
        <v>44753</v>
      </c>
      <c r="AJ564" s="57">
        <v>2.97</v>
      </c>
      <c r="AK564" s="37">
        <v>44753</v>
      </c>
      <c r="AL564" s="57">
        <v>2.99</v>
      </c>
      <c r="AM564" s="2">
        <v>44720</v>
      </c>
      <c r="AN564">
        <v>0.83</v>
      </c>
      <c r="AO564" s="2">
        <v>44720</v>
      </c>
      <c r="AP564">
        <v>30416.48</v>
      </c>
    </row>
    <row r="565" spans="25:42" x14ac:dyDescent="0.2">
      <c r="Y565" s="2">
        <v>44726</v>
      </c>
      <c r="Z565">
        <v>5.6737000000000002</v>
      </c>
      <c r="AA565" s="2">
        <v>44722</v>
      </c>
      <c r="AB565">
        <v>4.7009999999999996</v>
      </c>
      <c r="AC565" s="2">
        <v>44719</v>
      </c>
      <c r="AD565">
        <v>3.3462000000000001</v>
      </c>
      <c r="AE565" s="2">
        <v>44725</v>
      </c>
      <c r="AF565">
        <v>2.992</v>
      </c>
      <c r="AG565" s="2">
        <v>44718</v>
      </c>
      <c r="AH565">
        <v>102.26</v>
      </c>
      <c r="AI565" s="37">
        <v>44750</v>
      </c>
      <c r="AJ565" s="57">
        <v>2.96</v>
      </c>
      <c r="AK565" s="37">
        <v>44750</v>
      </c>
      <c r="AL565" s="57">
        <v>3.09</v>
      </c>
      <c r="AM565" s="2">
        <v>44719</v>
      </c>
      <c r="AN565">
        <v>0.83</v>
      </c>
      <c r="AO565" s="2">
        <v>44719</v>
      </c>
      <c r="AP565">
        <v>30417.59</v>
      </c>
    </row>
    <row r="566" spans="25:42" x14ac:dyDescent="0.2">
      <c r="Y566" s="2">
        <v>44725</v>
      </c>
      <c r="Z566">
        <v>5.9080000000000004</v>
      </c>
      <c r="AA566" s="2">
        <v>44721</v>
      </c>
      <c r="AB566">
        <v>4.4962</v>
      </c>
      <c r="AC566" s="2">
        <v>44718</v>
      </c>
      <c r="AD566">
        <v>3.3698999999999999</v>
      </c>
      <c r="AE566" s="2">
        <v>44722</v>
      </c>
      <c r="AF566">
        <v>3.09</v>
      </c>
      <c r="AG566" s="2">
        <v>44715</v>
      </c>
      <c r="AH566">
        <v>97.73</v>
      </c>
      <c r="AI566" s="37">
        <v>44749</v>
      </c>
      <c r="AJ566" s="57">
        <v>2.87</v>
      </c>
      <c r="AK566" s="37">
        <v>44749</v>
      </c>
      <c r="AL566" s="57">
        <v>3.01</v>
      </c>
      <c r="AM566" s="2">
        <v>44718</v>
      </c>
      <c r="AN566">
        <v>0.83</v>
      </c>
      <c r="AO566" s="2">
        <v>44718</v>
      </c>
      <c r="AP566">
        <v>30420.89</v>
      </c>
    </row>
    <row r="567" spans="25:42" x14ac:dyDescent="0.2">
      <c r="Y567" s="2">
        <v>44722</v>
      </c>
      <c r="Z567">
        <v>5.8559999999999999</v>
      </c>
      <c r="AA567" s="2">
        <v>44720</v>
      </c>
      <c r="AB567">
        <v>4.4249000000000001</v>
      </c>
      <c r="AC567" s="2">
        <v>44715</v>
      </c>
      <c r="AD567">
        <v>3.3477999999999999</v>
      </c>
      <c r="AE567" s="2">
        <v>44721</v>
      </c>
      <c r="AF567">
        <v>3.0724999999999998</v>
      </c>
      <c r="AG567" s="2">
        <v>44714</v>
      </c>
      <c r="AH567">
        <v>99.27</v>
      </c>
      <c r="AI567" s="37">
        <v>44748</v>
      </c>
      <c r="AJ567" s="57">
        <v>2.82</v>
      </c>
      <c r="AK567" s="37">
        <v>44748</v>
      </c>
      <c r="AL567" s="57">
        <v>2.93</v>
      </c>
      <c r="AM567" s="2">
        <v>44715</v>
      </c>
      <c r="AN567">
        <v>0.83</v>
      </c>
      <c r="AO567" s="2">
        <v>44715</v>
      </c>
      <c r="AP567">
        <v>30412.55</v>
      </c>
    </row>
    <row r="568" spans="25:42" x14ac:dyDescent="0.2">
      <c r="Y568" s="2">
        <v>44721</v>
      </c>
      <c r="Z568">
        <v>5.5250000000000004</v>
      </c>
      <c r="AA568" s="2">
        <v>44719</v>
      </c>
      <c r="AB568">
        <v>4.3837000000000002</v>
      </c>
      <c r="AC568" s="2">
        <v>44714</v>
      </c>
      <c r="AD568">
        <v>3.2970000000000002</v>
      </c>
      <c r="AE568" s="2">
        <v>44720</v>
      </c>
      <c r="AF568">
        <v>3.0625</v>
      </c>
      <c r="AG568" s="2">
        <v>44713</v>
      </c>
      <c r="AH568">
        <v>109.38</v>
      </c>
      <c r="AI568" s="37">
        <v>44747</v>
      </c>
      <c r="AJ568" s="57">
        <v>2.77</v>
      </c>
      <c r="AK568" s="37">
        <v>44747</v>
      </c>
      <c r="AL568" s="57">
        <v>2.82</v>
      </c>
      <c r="AM568" s="2">
        <v>44714</v>
      </c>
      <c r="AN568">
        <v>0.83</v>
      </c>
      <c r="AO568" s="2">
        <v>44714</v>
      </c>
      <c r="AP568">
        <v>30425.66</v>
      </c>
    </row>
    <row r="569" spans="25:42" x14ac:dyDescent="0.2">
      <c r="Y569" s="2">
        <v>44720</v>
      </c>
      <c r="Z569">
        <v>5.4462000000000002</v>
      </c>
      <c r="AA569" s="2">
        <v>44718</v>
      </c>
      <c r="AB569">
        <v>4.3929999999999998</v>
      </c>
      <c r="AC569" s="2">
        <v>44713</v>
      </c>
      <c r="AD569">
        <v>3.2787000000000002</v>
      </c>
      <c r="AE569" s="2">
        <v>44719</v>
      </c>
      <c r="AF569">
        <v>3.0337999999999998</v>
      </c>
      <c r="AG569" s="2">
        <v>44712</v>
      </c>
      <c r="AH569">
        <v>107.12</v>
      </c>
      <c r="AI569" s="37">
        <v>44746</v>
      </c>
      <c r="AJ569" s="58" t="e">
        <f>NA()</f>
        <v>#N/A</v>
      </c>
      <c r="AK569" s="37">
        <v>44746</v>
      </c>
      <c r="AL569" s="57" t="e">
        <v>#N/A</v>
      </c>
      <c r="AM569" s="2">
        <v>44713</v>
      </c>
      <c r="AN569">
        <v>0.83</v>
      </c>
      <c r="AO569" s="2">
        <v>44713</v>
      </c>
      <c r="AP569">
        <v>30440.98</v>
      </c>
    </row>
    <row r="570" spans="25:42" x14ac:dyDescent="0.2">
      <c r="Y570" s="2">
        <v>44719</v>
      </c>
      <c r="Z570">
        <v>5.3699000000000003</v>
      </c>
      <c r="AA570" s="2">
        <v>44715</v>
      </c>
      <c r="AB570">
        <v>4.423</v>
      </c>
      <c r="AC570" s="2">
        <v>44712</v>
      </c>
      <c r="AD570">
        <v>3.2970000000000002</v>
      </c>
      <c r="AE570" s="2">
        <v>44718</v>
      </c>
      <c r="AF570">
        <v>3.0762999999999998</v>
      </c>
      <c r="AG570" s="2">
        <v>44708</v>
      </c>
      <c r="AH570">
        <v>98.48</v>
      </c>
      <c r="AI570" s="37">
        <v>44743</v>
      </c>
      <c r="AJ570" s="57">
        <v>2.79</v>
      </c>
      <c r="AK570" s="37">
        <v>44743</v>
      </c>
      <c r="AL570" s="57">
        <v>2.88</v>
      </c>
      <c r="AM570" s="2">
        <v>44712</v>
      </c>
      <c r="AN570">
        <v>0.83</v>
      </c>
      <c r="AO570" s="2">
        <v>44712</v>
      </c>
      <c r="AP570">
        <v>30499.62</v>
      </c>
    </row>
    <row r="571" spans="25:42" x14ac:dyDescent="0.2">
      <c r="Y571" s="2">
        <v>44718</v>
      </c>
      <c r="Z571">
        <v>5.3570000000000002</v>
      </c>
      <c r="AA571" s="2">
        <v>44714</v>
      </c>
      <c r="AB571">
        <v>4.3129999999999997</v>
      </c>
      <c r="AC571" s="2">
        <v>44708</v>
      </c>
      <c r="AD571">
        <v>3.2717999999999998</v>
      </c>
      <c r="AE571" s="2">
        <v>44715</v>
      </c>
      <c r="AF571">
        <v>3.0680000000000001</v>
      </c>
      <c r="AG571" s="2">
        <v>44707</v>
      </c>
      <c r="AH571">
        <v>102.49</v>
      </c>
      <c r="AI571" s="37">
        <v>44742</v>
      </c>
      <c r="AJ571" s="57">
        <v>2.8</v>
      </c>
      <c r="AK571" s="37">
        <v>44742</v>
      </c>
      <c r="AL571" s="57">
        <v>2.98</v>
      </c>
      <c r="AM571" s="2">
        <v>44708</v>
      </c>
      <c r="AN571">
        <v>0.83</v>
      </c>
      <c r="AO571" s="2">
        <v>44708</v>
      </c>
      <c r="AP571">
        <v>30424.49</v>
      </c>
    </row>
    <row r="572" spans="25:42" x14ac:dyDescent="0.2">
      <c r="Y572" s="2">
        <v>44715</v>
      </c>
      <c r="Z572">
        <v>5.3949999999999996</v>
      </c>
      <c r="AA572" s="2">
        <v>44713</v>
      </c>
      <c r="AB572">
        <v>4.2649999999999997</v>
      </c>
      <c r="AC572" s="2">
        <v>44707</v>
      </c>
      <c r="AD572">
        <v>3.2538</v>
      </c>
      <c r="AE572" s="2">
        <v>44714</v>
      </c>
      <c r="AF572">
        <v>2.988</v>
      </c>
      <c r="AG572" s="2">
        <v>44706</v>
      </c>
      <c r="AH572">
        <v>105.69</v>
      </c>
      <c r="AI572" s="37">
        <v>44741</v>
      </c>
      <c r="AJ572" s="57">
        <v>2.88</v>
      </c>
      <c r="AK572" s="37">
        <v>44741</v>
      </c>
      <c r="AL572" s="57">
        <v>3.1</v>
      </c>
      <c r="AM572" s="2">
        <v>44707</v>
      </c>
      <c r="AN572">
        <v>0.83</v>
      </c>
      <c r="AO572" s="2">
        <v>44707</v>
      </c>
      <c r="AP572">
        <v>30401.59</v>
      </c>
    </row>
    <row r="573" spans="25:42" x14ac:dyDescent="0.2">
      <c r="Y573" s="2">
        <v>44714</v>
      </c>
      <c r="Z573">
        <v>5.2812000000000001</v>
      </c>
      <c r="AA573" s="2">
        <v>44712</v>
      </c>
      <c r="AB573">
        <v>4.1989999999999998</v>
      </c>
      <c r="AC573" s="2">
        <v>44706</v>
      </c>
      <c r="AD573">
        <v>3.15</v>
      </c>
      <c r="AE573" s="2">
        <v>44713</v>
      </c>
      <c r="AF573">
        <v>2.9590000000000001</v>
      </c>
      <c r="AG573" s="2">
        <v>44705</v>
      </c>
      <c r="AH573">
        <v>111.15</v>
      </c>
      <c r="AI573" s="37">
        <v>44740</v>
      </c>
      <c r="AJ573" s="57">
        <v>2.88</v>
      </c>
      <c r="AK573" s="37">
        <v>44740</v>
      </c>
      <c r="AL573" s="57">
        <v>3.2</v>
      </c>
      <c r="AM573" s="2">
        <v>44706</v>
      </c>
      <c r="AN573">
        <v>0.83</v>
      </c>
      <c r="AO573" s="2">
        <v>44706</v>
      </c>
      <c r="AP573">
        <v>30420.93</v>
      </c>
    </row>
    <row r="574" spans="25:42" x14ac:dyDescent="0.2">
      <c r="Y574" s="2">
        <v>44713</v>
      </c>
      <c r="Z574">
        <v>5.2409999999999997</v>
      </c>
      <c r="AA574" s="2">
        <v>44708</v>
      </c>
      <c r="AB574">
        <v>4.2030000000000003</v>
      </c>
      <c r="AC574" s="2">
        <v>44705</v>
      </c>
      <c r="AD574">
        <v>3.1459999999999999</v>
      </c>
      <c r="AE574" s="2">
        <v>44712</v>
      </c>
      <c r="AF574">
        <v>2.97</v>
      </c>
      <c r="AG574" s="2">
        <v>44704</v>
      </c>
      <c r="AH574">
        <v>110.19</v>
      </c>
      <c r="AI574" s="37">
        <v>44739</v>
      </c>
      <c r="AJ574" s="57">
        <v>2.89</v>
      </c>
      <c r="AK574" s="37">
        <v>44739</v>
      </c>
      <c r="AL574" s="57">
        <v>3.2</v>
      </c>
      <c r="AM574" s="2">
        <v>44705</v>
      </c>
      <c r="AN574">
        <v>0.83</v>
      </c>
      <c r="AO574" s="2">
        <v>44705</v>
      </c>
      <c r="AP574">
        <v>30436.49</v>
      </c>
    </row>
    <row r="575" spans="25:42" x14ac:dyDescent="0.2">
      <c r="Y575" s="2">
        <v>44712</v>
      </c>
      <c r="Z575">
        <v>5.1186999999999996</v>
      </c>
      <c r="AA575" s="2">
        <v>44707</v>
      </c>
      <c r="AB575">
        <v>4.1761999999999997</v>
      </c>
      <c r="AC575" s="2">
        <v>44704</v>
      </c>
      <c r="AD575">
        <v>3.1819999999999999</v>
      </c>
      <c r="AE575" s="2">
        <v>44708</v>
      </c>
      <c r="AF575">
        <v>2.9670000000000001</v>
      </c>
      <c r="AG575" s="2">
        <v>44701</v>
      </c>
      <c r="AH575">
        <v>111.1</v>
      </c>
      <c r="AI575" s="37">
        <v>44736</v>
      </c>
      <c r="AJ575" s="57">
        <v>2.83</v>
      </c>
      <c r="AK575" s="37">
        <v>44736</v>
      </c>
      <c r="AL575" s="57">
        <v>3.13</v>
      </c>
      <c r="AM575" s="2">
        <v>44704</v>
      </c>
      <c r="AN575">
        <v>0.83</v>
      </c>
      <c r="AO575" s="2">
        <v>44704</v>
      </c>
      <c r="AP575">
        <v>30425.27</v>
      </c>
    </row>
    <row r="576" spans="25:42" x14ac:dyDescent="0.2">
      <c r="Y576" s="2">
        <v>44711</v>
      </c>
      <c r="Z576">
        <v>5.12</v>
      </c>
      <c r="AA576" s="2">
        <v>44706</v>
      </c>
      <c r="AB576">
        <v>4.1349999999999998</v>
      </c>
      <c r="AC576" s="2">
        <v>44701</v>
      </c>
      <c r="AD576">
        <v>3.1349999999999998</v>
      </c>
      <c r="AE576" s="2">
        <v>44707</v>
      </c>
      <c r="AF576">
        <v>2.93</v>
      </c>
      <c r="AG576" s="2">
        <v>44700</v>
      </c>
      <c r="AH576">
        <v>115.05</v>
      </c>
      <c r="AI576" s="37">
        <v>44735</v>
      </c>
      <c r="AJ576" s="57">
        <v>2.78</v>
      </c>
      <c r="AK576" s="37">
        <v>44735</v>
      </c>
      <c r="AL576" s="57">
        <v>3.09</v>
      </c>
      <c r="AM576" s="2">
        <v>44701</v>
      </c>
      <c r="AN576">
        <v>0.83</v>
      </c>
      <c r="AO576" s="2">
        <v>44701</v>
      </c>
      <c r="AP576">
        <v>30416.560000000001</v>
      </c>
    </row>
    <row r="577" spans="25:42" x14ac:dyDescent="0.2">
      <c r="Y577" s="2">
        <v>44708</v>
      </c>
      <c r="Z577">
        <v>5.12</v>
      </c>
      <c r="AA577" s="2">
        <v>44705</v>
      </c>
      <c r="AB577">
        <v>4.1162000000000001</v>
      </c>
      <c r="AC577" s="2">
        <v>44700</v>
      </c>
      <c r="AD577">
        <v>3.2138</v>
      </c>
      <c r="AE577" s="2">
        <v>44706</v>
      </c>
      <c r="AF577">
        <v>2.8479999999999999</v>
      </c>
      <c r="AG577" s="2">
        <v>44699</v>
      </c>
      <c r="AH577">
        <v>114.86</v>
      </c>
      <c r="AI577" s="37">
        <v>44734</v>
      </c>
      <c r="AJ577" s="57">
        <v>2.79</v>
      </c>
      <c r="AK577" s="37">
        <v>44734</v>
      </c>
      <c r="AL577" s="57">
        <v>3.16</v>
      </c>
      <c r="AM577" s="2">
        <v>44700</v>
      </c>
      <c r="AN577">
        <v>0.83</v>
      </c>
      <c r="AO577" s="2">
        <v>44700</v>
      </c>
      <c r="AP577">
        <v>30417.29</v>
      </c>
    </row>
    <row r="578" spans="25:42" x14ac:dyDescent="0.2">
      <c r="Y578" s="2">
        <v>44707</v>
      </c>
      <c r="Z578">
        <v>5.1631</v>
      </c>
      <c r="AA578" s="2">
        <v>44704</v>
      </c>
      <c r="AB578">
        <v>4.1536999999999997</v>
      </c>
      <c r="AC578" s="2">
        <v>44699</v>
      </c>
      <c r="AD578">
        <v>3.3029999999999999</v>
      </c>
      <c r="AE578" s="2">
        <v>44705</v>
      </c>
      <c r="AF578">
        <v>2.8570000000000002</v>
      </c>
      <c r="AG578" s="2">
        <v>44698</v>
      </c>
      <c r="AH578">
        <v>119.46</v>
      </c>
      <c r="AI578" s="37">
        <v>44733</v>
      </c>
      <c r="AJ578" s="57">
        <v>2.92</v>
      </c>
      <c r="AK578" s="37">
        <v>44733</v>
      </c>
      <c r="AL578" s="57">
        <v>3.31</v>
      </c>
      <c r="AM578" s="2">
        <v>44699</v>
      </c>
      <c r="AN578">
        <v>0.83</v>
      </c>
      <c r="AO578" s="2">
        <v>44699</v>
      </c>
      <c r="AP578">
        <v>30433.64</v>
      </c>
    </row>
    <row r="579" spans="25:42" x14ac:dyDescent="0.2">
      <c r="Y579" s="2">
        <v>44706</v>
      </c>
      <c r="Z579">
        <v>5.1574</v>
      </c>
      <c r="AA579" s="2">
        <v>44701</v>
      </c>
      <c r="AB579">
        <v>4.1687000000000003</v>
      </c>
      <c r="AC579" s="2">
        <v>44698</v>
      </c>
      <c r="AD579">
        <v>3.3140999999999998</v>
      </c>
      <c r="AE579" s="2">
        <v>44704</v>
      </c>
      <c r="AF579">
        <v>2.899</v>
      </c>
      <c r="AG579" s="2">
        <v>44697</v>
      </c>
      <c r="AH579">
        <v>117.95</v>
      </c>
      <c r="AI579" s="37">
        <v>44732</v>
      </c>
      <c r="AJ579" s="58" t="e">
        <f>NA()</f>
        <v>#N/A</v>
      </c>
      <c r="AK579" s="37">
        <v>44732</v>
      </c>
      <c r="AL579" s="57" t="e">
        <v>#N/A</v>
      </c>
      <c r="AM579" s="2">
        <v>44698</v>
      </c>
      <c r="AN579">
        <v>0.83</v>
      </c>
      <c r="AO579" s="2">
        <v>44698</v>
      </c>
      <c r="AP579">
        <v>30448.92</v>
      </c>
    </row>
    <row r="580" spans="25:42" x14ac:dyDescent="0.2">
      <c r="Y580" s="2">
        <v>44705</v>
      </c>
      <c r="Z580">
        <v>5.15</v>
      </c>
      <c r="AA580" s="2">
        <v>44700</v>
      </c>
      <c r="AB580">
        <v>4.2050000000000001</v>
      </c>
      <c r="AC580" s="2">
        <v>44697</v>
      </c>
      <c r="AD580">
        <v>3.2984</v>
      </c>
      <c r="AE580" s="2">
        <v>44701</v>
      </c>
      <c r="AF580">
        <v>2.8450000000000002</v>
      </c>
      <c r="AG580" s="2">
        <v>44694</v>
      </c>
      <c r="AH580">
        <v>114.61</v>
      </c>
      <c r="AI580" s="37">
        <v>44729</v>
      </c>
      <c r="AJ580" s="57">
        <v>2.86</v>
      </c>
      <c r="AK580" s="37">
        <v>44729</v>
      </c>
      <c r="AL580" s="57">
        <v>3.25</v>
      </c>
      <c r="AM580" s="2">
        <v>44697</v>
      </c>
      <c r="AN580">
        <v>0.83</v>
      </c>
      <c r="AO580" s="2">
        <v>44697</v>
      </c>
      <c r="AP580">
        <v>30446.21</v>
      </c>
    </row>
    <row r="581" spans="25:42" x14ac:dyDescent="0.2">
      <c r="Y581" s="2">
        <v>44704</v>
      </c>
      <c r="Z581">
        <v>5.1562999999999999</v>
      </c>
      <c r="AA581" s="2">
        <v>44699</v>
      </c>
      <c r="AB581">
        <v>4.2619999999999996</v>
      </c>
      <c r="AC581" s="2">
        <v>44694</v>
      </c>
      <c r="AD581">
        <v>3.2909000000000002</v>
      </c>
      <c r="AE581" s="2">
        <v>44700</v>
      </c>
      <c r="AF581">
        <v>2.9295</v>
      </c>
      <c r="AG581" s="2">
        <v>44693</v>
      </c>
      <c r="AH581">
        <v>118.73</v>
      </c>
      <c r="AI581" s="37">
        <v>44728</v>
      </c>
      <c r="AJ581" s="57">
        <v>2.88</v>
      </c>
      <c r="AK581" s="37">
        <v>44728</v>
      </c>
      <c r="AL581" s="57">
        <v>3.28</v>
      </c>
      <c r="AM581" s="2">
        <v>44694</v>
      </c>
      <c r="AN581">
        <v>0.83</v>
      </c>
      <c r="AO581" s="2">
        <v>44694</v>
      </c>
      <c r="AP581">
        <v>30383.3</v>
      </c>
    </row>
    <row r="582" spans="25:42" x14ac:dyDescent="0.2">
      <c r="Y582" s="2">
        <v>44701</v>
      </c>
      <c r="Z582">
        <v>5.1550000000000002</v>
      </c>
      <c r="AA582" s="2">
        <v>44698</v>
      </c>
      <c r="AB582">
        <v>4.3537999999999997</v>
      </c>
      <c r="AC582" s="2">
        <v>44693</v>
      </c>
      <c r="AD582">
        <v>3.1230000000000002</v>
      </c>
      <c r="AE582" s="2">
        <v>44699</v>
      </c>
      <c r="AF582">
        <v>3.0123000000000002</v>
      </c>
      <c r="AG582" s="2">
        <v>44692</v>
      </c>
      <c r="AH582">
        <v>118.05</v>
      </c>
      <c r="AI582" s="37">
        <v>44727</v>
      </c>
      <c r="AJ582" s="57">
        <v>2.93</v>
      </c>
      <c r="AK582" s="37">
        <v>44727</v>
      </c>
      <c r="AL582" s="57">
        <v>3.33</v>
      </c>
      <c r="AM582" s="2">
        <v>44693</v>
      </c>
      <c r="AN582">
        <v>0.83</v>
      </c>
      <c r="AO582" s="2">
        <v>44693</v>
      </c>
      <c r="AP582">
        <v>30382.27</v>
      </c>
    </row>
    <row r="583" spans="25:42" x14ac:dyDescent="0.2">
      <c r="Y583" s="2">
        <v>44700</v>
      </c>
      <c r="Z583">
        <v>5.1436999999999999</v>
      </c>
      <c r="AA583" s="2">
        <v>44697</v>
      </c>
      <c r="AB583">
        <v>4.2549999999999999</v>
      </c>
      <c r="AC583" s="2">
        <v>44692</v>
      </c>
      <c r="AD583">
        <v>3.2570000000000001</v>
      </c>
      <c r="AE583" s="2">
        <v>44698</v>
      </c>
      <c r="AF583">
        <v>3.0015000000000001</v>
      </c>
      <c r="AG583" s="2">
        <v>44691</v>
      </c>
      <c r="AH583">
        <v>126.76</v>
      </c>
      <c r="AI583" s="37">
        <v>44726</v>
      </c>
      <c r="AJ583" s="57">
        <v>3.15</v>
      </c>
      <c r="AK583" s="37">
        <v>44726</v>
      </c>
      <c r="AL583" s="57">
        <v>3.49</v>
      </c>
      <c r="AM583" s="2">
        <v>44692</v>
      </c>
      <c r="AN583">
        <v>0.83</v>
      </c>
      <c r="AO583" s="2">
        <v>44692</v>
      </c>
      <c r="AP583">
        <v>30396.28</v>
      </c>
    </row>
    <row r="584" spans="25:42" x14ac:dyDescent="0.2">
      <c r="Y584" s="2">
        <v>44699</v>
      </c>
      <c r="Z584">
        <v>5.1787000000000001</v>
      </c>
      <c r="AA584" s="2">
        <v>44694</v>
      </c>
      <c r="AB584">
        <v>4.2748999999999997</v>
      </c>
      <c r="AC584" s="2">
        <v>44691</v>
      </c>
      <c r="AD584">
        <v>3.2</v>
      </c>
      <c r="AE584" s="2">
        <v>44697</v>
      </c>
      <c r="AF584">
        <v>2.9830000000000001</v>
      </c>
      <c r="AG584" s="2">
        <v>44690</v>
      </c>
      <c r="AH584">
        <v>125.22</v>
      </c>
      <c r="AI584" s="37">
        <v>44725</v>
      </c>
      <c r="AJ584" s="57">
        <v>2.89</v>
      </c>
      <c r="AK584" s="37">
        <v>44725</v>
      </c>
      <c r="AL584" s="57">
        <v>3.43</v>
      </c>
      <c r="AM584" s="2">
        <v>44691</v>
      </c>
      <c r="AN584">
        <v>0.83</v>
      </c>
      <c r="AO584" s="2">
        <v>44691</v>
      </c>
      <c r="AP584">
        <v>30413.35</v>
      </c>
    </row>
    <row r="585" spans="25:42" x14ac:dyDescent="0.2">
      <c r="Y585" s="2">
        <v>44698</v>
      </c>
      <c r="Z585">
        <v>5.2336999999999998</v>
      </c>
      <c r="AA585" s="2">
        <v>44693</v>
      </c>
      <c r="AB585">
        <v>4.0462999999999996</v>
      </c>
      <c r="AC585" s="2">
        <v>44690</v>
      </c>
      <c r="AD585">
        <v>3.2989000000000002</v>
      </c>
      <c r="AE585" s="2">
        <v>44694</v>
      </c>
      <c r="AF585">
        <v>3.0049999999999999</v>
      </c>
      <c r="AG585" s="2">
        <v>44687</v>
      </c>
      <c r="AH585">
        <v>121.42</v>
      </c>
      <c r="AI585" s="37">
        <v>44722</v>
      </c>
      <c r="AJ585" s="57">
        <v>2.58</v>
      </c>
      <c r="AK585" s="37">
        <v>44722</v>
      </c>
      <c r="AL585" s="57">
        <v>3.15</v>
      </c>
      <c r="AM585" s="2">
        <v>44690</v>
      </c>
      <c r="AN585">
        <v>0.83</v>
      </c>
      <c r="AO585" s="2">
        <v>44690</v>
      </c>
      <c r="AP585">
        <v>30414.69</v>
      </c>
    </row>
    <row r="586" spans="25:42" x14ac:dyDescent="0.2">
      <c r="Y586" s="2">
        <v>44697</v>
      </c>
      <c r="Z586">
        <v>5.1459999999999999</v>
      </c>
      <c r="AA586" s="2">
        <v>44692</v>
      </c>
      <c r="AB586">
        <v>4.085</v>
      </c>
      <c r="AC586" s="2">
        <v>44687</v>
      </c>
      <c r="AD586">
        <v>3.4780000000000002</v>
      </c>
      <c r="AE586" s="2">
        <v>44693</v>
      </c>
      <c r="AF586">
        <v>2.8639999999999999</v>
      </c>
      <c r="AG586" s="2">
        <v>44686</v>
      </c>
      <c r="AH586">
        <v>122.72</v>
      </c>
      <c r="AI586" s="37">
        <v>44721</v>
      </c>
      <c r="AJ586" s="57">
        <v>2.35</v>
      </c>
      <c r="AK586" s="37">
        <v>44721</v>
      </c>
      <c r="AL586" s="57">
        <v>3.04</v>
      </c>
      <c r="AM586" s="2">
        <v>44687</v>
      </c>
      <c r="AN586">
        <v>0.83</v>
      </c>
      <c r="AO586" s="2">
        <v>44687</v>
      </c>
      <c r="AP586">
        <v>30405.87</v>
      </c>
    </row>
    <row r="587" spans="25:42" x14ac:dyDescent="0.2">
      <c r="Y587" s="2">
        <v>44694</v>
      </c>
      <c r="Z587">
        <v>5.1412000000000004</v>
      </c>
      <c r="AA587" s="2">
        <v>44691</v>
      </c>
      <c r="AB587">
        <v>4.0237999999999996</v>
      </c>
      <c r="AC587" s="2">
        <v>44686</v>
      </c>
      <c r="AD587">
        <v>3.4670000000000001</v>
      </c>
      <c r="AE587" s="2">
        <v>44692</v>
      </c>
      <c r="AF587">
        <v>2.99</v>
      </c>
      <c r="AG587" s="2">
        <v>44685</v>
      </c>
      <c r="AH587">
        <v>121.99</v>
      </c>
      <c r="AI587" s="37">
        <v>44720</v>
      </c>
      <c r="AJ587" s="57">
        <v>2.29</v>
      </c>
      <c r="AK587" s="37">
        <v>44720</v>
      </c>
      <c r="AL587" s="57">
        <v>3.03</v>
      </c>
      <c r="AM587" s="2">
        <v>44686</v>
      </c>
      <c r="AN587">
        <v>0.83</v>
      </c>
      <c r="AO587" s="2">
        <v>44686</v>
      </c>
      <c r="AP587">
        <v>30399.3</v>
      </c>
    </row>
    <row r="588" spans="25:42" x14ac:dyDescent="0.2">
      <c r="Y588" s="2">
        <v>44693</v>
      </c>
      <c r="Z588">
        <v>4.9000000000000004</v>
      </c>
      <c r="AA588" s="2">
        <v>44690</v>
      </c>
      <c r="AB588">
        <v>4.2225000000000001</v>
      </c>
      <c r="AC588" s="2">
        <v>44685</v>
      </c>
      <c r="AD588">
        <v>3.484</v>
      </c>
      <c r="AE588" s="2">
        <v>44691</v>
      </c>
      <c r="AF588">
        <v>2.919</v>
      </c>
      <c r="AG588" s="2">
        <v>44684</v>
      </c>
      <c r="AH588">
        <v>126.46</v>
      </c>
      <c r="AI588" s="37">
        <v>44719</v>
      </c>
      <c r="AJ588" s="57">
        <v>2.2599999999999998</v>
      </c>
      <c r="AK588" s="37">
        <v>44719</v>
      </c>
      <c r="AL588" s="57">
        <v>2.98</v>
      </c>
      <c r="AM588" s="2">
        <v>44685</v>
      </c>
      <c r="AN588">
        <v>0.33</v>
      </c>
      <c r="AO588" s="2">
        <v>44685</v>
      </c>
      <c r="AP588">
        <v>30410.13</v>
      </c>
    </row>
    <row r="589" spans="25:42" x14ac:dyDescent="0.2">
      <c r="Y589" s="2">
        <v>44692</v>
      </c>
      <c r="Z589">
        <v>4.9874999999999998</v>
      </c>
      <c r="AA589" s="2">
        <v>44687</v>
      </c>
      <c r="AB589">
        <v>4.4256000000000002</v>
      </c>
      <c r="AC589" s="2">
        <v>44684</v>
      </c>
      <c r="AD589">
        <v>3.45</v>
      </c>
      <c r="AE589" s="2">
        <v>44690</v>
      </c>
      <c r="AF589">
        <v>2.9969999999999999</v>
      </c>
      <c r="AG589" s="2">
        <v>44683</v>
      </c>
      <c r="AH589">
        <v>135.16999999999999</v>
      </c>
      <c r="AI589" s="37">
        <v>44718</v>
      </c>
      <c r="AJ589" s="57">
        <v>2.23</v>
      </c>
      <c r="AK589" s="37">
        <v>44718</v>
      </c>
      <c r="AL589" s="57">
        <v>3.04</v>
      </c>
      <c r="AM589" s="2">
        <v>44684</v>
      </c>
      <c r="AN589">
        <v>0.33</v>
      </c>
      <c r="AO589" s="2">
        <v>44684</v>
      </c>
      <c r="AP589">
        <v>30403.4</v>
      </c>
    </row>
    <row r="590" spans="25:42" x14ac:dyDescent="0.2">
      <c r="Y590" s="2">
        <v>44691</v>
      </c>
      <c r="Z590">
        <v>4.8250000000000002</v>
      </c>
      <c r="AA590" s="2">
        <v>44686</v>
      </c>
      <c r="AB590">
        <v>4.3212000000000002</v>
      </c>
      <c r="AC590" s="2">
        <v>44683</v>
      </c>
      <c r="AD590">
        <v>3.45</v>
      </c>
      <c r="AE590" s="2">
        <v>44687</v>
      </c>
      <c r="AF590">
        <v>3.1150000000000002</v>
      </c>
      <c r="AG590" s="2">
        <v>44680</v>
      </c>
      <c r="AH590">
        <v>128.4</v>
      </c>
      <c r="AI590" s="37">
        <v>44715</v>
      </c>
      <c r="AJ590" s="57">
        <v>2.1800000000000002</v>
      </c>
      <c r="AK590" s="37">
        <v>44715</v>
      </c>
      <c r="AL590" s="58">
        <v>2.96</v>
      </c>
      <c r="AM590" s="2">
        <v>44683</v>
      </c>
      <c r="AN590">
        <v>0.33</v>
      </c>
      <c r="AO590" s="2">
        <v>44683</v>
      </c>
      <c r="AP590">
        <v>30402.62</v>
      </c>
    </row>
    <row r="591" spans="25:42" x14ac:dyDescent="0.2">
      <c r="Y591" s="2">
        <v>44690</v>
      </c>
      <c r="Z591">
        <v>5.0425000000000004</v>
      </c>
      <c r="AA591" s="2">
        <v>44685</v>
      </c>
      <c r="AB591">
        <v>4.3875000000000002</v>
      </c>
      <c r="AC591" s="2">
        <v>44680</v>
      </c>
      <c r="AD591">
        <v>3.5550999999999999</v>
      </c>
      <c r="AE591" s="2">
        <v>44686</v>
      </c>
      <c r="AF591">
        <v>3.1046999999999998</v>
      </c>
      <c r="AG591" s="2">
        <v>44679</v>
      </c>
      <c r="AH591">
        <v>128.74</v>
      </c>
      <c r="AI591" s="37">
        <v>44714</v>
      </c>
      <c r="AJ591" s="57">
        <v>2.15</v>
      </c>
      <c r="AK591" s="37">
        <v>44714</v>
      </c>
      <c r="AL591" s="57">
        <v>2.92</v>
      </c>
      <c r="AM591" s="2">
        <v>44680</v>
      </c>
      <c r="AN591">
        <v>0.33</v>
      </c>
      <c r="AO591" s="2">
        <v>44680</v>
      </c>
      <c r="AP591">
        <v>30374.15</v>
      </c>
    </row>
    <row r="592" spans="25:42" x14ac:dyDescent="0.2">
      <c r="Y592" s="2">
        <v>44687</v>
      </c>
      <c r="Z592">
        <v>5.2549999999999999</v>
      </c>
      <c r="AA592" s="2">
        <v>44684</v>
      </c>
      <c r="AB592">
        <v>4.3899999999999997</v>
      </c>
      <c r="AC592" s="2">
        <v>44679</v>
      </c>
      <c r="AD592">
        <v>3.5929000000000002</v>
      </c>
      <c r="AE592" s="2">
        <v>44685</v>
      </c>
      <c r="AF592">
        <v>3.11</v>
      </c>
      <c r="AG592" s="2">
        <v>44678</v>
      </c>
      <c r="AH592">
        <v>130.11000000000001</v>
      </c>
      <c r="AI592" s="37">
        <v>44713</v>
      </c>
      <c r="AJ592" s="57">
        <v>2.16</v>
      </c>
      <c r="AK592" s="37">
        <v>44713</v>
      </c>
      <c r="AL592" s="57">
        <v>2.94</v>
      </c>
      <c r="AM592" s="2">
        <v>44679</v>
      </c>
      <c r="AN592">
        <v>0.33</v>
      </c>
      <c r="AO592" s="2">
        <v>44679</v>
      </c>
      <c r="AP592">
        <v>30402.58</v>
      </c>
    </row>
    <row r="593" spans="25:42" x14ac:dyDescent="0.2">
      <c r="Y593" s="2">
        <v>44686</v>
      </c>
      <c r="Z593">
        <v>5.1237000000000004</v>
      </c>
      <c r="AA593" s="2">
        <v>44683</v>
      </c>
      <c r="AB593">
        <v>4.3968999999999996</v>
      </c>
      <c r="AC593" s="2">
        <v>44678</v>
      </c>
      <c r="AD593">
        <v>3.5289000000000001</v>
      </c>
      <c r="AE593" s="2">
        <v>44684</v>
      </c>
      <c r="AF593">
        <v>3.0712000000000002</v>
      </c>
      <c r="AG593" s="2">
        <v>44677</v>
      </c>
      <c r="AH593">
        <v>129.27000000000001</v>
      </c>
      <c r="AI593" s="37">
        <v>44712</v>
      </c>
      <c r="AJ593" s="57">
        <v>2.08</v>
      </c>
      <c r="AK593" s="37">
        <v>44712</v>
      </c>
      <c r="AL593" s="57">
        <v>2.85</v>
      </c>
      <c r="AM593" s="2">
        <v>44678</v>
      </c>
      <c r="AN593">
        <v>0.33</v>
      </c>
      <c r="AO593" s="2">
        <v>44678</v>
      </c>
      <c r="AP593">
        <v>30416.61</v>
      </c>
    </row>
    <row r="594" spans="25:42" x14ac:dyDescent="0.2">
      <c r="Y594" s="2">
        <v>44685</v>
      </c>
      <c r="Z594">
        <v>5.1825000000000001</v>
      </c>
      <c r="AA594" s="2">
        <v>44680</v>
      </c>
      <c r="AB594">
        <v>4.54</v>
      </c>
      <c r="AC594" s="2">
        <v>44677</v>
      </c>
      <c r="AD594">
        <v>3.4843000000000002</v>
      </c>
      <c r="AE594" s="2">
        <v>44683</v>
      </c>
      <c r="AF594">
        <v>3.05</v>
      </c>
      <c r="AG594" s="2">
        <v>44676</v>
      </c>
      <c r="AH594">
        <v>131.63</v>
      </c>
      <c r="AI594" s="37">
        <v>44711</v>
      </c>
      <c r="AJ594" s="58" t="e">
        <f>NA()</f>
        <v>#N/A</v>
      </c>
      <c r="AK594" s="37">
        <v>44711</v>
      </c>
      <c r="AL594" s="57" t="e">
        <v>#N/A</v>
      </c>
      <c r="AM594" s="2">
        <v>44677</v>
      </c>
      <c r="AN594">
        <v>0.33</v>
      </c>
      <c r="AO594" s="2">
        <v>44677</v>
      </c>
      <c r="AP594">
        <v>30429.94</v>
      </c>
    </row>
    <row r="595" spans="25:42" x14ac:dyDescent="0.2">
      <c r="Y595" s="2">
        <v>44684</v>
      </c>
      <c r="Z595">
        <v>5.2312000000000003</v>
      </c>
      <c r="AA595" s="2">
        <v>44679</v>
      </c>
      <c r="AB595">
        <v>4.5511999999999997</v>
      </c>
      <c r="AC595" s="2">
        <v>44676</v>
      </c>
      <c r="AD595">
        <v>3.5124</v>
      </c>
      <c r="AE595" s="2">
        <v>44680</v>
      </c>
      <c r="AF595">
        <v>3.1413000000000002</v>
      </c>
      <c r="AG595" s="2">
        <v>44673</v>
      </c>
      <c r="AH595">
        <v>128.12</v>
      </c>
      <c r="AI595" s="37">
        <v>44708</v>
      </c>
      <c r="AJ595" s="57">
        <v>2.0099999999999998</v>
      </c>
      <c r="AK595" s="37">
        <v>44708</v>
      </c>
      <c r="AL595" s="57">
        <v>2.74</v>
      </c>
      <c r="AM595" s="2">
        <v>44676</v>
      </c>
      <c r="AN595">
        <v>0.33</v>
      </c>
      <c r="AO595" s="2">
        <v>44676</v>
      </c>
      <c r="AP595">
        <v>30436.6</v>
      </c>
    </row>
    <row r="596" spans="25:42" x14ac:dyDescent="0.2">
      <c r="Y596" s="2">
        <v>44683</v>
      </c>
      <c r="Z596">
        <v>5.2630999999999997</v>
      </c>
      <c r="AA596" s="2">
        <v>44678</v>
      </c>
      <c r="AB596">
        <v>4.4800000000000004</v>
      </c>
      <c r="AC596" s="2">
        <v>44673</v>
      </c>
      <c r="AD596">
        <v>3.6154999999999999</v>
      </c>
      <c r="AE596" s="2">
        <v>44679</v>
      </c>
      <c r="AF596">
        <v>3.19</v>
      </c>
      <c r="AG596" s="2">
        <v>44672</v>
      </c>
      <c r="AH596">
        <v>130.69</v>
      </c>
      <c r="AI596" s="37">
        <v>44707</v>
      </c>
      <c r="AJ596" s="57">
        <v>1.99</v>
      </c>
      <c r="AK596" s="37">
        <v>44707</v>
      </c>
      <c r="AL596" s="57">
        <v>2.75</v>
      </c>
      <c r="AM596" s="2">
        <v>44673</v>
      </c>
      <c r="AN596">
        <v>0.33</v>
      </c>
      <c r="AO596" s="2">
        <v>44673</v>
      </c>
      <c r="AP596">
        <v>30420.9</v>
      </c>
    </row>
    <row r="597" spans="25:42" x14ac:dyDescent="0.2">
      <c r="Y597" s="2">
        <v>44680</v>
      </c>
      <c r="Z597">
        <v>5.4187000000000003</v>
      </c>
      <c r="AA597" s="2">
        <v>44677</v>
      </c>
      <c r="AB597">
        <v>4.4630000000000001</v>
      </c>
      <c r="AC597" s="2">
        <v>44672</v>
      </c>
      <c r="AD597">
        <v>3.6480000000000001</v>
      </c>
      <c r="AE597" s="2">
        <v>44678</v>
      </c>
      <c r="AF597">
        <v>3.1141999999999999</v>
      </c>
      <c r="AG597" s="2">
        <v>44671</v>
      </c>
      <c r="AH597">
        <v>125.12</v>
      </c>
      <c r="AI597" s="37">
        <v>44706</v>
      </c>
      <c r="AJ597" s="57">
        <v>2.0099999999999998</v>
      </c>
      <c r="AK597" s="37">
        <v>44706</v>
      </c>
      <c r="AL597" s="57">
        <v>2.75</v>
      </c>
      <c r="AM597" s="2">
        <v>44672</v>
      </c>
      <c r="AN597">
        <v>0.33</v>
      </c>
      <c r="AO597" s="2">
        <v>44672</v>
      </c>
      <c r="AP597">
        <v>30417.82</v>
      </c>
    </row>
    <row r="598" spans="25:42" x14ac:dyDescent="0.2">
      <c r="Y598" s="2">
        <v>44679</v>
      </c>
      <c r="Z598">
        <v>5.4175000000000004</v>
      </c>
      <c r="AA598" s="2">
        <v>44676</v>
      </c>
      <c r="AB598">
        <v>4.4660000000000002</v>
      </c>
      <c r="AC598" s="2">
        <v>44671</v>
      </c>
      <c r="AD598">
        <v>3.5049999999999999</v>
      </c>
      <c r="AE598" s="2">
        <v>44677</v>
      </c>
      <c r="AF598">
        <v>3.0838000000000001</v>
      </c>
      <c r="AG598" s="2">
        <v>44670</v>
      </c>
      <c r="AH598">
        <v>122.74</v>
      </c>
      <c r="AI598" s="37">
        <v>44705</v>
      </c>
      <c r="AJ598" s="57">
        <v>2.02</v>
      </c>
      <c r="AK598" s="37">
        <v>44705</v>
      </c>
      <c r="AL598" s="57">
        <v>2.76</v>
      </c>
      <c r="AM598" s="2">
        <v>44671</v>
      </c>
      <c r="AN598">
        <v>0.33</v>
      </c>
      <c r="AO598" s="2">
        <v>44671</v>
      </c>
      <c r="AP598">
        <v>30409.02</v>
      </c>
    </row>
    <row r="599" spans="25:42" x14ac:dyDescent="0.2">
      <c r="Y599" s="2">
        <v>44678</v>
      </c>
      <c r="Z599">
        <v>5.3849999999999998</v>
      </c>
      <c r="AA599" s="2">
        <v>44673</v>
      </c>
      <c r="AB599">
        <v>4.5787000000000004</v>
      </c>
      <c r="AC599" s="2">
        <v>44670</v>
      </c>
      <c r="AD599">
        <v>3.4830000000000001</v>
      </c>
      <c r="AE599" s="2">
        <v>44676</v>
      </c>
      <c r="AF599">
        <v>3.1288</v>
      </c>
      <c r="AG599" s="2">
        <v>44669</v>
      </c>
      <c r="AH599">
        <v>122.32</v>
      </c>
      <c r="AI599" s="37">
        <v>44704</v>
      </c>
      <c r="AJ599" s="57">
        <v>2.09</v>
      </c>
      <c r="AK599" s="37">
        <v>44704</v>
      </c>
      <c r="AL599" s="57">
        <v>2.86</v>
      </c>
      <c r="AM599" s="2">
        <v>44670</v>
      </c>
      <c r="AN599">
        <v>0.33</v>
      </c>
      <c r="AO599" s="2">
        <v>44670</v>
      </c>
      <c r="AP599">
        <v>30424.03</v>
      </c>
    </row>
    <row r="600" spans="25:42" x14ac:dyDescent="0.2">
      <c r="Y600" s="2">
        <v>44677</v>
      </c>
      <c r="Z600">
        <v>5.3712999999999997</v>
      </c>
      <c r="AA600" s="2">
        <v>44672</v>
      </c>
      <c r="AB600">
        <v>4.6139999999999999</v>
      </c>
      <c r="AC600" s="2">
        <v>44669</v>
      </c>
      <c r="AD600">
        <v>3.4830000000000001</v>
      </c>
      <c r="AE600" s="2">
        <v>44673</v>
      </c>
      <c r="AF600">
        <v>3.1829999999999998</v>
      </c>
      <c r="AG600" s="2">
        <v>44665</v>
      </c>
      <c r="AH600">
        <v>119.66</v>
      </c>
      <c r="AI600" s="37">
        <v>44701</v>
      </c>
      <c r="AJ600" s="57">
        <v>2.0699999999999998</v>
      </c>
      <c r="AK600" s="37">
        <v>44701</v>
      </c>
      <c r="AL600" s="57">
        <v>2.78</v>
      </c>
      <c r="AM600" s="2">
        <v>44669</v>
      </c>
      <c r="AN600">
        <v>0.33</v>
      </c>
      <c r="AO600" s="2">
        <v>44669</v>
      </c>
      <c r="AP600">
        <v>30420.65</v>
      </c>
    </row>
    <row r="601" spans="25:42" x14ac:dyDescent="0.2">
      <c r="Y601" s="2">
        <v>44676</v>
      </c>
      <c r="Z601">
        <v>5.3574000000000002</v>
      </c>
      <c r="AA601" s="2">
        <v>44671</v>
      </c>
      <c r="AB601">
        <v>4.4462000000000002</v>
      </c>
      <c r="AC601" s="2">
        <v>44666</v>
      </c>
      <c r="AD601">
        <v>3.4489999999999998</v>
      </c>
      <c r="AE601" s="2">
        <v>44672</v>
      </c>
      <c r="AF601">
        <v>3.23</v>
      </c>
      <c r="AG601" s="2">
        <v>44664</v>
      </c>
      <c r="AH601">
        <v>116.33</v>
      </c>
      <c r="AI601" s="37">
        <v>44700</v>
      </c>
      <c r="AJ601" s="57">
        <v>2.11</v>
      </c>
      <c r="AK601" s="37">
        <v>44700</v>
      </c>
      <c r="AL601" s="57">
        <v>2.84</v>
      </c>
      <c r="AM601" s="2">
        <v>44666</v>
      </c>
      <c r="AN601">
        <v>0.33</v>
      </c>
      <c r="AO601" s="2">
        <v>44666</v>
      </c>
      <c r="AP601">
        <v>30283.200000000001</v>
      </c>
    </row>
    <row r="602" spans="25:42" x14ac:dyDescent="0.2">
      <c r="Y602" s="2">
        <v>44673</v>
      </c>
      <c r="Z602">
        <v>5.5425000000000004</v>
      </c>
      <c r="AA602" s="2">
        <v>44670</v>
      </c>
      <c r="AB602">
        <v>4.45</v>
      </c>
      <c r="AC602" s="2">
        <v>44665</v>
      </c>
      <c r="AD602">
        <v>3.4580000000000002</v>
      </c>
      <c r="AE602" s="2">
        <v>44671</v>
      </c>
      <c r="AF602">
        <v>3.1520000000000001</v>
      </c>
      <c r="AG602" s="2">
        <v>44663</v>
      </c>
      <c r="AH602">
        <v>117.79</v>
      </c>
      <c r="AI602" s="37">
        <v>44699</v>
      </c>
      <c r="AJ602" s="57">
        <v>2.16</v>
      </c>
      <c r="AK602" s="37">
        <v>44699</v>
      </c>
      <c r="AL602" s="57">
        <v>2.89</v>
      </c>
      <c r="AM602" s="2">
        <v>44665</v>
      </c>
      <c r="AN602">
        <v>0.33</v>
      </c>
      <c r="AO602" s="2">
        <v>44665</v>
      </c>
      <c r="AP602">
        <v>30348.13</v>
      </c>
    </row>
    <row r="603" spans="25:42" x14ac:dyDescent="0.2">
      <c r="Y603" s="2">
        <v>44672</v>
      </c>
      <c r="Z603">
        <v>5.5679999999999996</v>
      </c>
      <c r="AA603" s="2">
        <v>44669</v>
      </c>
      <c r="AB603">
        <v>4.4175000000000004</v>
      </c>
      <c r="AC603" s="2">
        <v>44664</v>
      </c>
      <c r="AD603">
        <v>3.3639999999999999</v>
      </c>
      <c r="AE603" s="2">
        <v>44670</v>
      </c>
      <c r="AF603">
        <v>3.1469999999999998</v>
      </c>
      <c r="AG603" s="2">
        <v>44662</v>
      </c>
      <c r="AH603">
        <v>129.87</v>
      </c>
      <c r="AI603" s="37">
        <v>44698</v>
      </c>
      <c r="AJ603" s="57">
        <v>2.16</v>
      </c>
      <c r="AK603" s="37">
        <v>44698</v>
      </c>
      <c r="AL603" s="57">
        <v>2.98</v>
      </c>
      <c r="AM603" s="2">
        <v>44664</v>
      </c>
      <c r="AN603">
        <v>0.33</v>
      </c>
      <c r="AO603" s="2">
        <v>44664</v>
      </c>
      <c r="AP603">
        <v>30337.95</v>
      </c>
    </row>
    <row r="604" spans="25:42" x14ac:dyDescent="0.2">
      <c r="Y604" s="2">
        <v>44671</v>
      </c>
      <c r="Z604">
        <v>5.3739999999999997</v>
      </c>
      <c r="AA604" s="2">
        <v>44666</v>
      </c>
      <c r="AB604">
        <v>4.3860000000000001</v>
      </c>
      <c r="AC604" s="2">
        <v>44663</v>
      </c>
      <c r="AD604">
        <v>3.419</v>
      </c>
      <c r="AE604" s="2">
        <v>44669</v>
      </c>
      <c r="AF604">
        <v>3.14</v>
      </c>
      <c r="AG604" s="2">
        <v>44659</v>
      </c>
      <c r="AH604">
        <v>124.86</v>
      </c>
      <c r="AI604" s="37">
        <v>44697</v>
      </c>
      <c r="AJ604" s="57">
        <v>2.0699999999999998</v>
      </c>
      <c r="AK604" s="37">
        <v>44697</v>
      </c>
      <c r="AL604" s="57">
        <v>2.88</v>
      </c>
      <c r="AM604" s="2">
        <v>44663</v>
      </c>
      <c r="AN604">
        <v>0.33</v>
      </c>
      <c r="AO604" s="2">
        <v>44663</v>
      </c>
      <c r="AP604">
        <v>30353.119999999999</v>
      </c>
    </row>
    <row r="605" spans="25:42" x14ac:dyDescent="0.2">
      <c r="Y605" s="2">
        <v>44670</v>
      </c>
      <c r="Z605">
        <v>5.367</v>
      </c>
      <c r="AA605" s="2">
        <v>44665</v>
      </c>
      <c r="AB605">
        <v>4.3861999999999997</v>
      </c>
      <c r="AC605" s="2">
        <v>44662</v>
      </c>
      <c r="AD605">
        <v>3.5070000000000001</v>
      </c>
      <c r="AE605" s="2">
        <v>44666</v>
      </c>
      <c r="AF605">
        <v>3.11</v>
      </c>
      <c r="AG605" s="2">
        <v>44658</v>
      </c>
      <c r="AH605">
        <v>122.67</v>
      </c>
      <c r="AI605" s="37">
        <v>44694</v>
      </c>
      <c r="AJ605" s="57">
        <v>2.04</v>
      </c>
      <c r="AK605" s="37">
        <v>44694</v>
      </c>
      <c r="AL605" s="57">
        <v>2.93</v>
      </c>
      <c r="AM605" s="2">
        <v>44662</v>
      </c>
      <c r="AN605">
        <v>0.33</v>
      </c>
      <c r="AO605" s="2">
        <v>44662</v>
      </c>
      <c r="AP605">
        <v>30366.15</v>
      </c>
    </row>
    <row r="606" spans="25:42" x14ac:dyDescent="0.2">
      <c r="Y606" s="2">
        <v>44669</v>
      </c>
      <c r="Z606">
        <v>5.3737000000000004</v>
      </c>
      <c r="AA606" s="2">
        <v>44664</v>
      </c>
      <c r="AB606">
        <v>4.3662999999999998</v>
      </c>
      <c r="AC606" s="2">
        <v>44659</v>
      </c>
      <c r="AD606">
        <v>3.4430000000000001</v>
      </c>
      <c r="AE606" s="2">
        <v>44665</v>
      </c>
      <c r="AF606">
        <v>3.1080000000000001</v>
      </c>
      <c r="AG606" s="2">
        <v>44657</v>
      </c>
      <c r="AH606">
        <v>123.92</v>
      </c>
      <c r="AI606" s="37">
        <v>44693</v>
      </c>
      <c r="AJ606" s="57">
        <v>1.96</v>
      </c>
      <c r="AK606" s="37">
        <v>44693</v>
      </c>
      <c r="AL606" s="57">
        <v>2.84</v>
      </c>
      <c r="AM606" s="2">
        <v>44659</v>
      </c>
      <c r="AN606">
        <v>0.33</v>
      </c>
      <c r="AO606" s="2">
        <v>44659</v>
      </c>
      <c r="AP606">
        <v>30358.25</v>
      </c>
    </row>
    <row r="607" spans="25:42" x14ac:dyDescent="0.2">
      <c r="Y607" s="2">
        <v>44665</v>
      </c>
      <c r="Z607">
        <v>5.3109999999999999</v>
      </c>
      <c r="AA607" s="2">
        <v>44663</v>
      </c>
      <c r="AB607">
        <v>4.383</v>
      </c>
      <c r="AC607" s="2">
        <v>44658</v>
      </c>
      <c r="AD607">
        <v>3.3530000000000002</v>
      </c>
      <c r="AE607" s="2">
        <v>44664</v>
      </c>
      <c r="AF607">
        <v>3.0209999999999999</v>
      </c>
      <c r="AG607" s="2">
        <v>44656</v>
      </c>
      <c r="AH607">
        <v>116.37</v>
      </c>
      <c r="AI607" s="37">
        <v>44692</v>
      </c>
      <c r="AJ607" s="57">
        <v>1.99</v>
      </c>
      <c r="AK607" s="37">
        <v>44692</v>
      </c>
      <c r="AL607" s="57">
        <v>2.91</v>
      </c>
      <c r="AM607" s="2">
        <v>44658</v>
      </c>
      <c r="AN607">
        <v>0.33</v>
      </c>
      <c r="AO607" s="2">
        <v>44658</v>
      </c>
      <c r="AP607">
        <v>30355.56</v>
      </c>
    </row>
    <row r="608" spans="25:42" x14ac:dyDescent="0.2">
      <c r="Y608" s="2">
        <v>44664</v>
      </c>
      <c r="Z608">
        <v>5.28</v>
      </c>
      <c r="AA608" s="2">
        <v>44662</v>
      </c>
      <c r="AB608">
        <v>4.4269999999999996</v>
      </c>
      <c r="AC608" s="2">
        <v>44657</v>
      </c>
      <c r="AD608">
        <v>3.3570000000000002</v>
      </c>
      <c r="AE608" s="2">
        <v>44663</v>
      </c>
      <c r="AF608">
        <v>3.0750000000000002</v>
      </c>
      <c r="AG608" s="2">
        <v>44655</v>
      </c>
      <c r="AH608">
        <v>108.37</v>
      </c>
      <c r="AI608" s="37">
        <v>44691</v>
      </c>
      <c r="AJ608" s="57">
        <v>2.0099999999999998</v>
      </c>
      <c r="AK608" s="37">
        <v>44691</v>
      </c>
      <c r="AL608" s="57">
        <v>2.99</v>
      </c>
      <c r="AM608" s="2">
        <v>44657</v>
      </c>
      <c r="AN608">
        <v>0.33</v>
      </c>
      <c r="AO608" s="2">
        <v>44657</v>
      </c>
      <c r="AP608">
        <v>30346.74</v>
      </c>
    </row>
    <row r="609" spans="25:42" x14ac:dyDescent="0.2">
      <c r="Y609" s="2">
        <v>44663</v>
      </c>
      <c r="Z609">
        <v>5.3090000000000002</v>
      </c>
      <c r="AA609" s="2">
        <v>44659</v>
      </c>
      <c r="AB609">
        <v>4.3840000000000003</v>
      </c>
      <c r="AC609" s="2">
        <v>44656</v>
      </c>
      <c r="AD609">
        <v>3.4079999999999999</v>
      </c>
      <c r="AE609" s="2">
        <v>44662</v>
      </c>
      <c r="AF609">
        <v>3.1339999999999999</v>
      </c>
      <c r="AG609" s="2">
        <v>44652</v>
      </c>
      <c r="AH609">
        <v>108.34</v>
      </c>
      <c r="AI609" s="37">
        <v>44690</v>
      </c>
      <c r="AJ609" s="57">
        <v>1.99</v>
      </c>
      <c r="AK609" s="37">
        <v>44690</v>
      </c>
      <c r="AL609" s="57">
        <v>3.05</v>
      </c>
      <c r="AM609" s="2">
        <v>44656</v>
      </c>
      <c r="AN609">
        <v>0.33</v>
      </c>
      <c r="AO609" s="2">
        <v>44656</v>
      </c>
      <c r="AP609">
        <v>30344.76</v>
      </c>
    </row>
    <row r="610" spans="25:42" x14ac:dyDescent="0.2">
      <c r="Y610" s="2">
        <v>44662</v>
      </c>
      <c r="Z610">
        <v>5.3339999999999996</v>
      </c>
      <c r="AA610" s="2">
        <v>44658</v>
      </c>
      <c r="AB610">
        <v>4.2539999999999996</v>
      </c>
      <c r="AC610" s="2">
        <v>44655</v>
      </c>
      <c r="AD610">
        <v>3.3570000000000002</v>
      </c>
      <c r="AE610" s="2">
        <v>44659</v>
      </c>
      <c r="AF610">
        <v>3.0960000000000001</v>
      </c>
      <c r="AG610" s="2">
        <v>44651</v>
      </c>
      <c r="AH610">
        <v>106.88</v>
      </c>
      <c r="AI610" s="37">
        <v>44687</v>
      </c>
      <c r="AJ610" s="57">
        <v>2.08</v>
      </c>
      <c r="AK610" s="37">
        <v>44687</v>
      </c>
      <c r="AL610" s="57">
        <v>3.12</v>
      </c>
      <c r="AM610" s="2">
        <v>44655</v>
      </c>
      <c r="AN610">
        <v>0.33</v>
      </c>
      <c r="AO610" s="2">
        <v>44655</v>
      </c>
      <c r="AP610">
        <v>30360.240000000002</v>
      </c>
    </row>
    <row r="611" spans="25:42" x14ac:dyDescent="0.2">
      <c r="Y611" s="2">
        <v>44659</v>
      </c>
      <c r="Z611">
        <v>5.2969999999999997</v>
      </c>
      <c r="AA611" s="2">
        <v>44657</v>
      </c>
      <c r="AB611">
        <v>4.2587000000000002</v>
      </c>
      <c r="AC611" s="2">
        <v>44652</v>
      </c>
      <c r="AD611">
        <v>3.3610000000000002</v>
      </c>
      <c r="AE611" s="2">
        <v>44658</v>
      </c>
      <c r="AF611">
        <v>3.0369999999999999</v>
      </c>
      <c r="AG611" s="2">
        <v>44650</v>
      </c>
      <c r="AH611">
        <v>112.98</v>
      </c>
      <c r="AI611" s="37">
        <v>44686</v>
      </c>
      <c r="AJ611" s="57">
        <v>2.08</v>
      </c>
      <c r="AK611" s="37">
        <v>44686</v>
      </c>
      <c r="AL611" s="57">
        <v>3.05</v>
      </c>
      <c r="AM611" s="2">
        <v>44652</v>
      </c>
      <c r="AN611">
        <v>0.33</v>
      </c>
      <c r="AO611" s="2">
        <v>44652</v>
      </c>
      <c r="AP611">
        <v>30341.73</v>
      </c>
    </row>
    <row r="612" spans="25:42" x14ac:dyDescent="0.2">
      <c r="Y612" s="2">
        <v>44658</v>
      </c>
      <c r="Z612">
        <v>5.1050000000000004</v>
      </c>
      <c r="AA612" s="2">
        <v>44656</v>
      </c>
      <c r="AB612">
        <v>4.3311999999999999</v>
      </c>
      <c r="AC612" s="2">
        <v>44651</v>
      </c>
      <c r="AD612">
        <v>3.3839999999999999</v>
      </c>
      <c r="AE612" s="2">
        <v>44657</v>
      </c>
      <c r="AF612">
        <v>3.024</v>
      </c>
      <c r="AG612" s="2">
        <v>44649</v>
      </c>
      <c r="AH612">
        <v>117.92</v>
      </c>
      <c r="AI612" s="37">
        <v>44685</v>
      </c>
      <c r="AJ612" s="57">
        <v>2.0699999999999998</v>
      </c>
      <c r="AK612" s="37">
        <v>44685</v>
      </c>
      <c r="AL612" s="57">
        <v>2.93</v>
      </c>
      <c r="AM612" s="2">
        <v>44651</v>
      </c>
      <c r="AN612">
        <v>0.33</v>
      </c>
      <c r="AO612" s="2">
        <v>44651</v>
      </c>
      <c r="AP612">
        <v>30400.959999999999</v>
      </c>
    </row>
    <row r="613" spans="25:42" x14ac:dyDescent="0.2">
      <c r="Y613" s="2">
        <v>44657</v>
      </c>
      <c r="Z613">
        <v>5.1349999999999998</v>
      </c>
      <c r="AA613" s="2">
        <v>44655</v>
      </c>
      <c r="AB613">
        <v>4.3411999999999997</v>
      </c>
      <c r="AC613" s="2">
        <v>44650</v>
      </c>
      <c r="AD613">
        <v>3.4780000000000002</v>
      </c>
      <c r="AE613" s="2">
        <v>44656</v>
      </c>
      <c r="AF613">
        <v>3.0329999999999999</v>
      </c>
      <c r="AG613" s="2">
        <v>44648</v>
      </c>
      <c r="AH613">
        <v>129.28</v>
      </c>
      <c r="AI613" s="37">
        <v>44684</v>
      </c>
      <c r="AJ613" s="57">
        <v>2.16</v>
      </c>
      <c r="AK613" s="37">
        <v>44684</v>
      </c>
      <c r="AL613" s="57">
        <v>2.97</v>
      </c>
      <c r="AM613" s="2">
        <v>44650</v>
      </c>
      <c r="AN613">
        <v>0.33</v>
      </c>
      <c r="AO613" s="2">
        <v>44650</v>
      </c>
      <c r="AP613">
        <v>30297.73</v>
      </c>
    </row>
    <row r="614" spans="25:42" x14ac:dyDescent="0.2">
      <c r="Y614" s="2">
        <v>44656</v>
      </c>
      <c r="Z614">
        <v>5.2190000000000003</v>
      </c>
      <c r="AA614" s="2">
        <v>44652</v>
      </c>
      <c r="AB614">
        <v>4.3375000000000004</v>
      </c>
      <c r="AC614" s="2">
        <v>44649</v>
      </c>
      <c r="AD614">
        <v>3.4649999999999999</v>
      </c>
      <c r="AE614" s="2">
        <v>44655</v>
      </c>
      <c r="AF614">
        <v>3</v>
      </c>
      <c r="AG614" s="2">
        <v>44645</v>
      </c>
      <c r="AH614">
        <v>125.27</v>
      </c>
      <c r="AI614" s="37">
        <v>44683</v>
      </c>
      <c r="AJ614" s="57">
        <v>2.1</v>
      </c>
      <c r="AK614" s="37">
        <v>44683</v>
      </c>
      <c r="AL614" s="57">
        <v>2.99</v>
      </c>
      <c r="AM614" s="2">
        <v>44649</v>
      </c>
      <c r="AN614">
        <v>0.33</v>
      </c>
      <c r="AO614" s="2">
        <v>44649</v>
      </c>
      <c r="AP614">
        <v>30295.66</v>
      </c>
    </row>
    <row r="615" spans="25:42" x14ac:dyDescent="0.2">
      <c r="Y615" s="2">
        <v>44655</v>
      </c>
      <c r="Z615">
        <v>5.2709999999999999</v>
      </c>
      <c r="AA615" s="2">
        <v>44651</v>
      </c>
      <c r="AB615">
        <v>4.3499999999999996</v>
      </c>
      <c r="AC615" s="2">
        <v>44648</v>
      </c>
      <c r="AD615">
        <v>3.5990000000000002</v>
      </c>
      <c r="AE615" s="2">
        <v>44652</v>
      </c>
      <c r="AF615">
        <v>3.0129999999999999</v>
      </c>
      <c r="AG615" s="2">
        <v>44644</v>
      </c>
      <c r="AH615">
        <v>113.14</v>
      </c>
      <c r="AI615" s="37">
        <v>44680</v>
      </c>
      <c r="AJ615" s="57">
        <v>2.1</v>
      </c>
      <c r="AK615" s="37">
        <v>44680</v>
      </c>
      <c r="AL615" s="57">
        <v>2.89</v>
      </c>
      <c r="AM615" s="2">
        <v>44648</v>
      </c>
      <c r="AN615">
        <v>0.33</v>
      </c>
      <c r="AO615" s="2">
        <v>44648</v>
      </c>
      <c r="AP615">
        <v>30316.42</v>
      </c>
    </row>
    <row r="616" spans="25:42" x14ac:dyDescent="0.2">
      <c r="Y616" s="2">
        <v>44652</v>
      </c>
      <c r="Z616">
        <v>5.3112000000000004</v>
      </c>
      <c r="AA616" s="2">
        <v>44650</v>
      </c>
      <c r="AB616">
        <v>4.5279999999999996</v>
      </c>
      <c r="AC616" s="2">
        <v>44645</v>
      </c>
      <c r="AD616">
        <v>3.673</v>
      </c>
      <c r="AE616" s="2">
        <v>44651</v>
      </c>
      <c r="AF616">
        <v>3.0230000000000001</v>
      </c>
      <c r="AG616" s="2">
        <v>44643</v>
      </c>
      <c r="AH616">
        <v>105.72</v>
      </c>
      <c r="AI616" s="37">
        <v>44679</v>
      </c>
      <c r="AJ616" s="57">
        <v>2.04</v>
      </c>
      <c r="AK616" s="37">
        <v>44679</v>
      </c>
      <c r="AL616" s="57">
        <v>2.85</v>
      </c>
      <c r="AM616" s="2">
        <v>44645</v>
      </c>
      <c r="AN616">
        <v>0.33</v>
      </c>
      <c r="AO616" s="2">
        <v>44645</v>
      </c>
      <c r="AP616">
        <v>30310.46</v>
      </c>
    </row>
    <row r="617" spans="25:42" x14ac:dyDescent="0.2">
      <c r="Y617" s="2">
        <v>44651</v>
      </c>
      <c r="Z617">
        <v>5.319</v>
      </c>
      <c r="AA617" s="2">
        <v>44649</v>
      </c>
      <c r="AB617">
        <v>4.5412999999999997</v>
      </c>
      <c r="AC617" s="2">
        <v>44644</v>
      </c>
      <c r="AD617">
        <v>3.5990000000000002</v>
      </c>
      <c r="AE617" s="2">
        <v>44650</v>
      </c>
      <c r="AF617">
        <v>3.0680000000000001</v>
      </c>
      <c r="AG617" s="2">
        <v>44642</v>
      </c>
      <c r="AH617">
        <v>105.38</v>
      </c>
      <c r="AI617" s="37">
        <v>44678</v>
      </c>
      <c r="AJ617" s="57">
        <v>1.97</v>
      </c>
      <c r="AK617" s="37">
        <v>44678</v>
      </c>
      <c r="AL617" s="57">
        <v>2.82</v>
      </c>
      <c r="AM617" s="2">
        <v>44644</v>
      </c>
      <c r="AN617">
        <v>0.33</v>
      </c>
      <c r="AO617" s="2">
        <v>44644</v>
      </c>
      <c r="AP617">
        <v>30278.65</v>
      </c>
    </row>
    <row r="618" spans="25:42" x14ac:dyDescent="0.2">
      <c r="Y618" s="2">
        <v>44650</v>
      </c>
      <c r="Z618">
        <v>5.5129999999999999</v>
      </c>
      <c r="AA618" s="2">
        <v>44648</v>
      </c>
      <c r="AB618">
        <v>4.8186999999999998</v>
      </c>
      <c r="AC618" s="2">
        <v>44643</v>
      </c>
      <c r="AD618">
        <v>3.649</v>
      </c>
      <c r="AE618" s="2">
        <v>44649</v>
      </c>
      <c r="AF618">
        <v>3.0369999999999999</v>
      </c>
      <c r="AG618" s="2">
        <v>44641</v>
      </c>
      <c r="AH618">
        <v>101.94</v>
      </c>
      <c r="AI618" s="37">
        <v>44677</v>
      </c>
      <c r="AJ618" s="57">
        <v>1.99</v>
      </c>
      <c r="AK618" s="37">
        <v>44677</v>
      </c>
      <c r="AL618" s="57">
        <v>2.77</v>
      </c>
      <c r="AM618" s="2">
        <v>44643</v>
      </c>
      <c r="AN618">
        <v>0.33</v>
      </c>
      <c r="AO618" s="2">
        <v>44643</v>
      </c>
      <c r="AP618">
        <v>30278.42</v>
      </c>
    </row>
    <row r="619" spans="25:42" x14ac:dyDescent="0.2">
      <c r="Y619" s="2">
        <v>44649</v>
      </c>
      <c r="Z619">
        <v>5.569</v>
      </c>
      <c r="AA619" s="2">
        <v>44645</v>
      </c>
      <c r="AB619">
        <v>4.8387000000000002</v>
      </c>
      <c r="AC619" s="2">
        <v>44642</v>
      </c>
      <c r="AD619">
        <v>3.577</v>
      </c>
      <c r="AE619" s="2">
        <v>44648</v>
      </c>
      <c r="AF619">
        <v>3.1349999999999998</v>
      </c>
      <c r="AG619" s="2">
        <v>44638</v>
      </c>
      <c r="AH619">
        <v>91.77</v>
      </c>
      <c r="AI619" s="37">
        <v>44676</v>
      </c>
      <c r="AJ619" s="57">
        <v>2.0299999999999998</v>
      </c>
      <c r="AK619" s="37">
        <v>44676</v>
      </c>
      <c r="AL619" s="57">
        <v>2.81</v>
      </c>
      <c r="AM619" s="2">
        <v>44642</v>
      </c>
      <c r="AN619">
        <v>0.33</v>
      </c>
      <c r="AO619" s="2">
        <v>44642</v>
      </c>
      <c r="AP619">
        <v>30291.040000000001</v>
      </c>
    </row>
    <row r="620" spans="25:42" x14ac:dyDescent="0.2">
      <c r="Y620" s="2">
        <v>44648</v>
      </c>
      <c r="Z620">
        <v>5.8049999999999997</v>
      </c>
      <c r="AA620" s="2">
        <v>44644</v>
      </c>
      <c r="AB620">
        <v>4.8337000000000003</v>
      </c>
      <c r="AC620" s="2">
        <v>44641</v>
      </c>
      <c r="AD620">
        <v>3.5960000000000001</v>
      </c>
      <c r="AE620" s="2">
        <v>44645</v>
      </c>
      <c r="AF620">
        <v>3.1440000000000001</v>
      </c>
      <c r="AG620" s="2">
        <v>44637</v>
      </c>
      <c r="AH620">
        <v>91.76</v>
      </c>
      <c r="AI620" s="37">
        <v>44673</v>
      </c>
      <c r="AJ620" s="57">
        <v>2.06</v>
      </c>
      <c r="AK620" s="37">
        <v>44673</v>
      </c>
      <c r="AL620" s="57">
        <v>2.9</v>
      </c>
      <c r="AM620" s="2">
        <v>44641</v>
      </c>
      <c r="AN620">
        <v>0.33</v>
      </c>
      <c r="AO620" s="2">
        <v>44641</v>
      </c>
      <c r="AP620">
        <v>30292.94</v>
      </c>
    </row>
    <row r="621" spans="25:42" x14ac:dyDescent="0.2">
      <c r="Y621" s="2">
        <v>44645</v>
      </c>
      <c r="Z621">
        <v>5.98</v>
      </c>
      <c r="AA621" s="2">
        <v>44643</v>
      </c>
      <c r="AB621">
        <v>4.8150000000000004</v>
      </c>
      <c r="AC621" s="2">
        <v>44638</v>
      </c>
      <c r="AD621">
        <v>3.5659999999999998</v>
      </c>
      <c r="AE621" s="2">
        <v>44644</v>
      </c>
      <c r="AF621">
        <v>3.1040000000000001</v>
      </c>
      <c r="AG621" s="2">
        <v>44636</v>
      </c>
      <c r="AH621">
        <v>100.57</v>
      </c>
      <c r="AI621" s="37">
        <v>44672</v>
      </c>
      <c r="AJ621" s="57">
        <v>2.0099999999999998</v>
      </c>
      <c r="AK621" s="37">
        <v>44672</v>
      </c>
      <c r="AL621" s="57">
        <v>2.9</v>
      </c>
      <c r="AM621" s="2">
        <v>44638</v>
      </c>
      <c r="AN621">
        <v>0.33</v>
      </c>
      <c r="AO621" s="2">
        <v>44638</v>
      </c>
      <c r="AP621">
        <v>30284.58</v>
      </c>
    </row>
    <row r="622" spans="25:42" x14ac:dyDescent="0.2">
      <c r="Y622" s="2">
        <v>44644</v>
      </c>
      <c r="Z622">
        <v>5.9459999999999997</v>
      </c>
      <c r="AA622" s="2">
        <v>44642</v>
      </c>
      <c r="AB622">
        <v>4.7481</v>
      </c>
      <c r="AC622" s="2">
        <v>44637</v>
      </c>
      <c r="AD622">
        <v>3.5979999999999999</v>
      </c>
      <c r="AE622" s="2">
        <v>44643</v>
      </c>
      <c r="AF622">
        <v>3.141</v>
      </c>
      <c r="AG622" s="2">
        <v>44635</v>
      </c>
      <c r="AH622">
        <v>101.03</v>
      </c>
      <c r="AI622" s="37">
        <v>44671</v>
      </c>
      <c r="AJ622" s="57">
        <v>1.93</v>
      </c>
      <c r="AK622" s="37">
        <v>44671</v>
      </c>
      <c r="AL622" s="57">
        <v>2.85</v>
      </c>
      <c r="AM622" s="2">
        <v>44637</v>
      </c>
      <c r="AN622">
        <v>0.33</v>
      </c>
      <c r="AO622" s="2">
        <v>44637</v>
      </c>
      <c r="AP622">
        <v>30281.98</v>
      </c>
    </row>
    <row r="623" spans="25:42" x14ac:dyDescent="0.2">
      <c r="Y623" s="2">
        <v>44643</v>
      </c>
      <c r="Z623">
        <v>5.9661999999999997</v>
      </c>
      <c r="AA623" s="2">
        <v>44641</v>
      </c>
      <c r="AB623">
        <v>4.82</v>
      </c>
      <c r="AC623" s="2">
        <v>44636</v>
      </c>
      <c r="AD623">
        <v>3.3730000000000002</v>
      </c>
      <c r="AE623" s="2">
        <v>44642</v>
      </c>
      <c r="AF623">
        <v>3.0910000000000002</v>
      </c>
      <c r="AG623" s="2">
        <v>44634</v>
      </c>
      <c r="AH623">
        <v>105.08</v>
      </c>
      <c r="AI623" s="37">
        <v>44670</v>
      </c>
      <c r="AJ623" s="57">
        <v>1.94</v>
      </c>
      <c r="AK623" s="37">
        <v>44670</v>
      </c>
      <c r="AL623" s="57">
        <v>2.93</v>
      </c>
      <c r="AM623" s="2">
        <v>44636</v>
      </c>
      <c r="AN623">
        <v>0.08</v>
      </c>
      <c r="AO623" s="2">
        <v>44636</v>
      </c>
      <c r="AP623">
        <v>30256.99</v>
      </c>
    </row>
    <row r="624" spans="25:42" x14ac:dyDescent="0.2">
      <c r="Y624" s="2">
        <v>44642</v>
      </c>
      <c r="Z624">
        <v>5.7487000000000004</v>
      </c>
      <c r="AA624" s="2">
        <v>44638</v>
      </c>
      <c r="AB624">
        <v>4.6506999999999996</v>
      </c>
      <c r="AC624" s="2">
        <v>44635</v>
      </c>
      <c r="AD624">
        <v>3.4740000000000002</v>
      </c>
      <c r="AE624" s="2">
        <v>44641</v>
      </c>
      <c r="AF624">
        <v>3.0819999999999999</v>
      </c>
      <c r="AG624" s="2">
        <v>44631</v>
      </c>
      <c r="AH624">
        <v>99.03</v>
      </c>
      <c r="AI624" s="37">
        <v>44669</v>
      </c>
      <c r="AJ624" s="57">
        <v>1.84</v>
      </c>
      <c r="AK624" s="37">
        <v>44669</v>
      </c>
      <c r="AL624" s="57">
        <v>2.85</v>
      </c>
      <c r="AM624" s="2">
        <v>44635</v>
      </c>
      <c r="AN624">
        <v>0.08</v>
      </c>
      <c r="AO624" s="2">
        <v>44635</v>
      </c>
      <c r="AP624">
        <v>30269.360000000001</v>
      </c>
    </row>
    <row r="625" spans="25:42" x14ac:dyDescent="0.2">
      <c r="Y625" s="2">
        <v>44641</v>
      </c>
      <c r="Z625">
        <v>5.7549999999999999</v>
      </c>
      <c r="AA625" s="2">
        <v>44637</v>
      </c>
      <c r="AB625">
        <v>4.6310000000000002</v>
      </c>
      <c r="AC625" s="2">
        <v>44634</v>
      </c>
      <c r="AD625">
        <v>3.5539999999999998</v>
      </c>
      <c r="AE625" s="2">
        <v>44638</v>
      </c>
      <c r="AF625">
        <v>3.093</v>
      </c>
      <c r="AG625" s="2">
        <v>44630</v>
      </c>
      <c r="AH625">
        <v>105.31</v>
      </c>
      <c r="AI625" s="37">
        <v>44666</v>
      </c>
      <c r="AJ625" s="58" t="e">
        <f>NA()</f>
        <v>#N/A</v>
      </c>
      <c r="AK625" s="37">
        <v>44666</v>
      </c>
      <c r="AL625" s="57" t="e">
        <v>#N/A</v>
      </c>
      <c r="AM625" s="2">
        <v>44634</v>
      </c>
      <c r="AN625">
        <v>0.08</v>
      </c>
      <c r="AO625" s="2">
        <v>44634</v>
      </c>
      <c r="AP625">
        <v>30192.74</v>
      </c>
    </row>
    <row r="626" spans="25:42" x14ac:dyDescent="0.2">
      <c r="Y626" s="2">
        <v>44638</v>
      </c>
      <c r="Z626">
        <v>5.6136999999999997</v>
      </c>
      <c r="AA626" s="2">
        <v>44636</v>
      </c>
      <c r="AB626">
        <v>4.3410000000000002</v>
      </c>
      <c r="AC626" s="2">
        <v>44631</v>
      </c>
      <c r="AD626">
        <v>3.5910000000000002</v>
      </c>
      <c r="AE626" s="2">
        <v>44637</v>
      </c>
      <c r="AF626">
        <v>3.1080000000000001</v>
      </c>
      <c r="AG626" s="2">
        <v>44629</v>
      </c>
      <c r="AH626">
        <v>110.9</v>
      </c>
      <c r="AI626" s="37">
        <v>44665</v>
      </c>
      <c r="AJ626" s="57">
        <v>1.84</v>
      </c>
      <c r="AK626" s="37">
        <v>44665</v>
      </c>
      <c r="AL626" s="57">
        <v>2.83</v>
      </c>
      <c r="AM626" s="2">
        <v>44631</v>
      </c>
      <c r="AN626">
        <v>0.08</v>
      </c>
      <c r="AO626" s="2">
        <v>44631</v>
      </c>
      <c r="AP626">
        <v>30171.35</v>
      </c>
    </row>
    <row r="627" spans="25:42" x14ac:dyDescent="0.2">
      <c r="Y627" s="2">
        <v>44637</v>
      </c>
      <c r="Z627">
        <v>5.6120000000000001</v>
      </c>
      <c r="AA627" s="2">
        <v>44635</v>
      </c>
      <c r="AB627">
        <v>4.5011999999999999</v>
      </c>
      <c r="AC627" s="2">
        <v>44630</v>
      </c>
      <c r="AD627">
        <v>3.488</v>
      </c>
      <c r="AE627" s="2">
        <v>44636</v>
      </c>
      <c r="AF627">
        <v>2.964</v>
      </c>
      <c r="AG627" s="2">
        <v>44628</v>
      </c>
      <c r="AH627">
        <v>133.37</v>
      </c>
      <c r="AI627" s="37">
        <v>44664</v>
      </c>
      <c r="AJ627" s="57">
        <v>1.78</v>
      </c>
      <c r="AK627" s="37">
        <v>44664</v>
      </c>
      <c r="AL627" s="57">
        <v>2.7</v>
      </c>
      <c r="AM627" s="2">
        <v>44630</v>
      </c>
      <c r="AN627">
        <v>0.08</v>
      </c>
      <c r="AO627" s="2">
        <v>44630</v>
      </c>
      <c r="AP627">
        <v>30169.16</v>
      </c>
    </row>
    <row r="628" spans="25:42" x14ac:dyDescent="0.2">
      <c r="Y628" s="2">
        <v>44636</v>
      </c>
      <c r="Z628">
        <v>5.3011999999999997</v>
      </c>
      <c r="AA628" s="2">
        <v>44634</v>
      </c>
      <c r="AB628">
        <v>4.5537000000000001</v>
      </c>
      <c r="AC628" s="2">
        <v>44629</v>
      </c>
      <c r="AD628">
        <v>3.431</v>
      </c>
      <c r="AE628" s="2">
        <v>44635</v>
      </c>
      <c r="AF628">
        <v>3.036</v>
      </c>
      <c r="AG628" s="2">
        <v>44627</v>
      </c>
      <c r="AH628">
        <v>140.03</v>
      </c>
      <c r="AI628" s="37">
        <v>44663</v>
      </c>
      <c r="AJ628" s="57">
        <v>1.77</v>
      </c>
      <c r="AK628" s="37">
        <v>44663</v>
      </c>
      <c r="AL628" s="57">
        <v>2.72</v>
      </c>
      <c r="AM628" s="2">
        <v>44629</v>
      </c>
      <c r="AN628">
        <v>0.08</v>
      </c>
      <c r="AO628" s="2">
        <v>44629</v>
      </c>
      <c r="AP628">
        <v>30239.040000000001</v>
      </c>
    </row>
    <row r="629" spans="25:42" x14ac:dyDescent="0.2">
      <c r="Y629" s="2">
        <v>44635</v>
      </c>
      <c r="Z629">
        <v>5.4273999999999996</v>
      </c>
      <c r="AA629" s="2">
        <v>44631</v>
      </c>
      <c r="AB629">
        <v>4.5961999999999996</v>
      </c>
      <c r="AC629" s="2">
        <v>44628</v>
      </c>
      <c r="AD629">
        <v>3.5339999999999998</v>
      </c>
      <c r="AE629" s="2">
        <v>44634</v>
      </c>
      <c r="AF629">
        <v>3.1240000000000001</v>
      </c>
      <c r="AG629" s="2">
        <v>44624</v>
      </c>
      <c r="AH629">
        <v>131.82</v>
      </c>
      <c r="AI629" s="37">
        <v>44662</v>
      </c>
      <c r="AJ629" s="57">
        <v>1.85</v>
      </c>
      <c r="AK629" s="37">
        <v>44662</v>
      </c>
      <c r="AL629" s="57">
        <v>2.79</v>
      </c>
      <c r="AM629" s="2">
        <v>44628</v>
      </c>
      <c r="AN629">
        <v>0.08</v>
      </c>
      <c r="AO629" s="2">
        <v>44628</v>
      </c>
      <c r="AP629">
        <v>30255.119999999999</v>
      </c>
    </row>
    <row r="630" spans="25:42" x14ac:dyDescent="0.2">
      <c r="Y630" s="2">
        <v>44634</v>
      </c>
      <c r="Z630">
        <v>5.5186999999999999</v>
      </c>
      <c r="AA630" s="2">
        <v>44630</v>
      </c>
      <c r="AB630">
        <v>4.3505000000000003</v>
      </c>
      <c r="AC630" s="2">
        <v>44627</v>
      </c>
      <c r="AD630">
        <v>3.45</v>
      </c>
      <c r="AE630" s="2">
        <v>44631</v>
      </c>
      <c r="AF630">
        <v>3.161</v>
      </c>
      <c r="AG630" s="2">
        <v>44623</v>
      </c>
      <c r="AH630">
        <v>115.18</v>
      </c>
      <c r="AI630" s="37">
        <v>44659</v>
      </c>
      <c r="AJ630" s="57">
        <v>1.81</v>
      </c>
      <c r="AK630" s="37">
        <v>44659</v>
      </c>
      <c r="AL630" s="57">
        <v>2.72</v>
      </c>
      <c r="AM630" s="2">
        <v>44627</v>
      </c>
      <c r="AN630">
        <v>0.08</v>
      </c>
      <c r="AO630" s="2">
        <v>44627</v>
      </c>
      <c r="AP630">
        <v>30255.66</v>
      </c>
    </row>
    <row r="631" spans="25:42" x14ac:dyDescent="0.2">
      <c r="Y631" s="2">
        <v>44631</v>
      </c>
      <c r="Z631">
        <v>5.5979999999999999</v>
      </c>
      <c r="AA631" s="2">
        <v>44629</v>
      </c>
      <c r="AB631">
        <v>4.2287999999999997</v>
      </c>
      <c r="AC631" s="2">
        <v>44624</v>
      </c>
      <c r="AD631">
        <v>3.2909999999999999</v>
      </c>
      <c r="AE631" s="2">
        <v>44630</v>
      </c>
      <c r="AF631">
        <v>3.0960000000000001</v>
      </c>
      <c r="AG631" s="2">
        <v>44622</v>
      </c>
      <c r="AH631">
        <v>110.28</v>
      </c>
      <c r="AI631" s="37">
        <v>44658</v>
      </c>
      <c r="AJ631" s="57">
        <v>1.78</v>
      </c>
      <c r="AK631" s="37">
        <v>44658</v>
      </c>
      <c r="AL631" s="58">
        <v>2.66</v>
      </c>
      <c r="AM631" s="2">
        <v>44624</v>
      </c>
      <c r="AN631">
        <v>0.08</v>
      </c>
      <c r="AO631" s="2">
        <v>44624</v>
      </c>
      <c r="AP631">
        <v>30248.09</v>
      </c>
    </row>
    <row r="632" spans="25:42" x14ac:dyDescent="0.2">
      <c r="Y632" s="2">
        <v>44630</v>
      </c>
      <c r="Z632">
        <v>5.28</v>
      </c>
      <c r="AA632" s="2">
        <v>44628</v>
      </c>
      <c r="AB632">
        <v>4.3986999999999998</v>
      </c>
      <c r="AC632" s="2">
        <v>44623</v>
      </c>
      <c r="AD632">
        <v>3.2559999999999998</v>
      </c>
      <c r="AE632" s="2">
        <v>44629</v>
      </c>
      <c r="AF632">
        <v>3.0670000000000002</v>
      </c>
      <c r="AG632" s="2">
        <v>44621</v>
      </c>
      <c r="AH632">
        <v>118.26</v>
      </c>
      <c r="AI632" s="37">
        <v>44657</v>
      </c>
      <c r="AJ632" s="57">
        <v>1.79</v>
      </c>
      <c r="AK632" s="37">
        <v>44657</v>
      </c>
      <c r="AL632" s="57">
        <v>2.61</v>
      </c>
      <c r="AM632" s="2">
        <v>44623</v>
      </c>
      <c r="AN632">
        <v>0.08</v>
      </c>
      <c r="AO632" s="2">
        <v>44623</v>
      </c>
      <c r="AP632">
        <v>30245.919999999998</v>
      </c>
    </row>
    <row r="633" spans="25:42" x14ac:dyDescent="0.2">
      <c r="Y633" s="2">
        <v>44629</v>
      </c>
      <c r="Z633">
        <v>5.1210000000000004</v>
      </c>
      <c r="AA633" s="2">
        <v>44627</v>
      </c>
      <c r="AB633">
        <v>4.2350000000000003</v>
      </c>
      <c r="AC633" s="2">
        <v>44622</v>
      </c>
      <c r="AD633">
        <v>3.3410000000000002</v>
      </c>
      <c r="AE633" s="2">
        <v>44628</v>
      </c>
      <c r="AF633">
        <v>3.141</v>
      </c>
      <c r="AG633" s="2">
        <v>44620</v>
      </c>
      <c r="AH633">
        <v>100.4</v>
      </c>
      <c r="AI633" s="37">
        <v>44656</v>
      </c>
      <c r="AJ633" s="57">
        <v>1.77</v>
      </c>
      <c r="AK633" s="37">
        <v>44656</v>
      </c>
      <c r="AL633" s="57">
        <v>2.54</v>
      </c>
      <c r="AM633" s="2">
        <v>44622</v>
      </c>
      <c r="AN633">
        <v>0.08</v>
      </c>
      <c r="AO633" s="2">
        <v>44622</v>
      </c>
      <c r="AP633">
        <v>30251.599999999999</v>
      </c>
    </row>
    <row r="634" spans="25:42" x14ac:dyDescent="0.2">
      <c r="Y634" s="2">
        <v>44628</v>
      </c>
      <c r="Z634">
        <v>5.48</v>
      </c>
      <c r="AA634" s="2">
        <v>44624</v>
      </c>
      <c r="AB634">
        <v>4.0475000000000003</v>
      </c>
      <c r="AC634" s="2">
        <v>44621</v>
      </c>
      <c r="AD634">
        <v>3.3340000000000001</v>
      </c>
      <c r="AE634" s="2">
        <v>44627</v>
      </c>
      <c r="AF634">
        <v>3.0790000000000002</v>
      </c>
      <c r="AG634" s="2">
        <v>44617</v>
      </c>
      <c r="AH634">
        <v>93.34</v>
      </c>
      <c r="AI634" s="37">
        <v>44655</v>
      </c>
      <c r="AJ634" s="57">
        <v>1.72</v>
      </c>
      <c r="AK634" s="37">
        <v>44655</v>
      </c>
      <c r="AL634" s="57">
        <v>2.42</v>
      </c>
      <c r="AM634" s="2">
        <v>44621</v>
      </c>
      <c r="AN634">
        <v>0.08</v>
      </c>
      <c r="AO634" s="2">
        <v>44621</v>
      </c>
      <c r="AP634">
        <v>30239.9</v>
      </c>
    </row>
    <row r="635" spans="25:42" x14ac:dyDescent="0.2">
      <c r="Y635" s="2">
        <v>44627</v>
      </c>
      <c r="Z635">
        <v>5.2629999999999999</v>
      </c>
      <c r="AA635" s="2">
        <v>44623</v>
      </c>
      <c r="AB635">
        <v>4.0030999999999999</v>
      </c>
      <c r="AC635" s="2">
        <v>44620</v>
      </c>
      <c r="AD635">
        <v>3.165</v>
      </c>
      <c r="AE635" s="2">
        <v>44624</v>
      </c>
      <c r="AF635">
        <v>2.9329999999999998</v>
      </c>
      <c r="AG635" s="2">
        <v>44616</v>
      </c>
      <c r="AH635">
        <v>100.75</v>
      </c>
      <c r="AI635" s="37">
        <v>44652</v>
      </c>
      <c r="AJ635" s="57">
        <v>1.72</v>
      </c>
      <c r="AK635" s="37">
        <v>44652</v>
      </c>
      <c r="AL635" s="57">
        <v>2.39</v>
      </c>
      <c r="AM635" s="2">
        <v>44620</v>
      </c>
      <c r="AN635">
        <v>0.08</v>
      </c>
      <c r="AO635" s="2">
        <v>44620</v>
      </c>
      <c r="AP635">
        <v>30290.35</v>
      </c>
    </row>
    <row r="636" spans="25:42" x14ac:dyDescent="0.2">
      <c r="Y636" s="2">
        <v>44624</v>
      </c>
      <c r="Z636">
        <v>5.0399000000000003</v>
      </c>
      <c r="AA636" s="2">
        <v>44622</v>
      </c>
      <c r="AB636">
        <v>4.1500000000000004</v>
      </c>
      <c r="AC636" s="2">
        <v>44617</v>
      </c>
      <c r="AD636">
        <v>3.121</v>
      </c>
      <c r="AE636" s="2">
        <v>44623</v>
      </c>
      <c r="AF636">
        <v>2.923</v>
      </c>
      <c r="AG636" s="2">
        <v>44615</v>
      </c>
      <c r="AH636">
        <v>95.15</v>
      </c>
      <c r="AI636" s="37">
        <v>44651</v>
      </c>
      <c r="AJ636" s="57">
        <v>1.63</v>
      </c>
      <c r="AK636" s="37">
        <v>44651</v>
      </c>
      <c r="AL636" s="57">
        <v>2.3199999999999998</v>
      </c>
      <c r="AM636" s="2">
        <v>44617</v>
      </c>
      <c r="AN636">
        <v>0.08</v>
      </c>
      <c r="AO636" s="2">
        <v>44617</v>
      </c>
      <c r="AP636">
        <v>30181.31</v>
      </c>
    </row>
    <row r="637" spans="25:42" x14ac:dyDescent="0.2">
      <c r="Y637" s="2">
        <v>44623</v>
      </c>
      <c r="Z637">
        <v>4.87</v>
      </c>
      <c r="AA637" s="2">
        <v>44621</v>
      </c>
      <c r="AB637">
        <v>4.0749000000000004</v>
      </c>
      <c r="AC637" s="2">
        <v>44616</v>
      </c>
      <c r="AD637">
        <v>3.16</v>
      </c>
      <c r="AE637" s="2">
        <v>44622</v>
      </c>
      <c r="AF637">
        <v>2.9910000000000001</v>
      </c>
      <c r="AG637" s="2">
        <v>44614</v>
      </c>
      <c r="AH637">
        <v>95.54</v>
      </c>
      <c r="AI637" s="37">
        <v>44650</v>
      </c>
      <c r="AJ637" s="57">
        <v>1.64</v>
      </c>
      <c r="AK637" s="37">
        <v>44650</v>
      </c>
      <c r="AL637" s="57">
        <v>2.35</v>
      </c>
      <c r="AM637" s="2">
        <v>44616</v>
      </c>
      <c r="AN637">
        <v>0.08</v>
      </c>
      <c r="AO637" s="2">
        <v>44616</v>
      </c>
      <c r="AP637">
        <v>30156.75</v>
      </c>
    </row>
    <row r="638" spans="25:42" x14ac:dyDescent="0.2">
      <c r="Y638" s="2">
        <v>44622</v>
      </c>
      <c r="Z638">
        <v>5.0709999999999997</v>
      </c>
      <c r="AA638" s="2">
        <v>44620</v>
      </c>
      <c r="AB638">
        <v>3.9580000000000002</v>
      </c>
      <c r="AC638" s="2">
        <v>44615</v>
      </c>
      <c r="AD638">
        <v>3.1440000000000001</v>
      </c>
      <c r="AE638" s="2">
        <v>44621</v>
      </c>
      <c r="AF638">
        <v>2.9569999999999999</v>
      </c>
      <c r="AG638" s="2">
        <v>44610</v>
      </c>
      <c r="AH638">
        <v>94.36</v>
      </c>
      <c r="AI638" s="37">
        <v>44649</v>
      </c>
      <c r="AJ638" s="57">
        <v>1.67</v>
      </c>
      <c r="AK638" s="37">
        <v>44649</v>
      </c>
      <c r="AL638" s="57">
        <v>2.41</v>
      </c>
      <c r="AM638" s="2">
        <v>44615</v>
      </c>
      <c r="AN638">
        <v>0.08</v>
      </c>
      <c r="AO638" s="2">
        <v>44615</v>
      </c>
      <c r="AP638">
        <v>30147.74</v>
      </c>
    </row>
    <row r="639" spans="25:42" x14ac:dyDescent="0.2">
      <c r="Y639" s="2">
        <v>44621</v>
      </c>
      <c r="Z639">
        <v>4.9720000000000004</v>
      </c>
      <c r="AA639" s="2">
        <v>44617</v>
      </c>
      <c r="AB639">
        <v>3.835</v>
      </c>
      <c r="AC639" s="2">
        <v>44614</v>
      </c>
      <c r="AD639">
        <v>2.97</v>
      </c>
      <c r="AE639" s="2">
        <v>44620</v>
      </c>
      <c r="AF639">
        <v>2.89</v>
      </c>
      <c r="AG639" s="2">
        <v>44609</v>
      </c>
      <c r="AH639">
        <v>96.17</v>
      </c>
      <c r="AI639" s="37">
        <v>44648</v>
      </c>
      <c r="AJ639" s="57">
        <v>1.69</v>
      </c>
      <c r="AK639" s="37">
        <v>44648</v>
      </c>
      <c r="AL639" s="57">
        <v>2.46</v>
      </c>
      <c r="AM639" s="2">
        <v>44614</v>
      </c>
      <c r="AN639">
        <v>0.08</v>
      </c>
      <c r="AO639" s="2">
        <v>44614</v>
      </c>
      <c r="AP639">
        <v>30149.599999999999</v>
      </c>
    </row>
    <row r="640" spans="25:42" x14ac:dyDescent="0.2">
      <c r="Y640" s="2">
        <v>44620</v>
      </c>
      <c r="Z640">
        <v>4.7809999999999997</v>
      </c>
      <c r="AA640" s="2">
        <v>44616</v>
      </c>
      <c r="AB640">
        <v>3.9512999999999998</v>
      </c>
      <c r="AC640" s="2">
        <v>44613</v>
      </c>
      <c r="AD640">
        <v>2.9289999999999998</v>
      </c>
      <c r="AE640" s="2">
        <v>44617</v>
      </c>
      <c r="AF640">
        <v>2.8140000000000001</v>
      </c>
      <c r="AG640" s="2">
        <v>44608</v>
      </c>
      <c r="AH640">
        <v>92.74</v>
      </c>
      <c r="AI640" s="37">
        <v>44645</v>
      </c>
      <c r="AJ640" s="57">
        <v>1.67</v>
      </c>
      <c r="AK640" s="37">
        <v>44645</v>
      </c>
      <c r="AL640" s="57">
        <v>2.48</v>
      </c>
      <c r="AM640" s="2">
        <v>44610</v>
      </c>
      <c r="AN640">
        <v>0.08</v>
      </c>
      <c r="AO640" s="2">
        <v>44610</v>
      </c>
      <c r="AP640">
        <v>30136.880000000001</v>
      </c>
    </row>
    <row r="641" spans="25:42" x14ac:dyDescent="0.2">
      <c r="Y641" s="2">
        <v>44617</v>
      </c>
      <c r="Z641">
        <v>4.6150000000000002</v>
      </c>
      <c r="AA641" s="2">
        <v>44615</v>
      </c>
      <c r="AB641">
        <v>3.8224999999999998</v>
      </c>
      <c r="AC641" s="2">
        <v>44610</v>
      </c>
      <c r="AD641">
        <v>2.927</v>
      </c>
      <c r="AE641" s="2">
        <v>44616</v>
      </c>
      <c r="AF641">
        <v>2.8010000000000002</v>
      </c>
      <c r="AG641" s="2">
        <v>44607</v>
      </c>
      <c r="AH641">
        <v>94</v>
      </c>
      <c r="AI641" s="37">
        <v>44644</v>
      </c>
      <c r="AJ641" s="57">
        <v>1.55</v>
      </c>
      <c r="AK641" s="37">
        <v>44644</v>
      </c>
      <c r="AL641" s="57">
        <v>2.34</v>
      </c>
      <c r="AM641" s="2">
        <v>44609</v>
      </c>
      <c r="AN641">
        <v>0.08</v>
      </c>
      <c r="AO641" s="2">
        <v>44609</v>
      </c>
      <c r="AP641">
        <v>30116.59</v>
      </c>
    </row>
    <row r="642" spans="25:42" x14ac:dyDescent="0.2">
      <c r="Y642" s="2">
        <v>44616</v>
      </c>
      <c r="Z642">
        <v>4.7074999999999996</v>
      </c>
      <c r="AA642" s="2">
        <v>44614</v>
      </c>
      <c r="AB642">
        <v>3.7063000000000001</v>
      </c>
      <c r="AC642" s="2">
        <v>44609</v>
      </c>
      <c r="AD642">
        <v>2.9340000000000002</v>
      </c>
      <c r="AE642" s="2">
        <v>44615</v>
      </c>
      <c r="AF642">
        <v>2.774</v>
      </c>
      <c r="AG642" s="2">
        <v>44606</v>
      </c>
      <c r="AH642">
        <v>102.28</v>
      </c>
      <c r="AI642" s="37">
        <v>44643</v>
      </c>
      <c r="AJ642" s="57">
        <v>1.52</v>
      </c>
      <c r="AK642" s="37">
        <v>44643</v>
      </c>
      <c r="AL642" s="57">
        <v>2.3199999999999998</v>
      </c>
      <c r="AM642" s="2">
        <v>44608</v>
      </c>
      <c r="AN642">
        <v>0.08</v>
      </c>
      <c r="AO642" s="2">
        <v>44608</v>
      </c>
      <c r="AP642">
        <v>30117.439999999999</v>
      </c>
    </row>
    <row r="643" spans="25:42" x14ac:dyDescent="0.2">
      <c r="Y643" s="2">
        <v>44615</v>
      </c>
      <c r="Z643">
        <v>4.5830000000000002</v>
      </c>
      <c r="AA643" s="2">
        <v>44613</v>
      </c>
      <c r="AB643">
        <v>3.65</v>
      </c>
      <c r="AC643" s="2">
        <v>44608</v>
      </c>
      <c r="AD643">
        <v>2.931</v>
      </c>
      <c r="AE643" s="2">
        <v>44614</v>
      </c>
      <c r="AF643">
        <v>2.6669999999999998</v>
      </c>
      <c r="AG643" s="2">
        <v>44603</v>
      </c>
      <c r="AH643">
        <v>94.03</v>
      </c>
      <c r="AI643" s="37">
        <v>44642</v>
      </c>
      <c r="AJ643" s="57">
        <v>1.59</v>
      </c>
      <c r="AK643" s="37">
        <v>44642</v>
      </c>
      <c r="AL643" s="57">
        <v>2.38</v>
      </c>
      <c r="AM643" s="2">
        <v>44607</v>
      </c>
      <c r="AN643">
        <v>0.08</v>
      </c>
      <c r="AO643" s="2">
        <v>44607</v>
      </c>
      <c r="AP643">
        <v>30131.75</v>
      </c>
    </row>
    <row r="644" spans="25:42" x14ac:dyDescent="0.2">
      <c r="Y644" s="2">
        <v>44614</v>
      </c>
      <c r="Z644">
        <v>4.43</v>
      </c>
      <c r="AA644" s="2">
        <v>44610</v>
      </c>
      <c r="AB644">
        <v>3.69</v>
      </c>
      <c r="AC644" s="2">
        <v>44607</v>
      </c>
      <c r="AD644">
        <v>2.9660000000000002</v>
      </c>
      <c r="AE644" s="2">
        <v>44613</v>
      </c>
      <c r="AF644">
        <v>2.6360000000000001</v>
      </c>
      <c r="AG644" s="2">
        <v>44602</v>
      </c>
      <c r="AH644">
        <v>88.52</v>
      </c>
      <c r="AI644" s="37">
        <v>44641</v>
      </c>
      <c r="AJ644" s="57">
        <v>1.4</v>
      </c>
      <c r="AK644" s="37">
        <v>44641</v>
      </c>
      <c r="AL644" s="57">
        <v>2.3199999999999998</v>
      </c>
      <c r="AM644" s="2">
        <v>44606</v>
      </c>
      <c r="AN644">
        <v>0.08</v>
      </c>
      <c r="AO644" s="2">
        <v>44606</v>
      </c>
      <c r="AP644">
        <v>30040.32</v>
      </c>
    </row>
    <row r="645" spans="25:42" x14ac:dyDescent="0.2">
      <c r="Y645" s="2">
        <v>44610</v>
      </c>
      <c r="Z645">
        <v>4.3337000000000003</v>
      </c>
      <c r="AA645" s="2">
        <v>44609</v>
      </c>
      <c r="AB645">
        <v>3.6962000000000002</v>
      </c>
      <c r="AC645" s="2">
        <v>44606</v>
      </c>
      <c r="AD645">
        <v>3</v>
      </c>
      <c r="AE645" s="2">
        <v>44610</v>
      </c>
      <c r="AF645">
        <v>2.6360000000000001</v>
      </c>
      <c r="AG645" s="2">
        <v>44601</v>
      </c>
      <c r="AH645">
        <v>81.760000000000005</v>
      </c>
      <c r="AI645" s="37">
        <v>44638</v>
      </c>
      <c r="AJ645" s="57">
        <v>1.29</v>
      </c>
      <c r="AK645" s="37">
        <v>44638</v>
      </c>
      <c r="AL645" s="57">
        <v>2.14</v>
      </c>
      <c r="AM645" s="2">
        <v>44603</v>
      </c>
      <c r="AN645">
        <v>0.08</v>
      </c>
      <c r="AO645" s="2">
        <v>44603</v>
      </c>
      <c r="AP645">
        <v>30037.56</v>
      </c>
    </row>
    <row r="646" spans="25:42" x14ac:dyDescent="0.2">
      <c r="Y646" s="2">
        <v>44609</v>
      </c>
      <c r="Z646">
        <v>4.3360000000000003</v>
      </c>
      <c r="AA646" s="2">
        <v>44608</v>
      </c>
      <c r="AB646">
        <v>3.6162999999999998</v>
      </c>
      <c r="AC646" s="2">
        <v>44603</v>
      </c>
      <c r="AD646">
        <v>2.9249999999999998</v>
      </c>
      <c r="AE646" s="2">
        <v>44609</v>
      </c>
      <c r="AF646">
        <v>2.6520000000000001</v>
      </c>
      <c r="AG646" s="2">
        <v>44600</v>
      </c>
      <c r="AH646">
        <v>82.72</v>
      </c>
      <c r="AI646" s="37">
        <v>44637</v>
      </c>
      <c r="AJ646" s="57">
        <v>1.3</v>
      </c>
      <c r="AK646" s="37">
        <v>44637</v>
      </c>
      <c r="AL646" s="57">
        <v>2.2000000000000002</v>
      </c>
      <c r="AM646" s="2">
        <v>44602</v>
      </c>
      <c r="AN646">
        <v>0.08</v>
      </c>
      <c r="AO646" s="2">
        <v>44602</v>
      </c>
      <c r="AP646">
        <v>30036.17</v>
      </c>
    </row>
    <row r="647" spans="25:42" x14ac:dyDescent="0.2">
      <c r="Y647" s="2">
        <v>44608</v>
      </c>
      <c r="Z647">
        <v>4.2999000000000001</v>
      </c>
      <c r="AA647" s="2">
        <v>44607</v>
      </c>
      <c r="AB647">
        <v>3.6339999999999999</v>
      </c>
      <c r="AC647" s="2">
        <v>44602</v>
      </c>
      <c r="AD647">
        <v>2.8580000000000001</v>
      </c>
      <c r="AE647" s="2">
        <v>44608</v>
      </c>
      <c r="AF647">
        <v>2.68</v>
      </c>
      <c r="AG647" s="2">
        <v>44599</v>
      </c>
      <c r="AH647">
        <v>87.44</v>
      </c>
      <c r="AI647" s="37">
        <v>44636</v>
      </c>
      <c r="AJ647" s="57">
        <v>1.35</v>
      </c>
      <c r="AK647" s="37">
        <v>44636</v>
      </c>
      <c r="AL647" s="57">
        <v>2.19</v>
      </c>
      <c r="AM647" s="2">
        <v>44601</v>
      </c>
      <c r="AN647">
        <v>0.08</v>
      </c>
      <c r="AO647" s="2">
        <v>44601</v>
      </c>
      <c r="AP647">
        <v>30026.32</v>
      </c>
    </row>
    <row r="648" spans="25:42" x14ac:dyDescent="0.2">
      <c r="Y648" s="2">
        <v>44607</v>
      </c>
      <c r="Z648">
        <v>4.3209999999999997</v>
      </c>
      <c r="AA648" s="2">
        <v>44606</v>
      </c>
      <c r="AB648">
        <v>3.669</v>
      </c>
      <c r="AC648" s="2">
        <v>44601</v>
      </c>
      <c r="AD648">
        <v>2.823</v>
      </c>
      <c r="AE648" s="2">
        <v>44607</v>
      </c>
      <c r="AF648">
        <v>2.6890000000000001</v>
      </c>
      <c r="AG648" s="2">
        <v>44596</v>
      </c>
      <c r="AH648">
        <v>87.68</v>
      </c>
      <c r="AI648" s="37">
        <v>44635</v>
      </c>
      <c r="AJ648" s="57">
        <v>1.28</v>
      </c>
      <c r="AK648" s="37">
        <v>44635</v>
      </c>
      <c r="AL648" s="57">
        <v>2.15</v>
      </c>
      <c r="AM648" s="2">
        <v>44600</v>
      </c>
      <c r="AN648">
        <v>0.08</v>
      </c>
      <c r="AO648" s="2">
        <v>44600</v>
      </c>
      <c r="AP648">
        <v>30044.31</v>
      </c>
    </row>
    <row r="649" spans="25:42" x14ac:dyDescent="0.2">
      <c r="Y649" s="2">
        <v>44606</v>
      </c>
      <c r="Z649">
        <v>4.3461999999999996</v>
      </c>
      <c r="AA649" s="2">
        <v>44603</v>
      </c>
      <c r="AB649">
        <v>3.5312000000000001</v>
      </c>
      <c r="AC649" s="2">
        <v>44600</v>
      </c>
      <c r="AD649">
        <v>2.8140000000000001</v>
      </c>
      <c r="AE649" s="2">
        <v>44606</v>
      </c>
      <c r="AF649">
        <v>2.7109999999999999</v>
      </c>
      <c r="AG649" s="2">
        <v>44595</v>
      </c>
      <c r="AH649">
        <v>85.74</v>
      </c>
      <c r="AI649" s="37">
        <v>44634</v>
      </c>
      <c r="AJ649" s="57">
        <v>1.28</v>
      </c>
      <c r="AK649" s="37">
        <v>44634</v>
      </c>
      <c r="AL649" s="57">
        <v>2.14</v>
      </c>
      <c r="AM649" s="2">
        <v>44599</v>
      </c>
      <c r="AN649">
        <v>0.08</v>
      </c>
      <c r="AO649" s="2">
        <v>44599</v>
      </c>
      <c r="AP649">
        <v>30006.560000000001</v>
      </c>
    </row>
    <row r="650" spans="25:42" x14ac:dyDescent="0.2">
      <c r="Y650" s="2">
        <v>44603</v>
      </c>
      <c r="Z650">
        <v>4.1962000000000002</v>
      </c>
      <c r="AA650" s="2">
        <v>44602</v>
      </c>
      <c r="AB650">
        <v>3.5013000000000001</v>
      </c>
      <c r="AC650" s="2">
        <v>44599</v>
      </c>
      <c r="AD650">
        <v>2.8069999999999999</v>
      </c>
      <c r="AE650" s="2">
        <v>44603</v>
      </c>
      <c r="AF650">
        <v>2.6760000000000002</v>
      </c>
      <c r="AG650" s="2">
        <v>44594</v>
      </c>
      <c r="AH650">
        <v>84.85</v>
      </c>
      <c r="AI650" s="37">
        <v>44631</v>
      </c>
      <c r="AJ650" s="57">
        <v>1.22</v>
      </c>
      <c r="AK650" s="37">
        <v>44631</v>
      </c>
      <c r="AL650" s="57">
        <v>2</v>
      </c>
      <c r="AM650" s="2">
        <v>44596</v>
      </c>
      <c r="AN650">
        <v>0.08</v>
      </c>
      <c r="AO650" s="2">
        <v>44596</v>
      </c>
      <c r="AP650">
        <v>30000.74</v>
      </c>
    </row>
    <row r="651" spans="25:42" x14ac:dyDescent="0.2">
      <c r="Y651" s="2">
        <v>44602</v>
      </c>
      <c r="Z651">
        <v>4.0209999999999999</v>
      </c>
      <c r="AA651" s="2">
        <v>44601</v>
      </c>
      <c r="AB651">
        <v>3.2562000000000002</v>
      </c>
      <c r="AC651" s="2">
        <v>44596</v>
      </c>
      <c r="AD651">
        <v>2.819</v>
      </c>
      <c r="AE651" s="2">
        <v>44602</v>
      </c>
      <c r="AF651">
        <v>2.6459999999999999</v>
      </c>
      <c r="AG651" s="2">
        <v>44593</v>
      </c>
      <c r="AH651">
        <v>85.22</v>
      </c>
      <c r="AI651" s="37">
        <v>44630</v>
      </c>
      <c r="AJ651" s="57">
        <v>1.19</v>
      </c>
      <c r="AK651" s="37">
        <v>44630</v>
      </c>
      <c r="AL651" s="57">
        <v>1.98</v>
      </c>
      <c r="AM651" s="2">
        <v>44595</v>
      </c>
      <c r="AN651">
        <v>0.08</v>
      </c>
      <c r="AO651" s="2">
        <v>44595</v>
      </c>
      <c r="AP651">
        <v>29997.35</v>
      </c>
    </row>
    <row r="652" spans="25:42" x14ac:dyDescent="0.2">
      <c r="Y652" s="2">
        <v>44601</v>
      </c>
      <c r="Z652">
        <v>3.6469999999999998</v>
      </c>
      <c r="AA652" s="2">
        <v>44600</v>
      </c>
      <c r="AB652">
        <v>3.2320000000000002</v>
      </c>
      <c r="AC652" s="2">
        <v>44595</v>
      </c>
      <c r="AD652">
        <v>2.82</v>
      </c>
      <c r="AE652" s="2">
        <v>44601</v>
      </c>
      <c r="AF652">
        <v>2.6339999999999999</v>
      </c>
      <c r="AG652" s="2">
        <v>44592</v>
      </c>
      <c r="AH652">
        <v>85.14</v>
      </c>
      <c r="AI652" s="37">
        <v>44629</v>
      </c>
      <c r="AJ652" s="57">
        <v>1.1499999999999999</v>
      </c>
      <c r="AK652" s="37">
        <v>44629</v>
      </c>
      <c r="AL652" s="57">
        <v>1.94</v>
      </c>
      <c r="AM652" s="2">
        <v>44594</v>
      </c>
      <c r="AN652">
        <v>0.08</v>
      </c>
      <c r="AO652" s="2">
        <v>44594</v>
      </c>
      <c r="AP652">
        <v>30003.21</v>
      </c>
    </row>
    <row r="653" spans="25:42" x14ac:dyDescent="0.2">
      <c r="Y653" s="2">
        <v>44600</v>
      </c>
      <c r="Z653">
        <v>3.5975000000000001</v>
      </c>
      <c r="AA653" s="2">
        <v>44599</v>
      </c>
      <c r="AB653">
        <v>3.2437999999999998</v>
      </c>
      <c r="AC653" s="2">
        <v>44594</v>
      </c>
      <c r="AD653">
        <v>2.8620000000000001</v>
      </c>
      <c r="AE653" s="2">
        <v>44600</v>
      </c>
      <c r="AF653">
        <v>2.617</v>
      </c>
      <c r="AG653" s="2">
        <v>44589</v>
      </c>
      <c r="AH653">
        <v>85.29</v>
      </c>
      <c r="AI653" s="37">
        <v>44628</v>
      </c>
      <c r="AJ653" s="57">
        <v>1.1200000000000001</v>
      </c>
      <c r="AK653" s="37">
        <v>44628</v>
      </c>
      <c r="AL653" s="57">
        <v>1.86</v>
      </c>
      <c r="AM653" s="2">
        <v>44593</v>
      </c>
      <c r="AN653">
        <v>0.08</v>
      </c>
      <c r="AO653" s="2">
        <v>44593</v>
      </c>
      <c r="AP653">
        <v>30006.7</v>
      </c>
    </row>
    <row r="654" spans="25:42" x14ac:dyDescent="0.2">
      <c r="Y654" s="2">
        <v>44599</v>
      </c>
      <c r="Z654">
        <v>3.605</v>
      </c>
      <c r="AA654" s="2">
        <v>44596</v>
      </c>
      <c r="AB654">
        <v>3.234</v>
      </c>
      <c r="AC654" s="2">
        <v>44593</v>
      </c>
      <c r="AD654">
        <v>2.8780000000000001</v>
      </c>
      <c r="AE654" s="2">
        <v>44599</v>
      </c>
      <c r="AF654">
        <v>2.61</v>
      </c>
      <c r="AG654" s="2">
        <v>44588</v>
      </c>
      <c r="AH654">
        <v>85.62</v>
      </c>
      <c r="AI654" s="37">
        <v>44627</v>
      </c>
      <c r="AJ654" s="57">
        <v>1.07</v>
      </c>
      <c r="AK654" s="37">
        <v>44627</v>
      </c>
      <c r="AL654" s="57">
        <v>1.78</v>
      </c>
      <c r="AM654" s="2">
        <v>44592</v>
      </c>
      <c r="AN654">
        <v>0.08</v>
      </c>
      <c r="AO654" s="2">
        <v>44592</v>
      </c>
      <c r="AP654">
        <v>30012.39</v>
      </c>
    </row>
    <row r="655" spans="25:42" x14ac:dyDescent="0.2">
      <c r="Y655" s="2">
        <v>44596</v>
      </c>
      <c r="Z655">
        <v>3.5979999999999999</v>
      </c>
      <c r="AA655" s="2">
        <v>44595</v>
      </c>
      <c r="AB655">
        <v>3.2463000000000002</v>
      </c>
      <c r="AC655" s="2">
        <v>44592</v>
      </c>
      <c r="AD655">
        <v>2.9369999999999998</v>
      </c>
      <c r="AE655" s="2">
        <v>44596</v>
      </c>
      <c r="AF655">
        <v>2.609</v>
      </c>
      <c r="AG655" s="2">
        <v>44587</v>
      </c>
      <c r="AH655">
        <v>85.75</v>
      </c>
      <c r="AI655" s="37">
        <v>44624</v>
      </c>
      <c r="AJ655" s="57">
        <v>1.05</v>
      </c>
      <c r="AK655" s="37">
        <v>44624</v>
      </c>
      <c r="AL655" s="57">
        <v>1.74</v>
      </c>
      <c r="AM655" s="2">
        <v>44589</v>
      </c>
      <c r="AN655">
        <v>0.08</v>
      </c>
      <c r="AO655" s="2">
        <v>44589</v>
      </c>
      <c r="AP655">
        <v>29923.55</v>
      </c>
    </row>
    <row r="656" spans="25:42" x14ac:dyDescent="0.2">
      <c r="Y656" s="2">
        <v>44595</v>
      </c>
      <c r="Z656">
        <v>3.5525000000000002</v>
      </c>
      <c r="AA656" s="2">
        <v>44594</v>
      </c>
      <c r="AB656">
        <v>3.2587000000000002</v>
      </c>
      <c r="AC656" s="2">
        <v>44589</v>
      </c>
      <c r="AD656">
        <v>2.911</v>
      </c>
      <c r="AE656" s="2">
        <v>44595</v>
      </c>
      <c r="AF656">
        <v>2.6160000000000001</v>
      </c>
      <c r="AG656" s="2">
        <v>44586</v>
      </c>
      <c r="AH656">
        <v>84.57</v>
      </c>
      <c r="AI656" s="37">
        <v>44623</v>
      </c>
      <c r="AJ656" s="57">
        <v>1.08</v>
      </c>
      <c r="AK656" s="37">
        <v>44623</v>
      </c>
      <c r="AL656" s="57">
        <v>1.86</v>
      </c>
      <c r="AM656" s="2">
        <v>44588</v>
      </c>
      <c r="AN656">
        <v>0.08</v>
      </c>
      <c r="AO656" s="2">
        <v>44588</v>
      </c>
      <c r="AP656">
        <v>29924.27</v>
      </c>
    </row>
    <row r="657" spans="25:42" x14ac:dyDescent="0.2">
      <c r="Y657" s="2">
        <v>44594</v>
      </c>
      <c r="Z657">
        <v>3.5550000000000002</v>
      </c>
      <c r="AA657" s="2">
        <v>44593</v>
      </c>
      <c r="AB657">
        <v>3.24</v>
      </c>
      <c r="AC657" s="2">
        <v>44588</v>
      </c>
      <c r="AD657">
        <v>2.887</v>
      </c>
      <c r="AE657" s="2">
        <v>44594</v>
      </c>
      <c r="AF657">
        <v>2.6389999999999998</v>
      </c>
      <c r="AG657" s="2">
        <v>44585</v>
      </c>
      <c r="AH657">
        <v>83.77</v>
      </c>
      <c r="AI657" s="37">
        <v>44622</v>
      </c>
      <c r="AJ657" s="57">
        <v>1.06</v>
      </c>
      <c r="AK657" s="37">
        <v>44622</v>
      </c>
      <c r="AL657" s="57">
        <v>1.86</v>
      </c>
      <c r="AM657" s="2">
        <v>44587</v>
      </c>
      <c r="AN657">
        <v>0.08</v>
      </c>
      <c r="AO657" s="2">
        <v>44587</v>
      </c>
      <c r="AP657">
        <v>29911.03</v>
      </c>
    </row>
    <row r="658" spans="25:42" x14ac:dyDescent="0.2">
      <c r="Y658" s="2">
        <v>44593</v>
      </c>
      <c r="Z658">
        <v>3.5225</v>
      </c>
      <c r="AA658" s="2">
        <v>44592</v>
      </c>
      <c r="AB658">
        <v>3.2587000000000002</v>
      </c>
      <c r="AC658" s="2">
        <v>44587</v>
      </c>
      <c r="AD658">
        <v>2.871</v>
      </c>
      <c r="AE658" s="2">
        <v>44593</v>
      </c>
      <c r="AF658">
        <v>2.665</v>
      </c>
      <c r="AG658" s="2">
        <v>44582</v>
      </c>
      <c r="AH658">
        <v>81.03</v>
      </c>
      <c r="AI658" s="37">
        <v>44621</v>
      </c>
      <c r="AJ658" s="57">
        <v>0.91</v>
      </c>
      <c r="AK658" s="37">
        <v>44621</v>
      </c>
      <c r="AL658" s="57">
        <v>1.72</v>
      </c>
      <c r="AM658" s="2">
        <v>44586</v>
      </c>
      <c r="AN658">
        <v>0.08</v>
      </c>
      <c r="AO658" s="2">
        <v>44586</v>
      </c>
      <c r="AP658">
        <v>29922.91</v>
      </c>
    </row>
    <row r="659" spans="25:42" x14ac:dyDescent="0.2">
      <c r="Y659" s="2">
        <v>44592</v>
      </c>
      <c r="Z659">
        <v>3.5550000000000002</v>
      </c>
      <c r="AA659" s="2">
        <v>44589</v>
      </c>
      <c r="AB659">
        <v>3.2761999999999998</v>
      </c>
      <c r="AC659" s="2">
        <v>44586</v>
      </c>
      <c r="AD659">
        <v>2.8959999999999999</v>
      </c>
      <c r="AE659" s="2">
        <v>44592</v>
      </c>
      <c r="AF659">
        <v>2.7240000000000002</v>
      </c>
      <c r="AG659" s="2">
        <v>44581</v>
      </c>
      <c r="AH659">
        <v>80.959999999999994</v>
      </c>
      <c r="AI659" s="37">
        <v>44620</v>
      </c>
      <c r="AJ659" s="57">
        <v>1.01</v>
      </c>
      <c r="AK659" s="37">
        <v>44620</v>
      </c>
      <c r="AL659" s="58">
        <v>1.83</v>
      </c>
      <c r="AM659" s="2">
        <v>44585</v>
      </c>
      <c r="AN659">
        <v>0.08</v>
      </c>
      <c r="AO659" s="2">
        <v>44585</v>
      </c>
      <c r="AP659">
        <v>29881.279999999999</v>
      </c>
    </row>
    <row r="660" spans="25:42" x14ac:dyDescent="0.2">
      <c r="Y660" s="2">
        <v>44589</v>
      </c>
      <c r="Z660">
        <v>3.5487000000000002</v>
      </c>
      <c r="AA660" s="2">
        <v>44588</v>
      </c>
      <c r="AB660">
        <v>3.2736999999999998</v>
      </c>
      <c r="AC660" s="2">
        <v>44585</v>
      </c>
      <c r="AD660">
        <v>2.8809999999999998</v>
      </c>
      <c r="AE660" s="2">
        <v>44589</v>
      </c>
      <c r="AF660">
        <v>2.7050000000000001</v>
      </c>
      <c r="AG660" s="2">
        <v>44580</v>
      </c>
      <c r="AH660">
        <v>80.14</v>
      </c>
      <c r="AI660" s="37">
        <v>44617</v>
      </c>
      <c r="AJ660" s="57">
        <v>1.1299999999999999</v>
      </c>
      <c r="AK660" s="37">
        <v>44617</v>
      </c>
      <c r="AL660" s="57">
        <v>1.97</v>
      </c>
      <c r="AM660" s="2">
        <v>44582</v>
      </c>
      <c r="AN660">
        <v>0.08</v>
      </c>
      <c r="AO660" s="2">
        <v>44582</v>
      </c>
      <c r="AP660">
        <v>29872.48</v>
      </c>
    </row>
    <row r="661" spans="25:42" x14ac:dyDescent="0.2">
      <c r="Y661" s="2">
        <v>44588</v>
      </c>
      <c r="Z661">
        <v>3.5324</v>
      </c>
      <c r="AA661" s="2">
        <v>44587</v>
      </c>
      <c r="AB661">
        <v>3.3325</v>
      </c>
      <c r="AC661" s="2">
        <v>44582</v>
      </c>
      <c r="AD661">
        <v>2.8260000000000001</v>
      </c>
      <c r="AE661" s="2">
        <v>44588</v>
      </c>
      <c r="AF661">
        <v>2.677</v>
      </c>
      <c r="AG661" s="2">
        <v>44579</v>
      </c>
      <c r="AH661">
        <v>84.63</v>
      </c>
      <c r="AI661" s="37">
        <v>44616</v>
      </c>
      <c r="AJ661" s="57">
        <v>1.08</v>
      </c>
      <c r="AK661" s="37">
        <v>44616</v>
      </c>
      <c r="AL661" s="57">
        <v>1.96</v>
      </c>
      <c r="AM661" s="2">
        <v>44581</v>
      </c>
      <c r="AN661">
        <v>0.08</v>
      </c>
      <c r="AO661" s="2">
        <v>44581</v>
      </c>
      <c r="AP661">
        <v>29867.02</v>
      </c>
    </row>
    <row r="662" spans="25:42" x14ac:dyDescent="0.2">
      <c r="Y662" s="2">
        <v>44587</v>
      </c>
      <c r="Z662">
        <v>3.6486999999999998</v>
      </c>
      <c r="AA662" s="2">
        <v>44586</v>
      </c>
      <c r="AB662">
        <v>3.3273999999999999</v>
      </c>
      <c r="AC662" s="2">
        <v>44581</v>
      </c>
      <c r="AD662">
        <v>2.8010000000000002</v>
      </c>
      <c r="AE662" s="2">
        <v>44587</v>
      </c>
      <c r="AF662">
        <v>2.66</v>
      </c>
      <c r="AG662" s="2">
        <v>44575</v>
      </c>
      <c r="AH662">
        <v>76.59</v>
      </c>
      <c r="AI662" s="37">
        <v>44615</v>
      </c>
      <c r="AJ662" s="57">
        <v>1.1599999999999999</v>
      </c>
      <c r="AK662" s="37">
        <v>44615</v>
      </c>
      <c r="AL662" s="57">
        <v>1.99</v>
      </c>
      <c r="AM662" s="2">
        <v>44580</v>
      </c>
      <c r="AN662">
        <v>0.08</v>
      </c>
      <c r="AO662" s="2">
        <v>44580</v>
      </c>
      <c r="AP662">
        <v>29850.62</v>
      </c>
    </row>
    <row r="663" spans="25:42" x14ac:dyDescent="0.2">
      <c r="Y663" s="2">
        <v>44586</v>
      </c>
      <c r="Z663">
        <v>3.6429999999999998</v>
      </c>
      <c r="AA663" s="2">
        <v>44585</v>
      </c>
      <c r="AB663">
        <v>3.3123999999999998</v>
      </c>
      <c r="AC663" s="2">
        <v>44580</v>
      </c>
      <c r="AD663">
        <v>2.8410000000000002</v>
      </c>
      <c r="AE663" s="2">
        <v>44586</v>
      </c>
      <c r="AF663">
        <v>2.6749999999999998</v>
      </c>
      <c r="AG663" s="2">
        <v>44574</v>
      </c>
      <c r="AH663">
        <v>72.569999999999993</v>
      </c>
      <c r="AI663" s="37">
        <v>44614</v>
      </c>
      <c r="AJ663" s="57">
        <v>1.17</v>
      </c>
      <c r="AK663" s="37">
        <v>44614</v>
      </c>
      <c r="AL663" s="57">
        <v>1.94</v>
      </c>
      <c r="AM663" s="2">
        <v>44579</v>
      </c>
      <c r="AN663">
        <v>0.08</v>
      </c>
      <c r="AO663" s="2">
        <v>44579</v>
      </c>
      <c r="AP663">
        <v>29868.79</v>
      </c>
    </row>
    <row r="664" spans="25:42" x14ac:dyDescent="0.2">
      <c r="Y664" s="2">
        <v>44585</v>
      </c>
      <c r="Z664">
        <v>3.6389999999999998</v>
      </c>
      <c r="AA664" s="2">
        <v>44582</v>
      </c>
      <c r="AB664">
        <v>3.2662</v>
      </c>
      <c r="AC664" s="2">
        <v>44579</v>
      </c>
      <c r="AD664">
        <v>2.879</v>
      </c>
      <c r="AE664" s="2">
        <v>44585</v>
      </c>
      <c r="AF664">
        <v>2.68</v>
      </c>
      <c r="AG664" s="2">
        <v>44573</v>
      </c>
      <c r="AH664">
        <v>74.55</v>
      </c>
      <c r="AI664" s="37">
        <v>44613</v>
      </c>
      <c r="AJ664" s="58" t="e">
        <f>NA()</f>
        <v>#N/A</v>
      </c>
      <c r="AK664" s="37">
        <v>44613</v>
      </c>
      <c r="AL664" s="57" t="e">
        <v>#N/A</v>
      </c>
      <c r="AM664" s="2">
        <v>44575</v>
      </c>
      <c r="AN664">
        <v>0.08</v>
      </c>
      <c r="AO664" s="2">
        <v>44575</v>
      </c>
      <c r="AP664">
        <v>29744.959999999999</v>
      </c>
    </row>
    <row r="665" spans="25:42" x14ac:dyDescent="0.2">
      <c r="Y665" s="2">
        <v>44582</v>
      </c>
      <c r="Z665">
        <v>3.6162000000000001</v>
      </c>
      <c r="AA665" s="2">
        <v>44581</v>
      </c>
      <c r="AB665">
        <v>3.3311999999999999</v>
      </c>
      <c r="AC665" s="2">
        <v>44578</v>
      </c>
      <c r="AD665">
        <v>2.8849999999999998</v>
      </c>
      <c r="AE665" s="2">
        <v>44582</v>
      </c>
      <c r="AF665">
        <v>2.6240000000000001</v>
      </c>
      <c r="AG665" s="2">
        <v>44572</v>
      </c>
      <c r="AH665">
        <v>77.849999999999994</v>
      </c>
      <c r="AI665" s="37">
        <v>44610</v>
      </c>
      <c r="AJ665" s="57">
        <v>1.03</v>
      </c>
      <c r="AK665" s="37">
        <v>44610</v>
      </c>
      <c r="AL665" s="57">
        <v>1.92</v>
      </c>
      <c r="AM665" s="2">
        <v>44574</v>
      </c>
      <c r="AN665">
        <v>0.08</v>
      </c>
      <c r="AO665" s="2">
        <v>44574</v>
      </c>
      <c r="AP665">
        <v>29744.36</v>
      </c>
    </row>
    <row r="666" spans="25:42" x14ac:dyDescent="0.2">
      <c r="Y666" s="2">
        <v>44581</v>
      </c>
      <c r="Z666">
        <v>3.6480000000000001</v>
      </c>
      <c r="AA666" s="2">
        <v>44580</v>
      </c>
      <c r="AB666">
        <v>3.2987000000000002</v>
      </c>
      <c r="AC666" s="2">
        <v>44575</v>
      </c>
      <c r="AD666">
        <v>2.8919999999999999</v>
      </c>
      <c r="AE666" s="2">
        <v>44581</v>
      </c>
      <c r="AF666">
        <v>2.5870000000000002</v>
      </c>
      <c r="AG666" s="2">
        <v>44571</v>
      </c>
      <c r="AH666">
        <v>78.12</v>
      </c>
      <c r="AI666" s="37">
        <v>44609</v>
      </c>
      <c r="AJ666" s="57">
        <v>1.05</v>
      </c>
      <c r="AK666" s="37">
        <v>44609</v>
      </c>
      <c r="AL666" s="57">
        <v>1.97</v>
      </c>
      <c r="AM666" s="2">
        <v>44573</v>
      </c>
      <c r="AN666">
        <v>0.08</v>
      </c>
      <c r="AO666" s="2">
        <v>44573</v>
      </c>
      <c r="AP666">
        <v>29782.26</v>
      </c>
    </row>
    <row r="667" spans="25:42" x14ac:dyDescent="0.2">
      <c r="Y667" s="2">
        <v>44580</v>
      </c>
      <c r="Z667">
        <v>3.7</v>
      </c>
      <c r="AA667" s="2">
        <v>44579</v>
      </c>
      <c r="AB667">
        <v>3.3399000000000001</v>
      </c>
      <c r="AC667" s="2">
        <v>44574</v>
      </c>
      <c r="AD667">
        <v>2.8809999999999998</v>
      </c>
      <c r="AE667" s="2">
        <v>44580</v>
      </c>
      <c r="AF667">
        <v>2.6139999999999999</v>
      </c>
      <c r="AG667" s="2">
        <v>44568</v>
      </c>
      <c r="AH667">
        <v>74.69</v>
      </c>
      <c r="AI667" s="37">
        <v>44608</v>
      </c>
      <c r="AJ667" s="57">
        <v>1.0900000000000001</v>
      </c>
      <c r="AK667" s="37">
        <v>44608</v>
      </c>
      <c r="AL667" s="57">
        <v>2.0299999999999998</v>
      </c>
      <c r="AM667" s="2">
        <v>44572</v>
      </c>
      <c r="AN667">
        <v>0.08</v>
      </c>
      <c r="AO667" s="2">
        <v>44572</v>
      </c>
      <c r="AP667">
        <v>29798.69</v>
      </c>
    </row>
    <row r="668" spans="25:42" x14ac:dyDescent="0.2">
      <c r="Y668" s="2">
        <v>44579</v>
      </c>
      <c r="Z668">
        <v>3.7286999999999999</v>
      </c>
      <c r="AA668" s="2">
        <v>44578</v>
      </c>
      <c r="AB668">
        <v>3.3197999999999999</v>
      </c>
      <c r="AC668" s="2">
        <v>44573</v>
      </c>
      <c r="AD668">
        <v>2.9239999999999999</v>
      </c>
      <c r="AE668" s="2">
        <v>44579</v>
      </c>
      <c r="AF668">
        <v>2.64</v>
      </c>
      <c r="AG668" s="2">
        <v>44567</v>
      </c>
      <c r="AH668">
        <v>77.73</v>
      </c>
      <c r="AI668" s="37">
        <v>44607</v>
      </c>
      <c r="AJ668" s="57">
        <v>1.1100000000000001</v>
      </c>
      <c r="AK668" s="37">
        <v>44607</v>
      </c>
      <c r="AL668" s="57">
        <v>2.0499999999999998</v>
      </c>
      <c r="AM668" s="2">
        <v>44571</v>
      </c>
      <c r="AN668">
        <v>0.08</v>
      </c>
      <c r="AO668" s="2">
        <v>44571</v>
      </c>
      <c r="AP668">
        <v>29721.32</v>
      </c>
    </row>
    <row r="669" spans="25:42" x14ac:dyDescent="0.2">
      <c r="Y669" s="2">
        <v>44575</v>
      </c>
      <c r="Z669">
        <v>3.7162000000000002</v>
      </c>
      <c r="AA669" s="2">
        <v>44575</v>
      </c>
      <c r="AB669">
        <v>3.3287</v>
      </c>
      <c r="AC669" s="2">
        <v>44572</v>
      </c>
      <c r="AD669">
        <v>2.9889999999999999</v>
      </c>
      <c r="AE669" s="2">
        <v>44578</v>
      </c>
      <c r="AF669">
        <v>2.6349999999999998</v>
      </c>
      <c r="AG669" s="2">
        <v>44566</v>
      </c>
      <c r="AH669">
        <v>78.680000000000007</v>
      </c>
      <c r="AI669" s="37">
        <v>44606</v>
      </c>
      <c r="AJ669" s="57">
        <v>1.1299999999999999</v>
      </c>
      <c r="AK669" s="37">
        <v>44606</v>
      </c>
      <c r="AL669" s="57">
        <v>1.98</v>
      </c>
      <c r="AM669" s="2">
        <v>44568</v>
      </c>
      <c r="AN669">
        <v>0.08</v>
      </c>
      <c r="AO669" s="2">
        <v>44568</v>
      </c>
      <c r="AP669">
        <v>29712.21</v>
      </c>
    </row>
    <row r="670" spans="25:42" x14ac:dyDescent="0.2">
      <c r="Y670" s="2">
        <v>44574</v>
      </c>
      <c r="Z670">
        <v>3.7309999999999999</v>
      </c>
      <c r="AA670" s="2">
        <v>44574</v>
      </c>
      <c r="AB670">
        <v>3.3325</v>
      </c>
      <c r="AC670" s="2">
        <v>44571</v>
      </c>
      <c r="AD670">
        <v>2.9020000000000001</v>
      </c>
      <c r="AE670" s="2">
        <v>44575</v>
      </c>
      <c r="AF670">
        <v>2.6349999999999998</v>
      </c>
      <c r="AG670" s="2">
        <v>44565</v>
      </c>
      <c r="AH670">
        <v>83.11</v>
      </c>
      <c r="AI670" s="37">
        <v>44603</v>
      </c>
      <c r="AJ670" s="57">
        <v>1.07</v>
      </c>
      <c r="AK670" s="37">
        <v>44603</v>
      </c>
      <c r="AL670" s="57">
        <v>1.92</v>
      </c>
      <c r="AM670" s="2">
        <v>44567</v>
      </c>
      <c r="AN670">
        <v>0.08</v>
      </c>
      <c r="AO670" s="2">
        <v>44567</v>
      </c>
      <c r="AP670">
        <v>29711.27</v>
      </c>
    </row>
    <row r="671" spans="25:42" x14ac:dyDescent="0.2">
      <c r="Y671" s="2">
        <v>44573</v>
      </c>
      <c r="Z671">
        <v>3.8786999999999998</v>
      </c>
      <c r="AA671" s="2">
        <v>44573</v>
      </c>
      <c r="AB671">
        <v>3.5438000000000001</v>
      </c>
      <c r="AC671" s="2">
        <v>44568</v>
      </c>
      <c r="AD671">
        <v>2.895</v>
      </c>
      <c r="AE671" s="2">
        <v>44574</v>
      </c>
      <c r="AF671">
        <v>2.6320000000000001</v>
      </c>
      <c r="AG671" s="2">
        <v>44564</v>
      </c>
      <c r="AH671">
        <v>84.08</v>
      </c>
      <c r="AI671" s="37">
        <v>44602</v>
      </c>
      <c r="AJ671" s="57">
        <v>1.1399999999999999</v>
      </c>
      <c r="AK671" s="37">
        <v>44602</v>
      </c>
      <c r="AL671" s="57">
        <v>2.0299999999999998</v>
      </c>
      <c r="AM671" s="2">
        <v>44566</v>
      </c>
      <c r="AN671">
        <v>0.08</v>
      </c>
      <c r="AO671" s="2">
        <v>44566</v>
      </c>
      <c r="AP671">
        <v>29688.71</v>
      </c>
    </row>
    <row r="672" spans="25:42" x14ac:dyDescent="0.2">
      <c r="Y672" s="2">
        <v>44572</v>
      </c>
      <c r="Z672">
        <v>3.9460000000000002</v>
      </c>
      <c r="AA672" s="2">
        <v>44572</v>
      </c>
      <c r="AB672">
        <v>3.4824000000000002</v>
      </c>
      <c r="AC672" s="2">
        <v>44567</v>
      </c>
      <c r="AD672">
        <v>2.899</v>
      </c>
      <c r="AE672" s="2">
        <v>44573</v>
      </c>
      <c r="AF672">
        <v>2.6720000000000002</v>
      </c>
      <c r="AG672" s="2">
        <v>44561</v>
      </c>
      <c r="AH672">
        <v>77.099999999999994</v>
      </c>
      <c r="AI672" s="37">
        <v>44601</v>
      </c>
      <c r="AJ672" s="57">
        <v>0.91</v>
      </c>
      <c r="AK672" s="37">
        <v>44601</v>
      </c>
      <c r="AL672" s="57">
        <v>1.94</v>
      </c>
      <c r="AM672" s="2">
        <v>44565</v>
      </c>
      <c r="AN672">
        <v>0.08</v>
      </c>
      <c r="AO672" s="2">
        <v>44565</v>
      </c>
      <c r="AP672">
        <v>29684.799999999999</v>
      </c>
    </row>
    <row r="673" spans="25:42" x14ac:dyDescent="0.2">
      <c r="Y673" s="2">
        <v>44571</v>
      </c>
      <c r="Z673">
        <v>3.8149999999999999</v>
      </c>
      <c r="AA673" s="2">
        <v>44571</v>
      </c>
      <c r="AB673">
        <v>3.4338000000000002</v>
      </c>
      <c r="AC673" s="2">
        <v>44566</v>
      </c>
      <c r="AD673">
        <v>2.9590000000000001</v>
      </c>
      <c r="AE673" s="2">
        <v>44572</v>
      </c>
      <c r="AF673">
        <v>2.7440000000000002</v>
      </c>
      <c r="AG673" s="2">
        <v>44560</v>
      </c>
      <c r="AH673">
        <v>77.62</v>
      </c>
      <c r="AI673" s="37">
        <v>44600</v>
      </c>
      <c r="AJ673" s="57">
        <v>0.91</v>
      </c>
      <c r="AK673" s="37">
        <v>44600</v>
      </c>
      <c r="AL673" s="57">
        <v>1.96</v>
      </c>
      <c r="AM673" s="2">
        <v>44564</v>
      </c>
      <c r="AN673">
        <v>0.08</v>
      </c>
      <c r="AO673" s="2">
        <v>44564</v>
      </c>
      <c r="AP673">
        <v>29561.91</v>
      </c>
    </row>
    <row r="674" spans="25:42" x14ac:dyDescent="0.2">
      <c r="Y674" s="2">
        <v>44568</v>
      </c>
      <c r="Z674">
        <v>3.742</v>
      </c>
      <c r="AA674" s="2">
        <v>44568</v>
      </c>
      <c r="AB674">
        <v>3.3586999999999998</v>
      </c>
      <c r="AC674" s="2">
        <v>44565</v>
      </c>
      <c r="AD674">
        <v>3.036</v>
      </c>
      <c r="AE674" s="2">
        <v>44571</v>
      </c>
      <c r="AF674">
        <v>2.69</v>
      </c>
      <c r="AG674" s="2">
        <v>44559</v>
      </c>
      <c r="AH674">
        <v>78</v>
      </c>
      <c r="AI674" s="37">
        <v>44599</v>
      </c>
      <c r="AJ674" s="57">
        <v>0.88</v>
      </c>
      <c r="AK674" s="37">
        <v>44599</v>
      </c>
      <c r="AL674" s="57">
        <v>1.92</v>
      </c>
      <c r="AM674" s="2">
        <v>44561</v>
      </c>
      <c r="AN674">
        <v>7.0000000000000007E-2</v>
      </c>
      <c r="AO674" s="2">
        <v>44561</v>
      </c>
      <c r="AP674">
        <v>29617.21</v>
      </c>
    </row>
    <row r="675" spans="25:42" x14ac:dyDescent="0.2">
      <c r="Y675" s="2">
        <v>44567</v>
      </c>
      <c r="Z675">
        <v>3.7812000000000001</v>
      </c>
      <c r="AA675" s="2">
        <v>44567</v>
      </c>
      <c r="AB675">
        <v>3.3498999999999999</v>
      </c>
      <c r="AC675" s="2">
        <v>44564</v>
      </c>
      <c r="AD675">
        <v>3.0739999999999998</v>
      </c>
      <c r="AE675" s="2">
        <v>44568</v>
      </c>
      <c r="AF675">
        <v>2.6960000000000002</v>
      </c>
      <c r="AG675" s="2">
        <v>44558</v>
      </c>
      <c r="AH675">
        <v>77.52</v>
      </c>
      <c r="AI675" s="37">
        <v>44596</v>
      </c>
      <c r="AJ675" s="57">
        <v>0.89</v>
      </c>
      <c r="AK675" s="37">
        <v>44596</v>
      </c>
      <c r="AL675" s="57">
        <v>1.93</v>
      </c>
      <c r="AM675" s="2">
        <v>44560</v>
      </c>
      <c r="AN675">
        <v>0.08</v>
      </c>
      <c r="AO675" s="2">
        <v>44560</v>
      </c>
      <c r="AP675">
        <v>29494.799999999999</v>
      </c>
    </row>
    <row r="676" spans="25:42" x14ac:dyDescent="0.2">
      <c r="Y676" s="2">
        <v>44566</v>
      </c>
      <c r="Z676">
        <v>3.8399000000000001</v>
      </c>
      <c r="AA676" s="2">
        <v>44566</v>
      </c>
      <c r="AB676">
        <v>3.4112</v>
      </c>
      <c r="AC676" s="2">
        <v>44561</v>
      </c>
      <c r="AD676">
        <v>2.9889999999999999</v>
      </c>
      <c r="AE676" s="2">
        <v>44567</v>
      </c>
      <c r="AF676">
        <v>2.6720000000000002</v>
      </c>
      <c r="AG676" s="2">
        <v>44557</v>
      </c>
      <c r="AH676">
        <v>80.12</v>
      </c>
      <c r="AI676" s="37">
        <v>44595</v>
      </c>
      <c r="AJ676" s="57">
        <v>0.78</v>
      </c>
      <c r="AK676" s="37">
        <v>44595</v>
      </c>
      <c r="AL676" s="57">
        <v>1.82</v>
      </c>
      <c r="AM676" s="2">
        <v>44559</v>
      </c>
      <c r="AN676">
        <v>0.08</v>
      </c>
      <c r="AO676" s="2">
        <v>44559</v>
      </c>
      <c r="AP676">
        <v>29473.75</v>
      </c>
    </row>
    <row r="677" spans="25:42" x14ac:dyDescent="0.2">
      <c r="Y677" s="2">
        <v>44565</v>
      </c>
      <c r="Z677">
        <v>3.7850000000000001</v>
      </c>
      <c r="AA677" s="2">
        <v>44565</v>
      </c>
      <c r="AB677">
        <v>3.4323999999999999</v>
      </c>
      <c r="AC677" s="2">
        <v>44560</v>
      </c>
      <c r="AD677">
        <v>2.9929999999999999</v>
      </c>
      <c r="AE677" s="2">
        <v>44566</v>
      </c>
      <c r="AF677">
        <v>2.714</v>
      </c>
      <c r="AG677" s="2">
        <v>44553</v>
      </c>
      <c r="AH677">
        <v>77.290000000000006</v>
      </c>
      <c r="AI677" s="37">
        <v>44594</v>
      </c>
      <c r="AJ677" s="57">
        <v>0.76</v>
      </c>
      <c r="AK677" s="37">
        <v>44594</v>
      </c>
      <c r="AL677" s="57">
        <v>1.78</v>
      </c>
      <c r="AM677" s="2">
        <v>44558</v>
      </c>
      <c r="AN677">
        <v>0.08</v>
      </c>
      <c r="AO677" s="2">
        <v>44558</v>
      </c>
      <c r="AP677">
        <v>29470.2</v>
      </c>
    </row>
    <row r="678" spans="25:42" x14ac:dyDescent="0.2">
      <c r="Y678" s="2">
        <v>44564</v>
      </c>
      <c r="Z678">
        <v>3.762</v>
      </c>
      <c r="AA678" s="2">
        <v>44564</v>
      </c>
      <c r="AB678">
        <v>3.4011999999999998</v>
      </c>
      <c r="AC678" s="2">
        <v>44559</v>
      </c>
      <c r="AD678">
        <v>3.0059999999999998</v>
      </c>
      <c r="AE678" s="2">
        <v>44565</v>
      </c>
      <c r="AF678">
        <v>2.7639999999999998</v>
      </c>
      <c r="AG678" s="2">
        <v>44552</v>
      </c>
      <c r="AH678">
        <v>76.849999999999994</v>
      </c>
      <c r="AI678" s="37">
        <v>44593</v>
      </c>
      <c r="AJ678" s="57">
        <v>0.78</v>
      </c>
      <c r="AK678" s="37">
        <v>44593</v>
      </c>
      <c r="AL678" s="57">
        <v>1.81</v>
      </c>
      <c r="AM678" s="2">
        <v>44557</v>
      </c>
      <c r="AN678">
        <v>0.08</v>
      </c>
      <c r="AO678" s="2">
        <v>44557</v>
      </c>
      <c r="AP678">
        <v>29392.5</v>
      </c>
    </row>
    <row r="679" spans="25:42" x14ac:dyDescent="0.2">
      <c r="Y679" s="2">
        <v>44561</v>
      </c>
      <c r="Z679">
        <v>3.6779999999999999</v>
      </c>
      <c r="AA679" s="2">
        <v>44561</v>
      </c>
      <c r="AB679">
        <v>3.3412000000000002</v>
      </c>
      <c r="AC679" s="2">
        <v>44558</v>
      </c>
      <c r="AD679">
        <v>2.92</v>
      </c>
      <c r="AE679" s="2">
        <v>44564</v>
      </c>
      <c r="AF679">
        <v>2.8210000000000002</v>
      </c>
      <c r="AG679" s="2">
        <v>44551</v>
      </c>
      <c r="AH679">
        <v>79.52</v>
      </c>
      <c r="AI679" s="37">
        <v>44592</v>
      </c>
      <c r="AJ679" s="57">
        <v>0.78</v>
      </c>
      <c r="AK679" s="37">
        <v>44592</v>
      </c>
      <c r="AL679" s="57">
        <v>1.79</v>
      </c>
      <c r="AM679" s="2">
        <v>44554</v>
      </c>
      <c r="AN679">
        <v>0.08</v>
      </c>
      <c r="AO679" s="2">
        <v>44554</v>
      </c>
      <c r="AP679">
        <v>29366.49</v>
      </c>
    </row>
    <row r="680" spans="25:42" x14ac:dyDescent="0.2">
      <c r="Y680" s="2">
        <v>44560</v>
      </c>
      <c r="Z680">
        <v>3.7269000000000001</v>
      </c>
      <c r="AA680" s="2">
        <v>44560</v>
      </c>
      <c r="AB680">
        <v>3.35</v>
      </c>
      <c r="AC680" s="2">
        <v>44557</v>
      </c>
      <c r="AD680">
        <v>2.915</v>
      </c>
      <c r="AE680" s="2">
        <v>44561</v>
      </c>
      <c r="AF680">
        <v>2.7730000000000001</v>
      </c>
      <c r="AG680" s="2">
        <v>44550</v>
      </c>
      <c r="AH680">
        <v>77.02</v>
      </c>
      <c r="AI680" s="37">
        <v>44589</v>
      </c>
      <c r="AJ680" s="57">
        <v>0.75</v>
      </c>
      <c r="AK680" s="37">
        <v>44589</v>
      </c>
      <c r="AL680" s="57">
        <v>1.78</v>
      </c>
      <c r="AM680" s="2">
        <v>44553</v>
      </c>
      <c r="AN680">
        <v>0.08</v>
      </c>
      <c r="AO680" s="2">
        <v>44553</v>
      </c>
      <c r="AP680">
        <v>29364.85</v>
      </c>
    </row>
    <row r="681" spans="25:42" x14ac:dyDescent="0.2">
      <c r="Y681" s="2">
        <v>44559</v>
      </c>
      <c r="Z681">
        <v>3.7440000000000002</v>
      </c>
      <c r="AA681" s="2">
        <v>44559</v>
      </c>
      <c r="AB681">
        <v>3.3649</v>
      </c>
      <c r="AC681" s="2">
        <v>44554</v>
      </c>
      <c r="AD681">
        <v>2.8780000000000001</v>
      </c>
      <c r="AE681" s="2">
        <v>44560</v>
      </c>
      <c r="AF681">
        <v>2.798</v>
      </c>
      <c r="AG681" s="2">
        <v>44547</v>
      </c>
      <c r="AH681">
        <v>72.459999999999994</v>
      </c>
      <c r="AI681" s="37">
        <v>44588</v>
      </c>
      <c r="AJ681" s="57">
        <v>0.75</v>
      </c>
      <c r="AK681" s="37">
        <v>44588</v>
      </c>
      <c r="AL681" s="57">
        <v>1.81</v>
      </c>
      <c r="AM681" s="2">
        <v>44552</v>
      </c>
      <c r="AN681">
        <v>0.08</v>
      </c>
      <c r="AO681" s="2">
        <v>44552</v>
      </c>
      <c r="AP681">
        <v>29371.119999999999</v>
      </c>
    </row>
    <row r="682" spans="25:42" x14ac:dyDescent="0.2">
      <c r="Y682" s="2">
        <v>44558</v>
      </c>
      <c r="Z682">
        <v>3.7029999999999998</v>
      </c>
      <c r="AA682" s="2">
        <v>44558</v>
      </c>
      <c r="AB682">
        <v>3.3012000000000001</v>
      </c>
      <c r="AC682" s="2">
        <v>44553</v>
      </c>
      <c r="AD682">
        <v>2.875</v>
      </c>
      <c r="AE682" s="2">
        <v>44559</v>
      </c>
      <c r="AF682">
        <v>2.7970000000000002</v>
      </c>
      <c r="AG682" s="2">
        <v>44546</v>
      </c>
      <c r="AH682">
        <v>69.099999999999994</v>
      </c>
      <c r="AI682" s="37">
        <v>44587</v>
      </c>
      <c r="AJ682" s="57">
        <v>0.7</v>
      </c>
      <c r="AK682" s="37">
        <v>44587</v>
      </c>
      <c r="AL682" s="57">
        <v>1.85</v>
      </c>
      <c r="AM682" s="2">
        <v>44551</v>
      </c>
      <c r="AN682">
        <v>0.08</v>
      </c>
      <c r="AO682" s="2">
        <v>44551</v>
      </c>
      <c r="AP682">
        <v>29323.62</v>
      </c>
    </row>
    <row r="683" spans="25:42" x14ac:dyDescent="0.2">
      <c r="Y683" s="2">
        <v>44557</v>
      </c>
      <c r="Z683">
        <v>3.6861999999999999</v>
      </c>
      <c r="AA683" s="2">
        <v>44557</v>
      </c>
      <c r="AB683">
        <v>3.3037000000000001</v>
      </c>
      <c r="AC683" s="2">
        <v>44552</v>
      </c>
      <c r="AD683">
        <v>2.899</v>
      </c>
      <c r="AE683" s="2">
        <v>44558</v>
      </c>
      <c r="AF683">
        <v>2.7320000000000002</v>
      </c>
      <c r="AG683" s="2">
        <v>44545</v>
      </c>
      <c r="AH683">
        <v>74.06</v>
      </c>
      <c r="AI683" s="37">
        <v>44586</v>
      </c>
      <c r="AJ683" s="57">
        <v>0.65</v>
      </c>
      <c r="AK683" s="37">
        <v>44586</v>
      </c>
      <c r="AL683" s="57">
        <v>1.78</v>
      </c>
      <c r="AM683" s="2">
        <v>44550</v>
      </c>
      <c r="AN683">
        <v>0.08</v>
      </c>
      <c r="AO683" s="2">
        <v>44550</v>
      </c>
      <c r="AP683">
        <v>29227.23</v>
      </c>
    </row>
    <row r="684" spans="25:42" x14ac:dyDescent="0.2">
      <c r="Y684" s="2">
        <v>44554</v>
      </c>
      <c r="Z684">
        <v>3.68</v>
      </c>
      <c r="AA684" s="2">
        <v>44554</v>
      </c>
      <c r="AB684">
        <v>3.2574000000000001</v>
      </c>
      <c r="AC684" s="2">
        <v>44551</v>
      </c>
      <c r="AD684">
        <v>2.8540000000000001</v>
      </c>
      <c r="AE684" s="2">
        <v>44557</v>
      </c>
      <c r="AF684">
        <v>2.742</v>
      </c>
      <c r="AG684" s="2">
        <v>44544</v>
      </c>
      <c r="AH684">
        <v>78.98</v>
      </c>
      <c r="AI684" s="37">
        <v>44585</v>
      </c>
      <c r="AJ684" s="57">
        <v>0.57999999999999996</v>
      </c>
      <c r="AK684" s="37">
        <v>44585</v>
      </c>
      <c r="AL684" s="57">
        <v>1.75</v>
      </c>
      <c r="AM684" s="2">
        <v>44547</v>
      </c>
      <c r="AN684">
        <v>0.08</v>
      </c>
      <c r="AO684" s="2">
        <v>44547</v>
      </c>
      <c r="AP684">
        <v>29219.16</v>
      </c>
    </row>
    <row r="685" spans="25:42" x14ac:dyDescent="0.2">
      <c r="Y685" s="2">
        <v>44553</v>
      </c>
      <c r="Z685">
        <v>3.6709999999999998</v>
      </c>
      <c r="AA685" s="2">
        <v>44553</v>
      </c>
      <c r="AB685">
        <v>3.2574000000000001</v>
      </c>
      <c r="AC685" s="2">
        <v>44550</v>
      </c>
      <c r="AD685">
        <v>2.8109999999999999</v>
      </c>
      <c r="AE685" s="2">
        <v>44554</v>
      </c>
      <c r="AF685">
        <v>2.6587999999999998</v>
      </c>
      <c r="AG685" s="2">
        <v>44543</v>
      </c>
      <c r="AH685">
        <v>76.41</v>
      </c>
      <c r="AI685" s="37">
        <v>44582</v>
      </c>
      <c r="AJ685" s="57">
        <v>0.57999999999999996</v>
      </c>
      <c r="AK685" s="37">
        <v>44582</v>
      </c>
      <c r="AL685" s="57">
        <v>1.75</v>
      </c>
      <c r="AM685" s="2">
        <v>44546</v>
      </c>
      <c r="AN685">
        <v>0.08</v>
      </c>
      <c r="AO685" s="2">
        <v>44546</v>
      </c>
      <c r="AP685">
        <v>29206.28</v>
      </c>
    </row>
    <row r="686" spans="25:42" x14ac:dyDescent="0.2">
      <c r="Y686" s="2">
        <v>44552</v>
      </c>
      <c r="Z686">
        <v>3.7679999999999998</v>
      </c>
      <c r="AA686" s="2">
        <v>44552</v>
      </c>
      <c r="AB686">
        <v>3.3130000000000002</v>
      </c>
      <c r="AC686" s="2">
        <v>44547</v>
      </c>
      <c r="AD686">
        <v>2.8319999999999999</v>
      </c>
      <c r="AE686" s="2">
        <v>44553</v>
      </c>
      <c r="AF686">
        <v>2.7050000000000001</v>
      </c>
      <c r="AG686" s="2">
        <v>44540</v>
      </c>
      <c r="AH686">
        <v>74.36</v>
      </c>
      <c r="AI686" s="37">
        <v>44581</v>
      </c>
      <c r="AJ686" s="57">
        <v>0.6</v>
      </c>
      <c r="AK686" s="37">
        <v>44581</v>
      </c>
      <c r="AL686" s="57">
        <v>1.83</v>
      </c>
      <c r="AM686" s="2">
        <v>44545</v>
      </c>
      <c r="AN686">
        <v>0.08</v>
      </c>
      <c r="AO686" s="2">
        <v>44545</v>
      </c>
      <c r="AP686">
        <v>28907.99</v>
      </c>
    </row>
    <row r="687" spans="25:42" x14ac:dyDescent="0.2">
      <c r="Y687" s="2">
        <v>44551</v>
      </c>
      <c r="Z687">
        <v>3.7509999999999999</v>
      </c>
      <c r="AA687" s="2">
        <v>44551</v>
      </c>
      <c r="AB687">
        <v>3.2690000000000001</v>
      </c>
      <c r="AC687" s="2">
        <v>44546</v>
      </c>
      <c r="AD687">
        <v>2.8580000000000001</v>
      </c>
      <c r="AE687" s="2">
        <v>44552</v>
      </c>
      <c r="AF687">
        <v>2.7130000000000001</v>
      </c>
      <c r="AG687" s="2">
        <v>44539</v>
      </c>
      <c r="AH687">
        <v>79.540000000000006</v>
      </c>
      <c r="AI687" s="37">
        <v>44580</v>
      </c>
      <c r="AJ687" s="57">
        <v>0.56999999999999995</v>
      </c>
      <c r="AK687" s="37">
        <v>44580</v>
      </c>
      <c r="AL687" s="57">
        <v>1.83</v>
      </c>
      <c r="AM687" s="2">
        <v>44544</v>
      </c>
      <c r="AN687">
        <v>0.08</v>
      </c>
      <c r="AO687" s="2">
        <v>44544</v>
      </c>
      <c r="AP687">
        <v>28908</v>
      </c>
    </row>
    <row r="688" spans="25:42" x14ac:dyDescent="0.2">
      <c r="Y688" s="2">
        <v>44550</v>
      </c>
      <c r="Z688">
        <v>3.6829999999999998</v>
      </c>
      <c r="AA688" s="2">
        <v>44550</v>
      </c>
      <c r="AB688">
        <v>3.2562000000000002</v>
      </c>
      <c r="AC688" s="2">
        <v>44545</v>
      </c>
      <c r="AD688">
        <v>2.911</v>
      </c>
      <c r="AE688" s="2">
        <v>44551</v>
      </c>
      <c r="AF688">
        <v>2.69</v>
      </c>
      <c r="AG688" s="2">
        <v>44538</v>
      </c>
      <c r="AH688">
        <v>80.290000000000006</v>
      </c>
      <c r="AI688" s="37">
        <v>44579</v>
      </c>
      <c r="AJ688" s="57">
        <v>0.57999999999999996</v>
      </c>
      <c r="AK688" s="37">
        <v>44579</v>
      </c>
      <c r="AL688" s="57">
        <v>1.87</v>
      </c>
      <c r="AM688" s="2">
        <v>44543</v>
      </c>
      <c r="AN688">
        <v>0.08</v>
      </c>
      <c r="AO688" s="2">
        <v>44543</v>
      </c>
      <c r="AP688">
        <v>28908</v>
      </c>
    </row>
    <row r="689" spans="25:42" x14ac:dyDescent="0.2">
      <c r="Y689" s="2">
        <v>44547</v>
      </c>
      <c r="Z689">
        <v>3.7690000000000001</v>
      </c>
      <c r="AA689" s="2">
        <v>44547</v>
      </c>
      <c r="AB689">
        <v>3.3125</v>
      </c>
      <c r="AC689" s="2">
        <v>44544</v>
      </c>
      <c r="AD689">
        <v>2.835</v>
      </c>
      <c r="AE689" s="2">
        <v>44550</v>
      </c>
      <c r="AF689">
        <v>2.63</v>
      </c>
      <c r="AG689" s="2">
        <v>44537</v>
      </c>
      <c r="AH689">
        <v>88.14</v>
      </c>
      <c r="AI689" s="37">
        <v>44578</v>
      </c>
      <c r="AJ689" s="58" t="e">
        <f>NA()</f>
        <v>#N/A</v>
      </c>
      <c r="AK689" s="37">
        <v>44578</v>
      </c>
      <c r="AL689" s="57" t="e">
        <v>#N/A</v>
      </c>
      <c r="AM689" s="2">
        <v>44540</v>
      </c>
      <c r="AN689">
        <v>0.08</v>
      </c>
      <c r="AO689" s="2">
        <v>44540</v>
      </c>
      <c r="AP689">
        <v>28908.04</v>
      </c>
    </row>
    <row r="690" spans="25:42" x14ac:dyDescent="0.2">
      <c r="Y690" s="2">
        <v>44546</v>
      </c>
      <c r="Z690">
        <v>3.851</v>
      </c>
      <c r="AA690" s="2">
        <v>44546</v>
      </c>
      <c r="AB690">
        <v>3.3450000000000002</v>
      </c>
      <c r="AC690" s="2">
        <v>44543</v>
      </c>
      <c r="AD690">
        <v>2.8639999999999999</v>
      </c>
      <c r="AE690" s="2">
        <v>44547</v>
      </c>
      <c r="AF690">
        <v>2.6259999999999999</v>
      </c>
      <c r="AG690" s="2">
        <v>44536</v>
      </c>
      <c r="AH690">
        <v>87.89</v>
      </c>
      <c r="AI690" s="37">
        <v>44575</v>
      </c>
      <c r="AJ690" s="57">
        <v>0.51</v>
      </c>
      <c r="AK690" s="37">
        <v>44575</v>
      </c>
      <c r="AL690" s="57">
        <v>1.78</v>
      </c>
      <c r="AM690" s="2">
        <v>44539</v>
      </c>
      <c r="AN690">
        <v>0.08</v>
      </c>
      <c r="AO690" s="2">
        <v>44539</v>
      </c>
      <c r="AP690">
        <v>28908.06</v>
      </c>
    </row>
    <row r="691" spans="25:42" x14ac:dyDescent="0.2">
      <c r="Y691" s="2">
        <v>44545</v>
      </c>
      <c r="Z691">
        <v>3.879</v>
      </c>
      <c r="AA691" s="2">
        <v>44545</v>
      </c>
      <c r="AB691">
        <v>3.3837000000000002</v>
      </c>
      <c r="AC691" s="2">
        <v>44540</v>
      </c>
      <c r="AD691">
        <v>2.9329999999999998</v>
      </c>
      <c r="AE691" s="2">
        <v>44546</v>
      </c>
      <c r="AF691">
        <v>2.6619999999999999</v>
      </c>
      <c r="AG691" s="2">
        <v>44533</v>
      </c>
      <c r="AH691">
        <v>79.14</v>
      </c>
      <c r="AI691" s="37">
        <v>44574</v>
      </c>
      <c r="AJ691" s="57">
        <v>0.47</v>
      </c>
      <c r="AK691" s="37">
        <v>44574</v>
      </c>
      <c r="AL691" s="57">
        <v>1.7</v>
      </c>
      <c r="AM691" s="2">
        <v>44538</v>
      </c>
      <c r="AN691">
        <v>0.08</v>
      </c>
      <c r="AO691" s="2">
        <v>44538</v>
      </c>
      <c r="AP691">
        <v>28908.03</v>
      </c>
    </row>
    <row r="692" spans="25:42" x14ac:dyDescent="0.2">
      <c r="Y692" s="2">
        <v>44544</v>
      </c>
      <c r="Z692">
        <v>3.875</v>
      </c>
      <c r="AA692" s="2">
        <v>44544</v>
      </c>
      <c r="AB692">
        <v>3.3437000000000001</v>
      </c>
      <c r="AC692" s="2">
        <v>44539</v>
      </c>
      <c r="AD692">
        <v>2.9359999999999999</v>
      </c>
      <c r="AE692" s="2">
        <v>44545</v>
      </c>
      <c r="AF692">
        <v>2.6890000000000001</v>
      </c>
      <c r="AG692" s="2">
        <v>44532</v>
      </c>
      <c r="AH692">
        <v>82.55</v>
      </c>
      <c r="AI692" s="37">
        <v>44573</v>
      </c>
      <c r="AJ692" s="57">
        <v>0.48</v>
      </c>
      <c r="AK692" s="37">
        <v>44573</v>
      </c>
      <c r="AL692" s="57">
        <v>1.74</v>
      </c>
      <c r="AM692" s="2">
        <v>44537</v>
      </c>
      <c r="AN692">
        <v>0.08</v>
      </c>
      <c r="AO692" s="2">
        <v>44537</v>
      </c>
      <c r="AP692">
        <v>28908.04</v>
      </c>
    </row>
    <row r="693" spans="25:42" x14ac:dyDescent="0.2">
      <c r="Y693" s="2">
        <v>44543</v>
      </c>
      <c r="Z693">
        <v>4.0119999999999996</v>
      </c>
      <c r="AA693" s="2">
        <v>44543</v>
      </c>
      <c r="AB693">
        <v>3.4098999999999999</v>
      </c>
      <c r="AC693" s="2">
        <v>44538</v>
      </c>
      <c r="AD693">
        <v>3.0419999999999998</v>
      </c>
      <c r="AE693" s="2">
        <v>44544</v>
      </c>
      <c r="AF693">
        <v>2.6339999999999999</v>
      </c>
      <c r="AG693" s="2">
        <v>44531</v>
      </c>
      <c r="AH693">
        <v>82.97</v>
      </c>
      <c r="AI693" s="37">
        <v>44572</v>
      </c>
      <c r="AJ693" s="57">
        <v>0.46</v>
      </c>
      <c r="AK693" s="37">
        <v>44572</v>
      </c>
      <c r="AL693" s="57">
        <v>1.75</v>
      </c>
      <c r="AM693" s="2">
        <v>44536</v>
      </c>
      <c r="AN693">
        <v>0.08</v>
      </c>
      <c r="AO693" s="2">
        <v>44536</v>
      </c>
      <c r="AP693">
        <v>28908.04</v>
      </c>
    </row>
    <row r="694" spans="25:42" x14ac:dyDescent="0.2">
      <c r="Y694" s="2">
        <v>44540</v>
      </c>
      <c r="Z694">
        <v>4.0548999999999999</v>
      </c>
      <c r="AA694" s="2">
        <v>44540</v>
      </c>
      <c r="AB694">
        <v>3.4487000000000001</v>
      </c>
      <c r="AC694" s="2">
        <v>44537</v>
      </c>
      <c r="AD694">
        <v>3</v>
      </c>
      <c r="AE694" s="2">
        <v>44543</v>
      </c>
      <c r="AF694">
        <v>2.6349999999999998</v>
      </c>
      <c r="AG694" s="2">
        <v>44530</v>
      </c>
      <c r="AH694">
        <v>84.04</v>
      </c>
      <c r="AI694" s="37">
        <v>44571</v>
      </c>
      <c r="AJ694" s="57">
        <v>0.46</v>
      </c>
      <c r="AK694" s="37">
        <v>44571</v>
      </c>
      <c r="AL694" s="57">
        <v>1.78</v>
      </c>
      <c r="AM694" s="2">
        <v>44533</v>
      </c>
      <c r="AN694">
        <v>0.08</v>
      </c>
      <c r="AO694" s="2">
        <v>44533</v>
      </c>
      <c r="AP694">
        <v>28908.080000000002</v>
      </c>
    </row>
    <row r="695" spans="25:42" x14ac:dyDescent="0.2">
      <c r="Y695" s="2">
        <v>44539</v>
      </c>
      <c r="Z695">
        <v>4.1829999999999998</v>
      </c>
      <c r="AA695" s="2">
        <v>44539</v>
      </c>
      <c r="AB695">
        <v>3.5162</v>
      </c>
      <c r="AC695" s="2">
        <v>44536</v>
      </c>
      <c r="AD695">
        <v>2.923</v>
      </c>
      <c r="AE695" s="2">
        <v>44540</v>
      </c>
      <c r="AF695">
        <v>2.7010000000000001</v>
      </c>
      <c r="AG695" s="2">
        <v>44529</v>
      </c>
      <c r="AH695">
        <v>89.41</v>
      </c>
      <c r="AI695" s="37">
        <v>44568</v>
      </c>
      <c r="AJ695" s="57">
        <v>0.43</v>
      </c>
      <c r="AK695" s="37">
        <v>44568</v>
      </c>
      <c r="AL695" s="57">
        <v>1.76</v>
      </c>
      <c r="AM695" s="2">
        <v>44532</v>
      </c>
      <c r="AN695">
        <v>0.08</v>
      </c>
      <c r="AO695" s="2">
        <v>44532</v>
      </c>
      <c r="AP695">
        <v>28908.09</v>
      </c>
    </row>
    <row r="696" spans="25:42" x14ac:dyDescent="0.2">
      <c r="Y696" s="2">
        <v>44538</v>
      </c>
      <c r="Z696">
        <v>4.2824999999999998</v>
      </c>
      <c r="AA696" s="2">
        <v>44538</v>
      </c>
      <c r="AB696">
        <v>3.66</v>
      </c>
      <c r="AC696" s="2">
        <v>44533</v>
      </c>
      <c r="AD696">
        <v>2.891</v>
      </c>
      <c r="AE696" s="2">
        <v>44539</v>
      </c>
      <c r="AF696">
        <v>2.71</v>
      </c>
      <c r="AG696" s="2">
        <v>44526</v>
      </c>
      <c r="AH696">
        <v>89.45</v>
      </c>
      <c r="AI696" s="37">
        <v>44567</v>
      </c>
      <c r="AJ696" s="57">
        <v>0.45</v>
      </c>
      <c r="AK696" s="37">
        <v>44567</v>
      </c>
      <c r="AL696" s="57">
        <v>1.73</v>
      </c>
      <c r="AM696" s="2">
        <v>44531</v>
      </c>
      <c r="AN696">
        <v>0.08</v>
      </c>
      <c r="AO696" s="2">
        <v>44531</v>
      </c>
      <c r="AP696">
        <v>28907.97</v>
      </c>
    </row>
    <row r="697" spans="25:42" x14ac:dyDescent="0.2">
      <c r="Y697" s="2">
        <v>44537</v>
      </c>
      <c r="Z697">
        <v>4.2220000000000004</v>
      </c>
      <c r="AA697" s="2">
        <v>44537</v>
      </c>
      <c r="AB697">
        <v>3.5975000000000001</v>
      </c>
      <c r="AC697" s="2">
        <v>44532</v>
      </c>
      <c r="AD697">
        <v>2.8959999999999999</v>
      </c>
      <c r="AE697" s="2">
        <v>44538</v>
      </c>
      <c r="AF697">
        <v>2.782</v>
      </c>
      <c r="AG697" s="2">
        <v>44524</v>
      </c>
      <c r="AH697">
        <v>83.15</v>
      </c>
      <c r="AI697" s="37">
        <v>44566</v>
      </c>
      <c r="AJ697" s="57">
        <v>0.41</v>
      </c>
      <c r="AK697" s="37">
        <v>44566</v>
      </c>
      <c r="AL697" s="57">
        <v>1.71</v>
      </c>
      <c r="AM697" s="2">
        <v>44530</v>
      </c>
      <c r="AN697">
        <v>7.0000000000000007E-2</v>
      </c>
      <c r="AO697" s="2">
        <v>44530</v>
      </c>
      <c r="AP697">
        <v>28907.99</v>
      </c>
    </row>
    <row r="698" spans="25:42" x14ac:dyDescent="0.2">
      <c r="Y698" s="2">
        <v>44536</v>
      </c>
      <c r="Z698">
        <v>4.1349999999999998</v>
      </c>
      <c r="AA698" s="2">
        <v>44536</v>
      </c>
      <c r="AB698">
        <v>3.5398999999999998</v>
      </c>
      <c r="AC698" s="2">
        <v>44531</v>
      </c>
      <c r="AD698">
        <v>2.8740000000000001</v>
      </c>
      <c r="AE698" s="2">
        <v>44537</v>
      </c>
      <c r="AF698">
        <v>2.734</v>
      </c>
      <c r="AG698" s="2">
        <v>44523</v>
      </c>
      <c r="AH698">
        <v>80.569999999999993</v>
      </c>
      <c r="AI698" s="37">
        <v>44565</v>
      </c>
      <c r="AJ698" s="57">
        <v>0.38</v>
      </c>
      <c r="AK698" s="37">
        <v>44565</v>
      </c>
      <c r="AL698" s="57">
        <v>1.66</v>
      </c>
      <c r="AM698" s="2">
        <v>44529</v>
      </c>
      <c r="AN698">
        <v>0.08</v>
      </c>
      <c r="AO698" s="2">
        <v>44529</v>
      </c>
      <c r="AP698">
        <v>28908.63</v>
      </c>
    </row>
    <row r="699" spans="25:42" x14ac:dyDescent="0.2">
      <c r="Y699" s="2">
        <v>44533</v>
      </c>
      <c r="Z699">
        <v>4.0289999999999999</v>
      </c>
      <c r="AA699" s="2">
        <v>44533</v>
      </c>
      <c r="AB699">
        <v>3.4662000000000002</v>
      </c>
      <c r="AC699" s="2">
        <v>44530</v>
      </c>
      <c r="AD699">
        <v>2.95</v>
      </c>
      <c r="AE699" s="2">
        <v>44536</v>
      </c>
      <c r="AF699">
        <v>2.6675</v>
      </c>
      <c r="AG699" s="2">
        <v>44522</v>
      </c>
      <c r="AH699">
        <v>79.209999999999994</v>
      </c>
      <c r="AI699" s="37">
        <v>44564</v>
      </c>
      <c r="AJ699" s="57">
        <v>0.4</v>
      </c>
      <c r="AK699" s="37">
        <v>44564</v>
      </c>
      <c r="AL699" s="57">
        <v>1.63</v>
      </c>
      <c r="AM699" s="2">
        <v>44526</v>
      </c>
      <c r="AN699">
        <v>0.08</v>
      </c>
      <c r="AO699" s="2">
        <v>44526</v>
      </c>
      <c r="AP699">
        <v>28908.67</v>
      </c>
    </row>
    <row r="700" spans="25:42" x14ac:dyDescent="0.2">
      <c r="Y700" s="2">
        <v>44532</v>
      </c>
      <c r="Z700">
        <v>4.0449999999999999</v>
      </c>
      <c r="AA700" s="2">
        <v>44532</v>
      </c>
      <c r="AB700">
        <v>3.5074999999999998</v>
      </c>
      <c r="AC700" s="2">
        <v>44529</v>
      </c>
      <c r="AD700">
        <v>3.0790000000000002</v>
      </c>
      <c r="AE700" s="2">
        <v>44533</v>
      </c>
      <c r="AF700">
        <v>2.6735000000000002</v>
      </c>
      <c r="AG700" s="2">
        <v>44519</v>
      </c>
      <c r="AH700">
        <v>73.39</v>
      </c>
      <c r="AI700" s="37">
        <v>44561</v>
      </c>
      <c r="AJ700" s="57">
        <v>0.39</v>
      </c>
      <c r="AK700" s="37">
        <v>44561</v>
      </c>
      <c r="AL700" s="57">
        <v>1.52</v>
      </c>
      <c r="AM700" s="2">
        <v>44524</v>
      </c>
      <c r="AN700">
        <v>0.08</v>
      </c>
      <c r="AO700" s="2">
        <v>44524</v>
      </c>
      <c r="AP700">
        <v>28908.66</v>
      </c>
    </row>
    <row r="701" spans="25:42" x14ac:dyDescent="0.2">
      <c r="Y701" s="2">
        <v>44531</v>
      </c>
      <c r="Z701">
        <v>4.1024000000000003</v>
      </c>
      <c r="AA701" s="2">
        <v>44531</v>
      </c>
      <c r="AB701">
        <v>3.4550000000000001</v>
      </c>
      <c r="AC701" s="2">
        <v>44526</v>
      </c>
      <c r="AD701">
        <v>3.1</v>
      </c>
      <c r="AE701" s="2">
        <v>44532</v>
      </c>
      <c r="AF701">
        <v>2.69</v>
      </c>
      <c r="AG701" s="2">
        <v>44518</v>
      </c>
      <c r="AH701">
        <v>74.510000000000005</v>
      </c>
      <c r="AI701" s="37">
        <v>44560</v>
      </c>
      <c r="AJ701" s="57">
        <v>0.38</v>
      </c>
      <c r="AK701" s="37">
        <v>44560</v>
      </c>
      <c r="AL701" s="58">
        <v>1.52</v>
      </c>
      <c r="AM701" s="2">
        <v>44523</v>
      </c>
      <c r="AN701">
        <v>0.08</v>
      </c>
      <c r="AO701" s="2">
        <v>44523</v>
      </c>
      <c r="AP701">
        <v>28908.68</v>
      </c>
    </row>
    <row r="702" spans="25:42" x14ac:dyDescent="0.2">
      <c r="Y702" s="2">
        <v>44530</v>
      </c>
      <c r="Z702">
        <v>4.16</v>
      </c>
      <c r="AA702" s="2">
        <v>44530</v>
      </c>
      <c r="AB702">
        <v>3.5087000000000002</v>
      </c>
      <c r="AC702" s="2">
        <v>44525</v>
      </c>
      <c r="AD702">
        <v>3.2149999999999999</v>
      </c>
      <c r="AE702" s="2">
        <v>44531</v>
      </c>
      <c r="AF702">
        <v>2.6469999999999998</v>
      </c>
      <c r="AG702" s="2">
        <v>44517</v>
      </c>
      <c r="AH702">
        <v>81.58</v>
      </c>
      <c r="AI702" s="37">
        <v>44559</v>
      </c>
      <c r="AJ702" s="57">
        <v>0.38</v>
      </c>
      <c r="AK702" s="37">
        <v>44559</v>
      </c>
      <c r="AL702" s="57">
        <v>1.55</v>
      </c>
      <c r="AM702" s="2">
        <v>44522</v>
      </c>
      <c r="AN702">
        <v>0.08</v>
      </c>
      <c r="AO702" s="2">
        <v>44522</v>
      </c>
      <c r="AP702">
        <v>28908.67</v>
      </c>
    </row>
    <row r="703" spans="25:42" x14ac:dyDescent="0.2">
      <c r="Y703" s="2">
        <v>44529</v>
      </c>
      <c r="Z703">
        <v>4.3</v>
      </c>
      <c r="AA703" s="2">
        <v>44529</v>
      </c>
      <c r="AB703">
        <v>3.6575000000000002</v>
      </c>
      <c r="AC703" s="2">
        <v>44524</v>
      </c>
      <c r="AD703">
        <v>3.2090000000000001</v>
      </c>
      <c r="AE703" s="2">
        <v>44530</v>
      </c>
      <c r="AF703">
        <v>2.7212999999999998</v>
      </c>
      <c r="AG703" s="2">
        <v>44516</v>
      </c>
      <c r="AH703">
        <v>81.58</v>
      </c>
      <c r="AI703" s="37">
        <v>44558</v>
      </c>
      <c r="AJ703" s="57">
        <v>0.39</v>
      </c>
      <c r="AK703" s="37">
        <v>44558</v>
      </c>
      <c r="AL703" s="57">
        <v>1.49</v>
      </c>
      <c r="AM703" s="2">
        <v>44519</v>
      </c>
      <c r="AN703">
        <v>0.08</v>
      </c>
      <c r="AO703" s="2">
        <v>44519</v>
      </c>
      <c r="AP703">
        <v>28908.71</v>
      </c>
    </row>
    <row r="704" spans="25:42" x14ac:dyDescent="0.2">
      <c r="Y704" s="2">
        <v>44526</v>
      </c>
      <c r="Z704">
        <v>4.1936999999999998</v>
      </c>
      <c r="AA704" s="2">
        <v>44526</v>
      </c>
      <c r="AB704">
        <v>3.58</v>
      </c>
      <c r="AC704" s="2">
        <v>44523</v>
      </c>
      <c r="AD704">
        <v>3.1869999999999998</v>
      </c>
      <c r="AE704" s="2">
        <v>44529</v>
      </c>
      <c r="AF704">
        <v>2.7450000000000001</v>
      </c>
      <c r="AG704" s="2">
        <v>44515</v>
      </c>
      <c r="AH704">
        <v>81.59</v>
      </c>
      <c r="AI704" s="37">
        <v>44557</v>
      </c>
      <c r="AJ704" s="57">
        <v>0.33</v>
      </c>
      <c r="AK704" s="37">
        <v>44557</v>
      </c>
      <c r="AL704" s="57">
        <v>1.48</v>
      </c>
      <c r="AM704" s="2">
        <v>44518</v>
      </c>
      <c r="AN704">
        <v>0.08</v>
      </c>
      <c r="AO704" s="2">
        <v>44518</v>
      </c>
      <c r="AP704">
        <v>28908.720000000001</v>
      </c>
    </row>
    <row r="705" spans="25:42" x14ac:dyDescent="0.2">
      <c r="Y705" s="2">
        <v>44525</v>
      </c>
      <c r="Z705">
        <v>4.5019999999999998</v>
      </c>
      <c r="AA705" s="2">
        <v>44525</v>
      </c>
      <c r="AB705">
        <v>3.85</v>
      </c>
      <c r="AC705" s="2">
        <v>44522</v>
      </c>
      <c r="AD705">
        <v>3.1739999999999999</v>
      </c>
      <c r="AE705" s="2">
        <v>44526</v>
      </c>
      <c r="AF705">
        <v>2.7589999999999999</v>
      </c>
      <c r="AG705" s="2">
        <v>44512</v>
      </c>
      <c r="AH705">
        <v>78.61</v>
      </c>
      <c r="AI705" s="37">
        <v>44554</v>
      </c>
      <c r="AJ705" s="58" t="e">
        <f>NA()</f>
        <v>#N/A</v>
      </c>
      <c r="AK705" s="37">
        <v>44554</v>
      </c>
      <c r="AL705" s="57" t="e">
        <v>#N/A</v>
      </c>
      <c r="AM705" s="2">
        <v>44517</v>
      </c>
      <c r="AN705">
        <v>0.08</v>
      </c>
      <c r="AO705" s="2">
        <v>44517</v>
      </c>
      <c r="AP705">
        <v>28908.71</v>
      </c>
    </row>
    <row r="706" spans="25:42" x14ac:dyDescent="0.2">
      <c r="Y706" s="2">
        <v>44524</v>
      </c>
      <c r="Z706">
        <v>4.492</v>
      </c>
      <c r="AA706" s="2">
        <v>44524</v>
      </c>
      <c r="AB706">
        <v>3.83</v>
      </c>
      <c r="AC706" s="2">
        <v>44519</v>
      </c>
      <c r="AD706">
        <v>3.2069999999999999</v>
      </c>
      <c r="AE706" s="2">
        <v>44525</v>
      </c>
      <c r="AF706">
        <v>2.83</v>
      </c>
      <c r="AG706" s="2">
        <v>44510</v>
      </c>
      <c r="AH706">
        <v>78.31</v>
      </c>
      <c r="AI706" s="37">
        <v>44553</v>
      </c>
      <c r="AJ706" s="57">
        <v>0.31</v>
      </c>
      <c r="AK706" s="37">
        <v>44553</v>
      </c>
      <c r="AL706" s="57">
        <v>1.5</v>
      </c>
      <c r="AM706" s="2">
        <v>44516</v>
      </c>
      <c r="AN706">
        <v>0.08</v>
      </c>
      <c r="AO706" s="2">
        <v>44516</v>
      </c>
      <c r="AP706">
        <v>28908.720000000001</v>
      </c>
    </row>
    <row r="707" spans="25:42" x14ac:dyDescent="0.2">
      <c r="Y707" s="2">
        <v>44523</v>
      </c>
      <c r="Z707">
        <v>4.3487</v>
      </c>
      <c r="AA707" s="2">
        <v>44523</v>
      </c>
      <c r="AB707">
        <v>3.7524999999999999</v>
      </c>
      <c r="AC707" s="2">
        <v>44518</v>
      </c>
      <c r="AD707">
        <v>3.3079999999999998</v>
      </c>
      <c r="AE707" s="2">
        <v>44524</v>
      </c>
      <c r="AF707">
        <v>2.83</v>
      </c>
      <c r="AG707" s="2">
        <v>44509</v>
      </c>
      <c r="AH707">
        <v>73.02</v>
      </c>
      <c r="AI707" s="37">
        <v>44552</v>
      </c>
      <c r="AJ707" s="57">
        <v>0.28000000000000003</v>
      </c>
      <c r="AK707" s="37">
        <v>44552</v>
      </c>
      <c r="AL707" s="57">
        <v>1.46</v>
      </c>
      <c r="AM707" s="2">
        <v>44515</v>
      </c>
      <c r="AN707">
        <v>0.08</v>
      </c>
      <c r="AO707" s="2">
        <v>44515</v>
      </c>
      <c r="AP707">
        <v>28908.720000000001</v>
      </c>
    </row>
    <row r="708" spans="25:42" x14ac:dyDescent="0.2">
      <c r="Y708" s="2">
        <v>44522</v>
      </c>
      <c r="Z708">
        <v>4.274</v>
      </c>
      <c r="AA708" s="2">
        <v>44522</v>
      </c>
      <c r="AB708">
        <v>3.7</v>
      </c>
      <c r="AC708" s="2">
        <v>44517</v>
      </c>
      <c r="AD708">
        <v>3.339</v>
      </c>
      <c r="AE708" s="2">
        <v>44523</v>
      </c>
      <c r="AF708">
        <v>2.8374999999999999</v>
      </c>
      <c r="AG708" s="2">
        <v>44508</v>
      </c>
      <c r="AH708">
        <v>70.97</v>
      </c>
      <c r="AI708" s="37">
        <v>44551</v>
      </c>
      <c r="AJ708" s="57">
        <v>0.28999999999999998</v>
      </c>
      <c r="AK708" s="37">
        <v>44551</v>
      </c>
      <c r="AL708" s="57">
        <v>1.48</v>
      </c>
      <c r="AM708" s="2">
        <v>44512</v>
      </c>
      <c r="AN708">
        <v>0.08</v>
      </c>
      <c r="AO708" s="2">
        <v>44512</v>
      </c>
      <c r="AP708">
        <v>28908.76</v>
      </c>
    </row>
    <row r="709" spans="25:42" x14ac:dyDescent="0.2">
      <c r="Y709" s="2">
        <v>44519</v>
      </c>
      <c r="Z709">
        <v>4.3529999999999998</v>
      </c>
      <c r="AA709" s="2">
        <v>44519</v>
      </c>
      <c r="AB709">
        <v>3.7488000000000001</v>
      </c>
      <c r="AC709" s="2">
        <v>44516</v>
      </c>
      <c r="AD709">
        <v>3.3679999999999999</v>
      </c>
      <c r="AE709" s="2">
        <v>44522</v>
      </c>
      <c r="AF709">
        <v>2.835</v>
      </c>
      <c r="AG709" s="2">
        <v>44505</v>
      </c>
      <c r="AH709">
        <v>66.900000000000006</v>
      </c>
      <c r="AI709" s="37">
        <v>44550</v>
      </c>
      <c r="AJ709" s="57">
        <v>0.27</v>
      </c>
      <c r="AK709" s="37">
        <v>44550</v>
      </c>
      <c r="AL709" s="57">
        <v>1.43</v>
      </c>
      <c r="AM709" s="2">
        <v>44510</v>
      </c>
      <c r="AN709">
        <v>0.08</v>
      </c>
      <c r="AO709" s="2">
        <v>44510</v>
      </c>
      <c r="AP709">
        <v>28908.76</v>
      </c>
    </row>
    <row r="710" spans="25:42" x14ac:dyDescent="0.2">
      <c r="Y710" s="2">
        <v>44518</v>
      </c>
      <c r="Z710">
        <v>4.5860000000000003</v>
      </c>
      <c r="AA710" s="2">
        <v>44518</v>
      </c>
      <c r="AB710">
        <v>3.9075000000000002</v>
      </c>
      <c r="AC710" s="2">
        <v>44515</v>
      </c>
      <c r="AD710">
        <v>3.3570000000000002</v>
      </c>
      <c r="AE710" s="2">
        <v>44519</v>
      </c>
      <c r="AF710">
        <v>2.8725000000000001</v>
      </c>
      <c r="AG710" s="2">
        <v>44504</v>
      </c>
      <c r="AH710">
        <v>64.61</v>
      </c>
      <c r="AI710" s="37">
        <v>44547</v>
      </c>
      <c r="AJ710" s="57">
        <v>0.27</v>
      </c>
      <c r="AK710" s="37">
        <v>44547</v>
      </c>
      <c r="AL710" s="57">
        <v>1.41</v>
      </c>
      <c r="AM710" s="2">
        <v>44509</v>
      </c>
      <c r="AN710">
        <v>0.08</v>
      </c>
      <c r="AO710" s="2">
        <v>44509</v>
      </c>
      <c r="AP710">
        <v>28908.77</v>
      </c>
    </row>
    <row r="711" spans="25:42" x14ac:dyDescent="0.2">
      <c r="Y711" s="2">
        <v>44517</v>
      </c>
      <c r="Z711">
        <v>4.6440000000000001</v>
      </c>
      <c r="AA711" s="2">
        <v>44517</v>
      </c>
      <c r="AB711">
        <v>4.0250000000000004</v>
      </c>
      <c r="AC711" s="2">
        <v>44512</v>
      </c>
      <c r="AD711">
        <v>3.2869999999999999</v>
      </c>
      <c r="AE711" s="2">
        <v>44518</v>
      </c>
      <c r="AF711">
        <v>2.9329999999999998</v>
      </c>
      <c r="AG711" s="2">
        <v>44503</v>
      </c>
      <c r="AH711">
        <v>71.22</v>
      </c>
      <c r="AI711" s="37">
        <v>44546</v>
      </c>
      <c r="AJ711" s="57">
        <v>0.26</v>
      </c>
      <c r="AK711" s="37">
        <v>44546</v>
      </c>
      <c r="AL711" s="57">
        <v>1.44</v>
      </c>
      <c r="AM711" s="2">
        <v>44508</v>
      </c>
      <c r="AN711">
        <v>0.08</v>
      </c>
      <c r="AO711" s="2">
        <v>44508</v>
      </c>
      <c r="AP711">
        <v>28908.77</v>
      </c>
    </row>
    <row r="712" spans="25:42" x14ac:dyDescent="0.2">
      <c r="Y712" s="2">
        <v>44516</v>
      </c>
      <c r="Z712">
        <v>4.5449999999999999</v>
      </c>
      <c r="AA712" s="2">
        <v>44516</v>
      </c>
      <c r="AB712">
        <v>3.9811999999999999</v>
      </c>
      <c r="AC712" s="2">
        <v>44511</v>
      </c>
      <c r="AD712">
        <v>3.262</v>
      </c>
      <c r="AE712" s="2">
        <v>44517</v>
      </c>
      <c r="AF712">
        <v>2.9249999999999998</v>
      </c>
      <c r="AG712" s="2">
        <v>44502</v>
      </c>
      <c r="AH712">
        <v>71.040000000000006</v>
      </c>
      <c r="AI712" s="37">
        <v>44545</v>
      </c>
      <c r="AJ712" s="57">
        <v>0.28999999999999998</v>
      </c>
      <c r="AK712" s="37">
        <v>44545</v>
      </c>
      <c r="AL712" s="57">
        <v>1.47</v>
      </c>
      <c r="AM712" s="2">
        <v>44505</v>
      </c>
      <c r="AN712">
        <v>0.08</v>
      </c>
      <c r="AO712" s="2">
        <v>44505</v>
      </c>
      <c r="AP712">
        <v>28908.81</v>
      </c>
    </row>
    <row r="713" spans="25:42" x14ac:dyDescent="0.2">
      <c r="Y713" s="2">
        <v>44515</v>
      </c>
      <c r="Z713">
        <v>4.47</v>
      </c>
      <c r="AA713" s="2">
        <v>44515</v>
      </c>
      <c r="AB713">
        <v>3.9287999999999998</v>
      </c>
      <c r="AC713" s="2">
        <v>44510</v>
      </c>
      <c r="AD713">
        <v>3.2719999999999998</v>
      </c>
      <c r="AE713" s="2">
        <v>44516</v>
      </c>
      <c r="AF713">
        <v>2.96</v>
      </c>
      <c r="AG713" s="2">
        <v>44501</v>
      </c>
      <c r="AH713">
        <v>78.34</v>
      </c>
      <c r="AI713" s="37">
        <v>44544</v>
      </c>
      <c r="AJ713" s="57">
        <v>0.26</v>
      </c>
      <c r="AK713" s="37">
        <v>44544</v>
      </c>
      <c r="AL713" s="57">
        <v>1.44</v>
      </c>
      <c r="AM713" s="2">
        <v>44504</v>
      </c>
      <c r="AN713">
        <v>0.08</v>
      </c>
      <c r="AO713" s="2">
        <v>44504</v>
      </c>
      <c r="AP713">
        <v>28908.82</v>
      </c>
    </row>
    <row r="714" spans="25:42" x14ac:dyDescent="0.2">
      <c r="Y714" s="2">
        <v>44512</v>
      </c>
      <c r="Z714">
        <v>4.2709999999999999</v>
      </c>
      <c r="AA714" s="2">
        <v>44512</v>
      </c>
      <c r="AB714">
        <v>3.79</v>
      </c>
      <c r="AC714" s="2">
        <v>44509</v>
      </c>
      <c r="AD714">
        <v>3.1589999999999998</v>
      </c>
      <c r="AE714" s="2">
        <v>44515</v>
      </c>
      <c r="AF714">
        <v>2.97</v>
      </c>
      <c r="AG714" s="2">
        <v>44498</v>
      </c>
      <c r="AH714">
        <v>75.45</v>
      </c>
      <c r="AI714" s="37">
        <v>44543</v>
      </c>
      <c r="AJ714" s="57">
        <v>0.27</v>
      </c>
      <c r="AK714" s="37">
        <v>44543</v>
      </c>
      <c r="AL714" s="57">
        <v>1.42</v>
      </c>
      <c r="AM714" s="2">
        <v>44503</v>
      </c>
      <c r="AN714">
        <v>0.08</v>
      </c>
      <c r="AO714" s="2">
        <v>44503</v>
      </c>
      <c r="AP714">
        <v>28908.74</v>
      </c>
    </row>
    <row r="715" spans="25:42" x14ac:dyDescent="0.2">
      <c r="Y715" s="2">
        <v>44511</v>
      </c>
      <c r="Z715">
        <v>4.12</v>
      </c>
      <c r="AA715" s="2">
        <v>44511</v>
      </c>
      <c r="AB715">
        <v>3.6924999999999999</v>
      </c>
      <c r="AC715" s="2">
        <v>44508</v>
      </c>
      <c r="AD715">
        <v>3.1349999999999998</v>
      </c>
      <c r="AE715" s="2">
        <v>44512</v>
      </c>
      <c r="AF715">
        <v>2.9363000000000001</v>
      </c>
      <c r="AG715" s="2">
        <v>44497</v>
      </c>
      <c r="AH715">
        <v>71.959999999999994</v>
      </c>
      <c r="AI715" s="37">
        <v>44540</v>
      </c>
      <c r="AJ715" s="57">
        <v>0.27</v>
      </c>
      <c r="AK715" s="37">
        <v>44540</v>
      </c>
      <c r="AL715" s="57">
        <v>1.48</v>
      </c>
      <c r="AM715" s="2">
        <v>44502</v>
      </c>
      <c r="AN715">
        <v>0.08</v>
      </c>
      <c r="AO715" s="2">
        <v>44502</v>
      </c>
      <c r="AP715">
        <v>28908.76</v>
      </c>
    </row>
    <row r="716" spans="25:42" x14ac:dyDescent="0.2">
      <c r="Y716" s="2">
        <v>44510</v>
      </c>
      <c r="Z716">
        <v>4.0961999999999996</v>
      </c>
      <c r="AA716" s="2">
        <v>44510</v>
      </c>
      <c r="AB716">
        <v>3.71</v>
      </c>
      <c r="AC716" s="2">
        <v>44505</v>
      </c>
      <c r="AD716">
        <v>3.0680000000000001</v>
      </c>
      <c r="AE716" s="2">
        <v>44511</v>
      </c>
      <c r="AF716">
        <v>2.915</v>
      </c>
      <c r="AG716" s="2">
        <v>44496</v>
      </c>
      <c r="AH716">
        <v>70.06</v>
      </c>
      <c r="AI716" s="37">
        <v>44539</v>
      </c>
      <c r="AJ716" s="57">
        <v>0.28000000000000003</v>
      </c>
      <c r="AK716" s="37">
        <v>44539</v>
      </c>
      <c r="AL716" s="57">
        <v>1.49</v>
      </c>
      <c r="AM716" s="2">
        <v>44501</v>
      </c>
      <c r="AN716">
        <v>0.08</v>
      </c>
      <c r="AO716" s="2">
        <v>44501</v>
      </c>
      <c r="AP716">
        <v>28908.75</v>
      </c>
    </row>
    <row r="717" spans="25:42" x14ac:dyDescent="0.2">
      <c r="Y717" s="2">
        <v>44509</v>
      </c>
      <c r="Z717">
        <v>3.8180000000000001</v>
      </c>
      <c r="AA717" s="2">
        <v>44509</v>
      </c>
      <c r="AB717">
        <v>3.5337999999999998</v>
      </c>
      <c r="AC717" s="2">
        <v>44504</v>
      </c>
      <c r="AD717">
        <v>3.0680000000000001</v>
      </c>
      <c r="AE717" s="2">
        <v>44510</v>
      </c>
      <c r="AF717">
        <v>2.9224999999999999</v>
      </c>
      <c r="AG717" s="2">
        <v>44495</v>
      </c>
      <c r="AH717">
        <v>66.7</v>
      </c>
      <c r="AI717" s="37">
        <v>44538</v>
      </c>
      <c r="AJ717" s="57">
        <v>0.28999999999999998</v>
      </c>
      <c r="AK717" s="37">
        <v>44538</v>
      </c>
      <c r="AL717" s="57">
        <v>1.52</v>
      </c>
      <c r="AM717" s="2">
        <v>44498</v>
      </c>
      <c r="AN717">
        <v>7.0000000000000007E-2</v>
      </c>
      <c r="AO717" s="2">
        <v>44498</v>
      </c>
      <c r="AP717">
        <v>28908.77</v>
      </c>
    </row>
    <row r="718" spans="25:42" x14ac:dyDescent="0.2">
      <c r="Y718" s="2">
        <v>44508</v>
      </c>
      <c r="Z718">
        <v>3.7450000000000001</v>
      </c>
      <c r="AA718" s="2">
        <v>44508</v>
      </c>
      <c r="AB718">
        <v>3.4862000000000002</v>
      </c>
      <c r="AC718" s="2">
        <v>44503</v>
      </c>
      <c r="AD718">
        <v>3.0760000000000001</v>
      </c>
      <c r="AE718" s="2">
        <v>44509</v>
      </c>
      <c r="AF718">
        <v>2.855</v>
      </c>
      <c r="AG718" s="2">
        <v>44494</v>
      </c>
      <c r="AH718">
        <v>68.959999999999994</v>
      </c>
      <c r="AI718" s="37">
        <v>44537</v>
      </c>
      <c r="AJ718" s="57">
        <v>0.31</v>
      </c>
      <c r="AK718" s="37">
        <v>44537</v>
      </c>
      <c r="AL718" s="57">
        <v>1.48</v>
      </c>
      <c r="AM718" s="2">
        <v>44497</v>
      </c>
      <c r="AN718">
        <v>0.08</v>
      </c>
      <c r="AO718" s="2">
        <v>44497</v>
      </c>
      <c r="AP718">
        <v>28908.77</v>
      </c>
    </row>
    <row r="719" spans="25:42" x14ac:dyDescent="0.2">
      <c r="Y719" s="2">
        <v>44505</v>
      </c>
      <c r="Z719">
        <v>3.7090000000000001</v>
      </c>
      <c r="AA719" s="2">
        <v>44505</v>
      </c>
      <c r="AB719">
        <v>3.4262000000000001</v>
      </c>
      <c r="AC719" s="2">
        <v>44502</v>
      </c>
      <c r="AD719">
        <v>3.04</v>
      </c>
      <c r="AE719" s="2">
        <v>44508</v>
      </c>
      <c r="AF719">
        <v>2.8338000000000001</v>
      </c>
      <c r="AG719" s="2">
        <v>44491</v>
      </c>
      <c r="AH719">
        <v>72.040000000000006</v>
      </c>
      <c r="AI719" s="37">
        <v>44536</v>
      </c>
      <c r="AJ719" s="57">
        <v>0.28000000000000003</v>
      </c>
      <c r="AK719" s="37">
        <v>44536</v>
      </c>
      <c r="AL719" s="57">
        <v>1.43</v>
      </c>
      <c r="AM719" s="2">
        <v>44496</v>
      </c>
      <c r="AN719">
        <v>0.08</v>
      </c>
      <c r="AO719" s="2">
        <v>44496</v>
      </c>
      <c r="AP719">
        <v>28908.76</v>
      </c>
    </row>
    <row r="720" spans="25:42" x14ac:dyDescent="0.2">
      <c r="Y720" s="2">
        <v>44504</v>
      </c>
      <c r="Z720">
        <v>3.6749999999999998</v>
      </c>
      <c r="AA720" s="2">
        <v>44504</v>
      </c>
      <c r="AB720">
        <v>3.4375</v>
      </c>
      <c r="AC720" s="2">
        <v>44501</v>
      </c>
      <c r="AD720">
        <v>3.044</v>
      </c>
      <c r="AE720" s="2">
        <v>44505</v>
      </c>
      <c r="AF720">
        <v>2.77</v>
      </c>
      <c r="AG720" s="2">
        <v>44490</v>
      </c>
      <c r="AH720">
        <v>69.42</v>
      </c>
      <c r="AI720" s="37">
        <v>44533</v>
      </c>
      <c r="AJ720" s="57">
        <v>0.26</v>
      </c>
      <c r="AK720" s="37">
        <v>44533</v>
      </c>
      <c r="AL720" s="57">
        <v>1.35</v>
      </c>
      <c r="AM720" s="2">
        <v>44495</v>
      </c>
      <c r="AN720">
        <v>0.08</v>
      </c>
      <c r="AO720" s="2">
        <v>44495</v>
      </c>
      <c r="AP720">
        <v>28908.77</v>
      </c>
    </row>
    <row r="721" spans="25:42" x14ac:dyDescent="0.2">
      <c r="Y721" s="2">
        <v>44503</v>
      </c>
      <c r="Z721">
        <v>3.73</v>
      </c>
      <c r="AA721" s="2">
        <v>44503</v>
      </c>
      <c r="AB721">
        <v>3.4424999999999999</v>
      </c>
      <c r="AC721" s="2">
        <v>44498</v>
      </c>
      <c r="AD721">
        <v>3.1059999999999999</v>
      </c>
      <c r="AE721" s="2">
        <v>44504</v>
      </c>
      <c r="AF721">
        <v>2.7787000000000002</v>
      </c>
      <c r="AG721" s="2">
        <v>44489</v>
      </c>
      <c r="AH721">
        <v>65.47</v>
      </c>
      <c r="AI721" s="37">
        <v>44532</v>
      </c>
      <c r="AJ721" s="57">
        <v>0.27</v>
      </c>
      <c r="AK721" s="37">
        <v>44532</v>
      </c>
      <c r="AL721" s="57">
        <v>1.44</v>
      </c>
      <c r="AM721" s="2">
        <v>44494</v>
      </c>
      <c r="AN721">
        <v>0.08</v>
      </c>
      <c r="AO721" s="2">
        <v>44494</v>
      </c>
      <c r="AP721">
        <v>28908.77</v>
      </c>
    </row>
    <row r="722" spans="25:42" x14ac:dyDescent="0.2">
      <c r="Y722" s="2">
        <v>44502</v>
      </c>
      <c r="Z722">
        <v>3.7275</v>
      </c>
      <c r="AA722" s="2">
        <v>44502</v>
      </c>
      <c r="AB722">
        <v>3.4287000000000001</v>
      </c>
      <c r="AC722" s="2">
        <v>44497</v>
      </c>
      <c r="AD722">
        <v>3.1019999999999999</v>
      </c>
      <c r="AE722" s="2">
        <v>44503</v>
      </c>
      <c r="AF722">
        <v>2.7725</v>
      </c>
      <c r="AG722" s="2">
        <v>44488</v>
      </c>
      <c r="AH722">
        <v>68.25</v>
      </c>
      <c r="AI722" s="37">
        <v>44531</v>
      </c>
      <c r="AJ722" s="57">
        <v>0.25</v>
      </c>
      <c r="AK722" s="37">
        <v>44531</v>
      </c>
      <c r="AL722" s="57">
        <v>1.43</v>
      </c>
      <c r="AM722" s="2">
        <v>44491</v>
      </c>
      <c r="AN722">
        <v>0.08</v>
      </c>
      <c r="AO722" s="2">
        <v>44491</v>
      </c>
      <c r="AP722">
        <v>28908.799999999999</v>
      </c>
    </row>
    <row r="723" spans="25:42" x14ac:dyDescent="0.2">
      <c r="Y723" s="2">
        <v>44501</v>
      </c>
      <c r="Z723">
        <v>3.79</v>
      </c>
      <c r="AA723" s="2">
        <v>44501</v>
      </c>
      <c r="AB723">
        <v>3.45</v>
      </c>
      <c r="AC723" s="2">
        <v>44496</v>
      </c>
      <c r="AD723">
        <v>3.165</v>
      </c>
      <c r="AE723" s="2">
        <v>44502</v>
      </c>
      <c r="AF723">
        <v>2.7336999999999998</v>
      </c>
      <c r="AG723" s="2">
        <v>44487</v>
      </c>
      <c r="AH723">
        <v>70.77</v>
      </c>
      <c r="AI723" s="37">
        <v>44530</v>
      </c>
      <c r="AJ723" s="57">
        <v>0.24</v>
      </c>
      <c r="AK723" s="37">
        <v>44530</v>
      </c>
      <c r="AL723" s="57">
        <v>1.43</v>
      </c>
      <c r="AM723" s="2">
        <v>44490</v>
      </c>
      <c r="AN723">
        <v>0.08</v>
      </c>
      <c r="AO723" s="2">
        <v>44490</v>
      </c>
      <c r="AP723">
        <v>28881.23</v>
      </c>
    </row>
    <row r="724" spans="25:42" x14ac:dyDescent="0.2">
      <c r="Y724" s="2">
        <v>44498</v>
      </c>
      <c r="Z724">
        <v>3.8336999999999999</v>
      </c>
      <c r="AA724" s="2">
        <v>44498</v>
      </c>
      <c r="AB724">
        <v>3.51</v>
      </c>
      <c r="AC724" s="2">
        <v>44495</v>
      </c>
      <c r="AD724">
        <v>3.161</v>
      </c>
      <c r="AE724" s="2">
        <v>44501</v>
      </c>
      <c r="AF724">
        <v>2.7212999999999998</v>
      </c>
      <c r="AG724" s="2">
        <v>44484</v>
      </c>
      <c r="AH724">
        <v>62.7</v>
      </c>
      <c r="AI724" s="37">
        <v>44529</v>
      </c>
      <c r="AJ724" s="57">
        <v>0.21</v>
      </c>
      <c r="AK724" s="37">
        <v>44529</v>
      </c>
      <c r="AL724" s="57">
        <v>1.52</v>
      </c>
      <c r="AM724" s="2">
        <v>44489</v>
      </c>
      <c r="AN724">
        <v>0.08</v>
      </c>
      <c r="AO724" s="2">
        <v>44489</v>
      </c>
      <c r="AP724">
        <v>28828.880000000001</v>
      </c>
    </row>
    <row r="725" spans="25:42" x14ac:dyDescent="0.2">
      <c r="Y725" s="2">
        <v>44497</v>
      </c>
      <c r="Z725">
        <v>3.7989999999999999</v>
      </c>
      <c r="AA725" s="2">
        <v>44497</v>
      </c>
      <c r="AB725">
        <v>3.5150000000000001</v>
      </c>
      <c r="AC725" s="2">
        <v>44494</v>
      </c>
      <c r="AD725">
        <v>3.1230000000000002</v>
      </c>
      <c r="AE725" s="2">
        <v>44498</v>
      </c>
      <c r="AF725">
        <v>2.8050000000000002</v>
      </c>
      <c r="AG725" s="2">
        <v>44483</v>
      </c>
      <c r="AH725">
        <v>59.35</v>
      </c>
      <c r="AI725" s="37">
        <v>44526</v>
      </c>
      <c r="AJ725" s="57">
        <v>0.2</v>
      </c>
      <c r="AK725" s="37">
        <v>44526</v>
      </c>
      <c r="AL725" s="57">
        <v>1.48</v>
      </c>
      <c r="AM725" s="2">
        <v>44488</v>
      </c>
      <c r="AN725">
        <v>0.08</v>
      </c>
      <c r="AO725" s="2">
        <v>44488</v>
      </c>
      <c r="AP725">
        <v>28842.49</v>
      </c>
    </row>
    <row r="726" spans="25:42" x14ac:dyDescent="0.2">
      <c r="Y726" s="2">
        <v>44496</v>
      </c>
      <c r="Z726">
        <v>3.87</v>
      </c>
      <c r="AA726" s="2">
        <v>44496</v>
      </c>
      <c r="AB726">
        <v>3.56</v>
      </c>
      <c r="AC726" s="2">
        <v>44491</v>
      </c>
      <c r="AD726">
        <v>3.08</v>
      </c>
      <c r="AE726" s="2">
        <v>44497</v>
      </c>
      <c r="AF726">
        <v>2.81</v>
      </c>
      <c r="AG726" s="2">
        <v>44482</v>
      </c>
      <c r="AH726">
        <v>60.84</v>
      </c>
      <c r="AI726" s="37">
        <v>44525</v>
      </c>
      <c r="AJ726" s="58" t="e">
        <f>NA()</f>
        <v>#N/A</v>
      </c>
      <c r="AK726" s="37">
        <v>44525</v>
      </c>
      <c r="AL726" s="57" t="e">
        <v>#N/A</v>
      </c>
      <c r="AM726" s="2">
        <v>44487</v>
      </c>
      <c r="AN726">
        <v>0.08</v>
      </c>
      <c r="AO726" s="2">
        <v>44487</v>
      </c>
      <c r="AP726">
        <v>28821.279999999999</v>
      </c>
    </row>
    <row r="727" spans="25:42" x14ac:dyDescent="0.2">
      <c r="Y727" s="2">
        <v>44495</v>
      </c>
      <c r="Z727">
        <v>3.9390000000000001</v>
      </c>
      <c r="AA727" s="2">
        <v>44495</v>
      </c>
      <c r="AB727">
        <v>3.5806</v>
      </c>
      <c r="AC727" s="2">
        <v>44490</v>
      </c>
      <c r="AD727">
        <v>3.0870000000000002</v>
      </c>
      <c r="AE727" s="2">
        <v>44496</v>
      </c>
      <c r="AF727">
        <v>2.8889999999999998</v>
      </c>
      <c r="AG727" s="2">
        <v>44481</v>
      </c>
      <c r="AH727">
        <v>62.95</v>
      </c>
      <c r="AI727" s="37">
        <v>44524</v>
      </c>
      <c r="AJ727" s="57">
        <v>0.24</v>
      </c>
      <c r="AK727" s="37">
        <v>44524</v>
      </c>
      <c r="AL727" s="57">
        <v>1.64</v>
      </c>
      <c r="AM727" s="2">
        <v>44484</v>
      </c>
      <c r="AN727">
        <v>0.08</v>
      </c>
      <c r="AO727" s="2">
        <v>44484</v>
      </c>
      <c r="AP727">
        <v>28754.080000000002</v>
      </c>
    </row>
    <row r="728" spans="25:42" x14ac:dyDescent="0.2">
      <c r="Y728" s="2">
        <v>44494</v>
      </c>
      <c r="Z728">
        <v>3.9599000000000002</v>
      </c>
      <c r="AA728" s="2">
        <v>44494</v>
      </c>
      <c r="AB728">
        <v>3.5674999999999999</v>
      </c>
      <c r="AC728" s="2">
        <v>44489</v>
      </c>
      <c r="AD728">
        <v>2.9950000000000001</v>
      </c>
      <c r="AE728" s="2">
        <v>44495</v>
      </c>
      <c r="AF728">
        <v>2.9049999999999998</v>
      </c>
      <c r="AG728" s="2">
        <v>44477</v>
      </c>
      <c r="AH728">
        <v>59.65</v>
      </c>
      <c r="AI728" s="37">
        <v>44523</v>
      </c>
      <c r="AJ728" s="57">
        <v>0.21</v>
      </c>
      <c r="AK728" s="37">
        <v>44523</v>
      </c>
      <c r="AL728" s="57">
        <v>1.67</v>
      </c>
      <c r="AM728" s="2">
        <v>44483</v>
      </c>
      <c r="AN728">
        <v>0.08</v>
      </c>
      <c r="AO728" s="2">
        <v>44483</v>
      </c>
      <c r="AP728">
        <v>28728.17</v>
      </c>
    </row>
    <row r="729" spans="25:42" x14ac:dyDescent="0.2">
      <c r="Y729" s="2">
        <v>44491</v>
      </c>
      <c r="Z729">
        <v>3.89</v>
      </c>
      <c r="AA729" s="2">
        <v>44491</v>
      </c>
      <c r="AB729">
        <v>3.4750000000000001</v>
      </c>
      <c r="AC729" s="2">
        <v>44488</v>
      </c>
      <c r="AD729">
        <v>2.9350000000000001</v>
      </c>
      <c r="AE729" s="2">
        <v>44494</v>
      </c>
      <c r="AF729">
        <v>2.875</v>
      </c>
      <c r="AG729" s="2">
        <v>44476</v>
      </c>
      <c r="AH729">
        <v>60.91</v>
      </c>
      <c r="AI729" s="37">
        <v>44522</v>
      </c>
      <c r="AJ729" s="57">
        <v>0.2</v>
      </c>
      <c r="AK729" s="37">
        <v>44522</v>
      </c>
      <c r="AL729" s="57">
        <v>1.63</v>
      </c>
      <c r="AM729" s="2">
        <v>44482</v>
      </c>
      <c r="AN729">
        <v>0.08</v>
      </c>
      <c r="AO729" s="2">
        <v>44482</v>
      </c>
      <c r="AP729">
        <v>28428.84</v>
      </c>
    </row>
    <row r="730" spans="25:42" x14ac:dyDescent="0.2">
      <c r="Y730" s="2">
        <v>44490</v>
      </c>
      <c r="Z730">
        <v>3.86</v>
      </c>
      <c r="AA730" s="2">
        <v>44490</v>
      </c>
      <c r="AB730">
        <v>3.4550000000000001</v>
      </c>
      <c r="AC730" s="2">
        <v>44487</v>
      </c>
      <c r="AD730">
        <v>2.9340000000000002</v>
      </c>
      <c r="AE730" s="2">
        <v>44491</v>
      </c>
      <c r="AF730">
        <v>2.8479999999999999</v>
      </c>
      <c r="AG730" s="2">
        <v>44475</v>
      </c>
      <c r="AH730">
        <v>60.65</v>
      </c>
      <c r="AI730" s="37">
        <v>44519</v>
      </c>
      <c r="AJ730" s="57">
        <v>0.18</v>
      </c>
      <c r="AK730" s="37">
        <v>44519</v>
      </c>
      <c r="AL730" s="57">
        <v>1.54</v>
      </c>
      <c r="AM730" s="2">
        <v>44481</v>
      </c>
      <c r="AN730">
        <v>0.08</v>
      </c>
      <c r="AO730" s="2">
        <v>44481</v>
      </c>
      <c r="AP730">
        <v>28428.85</v>
      </c>
    </row>
    <row r="731" spans="25:42" x14ac:dyDescent="0.2">
      <c r="Y731" s="2">
        <v>44489</v>
      </c>
      <c r="Z731">
        <v>3.7473999999999998</v>
      </c>
      <c r="AA731" s="2">
        <v>44489</v>
      </c>
      <c r="AB731">
        <v>3.3462999999999998</v>
      </c>
      <c r="AC731" s="2">
        <v>44484</v>
      </c>
      <c r="AD731">
        <v>2.9489999999999998</v>
      </c>
      <c r="AE731" s="2">
        <v>44490</v>
      </c>
      <c r="AF731">
        <v>2.851</v>
      </c>
      <c r="AG731" s="2">
        <v>44474</v>
      </c>
      <c r="AH731">
        <v>62.83</v>
      </c>
      <c r="AI731" s="37">
        <v>44518</v>
      </c>
      <c r="AJ731" s="57">
        <v>0.18</v>
      </c>
      <c r="AK731" s="37">
        <v>44518</v>
      </c>
      <c r="AL731" s="58">
        <v>1.59</v>
      </c>
      <c r="AM731" s="2">
        <v>44477</v>
      </c>
      <c r="AN731">
        <v>0.08</v>
      </c>
      <c r="AO731" s="2">
        <v>44477</v>
      </c>
      <c r="AP731">
        <v>28428.89</v>
      </c>
    </row>
    <row r="732" spans="25:42" x14ac:dyDescent="0.2">
      <c r="Y732" s="2">
        <v>44488</v>
      </c>
      <c r="Z732">
        <v>3.63</v>
      </c>
      <c r="AA732" s="2">
        <v>44488</v>
      </c>
      <c r="AB732">
        <v>3.2513000000000001</v>
      </c>
      <c r="AC732" s="2">
        <v>44483</v>
      </c>
      <c r="AD732">
        <v>2.919</v>
      </c>
      <c r="AE732" s="2">
        <v>44489</v>
      </c>
      <c r="AF732">
        <v>2.8050000000000002</v>
      </c>
      <c r="AG732" s="2">
        <v>44473</v>
      </c>
      <c r="AH732">
        <v>60.61</v>
      </c>
      <c r="AI732" s="37">
        <v>44517</v>
      </c>
      <c r="AJ732" s="57">
        <v>0.18</v>
      </c>
      <c r="AK732" s="37">
        <v>44517</v>
      </c>
      <c r="AL732" s="57">
        <v>1.6</v>
      </c>
      <c r="AM732" s="2">
        <v>44476</v>
      </c>
      <c r="AN732">
        <v>0.08</v>
      </c>
      <c r="AO732" s="2">
        <v>44476</v>
      </c>
      <c r="AP732">
        <v>28428.9</v>
      </c>
    </row>
    <row r="733" spans="25:42" x14ac:dyDescent="0.2">
      <c r="Y733" s="2">
        <v>44487</v>
      </c>
      <c r="Z733">
        <v>3.5899000000000001</v>
      </c>
      <c r="AA733" s="2">
        <v>44487</v>
      </c>
      <c r="AB733">
        <v>3.2362000000000002</v>
      </c>
      <c r="AC733" s="2">
        <v>44482</v>
      </c>
      <c r="AD733">
        <v>2.911</v>
      </c>
      <c r="AE733" s="2">
        <v>44488</v>
      </c>
      <c r="AF733">
        <v>2.7570000000000001</v>
      </c>
      <c r="AG733" s="2">
        <v>44470</v>
      </c>
      <c r="AH733">
        <v>57.38</v>
      </c>
      <c r="AI733" s="37">
        <v>44516</v>
      </c>
      <c r="AJ733" s="57">
        <v>0.17</v>
      </c>
      <c r="AK733" s="37">
        <v>44516</v>
      </c>
      <c r="AL733" s="57">
        <v>1.63</v>
      </c>
      <c r="AM733" s="2">
        <v>44475</v>
      </c>
      <c r="AN733">
        <v>0.08</v>
      </c>
      <c r="AO733" s="2">
        <v>44475</v>
      </c>
      <c r="AP733">
        <v>28428.86</v>
      </c>
    </row>
    <row r="734" spans="25:42" x14ac:dyDescent="0.2">
      <c r="Y734" s="2">
        <v>44484</v>
      </c>
      <c r="Z734">
        <v>3.5975000000000001</v>
      </c>
      <c r="AA734" s="2">
        <v>44484</v>
      </c>
      <c r="AB734">
        <v>3.2437999999999998</v>
      </c>
      <c r="AC734" s="2">
        <v>44481</v>
      </c>
      <c r="AD734">
        <v>2.871</v>
      </c>
      <c r="AE734" s="2">
        <v>44487</v>
      </c>
      <c r="AF734">
        <v>2.762</v>
      </c>
      <c r="AG734" s="2">
        <v>44469</v>
      </c>
      <c r="AH734">
        <v>61.07</v>
      </c>
      <c r="AI734" s="37">
        <v>44515</v>
      </c>
      <c r="AJ734" s="57">
        <v>0.18</v>
      </c>
      <c r="AK734" s="37">
        <v>44515</v>
      </c>
      <c r="AL734" s="57">
        <v>1.63</v>
      </c>
      <c r="AM734" s="2">
        <v>44474</v>
      </c>
      <c r="AN734">
        <v>0.08</v>
      </c>
      <c r="AO734" s="2">
        <v>44474</v>
      </c>
      <c r="AP734">
        <v>28428.87</v>
      </c>
    </row>
    <row r="735" spans="25:42" x14ac:dyDescent="0.2">
      <c r="Y735" s="2">
        <v>44483</v>
      </c>
      <c r="Z735">
        <v>3.5573999999999999</v>
      </c>
      <c r="AA735" s="2">
        <v>44483</v>
      </c>
      <c r="AB735">
        <v>3.1987000000000001</v>
      </c>
      <c r="AC735" s="2">
        <v>44480</v>
      </c>
      <c r="AD735">
        <v>2.7850000000000001</v>
      </c>
      <c r="AE735" s="2">
        <v>44484</v>
      </c>
      <c r="AF735">
        <v>2.778</v>
      </c>
      <c r="AG735" s="2">
        <v>44468</v>
      </c>
      <c r="AH735">
        <v>61.21</v>
      </c>
      <c r="AI735" s="37">
        <v>44512</v>
      </c>
      <c r="AJ735" s="57">
        <v>0.17</v>
      </c>
      <c r="AK735" s="37">
        <v>44512</v>
      </c>
      <c r="AL735" s="57">
        <v>1.58</v>
      </c>
      <c r="AM735" s="2">
        <v>44473</v>
      </c>
      <c r="AN735">
        <v>0.08</v>
      </c>
      <c r="AO735" s="2">
        <v>44473</v>
      </c>
      <c r="AP735">
        <v>28428.87</v>
      </c>
    </row>
    <row r="736" spans="25:42" x14ac:dyDescent="0.2">
      <c r="Y736" s="2">
        <v>44482</v>
      </c>
      <c r="Z736">
        <v>3.5150000000000001</v>
      </c>
      <c r="AA736" s="2">
        <v>44482</v>
      </c>
      <c r="AB736">
        <v>3.1737000000000002</v>
      </c>
      <c r="AC736" s="2">
        <v>44477</v>
      </c>
      <c r="AD736">
        <v>2.8690000000000002</v>
      </c>
      <c r="AE736" s="2">
        <v>44483</v>
      </c>
      <c r="AF736">
        <v>2.75</v>
      </c>
      <c r="AG736" s="2">
        <v>44467</v>
      </c>
      <c r="AH736">
        <v>62.71</v>
      </c>
      <c r="AI736" s="37">
        <v>44511</v>
      </c>
      <c r="AJ736" s="58" t="e">
        <f>NA()</f>
        <v>#N/A</v>
      </c>
      <c r="AK736" s="37">
        <v>44511</v>
      </c>
      <c r="AL736" s="57" t="e">
        <v>#N/A</v>
      </c>
      <c r="AM736" s="2">
        <v>44470</v>
      </c>
      <c r="AN736">
        <v>0.08</v>
      </c>
      <c r="AO736" s="2">
        <v>44470</v>
      </c>
      <c r="AP736">
        <v>28428.91</v>
      </c>
    </row>
    <row r="737" spans="25:42" x14ac:dyDescent="0.2">
      <c r="Y737" s="2">
        <v>44481</v>
      </c>
      <c r="Z737">
        <v>3.4</v>
      </c>
      <c r="AA737" s="2">
        <v>44481</v>
      </c>
      <c r="AB737">
        <v>3.1049000000000002</v>
      </c>
      <c r="AC737" s="2">
        <v>44476</v>
      </c>
      <c r="AD737">
        <v>2.8410000000000002</v>
      </c>
      <c r="AE737" s="2">
        <v>44482</v>
      </c>
      <c r="AF737">
        <v>2.7425000000000002</v>
      </c>
      <c r="AG737" s="2">
        <v>44466</v>
      </c>
      <c r="AH737">
        <v>60.5</v>
      </c>
      <c r="AI737" s="37">
        <v>44510</v>
      </c>
      <c r="AJ737" s="57">
        <v>0.17</v>
      </c>
      <c r="AK737" s="37">
        <v>44510</v>
      </c>
      <c r="AL737" s="57">
        <v>1.56</v>
      </c>
      <c r="AM737" s="2">
        <v>44469</v>
      </c>
      <c r="AN737">
        <v>0.06</v>
      </c>
      <c r="AO737" s="2">
        <v>44469</v>
      </c>
      <c r="AP737">
        <v>28428.92</v>
      </c>
    </row>
    <row r="738" spans="25:42" x14ac:dyDescent="0.2">
      <c r="Y738" s="2">
        <v>44480</v>
      </c>
      <c r="Z738">
        <v>3.3809999999999998</v>
      </c>
      <c r="AA738" s="2">
        <v>44480</v>
      </c>
      <c r="AB738">
        <v>3.1036999999999999</v>
      </c>
      <c r="AC738" s="2">
        <v>44475</v>
      </c>
      <c r="AD738">
        <v>2.7879999999999998</v>
      </c>
      <c r="AE738" s="2">
        <v>44481</v>
      </c>
      <c r="AF738">
        <v>2.7061999999999999</v>
      </c>
      <c r="AG738" s="2">
        <v>44463</v>
      </c>
      <c r="AH738">
        <v>58.46</v>
      </c>
      <c r="AI738" s="37">
        <v>44509</v>
      </c>
      <c r="AJ738" s="57">
        <v>0.14000000000000001</v>
      </c>
      <c r="AK738" s="37">
        <v>44509</v>
      </c>
      <c r="AL738" s="57">
        <v>1.46</v>
      </c>
      <c r="AM738" s="2">
        <v>44468</v>
      </c>
      <c r="AN738">
        <v>0.08</v>
      </c>
      <c r="AO738" s="2">
        <v>44468</v>
      </c>
      <c r="AP738">
        <v>28427.11</v>
      </c>
    </row>
    <row r="739" spans="25:42" x14ac:dyDescent="0.2">
      <c r="Y739" s="2">
        <v>44477</v>
      </c>
      <c r="Z739">
        <v>3.3879999999999999</v>
      </c>
      <c r="AA739" s="2">
        <v>44477</v>
      </c>
      <c r="AB739">
        <v>3.1036999999999999</v>
      </c>
      <c r="AC739" s="2">
        <v>44474</v>
      </c>
      <c r="AD739">
        <v>2.806</v>
      </c>
      <c r="AE739" s="2">
        <v>44480</v>
      </c>
      <c r="AF739">
        <v>2.7189999999999999</v>
      </c>
      <c r="AG739" s="2">
        <v>44462</v>
      </c>
      <c r="AH739">
        <v>56.79</v>
      </c>
      <c r="AI739" s="37">
        <v>44508</v>
      </c>
      <c r="AJ739" s="57">
        <v>0.16</v>
      </c>
      <c r="AK739" s="37">
        <v>44508</v>
      </c>
      <c r="AL739" s="57">
        <v>1.51</v>
      </c>
      <c r="AM739" s="2">
        <v>44467</v>
      </c>
      <c r="AN739">
        <v>0.08</v>
      </c>
      <c r="AO739" s="2">
        <v>44467</v>
      </c>
      <c r="AP739">
        <v>28427.119999999999</v>
      </c>
    </row>
    <row r="740" spans="25:42" x14ac:dyDescent="0.2">
      <c r="Y740" s="2">
        <v>44476</v>
      </c>
      <c r="Z740">
        <v>3.38</v>
      </c>
      <c r="AA740" s="2">
        <v>44476</v>
      </c>
      <c r="AB740">
        <v>3.0861999999999998</v>
      </c>
      <c r="AC740" s="2">
        <v>44473</v>
      </c>
      <c r="AD740">
        <v>2.7320000000000002</v>
      </c>
      <c r="AE740" s="2">
        <v>44477</v>
      </c>
      <c r="AF740">
        <v>2.718</v>
      </c>
      <c r="AG740" s="2">
        <v>44461</v>
      </c>
      <c r="AH740">
        <v>55.92</v>
      </c>
      <c r="AI740" s="37">
        <v>44505</v>
      </c>
      <c r="AJ740" s="57">
        <v>0.14000000000000001</v>
      </c>
      <c r="AK740" s="37">
        <v>44505</v>
      </c>
      <c r="AL740" s="57">
        <v>1.45</v>
      </c>
      <c r="AM740" s="2">
        <v>44466</v>
      </c>
      <c r="AN740">
        <v>0.08</v>
      </c>
      <c r="AO740" s="2">
        <v>44466</v>
      </c>
      <c r="AP740">
        <v>28427.13</v>
      </c>
    </row>
    <row r="741" spans="25:42" x14ac:dyDescent="0.2">
      <c r="Y741" s="2">
        <v>44475</v>
      </c>
      <c r="Z741">
        <v>3.3199000000000001</v>
      </c>
      <c r="AA741" s="2">
        <v>44475</v>
      </c>
      <c r="AB741">
        <v>3.0137</v>
      </c>
      <c r="AC741" s="2">
        <v>44470</v>
      </c>
      <c r="AD741">
        <v>2.72</v>
      </c>
      <c r="AE741" s="2">
        <v>44476</v>
      </c>
      <c r="AF741">
        <v>2.681</v>
      </c>
      <c r="AG741" s="2">
        <v>44460</v>
      </c>
      <c r="AH741">
        <v>59.2</v>
      </c>
      <c r="AI741" s="37">
        <v>44504</v>
      </c>
      <c r="AJ741" s="57">
        <v>0.14000000000000001</v>
      </c>
      <c r="AK741" s="37">
        <v>44504</v>
      </c>
      <c r="AL741" s="57">
        <v>1.53</v>
      </c>
      <c r="AM741" s="2">
        <v>44463</v>
      </c>
      <c r="AN741">
        <v>0.08</v>
      </c>
      <c r="AO741" s="2">
        <v>44463</v>
      </c>
      <c r="AP741">
        <v>28427.16</v>
      </c>
    </row>
    <row r="742" spans="25:42" x14ac:dyDescent="0.2">
      <c r="Y742" s="2">
        <v>44474</v>
      </c>
      <c r="Z742">
        <v>3.36</v>
      </c>
      <c r="AA742" s="2">
        <v>44474</v>
      </c>
      <c r="AB742">
        <v>3.0438000000000001</v>
      </c>
      <c r="AC742" s="2">
        <v>44469</v>
      </c>
      <c r="AD742">
        <v>2.7080000000000002</v>
      </c>
      <c r="AE742" s="2">
        <v>44475</v>
      </c>
      <c r="AF742">
        <v>2.6438000000000001</v>
      </c>
      <c r="AG742" s="2">
        <v>44459</v>
      </c>
      <c r="AH742">
        <v>59.58</v>
      </c>
      <c r="AI742" s="37">
        <v>44503</v>
      </c>
      <c r="AJ742" s="57">
        <v>0.17</v>
      </c>
      <c r="AK742" s="37">
        <v>44503</v>
      </c>
      <c r="AL742" s="57">
        <v>1.6</v>
      </c>
      <c r="AM742" s="2">
        <v>44462</v>
      </c>
      <c r="AN742">
        <v>0.08</v>
      </c>
      <c r="AO742" s="2">
        <v>44462</v>
      </c>
      <c r="AP742">
        <v>28427.18</v>
      </c>
    </row>
    <row r="743" spans="25:42" x14ac:dyDescent="0.2">
      <c r="Y743" s="2">
        <v>44473</v>
      </c>
      <c r="Z743">
        <v>3.2530000000000001</v>
      </c>
      <c r="AA743" s="2">
        <v>44473</v>
      </c>
      <c r="AB743">
        <v>2.97</v>
      </c>
      <c r="AC743" s="2">
        <v>44468</v>
      </c>
      <c r="AD743">
        <v>2.73</v>
      </c>
      <c r="AE743" s="2">
        <v>44474</v>
      </c>
      <c r="AF743">
        <v>2.6539999999999999</v>
      </c>
      <c r="AG743" s="2">
        <v>44456</v>
      </c>
      <c r="AH743">
        <v>56.06</v>
      </c>
      <c r="AI743" s="37">
        <v>44502</v>
      </c>
      <c r="AJ743" s="57">
        <v>0.15</v>
      </c>
      <c r="AK743" s="37">
        <v>44502</v>
      </c>
      <c r="AL743" s="57">
        <v>1.56</v>
      </c>
      <c r="AM743" s="2">
        <v>44461</v>
      </c>
      <c r="AN743">
        <v>0.08</v>
      </c>
      <c r="AO743" s="2">
        <v>44461</v>
      </c>
      <c r="AP743">
        <v>28427.17</v>
      </c>
    </row>
    <row r="744" spans="25:42" x14ac:dyDescent="0.2">
      <c r="Y744" s="2">
        <v>44470</v>
      </c>
      <c r="Z744">
        <v>3.1474000000000002</v>
      </c>
      <c r="AA744" s="2">
        <v>44470</v>
      </c>
      <c r="AB744">
        <v>2.9138000000000002</v>
      </c>
      <c r="AC744" s="2">
        <v>44467</v>
      </c>
      <c r="AD744">
        <v>2.75</v>
      </c>
      <c r="AE744" s="2">
        <v>44473</v>
      </c>
      <c r="AF744">
        <v>2.5861999999999998</v>
      </c>
      <c r="AG744" s="2">
        <v>44455</v>
      </c>
      <c r="AH744">
        <v>53.7</v>
      </c>
      <c r="AI744" s="37">
        <v>44501</v>
      </c>
      <c r="AJ744" s="57">
        <v>0.15</v>
      </c>
      <c r="AK744" s="37">
        <v>44501</v>
      </c>
      <c r="AL744" s="57">
        <v>1.58</v>
      </c>
      <c r="AM744" s="2">
        <v>44460</v>
      </c>
      <c r="AN744">
        <v>0.08</v>
      </c>
      <c r="AO744" s="2">
        <v>44460</v>
      </c>
      <c r="AP744">
        <v>28427.18</v>
      </c>
    </row>
    <row r="745" spans="25:42" x14ac:dyDescent="0.2">
      <c r="Y745" s="2">
        <v>44469</v>
      </c>
      <c r="Z745">
        <v>3.12</v>
      </c>
      <c r="AA745" s="2">
        <v>44469</v>
      </c>
      <c r="AB745">
        <v>2.9037000000000002</v>
      </c>
      <c r="AC745" s="2">
        <v>44466</v>
      </c>
      <c r="AD745">
        <v>2.734</v>
      </c>
      <c r="AE745" s="2">
        <v>44470</v>
      </c>
      <c r="AF745">
        <v>2.5760000000000001</v>
      </c>
      <c r="AG745" s="2">
        <v>44454</v>
      </c>
      <c r="AH745">
        <v>53.93</v>
      </c>
      <c r="AI745" s="37">
        <v>44498</v>
      </c>
      <c r="AJ745" s="57">
        <v>0.15</v>
      </c>
      <c r="AK745" s="37">
        <v>44498</v>
      </c>
      <c r="AL745" s="57">
        <v>1.55</v>
      </c>
      <c r="AM745" s="2">
        <v>44459</v>
      </c>
      <c r="AN745">
        <v>0.08</v>
      </c>
      <c r="AO745" s="2">
        <v>44459</v>
      </c>
      <c r="AP745">
        <v>28427.19</v>
      </c>
    </row>
    <row r="746" spans="25:42" x14ac:dyDescent="0.2">
      <c r="Y746" s="2">
        <v>44468</v>
      </c>
      <c r="Z746">
        <v>3.1061999999999999</v>
      </c>
      <c r="AA746" s="2">
        <v>44468</v>
      </c>
      <c r="AB746">
        <v>2.9112</v>
      </c>
      <c r="AC746" s="2">
        <v>44463</v>
      </c>
      <c r="AD746">
        <v>2.6859999999999999</v>
      </c>
      <c r="AE746" s="2">
        <v>44469</v>
      </c>
      <c r="AF746">
        <v>2.577</v>
      </c>
      <c r="AG746" s="2">
        <v>44453</v>
      </c>
      <c r="AH746">
        <v>51.73</v>
      </c>
      <c r="AI746" s="37">
        <v>44497</v>
      </c>
      <c r="AJ746" s="57">
        <v>0.15</v>
      </c>
      <c r="AK746" s="37">
        <v>44497</v>
      </c>
      <c r="AL746" s="57">
        <v>1.57</v>
      </c>
      <c r="AM746" s="2">
        <v>44456</v>
      </c>
      <c r="AN746">
        <v>0.08</v>
      </c>
      <c r="AO746" s="2">
        <v>44456</v>
      </c>
      <c r="AP746">
        <v>28427.22</v>
      </c>
    </row>
    <row r="747" spans="25:42" x14ac:dyDescent="0.2">
      <c r="Y747" s="2">
        <v>44467</v>
      </c>
      <c r="Z747">
        <v>3.1061999999999999</v>
      </c>
      <c r="AA747" s="2">
        <v>44467</v>
      </c>
      <c r="AB747">
        <v>2.9075000000000002</v>
      </c>
      <c r="AC747" s="2">
        <v>44462</v>
      </c>
      <c r="AD747">
        <v>2.677</v>
      </c>
      <c r="AE747" s="2">
        <v>44468</v>
      </c>
      <c r="AF747">
        <v>2.581</v>
      </c>
      <c r="AG747" s="2">
        <v>44452</v>
      </c>
      <c r="AH747">
        <v>53.1</v>
      </c>
      <c r="AI747" s="37">
        <v>44496</v>
      </c>
      <c r="AJ747" s="57">
        <v>0.12</v>
      </c>
      <c r="AK747" s="37">
        <v>44496</v>
      </c>
      <c r="AL747" s="57">
        <v>1.54</v>
      </c>
      <c r="AM747" s="2">
        <v>44455</v>
      </c>
      <c r="AN747">
        <v>0.08</v>
      </c>
      <c r="AO747" s="2">
        <v>44455</v>
      </c>
      <c r="AP747">
        <v>28427.24</v>
      </c>
    </row>
    <row r="748" spans="25:42" x14ac:dyDescent="0.2">
      <c r="Y748" s="2">
        <v>44466</v>
      </c>
      <c r="Z748">
        <v>3.113</v>
      </c>
      <c r="AA748" s="2">
        <v>44466</v>
      </c>
      <c r="AB748">
        <v>2.9087000000000001</v>
      </c>
      <c r="AC748" s="2">
        <v>44461</v>
      </c>
      <c r="AD748">
        <v>2.6320000000000001</v>
      </c>
      <c r="AE748" s="2">
        <v>44467</v>
      </c>
      <c r="AF748">
        <v>2.5975000000000001</v>
      </c>
      <c r="AG748" s="2">
        <v>44449</v>
      </c>
      <c r="AH748">
        <v>51.73</v>
      </c>
      <c r="AI748" s="37">
        <v>44495</v>
      </c>
      <c r="AJ748" s="57">
        <v>0.14000000000000001</v>
      </c>
      <c r="AK748" s="37">
        <v>44495</v>
      </c>
      <c r="AL748" s="57">
        <v>1.63</v>
      </c>
      <c r="AM748" s="2">
        <v>44454</v>
      </c>
      <c r="AN748">
        <v>0.08</v>
      </c>
      <c r="AO748" s="2">
        <v>44454</v>
      </c>
      <c r="AP748">
        <v>28427.23</v>
      </c>
    </row>
    <row r="749" spans="25:42" x14ac:dyDescent="0.2">
      <c r="Y749" s="2">
        <v>44463</v>
      </c>
      <c r="Z749">
        <v>3.0798999999999999</v>
      </c>
      <c r="AA749" s="2">
        <v>44463</v>
      </c>
      <c r="AB749">
        <v>2.8712</v>
      </c>
      <c r="AC749" s="2">
        <v>44460</v>
      </c>
      <c r="AD749">
        <v>2.66</v>
      </c>
      <c r="AE749" s="2">
        <v>44466</v>
      </c>
      <c r="AF749">
        <v>2.5680000000000001</v>
      </c>
      <c r="AG749" s="2">
        <v>44448</v>
      </c>
      <c r="AH749">
        <v>52.61</v>
      </c>
      <c r="AI749" s="37">
        <v>44494</v>
      </c>
      <c r="AJ749" s="57">
        <v>0.14000000000000001</v>
      </c>
      <c r="AK749" s="37">
        <v>44494</v>
      </c>
      <c r="AL749" s="57">
        <v>1.64</v>
      </c>
      <c r="AM749" s="2">
        <v>44453</v>
      </c>
      <c r="AN749">
        <v>0.08</v>
      </c>
      <c r="AO749" s="2">
        <v>44453</v>
      </c>
      <c r="AP749">
        <v>28427.24</v>
      </c>
    </row>
    <row r="750" spans="25:42" x14ac:dyDescent="0.2">
      <c r="Y750" s="2">
        <v>44462</v>
      </c>
      <c r="Z750">
        <v>3.0861999999999998</v>
      </c>
      <c r="AA750" s="2">
        <v>44462</v>
      </c>
      <c r="AB750">
        <v>2.8536999999999999</v>
      </c>
      <c r="AC750" s="2">
        <v>44459</v>
      </c>
      <c r="AD750">
        <v>2.677</v>
      </c>
      <c r="AE750" s="2">
        <v>44463</v>
      </c>
      <c r="AF750">
        <v>2.5249999999999999</v>
      </c>
      <c r="AG750" s="2">
        <v>44447</v>
      </c>
      <c r="AH750">
        <v>57.02</v>
      </c>
      <c r="AI750" s="37">
        <v>44491</v>
      </c>
      <c r="AJ750" s="57">
        <v>0.13</v>
      </c>
      <c r="AK750" s="37">
        <v>44491</v>
      </c>
      <c r="AL750" s="57">
        <v>1.66</v>
      </c>
      <c r="AM750" s="2">
        <v>44452</v>
      </c>
      <c r="AN750">
        <v>0.08</v>
      </c>
      <c r="AO750" s="2">
        <v>44452</v>
      </c>
      <c r="AP750">
        <v>28427.24</v>
      </c>
    </row>
    <row r="751" spans="25:42" x14ac:dyDescent="0.2">
      <c r="Y751" s="2">
        <v>44461</v>
      </c>
      <c r="Z751">
        <v>3.0960000000000001</v>
      </c>
      <c r="AA751" s="2">
        <v>44461</v>
      </c>
      <c r="AB751">
        <v>2.875</v>
      </c>
      <c r="AC751" s="2">
        <v>44456</v>
      </c>
      <c r="AD751">
        <v>2.7240000000000002</v>
      </c>
      <c r="AE751" s="2">
        <v>44462</v>
      </c>
      <c r="AF751">
        <v>2.5179999999999998</v>
      </c>
      <c r="AG751" s="2">
        <v>44446</v>
      </c>
      <c r="AH751">
        <v>57.05</v>
      </c>
      <c r="AI751" s="37">
        <v>44490</v>
      </c>
      <c r="AJ751" s="57">
        <v>0.12</v>
      </c>
      <c r="AK751" s="37">
        <v>44490</v>
      </c>
      <c r="AL751" s="58">
        <v>1.68</v>
      </c>
      <c r="AM751" s="2">
        <v>44449</v>
      </c>
      <c r="AN751">
        <v>0.08</v>
      </c>
      <c r="AO751" s="2">
        <v>44449</v>
      </c>
      <c r="AP751">
        <v>28427.279999999999</v>
      </c>
    </row>
    <row r="752" spans="25:42" x14ac:dyDescent="0.2">
      <c r="Y752" s="2">
        <v>44460</v>
      </c>
      <c r="Z752">
        <v>3.1240000000000001</v>
      </c>
      <c r="AA752" s="2">
        <v>44460</v>
      </c>
      <c r="AB752">
        <v>2.8761999999999999</v>
      </c>
      <c r="AC752" s="2">
        <v>44455</v>
      </c>
      <c r="AD752">
        <v>2.7370000000000001</v>
      </c>
      <c r="AE752" s="2">
        <v>44461</v>
      </c>
      <c r="AF752">
        <v>2.4849999999999999</v>
      </c>
      <c r="AG752" s="2">
        <v>44442</v>
      </c>
      <c r="AH752">
        <v>53.26</v>
      </c>
      <c r="AI752" s="37">
        <v>44489</v>
      </c>
      <c r="AJ752" s="57">
        <v>0.1</v>
      </c>
      <c r="AK752" s="37">
        <v>44489</v>
      </c>
      <c r="AL752" s="57">
        <v>1.65</v>
      </c>
      <c r="AM752" s="2">
        <v>44448</v>
      </c>
      <c r="AN752">
        <v>0.08</v>
      </c>
      <c r="AO752" s="2">
        <v>44448</v>
      </c>
      <c r="AP752">
        <v>28427.29</v>
      </c>
    </row>
    <row r="753" spans="25:42" x14ac:dyDescent="0.2">
      <c r="Y753" s="2">
        <v>44459</v>
      </c>
      <c r="Z753">
        <v>3.1061999999999999</v>
      </c>
      <c r="AA753" s="2">
        <v>44459</v>
      </c>
      <c r="AB753">
        <v>2.8725000000000001</v>
      </c>
      <c r="AC753" s="2">
        <v>44454</v>
      </c>
      <c r="AD753">
        <v>2.7250000000000001</v>
      </c>
      <c r="AE753" s="2">
        <v>44460</v>
      </c>
      <c r="AF753">
        <v>2.5070000000000001</v>
      </c>
      <c r="AG753" s="2">
        <v>44441</v>
      </c>
      <c r="AH753">
        <v>55.8</v>
      </c>
      <c r="AI753" s="37">
        <v>44488</v>
      </c>
      <c r="AJ753" s="57">
        <v>0.11</v>
      </c>
      <c r="AK753" s="37">
        <v>44488</v>
      </c>
      <c r="AL753" s="57">
        <v>1.65</v>
      </c>
      <c r="AM753" s="2">
        <v>44447</v>
      </c>
      <c r="AN753">
        <v>0.08</v>
      </c>
      <c r="AO753" s="2">
        <v>44447</v>
      </c>
      <c r="AP753">
        <v>28427.25</v>
      </c>
    </row>
    <row r="754" spans="25:42" x14ac:dyDescent="0.2">
      <c r="Y754" s="2">
        <v>44456</v>
      </c>
      <c r="Z754">
        <v>3.1640000000000001</v>
      </c>
      <c r="AA754" s="2">
        <v>44456</v>
      </c>
      <c r="AB754">
        <v>2.9375</v>
      </c>
      <c r="AC754" s="2">
        <v>44453</v>
      </c>
      <c r="AD754">
        <v>2.694</v>
      </c>
      <c r="AE754" s="2">
        <v>44459</v>
      </c>
      <c r="AF754">
        <v>2.5110000000000001</v>
      </c>
      <c r="AG754" s="2">
        <v>44440</v>
      </c>
      <c r="AH754">
        <v>58.09</v>
      </c>
      <c r="AI754" s="37">
        <v>44487</v>
      </c>
      <c r="AJ754" s="57">
        <v>0.11</v>
      </c>
      <c r="AK754" s="37">
        <v>44487</v>
      </c>
      <c r="AL754" s="57">
        <v>1.59</v>
      </c>
      <c r="AM754" s="2">
        <v>44446</v>
      </c>
      <c r="AN754">
        <v>0.08</v>
      </c>
      <c r="AO754" s="2">
        <v>44446</v>
      </c>
      <c r="AP754">
        <v>28427.27</v>
      </c>
    </row>
    <row r="755" spans="25:42" x14ac:dyDescent="0.2">
      <c r="Y755" s="2">
        <v>44455</v>
      </c>
      <c r="Z755">
        <v>3.1840000000000002</v>
      </c>
      <c r="AA755" s="2">
        <v>44455</v>
      </c>
      <c r="AB755">
        <v>2.9607999999999999</v>
      </c>
      <c r="AC755" s="2">
        <v>44452</v>
      </c>
      <c r="AD755">
        <v>2.7410000000000001</v>
      </c>
      <c r="AE755" s="2">
        <v>44456</v>
      </c>
      <c r="AF755">
        <v>2.5487000000000002</v>
      </c>
      <c r="AG755" s="2">
        <v>44439</v>
      </c>
      <c r="AH755">
        <v>59.54</v>
      </c>
      <c r="AI755" s="37">
        <v>44484</v>
      </c>
      <c r="AJ755" s="57">
        <v>0.12</v>
      </c>
      <c r="AK755" s="37">
        <v>44484</v>
      </c>
      <c r="AL755" s="57">
        <v>1.59</v>
      </c>
      <c r="AM755" s="2">
        <v>44442</v>
      </c>
      <c r="AN755">
        <v>0.08</v>
      </c>
      <c r="AO755" s="2">
        <v>44442</v>
      </c>
      <c r="AP755">
        <v>28427.3</v>
      </c>
    </row>
    <row r="756" spans="25:42" x14ac:dyDescent="0.2">
      <c r="Y756" s="2">
        <v>44454</v>
      </c>
      <c r="Z756">
        <v>3.218</v>
      </c>
      <c r="AA756" s="2">
        <v>44454</v>
      </c>
      <c r="AB756">
        <v>2.9706000000000001</v>
      </c>
      <c r="AC756" s="2">
        <v>44449</v>
      </c>
      <c r="AD756">
        <v>2.762</v>
      </c>
      <c r="AE756" s="2">
        <v>44455</v>
      </c>
      <c r="AF756">
        <v>2.5489000000000002</v>
      </c>
      <c r="AG756" s="2">
        <v>44438</v>
      </c>
      <c r="AH756">
        <v>60.14</v>
      </c>
      <c r="AI756" s="37">
        <v>44483</v>
      </c>
      <c r="AJ756" s="57">
        <v>0.1</v>
      </c>
      <c r="AK756" s="37">
        <v>44483</v>
      </c>
      <c r="AL756" s="57">
        <v>1.52</v>
      </c>
      <c r="AM756" s="2">
        <v>44441</v>
      </c>
      <c r="AN756">
        <v>0.08</v>
      </c>
      <c r="AO756" s="2">
        <v>44441</v>
      </c>
      <c r="AP756">
        <v>28427.32</v>
      </c>
    </row>
    <row r="757" spans="25:42" x14ac:dyDescent="0.2">
      <c r="Y757" s="2">
        <v>44453</v>
      </c>
      <c r="Z757">
        <v>3.1360000000000001</v>
      </c>
      <c r="AA757" s="2">
        <v>44453</v>
      </c>
      <c r="AB757">
        <v>2.915</v>
      </c>
      <c r="AC757" s="2">
        <v>44448</v>
      </c>
      <c r="AD757">
        <v>2.7530000000000001</v>
      </c>
      <c r="AE757" s="2">
        <v>44454</v>
      </c>
      <c r="AF757">
        <v>2.5344000000000002</v>
      </c>
      <c r="AG757" s="2">
        <v>44435</v>
      </c>
      <c r="AH757">
        <v>57.98</v>
      </c>
      <c r="AI757" s="37">
        <v>44482</v>
      </c>
      <c r="AJ757" s="57">
        <v>0.11</v>
      </c>
      <c r="AK757" s="37">
        <v>44482</v>
      </c>
      <c r="AL757" s="57">
        <v>1.56</v>
      </c>
      <c r="AM757" s="2">
        <v>44440</v>
      </c>
      <c r="AN757">
        <v>0.08</v>
      </c>
      <c r="AO757" s="2">
        <v>44440</v>
      </c>
      <c r="AP757">
        <v>28427.31</v>
      </c>
    </row>
    <row r="758" spans="25:42" x14ac:dyDescent="0.2">
      <c r="Y758" s="2">
        <v>44452</v>
      </c>
      <c r="Z758">
        <v>3.2118000000000002</v>
      </c>
      <c r="AA758" s="2">
        <v>44452</v>
      </c>
      <c r="AB758">
        <v>2.9762</v>
      </c>
      <c r="AC758" s="2">
        <v>44447</v>
      </c>
      <c r="AD758">
        <v>2.7360000000000002</v>
      </c>
      <c r="AE758" s="2">
        <v>44453</v>
      </c>
      <c r="AF758">
        <v>2.5179999999999998</v>
      </c>
      <c r="AG758" s="2">
        <v>44434</v>
      </c>
      <c r="AH758">
        <v>63.41</v>
      </c>
      <c r="AI758" s="37">
        <v>44481</v>
      </c>
      <c r="AJ758" s="57">
        <v>0.1</v>
      </c>
      <c r="AK758" s="37">
        <v>44481</v>
      </c>
      <c r="AL758" s="57">
        <v>1.59</v>
      </c>
      <c r="AM758" s="2">
        <v>44439</v>
      </c>
      <c r="AN758">
        <v>0.06</v>
      </c>
      <c r="AO758" s="2">
        <v>44439</v>
      </c>
      <c r="AP758">
        <v>28427.32</v>
      </c>
    </row>
    <row r="759" spans="25:42" x14ac:dyDescent="0.2">
      <c r="Y759" s="2">
        <v>44449</v>
      </c>
      <c r="Z759">
        <v>3.2248999999999999</v>
      </c>
      <c r="AA759" s="2">
        <v>44449</v>
      </c>
      <c r="AB759">
        <v>2.9763000000000002</v>
      </c>
      <c r="AC759" s="2">
        <v>44446</v>
      </c>
      <c r="AD759">
        <v>2.71</v>
      </c>
      <c r="AE759" s="2">
        <v>44452</v>
      </c>
      <c r="AF759">
        <v>2.56</v>
      </c>
      <c r="AG759" s="2">
        <v>44433</v>
      </c>
      <c r="AH759">
        <v>64.510000000000005</v>
      </c>
      <c r="AI759" s="37">
        <v>44480</v>
      </c>
      <c r="AJ759" s="58" t="e">
        <f>NA()</f>
        <v>#N/A</v>
      </c>
      <c r="AK759" s="37">
        <v>44480</v>
      </c>
      <c r="AL759" s="57" t="e">
        <v>#N/A</v>
      </c>
      <c r="AM759" s="2">
        <v>44438</v>
      </c>
      <c r="AN759">
        <v>0.08</v>
      </c>
      <c r="AO759" s="2">
        <v>44438</v>
      </c>
      <c r="AP759">
        <v>28427.54</v>
      </c>
    </row>
    <row r="760" spans="25:42" x14ac:dyDescent="0.2">
      <c r="Y760" s="2">
        <v>44448</v>
      </c>
      <c r="Z760">
        <v>3.1579999999999999</v>
      </c>
      <c r="AA760" s="2">
        <v>44448</v>
      </c>
      <c r="AB760">
        <v>2.9449999999999998</v>
      </c>
      <c r="AC760" s="2">
        <v>44445</v>
      </c>
      <c r="AD760">
        <v>2.6859999999999999</v>
      </c>
      <c r="AE760" s="2">
        <v>44449</v>
      </c>
      <c r="AF760">
        <v>2.5811999999999999</v>
      </c>
      <c r="AG760" s="2">
        <v>44432</v>
      </c>
      <c r="AH760">
        <v>63.03</v>
      </c>
      <c r="AI760" s="37">
        <v>44477</v>
      </c>
      <c r="AJ760" s="57">
        <v>0.09</v>
      </c>
      <c r="AK760" s="37">
        <v>44477</v>
      </c>
      <c r="AL760" s="57">
        <v>1.61</v>
      </c>
      <c r="AM760" s="2">
        <v>44435</v>
      </c>
      <c r="AN760">
        <v>0.08</v>
      </c>
      <c r="AO760" s="2">
        <v>44435</v>
      </c>
      <c r="AP760">
        <v>28427.58</v>
      </c>
    </row>
    <row r="761" spans="25:42" x14ac:dyDescent="0.2">
      <c r="Y761" s="2">
        <v>44447</v>
      </c>
      <c r="Z761">
        <v>3.1560000000000001</v>
      </c>
      <c r="AA761" s="2">
        <v>44447</v>
      </c>
      <c r="AB761">
        <v>2.96</v>
      </c>
      <c r="AC761" s="2">
        <v>44442</v>
      </c>
      <c r="AD761">
        <v>2.69</v>
      </c>
      <c r="AE761" s="2">
        <v>44448</v>
      </c>
      <c r="AF761">
        <v>2.5750000000000002</v>
      </c>
      <c r="AG761" s="2">
        <v>44431</v>
      </c>
      <c r="AH761">
        <v>62.23</v>
      </c>
      <c r="AI761" s="37">
        <v>44476</v>
      </c>
      <c r="AJ761" s="57">
        <v>0.1</v>
      </c>
      <c r="AK761" s="37">
        <v>44476</v>
      </c>
      <c r="AL761" s="57">
        <v>1.58</v>
      </c>
      <c r="AM761" s="2">
        <v>44434</v>
      </c>
      <c r="AN761">
        <v>0.09</v>
      </c>
      <c r="AO761" s="2">
        <v>44434</v>
      </c>
      <c r="AP761">
        <v>28427.59</v>
      </c>
    </row>
    <row r="762" spans="25:42" x14ac:dyDescent="0.2">
      <c r="Y762" s="2">
        <v>44446</v>
      </c>
      <c r="Z762">
        <v>3.1309999999999998</v>
      </c>
      <c r="AA762" s="2">
        <v>44446</v>
      </c>
      <c r="AB762">
        <v>2.9275000000000002</v>
      </c>
      <c r="AC762" s="2">
        <v>44441</v>
      </c>
      <c r="AD762">
        <v>2.673</v>
      </c>
      <c r="AE762" s="2">
        <v>44447</v>
      </c>
      <c r="AF762">
        <v>2.5720000000000001</v>
      </c>
      <c r="AG762" s="2">
        <v>44428</v>
      </c>
      <c r="AH762">
        <v>59.95</v>
      </c>
      <c r="AI762" s="37">
        <v>44475</v>
      </c>
      <c r="AJ762" s="57">
        <v>0.1</v>
      </c>
      <c r="AK762" s="37">
        <v>44475</v>
      </c>
      <c r="AL762" s="57">
        <v>1.53</v>
      </c>
      <c r="AM762" s="2">
        <v>44433</v>
      </c>
      <c r="AN762">
        <v>0.09</v>
      </c>
      <c r="AO762" s="2">
        <v>44433</v>
      </c>
      <c r="AP762">
        <v>28427.57</v>
      </c>
    </row>
    <row r="763" spans="25:42" x14ac:dyDescent="0.2">
      <c r="Y763" s="2">
        <v>44445</v>
      </c>
      <c r="Z763">
        <v>3.1259999999999999</v>
      </c>
      <c r="AA763" s="2">
        <v>44445</v>
      </c>
      <c r="AB763">
        <v>2.9287999999999998</v>
      </c>
      <c r="AC763" s="2">
        <v>44440</v>
      </c>
      <c r="AD763">
        <v>2.6749999999999998</v>
      </c>
      <c r="AE763" s="2">
        <v>44446</v>
      </c>
      <c r="AF763">
        <v>2.548</v>
      </c>
      <c r="AG763" s="2">
        <v>44427</v>
      </c>
      <c r="AH763">
        <v>59.38</v>
      </c>
      <c r="AI763" s="37">
        <v>44474</v>
      </c>
      <c r="AJ763" s="57">
        <v>0.09</v>
      </c>
      <c r="AK763" s="37">
        <v>44474</v>
      </c>
      <c r="AL763" s="57">
        <v>1.54</v>
      </c>
      <c r="AM763" s="2">
        <v>44432</v>
      </c>
      <c r="AN763">
        <v>0.09</v>
      </c>
      <c r="AO763" s="2">
        <v>44432</v>
      </c>
      <c r="AP763">
        <v>28427.59</v>
      </c>
    </row>
    <row r="764" spans="25:42" x14ac:dyDescent="0.2">
      <c r="Y764" s="2">
        <v>44442</v>
      </c>
      <c r="Z764">
        <v>3.1187</v>
      </c>
      <c r="AA764" s="2">
        <v>44442</v>
      </c>
      <c r="AB764">
        <v>2.9312999999999998</v>
      </c>
      <c r="AC764" s="2">
        <v>44439</v>
      </c>
      <c r="AD764">
        <v>2.6629999999999998</v>
      </c>
      <c r="AE764" s="2">
        <v>44445</v>
      </c>
      <c r="AF764">
        <v>2.5287000000000002</v>
      </c>
      <c r="AG764" s="2">
        <v>44426</v>
      </c>
      <c r="AH764">
        <v>58.05</v>
      </c>
      <c r="AI764" s="37">
        <v>44473</v>
      </c>
      <c r="AJ764" s="57">
        <v>0.09</v>
      </c>
      <c r="AK764" s="37">
        <v>44473</v>
      </c>
      <c r="AL764" s="58">
        <v>1.49</v>
      </c>
      <c r="AM764" s="2">
        <v>44431</v>
      </c>
      <c r="AN764">
        <v>0.09</v>
      </c>
      <c r="AO764" s="2">
        <v>44431</v>
      </c>
      <c r="AP764">
        <v>28427.59</v>
      </c>
    </row>
    <row r="765" spans="25:42" x14ac:dyDescent="0.2">
      <c r="Y765" s="2">
        <v>44441</v>
      </c>
      <c r="Z765">
        <v>3.1589999999999998</v>
      </c>
      <c r="AA765" s="2">
        <v>44441</v>
      </c>
      <c r="AB765">
        <v>2.9237000000000002</v>
      </c>
      <c r="AC765" s="2">
        <v>44438</v>
      </c>
      <c r="AD765">
        <v>2.7040000000000002</v>
      </c>
      <c r="AE765" s="2">
        <v>44442</v>
      </c>
      <c r="AF765">
        <v>2.532</v>
      </c>
      <c r="AG765" s="2">
        <v>44425</v>
      </c>
      <c r="AH765">
        <v>60.28</v>
      </c>
      <c r="AI765" s="37">
        <v>44470</v>
      </c>
      <c r="AJ765" s="57">
        <v>0.09</v>
      </c>
      <c r="AK765" s="37">
        <v>44470</v>
      </c>
      <c r="AL765" s="57">
        <v>1.48</v>
      </c>
      <c r="AM765" s="2">
        <v>44428</v>
      </c>
      <c r="AN765">
        <v>0.09</v>
      </c>
      <c r="AO765" s="2">
        <v>44428</v>
      </c>
      <c r="AP765">
        <v>28427.63</v>
      </c>
    </row>
    <row r="766" spans="25:42" x14ac:dyDescent="0.2">
      <c r="Y766" s="2">
        <v>44440</v>
      </c>
      <c r="Z766">
        <v>3.1139999999999999</v>
      </c>
      <c r="AA766" s="2">
        <v>44440</v>
      </c>
      <c r="AB766">
        <v>2.91</v>
      </c>
      <c r="AC766" s="2">
        <v>44435</v>
      </c>
      <c r="AD766">
        <v>2.7280000000000002</v>
      </c>
      <c r="AE766" s="2">
        <v>44441</v>
      </c>
      <c r="AF766">
        <v>2.516</v>
      </c>
      <c r="AG766" s="2">
        <v>44424</v>
      </c>
      <c r="AH766">
        <v>59.4</v>
      </c>
      <c r="AI766" s="37">
        <v>44469</v>
      </c>
      <c r="AJ766" s="57">
        <v>0.09</v>
      </c>
      <c r="AK766" s="37">
        <v>44469</v>
      </c>
      <c r="AL766" s="57">
        <v>1.52</v>
      </c>
      <c r="AM766" s="2">
        <v>44427</v>
      </c>
      <c r="AN766">
        <v>0.09</v>
      </c>
      <c r="AO766" s="2">
        <v>44427</v>
      </c>
      <c r="AP766">
        <v>28427.64</v>
      </c>
    </row>
    <row r="767" spans="25:42" x14ac:dyDescent="0.2">
      <c r="Y767" s="2">
        <v>44439</v>
      </c>
      <c r="Z767">
        <v>3.1137000000000001</v>
      </c>
      <c r="AA767" s="2">
        <v>44439</v>
      </c>
      <c r="AB767">
        <v>2.9</v>
      </c>
      <c r="AC767" s="2">
        <v>44434</v>
      </c>
      <c r="AD767">
        <v>2.6779999999999999</v>
      </c>
      <c r="AE767" s="2">
        <v>44440</v>
      </c>
      <c r="AF767">
        <v>2.5236999999999998</v>
      </c>
      <c r="AG767" s="2">
        <v>44421</v>
      </c>
      <c r="AH767">
        <v>55.45</v>
      </c>
      <c r="AI767" s="37">
        <v>44468</v>
      </c>
      <c r="AJ767" s="57">
        <v>0.09</v>
      </c>
      <c r="AK767" s="37">
        <v>44468</v>
      </c>
      <c r="AL767" s="57">
        <v>1.55</v>
      </c>
      <c r="AM767" s="2">
        <v>44426</v>
      </c>
      <c r="AN767">
        <v>0.09</v>
      </c>
      <c r="AO767" s="2">
        <v>44426</v>
      </c>
      <c r="AP767">
        <v>28427.62</v>
      </c>
    </row>
    <row r="768" spans="25:42" x14ac:dyDescent="0.2">
      <c r="Y768" s="2">
        <v>44438</v>
      </c>
      <c r="Z768">
        <v>3.1648999999999998</v>
      </c>
      <c r="AA768" s="2">
        <v>44438</v>
      </c>
      <c r="AB768">
        <v>2.9411999999999998</v>
      </c>
      <c r="AC768" s="2">
        <v>44433</v>
      </c>
      <c r="AD768">
        <v>2.6960000000000002</v>
      </c>
      <c r="AE768" s="2">
        <v>44439</v>
      </c>
      <c r="AF768">
        <v>2.5125000000000002</v>
      </c>
      <c r="AG768" s="2">
        <v>44420</v>
      </c>
      <c r="AH768">
        <v>57.39</v>
      </c>
      <c r="AI768" s="37">
        <v>44467</v>
      </c>
      <c r="AJ768" s="57">
        <v>0.09</v>
      </c>
      <c r="AK768" s="37">
        <v>44467</v>
      </c>
      <c r="AL768" s="57">
        <v>1.54</v>
      </c>
      <c r="AM768" s="2">
        <v>44425</v>
      </c>
      <c r="AN768">
        <v>0.1</v>
      </c>
      <c r="AO768" s="2">
        <v>44425</v>
      </c>
      <c r="AP768">
        <v>28427.63</v>
      </c>
    </row>
    <row r="769" spans="25:42" x14ac:dyDescent="0.2">
      <c r="Y769" s="2">
        <v>44435</v>
      </c>
      <c r="Z769">
        <v>3.141</v>
      </c>
      <c r="AA769" s="2">
        <v>44435</v>
      </c>
      <c r="AB769">
        <v>2.95</v>
      </c>
      <c r="AC769" s="2">
        <v>44432</v>
      </c>
      <c r="AD769">
        <v>2.6549999999999998</v>
      </c>
      <c r="AE769" s="2">
        <v>44438</v>
      </c>
      <c r="AF769">
        <v>2.54</v>
      </c>
      <c r="AG769" s="2">
        <v>44419</v>
      </c>
      <c r="AH769">
        <v>60.66</v>
      </c>
      <c r="AI769" s="37">
        <v>44466</v>
      </c>
      <c r="AJ769" s="57">
        <v>0.09</v>
      </c>
      <c r="AK769" s="37">
        <v>44466</v>
      </c>
      <c r="AL769" s="57">
        <v>1.48</v>
      </c>
      <c r="AM769" s="2">
        <v>44424</v>
      </c>
      <c r="AN769">
        <v>0.1</v>
      </c>
      <c r="AO769" s="2">
        <v>44424</v>
      </c>
      <c r="AP769">
        <v>28427.63</v>
      </c>
    </row>
    <row r="770" spans="25:42" x14ac:dyDescent="0.2">
      <c r="Y770" s="2">
        <v>44434</v>
      </c>
      <c r="Z770">
        <v>3.0562</v>
      </c>
      <c r="AA770" s="2">
        <v>44434</v>
      </c>
      <c r="AB770">
        <v>2.8774999999999999</v>
      </c>
      <c r="AC770" s="2">
        <v>44431</v>
      </c>
      <c r="AD770">
        <v>2.609</v>
      </c>
      <c r="AE770" s="2">
        <v>44435</v>
      </c>
      <c r="AF770">
        <v>2.56</v>
      </c>
      <c r="AG770" s="2">
        <v>44418</v>
      </c>
      <c r="AH770">
        <v>66.55</v>
      </c>
      <c r="AI770" s="37">
        <v>44463</v>
      </c>
      <c r="AJ770" s="57">
        <v>0.08</v>
      </c>
      <c r="AK770" s="37">
        <v>44463</v>
      </c>
      <c r="AL770" s="57">
        <v>1.47</v>
      </c>
      <c r="AM770" s="2">
        <v>44421</v>
      </c>
      <c r="AN770">
        <v>0.1</v>
      </c>
      <c r="AO770" s="2">
        <v>44421</v>
      </c>
      <c r="AP770">
        <v>28427.67</v>
      </c>
    </row>
    <row r="771" spans="25:42" x14ac:dyDescent="0.2">
      <c r="Y771" s="2">
        <v>44433</v>
      </c>
      <c r="Z771">
        <v>3.1219999999999999</v>
      </c>
      <c r="AA771" s="2">
        <v>44433</v>
      </c>
      <c r="AB771">
        <v>2.9174000000000002</v>
      </c>
      <c r="AC771" s="2">
        <v>44428</v>
      </c>
      <c r="AD771">
        <v>2.5779999999999998</v>
      </c>
      <c r="AE771" s="2">
        <v>44434</v>
      </c>
      <c r="AF771">
        <v>2.5175000000000001</v>
      </c>
      <c r="AG771" s="2">
        <v>44417</v>
      </c>
      <c r="AH771">
        <v>65.72</v>
      </c>
      <c r="AI771" s="37">
        <v>44462</v>
      </c>
      <c r="AJ771" s="57">
        <v>0.08</v>
      </c>
      <c r="AK771" s="37">
        <v>44462</v>
      </c>
      <c r="AL771" s="57">
        <v>1.41</v>
      </c>
      <c r="AM771" s="2">
        <v>44420</v>
      </c>
      <c r="AN771">
        <v>0.1</v>
      </c>
      <c r="AO771" s="2">
        <v>44420</v>
      </c>
      <c r="AP771">
        <v>28427.68</v>
      </c>
    </row>
    <row r="772" spans="25:42" x14ac:dyDescent="0.2">
      <c r="Y772" s="2">
        <v>44432</v>
      </c>
      <c r="Z772">
        <v>3.0173999999999999</v>
      </c>
      <c r="AA772" s="2">
        <v>44432</v>
      </c>
      <c r="AB772">
        <v>2.8450000000000002</v>
      </c>
      <c r="AC772" s="2">
        <v>44427</v>
      </c>
      <c r="AD772">
        <v>2.62</v>
      </c>
      <c r="AE772" s="2">
        <v>44433</v>
      </c>
      <c r="AF772">
        <v>2.5325000000000002</v>
      </c>
      <c r="AG772" s="2">
        <v>44414</v>
      </c>
      <c r="AH772">
        <v>62.64</v>
      </c>
      <c r="AI772" s="37">
        <v>44461</v>
      </c>
      <c r="AJ772" s="57">
        <v>0.08</v>
      </c>
      <c r="AK772" s="37">
        <v>44461</v>
      </c>
      <c r="AL772" s="57">
        <v>1.32</v>
      </c>
      <c r="AM772" s="2">
        <v>44419</v>
      </c>
      <c r="AN772">
        <v>0.1</v>
      </c>
      <c r="AO772" s="2">
        <v>44419</v>
      </c>
      <c r="AP772">
        <v>28427.64</v>
      </c>
    </row>
    <row r="773" spans="25:42" x14ac:dyDescent="0.2">
      <c r="Y773" s="2">
        <v>44431</v>
      </c>
      <c r="Z773">
        <v>2.9660000000000002</v>
      </c>
      <c r="AA773" s="2">
        <v>44431</v>
      </c>
      <c r="AB773">
        <v>2.7938000000000001</v>
      </c>
      <c r="AC773" s="2">
        <v>44426</v>
      </c>
      <c r="AD773">
        <v>2.649</v>
      </c>
      <c r="AE773" s="2">
        <v>44432</v>
      </c>
      <c r="AF773">
        <v>2.4950000000000001</v>
      </c>
      <c r="AG773" s="2">
        <v>44413</v>
      </c>
      <c r="AH773">
        <v>63.57</v>
      </c>
      <c r="AI773" s="37">
        <v>44460</v>
      </c>
      <c r="AJ773" s="57">
        <v>7.0000000000000007E-2</v>
      </c>
      <c r="AK773" s="37">
        <v>44460</v>
      </c>
      <c r="AL773" s="57">
        <v>1.33</v>
      </c>
      <c r="AM773" s="2">
        <v>44418</v>
      </c>
      <c r="AN773">
        <v>0.1</v>
      </c>
      <c r="AO773" s="2">
        <v>44418</v>
      </c>
      <c r="AP773">
        <v>28427.65</v>
      </c>
    </row>
    <row r="774" spans="25:42" x14ac:dyDescent="0.2">
      <c r="Y774" s="2">
        <v>44428</v>
      </c>
      <c r="Z774">
        <v>2.9112</v>
      </c>
      <c r="AA774" s="2">
        <v>44428</v>
      </c>
      <c r="AB774">
        <v>2.7425000000000002</v>
      </c>
      <c r="AC774" s="2">
        <v>44425</v>
      </c>
      <c r="AD774">
        <v>2.6709999999999998</v>
      </c>
      <c r="AE774" s="2">
        <v>44431</v>
      </c>
      <c r="AF774">
        <v>2.4561999999999999</v>
      </c>
      <c r="AG774" s="2">
        <v>44412</v>
      </c>
      <c r="AH774">
        <v>62.67</v>
      </c>
      <c r="AI774" s="37">
        <v>44459</v>
      </c>
      <c r="AJ774" s="57">
        <v>7.0000000000000007E-2</v>
      </c>
      <c r="AK774" s="37">
        <v>44459</v>
      </c>
      <c r="AL774" s="57">
        <v>1.31</v>
      </c>
      <c r="AM774" s="2">
        <v>44417</v>
      </c>
      <c r="AN774">
        <v>0.1</v>
      </c>
      <c r="AO774" s="2">
        <v>44417</v>
      </c>
      <c r="AP774">
        <v>28427.65</v>
      </c>
    </row>
    <row r="775" spans="25:42" x14ac:dyDescent="0.2">
      <c r="Y775" s="2">
        <v>44427</v>
      </c>
      <c r="Z775">
        <v>2.9748999999999999</v>
      </c>
      <c r="AA775" s="2">
        <v>44427</v>
      </c>
      <c r="AB775">
        <v>2.7887</v>
      </c>
      <c r="AC775" s="2">
        <v>44424</v>
      </c>
      <c r="AD775">
        <v>2.706</v>
      </c>
      <c r="AE775" s="2">
        <v>44428</v>
      </c>
      <c r="AF775">
        <v>2.4430000000000001</v>
      </c>
      <c r="AG775" s="2">
        <v>44411</v>
      </c>
      <c r="AH775">
        <v>65.42</v>
      </c>
      <c r="AI775" s="37">
        <v>44456</v>
      </c>
      <c r="AJ775" s="57">
        <v>7.0000000000000007E-2</v>
      </c>
      <c r="AK775" s="37">
        <v>44456</v>
      </c>
      <c r="AL775" s="57">
        <v>1.37</v>
      </c>
      <c r="AM775" s="2">
        <v>44414</v>
      </c>
      <c r="AN775">
        <v>0.1</v>
      </c>
      <c r="AO775" s="2">
        <v>44414</v>
      </c>
      <c r="AP775">
        <v>28427.69</v>
      </c>
    </row>
    <row r="776" spans="25:42" x14ac:dyDescent="0.2">
      <c r="Y776" s="2">
        <v>44426</v>
      </c>
      <c r="Z776">
        <v>3.0924999999999998</v>
      </c>
      <c r="AA776" s="2">
        <v>44426</v>
      </c>
      <c r="AB776">
        <v>2.8462000000000001</v>
      </c>
      <c r="AC776" s="2">
        <v>44421</v>
      </c>
      <c r="AD776">
        <v>2.7210000000000001</v>
      </c>
      <c r="AE776" s="2">
        <v>44427</v>
      </c>
      <c r="AF776">
        <v>2.4624999999999999</v>
      </c>
      <c r="AG776" s="2">
        <v>44410</v>
      </c>
      <c r="AH776">
        <v>64.290000000000006</v>
      </c>
      <c r="AI776" s="37">
        <v>44455</v>
      </c>
      <c r="AJ776" s="57">
        <v>7.0000000000000007E-2</v>
      </c>
      <c r="AK776" s="37">
        <v>44455</v>
      </c>
      <c r="AL776" s="57">
        <v>1.34</v>
      </c>
      <c r="AM776" s="2">
        <v>44413</v>
      </c>
      <c r="AN776">
        <v>0.1</v>
      </c>
      <c r="AO776" s="2">
        <v>44413</v>
      </c>
      <c r="AP776">
        <v>28427.7</v>
      </c>
    </row>
    <row r="777" spans="25:42" x14ac:dyDescent="0.2">
      <c r="Y777" s="2">
        <v>44425</v>
      </c>
      <c r="Z777">
        <v>3.137</v>
      </c>
      <c r="AA777" s="2">
        <v>44425</v>
      </c>
      <c r="AB777">
        <v>2.8774999999999999</v>
      </c>
      <c r="AC777" s="2">
        <v>44420</v>
      </c>
      <c r="AD777">
        <v>2.746</v>
      </c>
      <c r="AE777" s="2">
        <v>44426</v>
      </c>
      <c r="AF777">
        <v>2.4940000000000002</v>
      </c>
      <c r="AG777" s="2">
        <v>44407</v>
      </c>
      <c r="AH777">
        <v>61.19</v>
      </c>
      <c r="AI777" s="37">
        <v>44454</v>
      </c>
      <c r="AJ777" s="57">
        <v>7.0000000000000007E-2</v>
      </c>
      <c r="AK777" s="37">
        <v>44454</v>
      </c>
      <c r="AL777" s="57">
        <v>1.31</v>
      </c>
      <c r="AM777" s="2">
        <v>44412</v>
      </c>
      <c r="AN777">
        <v>0.1</v>
      </c>
      <c r="AO777" s="2">
        <v>44412</v>
      </c>
      <c r="AP777">
        <v>28427.68</v>
      </c>
    </row>
    <row r="778" spans="25:42" x14ac:dyDescent="0.2">
      <c r="Y778" s="2">
        <v>44424</v>
      </c>
      <c r="Z778">
        <v>3.11</v>
      </c>
      <c r="AA778" s="2">
        <v>44424</v>
      </c>
      <c r="AB778">
        <v>2.89</v>
      </c>
      <c r="AC778" s="2">
        <v>44419</v>
      </c>
      <c r="AD778">
        <v>2.7530000000000001</v>
      </c>
      <c r="AE778" s="2">
        <v>44425</v>
      </c>
      <c r="AF778">
        <v>2.4895</v>
      </c>
      <c r="AG778" s="2">
        <v>44406</v>
      </c>
      <c r="AH778">
        <v>62.08</v>
      </c>
      <c r="AI778" s="37">
        <v>44453</v>
      </c>
      <c r="AJ778" s="57">
        <v>7.0000000000000007E-2</v>
      </c>
      <c r="AK778" s="37">
        <v>44453</v>
      </c>
      <c r="AL778" s="57">
        <v>1.28</v>
      </c>
      <c r="AM778" s="2">
        <v>44411</v>
      </c>
      <c r="AN778">
        <v>0.1</v>
      </c>
      <c r="AO778" s="2">
        <v>44411</v>
      </c>
      <c r="AP778">
        <v>28427.7</v>
      </c>
    </row>
    <row r="779" spans="25:42" x14ac:dyDescent="0.2">
      <c r="Y779" s="2">
        <v>44421</v>
      </c>
      <c r="Z779">
        <v>3.137</v>
      </c>
      <c r="AA779" s="2">
        <v>44421</v>
      </c>
      <c r="AB779">
        <v>2.9098999999999999</v>
      </c>
      <c r="AC779" s="2">
        <v>44418</v>
      </c>
      <c r="AD779">
        <v>2.734</v>
      </c>
      <c r="AE779" s="2">
        <v>44424</v>
      </c>
      <c r="AF779">
        <v>2.536</v>
      </c>
      <c r="AG779" s="2">
        <v>44405</v>
      </c>
      <c r="AH779">
        <v>62.4</v>
      </c>
      <c r="AI779" s="37">
        <v>44452</v>
      </c>
      <c r="AJ779" s="57">
        <v>7.0000000000000007E-2</v>
      </c>
      <c r="AK779" s="37">
        <v>44452</v>
      </c>
      <c r="AL779" s="57">
        <v>1.33</v>
      </c>
      <c r="AM779" s="2">
        <v>44410</v>
      </c>
      <c r="AN779">
        <v>0.1</v>
      </c>
      <c r="AO779" s="2">
        <v>44410</v>
      </c>
      <c r="AP779">
        <v>28427.7</v>
      </c>
    </row>
    <row r="780" spans="25:42" x14ac:dyDescent="0.2">
      <c r="Y780" s="2">
        <v>44420</v>
      </c>
      <c r="Z780">
        <v>3.1448999999999998</v>
      </c>
      <c r="AA780" s="2">
        <v>44420</v>
      </c>
      <c r="AB780">
        <v>2.9338000000000002</v>
      </c>
      <c r="AC780" s="2">
        <v>44417</v>
      </c>
      <c r="AD780">
        <v>2.7010000000000001</v>
      </c>
      <c r="AE780" s="2">
        <v>44421</v>
      </c>
      <c r="AF780">
        <v>2.5463</v>
      </c>
      <c r="AG780" s="2">
        <v>44404</v>
      </c>
      <c r="AH780">
        <v>70.069999999999993</v>
      </c>
      <c r="AI780" s="37">
        <v>44449</v>
      </c>
      <c r="AJ780" s="57">
        <v>0.08</v>
      </c>
      <c r="AK780" s="37">
        <v>44449</v>
      </c>
      <c r="AL780" s="57">
        <v>1.35</v>
      </c>
      <c r="AM780" s="2">
        <v>44407</v>
      </c>
      <c r="AN780">
        <v>7.0000000000000007E-2</v>
      </c>
      <c r="AO780" s="2">
        <v>44407</v>
      </c>
      <c r="AP780">
        <v>28427.72</v>
      </c>
    </row>
    <row r="781" spans="25:42" x14ac:dyDescent="0.2">
      <c r="Y781" s="2">
        <v>44419</v>
      </c>
      <c r="Z781">
        <v>3.2174</v>
      </c>
      <c r="AA781" s="2">
        <v>44419</v>
      </c>
      <c r="AB781">
        <v>2.9550000000000001</v>
      </c>
      <c r="AC781" s="2">
        <v>44414</v>
      </c>
      <c r="AD781">
        <v>2.7109999999999999</v>
      </c>
      <c r="AE781" s="2">
        <v>44420</v>
      </c>
      <c r="AF781">
        <v>2.58</v>
      </c>
      <c r="AG781" s="2">
        <v>44403</v>
      </c>
      <c r="AH781">
        <v>69.03</v>
      </c>
      <c r="AI781" s="37">
        <v>44448</v>
      </c>
      <c r="AJ781" s="57">
        <v>7.0000000000000007E-2</v>
      </c>
      <c r="AK781" s="37">
        <v>44448</v>
      </c>
      <c r="AL781" s="57">
        <v>1.3</v>
      </c>
      <c r="AM781" s="2">
        <v>44406</v>
      </c>
      <c r="AN781">
        <v>0.1</v>
      </c>
      <c r="AO781" s="2">
        <v>44406</v>
      </c>
      <c r="AP781">
        <v>28460.13</v>
      </c>
    </row>
    <row r="782" spans="25:42" x14ac:dyDescent="0.2">
      <c r="Y782" s="2">
        <v>44418</v>
      </c>
      <c r="Z782">
        <v>3.1669999999999998</v>
      </c>
      <c r="AA782" s="2">
        <v>44418</v>
      </c>
      <c r="AB782">
        <v>2.9325000000000001</v>
      </c>
      <c r="AC782" s="2">
        <v>44413</v>
      </c>
      <c r="AD782">
        <v>2.6779999999999999</v>
      </c>
      <c r="AE782" s="2">
        <v>44419</v>
      </c>
      <c r="AF782">
        <v>2.5920000000000001</v>
      </c>
      <c r="AG782" s="2">
        <v>44400</v>
      </c>
      <c r="AH782">
        <v>65.28</v>
      </c>
      <c r="AI782" s="37">
        <v>44447</v>
      </c>
      <c r="AJ782" s="57">
        <v>0.08</v>
      </c>
      <c r="AK782" s="37">
        <v>44447</v>
      </c>
      <c r="AL782" s="57">
        <v>1.35</v>
      </c>
      <c r="AM782" s="2">
        <v>44405</v>
      </c>
      <c r="AN782">
        <v>0.1</v>
      </c>
      <c r="AO782" s="2">
        <v>44405</v>
      </c>
      <c r="AP782">
        <v>28483.599999999999</v>
      </c>
    </row>
    <row r="783" spans="25:42" x14ac:dyDescent="0.2">
      <c r="Y783" s="2">
        <v>44417</v>
      </c>
      <c r="Z783">
        <v>3.11</v>
      </c>
      <c r="AA783" s="2">
        <v>44417</v>
      </c>
      <c r="AB783">
        <v>2.88</v>
      </c>
      <c r="AC783" s="2">
        <v>44412</v>
      </c>
      <c r="AD783">
        <v>2.698</v>
      </c>
      <c r="AE783" s="2">
        <v>44418</v>
      </c>
      <c r="AF783">
        <v>2.5779999999999998</v>
      </c>
      <c r="AG783" s="2">
        <v>44399</v>
      </c>
      <c r="AH783">
        <v>64.959999999999994</v>
      </c>
      <c r="AI783" s="37">
        <v>44446</v>
      </c>
      <c r="AJ783" s="57">
        <v>0.08</v>
      </c>
      <c r="AK783" s="37">
        <v>44446</v>
      </c>
      <c r="AL783" s="58">
        <v>1.38</v>
      </c>
      <c r="AM783" s="2">
        <v>44404</v>
      </c>
      <c r="AN783">
        <v>0.1</v>
      </c>
      <c r="AO783" s="2">
        <v>44404</v>
      </c>
      <c r="AP783">
        <v>28487.9</v>
      </c>
    </row>
    <row r="784" spans="25:42" x14ac:dyDescent="0.2">
      <c r="Y784" s="2">
        <v>44414</v>
      </c>
      <c r="Z784">
        <v>3.1509999999999998</v>
      </c>
      <c r="AA784" s="2">
        <v>44414</v>
      </c>
      <c r="AB784">
        <v>2.8974000000000002</v>
      </c>
      <c r="AC784" s="2">
        <v>44411</v>
      </c>
      <c r="AD784">
        <v>2.7320000000000002</v>
      </c>
      <c r="AE784" s="2">
        <v>44417</v>
      </c>
      <c r="AF784">
        <v>2.5474999999999999</v>
      </c>
      <c r="AG784" s="2">
        <v>44398</v>
      </c>
      <c r="AH784">
        <v>65.28</v>
      </c>
      <c r="AI784" s="37">
        <v>44445</v>
      </c>
      <c r="AJ784" s="58" t="e">
        <f>NA()</f>
        <v>#N/A</v>
      </c>
      <c r="AK784" s="37">
        <v>44445</v>
      </c>
      <c r="AL784" s="57" t="e">
        <v>#N/A</v>
      </c>
      <c r="AM784" s="2">
        <v>44403</v>
      </c>
      <c r="AN784">
        <v>0.1</v>
      </c>
      <c r="AO784" s="2">
        <v>44403</v>
      </c>
      <c r="AP784">
        <v>28488.29</v>
      </c>
    </row>
    <row r="785" spans="25:42" x14ac:dyDescent="0.2">
      <c r="Y785" s="2">
        <v>44413</v>
      </c>
      <c r="Z785">
        <v>3.206</v>
      </c>
      <c r="AA785" s="2">
        <v>44413</v>
      </c>
      <c r="AB785">
        <v>2.9849999999999999</v>
      </c>
      <c r="AC785" s="2">
        <v>44410</v>
      </c>
      <c r="AD785">
        <v>2.7229999999999999</v>
      </c>
      <c r="AE785" s="2">
        <v>44414</v>
      </c>
      <c r="AF785">
        <v>2.556</v>
      </c>
      <c r="AG785" s="2">
        <v>44397</v>
      </c>
      <c r="AH785">
        <v>69.31</v>
      </c>
      <c r="AI785" s="37">
        <v>44442</v>
      </c>
      <c r="AJ785" s="57">
        <v>0.08</v>
      </c>
      <c r="AK785" s="37">
        <v>44442</v>
      </c>
      <c r="AL785" s="57">
        <v>1.33</v>
      </c>
      <c r="AM785" s="2">
        <v>44400</v>
      </c>
      <c r="AN785">
        <v>0.1</v>
      </c>
      <c r="AO785" s="2">
        <v>44400</v>
      </c>
      <c r="AP785">
        <v>28474.94</v>
      </c>
    </row>
    <row r="786" spans="25:42" x14ac:dyDescent="0.2">
      <c r="Y786" s="2">
        <v>44412</v>
      </c>
      <c r="Z786">
        <v>3.2875000000000001</v>
      </c>
      <c r="AA786" s="2">
        <v>44412</v>
      </c>
      <c r="AB786">
        <v>2.9512999999999998</v>
      </c>
      <c r="AC786" s="2">
        <v>44407</v>
      </c>
      <c r="AD786">
        <v>2.778</v>
      </c>
      <c r="AE786" s="2">
        <v>44413</v>
      </c>
      <c r="AF786">
        <v>2.5099999999999998</v>
      </c>
      <c r="AG786" s="2">
        <v>44396</v>
      </c>
      <c r="AH786">
        <v>67.58</v>
      </c>
      <c r="AI786" s="37">
        <v>44441</v>
      </c>
      <c r="AJ786" s="57">
        <v>7.0000000000000007E-2</v>
      </c>
      <c r="AK786" s="37">
        <v>44441</v>
      </c>
      <c r="AL786" s="57">
        <v>1.29</v>
      </c>
      <c r="AM786" s="2">
        <v>44399</v>
      </c>
      <c r="AN786">
        <v>0.1</v>
      </c>
      <c r="AO786" s="2">
        <v>44399</v>
      </c>
      <c r="AP786">
        <v>28471.27</v>
      </c>
    </row>
    <row r="787" spans="25:42" x14ac:dyDescent="0.2">
      <c r="Y787" s="2">
        <v>44411</v>
      </c>
      <c r="Z787">
        <v>3.3298999999999999</v>
      </c>
      <c r="AA787" s="2">
        <v>44411</v>
      </c>
      <c r="AB787">
        <v>3.0137</v>
      </c>
      <c r="AC787" s="2">
        <v>44406</v>
      </c>
      <c r="AD787">
        <v>2.7850000000000001</v>
      </c>
      <c r="AE787" s="2">
        <v>44412</v>
      </c>
      <c r="AF787">
        <v>2.5337999999999998</v>
      </c>
      <c r="AG787" s="2">
        <v>44393</v>
      </c>
      <c r="AH787">
        <v>58.24</v>
      </c>
      <c r="AI787" s="37">
        <v>44440</v>
      </c>
      <c r="AJ787" s="57">
        <v>7.0000000000000007E-2</v>
      </c>
      <c r="AK787" s="37">
        <v>44440</v>
      </c>
      <c r="AL787" s="57">
        <v>1.31</v>
      </c>
      <c r="AM787" s="2">
        <v>44398</v>
      </c>
      <c r="AN787">
        <v>0.1</v>
      </c>
      <c r="AO787" s="2">
        <v>44398</v>
      </c>
      <c r="AP787">
        <v>28474.16</v>
      </c>
    </row>
    <row r="788" spans="25:42" x14ac:dyDescent="0.2">
      <c r="Y788" s="2">
        <v>44410</v>
      </c>
      <c r="Z788">
        <v>3.3799000000000001</v>
      </c>
      <c r="AA788" s="2">
        <v>44410</v>
      </c>
      <c r="AB788">
        <v>3.0186999999999999</v>
      </c>
      <c r="AC788" s="2">
        <v>44405</v>
      </c>
      <c r="AD788">
        <v>2.7829999999999999</v>
      </c>
      <c r="AE788" s="2">
        <v>44411</v>
      </c>
      <c r="AF788">
        <v>2.5640000000000001</v>
      </c>
      <c r="AG788" s="2">
        <v>44392</v>
      </c>
      <c r="AH788">
        <v>56.98</v>
      </c>
      <c r="AI788" s="37">
        <v>44439</v>
      </c>
      <c r="AJ788" s="57">
        <v>7.0000000000000007E-2</v>
      </c>
      <c r="AK788" s="37">
        <v>44439</v>
      </c>
      <c r="AL788" s="58">
        <v>1.3</v>
      </c>
      <c r="AM788" s="2">
        <v>44397</v>
      </c>
      <c r="AN788">
        <v>0.1</v>
      </c>
      <c r="AO788" s="2">
        <v>44397</v>
      </c>
      <c r="AP788">
        <v>28493.31</v>
      </c>
    </row>
    <row r="789" spans="25:42" x14ac:dyDescent="0.2">
      <c r="Y789" s="2">
        <v>44407</v>
      </c>
      <c r="Z789">
        <v>3.51</v>
      </c>
      <c r="AA789" s="2">
        <v>44407</v>
      </c>
      <c r="AB789">
        <v>3.1137000000000001</v>
      </c>
      <c r="AC789" s="2">
        <v>44404</v>
      </c>
      <c r="AD789">
        <v>2.7330000000000001</v>
      </c>
      <c r="AE789" s="2">
        <v>44410</v>
      </c>
      <c r="AF789">
        <v>2.5405000000000002</v>
      </c>
      <c r="AG789" s="2">
        <v>44391</v>
      </c>
      <c r="AH789">
        <v>57.31</v>
      </c>
      <c r="AI789" s="37">
        <v>44438</v>
      </c>
      <c r="AJ789" s="57">
        <v>0.08</v>
      </c>
      <c r="AK789" s="37">
        <v>44438</v>
      </c>
      <c r="AL789" s="57">
        <v>1.29</v>
      </c>
      <c r="AM789" s="2">
        <v>44396</v>
      </c>
      <c r="AN789">
        <v>0.1</v>
      </c>
      <c r="AO789" s="2">
        <v>44396</v>
      </c>
      <c r="AP789">
        <v>28533.22</v>
      </c>
    </row>
    <row r="790" spans="25:42" x14ac:dyDescent="0.2">
      <c r="Y790" s="2">
        <v>44406</v>
      </c>
      <c r="Z790">
        <v>3.5661999999999998</v>
      </c>
      <c r="AA790" s="2">
        <v>44406</v>
      </c>
      <c r="AB790">
        <v>3.1143999999999998</v>
      </c>
      <c r="AC790" s="2">
        <v>44403</v>
      </c>
      <c r="AD790">
        <v>2.75</v>
      </c>
      <c r="AE790" s="2">
        <v>44407</v>
      </c>
      <c r="AF790">
        <v>2.5790000000000002</v>
      </c>
      <c r="AG790" s="2">
        <v>44390</v>
      </c>
      <c r="AH790">
        <v>60.8</v>
      </c>
      <c r="AI790" s="37">
        <v>44435</v>
      </c>
      <c r="AJ790" s="57">
        <v>7.0000000000000007E-2</v>
      </c>
      <c r="AK790" s="37">
        <v>44435</v>
      </c>
      <c r="AL790" s="57">
        <v>1.31</v>
      </c>
      <c r="AM790" s="2">
        <v>44393</v>
      </c>
      <c r="AN790">
        <v>0.1</v>
      </c>
      <c r="AO790" s="2">
        <v>44393</v>
      </c>
      <c r="AP790">
        <v>28523.02</v>
      </c>
    </row>
    <row r="791" spans="25:42" x14ac:dyDescent="0.2">
      <c r="Y791" s="2">
        <v>44405</v>
      </c>
      <c r="Z791">
        <v>3.6360000000000001</v>
      </c>
      <c r="AA791" s="2">
        <v>44405</v>
      </c>
      <c r="AB791">
        <v>3.1212</v>
      </c>
      <c r="AC791" s="2">
        <v>44400</v>
      </c>
      <c r="AD791">
        <v>2.7069999999999999</v>
      </c>
      <c r="AE791" s="2">
        <v>44406</v>
      </c>
      <c r="AF791">
        <v>2.5819999999999999</v>
      </c>
      <c r="AG791" s="2">
        <v>44389</v>
      </c>
      <c r="AH791">
        <v>60.78</v>
      </c>
      <c r="AI791" s="37">
        <v>44434</v>
      </c>
      <c r="AJ791" s="57">
        <v>7.0000000000000007E-2</v>
      </c>
      <c r="AK791" s="37">
        <v>44434</v>
      </c>
      <c r="AL791" s="57">
        <v>1.34</v>
      </c>
      <c r="AM791" s="2">
        <v>44392</v>
      </c>
      <c r="AN791">
        <v>0.1</v>
      </c>
      <c r="AO791" s="2">
        <v>44392</v>
      </c>
      <c r="AP791">
        <v>28522.13</v>
      </c>
    </row>
    <row r="792" spans="25:42" x14ac:dyDescent="0.2">
      <c r="Y792" s="2">
        <v>44404</v>
      </c>
      <c r="Z792">
        <v>3.5823999999999998</v>
      </c>
      <c r="AA792" s="2">
        <v>44404</v>
      </c>
      <c r="AB792">
        <v>3.0975000000000001</v>
      </c>
      <c r="AC792" s="2">
        <v>44399</v>
      </c>
      <c r="AD792">
        <v>2.637</v>
      </c>
      <c r="AE792" s="2">
        <v>44405</v>
      </c>
      <c r="AF792">
        <v>2.6259999999999999</v>
      </c>
      <c r="AG792" s="2">
        <v>44386</v>
      </c>
      <c r="AH792">
        <v>59.92</v>
      </c>
      <c r="AI792" s="37">
        <v>44433</v>
      </c>
      <c r="AJ792" s="57">
        <v>7.0000000000000007E-2</v>
      </c>
      <c r="AK792" s="37">
        <v>44433</v>
      </c>
      <c r="AL792" s="57">
        <v>1.35</v>
      </c>
      <c r="AM792" s="2">
        <v>44391</v>
      </c>
      <c r="AN792">
        <v>0.1</v>
      </c>
      <c r="AO792" s="2">
        <v>44391</v>
      </c>
      <c r="AP792">
        <v>28461.16</v>
      </c>
    </row>
    <row r="793" spans="25:42" x14ac:dyDescent="0.2">
      <c r="Y793" s="2">
        <v>44403</v>
      </c>
      <c r="Z793">
        <v>3.552</v>
      </c>
      <c r="AA793" s="2">
        <v>44403</v>
      </c>
      <c r="AB793">
        <v>3.1</v>
      </c>
      <c r="AC793" s="2">
        <v>44398</v>
      </c>
      <c r="AD793">
        <v>2.6269999999999998</v>
      </c>
      <c r="AE793" s="2">
        <v>44404</v>
      </c>
      <c r="AF793">
        <v>2.5354999999999999</v>
      </c>
      <c r="AG793" s="2">
        <v>44385</v>
      </c>
      <c r="AH793">
        <v>61.68</v>
      </c>
      <c r="AI793" s="37">
        <v>44432</v>
      </c>
      <c r="AJ793" s="57">
        <v>0.06</v>
      </c>
      <c r="AK793" s="37">
        <v>44432</v>
      </c>
      <c r="AL793" s="57">
        <v>1.29</v>
      </c>
      <c r="AM793" s="2">
        <v>44390</v>
      </c>
      <c r="AN793">
        <v>0.1</v>
      </c>
      <c r="AO793" s="2">
        <v>44390</v>
      </c>
      <c r="AP793">
        <v>28477.07</v>
      </c>
    </row>
    <row r="794" spans="25:42" x14ac:dyDescent="0.2">
      <c r="Y794" s="2">
        <v>44400</v>
      </c>
      <c r="Z794">
        <v>3.4670000000000001</v>
      </c>
      <c r="AA794" s="2">
        <v>44400</v>
      </c>
      <c r="AB794">
        <v>3.0224000000000002</v>
      </c>
      <c r="AC794" s="2">
        <v>44397</v>
      </c>
      <c r="AD794">
        <v>2.581</v>
      </c>
      <c r="AE794" s="2">
        <v>44403</v>
      </c>
      <c r="AF794">
        <v>2.5539999999999998</v>
      </c>
      <c r="AG794" s="2">
        <v>44384</v>
      </c>
      <c r="AH794">
        <v>60.65</v>
      </c>
      <c r="AI794" s="37">
        <v>44431</v>
      </c>
      <c r="AJ794" s="57">
        <v>7.0000000000000007E-2</v>
      </c>
      <c r="AK794" s="37">
        <v>44431</v>
      </c>
      <c r="AL794" s="57">
        <v>1.25</v>
      </c>
      <c r="AM794" s="2">
        <v>44389</v>
      </c>
      <c r="AN794">
        <v>0.1</v>
      </c>
      <c r="AO794" s="2">
        <v>44389</v>
      </c>
      <c r="AP794">
        <v>28490.25</v>
      </c>
    </row>
    <row r="795" spans="25:42" x14ac:dyDescent="0.2">
      <c r="Y795" s="2">
        <v>44399</v>
      </c>
      <c r="Z795">
        <v>3.4510000000000001</v>
      </c>
      <c r="AA795" s="2">
        <v>44399</v>
      </c>
      <c r="AB795">
        <v>2.9775</v>
      </c>
      <c r="AC795" s="2">
        <v>44396</v>
      </c>
      <c r="AD795">
        <v>2.585</v>
      </c>
      <c r="AE795" s="2">
        <v>44400</v>
      </c>
      <c r="AF795">
        <v>2.5137999999999998</v>
      </c>
      <c r="AG795" s="2">
        <v>44383</v>
      </c>
      <c r="AH795">
        <v>56.55</v>
      </c>
      <c r="AI795" s="37">
        <v>44428</v>
      </c>
      <c r="AJ795" s="57">
        <v>0.06</v>
      </c>
      <c r="AK795" s="37">
        <v>44428</v>
      </c>
      <c r="AL795" s="57">
        <v>1.26</v>
      </c>
      <c r="AM795" s="2">
        <v>44386</v>
      </c>
      <c r="AN795">
        <v>0.1</v>
      </c>
      <c r="AO795" s="2">
        <v>44386</v>
      </c>
      <c r="AP795">
        <v>28485.5</v>
      </c>
    </row>
    <row r="796" spans="25:42" x14ac:dyDescent="0.2">
      <c r="Y796" s="2">
        <v>44398</v>
      </c>
      <c r="Z796">
        <v>3.464</v>
      </c>
      <c r="AA796" s="2">
        <v>44398</v>
      </c>
      <c r="AB796">
        <v>2.9499</v>
      </c>
      <c r="AC796" s="2">
        <v>44393</v>
      </c>
      <c r="AD796">
        <v>2.6760000000000002</v>
      </c>
      <c r="AE796" s="2">
        <v>44399</v>
      </c>
      <c r="AF796">
        <v>2.4550000000000001</v>
      </c>
      <c r="AG796" s="2">
        <v>44379</v>
      </c>
      <c r="AH796">
        <v>52.41</v>
      </c>
      <c r="AI796" s="37">
        <v>44427</v>
      </c>
      <c r="AJ796" s="57">
        <v>0.06</v>
      </c>
      <c r="AK796" s="37">
        <v>44427</v>
      </c>
      <c r="AL796" s="57">
        <v>1.24</v>
      </c>
      <c r="AM796" s="2">
        <v>44385</v>
      </c>
      <c r="AN796">
        <v>0.1</v>
      </c>
      <c r="AO796" s="2">
        <v>44385</v>
      </c>
      <c r="AP796">
        <v>28480.15</v>
      </c>
    </row>
    <row r="797" spans="25:42" x14ac:dyDescent="0.2">
      <c r="Y797" s="2">
        <v>44397</v>
      </c>
      <c r="Z797">
        <v>3.387</v>
      </c>
      <c r="AA797" s="2">
        <v>44397</v>
      </c>
      <c r="AB797">
        <v>2.8948999999999998</v>
      </c>
      <c r="AC797" s="2">
        <v>44392</v>
      </c>
      <c r="AD797">
        <v>2.6819999999999999</v>
      </c>
      <c r="AE797" s="2">
        <v>44398</v>
      </c>
      <c r="AF797">
        <v>2.4430000000000001</v>
      </c>
      <c r="AG797" s="2">
        <v>44378</v>
      </c>
      <c r="AH797">
        <v>57.52</v>
      </c>
      <c r="AI797" s="37">
        <v>44426</v>
      </c>
      <c r="AJ797" s="57">
        <v>7.0000000000000007E-2</v>
      </c>
      <c r="AK797" s="37">
        <v>44426</v>
      </c>
      <c r="AL797" s="57">
        <v>1.27</v>
      </c>
      <c r="AM797" s="2">
        <v>44384</v>
      </c>
      <c r="AN797">
        <v>0.1</v>
      </c>
      <c r="AO797" s="2">
        <v>44384</v>
      </c>
      <c r="AP797">
        <v>28472.47</v>
      </c>
    </row>
    <row r="798" spans="25:42" x14ac:dyDescent="0.2">
      <c r="Y798" s="2">
        <v>44396</v>
      </c>
      <c r="Z798">
        <v>3.3875000000000002</v>
      </c>
      <c r="AA798" s="2">
        <v>44396</v>
      </c>
      <c r="AB798">
        <v>2.895</v>
      </c>
      <c r="AC798" s="2">
        <v>44391</v>
      </c>
      <c r="AD798">
        <v>2.698</v>
      </c>
      <c r="AE798" s="2">
        <v>44397</v>
      </c>
      <c r="AF798">
        <v>2.411</v>
      </c>
      <c r="AG798" s="2">
        <v>44377</v>
      </c>
      <c r="AH798">
        <v>57.27</v>
      </c>
      <c r="AI798" s="37">
        <v>44425</v>
      </c>
      <c r="AJ798" s="57">
        <v>7.0000000000000007E-2</v>
      </c>
      <c r="AK798" s="37">
        <v>44425</v>
      </c>
      <c r="AL798" s="57">
        <v>1.26</v>
      </c>
      <c r="AM798" s="2">
        <v>44383</v>
      </c>
      <c r="AN798">
        <v>0.1</v>
      </c>
      <c r="AO798" s="2">
        <v>44383</v>
      </c>
      <c r="AP798">
        <v>28465.56</v>
      </c>
    </row>
    <row r="799" spans="25:42" x14ac:dyDescent="0.2">
      <c r="Y799" s="2">
        <v>44393</v>
      </c>
      <c r="Z799">
        <v>3.6025</v>
      </c>
      <c r="AA799" s="2">
        <v>44393</v>
      </c>
      <c r="AB799">
        <v>3.06</v>
      </c>
      <c r="AC799" s="2">
        <v>44390</v>
      </c>
      <c r="AD799">
        <v>2.72</v>
      </c>
      <c r="AE799" s="2">
        <v>44396</v>
      </c>
      <c r="AF799">
        <v>2.4020000000000001</v>
      </c>
      <c r="AG799" s="2">
        <v>44376</v>
      </c>
      <c r="AH799">
        <v>56.8</v>
      </c>
      <c r="AI799" s="37">
        <v>44424</v>
      </c>
      <c r="AJ799" s="57">
        <v>0.08</v>
      </c>
      <c r="AK799" s="37">
        <v>44424</v>
      </c>
      <c r="AL799" s="57">
        <v>1.26</v>
      </c>
      <c r="AM799" s="2">
        <v>44379</v>
      </c>
      <c r="AN799">
        <v>0.1</v>
      </c>
      <c r="AO799" s="2">
        <v>44379</v>
      </c>
      <c r="AP799">
        <v>28480.59</v>
      </c>
    </row>
    <row r="800" spans="25:42" x14ac:dyDescent="0.2">
      <c r="Y800" s="2">
        <v>44392</v>
      </c>
      <c r="Z800">
        <v>3.63</v>
      </c>
      <c r="AA800" s="2">
        <v>44392</v>
      </c>
      <c r="AB800">
        <v>3.08</v>
      </c>
      <c r="AC800" s="2">
        <v>44389</v>
      </c>
      <c r="AD800">
        <v>2.633</v>
      </c>
      <c r="AE800" s="2">
        <v>44393</v>
      </c>
      <c r="AF800">
        <v>2.4649999999999999</v>
      </c>
      <c r="AG800" s="2">
        <v>44375</v>
      </c>
      <c r="AH800">
        <v>56.33</v>
      </c>
      <c r="AI800" s="37">
        <v>44421</v>
      </c>
      <c r="AJ800" s="57">
        <v>0.08</v>
      </c>
      <c r="AK800" s="37">
        <v>44421</v>
      </c>
      <c r="AL800" s="57">
        <v>1.29</v>
      </c>
      <c r="AM800" s="2">
        <v>44378</v>
      </c>
      <c r="AN800">
        <v>0.1</v>
      </c>
      <c r="AO800" s="2">
        <v>44378</v>
      </c>
      <c r="AP800">
        <v>28486.5</v>
      </c>
    </row>
    <row r="801" spans="25:42" x14ac:dyDescent="0.2">
      <c r="Y801" s="2">
        <v>44391</v>
      </c>
      <c r="Z801">
        <v>3.58</v>
      </c>
      <c r="AA801" s="2">
        <v>44391</v>
      </c>
      <c r="AB801">
        <v>3.22</v>
      </c>
      <c r="AC801" s="2">
        <v>44386</v>
      </c>
      <c r="AD801">
        <v>2.597</v>
      </c>
      <c r="AE801" s="2">
        <v>44392</v>
      </c>
      <c r="AF801">
        <v>2.46</v>
      </c>
      <c r="AG801" s="2">
        <v>44372</v>
      </c>
      <c r="AH801">
        <v>55.58</v>
      </c>
      <c r="AI801" s="37">
        <v>44420</v>
      </c>
      <c r="AJ801" s="57">
        <v>0.09</v>
      </c>
      <c r="AK801" s="37">
        <v>44420</v>
      </c>
      <c r="AL801" s="58">
        <v>1.36</v>
      </c>
      <c r="AM801" s="2">
        <v>44377</v>
      </c>
      <c r="AN801">
        <v>0.08</v>
      </c>
      <c r="AO801" s="2">
        <v>44377</v>
      </c>
      <c r="AP801">
        <v>28529.439999999999</v>
      </c>
    </row>
    <row r="802" spans="25:42" x14ac:dyDescent="0.2">
      <c r="Y802" s="2">
        <v>44390</v>
      </c>
      <c r="Z802">
        <v>3.6349</v>
      </c>
      <c r="AA802" s="2">
        <v>44390</v>
      </c>
      <c r="AB802">
        <v>3.1274999999999999</v>
      </c>
      <c r="AC802" s="2">
        <v>44385</v>
      </c>
      <c r="AD802">
        <v>2.5270000000000001</v>
      </c>
      <c r="AE802" s="2">
        <v>44391</v>
      </c>
      <c r="AF802">
        <v>2.4750000000000001</v>
      </c>
      <c r="AG802" s="2">
        <v>44371</v>
      </c>
      <c r="AH802">
        <v>54.83</v>
      </c>
      <c r="AI802" s="37">
        <v>44419</v>
      </c>
      <c r="AJ802" s="57">
        <v>0.08</v>
      </c>
      <c r="AK802" s="37">
        <v>44419</v>
      </c>
      <c r="AL802" s="57">
        <v>1.35</v>
      </c>
      <c r="AM802" s="2">
        <v>44376</v>
      </c>
      <c r="AN802">
        <v>0.1</v>
      </c>
      <c r="AO802" s="2">
        <v>44376</v>
      </c>
      <c r="AP802">
        <v>28332.32</v>
      </c>
    </row>
    <row r="803" spans="25:42" x14ac:dyDescent="0.2">
      <c r="Y803" s="2">
        <v>44389</v>
      </c>
      <c r="Z803">
        <v>3.3260000000000001</v>
      </c>
      <c r="AA803" s="2">
        <v>44389</v>
      </c>
      <c r="AB803">
        <v>2.9350000000000001</v>
      </c>
      <c r="AC803" s="2">
        <v>44384</v>
      </c>
      <c r="AD803">
        <v>2.5840000000000001</v>
      </c>
      <c r="AE803" s="2">
        <v>44390</v>
      </c>
      <c r="AF803">
        <v>2.4990000000000001</v>
      </c>
      <c r="AG803" s="2">
        <v>44370</v>
      </c>
      <c r="AH803">
        <v>55.6</v>
      </c>
      <c r="AI803" s="37">
        <v>44418</v>
      </c>
      <c r="AJ803" s="57">
        <v>0.08</v>
      </c>
      <c r="AK803" s="37">
        <v>44418</v>
      </c>
      <c r="AL803" s="57">
        <v>1.36</v>
      </c>
      <c r="AM803" s="2">
        <v>44375</v>
      </c>
      <c r="AN803">
        <v>0.1</v>
      </c>
      <c r="AO803" s="2">
        <v>44375</v>
      </c>
      <c r="AP803">
        <v>28351.25</v>
      </c>
    </row>
    <row r="804" spans="25:42" x14ac:dyDescent="0.2">
      <c r="Y804" s="2">
        <v>44386</v>
      </c>
      <c r="Z804">
        <v>3.306</v>
      </c>
      <c r="AA804" s="2">
        <v>44386</v>
      </c>
      <c r="AB804">
        <v>2.9011999999999998</v>
      </c>
      <c r="AC804" s="2">
        <v>44383</v>
      </c>
      <c r="AD804">
        <v>2.64</v>
      </c>
      <c r="AE804" s="2">
        <v>44389</v>
      </c>
      <c r="AF804">
        <v>2.4620000000000002</v>
      </c>
      <c r="AG804" s="2">
        <v>44369</v>
      </c>
      <c r="AH804">
        <v>58.64</v>
      </c>
      <c r="AI804" s="37">
        <v>44417</v>
      </c>
      <c r="AJ804" s="57">
        <v>0.08</v>
      </c>
      <c r="AK804" s="37">
        <v>44417</v>
      </c>
      <c r="AL804" s="57">
        <v>1.33</v>
      </c>
      <c r="AM804" s="2">
        <v>44372</v>
      </c>
      <c r="AN804">
        <v>0.1</v>
      </c>
      <c r="AO804" s="2">
        <v>44372</v>
      </c>
      <c r="AP804">
        <v>28337.3</v>
      </c>
    </row>
    <row r="805" spans="25:42" x14ac:dyDescent="0.2">
      <c r="Y805" s="2">
        <v>44385</v>
      </c>
      <c r="Z805">
        <v>3.3029999999999999</v>
      </c>
      <c r="AA805" s="2">
        <v>44385</v>
      </c>
      <c r="AB805">
        <v>2.85</v>
      </c>
      <c r="AC805" s="2">
        <v>44382</v>
      </c>
      <c r="AD805">
        <v>2.653</v>
      </c>
      <c r="AE805" s="2">
        <v>44386</v>
      </c>
      <c r="AF805">
        <v>2.4289999999999998</v>
      </c>
      <c r="AG805" s="2">
        <v>44368</v>
      </c>
      <c r="AH805">
        <v>61.86</v>
      </c>
      <c r="AI805" s="37">
        <v>44414</v>
      </c>
      <c r="AJ805" s="57">
        <v>0.09</v>
      </c>
      <c r="AK805" s="37">
        <v>44414</v>
      </c>
      <c r="AL805" s="57">
        <v>1.31</v>
      </c>
      <c r="AM805" s="2">
        <v>44371</v>
      </c>
      <c r="AN805">
        <v>0.1</v>
      </c>
      <c r="AO805" s="2">
        <v>44371</v>
      </c>
      <c r="AP805">
        <v>28321.919999999998</v>
      </c>
    </row>
    <row r="806" spans="25:42" x14ac:dyDescent="0.2">
      <c r="Y806" s="2">
        <v>44384</v>
      </c>
      <c r="Z806">
        <v>3.331</v>
      </c>
      <c r="AA806" s="2">
        <v>44384</v>
      </c>
      <c r="AB806">
        <v>2.8936999999999999</v>
      </c>
      <c r="AC806" s="2">
        <v>44379</v>
      </c>
      <c r="AD806">
        <v>2.6539999999999999</v>
      </c>
      <c r="AE806" s="2">
        <v>44385</v>
      </c>
      <c r="AF806">
        <v>2.3610000000000002</v>
      </c>
      <c r="AG806" s="2">
        <v>44365</v>
      </c>
      <c r="AH806">
        <v>60.45</v>
      </c>
      <c r="AI806" s="37">
        <v>44413</v>
      </c>
      <c r="AJ806" s="57">
        <v>0.08</v>
      </c>
      <c r="AK806" s="37">
        <v>44413</v>
      </c>
      <c r="AL806" s="57">
        <v>1.23</v>
      </c>
      <c r="AM806" s="2">
        <v>44370</v>
      </c>
      <c r="AN806">
        <v>0.1</v>
      </c>
      <c r="AO806" s="2">
        <v>44370</v>
      </c>
      <c r="AP806">
        <v>28304.91</v>
      </c>
    </row>
    <row r="807" spans="25:42" x14ac:dyDescent="0.2">
      <c r="Y807" s="2">
        <v>44383</v>
      </c>
      <c r="Z807">
        <v>3.3860000000000001</v>
      </c>
      <c r="AA807" s="2">
        <v>44383</v>
      </c>
      <c r="AB807">
        <v>2.9386999999999999</v>
      </c>
      <c r="AC807" s="2">
        <v>44378</v>
      </c>
      <c r="AD807">
        <v>2.641</v>
      </c>
      <c r="AE807" s="2">
        <v>44384</v>
      </c>
      <c r="AF807">
        <v>2.42</v>
      </c>
      <c r="AG807" s="2">
        <v>44364</v>
      </c>
      <c r="AH807">
        <v>54.91</v>
      </c>
      <c r="AI807" s="37">
        <v>44412</v>
      </c>
      <c r="AJ807" s="57">
        <v>7.0000000000000007E-2</v>
      </c>
      <c r="AK807" s="37">
        <v>44412</v>
      </c>
      <c r="AL807" s="57">
        <v>1.19</v>
      </c>
      <c r="AM807" s="2">
        <v>44369</v>
      </c>
      <c r="AN807">
        <v>0.1</v>
      </c>
      <c r="AO807" s="2">
        <v>44369</v>
      </c>
      <c r="AP807">
        <v>28318.68</v>
      </c>
    </row>
    <row r="808" spans="25:42" x14ac:dyDescent="0.2">
      <c r="Y808" s="2">
        <v>44382</v>
      </c>
      <c r="Z808">
        <v>3.427</v>
      </c>
      <c r="AA808" s="2">
        <v>44382</v>
      </c>
      <c r="AB808">
        <v>2.96</v>
      </c>
      <c r="AC808" s="2">
        <v>44377</v>
      </c>
      <c r="AD808">
        <v>2.6339999999999999</v>
      </c>
      <c r="AE808" s="2">
        <v>44383</v>
      </c>
      <c r="AF808">
        <v>2.484</v>
      </c>
      <c r="AG808" s="2">
        <v>44363</v>
      </c>
      <c r="AH808">
        <v>54.28</v>
      </c>
      <c r="AI808" s="37">
        <v>44411</v>
      </c>
      <c r="AJ808" s="57">
        <v>7.0000000000000007E-2</v>
      </c>
      <c r="AK808" s="37">
        <v>44411</v>
      </c>
      <c r="AL808" s="57">
        <v>1.19</v>
      </c>
      <c r="AM808" s="2">
        <v>44368</v>
      </c>
      <c r="AN808">
        <v>0.1</v>
      </c>
      <c r="AO808" s="2">
        <v>44368</v>
      </c>
      <c r="AP808">
        <v>28303.72</v>
      </c>
    </row>
    <row r="809" spans="25:42" x14ac:dyDescent="0.2">
      <c r="Y809" s="2">
        <v>44379</v>
      </c>
      <c r="Z809">
        <v>3.415</v>
      </c>
      <c r="AA809" s="2">
        <v>44379</v>
      </c>
      <c r="AB809">
        <v>2.9573999999999998</v>
      </c>
      <c r="AC809" s="2">
        <v>44376</v>
      </c>
      <c r="AD809">
        <v>2.6179999999999999</v>
      </c>
      <c r="AE809" s="2">
        <v>44382</v>
      </c>
      <c r="AF809">
        <v>2.4969999999999999</v>
      </c>
      <c r="AG809" s="2">
        <v>44362</v>
      </c>
      <c r="AH809">
        <v>52.92</v>
      </c>
      <c r="AI809" s="37">
        <v>44410</v>
      </c>
      <c r="AJ809" s="57">
        <v>7.0000000000000007E-2</v>
      </c>
      <c r="AK809" s="37">
        <v>44410</v>
      </c>
      <c r="AL809" s="57">
        <v>1.2</v>
      </c>
      <c r="AM809" s="2">
        <v>44365</v>
      </c>
      <c r="AN809">
        <v>0.1</v>
      </c>
      <c r="AO809" s="2">
        <v>44365</v>
      </c>
      <c r="AP809">
        <v>28295.96</v>
      </c>
    </row>
    <row r="810" spans="25:42" x14ac:dyDescent="0.2">
      <c r="Y810" s="2">
        <v>44378</v>
      </c>
      <c r="Z810">
        <v>3.44</v>
      </c>
      <c r="AA810" s="2">
        <v>44378</v>
      </c>
      <c r="AB810">
        <v>2.9529999999999998</v>
      </c>
      <c r="AC810" s="2">
        <v>44375</v>
      </c>
      <c r="AD810">
        <v>2.6059999999999999</v>
      </c>
      <c r="AE810" s="2">
        <v>44379</v>
      </c>
      <c r="AF810">
        <v>2.4900000000000002</v>
      </c>
      <c r="AG810" s="2">
        <v>44361</v>
      </c>
      <c r="AH810">
        <v>54.03</v>
      </c>
      <c r="AI810" s="37">
        <v>44407</v>
      </c>
      <c r="AJ810" s="57">
        <v>7.0000000000000007E-2</v>
      </c>
      <c r="AK810" s="37">
        <v>44407</v>
      </c>
      <c r="AL810" s="57">
        <v>1.24</v>
      </c>
      <c r="AM810" s="2">
        <v>44364</v>
      </c>
      <c r="AN810">
        <v>0.1</v>
      </c>
      <c r="AO810" s="2">
        <v>44364</v>
      </c>
      <c r="AP810">
        <v>28295.88</v>
      </c>
    </row>
    <row r="811" spans="25:42" x14ac:dyDescent="0.2">
      <c r="Y811" s="2">
        <v>44377</v>
      </c>
      <c r="Z811">
        <v>3.4699</v>
      </c>
      <c r="AA811" s="2">
        <v>44377</v>
      </c>
      <c r="AB811">
        <v>2.9609999999999999</v>
      </c>
      <c r="AC811" s="2">
        <v>44372</v>
      </c>
      <c r="AD811">
        <v>2.6320000000000001</v>
      </c>
      <c r="AE811" s="2">
        <v>44378</v>
      </c>
      <c r="AF811">
        <v>2.4929999999999999</v>
      </c>
      <c r="AG811" s="2">
        <v>44358</v>
      </c>
      <c r="AH811">
        <v>50.85</v>
      </c>
      <c r="AI811" s="37">
        <v>44406</v>
      </c>
      <c r="AJ811" s="57">
        <v>0.08</v>
      </c>
      <c r="AK811" s="37">
        <v>44406</v>
      </c>
      <c r="AL811" s="57">
        <v>1.28</v>
      </c>
      <c r="AM811" s="2">
        <v>44363</v>
      </c>
      <c r="AN811">
        <v>0.06</v>
      </c>
      <c r="AO811" s="2">
        <v>44363</v>
      </c>
      <c r="AP811">
        <v>28311.07</v>
      </c>
    </row>
    <row r="812" spans="25:42" x14ac:dyDescent="0.2">
      <c r="Y812" s="2">
        <v>44376</v>
      </c>
      <c r="Z812">
        <v>3.4590000000000001</v>
      </c>
      <c r="AA812" s="2">
        <v>44376</v>
      </c>
      <c r="AB812">
        <v>2.9525000000000001</v>
      </c>
      <c r="AC812" s="2">
        <v>44371</v>
      </c>
      <c r="AD812">
        <v>2.5939999999999999</v>
      </c>
      <c r="AE812" s="2">
        <v>44377</v>
      </c>
      <c r="AF812">
        <v>2.4900000000000002</v>
      </c>
      <c r="AG812" s="2">
        <v>44357</v>
      </c>
      <c r="AH812">
        <v>48.26</v>
      </c>
      <c r="AI812" s="37">
        <v>44405</v>
      </c>
      <c r="AJ812" s="57">
        <v>7.0000000000000007E-2</v>
      </c>
      <c r="AK812" s="37">
        <v>44405</v>
      </c>
      <c r="AL812" s="57">
        <v>1.26</v>
      </c>
      <c r="AM812" s="2">
        <v>44362</v>
      </c>
      <c r="AN812">
        <v>0.06</v>
      </c>
      <c r="AO812" s="2">
        <v>44362</v>
      </c>
      <c r="AP812">
        <v>28321.68</v>
      </c>
    </row>
    <row r="813" spans="25:42" x14ac:dyDescent="0.2">
      <c r="Y813" s="2">
        <v>44375</v>
      </c>
      <c r="Z813">
        <v>3.4649999999999999</v>
      </c>
      <c r="AA813" s="2">
        <v>44375</v>
      </c>
      <c r="AB813">
        <v>2.9613</v>
      </c>
      <c r="AC813" s="2">
        <v>44370</v>
      </c>
      <c r="AD813">
        <v>2.629</v>
      </c>
      <c r="AE813" s="2">
        <v>44376</v>
      </c>
      <c r="AF813">
        <v>2.4729999999999999</v>
      </c>
      <c r="AG813" s="2">
        <v>44356</v>
      </c>
      <c r="AH813">
        <v>52.84</v>
      </c>
      <c r="AI813" s="37">
        <v>44404</v>
      </c>
      <c r="AJ813" s="57">
        <v>7.0000000000000007E-2</v>
      </c>
      <c r="AK813" s="37">
        <v>44404</v>
      </c>
      <c r="AL813" s="57">
        <v>1.25</v>
      </c>
      <c r="AM813" s="2">
        <v>44361</v>
      </c>
      <c r="AN813">
        <v>0.06</v>
      </c>
      <c r="AO813" s="2">
        <v>44361</v>
      </c>
      <c r="AP813">
        <v>28206.99</v>
      </c>
    </row>
    <row r="814" spans="25:42" x14ac:dyDescent="0.2">
      <c r="Y814" s="2">
        <v>44372</v>
      </c>
      <c r="Z814">
        <v>3.4660000000000002</v>
      </c>
      <c r="AA814" s="2">
        <v>44372</v>
      </c>
      <c r="AB814">
        <v>2.9699</v>
      </c>
      <c r="AC814" s="2">
        <v>44369</v>
      </c>
      <c r="AD814">
        <v>2.5819999999999999</v>
      </c>
      <c r="AE814" s="2">
        <v>44375</v>
      </c>
      <c r="AF814">
        <v>2.4780000000000002</v>
      </c>
      <c r="AG814" s="2">
        <v>44355</v>
      </c>
      <c r="AH814">
        <v>49.93</v>
      </c>
      <c r="AI814" s="37">
        <v>44403</v>
      </c>
      <c r="AJ814" s="57">
        <v>0.08</v>
      </c>
      <c r="AK814" s="37">
        <v>44403</v>
      </c>
      <c r="AL814" s="57">
        <v>1.29</v>
      </c>
      <c r="AM814" s="2">
        <v>44358</v>
      </c>
      <c r="AN814">
        <v>0.06</v>
      </c>
      <c r="AO814" s="2">
        <v>44358</v>
      </c>
      <c r="AP814">
        <v>28199.19</v>
      </c>
    </row>
    <row r="815" spans="25:42" x14ac:dyDescent="0.2">
      <c r="Y815" s="2">
        <v>44371</v>
      </c>
      <c r="Z815">
        <v>3.5019999999999998</v>
      </c>
      <c r="AA815" s="2">
        <v>44371</v>
      </c>
      <c r="AB815">
        <v>3.0190000000000001</v>
      </c>
      <c r="AC815" s="2">
        <v>44368</v>
      </c>
      <c r="AD815">
        <v>2.54</v>
      </c>
      <c r="AE815" s="2">
        <v>44372</v>
      </c>
      <c r="AF815">
        <v>2.5139999999999998</v>
      </c>
      <c r="AG815" s="2">
        <v>44354</v>
      </c>
      <c r="AH815">
        <v>49.55</v>
      </c>
      <c r="AI815" s="37">
        <v>44400</v>
      </c>
      <c r="AJ815" s="57">
        <v>7.0000000000000007E-2</v>
      </c>
      <c r="AK815" s="37">
        <v>44400</v>
      </c>
      <c r="AL815" s="57">
        <v>1.3</v>
      </c>
      <c r="AM815" s="2">
        <v>44357</v>
      </c>
      <c r="AN815">
        <v>0.06</v>
      </c>
      <c r="AO815" s="2">
        <v>44357</v>
      </c>
      <c r="AP815">
        <v>28198.92</v>
      </c>
    </row>
    <row r="816" spans="25:42" x14ac:dyDescent="0.2">
      <c r="Y816" s="2">
        <v>44370</v>
      </c>
      <c r="Z816">
        <v>3.5590000000000002</v>
      </c>
      <c r="AA816" s="2">
        <v>44370</v>
      </c>
      <c r="AB816">
        <v>2.9849999999999999</v>
      </c>
      <c r="AC816" s="2">
        <v>44365</v>
      </c>
      <c r="AD816">
        <v>2.5049999999999999</v>
      </c>
      <c r="AE816" s="2">
        <v>44371</v>
      </c>
      <c r="AF816">
        <v>2.4550000000000001</v>
      </c>
      <c r="AG816" s="2">
        <v>44351</v>
      </c>
      <c r="AH816">
        <v>49.78</v>
      </c>
      <c r="AI816" s="37">
        <v>44399</v>
      </c>
      <c r="AJ816" s="57">
        <v>7.0000000000000007E-2</v>
      </c>
      <c r="AK816" s="37">
        <v>44399</v>
      </c>
      <c r="AL816" s="57">
        <v>1.27</v>
      </c>
      <c r="AM816" s="2">
        <v>44356</v>
      </c>
      <c r="AN816">
        <v>0.06</v>
      </c>
      <c r="AO816" s="2">
        <v>44356</v>
      </c>
      <c r="AP816">
        <v>28217.84</v>
      </c>
    </row>
    <row r="817" spans="25:42" x14ac:dyDescent="0.2">
      <c r="Y817" s="2">
        <v>44369</v>
      </c>
      <c r="Z817">
        <v>3.5274000000000001</v>
      </c>
      <c r="AA817" s="2">
        <v>44369</v>
      </c>
      <c r="AB817">
        <v>2.94</v>
      </c>
      <c r="AC817" s="2">
        <v>44364</v>
      </c>
      <c r="AD817">
        <v>2.5310000000000001</v>
      </c>
      <c r="AE817" s="2">
        <v>44370</v>
      </c>
      <c r="AF817">
        <v>2.512</v>
      </c>
      <c r="AG817" s="2">
        <v>44350</v>
      </c>
      <c r="AH817">
        <v>53.96</v>
      </c>
      <c r="AI817" s="37">
        <v>44398</v>
      </c>
      <c r="AJ817" s="57">
        <v>7.0000000000000007E-2</v>
      </c>
      <c r="AK817" s="37">
        <v>44398</v>
      </c>
      <c r="AL817" s="57">
        <v>1.3</v>
      </c>
      <c r="AM817" s="2">
        <v>44355</v>
      </c>
      <c r="AN817">
        <v>0.06</v>
      </c>
      <c r="AO817" s="2">
        <v>44355</v>
      </c>
      <c r="AP817">
        <v>28233.54</v>
      </c>
    </row>
    <row r="818" spans="25:42" x14ac:dyDescent="0.2">
      <c r="Y818" s="2">
        <v>44368</v>
      </c>
      <c r="Z818">
        <v>3.5024000000000002</v>
      </c>
      <c r="AA818" s="2">
        <v>44368</v>
      </c>
      <c r="AB818">
        <v>2.9</v>
      </c>
      <c r="AC818" s="2">
        <v>44363</v>
      </c>
      <c r="AD818">
        <v>2.5329999999999999</v>
      </c>
      <c r="AE818" s="2">
        <v>44369</v>
      </c>
      <c r="AF818">
        <v>2.448</v>
      </c>
      <c r="AG818" s="2">
        <v>44349</v>
      </c>
      <c r="AH818">
        <v>55.21</v>
      </c>
      <c r="AI818" s="37">
        <v>44397</v>
      </c>
      <c r="AJ818" s="57">
        <v>0.08</v>
      </c>
      <c r="AK818" s="37">
        <v>44397</v>
      </c>
      <c r="AL818" s="57">
        <v>1.23</v>
      </c>
      <c r="AM818" s="2">
        <v>44354</v>
      </c>
      <c r="AN818">
        <v>0.06</v>
      </c>
      <c r="AO818" s="2">
        <v>44354</v>
      </c>
      <c r="AP818">
        <v>28264.34</v>
      </c>
    </row>
    <row r="819" spans="25:42" x14ac:dyDescent="0.2">
      <c r="Y819" s="2">
        <v>44365</v>
      </c>
      <c r="Z819">
        <v>3.4489999999999998</v>
      </c>
      <c r="AA819" s="2">
        <v>44365</v>
      </c>
      <c r="AB819">
        <v>2.86</v>
      </c>
      <c r="AC819" s="2">
        <v>44362</v>
      </c>
      <c r="AD819">
        <v>2.5960000000000001</v>
      </c>
      <c r="AE819" s="2">
        <v>44368</v>
      </c>
      <c r="AF819">
        <v>2.42</v>
      </c>
      <c r="AG819" s="2">
        <v>44348</v>
      </c>
      <c r="AH819">
        <v>54.99</v>
      </c>
      <c r="AI819" s="37">
        <v>44396</v>
      </c>
      <c r="AJ819" s="57">
        <v>7.0000000000000007E-2</v>
      </c>
      <c r="AK819" s="37">
        <v>44396</v>
      </c>
      <c r="AL819" s="57">
        <v>1.19</v>
      </c>
      <c r="AM819" s="2">
        <v>44351</v>
      </c>
      <c r="AN819">
        <v>0.06</v>
      </c>
      <c r="AO819" s="2">
        <v>44351</v>
      </c>
      <c r="AP819">
        <v>28258.18</v>
      </c>
    </row>
    <row r="820" spans="25:42" x14ac:dyDescent="0.2">
      <c r="Y820" s="2">
        <v>44364</v>
      </c>
      <c r="Z820">
        <v>3.5150000000000001</v>
      </c>
      <c r="AA820" s="2">
        <v>44364</v>
      </c>
      <c r="AB820">
        <v>2.9161999999999999</v>
      </c>
      <c r="AC820" s="2">
        <v>44361</v>
      </c>
      <c r="AD820">
        <v>2.5779999999999998</v>
      </c>
      <c r="AE820" s="2">
        <v>44365</v>
      </c>
      <c r="AF820">
        <v>2.3820000000000001</v>
      </c>
      <c r="AG820" s="2">
        <v>44344</v>
      </c>
      <c r="AH820">
        <v>52.04</v>
      </c>
      <c r="AI820" s="37">
        <v>44393</v>
      </c>
      <c r="AJ820" s="57">
        <v>0.08</v>
      </c>
      <c r="AK820" s="37">
        <v>44393</v>
      </c>
      <c r="AL820" s="57">
        <v>1.31</v>
      </c>
      <c r="AM820" s="2">
        <v>44350</v>
      </c>
      <c r="AN820">
        <v>0.06</v>
      </c>
      <c r="AO820" s="2">
        <v>44350</v>
      </c>
      <c r="AP820">
        <v>28241.94</v>
      </c>
    </row>
    <row r="821" spans="25:42" x14ac:dyDescent="0.2">
      <c r="Y821" s="2">
        <v>44363</v>
      </c>
      <c r="Z821">
        <v>3.4820000000000002</v>
      </c>
      <c r="AA821" s="2">
        <v>44363</v>
      </c>
      <c r="AB821">
        <v>2.9</v>
      </c>
      <c r="AC821" s="2">
        <v>44358</v>
      </c>
      <c r="AD821">
        <v>2.5619999999999998</v>
      </c>
      <c r="AE821" s="2">
        <v>44364</v>
      </c>
      <c r="AF821">
        <v>2.4340000000000002</v>
      </c>
      <c r="AG821" s="2">
        <v>44343</v>
      </c>
      <c r="AH821">
        <v>53.47</v>
      </c>
      <c r="AI821" s="37">
        <v>44392</v>
      </c>
      <c r="AJ821" s="57">
        <v>7.0000000000000007E-2</v>
      </c>
      <c r="AK821" s="37">
        <v>44392</v>
      </c>
      <c r="AL821" s="58">
        <v>1.31</v>
      </c>
      <c r="AM821" s="2">
        <v>44349</v>
      </c>
      <c r="AN821">
        <v>0.06</v>
      </c>
      <c r="AO821" s="2">
        <v>44349</v>
      </c>
      <c r="AP821">
        <v>28276.89</v>
      </c>
    </row>
    <row r="822" spans="25:42" x14ac:dyDescent="0.2">
      <c r="Y822" s="2">
        <v>44362</v>
      </c>
      <c r="Z822">
        <v>3.5049999999999999</v>
      </c>
      <c r="AA822" s="2">
        <v>44362</v>
      </c>
      <c r="AB822">
        <v>2.9437000000000002</v>
      </c>
      <c r="AC822" s="2">
        <v>44357</v>
      </c>
      <c r="AD822">
        <v>2.6110000000000002</v>
      </c>
      <c r="AE822" s="2">
        <v>44363</v>
      </c>
      <c r="AF822">
        <v>2.4489999999999998</v>
      </c>
      <c r="AG822" s="2">
        <v>44342</v>
      </c>
      <c r="AH822">
        <v>52.82</v>
      </c>
      <c r="AI822" s="37">
        <v>44391</v>
      </c>
      <c r="AJ822" s="57">
        <v>0.08</v>
      </c>
      <c r="AK822" s="37">
        <v>44391</v>
      </c>
      <c r="AL822" s="57">
        <v>1.37</v>
      </c>
      <c r="AM822" s="2">
        <v>44348</v>
      </c>
      <c r="AN822">
        <v>0.06</v>
      </c>
      <c r="AO822" s="2">
        <v>44348</v>
      </c>
      <c r="AP822">
        <v>28261.93</v>
      </c>
    </row>
    <row r="823" spans="25:42" x14ac:dyDescent="0.2">
      <c r="Y823" s="2">
        <v>44361</v>
      </c>
      <c r="Z823">
        <v>3.4750000000000001</v>
      </c>
      <c r="AA823" s="2">
        <v>44361</v>
      </c>
      <c r="AB823">
        <v>2.9375</v>
      </c>
      <c r="AC823" s="2">
        <v>44356</v>
      </c>
      <c r="AD823">
        <v>2.5609999999999999</v>
      </c>
      <c r="AE823" s="2">
        <v>44362</v>
      </c>
      <c r="AF823">
        <v>2.5009999999999999</v>
      </c>
      <c r="AG823" s="2">
        <v>44341</v>
      </c>
      <c r="AH823">
        <v>53.72</v>
      </c>
      <c r="AI823" s="37">
        <v>44390</v>
      </c>
      <c r="AJ823" s="57">
        <v>0.08</v>
      </c>
      <c r="AK823" s="37">
        <v>44390</v>
      </c>
      <c r="AL823" s="57">
        <v>1.42</v>
      </c>
      <c r="AM823" s="2">
        <v>44344</v>
      </c>
      <c r="AN823">
        <v>0.05</v>
      </c>
      <c r="AO823" s="2">
        <v>44344</v>
      </c>
      <c r="AP823">
        <v>28199.01</v>
      </c>
    </row>
    <row r="824" spans="25:42" x14ac:dyDescent="0.2">
      <c r="Y824" s="2">
        <v>44358</v>
      </c>
      <c r="Z824">
        <v>3.4836999999999998</v>
      </c>
      <c r="AA824" s="2">
        <v>44358</v>
      </c>
      <c r="AB824">
        <v>2.9325000000000001</v>
      </c>
      <c r="AC824" s="2">
        <v>44355</v>
      </c>
      <c r="AD824">
        <v>2.621</v>
      </c>
      <c r="AE824" s="2">
        <v>44361</v>
      </c>
      <c r="AF824">
        <v>2.5009999999999999</v>
      </c>
      <c r="AG824" s="2">
        <v>44340</v>
      </c>
      <c r="AH824">
        <v>54.94</v>
      </c>
      <c r="AI824" s="37">
        <v>44389</v>
      </c>
      <c r="AJ824" s="57">
        <v>0.08</v>
      </c>
      <c r="AK824" s="37">
        <v>44389</v>
      </c>
      <c r="AL824" s="57">
        <v>1.38</v>
      </c>
      <c r="AM824" s="2">
        <v>44343</v>
      </c>
      <c r="AN824">
        <v>0.06</v>
      </c>
      <c r="AO824" s="2">
        <v>44343</v>
      </c>
      <c r="AP824">
        <v>28163.64</v>
      </c>
    </row>
    <row r="825" spans="25:42" x14ac:dyDescent="0.2">
      <c r="Y825" s="2">
        <v>44357</v>
      </c>
      <c r="Z825">
        <v>3.5287000000000002</v>
      </c>
      <c r="AA825" s="2">
        <v>44357</v>
      </c>
      <c r="AB825">
        <v>2.9737</v>
      </c>
      <c r="AC825" s="2">
        <v>44354</v>
      </c>
      <c r="AD825">
        <v>2.6659999999999999</v>
      </c>
      <c r="AE825" s="2">
        <v>44358</v>
      </c>
      <c r="AF825">
        <v>2.4830000000000001</v>
      </c>
      <c r="AG825" s="2">
        <v>44337</v>
      </c>
      <c r="AH825">
        <v>54.59</v>
      </c>
      <c r="AI825" s="37">
        <v>44386</v>
      </c>
      <c r="AJ825" s="57">
        <v>0.08</v>
      </c>
      <c r="AK825" s="37">
        <v>44386</v>
      </c>
      <c r="AL825" s="57">
        <v>1.37</v>
      </c>
      <c r="AM825" s="2">
        <v>44342</v>
      </c>
      <c r="AN825">
        <v>0.06</v>
      </c>
      <c r="AO825" s="2">
        <v>44342</v>
      </c>
      <c r="AP825">
        <v>28187.73</v>
      </c>
    </row>
    <row r="826" spans="25:42" x14ac:dyDescent="0.2">
      <c r="Y826" s="2">
        <v>44356</v>
      </c>
      <c r="Z826">
        <v>3.4462000000000002</v>
      </c>
      <c r="AA826" s="2">
        <v>44356</v>
      </c>
      <c r="AB826">
        <v>2.9325000000000001</v>
      </c>
      <c r="AC826" s="2">
        <v>44351</v>
      </c>
      <c r="AD826">
        <v>2.6949999999999998</v>
      </c>
      <c r="AE826" s="2">
        <v>44357</v>
      </c>
      <c r="AF826">
        <v>2.4910000000000001</v>
      </c>
      <c r="AG826" s="2">
        <v>44336</v>
      </c>
      <c r="AH826">
        <v>55.04</v>
      </c>
      <c r="AI826" s="37">
        <v>44385</v>
      </c>
      <c r="AJ826" s="57">
        <v>7.0000000000000007E-2</v>
      </c>
      <c r="AK826" s="37">
        <v>44385</v>
      </c>
      <c r="AL826" s="57">
        <v>1.3</v>
      </c>
      <c r="AM826" s="2">
        <v>44341</v>
      </c>
      <c r="AN826">
        <v>0.06</v>
      </c>
      <c r="AO826" s="2">
        <v>44341</v>
      </c>
      <c r="AP826">
        <v>28204.68</v>
      </c>
    </row>
    <row r="827" spans="25:42" x14ac:dyDescent="0.2">
      <c r="Y827" s="2">
        <v>44355</v>
      </c>
      <c r="Z827">
        <v>3.6059999999999999</v>
      </c>
      <c r="AA827" s="2">
        <v>44355</v>
      </c>
      <c r="AB827">
        <v>3.0249999999999999</v>
      </c>
      <c r="AC827" s="2">
        <v>44350</v>
      </c>
      <c r="AD827">
        <v>2.6930000000000001</v>
      </c>
      <c r="AE827" s="2">
        <v>44356</v>
      </c>
      <c r="AF827">
        <v>2.4630000000000001</v>
      </c>
      <c r="AG827" s="2">
        <v>44335</v>
      </c>
      <c r="AH827">
        <v>57.31</v>
      </c>
      <c r="AI827" s="37">
        <v>44384</v>
      </c>
      <c r="AJ827" s="57">
        <v>0.08</v>
      </c>
      <c r="AK827" s="37">
        <v>44384</v>
      </c>
      <c r="AL827" s="57">
        <v>1.33</v>
      </c>
      <c r="AM827" s="2">
        <v>44340</v>
      </c>
      <c r="AN827">
        <v>0.06</v>
      </c>
      <c r="AO827" s="2">
        <v>44340</v>
      </c>
      <c r="AP827">
        <v>28213.64</v>
      </c>
    </row>
    <row r="828" spans="25:42" x14ac:dyDescent="0.2">
      <c r="Y828" s="2">
        <v>44354</v>
      </c>
      <c r="Z828">
        <v>3.6825000000000001</v>
      </c>
      <c r="AA828" s="2">
        <v>44354</v>
      </c>
      <c r="AB828">
        <v>3.11</v>
      </c>
      <c r="AC828" s="2">
        <v>44349</v>
      </c>
      <c r="AD828">
        <v>2.7149999999999999</v>
      </c>
      <c r="AE828" s="2">
        <v>44355</v>
      </c>
      <c r="AF828">
        <v>2.5085000000000002</v>
      </c>
      <c r="AG828" s="2">
        <v>44334</v>
      </c>
      <c r="AH828">
        <v>57.18</v>
      </c>
      <c r="AI828" s="37">
        <v>44383</v>
      </c>
      <c r="AJ828" s="57">
        <v>7.0000000000000007E-2</v>
      </c>
      <c r="AK828" s="37">
        <v>44383</v>
      </c>
      <c r="AL828" s="57">
        <v>1.37</v>
      </c>
      <c r="AM828" s="2">
        <v>44337</v>
      </c>
      <c r="AN828">
        <v>0.06</v>
      </c>
      <c r="AO828" s="2">
        <v>44337</v>
      </c>
      <c r="AP828">
        <v>28203.45</v>
      </c>
    </row>
    <row r="829" spans="25:42" x14ac:dyDescent="0.2">
      <c r="Y829" s="2">
        <v>44351</v>
      </c>
      <c r="Z829">
        <v>3.7574999999999998</v>
      </c>
      <c r="AA829" s="2">
        <v>44351</v>
      </c>
      <c r="AB829">
        <v>3.1236999999999999</v>
      </c>
      <c r="AC829" s="2">
        <v>44348</v>
      </c>
      <c r="AD829">
        <v>2.7160000000000002</v>
      </c>
      <c r="AE829" s="2">
        <v>44354</v>
      </c>
      <c r="AF829">
        <v>2.5489999999999999</v>
      </c>
      <c r="AG829" s="2">
        <v>44333</v>
      </c>
      <c r="AH829">
        <v>58.59</v>
      </c>
      <c r="AI829" s="37">
        <v>44382</v>
      </c>
      <c r="AJ829" s="58" t="e">
        <f>NA()</f>
        <v>#N/A</v>
      </c>
      <c r="AK829" s="37">
        <v>44382</v>
      </c>
      <c r="AL829" s="57" t="e">
        <v>#N/A</v>
      </c>
      <c r="AM829" s="2">
        <v>44336</v>
      </c>
      <c r="AN829">
        <v>0.06</v>
      </c>
      <c r="AO829" s="2">
        <v>44336</v>
      </c>
      <c r="AP829">
        <v>28201.78</v>
      </c>
    </row>
    <row r="830" spans="25:42" x14ac:dyDescent="0.2">
      <c r="Y830" s="2">
        <v>44350</v>
      </c>
      <c r="Z830">
        <v>3.7490000000000001</v>
      </c>
      <c r="AA830" s="2">
        <v>44350</v>
      </c>
      <c r="AB830">
        <v>3.113</v>
      </c>
      <c r="AC830" s="2">
        <v>44347</v>
      </c>
      <c r="AD830">
        <v>2.6920000000000002</v>
      </c>
      <c r="AE830" s="2">
        <v>44351</v>
      </c>
      <c r="AF830">
        <v>2.5680000000000001</v>
      </c>
      <c r="AG830" s="2">
        <v>44330</v>
      </c>
      <c r="AH830">
        <v>54.99</v>
      </c>
      <c r="AI830" s="37">
        <v>44379</v>
      </c>
      <c r="AJ830" s="57">
        <v>0.08</v>
      </c>
      <c r="AK830" s="37">
        <v>44379</v>
      </c>
      <c r="AL830" s="57">
        <v>1.44</v>
      </c>
      <c r="AM830" s="2">
        <v>44335</v>
      </c>
      <c r="AN830">
        <v>0.06</v>
      </c>
      <c r="AO830" s="2">
        <v>44335</v>
      </c>
      <c r="AP830">
        <v>28217.3</v>
      </c>
    </row>
    <row r="831" spans="25:42" x14ac:dyDescent="0.2">
      <c r="Y831" s="2">
        <v>44349</v>
      </c>
      <c r="Z831">
        <v>3.7349000000000001</v>
      </c>
      <c r="AA831" s="2">
        <v>44349</v>
      </c>
      <c r="AB831">
        <v>3.1190000000000002</v>
      </c>
      <c r="AC831" s="2">
        <v>44344</v>
      </c>
      <c r="AD831">
        <v>2.6920000000000002</v>
      </c>
      <c r="AE831" s="2">
        <v>44350</v>
      </c>
      <c r="AF831">
        <v>2.5750000000000002</v>
      </c>
      <c r="AG831" s="2">
        <v>44329</v>
      </c>
      <c r="AH831">
        <v>56.59</v>
      </c>
      <c r="AI831" s="37">
        <v>44378</v>
      </c>
      <c r="AJ831" s="57">
        <v>0.09</v>
      </c>
      <c r="AK831" s="37">
        <v>44378</v>
      </c>
      <c r="AL831" s="57">
        <v>1.48</v>
      </c>
      <c r="AM831" s="2">
        <v>44334</v>
      </c>
      <c r="AN831">
        <v>0.06</v>
      </c>
      <c r="AO831" s="2">
        <v>44334</v>
      </c>
      <c r="AP831">
        <v>28231.919999999998</v>
      </c>
    </row>
    <row r="832" spans="25:42" x14ac:dyDescent="0.2">
      <c r="Y832" s="2">
        <v>44348</v>
      </c>
      <c r="Z832">
        <v>3.7073999999999998</v>
      </c>
      <c r="AA832" s="2">
        <v>44348</v>
      </c>
      <c r="AB832">
        <v>3.0899000000000001</v>
      </c>
      <c r="AC832" s="2">
        <v>44343</v>
      </c>
      <c r="AD832">
        <v>2.694</v>
      </c>
      <c r="AE832" s="2">
        <v>44349</v>
      </c>
      <c r="AF832">
        <v>2.585</v>
      </c>
      <c r="AG832" s="2">
        <v>44328</v>
      </c>
      <c r="AH832">
        <v>58.47</v>
      </c>
      <c r="AI832" s="37">
        <v>44377</v>
      </c>
      <c r="AJ832" s="57">
        <v>7.0000000000000007E-2</v>
      </c>
      <c r="AK832" s="37">
        <v>44377</v>
      </c>
      <c r="AL832" s="57">
        <v>1.45</v>
      </c>
      <c r="AM832" s="2">
        <v>44333</v>
      </c>
      <c r="AN832">
        <v>0.06</v>
      </c>
      <c r="AO832" s="2">
        <v>44333</v>
      </c>
      <c r="AP832">
        <v>28233.62</v>
      </c>
    </row>
    <row r="833" spans="25:42" x14ac:dyDescent="0.2">
      <c r="Y833" s="2">
        <v>44347</v>
      </c>
      <c r="Z833">
        <v>3.6589999999999998</v>
      </c>
      <c r="AA833" s="2">
        <v>44347</v>
      </c>
      <c r="AB833">
        <v>3.0510000000000002</v>
      </c>
      <c r="AC833" s="2">
        <v>44342</v>
      </c>
      <c r="AD833">
        <v>2.69</v>
      </c>
      <c r="AE833" s="2">
        <v>44348</v>
      </c>
      <c r="AF833">
        <v>2.59</v>
      </c>
      <c r="AG833" s="2">
        <v>44327</v>
      </c>
      <c r="AH833">
        <v>58.01</v>
      </c>
      <c r="AI833" s="37">
        <v>44376</v>
      </c>
      <c r="AJ833" s="57">
        <v>0.08</v>
      </c>
      <c r="AK833" s="37">
        <v>44376</v>
      </c>
      <c r="AL833" s="57">
        <v>1.49</v>
      </c>
      <c r="AM833" s="2">
        <v>44330</v>
      </c>
      <c r="AN833">
        <v>0.06</v>
      </c>
      <c r="AO833" s="2">
        <v>44330</v>
      </c>
      <c r="AP833">
        <v>28139.84</v>
      </c>
    </row>
    <row r="834" spans="25:42" x14ac:dyDescent="0.2">
      <c r="Y834" s="2">
        <v>44344</v>
      </c>
      <c r="Z834">
        <v>3.66</v>
      </c>
      <c r="AA834" s="2">
        <v>44344</v>
      </c>
      <c r="AB834">
        <v>3.0510000000000002</v>
      </c>
      <c r="AC834" s="2">
        <v>44341</v>
      </c>
      <c r="AD834">
        <v>2.7170000000000001</v>
      </c>
      <c r="AE834" s="2">
        <v>44347</v>
      </c>
      <c r="AF834">
        <v>2.5579999999999998</v>
      </c>
      <c r="AG834" s="2">
        <v>44326</v>
      </c>
      <c r="AH834">
        <v>55.48</v>
      </c>
      <c r="AI834" s="37">
        <v>44375</v>
      </c>
      <c r="AJ834" s="57">
        <v>0.08</v>
      </c>
      <c r="AK834" s="37">
        <v>44375</v>
      </c>
      <c r="AL834" s="57">
        <v>1.49</v>
      </c>
      <c r="AM834" s="2">
        <v>44329</v>
      </c>
      <c r="AN834">
        <v>0.06</v>
      </c>
      <c r="AO834" s="2">
        <v>44329</v>
      </c>
      <c r="AP834">
        <v>28138.41</v>
      </c>
    </row>
    <row r="835" spans="25:42" x14ac:dyDescent="0.2">
      <c r="Y835" s="2">
        <v>44343</v>
      </c>
      <c r="Z835">
        <v>3.6423999999999999</v>
      </c>
      <c r="AA835" s="2">
        <v>44343</v>
      </c>
      <c r="AB835">
        <v>3.0510000000000002</v>
      </c>
      <c r="AC835" s="2">
        <v>44340</v>
      </c>
      <c r="AD835">
        <v>2.7290000000000001</v>
      </c>
      <c r="AE835" s="2">
        <v>44344</v>
      </c>
      <c r="AF835">
        <v>2.5750000000000002</v>
      </c>
      <c r="AG835" s="2">
        <v>44323</v>
      </c>
      <c r="AH835">
        <v>54.13</v>
      </c>
      <c r="AI835" s="37">
        <v>44372</v>
      </c>
      <c r="AJ835" s="57">
        <v>0.09</v>
      </c>
      <c r="AK835" s="37">
        <v>44372</v>
      </c>
      <c r="AL835" s="57">
        <v>1.54</v>
      </c>
      <c r="AM835" s="2">
        <v>44328</v>
      </c>
      <c r="AN835">
        <v>0.06</v>
      </c>
      <c r="AO835" s="2">
        <v>44328</v>
      </c>
      <c r="AP835">
        <v>28157.16</v>
      </c>
    </row>
    <row r="836" spans="25:42" x14ac:dyDescent="0.2">
      <c r="Y836" s="2">
        <v>44342</v>
      </c>
      <c r="Z836">
        <v>3.6661999999999999</v>
      </c>
      <c r="AA836" s="2">
        <v>44342</v>
      </c>
      <c r="AB836">
        <v>3.05</v>
      </c>
      <c r="AC836" s="2">
        <v>44337</v>
      </c>
      <c r="AD836">
        <v>2.7109999999999999</v>
      </c>
      <c r="AE836" s="2">
        <v>44343</v>
      </c>
      <c r="AF836">
        <v>2.552</v>
      </c>
      <c r="AG836" s="2">
        <v>44322</v>
      </c>
      <c r="AH836">
        <v>57.75</v>
      </c>
      <c r="AI836" s="37">
        <v>44371</v>
      </c>
      <c r="AJ836" s="57">
        <v>0.08</v>
      </c>
      <c r="AK836" s="37">
        <v>44371</v>
      </c>
      <c r="AL836" s="57">
        <v>1.49</v>
      </c>
      <c r="AM836" s="2">
        <v>44327</v>
      </c>
      <c r="AN836">
        <v>0.06</v>
      </c>
      <c r="AO836" s="2">
        <v>44327</v>
      </c>
      <c r="AP836">
        <v>28172.93</v>
      </c>
    </row>
    <row r="837" spans="25:42" x14ac:dyDescent="0.2">
      <c r="Y837" s="2">
        <v>44341</v>
      </c>
      <c r="Z837">
        <v>3.6974999999999998</v>
      </c>
      <c r="AA837" s="2">
        <v>44341</v>
      </c>
      <c r="AB837">
        <v>3.09</v>
      </c>
      <c r="AC837" s="2">
        <v>44336</v>
      </c>
      <c r="AD837">
        <v>2.6880000000000002</v>
      </c>
      <c r="AE837" s="2">
        <v>44342</v>
      </c>
      <c r="AF837">
        <v>2.54</v>
      </c>
      <c r="AG837" s="2">
        <v>44321</v>
      </c>
      <c r="AH837">
        <v>56.93</v>
      </c>
      <c r="AI837" s="37">
        <v>44370</v>
      </c>
      <c r="AJ837" s="57">
        <v>0.08</v>
      </c>
      <c r="AK837" s="37">
        <v>44370</v>
      </c>
      <c r="AL837" s="57">
        <v>1.5</v>
      </c>
      <c r="AM837" s="2">
        <v>44326</v>
      </c>
      <c r="AN837">
        <v>0.06</v>
      </c>
      <c r="AO837" s="2">
        <v>44326</v>
      </c>
      <c r="AP837">
        <v>28180.74</v>
      </c>
    </row>
    <row r="838" spans="25:42" x14ac:dyDescent="0.2">
      <c r="Y838" s="2">
        <v>44340</v>
      </c>
      <c r="Z838">
        <v>3.6930999999999998</v>
      </c>
      <c r="AA838" s="2">
        <v>44340</v>
      </c>
      <c r="AB838">
        <v>3.1019999999999999</v>
      </c>
      <c r="AC838" s="2">
        <v>44335</v>
      </c>
      <c r="AD838">
        <v>2.7410000000000001</v>
      </c>
      <c r="AE838" s="2">
        <v>44341</v>
      </c>
      <c r="AF838">
        <v>2.5609999999999999</v>
      </c>
      <c r="AG838" s="2">
        <v>44320</v>
      </c>
      <c r="AH838">
        <v>58.51</v>
      </c>
      <c r="AI838" s="37">
        <v>44369</v>
      </c>
      <c r="AJ838" s="57">
        <v>0.09</v>
      </c>
      <c r="AK838" s="37">
        <v>44369</v>
      </c>
      <c r="AL838" s="57">
        <v>1.48</v>
      </c>
      <c r="AM838" s="2">
        <v>44323</v>
      </c>
      <c r="AN838">
        <v>0.06</v>
      </c>
      <c r="AO838" s="2">
        <v>44323</v>
      </c>
      <c r="AP838">
        <v>28174.84</v>
      </c>
    </row>
    <row r="839" spans="25:42" x14ac:dyDescent="0.2">
      <c r="Y839" s="2">
        <v>44337</v>
      </c>
      <c r="Z839">
        <v>3.5924999999999998</v>
      </c>
      <c r="AA839" s="2">
        <v>44337</v>
      </c>
      <c r="AB839">
        <v>3.0470000000000002</v>
      </c>
      <c r="AC839" s="2">
        <v>44334</v>
      </c>
      <c r="AD839">
        <v>2.8140000000000001</v>
      </c>
      <c r="AE839" s="2">
        <v>44340</v>
      </c>
      <c r="AF839">
        <v>2.5710000000000002</v>
      </c>
      <c r="AG839" s="2">
        <v>44319</v>
      </c>
      <c r="AH839">
        <v>57.33</v>
      </c>
      <c r="AI839" s="37">
        <v>44368</v>
      </c>
      <c r="AJ839" s="57">
        <v>0.09</v>
      </c>
      <c r="AK839" s="37">
        <v>44368</v>
      </c>
      <c r="AL839" s="57">
        <v>1.5</v>
      </c>
      <c r="AM839" s="2">
        <v>44322</v>
      </c>
      <c r="AN839">
        <v>0.06</v>
      </c>
      <c r="AO839" s="2">
        <v>44322</v>
      </c>
      <c r="AP839">
        <v>28176.31</v>
      </c>
    </row>
    <row r="840" spans="25:42" x14ac:dyDescent="0.2">
      <c r="Y840" s="2">
        <v>44336</v>
      </c>
      <c r="Z840">
        <v>3.512</v>
      </c>
      <c r="AA840" s="2">
        <v>44336</v>
      </c>
      <c r="AB840">
        <v>2.9962</v>
      </c>
      <c r="AC840" s="2">
        <v>44333</v>
      </c>
      <c r="AD840">
        <v>2.8319999999999999</v>
      </c>
      <c r="AE840" s="2">
        <v>44337</v>
      </c>
      <c r="AF840">
        <v>2.577</v>
      </c>
      <c r="AG840" s="2">
        <v>44316</v>
      </c>
      <c r="AH840">
        <v>58.13</v>
      </c>
      <c r="AI840" s="37">
        <v>44365</v>
      </c>
      <c r="AJ840" s="57">
        <v>0.09</v>
      </c>
      <c r="AK840" s="37">
        <v>44365</v>
      </c>
      <c r="AL840" s="57">
        <v>1.45</v>
      </c>
      <c r="AM840" s="2">
        <v>44321</v>
      </c>
      <c r="AN840">
        <v>0.06</v>
      </c>
      <c r="AO840" s="2">
        <v>44321</v>
      </c>
      <c r="AP840">
        <v>28177.87</v>
      </c>
    </row>
    <row r="841" spans="25:42" x14ac:dyDescent="0.2">
      <c r="Y841" s="2">
        <v>44335</v>
      </c>
      <c r="Z841">
        <v>3.6374</v>
      </c>
      <c r="AA841" s="2">
        <v>44335</v>
      </c>
      <c r="AB841">
        <v>3.0779999999999998</v>
      </c>
      <c r="AC841" s="2">
        <v>44330</v>
      </c>
      <c r="AD841">
        <v>2.7719999999999998</v>
      </c>
      <c r="AE841" s="2">
        <v>44336</v>
      </c>
      <c r="AF841">
        <v>2.569</v>
      </c>
      <c r="AG841" s="2">
        <v>44315</v>
      </c>
      <c r="AH841">
        <v>59.02</v>
      </c>
      <c r="AI841" s="37">
        <v>44364</v>
      </c>
      <c r="AJ841" s="57">
        <v>0.08</v>
      </c>
      <c r="AK841" s="37">
        <v>44364</v>
      </c>
      <c r="AL841" s="57">
        <v>1.52</v>
      </c>
      <c r="AM841" s="2">
        <v>44320</v>
      </c>
      <c r="AN841">
        <v>0.06</v>
      </c>
      <c r="AO841" s="2">
        <v>44320</v>
      </c>
      <c r="AP841">
        <v>28175.4</v>
      </c>
    </row>
    <row r="842" spans="25:42" x14ac:dyDescent="0.2">
      <c r="Y842" s="2">
        <v>44334</v>
      </c>
      <c r="Z842">
        <v>3.742</v>
      </c>
      <c r="AA842" s="2">
        <v>44334</v>
      </c>
      <c r="AB842">
        <v>3.1648999999999998</v>
      </c>
      <c r="AC842" s="2">
        <v>44329</v>
      </c>
      <c r="AD842">
        <v>2.7389999999999999</v>
      </c>
      <c r="AE842" s="2">
        <v>44335</v>
      </c>
      <c r="AF842">
        <v>2.6179999999999999</v>
      </c>
      <c r="AG842" s="2">
        <v>44314</v>
      </c>
      <c r="AH842">
        <v>60.31</v>
      </c>
      <c r="AI842" s="37">
        <v>44363</v>
      </c>
      <c r="AJ842" s="57">
        <v>0.08</v>
      </c>
      <c r="AK842" s="37">
        <v>44363</v>
      </c>
      <c r="AL842" s="57">
        <v>1.57</v>
      </c>
      <c r="AM842" s="2">
        <v>44319</v>
      </c>
      <c r="AN842">
        <v>0.06</v>
      </c>
      <c r="AO842" s="2">
        <v>44319</v>
      </c>
      <c r="AP842">
        <v>28162.43</v>
      </c>
    </row>
    <row r="843" spans="25:42" x14ac:dyDescent="0.2">
      <c r="Y843" s="2">
        <v>44333</v>
      </c>
      <c r="Z843">
        <v>3.7509999999999999</v>
      </c>
      <c r="AA843" s="2">
        <v>44333</v>
      </c>
      <c r="AB843">
        <v>3.1819999999999999</v>
      </c>
      <c r="AC843" s="2">
        <v>44328</v>
      </c>
      <c r="AD843">
        <v>2.786</v>
      </c>
      <c r="AE843" s="2">
        <v>44334</v>
      </c>
      <c r="AF843">
        <v>2.669</v>
      </c>
      <c r="AG843" s="2">
        <v>44313</v>
      </c>
      <c r="AH843">
        <v>60.15</v>
      </c>
      <c r="AI843" s="37">
        <v>44362</v>
      </c>
      <c r="AJ843" s="57">
        <v>0.08</v>
      </c>
      <c r="AK843" s="37">
        <v>44362</v>
      </c>
      <c r="AL843" s="57">
        <v>1.51</v>
      </c>
      <c r="AM843" s="2">
        <v>44316</v>
      </c>
      <c r="AN843">
        <v>0.05</v>
      </c>
      <c r="AO843" s="2">
        <v>44316</v>
      </c>
      <c r="AP843">
        <v>28174.71</v>
      </c>
    </row>
    <row r="844" spans="25:42" x14ac:dyDescent="0.2">
      <c r="Y844" s="2">
        <v>44330</v>
      </c>
      <c r="Z844">
        <v>3.65</v>
      </c>
      <c r="AA844" s="2">
        <v>44330</v>
      </c>
      <c r="AB844">
        <v>3.11</v>
      </c>
      <c r="AC844" s="2">
        <v>44327</v>
      </c>
      <c r="AD844">
        <v>2.7639999999999998</v>
      </c>
      <c r="AE844" s="2">
        <v>44333</v>
      </c>
      <c r="AF844">
        <v>2.6760000000000002</v>
      </c>
      <c r="AG844" s="2">
        <v>44312</v>
      </c>
      <c r="AH844">
        <v>60.98</v>
      </c>
      <c r="AI844" s="37">
        <v>44361</v>
      </c>
      <c r="AJ844" s="57">
        <v>0.05</v>
      </c>
      <c r="AK844" s="37">
        <v>44361</v>
      </c>
      <c r="AL844" s="57">
        <v>1.51</v>
      </c>
      <c r="AM844" s="2">
        <v>44315</v>
      </c>
      <c r="AN844">
        <v>0.06</v>
      </c>
      <c r="AO844" s="2">
        <v>44315</v>
      </c>
      <c r="AP844">
        <v>28090.17</v>
      </c>
    </row>
    <row r="845" spans="25:42" x14ac:dyDescent="0.2">
      <c r="Y845" s="2">
        <v>44329</v>
      </c>
      <c r="Z845">
        <v>3.4462000000000002</v>
      </c>
      <c r="AA845" s="2">
        <v>44329</v>
      </c>
      <c r="AB845">
        <v>3.0112000000000001</v>
      </c>
      <c r="AC845" s="2">
        <v>44326</v>
      </c>
      <c r="AD845">
        <v>2.79</v>
      </c>
      <c r="AE845" s="2">
        <v>44330</v>
      </c>
      <c r="AF845">
        <v>2.6520000000000001</v>
      </c>
      <c r="AG845" s="2">
        <v>44309</v>
      </c>
      <c r="AH845">
        <v>59.98</v>
      </c>
      <c r="AI845" s="37">
        <v>44358</v>
      </c>
      <c r="AJ845" s="57">
        <v>0.05</v>
      </c>
      <c r="AK845" s="37">
        <v>44358</v>
      </c>
      <c r="AL845" s="57">
        <v>1.47</v>
      </c>
      <c r="AM845" s="2">
        <v>44314</v>
      </c>
      <c r="AN845">
        <v>7.0000000000000007E-2</v>
      </c>
      <c r="AO845" s="2">
        <v>44314</v>
      </c>
      <c r="AP845">
        <v>28111.96</v>
      </c>
    </row>
    <row r="846" spans="25:42" x14ac:dyDescent="0.2">
      <c r="Y846" s="2">
        <v>44328</v>
      </c>
      <c r="Z846">
        <v>3.4874999999999998</v>
      </c>
      <c r="AA846" s="2">
        <v>44328</v>
      </c>
      <c r="AB846">
        <v>3.0512000000000001</v>
      </c>
      <c r="AC846" s="2">
        <v>44323</v>
      </c>
      <c r="AD846">
        <v>2.7679999999999998</v>
      </c>
      <c r="AE846" s="2">
        <v>44329</v>
      </c>
      <c r="AF846">
        <v>2.641</v>
      </c>
      <c r="AG846" s="2">
        <v>44308</v>
      </c>
      <c r="AH846">
        <v>59.62</v>
      </c>
      <c r="AI846" s="37">
        <v>44357</v>
      </c>
      <c r="AJ846" s="57">
        <v>0.05</v>
      </c>
      <c r="AK846" s="37">
        <v>44357</v>
      </c>
      <c r="AL846" s="57">
        <v>1.45</v>
      </c>
      <c r="AM846" s="2">
        <v>44313</v>
      </c>
      <c r="AN846">
        <v>7.0000000000000007E-2</v>
      </c>
      <c r="AO846" s="2">
        <v>44313</v>
      </c>
      <c r="AP846">
        <v>28132.25</v>
      </c>
    </row>
    <row r="847" spans="25:42" x14ac:dyDescent="0.2">
      <c r="Y847" s="2">
        <v>44327</v>
      </c>
      <c r="Z847">
        <v>3.226</v>
      </c>
      <c r="AA847" s="2">
        <v>44327</v>
      </c>
      <c r="AB847">
        <v>2.9380000000000002</v>
      </c>
      <c r="AC847" s="2">
        <v>44322</v>
      </c>
      <c r="AD847">
        <v>2.7480000000000002</v>
      </c>
      <c r="AE847" s="2">
        <v>44328</v>
      </c>
      <c r="AF847">
        <v>2.6640000000000001</v>
      </c>
      <c r="AG847" s="2">
        <v>44307</v>
      </c>
      <c r="AH847">
        <v>62.27</v>
      </c>
      <c r="AI847" s="37">
        <v>44356</v>
      </c>
      <c r="AJ847" s="57">
        <v>0.05</v>
      </c>
      <c r="AK847" s="37">
        <v>44356</v>
      </c>
      <c r="AL847" s="57">
        <v>1.5</v>
      </c>
      <c r="AM847" s="2">
        <v>44312</v>
      </c>
      <c r="AN847">
        <v>7.0000000000000007E-2</v>
      </c>
      <c r="AO847" s="2">
        <v>44312</v>
      </c>
      <c r="AP847">
        <v>28143</v>
      </c>
    </row>
    <row r="848" spans="25:42" x14ac:dyDescent="0.2">
      <c r="Y848" s="2">
        <v>44326</v>
      </c>
      <c r="Z848">
        <v>3.2536999999999998</v>
      </c>
      <c r="AA848" s="2">
        <v>44326</v>
      </c>
      <c r="AB848">
        <v>2.988</v>
      </c>
      <c r="AC848" s="2">
        <v>44321</v>
      </c>
      <c r="AD848">
        <v>2.782</v>
      </c>
      <c r="AE848" s="2">
        <v>44327</v>
      </c>
      <c r="AF848">
        <v>2.6575000000000002</v>
      </c>
      <c r="AG848" s="2">
        <v>44306</v>
      </c>
      <c r="AH848">
        <v>64.349999999999994</v>
      </c>
      <c r="AI848" s="37">
        <v>44355</v>
      </c>
      <c r="AJ848" s="57">
        <v>0.05</v>
      </c>
      <c r="AK848" s="37">
        <v>44355</v>
      </c>
      <c r="AL848" s="57">
        <v>1.53</v>
      </c>
      <c r="AM848" s="2">
        <v>44309</v>
      </c>
      <c r="AN848">
        <v>7.0000000000000007E-2</v>
      </c>
      <c r="AO848" s="2">
        <v>44309</v>
      </c>
      <c r="AP848">
        <v>28134.16</v>
      </c>
    </row>
    <row r="849" spans="25:42" x14ac:dyDescent="0.2">
      <c r="Y849" s="2">
        <v>44323</v>
      </c>
      <c r="Z849">
        <v>3.1837</v>
      </c>
      <c r="AA849" s="2">
        <v>44323</v>
      </c>
      <c r="AB849">
        <v>2.99</v>
      </c>
      <c r="AC849" s="2">
        <v>44320</v>
      </c>
      <c r="AD849">
        <v>2.746</v>
      </c>
      <c r="AE849" s="2">
        <v>44326</v>
      </c>
      <c r="AF849">
        <v>2.6539999999999999</v>
      </c>
      <c r="AG849" s="2">
        <v>44305</v>
      </c>
      <c r="AH849">
        <v>63.96</v>
      </c>
      <c r="AI849" s="37">
        <v>44354</v>
      </c>
      <c r="AJ849" s="57">
        <v>0.05</v>
      </c>
      <c r="AK849" s="37">
        <v>44354</v>
      </c>
      <c r="AL849" s="57">
        <v>1.57</v>
      </c>
      <c r="AM849" s="2">
        <v>44308</v>
      </c>
      <c r="AN849">
        <v>7.0000000000000007E-2</v>
      </c>
      <c r="AO849" s="2">
        <v>44308</v>
      </c>
      <c r="AP849">
        <v>28128.97</v>
      </c>
    </row>
    <row r="850" spans="25:42" x14ac:dyDescent="0.2">
      <c r="Y850" s="2">
        <v>44322</v>
      </c>
      <c r="Z850">
        <v>3.1456</v>
      </c>
      <c r="AA850" s="2">
        <v>44322</v>
      </c>
      <c r="AB850">
        <v>2.9369999999999998</v>
      </c>
      <c r="AC850" s="2">
        <v>44319</v>
      </c>
      <c r="AD850">
        <v>2.702</v>
      </c>
      <c r="AE850" s="2">
        <v>44323</v>
      </c>
      <c r="AF850">
        <v>2.6305000000000001</v>
      </c>
      <c r="AG850" s="2">
        <v>44302</v>
      </c>
      <c r="AH850">
        <v>62.57</v>
      </c>
      <c r="AI850" s="37">
        <v>44351</v>
      </c>
      <c r="AJ850" s="57">
        <v>0.05</v>
      </c>
      <c r="AK850" s="37">
        <v>44351</v>
      </c>
      <c r="AL850" s="57">
        <v>1.56</v>
      </c>
      <c r="AM850" s="2">
        <v>44307</v>
      </c>
      <c r="AN850">
        <v>7.0000000000000007E-2</v>
      </c>
      <c r="AO850" s="2">
        <v>44307</v>
      </c>
      <c r="AP850">
        <v>28155.02</v>
      </c>
    </row>
    <row r="851" spans="25:42" x14ac:dyDescent="0.2">
      <c r="Y851" s="2">
        <v>44321</v>
      </c>
      <c r="Z851">
        <v>3.1549999999999998</v>
      </c>
      <c r="AA851" s="2">
        <v>44321</v>
      </c>
      <c r="AB851">
        <v>2.9687999999999999</v>
      </c>
      <c r="AC851" s="2">
        <v>44316</v>
      </c>
      <c r="AD851">
        <v>2.6659999999999999</v>
      </c>
      <c r="AE851" s="2">
        <v>44322</v>
      </c>
      <c r="AF851">
        <v>2.5859999999999999</v>
      </c>
      <c r="AG851" s="2">
        <v>44301</v>
      </c>
      <c r="AH851">
        <v>59.05</v>
      </c>
      <c r="AI851" s="37">
        <v>44350</v>
      </c>
      <c r="AJ851" s="57">
        <v>0.04</v>
      </c>
      <c r="AK851" s="37">
        <v>44350</v>
      </c>
      <c r="AL851" s="57">
        <v>1.63</v>
      </c>
      <c r="AM851" s="2">
        <v>44306</v>
      </c>
      <c r="AN851">
        <v>7.0000000000000007E-2</v>
      </c>
      <c r="AO851" s="2">
        <v>44306</v>
      </c>
      <c r="AP851">
        <v>28170.42</v>
      </c>
    </row>
    <row r="852" spans="25:42" x14ac:dyDescent="0.2">
      <c r="Y852" s="2">
        <v>44320</v>
      </c>
      <c r="Z852">
        <v>3.1080000000000001</v>
      </c>
      <c r="AA852" s="2">
        <v>44320</v>
      </c>
      <c r="AB852">
        <v>2.9174000000000002</v>
      </c>
      <c r="AC852" s="2">
        <v>44315</v>
      </c>
      <c r="AD852">
        <v>2.669</v>
      </c>
      <c r="AE852" s="2">
        <v>44321</v>
      </c>
      <c r="AF852">
        <v>2.6040000000000001</v>
      </c>
      <c r="AG852" s="2">
        <v>44300</v>
      </c>
      <c r="AH852">
        <v>60.08</v>
      </c>
      <c r="AI852" s="37">
        <v>44349</v>
      </c>
      <c r="AJ852" s="57">
        <v>0.05</v>
      </c>
      <c r="AK852" s="37">
        <v>44349</v>
      </c>
      <c r="AL852" s="57">
        <v>1.59</v>
      </c>
      <c r="AM852" s="2">
        <v>44305</v>
      </c>
      <c r="AN852">
        <v>7.0000000000000007E-2</v>
      </c>
      <c r="AO852" s="2">
        <v>44305</v>
      </c>
      <c r="AP852">
        <v>28167.56</v>
      </c>
    </row>
    <row r="853" spans="25:42" x14ac:dyDescent="0.2">
      <c r="Y853" s="2">
        <v>44319</v>
      </c>
      <c r="Z853">
        <v>3.0190000000000001</v>
      </c>
      <c r="AA853" s="2">
        <v>44319</v>
      </c>
      <c r="AB853">
        <v>2.8679999999999999</v>
      </c>
      <c r="AC853" s="2">
        <v>44314</v>
      </c>
      <c r="AD853">
        <v>2.6629999999999998</v>
      </c>
      <c r="AE853" s="2">
        <v>44320</v>
      </c>
      <c r="AF853">
        <v>2.56</v>
      </c>
      <c r="AG853" s="2">
        <v>44299</v>
      </c>
      <c r="AH853">
        <v>61.2</v>
      </c>
      <c r="AI853" s="37">
        <v>44348</v>
      </c>
      <c r="AJ853" s="57">
        <v>0.04</v>
      </c>
      <c r="AK853" s="37">
        <v>44348</v>
      </c>
      <c r="AL853" s="57">
        <v>1.62</v>
      </c>
      <c r="AM853" s="2">
        <v>44302</v>
      </c>
      <c r="AN853">
        <v>7.0000000000000007E-2</v>
      </c>
      <c r="AO853" s="2">
        <v>44302</v>
      </c>
      <c r="AP853">
        <v>28155.54</v>
      </c>
    </row>
    <row r="854" spans="25:42" x14ac:dyDescent="0.2">
      <c r="Y854" s="2">
        <v>44316</v>
      </c>
      <c r="Z854">
        <v>2.9312</v>
      </c>
      <c r="AA854" s="2">
        <v>44316</v>
      </c>
      <c r="AB854">
        <v>2.7930000000000001</v>
      </c>
      <c r="AC854" s="2">
        <v>44313</v>
      </c>
      <c r="AD854">
        <v>2.6320000000000001</v>
      </c>
      <c r="AE854" s="2">
        <v>44319</v>
      </c>
      <c r="AF854">
        <v>2.56</v>
      </c>
      <c r="AG854" s="2">
        <v>44298</v>
      </c>
      <c r="AH854">
        <v>63.5</v>
      </c>
      <c r="AI854" s="37">
        <v>44347</v>
      </c>
      <c r="AJ854" s="58" t="e">
        <f>NA()</f>
        <v>#N/A</v>
      </c>
      <c r="AK854" s="37">
        <v>44347</v>
      </c>
      <c r="AL854" s="57" t="e">
        <v>#N/A</v>
      </c>
      <c r="AM854" s="2">
        <v>44301</v>
      </c>
      <c r="AN854">
        <v>7.0000000000000007E-2</v>
      </c>
      <c r="AO854" s="2">
        <v>44301</v>
      </c>
      <c r="AP854">
        <v>28145.01</v>
      </c>
    </row>
    <row r="855" spans="25:42" x14ac:dyDescent="0.2">
      <c r="Y855" s="2">
        <v>44315</v>
      </c>
      <c r="Z855">
        <v>2.944</v>
      </c>
      <c r="AA855" s="2">
        <v>44315</v>
      </c>
      <c r="AB855">
        <v>2.8361999999999998</v>
      </c>
      <c r="AC855" s="2">
        <v>44312</v>
      </c>
      <c r="AD855">
        <v>2.58</v>
      </c>
      <c r="AE855" s="2">
        <v>44316</v>
      </c>
      <c r="AF855">
        <v>2.5379999999999998</v>
      </c>
      <c r="AG855" s="2">
        <v>44295</v>
      </c>
      <c r="AH855">
        <v>61.21</v>
      </c>
      <c r="AI855" s="37">
        <v>44344</v>
      </c>
      <c r="AJ855" s="57">
        <v>0.05</v>
      </c>
      <c r="AK855" s="37">
        <v>44344</v>
      </c>
      <c r="AL855" s="57">
        <v>1.58</v>
      </c>
      <c r="AM855" s="2">
        <v>44300</v>
      </c>
      <c r="AN855">
        <v>7.0000000000000007E-2</v>
      </c>
      <c r="AO855" s="2">
        <v>44300</v>
      </c>
      <c r="AP855">
        <v>28083.599999999999</v>
      </c>
    </row>
    <row r="856" spans="25:42" x14ac:dyDescent="0.2">
      <c r="Y856" s="2">
        <v>44314</v>
      </c>
      <c r="Z856">
        <v>2.9249999999999998</v>
      </c>
      <c r="AA856" s="2">
        <v>44314</v>
      </c>
      <c r="AB856">
        <v>2.8199000000000001</v>
      </c>
      <c r="AC856" s="2">
        <v>44309</v>
      </c>
      <c r="AD856">
        <v>2.5470000000000002</v>
      </c>
      <c r="AE856" s="2">
        <v>44315</v>
      </c>
      <c r="AF856">
        <v>2.5510000000000002</v>
      </c>
      <c r="AG856" s="2">
        <v>44294</v>
      </c>
      <c r="AH856">
        <v>60.08</v>
      </c>
      <c r="AI856" s="37">
        <v>44343</v>
      </c>
      <c r="AJ856" s="57">
        <v>0.04</v>
      </c>
      <c r="AK856" s="37">
        <v>44343</v>
      </c>
      <c r="AL856" s="57">
        <v>1.61</v>
      </c>
      <c r="AM856" s="2">
        <v>44299</v>
      </c>
      <c r="AN856">
        <v>7.0000000000000007E-2</v>
      </c>
      <c r="AO856" s="2">
        <v>44299</v>
      </c>
      <c r="AP856">
        <v>28097.59</v>
      </c>
    </row>
    <row r="857" spans="25:42" x14ac:dyDescent="0.2">
      <c r="Y857" s="2">
        <v>44313</v>
      </c>
      <c r="Z857">
        <v>2.8111999999999999</v>
      </c>
      <c r="AA857" s="2">
        <v>44313</v>
      </c>
      <c r="AB857">
        <v>2.7050000000000001</v>
      </c>
      <c r="AC857" s="2">
        <v>44308</v>
      </c>
      <c r="AD857">
        <v>2.5299999999999998</v>
      </c>
      <c r="AE857" s="2">
        <v>44314</v>
      </c>
      <c r="AF857">
        <v>2.5619999999999998</v>
      </c>
      <c r="AG857" s="2">
        <v>44293</v>
      </c>
      <c r="AH857">
        <v>62.54</v>
      </c>
      <c r="AI857" s="37">
        <v>44342</v>
      </c>
      <c r="AJ857" s="57">
        <v>0.04</v>
      </c>
      <c r="AK857" s="37">
        <v>44342</v>
      </c>
      <c r="AL857" s="57">
        <v>1.58</v>
      </c>
      <c r="AM857" s="2">
        <v>44298</v>
      </c>
      <c r="AN857">
        <v>7.0000000000000007E-2</v>
      </c>
      <c r="AO857" s="2">
        <v>44298</v>
      </c>
      <c r="AP857">
        <v>28091.64</v>
      </c>
    </row>
    <row r="858" spans="25:42" x14ac:dyDescent="0.2">
      <c r="Y858" s="2">
        <v>44312</v>
      </c>
      <c r="Z858">
        <v>2.7429999999999999</v>
      </c>
      <c r="AA858" s="2">
        <v>44312</v>
      </c>
      <c r="AB858">
        <v>2.669</v>
      </c>
      <c r="AC858" s="2">
        <v>44307</v>
      </c>
      <c r="AD858">
        <v>2.5390000000000001</v>
      </c>
      <c r="AE858" s="2">
        <v>44313</v>
      </c>
      <c r="AF858">
        <v>2.548</v>
      </c>
      <c r="AG858" s="2">
        <v>44292</v>
      </c>
      <c r="AH858">
        <v>60.29</v>
      </c>
      <c r="AI858" s="37">
        <v>44341</v>
      </c>
      <c r="AJ858" s="57">
        <v>0.04</v>
      </c>
      <c r="AK858" s="37">
        <v>44341</v>
      </c>
      <c r="AL858" s="57">
        <v>1.56</v>
      </c>
      <c r="AM858" s="2">
        <v>44295</v>
      </c>
      <c r="AN858">
        <v>7.0000000000000007E-2</v>
      </c>
      <c r="AO858" s="2">
        <v>44295</v>
      </c>
      <c r="AP858">
        <v>28082.99</v>
      </c>
    </row>
    <row r="859" spans="25:42" x14ac:dyDescent="0.2">
      <c r="Y859" s="2">
        <v>44309</v>
      </c>
      <c r="Z859">
        <v>2.7549000000000001</v>
      </c>
      <c r="AA859" s="2">
        <v>44309</v>
      </c>
      <c r="AB859">
        <v>2.6389999999999998</v>
      </c>
      <c r="AC859" s="2">
        <v>44306</v>
      </c>
      <c r="AD859">
        <v>2.544</v>
      </c>
      <c r="AE859" s="2">
        <v>44312</v>
      </c>
      <c r="AF859">
        <v>2.5030000000000001</v>
      </c>
      <c r="AG859" s="2">
        <v>44291</v>
      </c>
      <c r="AH859">
        <v>61.79</v>
      </c>
      <c r="AI859" s="37">
        <v>44340</v>
      </c>
      <c r="AJ859" s="57">
        <v>0.04</v>
      </c>
      <c r="AK859" s="37">
        <v>44340</v>
      </c>
      <c r="AL859" s="57">
        <v>1.61</v>
      </c>
      <c r="AM859" s="2">
        <v>44294</v>
      </c>
      <c r="AN859">
        <v>7.0000000000000007E-2</v>
      </c>
      <c r="AO859" s="2">
        <v>44294</v>
      </c>
      <c r="AP859">
        <v>28081.51</v>
      </c>
    </row>
    <row r="860" spans="25:42" x14ac:dyDescent="0.2">
      <c r="Y860" s="2">
        <v>44308</v>
      </c>
      <c r="Z860">
        <v>2.7174</v>
      </c>
      <c r="AA860" s="2">
        <v>44308</v>
      </c>
      <c r="AB860">
        <v>2.63</v>
      </c>
      <c r="AC860" s="2">
        <v>44305</v>
      </c>
      <c r="AD860">
        <v>2.5720000000000001</v>
      </c>
      <c r="AE860" s="2">
        <v>44309</v>
      </c>
      <c r="AF860">
        <v>2.4740000000000002</v>
      </c>
      <c r="AG860" s="2">
        <v>44288</v>
      </c>
      <c r="AH860">
        <v>63.71</v>
      </c>
      <c r="AI860" s="37">
        <v>44337</v>
      </c>
      <c r="AJ860" s="57">
        <v>0.04</v>
      </c>
      <c r="AK860" s="37">
        <v>44337</v>
      </c>
      <c r="AL860" s="57">
        <v>1.63</v>
      </c>
      <c r="AM860" s="2">
        <v>44293</v>
      </c>
      <c r="AN860">
        <v>7.0000000000000007E-2</v>
      </c>
      <c r="AO860" s="2">
        <v>44293</v>
      </c>
      <c r="AP860">
        <v>28089.119999999999</v>
      </c>
    </row>
    <row r="861" spans="25:42" x14ac:dyDescent="0.2">
      <c r="Y861" s="2">
        <v>44307</v>
      </c>
      <c r="Z861">
        <v>2.7170000000000001</v>
      </c>
      <c r="AA861" s="2">
        <v>44307</v>
      </c>
      <c r="AB861">
        <v>2.6150000000000002</v>
      </c>
      <c r="AC861" s="2">
        <v>44302</v>
      </c>
      <c r="AD861">
        <v>2.5910000000000002</v>
      </c>
      <c r="AE861" s="2">
        <v>44308</v>
      </c>
      <c r="AF861">
        <v>2.472</v>
      </c>
      <c r="AG861" s="2">
        <v>44287</v>
      </c>
      <c r="AH861">
        <v>64.989999999999995</v>
      </c>
      <c r="AI861" s="37">
        <v>44336</v>
      </c>
      <c r="AJ861" s="57">
        <v>0.05</v>
      </c>
      <c r="AK861" s="37">
        <v>44336</v>
      </c>
      <c r="AL861" s="57">
        <v>1.63</v>
      </c>
      <c r="AM861" s="2">
        <v>44292</v>
      </c>
      <c r="AN861">
        <v>7.0000000000000007E-2</v>
      </c>
      <c r="AO861" s="2">
        <v>44292</v>
      </c>
      <c r="AP861">
        <v>28085.61</v>
      </c>
    </row>
    <row r="862" spans="25:42" x14ac:dyDescent="0.2">
      <c r="Y862" s="2">
        <v>44306</v>
      </c>
      <c r="Z862">
        <v>2.742</v>
      </c>
      <c r="AA862" s="2">
        <v>44306</v>
      </c>
      <c r="AB862">
        <v>2.6537000000000002</v>
      </c>
      <c r="AC862" s="2">
        <v>44301</v>
      </c>
      <c r="AD862">
        <v>2.5680000000000001</v>
      </c>
      <c r="AE862" s="2">
        <v>44307</v>
      </c>
      <c r="AF862">
        <v>2.4780000000000002</v>
      </c>
      <c r="AG862" s="2">
        <v>44286</v>
      </c>
      <c r="AH862">
        <v>71.27</v>
      </c>
      <c r="AI862" s="37">
        <v>44335</v>
      </c>
      <c r="AJ862" s="57">
        <v>0.05</v>
      </c>
      <c r="AK862" s="37">
        <v>44335</v>
      </c>
      <c r="AL862" s="57">
        <v>1.68</v>
      </c>
      <c r="AM862" s="2">
        <v>44291</v>
      </c>
      <c r="AN862">
        <v>7.0000000000000007E-2</v>
      </c>
      <c r="AO862" s="2">
        <v>44291</v>
      </c>
      <c r="AP862">
        <v>28081.62</v>
      </c>
    </row>
    <row r="863" spans="25:42" x14ac:dyDescent="0.2">
      <c r="Y863" s="2">
        <v>44305</v>
      </c>
      <c r="Z863">
        <v>2.806</v>
      </c>
      <c r="AA863" s="2">
        <v>44305</v>
      </c>
      <c r="AB863">
        <v>2.6888000000000001</v>
      </c>
      <c r="AC863" s="2">
        <v>44300</v>
      </c>
      <c r="AD863">
        <v>2.5760000000000001</v>
      </c>
      <c r="AE863" s="2">
        <v>44306</v>
      </c>
      <c r="AF863">
        <v>2.4710000000000001</v>
      </c>
      <c r="AG863" s="2">
        <v>44285</v>
      </c>
      <c r="AH863">
        <v>67.44</v>
      </c>
      <c r="AI863" s="37">
        <v>44334</v>
      </c>
      <c r="AJ863" s="57">
        <v>0.06</v>
      </c>
      <c r="AK863" s="37">
        <v>44334</v>
      </c>
      <c r="AL863" s="57">
        <v>1.64</v>
      </c>
      <c r="AM863" s="2">
        <v>44288</v>
      </c>
      <c r="AN863">
        <v>7.0000000000000007E-2</v>
      </c>
      <c r="AO863" s="2">
        <v>44288</v>
      </c>
      <c r="AP863">
        <v>28073.74</v>
      </c>
    </row>
    <row r="864" spans="25:42" x14ac:dyDescent="0.2">
      <c r="Y864" s="2">
        <v>44302</v>
      </c>
      <c r="Z864">
        <v>2.8250000000000002</v>
      </c>
      <c r="AA864" s="2">
        <v>44302</v>
      </c>
      <c r="AB864">
        <v>2.7050000000000001</v>
      </c>
      <c r="AC864" s="2">
        <v>44299</v>
      </c>
      <c r="AD864">
        <v>2.5489999999999999</v>
      </c>
      <c r="AE864" s="2">
        <v>44305</v>
      </c>
      <c r="AF864">
        <v>2.4929999999999999</v>
      </c>
      <c r="AG864" s="2">
        <v>44284</v>
      </c>
      <c r="AH864">
        <v>65.959999999999994</v>
      </c>
      <c r="AI864" s="37">
        <v>44333</v>
      </c>
      <c r="AJ864" s="57">
        <v>0.06</v>
      </c>
      <c r="AK864" s="37">
        <v>44333</v>
      </c>
      <c r="AL864" s="57">
        <v>1.64</v>
      </c>
      <c r="AM864" s="2">
        <v>44287</v>
      </c>
      <c r="AN864">
        <v>7.0000000000000007E-2</v>
      </c>
      <c r="AO864" s="2">
        <v>44287</v>
      </c>
      <c r="AP864">
        <v>28081.13</v>
      </c>
    </row>
    <row r="865" spans="25:42" x14ac:dyDescent="0.2">
      <c r="Y865" s="2">
        <v>44301</v>
      </c>
      <c r="Z865">
        <v>2.8361999999999998</v>
      </c>
      <c r="AA865" s="2">
        <v>44301</v>
      </c>
      <c r="AB865">
        <v>2.7210000000000001</v>
      </c>
      <c r="AC865" s="2">
        <v>44298</v>
      </c>
      <c r="AD865">
        <v>2.544</v>
      </c>
      <c r="AE865" s="2">
        <v>44302</v>
      </c>
      <c r="AF865">
        <v>2.5089999999999999</v>
      </c>
      <c r="AG865" s="2">
        <v>44281</v>
      </c>
      <c r="AH865">
        <v>61.49</v>
      </c>
      <c r="AI865" s="37">
        <v>44330</v>
      </c>
      <c r="AJ865" s="57">
        <v>0.06</v>
      </c>
      <c r="AK865" s="37">
        <v>44330</v>
      </c>
      <c r="AL865" s="58">
        <v>1.63</v>
      </c>
      <c r="AM865" s="2">
        <v>44286</v>
      </c>
      <c r="AN865">
        <v>0.06</v>
      </c>
      <c r="AO865" s="2">
        <v>44286</v>
      </c>
      <c r="AP865">
        <v>28132.57</v>
      </c>
    </row>
    <row r="866" spans="25:42" x14ac:dyDescent="0.2">
      <c r="Y866" s="2">
        <v>44300</v>
      </c>
      <c r="Z866">
        <v>2.8662000000000001</v>
      </c>
      <c r="AA866" s="2">
        <v>44300</v>
      </c>
      <c r="AB866">
        <v>2.734</v>
      </c>
      <c r="AC866" s="2">
        <v>44295</v>
      </c>
      <c r="AD866">
        <v>2.532</v>
      </c>
      <c r="AE866" s="2">
        <v>44301</v>
      </c>
      <c r="AF866">
        <v>2.476</v>
      </c>
      <c r="AG866" s="2">
        <v>44280</v>
      </c>
      <c r="AH866">
        <v>59.54</v>
      </c>
      <c r="AI866" s="37">
        <v>44329</v>
      </c>
      <c r="AJ866" s="57">
        <v>0.05</v>
      </c>
      <c r="AK866" s="37">
        <v>44329</v>
      </c>
      <c r="AL866" s="57">
        <v>1.66</v>
      </c>
      <c r="AM866" s="2">
        <v>44285</v>
      </c>
      <c r="AN866">
        <v>7.0000000000000007E-2</v>
      </c>
      <c r="AO866" s="2">
        <v>44285</v>
      </c>
      <c r="AP866">
        <v>27989.25</v>
      </c>
    </row>
    <row r="867" spans="25:42" x14ac:dyDescent="0.2">
      <c r="Y867" s="2">
        <v>44299</v>
      </c>
      <c r="Z867">
        <v>2.7898999999999998</v>
      </c>
      <c r="AA867" s="2">
        <v>44299</v>
      </c>
      <c r="AB867">
        <v>2.7149000000000001</v>
      </c>
      <c r="AC867" s="2">
        <v>44294</v>
      </c>
      <c r="AD867">
        <v>2.4940000000000002</v>
      </c>
      <c r="AE867" s="2">
        <v>44300</v>
      </c>
      <c r="AF867">
        <v>2.4849999999999999</v>
      </c>
      <c r="AG867" s="2">
        <v>44279</v>
      </c>
      <c r="AH867">
        <v>60.71</v>
      </c>
      <c r="AI867" s="37">
        <v>44328</v>
      </c>
      <c r="AJ867" s="57">
        <v>0.05</v>
      </c>
      <c r="AK867" s="37">
        <v>44328</v>
      </c>
      <c r="AL867" s="57">
        <v>1.69</v>
      </c>
      <c r="AM867" s="2">
        <v>44284</v>
      </c>
      <c r="AN867">
        <v>7.0000000000000007E-2</v>
      </c>
      <c r="AO867" s="2">
        <v>44284</v>
      </c>
      <c r="AP867">
        <v>27990.84</v>
      </c>
    </row>
    <row r="868" spans="25:42" x14ac:dyDescent="0.2">
      <c r="Y868" s="2">
        <v>44298</v>
      </c>
      <c r="Z868">
        <v>2.7269999999999999</v>
      </c>
      <c r="AA868" s="2">
        <v>44298</v>
      </c>
      <c r="AB868">
        <v>2.6711999999999998</v>
      </c>
      <c r="AC868" s="2">
        <v>44293</v>
      </c>
      <c r="AD868">
        <v>2.5190000000000001</v>
      </c>
      <c r="AE868" s="2">
        <v>44299</v>
      </c>
      <c r="AF868">
        <v>2.4609999999999999</v>
      </c>
      <c r="AG868" s="2">
        <v>44278</v>
      </c>
      <c r="AH868">
        <v>60.77</v>
      </c>
      <c r="AI868" s="37">
        <v>44327</v>
      </c>
      <c r="AJ868" s="57">
        <v>0.05</v>
      </c>
      <c r="AK868" s="37">
        <v>44327</v>
      </c>
      <c r="AL868" s="57">
        <v>1.64</v>
      </c>
      <c r="AM868" s="2">
        <v>44281</v>
      </c>
      <c r="AN868">
        <v>7.0000000000000007E-2</v>
      </c>
      <c r="AO868" s="2">
        <v>44281</v>
      </c>
      <c r="AP868">
        <v>27987.53</v>
      </c>
    </row>
    <row r="869" spans="25:42" x14ac:dyDescent="0.2">
      <c r="Y869" s="2">
        <v>44295</v>
      </c>
      <c r="Z869">
        <v>2.7130000000000001</v>
      </c>
      <c r="AA869" s="2">
        <v>44295</v>
      </c>
      <c r="AB869">
        <v>2.6675</v>
      </c>
      <c r="AC869" s="2">
        <v>44292</v>
      </c>
      <c r="AD869">
        <v>2.4900000000000002</v>
      </c>
      <c r="AE869" s="2">
        <v>44298</v>
      </c>
      <c r="AF869">
        <v>2.4609999999999999</v>
      </c>
      <c r="AG869" s="2">
        <v>44277</v>
      </c>
      <c r="AH869">
        <v>67.62</v>
      </c>
      <c r="AI869" s="37">
        <v>44326</v>
      </c>
      <c r="AJ869" s="57">
        <v>0.05</v>
      </c>
      <c r="AK869" s="37">
        <v>44326</v>
      </c>
      <c r="AL869" s="57">
        <v>1.63</v>
      </c>
      <c r="AM869" s="2">
        <v>44280</v>
      </c>
      <c r="AN869">
        <v>7.0000000000000007E-2</v>
      </c>
      <c r="AO869" s="2">
        <v>44280</v>
      </c>
      <c r="AP869">
        <v>27963.14</v>
      </c>
    </row>
    <row r="870" spans="25:42" x14ac:dyDescent="0.2">
      <c r="Y870" s="2">
        <v>44294</v>
      </c>
      <c r="Z870">
        <v>2.6579999999999999</v>
      </c>
      <c r="AA870" s="2">
        <v>44294</v>
      </c>
      <c r="AB870">
        <v>2.625</v>
      </c>
      <c r="AC870" s="2">
        <v>44291</v>
      </c>
      <c r="AD870">
        <v>2.5299999999999998</v>
      </c>
      <c r="AE870" s="2">
        <v>44295</v>
      </c>
      <c r="AF870">
        <v>2.4529999999999998</v>
      </c>
      <c r="AG870" s="2">
        <v>44274</v>
      </c>
      <c r="AH870">
        <v>68.8</v>
      </c>
      <c r="AI870" s="37">
        <v>44323</v>
      </c>
      <c r="AJ870" s="57">
        <v>0.05</v>
      </c>
      <c r="AK870" s="37">
        <v>44323</v>
      </c>
      <c r="AL870" s="57">
        <v>1.6</v>
      </c>
      <c r="AM870" s="2">
        <v>44279</v>
      </c>
      <c r="AN870">
        <v>7.0000000000000007E-2</v>
      </c>
      <c r="AO870" s="2">
        <v>44279</v>
      </c>
      <c r="AP870">
        <v>27979.75</v>
      </c>
    </row>
    <row r="871" spans="25:42" x14ac:dyDescent="0.2">
      <c r="Y871" s="2">
        <v>44293</v>
      </c>
      <c r="Z871">
        <v>2.6212</v>
      </c>
      <c r="AA871" s="2">
        <v>44293</v>
      </c>
      <c r="AB871">
        <v>2.6149</v>
      </c>
      <c r="AC871" s="2">
        <v>44288</v>
      </c>
      <c r="AD871">
        <v>2.5640000000000001</v>
      </c>
      <c r="AE871" s="2">
        <v>44294</v>
      </c>
      <c r="AF871">
        <v>2.4359999999999999</v>
      </c>
      <c r="AG871" s="2">
        <v>44273</v>
      </c>
      <c r="AH871">
        <v>70.48</v>
      </c>
      <c r="AI871" s="37">
        <v>44322</v>
      </c>
      <c r="AJ871" s="57">
        <v>0.05</v>
      </c>
      <c r="AK871" s="37">
        <v>44322</v>
      </c>
      <c r="AL871" s="57">
        <v>1.58</v>
      </c>
      <c r="AM871" s="2">
        <v>44278</v>
      </c>
      <c r="AN871">
        <v>7.0000000000000007E-2</v>
      </c>
      <c r="AO871" s="2">
        <v>44278</v>
      </c>
      <c r="AP871">
        <v>27996.36</v>
      </c>
    </row>
    <row r="872" spans="25:42" x14ac:dyDescent="0.2">
      <c r="Y872" s="2">
        <v>44292</v>
      </c>
      <c r="Z872">
        <v>2.6223999999999998</v>
      </c>
      <c r="AA872" s="2">
        <v>44292</v>
      </c>
      <c r="AB872">
        <v>2.605</v>
      </c>
      <c r="AC872" s="2">
        <v>44287</v>
      </c>
      <c r="AD872">
        <v>2.5459999999999998</v>
      </c>
      <c r="AE872" s="2">
        <v>44293</v>
      </c>
      <c r="AF872">
        <v>2.456</v>
      </c>
      <c r="AG872" s="2">
        <v>44272</v>
      </c>
      <c r="AH872">
        <v>66.75</v>
      </c>
      <c r="AI872" s="37">
        <v>44321</v>
      </c>
      <c r="AJ872" s="57">
        <v>0.06</v>
      </c>
      <c r="AK872" s="37">
        <v>44321</v>
      </c>
      <c r="AL872" s="57">
        <v>1.59</v>
      </c>
      <c r="AM872" s="2">
        <v>44277</v>
      </c>
      <c r="AN872">
        <v>7.0000000000000007E-2</v>
      </c>
      <c r="AO872" s="2">
        <v>44277</v>
      </c>
      <c r="AP872">
        <v>27969.78</v>
      </c>
    </row>
    <row r="873" spans="25:42" x14ac:dyDescent="0.2">
      <c r="Y873" s="2">
        <v>44291</v>
      </c>
      <c r="Z873">
        <v>2.6286999999999998</v>
      </c>
      <c r="AA873" s="2">
        <v>44291</v>
      </c>
      <c r="AB873">
        <v>2.5973999999999999</v>
      </c>
      <c r="AC873" s="2">
        <v>44286</v>
      </c>
      <c r="AD873">
        <v>2.5230000000000001</v>
      </c>
      <c r="AE873" s="2">
        <v>44292</v>
      </c>
      <c r="AF873">
        <v>2.4260000000000002</v>
      </c>
      <c r="AG873" s="2">
        <v>44271</v>
      </c>
      <c r="AH873">
        <v>70.81</v>
      </c>
      <c r="AI873" s="37">
        <v>44320</v>
      </c>
      <c r="AJ873" s="57">
        <v>0.06</v>
      </c>
      <c r="AK873" s="37">
        <v>44320</v>
      </c>
      <c r="AL873" s="57">
        <v>1.61</v>
      </c>
      <c r="AM873" s="2">
        <v>44274</v>
      </c>
      <c r="AN873">
        <v>7.0000000000000007E-2</v>
      </c>
      <c r="AO873" s="2">
        <v>44274</v>
      </c>
      <c r="AP873">
        <v>27965.66</v>
      </c>
    </row>
    <row r="874" spans="25:42" x14ac:dyDescent="0.2">
      <c r="Y874" s="2">
        <v>44288</v>
      </c>
      <c r="Z874">
        <v>2.6962000000000002</v>
      </c>
      <c r="AA874" s="2">
        <v>44288</v>
      </c>
      <c r="AB874">
        <v>2.645</v>
      </c>
      <c r="AC874" s="2">
        <v>44285</v>
      </c>
      <c r="AD874">
        <v>2.5030000000000001</v>
      </c>
      <c r="AE874" s="2">
        <v>44291</v>
      </c>
      <c r="AF874">
        <v>2.4649999999999999</v>
      </c>
      <c r="AG874" s="2">
        <v>44270</v>
      </c>
      <c r="AH874">
        <v>70.790000000000006</v>
      </c>
      <c r="AI874" s="37">
        <v>44319</v>
      </c>
      <c r="AJ874" s="57">
        <v>0.06</v>
      </c>
      <c r="AK874" s="37">
        <v>44319</v>
      </c>
      <c r="AL874" s="57">
        <v>1.63</v>
      </c>
      <c r="AM874" s="2">
        <v>44273</v>
      </c>
      <c r="AN874">
        <v>7.0000000000000007E-2</v>
      </c>
      <c r="AO874" s="2">
        <v>44273</v>
      </c>
      <c r="AP874">
        <v>27966.78</v>
      </c>
    </row>
    <row r="875" spans="25:42" x14ac:dyDescent="0.2">
      <c r="Y875" s="2">
        <v>44287</v>
      </c>
      <c r="Z875">
        <v>2.6840000000000002</v>
      </c>
      <c r="AA875" s="2">
        <v>44287</v>
      </c>
      <c r="AB875">
        <v>2.6312000000000002</v>
      </c>
      <c r="AC875" s="2">
        <v>44284</v>
      </c>
      <c r="AD875">
        <v>2.5470000000000002</v>
      </c>
      <c r="AE875" s="2">
        <v>44288</v>
      </c>
      <c r="AF875">
        <v>2.4830000000000001</v>
      </c>
      <c r="AG875" s="2">
        <v>44267</v>
      </c>
      <c r="AH875">
        <v>70.83</v>
      </c>
      <c r="AI875" s="37">
        <v>44316</v>
      </c>
      <c r="AJ875" s="57">
        <v>0.05</v>
      </c>
      <c r="AK875" s="37">
        <v>44316</v>
      </c>
      <c r="AL875" s="57">
        <v>1.65</v>
      </c>
      <c r="AM875" s="2">
        <v>44272</v>
      </c>
      <c r="AN875">
        <v>7.0000000000000007E-2</v>
      </c>
      <c r="AO875" s="2">
        <v>44272</v>
      </c>
      <c r="AP875">
        <v>27974.92</v>
      </c>
    </row>
    <row r="876" spans="25:42" x14ac:dyDescent="0.2">
      <c r="Y876" s="2">
        <v>44286</v>
      </c>
      <c r="Z876">
        <v>2.6299000000000001</v>
      </c>
      <c r="AA876" s="2">
        <v>44286</v>
      </c>
      <c r="AB876">
        <v>2.5962999999999998</v>
      </c>
      <c r="AC876" s="2">
        <v>44281</v>
      </c>
      <c r="AD876">
        <v>2.5779999999999998</v>
      </c>
      <c r="AE876" s="2">
        <v>44287</v>
      </c>
      <c r="AF876">
        <v>2.468</v>
      </c>
      <c r="AG876" s="2">
        <v>44266</v>
      </c>
      <c r="AH876">
        <v>63.9</v>
      </c>
      <c r="AI876" s="37">
        <v>44315</v>
      </c>
      <c r="AJ876" s="57">
        <v>0.05</v>
      </c>
      <c r="AK876" s="37">
        <v>44315</v>
      </c>
      <c r="AL876" s="57">
        <v>1.65</v>
      </c>
      <c r="AM876" s="2">
        <v>44271</v>
      </c>
      <c r="AN876">
        <v>7.0000000000000007E-2</v>
      </c>
      <c r="AO876" s="2">
        <v>44271</v>
      </c>
      <c r="AP876">
        <v>27983.62</v>
      </c>
    </row>
    <row r="877" spans="25:42" x14ac:dyDescent="0.2">
      <c r="Y877" s="2">
        <v>44285</v>
      </c>
      <c r="Z877">
        <v>2.65</v>
      </c>
      <c r="AA877" s="2">
        <v>44285</v>
      </c>
      <c r="AB877">
        <v>2.5910000000000002</v>
      </c>
      <c r="AC877" s="2">
        <v>44280</v>
      </c>
      <c r="AD877">
        <v>2.54</v>
      </c>
      <c r="AE877" s="2">
        <v>44286</v>
      </c>
      <c r="AF877">
        <v>2.4900000000000002</v>
      </c>
      <c r="AG877" s="2">
        <v>44265</v>
      </c>
      <c r="AH877">
        <v>63.19</v>
      </c>
      <c r="AI877" s="37">
        <v>44314</v>
      </c>
      <c r="AJ877" s="57">
        <v>0.05</v>
      </c>
      <c r="AK877" s="37">
        <v>44314</v>
      </c>
      <c r="AL877" s="57">
        <v>1.63</v>
      </c>
      <c r="AM877" s="2">
        <v>44270</v>
      </c>
      <c r="AN877">
        <v>7.0000000000000007E-2</v>
      </c>
      <c r="AO877" s="2">
        <v>44270</v>
      </c>
      <c r="AP877">
        <v>28002.01</v>
      </c>
    </row>
    <row r="878" spans="25:42" x14ac:dyDescent="0.2">
      <c r="Y878" s="2">
        <v>44284</v>
      </c>
      <c r="Z878">
        <v>2.6949000000000001</v>
      </c>
      <c r="AA878" s="2">
        <v>44284</v>
      </c>
      <c r="AB878">
        <v>2.6429999999999998</v>
      </c>
      <c r="AC878" s="2">
        <v>44279</v>
      </c>
      <c r="AD878">
        <v>2.5249999999999999</v>
      </c>
      <c r="AE878" s="2">
        <v>44285</v>
      </c>
      <c r="AF878">
        <v>2.476</v>
      </c>
      <c r="AG878" s="2">
        <v>44264</v>
      </c>
      <c r="AH878">
        <v>67.44</v>
      </c>
      <c r="AI878" s="37">
        <v>44313</v>
      </c>
      <c r="AJ878" s="57">
        <v>0.06</v>
      </c>
      <c r="AK878" s="37">
        <v>44313</v>
      </c>
      <c r="AL878" s="57">
        <v>1.63</v>
      </c>
      <c r="AM878" s="2">
        <v>44267</v>
      </c>
      <c r="AN878">
        <v>7.0000000000000007E-2</v>
      </c>
      <c r="AO878" s="2">
        <v>44267</v>
      </c>
      <c r="AP878">
        <v>27900.36</v>
      </c>
    </row>
    <row r="879" spans="25:42" x14ac:dyDescent="0.2">
      <c r="Y879" s="2">
        <v>44281</v>
      </c>
      <c r="Z879">
        <v>2.6612</v>
      </c>
      <c r="AA879" s="2">
        <v>44281</v>
      </c>
      <c r="AB879">
        <v>2.6499000000000001</v>
      </c>
      <c r="AC879" s="2">
        <v>44278</v>
      </c>
      <c r="AD879">
        <v>2.4740000000000002</v>
      </c>
      <c r="AE879" s="2">
        <v>44284</v>
      </c>
      <c r="AF879">
        <v>2.4980000000000002</v>
      </c>
      <c r="AG879" s="2">
        <v>44263</v>
      </c>
      <c r="AH879">
        <v>71.650000000000006</v>
      </c>
      <c r="AI879" s="37">
        <v>44312</v>
      </c>
      <c r="AJ879" s="57">
        <v>0.06</v>
      </c>
      <c r="AK879" s="37">
        <v>44312</v>
      </c>
      <c r="AL879" s="57">
        <v>1.58</v>
      </c>
      <c r="AM879" s="2">
        <v>44266</v>
      </c>
      <c r="AN879">
        <v>7.0000000000000007E-2</v>
      </c>
      <c r="AO879" s="2">
        <v>44266</v>
      </c>
      <c r="AP879">
        <v>27900.42</v>
      </c>
    </row>
    <row r="880" spans="25:42" x14ac:dyDescent="0.2">
      <c r="Y880" s="2">
        <v>44280</v>
      </c>
      <c r="Z880">
        <v>2.597</v>
      </c>
      <c r="AA880" s="2">
        <v>44280</v>
      </c>
      <c r="AB880">
        <v>2.5762999999999998</v>
      </c>
      <c r="AC880" s="2">
        <v>44277</v>
      </c>
      <c r="AD880">
        <v>2.4950000000000001</v>
      </c>
      <c r="AE880" s="2">
        <v>44281</v>
      </c>
      <c r="AF880">
        <v>2.4950000000000001</v>
      </c>
      <c r="AG880" s="2">
        <v>44260</v>
      </c>
      <c r="AH880">
        <v>69.37</v>
      </c>
      <c r="AI880" s="37">
        <v>44309</v>
      </c>
      <c r="AJ880" s="57">
        <v>7.0000000000000007E-2</v>
      </c>
      <c r="AK880" s="37">
        <v>44309</v>
      </c>
      <c r="AL880" s="57">
        <v>1.58</v>
      </c>
      <c r="AM880" s="2">
        <v>44265</v>
      </c>
      <c r="AN880">
        <v>7.0000000000000007E-2</v>
      </c>
      <c r="AO880" s="2">
        <v>44265</v>
      </c>
      <c r="AP880">
        <v>27926.63</v>
      </c>
    </row>
    <row r="881" spans="25:42" x14ac:dyDescent="0.2">
      <c r="Y881" s="2">
        <v>44279</v>
      </c>
      <c r="Z881">
        <v>2.6312000000000002</v>
      </c>
      <c r="AA881" s="2">
        <v>44279</v>
      </c>
      <c r="AB881">
        <v>2.585</v>
      </c>
      <c r="AC881" s="2">
        <v>44274</v>
      </c>
      <c r="AD881">
        <v>2.4849999999999999</v>
      </c>
      <c r="AE881" s="2">
        <v>44280</v>
      </c>
      <c r="AF881">
        <v>2.46</v>
      </c>
      <c r="AG881" s="2">
        <v>44259</v>
      </c>
      <c r="AH881">
        <v>68.13</v>
      </c>
      <c r="AI881" s="37">
        <v>44308</v>
      </c>
      <c r="AJ881" s="57">
        <v>0.06</v>
      </c>
      <c r="AK881" s="37">
        <v>44308</v>
      </c>
      <c r="AL881" s="57">
        <v>1.57</v>
      </c>
      <c r="AM881" s="2">
        <v>44264</v>
      </c>
      <c r="AN881">
        <v>7.0000000000000007E-2</v>
      </c>
      <c r="AO881" s="2">
        <v>44264</v>
      </c>
      <c r="AP881">
        <v>27944.76</v>
      </c>
    </row>
    <row r="882" spans="25:42" x14ac:dyDescent="0.2">
      <c r="Y882" s="2">
        <v>44278</v>
      </c>
      <c r="Z882">
        <v>2.512</v>
      </c>
      <c r="AA882" s="2">
        <v>44278</v>
      </c>
      <c r="AB882">
        <v>2.5</v>
      </c>
      <c r="AC882" s="2">
        <v>44273</v>
      </c>
      <c r="AD882">
        <v>2.4980000000000002</v>
      </c>
      <c r="AE882" s="2">
        <v>44279</v>
      </c>
      <c r="AF882">
        <v>2.4529999999999998</v>
      </c>
      <c r="AG882" s="2">
        <v>44258</v>
      </c>
      <c r="AH882">
        <v>65.83</v>
      </c>
      <c r="AI882" s="37">
        <v>44307</v>
      </c>
      <c r="AJ882" s="57">
        <v>7.0000000000000007E-2</v>
      </c>
      <c r="AK882" s="37">
        <v>44307</v>
      </c>
      <c r="AL882" s="57">
        <v>1.57</v>
      </c>
      <c r="AM882" s="2">
        <v>44263</v>
      </c>
      <c r="AN882">
        <v>7.0000000000000007E-2</v>
      </c>
      <c r="AO882" s="2">
        <v>44263</v>
      </c>
      <c r="AP882">
        <v>27960.19</v>
      </c>
    </row>
    <row r="883" spans="25:42" x14ac:dyDescent="0.2">
      <c r="Y883" s="2">
        <v>44277</v>
      </c>
      <c r="Z883">
        <v>2.5760000000000001</v>
      </c>
      <c r="AA883" s="2">
        <v>44277</v>
      </c>
      <c r="AB883">
        <v>2.5350000000000001</v>
      </c>
      <c r="AC883" s="2">
        <v>44272</v>
      </c>
      <c r="AD883">
        <v>2.5590000000000002</v>
      </c>
      <c r="AE883" s="2">
        <v>44278</v>
      </c>
      <c r="AF883">
        <v>2.4329999999999998</v>
      </c>
      <c r="AG883" s="2">
        <v>44257</v>
      </c>
      <c r="AH883">
        <v>57.7</v>
      </c>
      <c r="AI883" s="37">
        <v>44306</v>
      </c>
      <c r="AJ883" s="57">
        <v>7.0000000000000007E-2</v>
      </c>
      <c r="AK883" s="37">
        <v>44306</v>
      </c>
      <c r="AL883" s="57">
        <v>1.58</v>
      </c>
      <c r="AM883" s="2">
        <v>44260</v>
      </c>
      <c r="AN883">
        <v>7.0000000000000007E-2</v>
      </c>
      <c r="AO883" s="2">
        <v>44260</v>
      </c>
      <c r="AP883">
        <v>27954.47</v>
      </c>
    </row>
    <row r="884" spans="25:42" x14ac:dyDescent="0.2">
      <c r="Y884" s="2">
        <v>44274</v>
      </c>
      <c r="Z884">
        <v>2.5579999999999998</v>
      </c>
      <c r="AA884" s="2">
        <v>44274</v>
      </c>
      <c r="AB884">
        <v>2.5259999999999998</v>
      </c>
      <c r="AC884" s="2">
        <v>44271</v>
      </c>
      <c r="AD884">
        <v>2.5739999999999998</v>
      </c>
      <c r="AE884" s="2">
        <v>44277</v>
      </c>
      <c r="AF884">
        <v>2.452</v>
      </c>
      <c r="AG884" s="2">
        <v>44256</v>
      </c>
      <c r="AH884">
        <v>68.73</v>
      </c>
      <c r="AI884" s="37">
        <v>44305</v>
      </c>
      <c r="AJ884" s="57">
        <v>0.08</v>
      </c>
      <c r="AK884" s="37">
        <v>44305</v>
      </c>
      <c r="AL884" s="57">
        <v>1.61</v>
      </c>
      <c r="AM884" s="2">
        <v>44259</v>
      </c>
      <c r="AN884">
        <v>7.0000000000000007E-2</v>
      </c>
      <c r="AO884" s="2">
        <v>44259</v>
      </c>
      <c r="AP884">
        <v>27954.98</v>
      </c>
    </row>
    <row r="885" spans="25:42" x14ac:dyDescent="0.2">
      <c r="Y885" s="2">
        <v>44273</v>
      </c>
      <c r="Z885">
        <v>2.57</v>
      </c>
      <c r="AA885" s="2">
        <v>44273</v>
      </c>
      <c r="AB885">
        <v>2.5190000000000001</v>
      </c>
      <c r="AC885" s="2">
        <v>44270</v>
      </c>
      <c r="AD885">
        <v>2.5270000000000001</v>
      </c>
      <c r="AE885" s="2">
        <v>44274</v>
      </c>
      <c r="AF885">
        <v>2.444</v>
      </c>
      <c r="AG885" s="2">
        <v>44253</v>
      </c>
      <c r="AH885">
        <v>75.66</v>
      </c>
      <c r="AI885" s="37">
        <v>44302</v>
      </c>
      <c r="AJ885" s="57">
        <v>0.06</v>
      </c>
      <c r="AK885" s="37">
        <v>44302</v>
      </c>
      <c r="AL885" s="57">
        <v>1.59</v>
      </c>
      <c r="AM885" s="2">
        <v>44258</v>
      </c>
      <c r="AN885">
        <v>7.0000000000000007E-2</v>
      </c>
      <c r="AO885" s="2">
        <v>44258</v>
      </c>
      <c r="AP885">
        <v>27979.48</v>
      </c>
    </row>
    <row r="886" spans="25:42" x14ac:dyDescent="0.2">
      <c r="Y886" s="2">
        <v>44272</v>
      </c>
      <c r="Z886">
        <v>2.694</v>
      </c>
      <c r="AA886" s="2">
        <v>44272</v>
      </c>
      <c r="AB886">
        <v>2.6070000000000002</v>
      </c>
      <c r="AC886" s="2">
        <v>44267</v>
      </c>
      <c r="AD886">
        <v>2.4990000000000001</v>
      </c>
      <c r="AE886" s="2">
        <v>44273</v>
      </c>
      <c r="AF886">
        <v>2.4329999999999998</v>
      </c>
      <c r="AG886" s="2">
        <v>44252</v>
      </c>
      <c r="AH886">
        <v>74.16</v>
      </c>
      <c r="AI886" s="37">
        <v>44301</v>
      </c>
      <c r="AJ886" s="57">
        <v>0.06</v>
      </c>
      <c r="AK886" s="37">
        <v>44301</v>
      </c>
      <c r="AL886" s="57">
        <v>1.56</v>
      </c>
      <c r="AM886" s="2">
        <v>44257</v>
      </c>
      <c r="AN886">
        <v>7.0000000000000007E-2</v>
      </c>
      <c r="AO886" s="2">
        <v>44257</v>
      </c>
      <c r="AP886">
        <v>27992.7</v>
      </c>
    </row>
    <row r="887" spans="25:42" x14ac:dyDescent="0.2">
      <c r="Y887" s="2">
        <v>44271</v>
      </c>
      <c r="Z887">
        <v>2.7012</v>
      </c>
      <c r="AA887" s="2">
        <v>44271</v>
      </c>
      <c r="AB887">
        <v>2.6190000000000002</v>
      </c>
      <c r="AC887" s="2">
        <v>44266</v>
      </c>
      <c r="AD887">
        <v>2.4990000000000001</v>
      </c>
      <c r="AE887" s="2">
        <v>44272</v>
      </c>
      <c r="AF887">
        <v>2.4630000000000001</v>
      </c>
      <c r="AG887" s="2">
        <v>44251</v>
      </c>
      <c r="AH887">
        <v>61.92</v>
      </c>
      <c r="AI887" s="37">
        <v>44300</v>
      </c>
      <c r="AJ887" s="57">
        <v>0.06</v>
      </c>
      <c r="AK887" s="37">
        <v>44300</v>
      </c>
      <c r="AL887" s="57">
        <v>1.64</v>
      </c>
      <c r="AM887" s="2">
        <v>44256</v>
      </c>
      <c r="AN887">
        <v>7.0000000000000007E-2</v>
      </c>
      <c r="AO887" s="2">
        <v>44256</v>
      </c>
      <c r="AP887">
        <v>28004.38</v>
      </c>
    </row>
    <row r="888" spans="25:42" x14ac:dyDescent="0.2">
      <c r="Y888" s="2">
        <v>44270</v>
      </c>
      <c r="Z888">
        <v>2.6829999999999998</v>
      </c>
      <c r="AA888" s="2">
        <v>44270</v>
      </c>
      <c r="AB888">
        <v>2.5937000000000001</v>
      </c>
      <c r="AC888" s="2">
        <v>44265</v>
      </c>
      <c r="AD888">
        <v>2.4510000000000001</v>
      </c>
      <c r="AE888" s="2">
        <v>44271</v>
      </c>
      <c r="AF888">
        <v>2.452</v>
      </c>
      <c r="AG888" s="2">
        <v>44250</v>
      </c>
      <c r="AH888">
        <v>61.73</v>
      </c>
      <c r="AI888" s="37">
        <v>44299</v>
      </c>
      <c r="AJ888" s="57">
        <v>0.06</v>
      </c>
      <c r="AK888" s="37">
        <v>44299</v>
      </c>
      <c r="AL888" s="57">
        <v>1.64</v>
      </c>
      <c r="AM888" s="2">
        <v>44253</v>
      </c>
      <c r="AN888">
        <v>7.0000000000000007E-2</v>
      </c>
      <c r="AO888" s="2">
        <v>44253</v>
      </c>
      <c r="AP888">
        <v>27902.36</v>
      </c>
    </row>
    <row r="889" spans="25:42" x14ac:dyDescent="0.2">
      <c r="Y889" s="2">
        <v>44267</v>
      </c>
      <c r="Z889">
        <v>2.6909999999999998</v>
      </c>
      <c r="AA889" s="2">
        <v>44267</v>
      </c>
      <c r="AB889">
        <v>2.59</v>
      </c>
      <c r="AC889" s="2">
        <v>44264</v>
      </c>
      <c r="AD889">
        <v>2.38</v>
      </c>
      <c r="AE889" s="2">
        <v>44270</v>
      </c>
      <c r="AF889">
        <v>2.4279999999999999</v>
      </c>
      <c r="AG889" s="2">
        <v>44249</v>
      </c>
      <c r="AH889">
        <v>62.42</v>
      </c>
      <c r="AI889" s="37">
        <v>44298</v>
      </c>
      <c r="AJ889" s="57">
        <v>0.06</v>
      </c>
      <c r="AK889" s="37">
        <v>44298</v>
      </c>
      <c r="AL889" s="57">
        <v>1.69</v>
      </c>
      <c r="AM889" s="2">
        <v>44252</v>
      </c>
      <c r="AN889">
        <v>7.0000000000000007E-2</v>
      </c>
      <c r="AO889" s="2">
        <v>44252</v>
      </c>
      <c r="AP889">
        <v>27873.15</v>
      </c>
    </row>
    <row r="890" spans="25:42" x14ac:dyDescent="0.2">
      <c r="Y890" s="2">
        <v>44266</v>
      </c>
      <c r="Z890">
        <v>2.7109999999999999</v>
      </c>
      <c r="AA890" s="2">
        <v>44266</v>
      </c>
      <c r="AB890">
        <v>2.6030000000000002</v>
      </c>
      <c r="AC890" s="2">
        <v>44263</v>
      </c>
      <c r="AD890">
        <v>2.371</v>
      </c>
      <c r="AE890" s="2">
        <v>44267</v>
      </c>
      <c r="AF890">
        <v>2.4289999999999998</v>
      </c>
      <c r="AG890" s="2">
        <v>44246</v>
      </c>
      <c r="AH890">
        <v>60.43</v>
      </c>
      <c r="AI890" s="37">
        <v>44295</v>
      </c>
      <c r="AJ890" s="57">
        <v>0.06</v>
      </c>
      <c r="AK890" s="37">
        <v>44295</v>
      </c>
      <c r="AL890" s="57">
        <v>1.67</v>
      </c>
      <c r="AM890" s="2">
        <v>44251</v>
      </c>
      <c r="AN890">
        <v>7.0000000000000007E-2</v>
      </c>
      <c r="AO890" s="2">
        <v>44251</v>
      </c>
      <c r="AP890">
        <v>27919.02</v>
      </c>
    </row>
    <row r="891" spans="25:42" x14ac:dyDescent="0.2">
      <c r="Y891" s="2">
        <v>44265</v>
      </c>
      <c r="Z891">
        <v>2.58</v>
      </c>
      <c r="AA891" s="2">
        <v>44265</v>
      </c>
      <c r="AB891">
        <v>2.5036999999999998</v>
      </c>
      <c r="AC891" s="2">
        <v>44260</v>
      </c>
      <c r="AD891">
        <v>2.4060000000000001</v>
      </c>
      <c r="AE891" s="2">
        <v>44266</v>
      </c>
      <c r="AF891">
        <v>2.42</v>
      </c>
      <c r="AG891" s="2">
        <v>44245</v>
      </c>
      <c r="AH891">
        <v>56.12</v>
      </c>
      <c r="AI891" s="37">
        <v>44294</v>
      </c>
      <c r="AJ891" s="57">
        <v>0.05</v>
      </c>
      <c r="AK891" s="37">
        <v>44294</v>
      </c>
      <c r="AL891" s="58">
        <v>1.64</v>
      </c>
      <c r="AM891" s="2">
        <v>44250</v>
      </c>
      <c r="AN891">
        <v>7.0000000000000007E-2</v>
      </c>
      <c r="AO891" s="2">
        <v>44250</v>
      </c>
      <c r="AP891">
        <v>27885.68</v>
      </c>
    </row>
    <row r="892" spans="25:42" x14ac:dyDescent="0.2">
      <c r="Y892" s="2">
        <v>44264</v>
      </c>
      <c r="Z892">
        <v>2.5375000000000001</v>
      </c>
      <c r="AA892" s="2">
        <v>44264</v>
      </c>
      <c r="AB892">
        <v>2.4350000000000001</v>
      </c>
      <c r="AC892" s="2">
        <v>44259</v>
      </c>
      <c r="AD892">
        <v>2.3730000000000002</v>
      </c>
      <c r="AE892" s="2">
        <v>44265</v>
      </c>
      <c r="AF892">
        <v>2.4020000000000001</v>
      </c>
      <c r="AG892" s="2">
        <v>44244</v>
      </c>
      <c r="AH892">
        <v>55.97</v>
      </c>
      <c r="AI892" s="37">
        <v>44293</v>
      </c>
      <c r="AJ892" s="57">
        <v>0.06</v>
      </c>
      <c r="AK892" s="37">
        <v>44293</v>
      </c>
      <c r="AL892" s="57">
        <v>1.68</v>
      </c>
      <c r="AM892" s="2">
        <v>44249</v>
      </c>
      <c r="AN892">
        <v>7.0000000000000007E-2</v>
      </c>
      <c r="AO892" s="2">
        <v>44249</v>
      </c>
      <c r="AP892">
        <v>27930.61</v>
      </c>
    </row>
    <row r="893" spans="25:42" x14ac:dyDescent="0.2">
      <c r="Y893" s="2">
        <v>44263</v>
      </c>
      <c r="Z893">
        <v>2.5499999999999998</v>
      </c>
      <c r="AA893" s="2">
        <v>44263</v>
      </c>
      <c r="AB893">
        <v>2.4525000000000001</v>
      </c>
      <c r="AC893" s="2">
        <v>44258</v>
      </c>
      <c r="AD893">
        <v>2.3980000000000001</v>
      </c>
      <c r="AE893" s="2">
        <v>44264</v>
      </c>
      <c r="AF893">
        <v>2.3420000000000001</v>
      </c>
      <c r="AG893" s="2">
        <v>44243</v>
      </c>
      <c r="AH893">
        <v>56.78</v>
      </c>
      <c r="AI893" s="37">
        <v>44292</v>
      </c>
      <c r="AJ893" s="57">
        <v>0.06</v>
      </c>
      <c r="AK893" s="37">
        <v>44292</v>
      </c>
      <c r="AL893" s="57">
        <v>1.67</v>
      </c>
      <c r="AM893" s="2">
        <v>44246</v>
      </c>
      <c r="AN893">
        <v>7.0000000000000007E-2</v>
      </c>
      <c r="AO893" s="2">
        <v>44246</v>
      </c>
      <c r="AP893">
        <v>27923.26</v>
      </c>
    </row>
    <row r="894" spans="25:42" x14ac:dyDescent="0.2">
      <c r="Y894" s="2">
        <v>44260</v>
      </c>
      <c r="Z894">
        <v>2.58</v>
      </c>
      <c r="AA894" s="2">
        <v>44260</v>
      </c>
      <c r="AB894">
        <v>2.472</v>
      </c>
      <c r="AC894" s="2">
        <v>44257</v>
      </c>
      <c r="AD894">
        <v>2.3879999999999999</v>
      </c>
      <c r="AE894" s="2">
        <v>44263</v>
      </c>
      <c r="AF894">
        <v>2.3420000000000001</v>
      </c>
      <c r="AG894" s="2">
        <v>44239</v>
      </c>
      <c r="AH894">
        <v>47.01</v>
      </c>
      <c r="AI894" s="37">
        <v>44291</v>
      </c>
      <c r="AJ894" s="57">
        <v>0.06</v>
      </c>
      <c r="AK894" s="37">
        <v>44291</v>
      </c>
      <c r="AL894" s="57">
        <v>1.73</v>
      </c>
      <c r="AM894" s="2">
        <v>44245</v>
      </c>
      <c r="AN894">
        <v>7.0000000000000007E-2</v>
      </c>
      <c r="AO894" s="2">
        <v>44245</v>
      </c>
      <c r="AP894">
        <v>27921.96</v>
      </c>
    </row>
    <row r="895" spans="25:42" x14ac:dyDescent="0.2">
      <c r="Y895" s="2">
        <v>44259</v>
      </c>
      <c r="Z895">
        <v>2.4929999999999999</v>
      </c>
      <c r="AA895" s="2">
        <v>44259</v>
      </c>
      <c r="AB895">
        <v>2.4350000000000001</v>
      </c>
      <c r="AC895" s="2">
        <v>44256</v>
      </c>
      <c r="AD895">
        <v>2.3519999999999999</v>
      </c>
      <c r="AE895" s="2">
        <v>44260</v>
      </c>
      <c r="AF895">
        <v>2.359</v>
      </c>
      <c r="AG895" s="2">
        <v>44238</v>
      </c>
      <c r="AH895">
        <v>45.95</v>
      </c>
      <c r="AI895" s="37">
        <v>44288</v>
      </c>
      <c r="AJ895" s="57">
        <v>7.0000000000000007E-2</v>
      </c>
      <c r="AK895" s="37">
        <v>44288</v>
      </c>
      <c r="AL895" s="57">
        <v>1.72</v>
      </c>
      <c r="AM895" s="2">
        <v>44244</v>
      </c>
      <c r="AN895">
        <v>0.08</v>
      </c>
      <c r="AO895" s="2">
        <v>44244</v>
      </c>
      <c r="AP895">
        <v>27920.240000000002</v>
      </c>
    </row>
    <row r="896" spans="25:42" x14ac:dyDescent="0.2">
      <c r="Y896" s="2">
        <v>44258</v>
      </c>
      <c r="Z896">
        <v>2.419</v>
      </c>
      <c r="AA896" s="2">
        <v>44258</v>
      </c>
      <c r="AB896">
        <v>2.4390000000000001</v>
      </c>
      <c r="AC896" s="2">
        <v>44253</v>
      </c>
      <c r="AD896">
        <v>2.34</v>
      </c>
      <c r="AE896" s="2">
        <v>44259</v>
      </c>
      <c r="AF896">
        <v>2.3370000000000002</v>
      </c>
      <c r="AG896" s="2">
        <v>44237</v>
      </c>
      <c r="AH896">
        <v>46.27</v>
      </c>
      <c r="AI896" s="37">
        <v>44287</v>
      </c>
      <c r="AJ896" s="57">
        <v>0.06</v>
      </c>
      <c r="AK896" s="37">
        <v>44287</v>
      </c>
      <c r="AL896" s="57">
        <v>1.69</v>
      </c>
      <c r="AM896" s="2">
        <v>44243</v>
      </c>
      <c r="AN896">
        <v>0.08</v>
      </c>
      <c r="AO896" s="2">
        <v>44243</v>
      </c>
      <c r="AP896">
        <v>27920.54</v>
      </c>
    </row>
    <row r="897" spans="25:42" x14ac:dyDescent="0.2">
      <c r="Y897" s="2">
        <v>44257</v>
      </c>
      <c r="Z897">
        <v>2.3959999999999999</v>
      </c>
      <c r="AA897" s="2">
        <v>44257</v>
      </c>
      <c r="AB897">
        <v>2.4062999999999999</v>
      </c>
      <c r="AC897" s="2">
        <v>44252</v>
      </c>
      <c r="AD897">
        <v>2.266</v>
      </c>
      <c r="AE897" s="2">
        <v>44258</v>
      </c>
      <c r="AF897">
        <v>2.3540000000000001</v>
      </c>
      <c r="AG897" s="2">
        <v>44236</v>
      </c>
      <c r="AH897">
        <v>46.75</v>
      </c>
      <c r="AI897" s="37">
        <v>44286</v>
      </c>
      <c r="AJ897" s="57">
        <v>7.0000000000000007E-2</v>
      </c>
      <c r="AK897" s="37">
        <v>44286</v>
      </c>
      <c r="AL897" s="57">
        <v>1.74</v>
      </c>
      <c r="AM897" s="2">
        <v>44239</v>
      </c>
      <c r="AN897">
        <v>0.08</v>
      </c>
      <c r="AO897" s="2">
        <v>44239</v>
      </c>
      <c r="AP897">
        <v>27851.33</v>
      </c>
    </row>
    <row r="898" spans="25:42" x14ac:dyDescent="0.2">
      <c r="Y898" s="2">
        <v>44256</v>
      </c>
      <c r="Z898">
        <v>2.375</v>
      </c>
      <c r="AA898" s="2">
        <v>44256</v>
      </c>
      <c r="AB898">
        <v>2.3584999999999998</v>
      </c>
      <c r="AC898" s="2">
        <v>44251</v>
      </c>
      <c r="AD898">
        <v>2.2949999999999999</v>
      </c>
      <c r="AE898" s="2">
        <v>44257</v>
      </c>
      <c r="AF898">
        <v>2.3340000000000001</v>
      </c>
      <c r="AG898" s="2">
        <v>44235</v>
      </c>
      <c r="AH898">
        <v>48.45</v>
      </c>
      <c r="AI898" s="37">
        <v>44285</v>
      </c>
      <c r="AJ898" s="57">
        <v>0.06</v>
      </c>
      <c r="AK898" s="37">
        <v>44285</v>
      </c>
      <c r="AL898" s="57">
        <v>1.73</v>
      </c>
      <c r="AM898" s="2">
        <v>44238</v>
      </c>
      <c r="AN898">
        <v>0.08</v>
      </c>
      <c r="AO898" s="2">
        <v>44238</v>
      </c>
      <c r="AP898">
        <v>27847.46</v>
      </c>
    </row>
    <row r="899" spans="25:42" x14ac:dyDescent="0.2">
      <c r="Y899" s="2">
        <v>44253</v>
      </c>
      <c r="Z899">
        <v>2.375</v>
      </c>
      <c r="AA899" s="2">
        <v>44253</v>
      </c>
      <c r="AB899">
        <v>2.3639999999999999</v>
      </c>
      <c r="AC899" s="2">
        <v>44250</v>
      </c>
      <c r="AD899">
        <v>2.2999999999999998</v>
      </c>
      <c r="AE899" s="2">
        <v>44256</v>
      </c>
      <c r="AF899">
        <v>2.2949999999999999</v>
      </c>
      <c r="AG899" s="2">
        <v>44232</v>
      </c>
      <c r="AH899">
        <v>47.2</v>
      </c>
      <c r="AI899" s="37">
        <v>44284</v>
      </c>
      <c r="AJ899" s="57">
        <v>0.06</v>
      </c>
      <c r="AK899" s="37">
        <v>44284</v>
      </c>
      <c r="AL899" s="57">
        <v>1.73</v>
      </c>
      <c r="AM899" s="2">
        <v>44237</v>
      </c>
      <c r="AN899">
        <v>0.08</v>
      </c>
      <c r="AO899" s="2">
        <v>44237</v>
      </c>
      <c r="AP899">
        <v>27846.65</v>
      </c>
    </row>
    <row r="900" spans="25:42" x14ac:dyDescent="0.2">
      <c r="Y900" s="2">
        <v>44252</v>
      </c>
      <c r="Z900">
        <v>2.3586999999999998</v>
      </c>
      <c r="AA900" s="2">
        <v>44252</v>
      </c>
      <c r="AB900">
        <v>2.3279999999999998</v>
      </c>
      <c r="AC900" s="2">
        <v>44249</v>
      </c>
      <c r="AD900">
        <v>2.3090000000000002</v>
      </c>
      <c r="AE900" s="2">
        <v>44253</v>
      </c>
      <c r="AF900">
        <v>2.282</v>
      </c>
      <c r="AG900" s="2">
        <v>44231</v>
      </c>
      <c r="AH900">
        <v>47.25</v>
      </c>
      <c r="AI900" s="37">
        <v>44281</v>
      </c>
      <c r="AJ900" s="57">
        <v>0.06</v>
      </c>
      <c r="AK900" s="37">
        <v>44281</v>
      </c>
      <c r="AL900" s="57">
        <v>1.67</v>
      </c>
      <c r="AM900" s="2">
        <v>44236</v>
      </c>
      <c r="AN900">
        <v>0.08</v>
      </c>
      <c r="AO900" s="2">
        <v>44236</v>
      </c>
      <c r="AP900">
        <v>27865.15</v>
      </c>
    </row>
    <row r="901" spans="25:42" x14ac:dyDescent="0.2">
      <c r="Y901" s="2">
        <v>44251</v>
      </c>
      <c r="Z901">
        <v>2.3759999999999999</v>
      </c>
      <c r="AA901" s="2">
        <v>44251</v>
      </c>
      <c r="AB901">
        <v>2.3580000000000001</v>
      </c>
      <c r="AC901" s="2">
        <v>44246</v>
      </c>
      <c r="AD901">
        <v>2.2970000000000002</v>
      </c>
      <c r="AE901" s="2">
        <v>44252</v>
      </c>
      <c r="AF901">
        <v>2.2559999999999998</v>
      </c>
      <c r="AG901" s="2">
        <v>44230</v>
      </c>
      <c r="AH901">
        <v>46.93</v>
      </c>
      <c r="AI901" s="37">
        <v>44280</v>
      </c>
      <c r="AJ901" s="57">
        <v>7.0000000000000007E-2</v>
      </c>
      <c r="AK901" s="37">
        <v>44280</v>
      </c>
      <c r="AL901" s="57">
        <v>1.63</v>
      </c>
      <c r="AM901" s="2">
        <v>44235</v>
      </c>
      <c r="AN901">
        <v>7.0000000000000007E-2</v>
      </c>
      <c r="AO901" s="2">
        <v>44235</v>
      </c>
      <c r="AP901">
        <v>27856.07</v>
      </c>
    </row>
    <row r="902" spans="25:42" x14ac:dyDescent="0.2">
      <c r="Y902" s="2">
        <v>44250</v>
      </c>
      <c r="Z902">
        <v>2.3119999999999998</v>
      </c>
      <c r="AA902" s="2">
        <v>44250</v>
      </c>
      <c r="AB902">
        <v>2.294</v>
      </c>
      <c r="AC902" s="2">
        <v>44245</v>
      </c>
      <c r="AD902">
        <v>2.3210000000000002</v>
      </c>
      <c r="AE902" s="2">
        <v>44251</v>
      </c>
      <c r="AF902">
        <v>2.2869999999999999</v>
      </c>
      <c r="AG902" s="2">
        <v>44229</v>
      </c>
      <c r="AH902">
        <v>45.91</v>
      </c>
      <c r="AI902" s="37">
        <v>44279</v>
      </c>
      <c r="AJ902" s="57">
        <v>7.0000000000000007E-2</v>
      </c>
      <c r="AK902" s="37">
        <v>44279</v>
      </c>
      <c r="AL902" s="57">
        <v>1.62</v>
      </c>
      <c r="AM902" s="2">
        <v>44232</v>
      </c>
      <c r="AN902">
        <v>0.08</v>
      </c>
      <c r="AO902" s="2">
        <v>44232</v>
      </c>
      <c r="AP902">
        <v>27852.79</v>
      </c>
    </row>
    <row r="903" spans="25:42" x14ac:dyDescent="0.2">
      <c r="Y903" s="2">
        <v>44249</v>
      </c>
      <c r="Z903">
        <v>2.2599</v>
      </c>
      <c r="AA903" s="2">
        <v>44249</v>
      </c>
      <c r="AB903">
        <v>2.2915000000000001</v>
      </c>
      <c r="AC903" s="2">
        <v>44244</v>
      </c>
      <c r="AD903">
        <v>2.371</v>
      </c>
      <c r="AE903" s="2">
        <v>44250</v>
      </c>
      <c r="AF903">
        <v>2.2919999999999998</v>
      </c>
      <c r="AG903" s="2">
        <v>44228</v>
      </c>
      <c r="AH903">
        <v>46.28</v>
      </c>
      <c r="AI903" s="37">
        <v>44278</v>
      </c>
      <c r="AJ903" s="57">
        <v>0.08</v>
      </c>
      <c r="AK903" s="37">
        <v>44278</v>
      </c>
      <c r="AL903" s="57">
        <v>1.63</v>
      </c>
      <c r="AM903" s="2">
        <v>44231</v>
      </c>
      <c r="AN903">
        <v>0.08</v>
      </c>
      <c r="AO903" s="2">
        <v>44231</v>
      </c>
      <c r="AP903">
        <v>27855.1</v>
      </c>
    </row>
    <row r="904" spans="25:42" x14ac:dyDescent="0.2">
      <c r="Y904" s="2">
        <v>44246</v>
      </c>
      <c r="Z904">
        <v>2.2136999999999998</v>
      </c>
      <c r="AA904" s="2">
        <v>44246</v>
      </c>
      <c r="AB904">
        <v>2.2389999999999999</v>
      </c>
      <c r="AC904" s="2">
        <v>44243</v>
      </c>
      <c r="AD904">
        <v>2.3889999999999998</v>
      </c>
      <c r="AE904" s="2">
        <v>44249</v>
      </c>
      <c r="AF904">
        <v>2.3039999999999998</v>
      </c>
      <c r="AG904" s="2">
        <v>44225</v>
      </c>
      <c r="AH904">
        <v>47.41</v>
      </c>
      <c r="AI904" s="37">
        <v>44277</v>
      </c>
      <c r="AJ904" s="57">
        <v>0.06</v>
      </c>
      <c r="AK904" s="37">
        <v>44277</v>
      </c>
      <c r="AL904" s="57">
        <v>1.69</v>
      </c>
      <c r="AM904" s="2">
        <v>44230</v>
      </c>
      <c r="AN904">
        <v>0.08</v>
      </c>
      <c r="AO904" s="2">
        <v>44230</v>
      </c>
      <c r="AP904">
        <v>27851.05</v>
      </c>
    </row>
    <row r="905" spans="25:42" x14ac:dyDescent="0.2">
      <c r="Y905" s="2">
        <v>44245</v>
      </c>
      <c r="Z905">
        <v>2.2324999999999999</v>
      </c>
      <c r="AA905" s="2">
        <v>44245</v>
      </c>
      <c r="AB905">
        <v>2.286</v>
      </c>
      <c r="AC905" s="2">
        <v>44242</v>
      </c>
      <c r="AD905">
        <v>2.37</v>
      </c>
      <c r="AE905" s="2">
        <v>44246</v>
      </c>
      <c r="AF905">
        <v>2.3105000000000002</v>
      </c>
      <c r="AG905" s="2">
        <v>44224</v>
      </c>
      <c r="AH905">
        <v>45.53</v>
      </c>
      <c r="AI905" s="37">
        <v>44274</v>
      </c>
      <c r="AJ905" s="57">
        <v>7.0000000000000007E-2</v>
      </c>
      <c r="AK905" s="37">
        <v>44274</v>
      </c>
      <c r="AL905" s="57">
        <v>1.74</v>
      </c>
      <c r="AM905" s="2">
        <v>44229</v>
      </c>
      <c r="AN905">
        <v>0.08</v>
      </c>
      <c r="AO905" s="2">
        <v>44229</v>
      </c>
      <c r="AP905">
        <v>27865.23</v>
      </c>
    </row>
    <row r="906" spans="25:42" x14ac:dyDescent="0.2">
      <c r="Y906" s="2">
        <v>44244</v>
      </c>
      <c r="Z906">
        <v>2.2587000000000002</v>
      </c>
      <c r="AA906" s="2">
        <v>44244</v>
      </c>
      <c r="AB906">
        <v>2.3113000000000001</v>
      </c>
      <c r="AC906" s="2">
        <v>44239</v>
      </c>
      <c r="AD906">
        <v>2.371</v>
      </c>
      <c r="AE906" s="2">
        <v>44245</v>
      </c>
      <c r="AF906">
        <v>2.3370000000000002</v>
      </c>
      <c r="AG906" s="2">
        <v>44223</v>
      </c>
      <c r="AH906">
        <v>44.16</v>
      </c>
      <c r="AI906" s="37">
        <v>44273</v>
      </c>
      <c r="AJ906" s="57">
        <v>0.08</v>
      </c>
      <c r="AK906" s="37">
        <v>44273</v>
      </c>
      <c r="AL906" s="57">
        <v>1.71</v>
      </c>
      <c r="AM906" s="2">
        <v>44228</v>
      </c>
      <c r="AN906">
        <v>0.08</v>
      </c>
      <c r="AO906" s="2">
        <v>44228</v>
      </c>
      <c r="AP906">
        <v>27829.15</v>
      </c>
    </row>
    <row r="907" spans="25:42" x14ac:dyDescent="0.2">
      <c r="Y907" s="2">
        <v>44243</v>
      </c>
      <c r="Z907">
        <v>2.2524999999999999</v>
      </c>
      <c r="AA907" s="2">
        <v>44243</v>
      </c>
      <c r="AB907">
        <v>2.319</v>
      </c>
      <c r="AC907" s="2">
        <v>44238</v>
      </c>
      <c r="AD907">
        <v>2.3639999999999999</v>
      </c>
      <c r="AE907" s="2">
        <v>44244</v>
      </c>
      <c r="AF907">
        <v>2.3839999999999999</v>
      </c>
      <c r="AG907" s="2">
        <v>44222</v>
      </c>
      <c r="AH907">
        <v>43.14</v>
      </c>
      <c r="AI907" s="37">
        <v>44272</v>
      </c>
      <c r="AJ907" s="57">
        <v>7.0000000000000007E-2</v>
      </c>
      <c r="AK907" s="37">
        <v>44272</v>
      </c>
      <c r="AL907" s="57">
        <v>1.63</v>
      </c>
      <c r="AM907" s="2">
        <v>44225</v>
      </c>
      <c r="AN907">
        <v>7.0000000000000007E-2</v>
      </c>
      <c r="AO907" s="2">
        <v>44225</v>
      </c>
      <c r="AP907">
        <v>27784.55</v>
      </c>
    </row>
    <row r="908" spans="25:42" x14ac:dyDescent="0.2">
      <c r="Y908" s="2">
        <v>44242</v>
      </c>
      <c r="Z908">
        <v>2.2010000000000001</v>
      </c>
      <c r="AA908" s="2">
        <v>44242</v>
      </c>
      <c r="AB908">
        <v>2.3050000000000002</v>
      </c>
      <c r="AC908" s="2">
        <v>44237</v>
      </c>
      <c r="AD908">
        <v>2.347</v>
      </c>
      <c r="AE908" s="2">
        <v>44243</v>
      </c>
      <c r="AF908">
        <v>2.4035000000000002</v>
      </c>
      <c r="AG908" s="2">
        <v>44221</v>
      </c>
      <c r="AH908">
        <v>43.08</v>
      </c>
      <c r="AI908" s="37">
        <v>44271</v>
      </c>
      <c r="AJ908" s="57">
        <v>7.0000000000000007E-2</v>
      </c>
      <c r="AK908" s="37">
        <v>44271</v>
      </c>
      <c r="AL908" s="57">
        <v>1.62</v>
      </c>
      <c r="AM908" s="2">
        <v>44224</v>
      </c>
      <c r="AN908">
        <v>7.0000000000000007E-2</v>
      </c>
      <c r="AO908" s="2">
        <v>44224</v>
      </c>
      <c r="AP908">
        <v>27759.91</v>
      </c>
    </row>
    <row r="909" spans="25:42" x14ac:dyDescent="0.2">
      <c r="Y909" s="2">
        <v>44239</v>
      </c>
      <c r="Z909">
        <v>2.2073999999999998</v>
      </c>
      <c r="AA909" s="2">
        <v>44239</v>
      </c>
      <c r="AB909">
        <v>2.3050000000000002</v>
      </c>
      <c r="AC909" s="2">
        <v>44236</v>
      </c>
      <c r="AD909">
        <v>2.347</v>
      </c>
      <c r="AE909" s="2">
        <v>44242</v>
      </c>
      <c r="AF909">
        <v>2.3849999999999998</v>
      </c>
      <c r="AG909" s="2">
        <v>44218</v>
      </c>
      <c r="AH909">
        <v>43.09</v>
      </c>
      <c r="AI909" s="37">
        <v>44270</v>
      </c>
      <c r="AJ909" s="57">
        <v>0.08</v>
      </c>
      <c r="AK909" s="37">
        <v>44270</v>
      </c>
      <c r="AL909" s="57">
        <v>1.62</v>
      </c>
      <c r="AM909" s="2">
        <v>44223</v>
      </c>
      <c r="AN909">
        <v>0.08</v>
      </c>
      <c r="AO909" s="2">
        <v>44223</v>
      </c>
      <c r="AP909">
        <v>27768.47</v>
      </c>
    </row>
    <row r="910" spans="25:42" x14ac:dyDescent="0.2">
      <c r="Y910" s="2">
        <v>44238</v>
      </c>
      <c r="Z910">
        <v>2.1612</v>
      </c>
      <c r="AA910" s="2">
        <v>44238</v>
      </c>
      <c r="AB910">
        <v>2.2650000000000001</v>
      </c>
      <c r="AC910" s="2">
        <v>44235</v>
      </c>
      <c r="AD910">
        <v>2.3519999999999999</v>
      </c>
      <c r="AE910" s="2">
        <v>44239</v>
      </c>
      <c r="AF910">
        <v>2.375</v>
      </c>
      <c r="AG910" s="2">
        <v>44217</v>
      </c>
      <c r="AH910">
        <v>43.01</v>
      </c>
      <c r="AI910" s="37">
        <v>44267</v>
      </c>
      <c r="AJ910" s="57">
        <v>0.09</v>
      </c>
      <c r="AK910" s="37">
        <v>44267</v>
      </c>
      <c r="AL910" s="57">
        <v>1.64</v>
      </c>
      <c r="AM910" s="2">
        <v>44222</v>
      </c>
      <c r="AN910">
        <v>0.08</v>
      </c>
      <c r="AO910" s="2">
        <v>44222</v>
      </c>
      <c r="AP910">
        <v>27781.75</v>
      </c>
    </row>
    <row r="911" spans="25:42" x14ac:dyDescent="0.2">
      <c r="Y911" s="2">
        <v>44237</v>
      </c>
      <c r="Z911">
        <v>2.1674000000000002</v>
      </c>
      <c r="AA911" s="2">
        <v>44237</v>
      </c>
      <c r="AB911">
        <v>2.2589999999999999</v>
      </c>
      <c r="AC911" s="2">
        <v>44232</v>
      </c>
      <c r="AD911">
        <v>2.347</v>
      </c>
      <c r="AE911" s="2">
        <v>44238</v>
      </c>
      <c r="AF911">
        <v>2.3719999999999999</v>
      </c>
      <c r="AG911" s="2">
        <v>44216</v>
      </c>
      <c r="AH911">
        <v>42.53</v>
      </c>
      <c r="AI911" s="37">
        <v>44266</v>
      </c>
      <c r="AJ911" s="57">
        <v>0.08</v>
      </c>
      <c r="AK911" s="37">
        <v>44266</v>
      </c>
      <c r="AL911" s="57">
        <v>1.54</v>
      </c>
      <c r="AM911" s="2">
        <v>44221</v>
      </c>
      <c r="AN911">
        <v>0.08</v>
      </c>
      <c r="AO911" s="2">
        <v>44221</v>
      </c>
      <c r="AP911">
        <v>27772.35</v>
      </c>
    </row>
    <row r="912" spans="25:42" x14ac:dyDescent="0.2">
      <c r="Y912" s="2">
        <v>44236</v>
      </c>
      <c r="Z912">
        <v>2.218</v>
      </c>
      <c r="AA912" s="2">
        <v>44236</v>
      </c>
      <c r="AB912">
        <v>2.274</v>
      </c>
      <c r="AC912" s="2">
        <v>44231</v>
      </c>
      <c r="AD912">
        <v>2.3149999999999999</v>
      </c>
      <c r="AE912" s="2">
        <v>44237</v>
      </c>
      <c r="AF912">
        <v>2.38</v>
      </c>
      <c r="AG912" s="2">
        <v>44215</v>
      </c>
      <c r="AH912">
        <v>45.23</v>
      </c>
      <c r="AI912" s="37">
        <v>44265</v>
      </c>
      <c r="AJ912" s="57">
        <v>0.08</v>
      </c>
      <c r="AK912" s="37">
        <v>44265</v>
      </c>
      <c r="AL912" s="57">
        <v>1.53</v>
      </c>
      <c r="AM912" s="2">
        <v>44218</v>
      </c>
      <c r="AN912">
        <v>0.08</v>
      </c>
      <c r="AO912" s="2">
        <v>44218</v>
      </c>
      <c r="AP912">
        <v>27759.64</v>
      </c>
    </row>
    <row r="913" spans="25:42" x14ac:dyDescent="0.2">
      <c r="Y913" s="2">
        <v>44235</v>
      </c>
      <c r="Z913">
        <v>2.2130000000000001</v>
      </c>
      <c r="AA913" s="2">
        <v>44235</v>
      </c>
      <c r="AB913">
        <v>2.2425000000000002</v>
      </c>
      <c r="AC913" s="2">
        <v>44230</v>
      </c>
      <c r="AD913">
        <v>2.3279999999999998</v>
      </c>
      <c r="AE913" s="2">
        <v>44236</v>
      </c>
      <c r="AF913">
        <v>2.3969999999999998</v>
      </c>
      <c r="AG913" s="2">
        <v>44211</v>
      </c>
      <c r="AH913">
        <v>45.14</v>
      </c>
      <c r="AI913" s="37">
        <v>44264</v>
      </c>
      <c r="AJ913" s="57">
        <v>0.1</v>
      </c>
      <c r="AK913" s="37">
        <v>44264</v>
      </c>
      <c r="AL913" s="57">
        <v>1.55</v>
      </c>
      <c r="AM913" s="2">
        <v>44217</v>
      </c>
      <c r="AN913">
        <v>0.08</v>
      </c>
      <c r="AO913" s="2">
        <v>44217</v>
      </c>
      <c r="AP913">
        <v>27756.35</v>
      </c>
    </row>
    <row r="914" spans="25:42" x14ac:dyDescent="0.2">
      <c r="Y914" s="2">
        <v>44232</v>
      </c>
      <c r="Z914">
        <v>2.1974</v>
      </c>
      <c r="AA914" s="2">
        <v>44232</v>
      </c>
      <c r="AB914">
        <v>2.258</v>
      </c>
      <c r="AC914" s="2">
        <v>44229</v>
      </c>
      <c r="AD914">
        <v>2.2947000000000002</v>
      </c>
      <c r="AE914" s="2">
        <v>44235</v>
      </c>
      <c r="AF914">
        <v>2.3940000000000001</v>
      </c>
      <c r="AG914" s="2">
        <v>44210</v>
      </c>
      <c r="AH914">
        <v>46.23</v>
      </c>
      <c r="AI914" s="37">
        <v>44263</v>
      </c>
      <c r="AJ914" s="57">
        <v>0.09</v>
      </c>
      <c r="AK914" s="37">
        <v>44263</v>
      </c>
      <c r="AL914" s="57">
        <v>1.59</v>
      </c>
      <c r="AM914" s="2">
        <v>44216</v>
      </c>
      <c r="AN914">
        <v>0.09</v>
      </c>
      <c r="AO914" s="2">
        <v>44216</v>
      </c>
      <c r="AP914">
        <v>27751.9</v>
      </c>
    </row>
    <row r="915" spans="25:42" x14ac:dyDescent="0.2">
      <c r="Y915" s="2">
        <v>44231</v>
      </c>
      <c r="Z915">
        <v>2.1930000000000001</v>
      </c>
      <c r="AA915" s="2">
        <v>44231</v>
      </c>
      <c r="AB915">
        <v>2.2324999999999999</v>
      </c>
      <c r="AC915" s="2">
        <v>44228</v>
      </c>
      <c r="AD915">
        <v>2.262</v>
      </c>
      <c r="AE915" s="2">
        <v>44232</v>
      </c>
      <c r="AF915">
        <v>2.3929999999999998</v>
      </c>
      <c r="AG915" s="2">
        <v>44209</v>
      </c>
      <c r="AH915">
        <v>45.6</v>
      </c>
      <c r="AI915" s="37">
        <v>44260</v>
      </c>
      <c r="AJ915" s="57">
        <v>0.08</v>
      </c>
      <c r="AK915" s="37">
        <v>44260</v>
      </c>
      <c r="AL915" s="57">
        <v>1.56</v>
      </c>
      <c r="AM915" s="2">
        <v>44215</v>
      </c>
      <c r="AN915">
        <v>0.09</v>
      </c>
      <c r="AO915" s="2">
        <v>44215</v>
      </c>
      <c r="AP915">
        <v>27752.84</v>
      </c>
    </row>
    <row r="916" spans="25:42" x14ac:dyDescent="0.2">
      <c r="Y916" s="2">
        <v>44230</v>
      </c>
      <c r="Z916">
        <v>2.1937000000000002</v>
      </c>
      <c r="AA916" s="2">
        <v>44230</v>
      </c>
      <c r="AB916">
        <v>2.25</v>
      </c>
      <c r="AC916" s="2">
        <v>44225</v>
      </c>
      <c r="AD916">
        <v>2.2890000000000001</v>
      </c>
      <c r="AE916" s="2">
        <v>44231</v>
      </c>
      <c r="AF916">
        <v>2.3740000000000001</v>
      </c>
      <c r="AG916" s="2">
        <v>44208</v>
      </c>
      <c r="AH916">
        <v>50.12</v>
      </c>
      <c r="AI916" s="37">
        <v>44259</v>
      </c>
      <c r="AJ916" s="57">
        <v>0.08</v>
      </c>
      <c r="AK916" s="37">
        <v>44259</v>
      </c>
      <c r="AL916" s="57">
        <v>1.54</v>
      </c>
      <c r="AM916" s="2">
        <v>44211</v>
      </c>
      <c r="AN916">
        <v>0.09</v>
      </c>
      <c r="AO916" s="2">
        <v>44211</v>
      </c>
      <c r="AP916">
        <v>27746.81</v>
      </c>
    </row>
    <row r="917" spans="25:42" x14ac:dyDescent="0.2">
      <c r="Y917" s="2">
        <v>44229</v>
      </c>
      <c r="Z917">
        <v>2.1539999999999999</v>
      </c>
      <c r="AA917" s="2">
        <v>44229</v>
      </c>
      <c r="AB917">
        <v>2.17</v>
      </c>
      <c r="AC917" s="2">
        <v>44224</v>
      </c>
      <c r="AD917">
        <v>2.2829999999999999</v>
      </c>
      <c r="AE917" s="2">
        <v>44230</v>
      </c>
      <c r="AF917">
        <v>2.3740000000000001</v>
      </c>
      <c r="AG917" s="2">
        <v>44207</v>
      </c>
      <c r="AH917">
        <v>47.77</v>
      </c>
      <c r="AI917" s="37">
        <v>44258</v>
      </c>
      <c r="AJ917" s="57">
        <v>0.08</v>
      </c>
      <c r="AK917" s="37">
        <v>44258</v>
      </c>
      <c r="AL917" s="57">
        <v>1.47</v>
      </c>
      <c r="AM917" s="2">
        <v>44210</v>
      </c>
      <c r="AN917">
        <v>0.09</v>
      </c>
      <c r="AO917" s="2">
        <v>44210</v>
      </c>
      <c r="AP917">
        <v>27682.23</v>
      </c>
    </row>
    <row r="918" spans="25:42" x14ac:dyDescent="0.2">
      <c r="Y918" s="2">
        <v>44228</v>
      </c>
      <c r="Z918">
        <v>2.12</v>
      </c>
      <c r="AA918" s="2">
        <v>44228</v>
      </c>
      <c r="AB918">
        <v>2.1909999999999998</v>
      </c>
      <c r="AC918" s="2">
        <v>44223</v>
      </c>
      <c r="AD918">
        <v>2.2410000000000001</v>
      </c>
      <c r="AE918" s="2">
        <v>44229</v>
      </c>
      <c r="AF918">
        <v>2.3460000000000001</v>
      </c>
      <c r="AG918" s="2">
        <v>44204</v>
      </c>
      <c r="AH918">
        <v>44.81</v>
      </c>
      <c r="AI918" s="37">
        <v>44257</v>
      </c>
      <c r="AJ918" s="57">
        <v>0.08</v>
      </c>
      <c r="AK918" s="37">
        <v>44257</v>
      </c>
      <c r="AL918" s="57">
        <v>1.42</v>
      </c>
      <c r="AM918" s="2">
        <v>44209</v>
      </c>
      <c r="AN918">
        <v>0.09</v>
      </c>
      <c r="AO918" s="2">
        <v>44209</v>
      </c>
      <c r="AP918">
        <v>27679.4</v>
      </c>
    </row>
    <row r="919" spans="25:42" x14ac:dyDescent="0.2">
      <c r="Y919" s="2">
        <v>44225</v>
      </c>
      <c r="Z919">
        <v>2.0750000000000002</v>
      </c>
      <c r="AA919" s="2">
        <v>44225</v>
      </c>
      <c r="AB919">
        <v>2.1760000000000002</v>
      </c>
      <c r="AC919" s="2">
        <v>44222</v>
      </c>
      <c r="AD919">
        <v>2.2650000000000001</v>
      </c>
      <c r="AE919" s="2">
        <v>44228</v>
      </c>
      <c r="AF919">
        <v>2.3039999999999998</v>
      </c>
      <c r="AG919" s="2">
        <v>44203</v>
      </c>
      <c r="AH919">
        <v>45.2</v>
      </c>
      <c r="AI919" s="37">
        <v>44256</v>
      </c>
      <c r="AJ919" s="57">
        <v>0.08</v>
      </c>
      <c r="AK919" s="37">
        <v>44256</v>
      </c>
      <c r="AL919" s="57">
        <v>1.45</v>
      </c>
      <c r="AM919" s="2">
        <v>44208</v>
      </c>
      <c r="AN919">
        <v>0.09</v>
      </c>
      <c r="AO919" s="2">
        <v>44208</v>
      </c>
      <c r="AP919">
        <v>27696.79</v>
      </c>
    </row>
    <row r="920" spans="25:42" x14ac:dyDescent="0.2">
      <c r="Y920" s="2">
        <v>44224</v>
      </c>
      <c r="Z920">
        <v>2.1440000000000001</v>
      </c>
      <c r="AA920" s="2">
        <v>44224</v>
      </c>
      <c r="AB920">
        <v>2.218</v>
      </c>
      <c r="AC920" s="2">
        <v>44221</v>
      </c>
      <c r="AD920">
        <v>2.2629999999999999</v>
      </c>
      <c r="AE920" s="2">
        <v>44225</v>
      </c>
      <c r="AF920">
        <v>2.31</v>
      </c>
      <c r="AG920" s="2">
        <v>44202</v>
      </c>
      <c r="AH920">
        <v>44.64</v>
      </c>
      <c r="AI920" s="37">
        <v>44253</v>
      </c>
      <c r="AJ920" s="57">
        <v>0.08</v>
      </c>
      <c r="AK920" s="37">
        <v>44253</v>
      </c>
      <c r="AL920" s="58">
        <v>1.44</v>
      </c>
      <c r="AM920" s="2">
        <v>44207</v>
      </c>
      <c r="AN920">
        <v>0.09</v>
      </c>
      <c r="AO920" s="2">
        <v>44207</v>
      </c>
      <c r="AP920">
        <v>27688.25</v>
      </c>
    </row>
    <row r="921" spans="25:42" x14ac:dyDescent="0.2">
      <c r="Y921" s="2">
        <v>44223</v>
      </c>
      <c r="Z921">
        <v>2.19</v>
      </c>
      <c r="AA921" s="2">
        <v>44223</v>
      </c>
      <c r="AB921">
        <v>2.2130000000000001</v>
      </c>
      <c r="AC921" s="2">
        <v>44218</v>
      </c>
      <c r="AD921">
        <v>2.2719999999999998</v>
      </c>
      <c r="AE921" s="2">
        <v>44224</v>
      </c>
      <c r="AF921">
        <v>2.319</v>
      </c>
      <c r="AG921" s="2">
        <v>44201</v>
      </c>
      <c r="AH921">
        <v>48.95</v>
      </c>
      <c r="AI921" s="37">
        <v>44252</v>
      </c>
      <c r="AJ921" s="57">
        <v>0.09</v>
      </c>
      <c r="AK921" s="37">
        <v>44252</v>
      </c>
      <c r="AL921" s="57">
        <v>1.54</v>
      </c>
      <c r="AM921" s="2">
        <v>44204</v>
      </c>
      <c r="AN921">
        <v>0.09</v>
      </c>
      <c r="AO921" s="2">
        <v>44204</v>
      </c>
      <c r="AP921">
        <v>27683.05</v>
      </c>
    </row>
    <row r="922" spans="25:42" x14ac:dyDescent="0.2">
      <c r="Y922" s="2">
        <v>44222</v>
      </c>
      <c r="Z922">
        <v>2.2320000000000002</v>
      </c>
      <c r="AA922" s="2">
        <v>44222</v>
      </c>
      <c r="AB922">
        <v>2.2761999999999998</v>
      </c>
      <c r="AC922" s="2">
        <v>44217</v>
      </c>
      <c r="AD922">
        <v>2.3130000000000002</v>
      </c>
      <c r="AE922" s="2">
        <v>44223</v>
      </c>
      <c r="AF922">
        <v>2.2719999999999998</v>
      </c>
      <c r="AG922" s="2">
        <v>44200</v>
      </c>
      <c r="AH922">
        <v>49.59</v>
      </c>
      <c r="AI922" s="37">
        <v>44251</v>
      </c>
      <c r="AJ922" s="57">
        <v>0.08</v>
      </c>
      <c r="AK922" s="37">
        <v>44251</v>
      </c>
      <c r="AL922" s="57">
        <v>1.38</v>
      </c>
      <c r="AM922" s="2">
        <v>44203</v>
      </c>
      <c r="AN922">
        <v>0.09</v>
      </c>
      <c r="AO922" s="2">
        <v>44203</v>
      </c>
      <c r="AP922">
        <v>27683.25</v>
      </c>
    </row>
    <row r="923" spans="25:42" x14ac:dyDescent="0.2">
      <c r="Y923" s="2">
        <v>44221</v>
      </c>
      <c r="Z923">
        <v>2.2250000000000001</v>
      </c>
      <c r="AA923" s="2">
        <v>44221</v>
      </c>
      <c r="AB923">
        <v>2.2262</v>
      </c>
      <c r="AC923" s="2">
        <v>44216</v>
      </c>
      <c r="AD923">
        <v>2.274</v>
      </c>
      <c r="AE923" s="2">
        <v>44222</v>
      </c>
      <c r="AF923">
        <v>2.2989999999999999</v>
      </c>
      <c r="AG923" s="2">
        <v>44196</v>
      </c>
      <c r="AH923">
        <v>48.98</v>
      </c>
      <c r="AI923" s="37">
        <v>44250</v>
      </c>
      <c r="AJ923" s="57">
        <v>0.08</v>
      </c>
      <c r="AK923" s="37">
        <v>44250</v>
      </c>
      <c r="AL923" s="57">
        <v>1.37</v>
      </c>
      <c r="AM923" s="2">
        <v>44202</v>
      </c>
      <c r="AN923">
        <v>0.09</v>
      </c>
      <c r="AO923" s="2">
        <v>44202</v>
      </c>
      <c r="AP923">
        <v>27698.99</v>
      </c>
    </row>
    <row r="924" spans="25:42" x14ac:dyDescent="0.2">
      <c r="Y924" s="2">
        <v>44218</v>
      </c>
      <c r="Z924">
        <v>2.2349000000000001</v>
      </c>
      <c r="AA924" s="2">
        <v>44218</v>
      </c>
      <c r="AB924">
        <v>2.2738</v>
      </c>
      <c r="AC924" s="2">
        <v>44215</v>
      </c>
      <c r="AD924">
        <v>2.2490000000000001</v>
      </c>
      <c r="AE924" s="2">
        <v>44221</v>
      </c>
      <c r="AF924">
        <v>2.3050000000000002</v>
      </c>
      <c r="AG924" s="2">
        <v>44195</v>
      </c>
      <c r="AH924">
        <v>47.19</v>
      </c>
      <c r="AI924" s="37">
        <v>44249</v>
      </c>
      <c r="AJ924" s="57">
        <v>0.06</v>
      </c>
      <c r="AK924" s="37">
        <v>44249</v>
      </c>
      <c r="AL924" s="57">
        <v>1.37</v>
      </c>
      <c r="AM924" s="2">
        <v>44201</v>
      </c>
      <c r="AN924">
        <v>0.09</v>
      </c>
      <c r="AO924" s="2">
        <v>44201</v>
      </c>
      <c r="AP924">
        <v>27698.16</v>
      </c>
    </row>
    <row r="925" spans="25:42" x14ac:dyDescent="0.2">
      <c r="Y925" s="2">
        <v>44217</v>
      </c>
      <c r="Z925">
        <v>2.2625000000000002</v>
      </c>
      <c r="AA925" s="2">
        <v>44217</v>
      </c>
      <c r="AB925">
        <v>2.294</v>
      </c>
      <c r="AC925" s="2">
        <v>44214</v>
      </c>
      <c r="AD925">
        <v>2.2250000000000001</v>
      </c>
      <c r="AE925" s="2">
        <v>44218</v>
      </c>
      <c r="AF925">
        <v>2.3199999999999998</v>
      </c>
      <c r="AG925" s="2">
        <v>44194</v>
      </c>
      <c r="AH925">
        <v>46.1</v>
      </c>
      <c r="AI925" s="37">
        <v>44246</v>
      </c>
      <c r="AJ925" s="57">
        <v>7.0000000000000007E-2</v>
      </c>
      <c r="AK925" s="37">
        <v>44246</v>
      </c>
      <c r="AL925" s="57">
        <v>1.34</v>
      </c>
      <c r="AM925" s="2">
        <v>44200</v>
      </c>
      <c r="AN925">
        <v>0.09</v>
      </c>
      <c r="AO925" s="2">
        <v>44200</v>
      </c>
      <c r="AP925">
        <v>27678.27</v>
      </c>
    </row>
    <row r="926" spans="25:42" x14ac:dyDescent="0.2">
      <c r="Y926" s="2">
        <v>44216</v>
      </c>
      <c r="Z926">
        <v>2.2199</v>
      </c>
      <c r="AA926" s="2">
        <v>44216</v>
      </c>
      <c r="AB926">
        <v>2.246</v>
      </c>
      <c r="AC926" s="2">
        <v>44211</v>
      </c>
      <c r="AD926">
        <v>2.2280000000000002</v>
      </c>
      <c r="AE926" s="2">
        <v>44217</v>
      </c>
      <c r="AF926">
        <v>2.359</v>
      </c>
      <c r="AG926" s="2">
        <v>44193</v>
      </c>
      <c r="AH926">
        <v>45.26</v>
      </c>
      <c r="AI926" s="37">
        <v>44245</v>
      </c>
      <c r="AJ926" s="57">
        <v>0.06</v>
      </c>
      <c r="AK926" s="37">
        <v>44245</v>
      </c>
      <c r="AL926" s="57">
        <v>1.29</v>
      </c>
      <c r="AM926" s="2">
        <v>44196</v>
      </c>
      <c r="AN926">
        <v>0.09</v>
      </c>
      <c r="AO926" s="2">
        <v>44196</v>
      </c>
      <c r="AP926">
        <v>27747.8</v>
      </c>
    </row>
    <row r="927" spans="25:42" x14ac:dyDescent="0.2">
      <c r="Y927" s="2">
        <v>44215</v>
      </c>
      <c r="Z927">
        <v>2.2073999999999998</v>
      </c>
      <c r="AA927" s="2">
        <v>44215</v>
      </c>
      <c r="AB927">
        <v>2.21</v>
      </c>
      <c r="AC927" s="2">
        <v>44210</v>
      </c>
      <c r="AD927">
        <v>2.2290000000000001</v>
      </c>
      <c r="AE927" s="2">
        <v>44216</v>
      </c>
      <c r="AF927">
        <v>2.3069999999999999</v>
      </c>
      <c r="AG927" s="2">
        <v>44189</v>
      </c>
      <c r="AH927">
        <v>42.11</v>
      </c>
      <c r="AI927" s="37">
        <v>44244</v>
      </c>
      <c r="AJ927" s="57">
        <v>7.0000000000000007E-2</v>
      </c>
      <c r="AK927" s="37">
        <v>44244</v>
      </c>
      <c r="AL927" s="57">
        <v>1.29</v>
      </c>
      <c r="AM927" s="2">
        <v>44195</v>
      </c>
      <c r="AN927">
        <v>0.09</v>
      </c>
      <c r="AO927" s="2">
        <v>44195</v>
      </c>
      <c r="AP927">
        <v>27560.51</v>
      </c>
    </row>
    <row r="928" spans="25:42" x14ac:dyDescent="0.2">
      <c r="Y928" s="2">
        <v>44211</v>
      </c>
      <c r="Z928">
        <v>2.1850000000000001</v>
      </c>
      <c r="AA928" s="2">
        <v>44214</v>
      </c>
      <c r="AB928">
        <v>2.218</v>
      </c>
      <c r="AC928" s="2">
        <v>44209</v>
      </c>
      <c r="AD928">
        <v>2.1789999999999998</v>
      </c>
      <c r="AE928" s="2">
        <v>44215</v>
      </c>
      <c r="AF928">
        <v>2.3025000000000002</v>
      </c>
      <c r="AG928" s="2">
        <v>44188</v>
      </c>
      <c r="AH928">
        <v>42.74</v>
      </c>
      <c r="AI928" s="37">
        <v>44243</v>
      </c>
      <c r="AJ928" s="57">
        <v>0.08</v>
      </c>
      <c r="AK928" s="37">
        <v>44243</v>
      </c>
      <c r="AL928" s="57">
        <v>1.3</v>
      </c>
      <c r="AM928" s="2">
        <v>44194</v>
      </c>
      <c r="AN928">
        <v>0.09</v>
      </c>
      <c r="AO928" s="2">
        <v>44194</v>
      </c>
      <c r="AP928">
        <v>27550.83</v>
      </c>
    </row>
    <row r="929" spans="25:42" x14ac:dyDescent="0.2">
      <c r="Y929" s="2">
        <v>44210</v>
      </c>
      <c r="Z929">
        <v>2.1962000000000002</v>
      </c>
      <c r="AA929" s="2">
        <v>44211</v>
      </c>
      <c r="AB929">
        <v>2.202</v>
      </c>
      <c r="AC929" s="2">
        <v>44208</v>
      </c>
      <c r="AD929">
        <v>2.1930000000000001</v>
      </c>
      <c r="AE929" s="2">
        <v>44214</v>
      </c>
      <c r="AF929">
        <v>2.2869999999999999</v>
      </c>
      <c r="AG929" s="2">
        <v>44187</v>
      </c>
      <c r="AH929">
        <v>43.57</v>
      </c>
      <c r="AI929" s="37">
        <v>44242</v>
      </c>
      <c r="AJ929" s="58" t="e">
        <f>NA()</f>
        <v>#N/A</v>
      </c>
      <c r="AK929" s="37">
        <v>44242</v>
      </c>
      <c r="AL929" s="57" t="e">
        <v>#N/A</v>
      </c>
      <c r="AM929" s="2">
        <v>44193</v>
      </c>
      <c r="AN929">
        <v>0.09</v>
      </c>
      <c r="AO929" s="2">
        <v>44193</v>
      </c>
      <c r="AP929">
        <v>27542.54</v>
      </c>
    </row>
    <row r="930" spans="25:42" x14ac:dyDescent="0.2">
      <c r="Y930" s="2">
        <v>44209</v>
      </c>
      <c r="Z930">
        <v>2.1699000000000002</v>
      </c>
      <c r="AA930" s="2">
        <v>44210</v>
      </c>
      <c r="AB930">
        <v>2.206</v>
      </c>
      <c r="AC930" s="2">
        <v>44207</v>
      </c>
      <c r="AD930">
        <v>2.2000000000000002</v>
      </c>
      <c r="AE930" s="2">
        <v>44211</v>
      </c>
      <c r="AF930">
        <v>2.2879999999999998</v>
      </c>
      <c r="AG930" s="2">
        <v>44186</v>
      </c>
      <c r="AH930">
        <v>46.66</v>
      </c>
      <c r="AI930" s="37">
        <v>44239</v>
      </c>
      <c r="AJ930" s="57">
        <v>0.06</v>
      </c>
      <c r="AK930" s="37">
        <v>44239</v>
      </c>
      <c r="AL930" s="57">
        <v>1.2</v>
      </c>
      <c r="AM930" s="2">
        <v>44189</v>
      </c>
      <c r="AN930">
        <v>0.09</v>
      </c>
      <c r="AO930" s="2">
        <v>44189</v>
      </c>
      <c r="AP930">
        <v>27515.51</v>
      </c>
    </row>
    <row r="931" spans="25:42" x14ac:dyDescent="0.2">
      <c r="Y931" s="2">
        <v>44208</v>
      </c>
      <c r="Z931">
        <v>2.17</v>
      </c>
      <c r="AA931" s="2">
        <v>44209</v>
      </c>
      <c r="AB931">
        <v>2.1640000000000001</v>
      </c>
      <c r="AC931" s="2">
        <v>44204</v>
      </c>
      <c r="AD931">
        <v>2.214</v>
      </c>
      <c r="AE931" s="2">
        <v>44210</v>
      </c>
      <c r="AF931">
        <v>2.2839999999999998</v>
      </c>
      <c r="AG931" s="2">
        <v>44183</v>
      </c>
      <c r="AH931">
        <v>44.64</v>
      </c>
      <c r="AI931" s="37">
        <v>44238</v>
      </c>
      <c r="AJ931" s="57">
        <v>7.0000000000000007E-2</v>
      </c>
      <c r="AK931" s="37">
        <v>44238</v>
      </c>
      <c r="AL931" s="57">
        <v>1.1599999999999999</v>
      </c>
      <c r="AM931" s="2">
        <v>44188</v>
      </c>
      <c r="AN931">
        <v>0.09</v>
      </c>
      <c r="AO931" s="2">
        <v>44188</v>
      </c>
      <c r="AP931">
        <v>27516.73</v>
      </c>
    </row>
    <row r="932" spans="25:42" x14ac:dyDescent="0.2">
      <c r="Y932" s="2">
        <v>44207</v>
      </c>
      <c r="Z932">
        <v>2.17</v>
      </c>
      <c r="AA932" s="2">
        <v>44208</v>
      </c>
      <c r="AB932">
        <v>2.181</v>
      </c>
      <c r="AC932" s="2">
        <v>44203</v>
      </c>
      <c r="AD932">
        <v>2.2130000000000001</v>
      </c>
      <c r="AE932" s="2">
        <v>44209</v>
      </c>
      <c r="AF932">
        <v>2.2549999999999999</v>
      </c>
      <c r="AG932" s="2">
        <v>44182</v>
      </c>
      <c r="AH932">
        <v>44.15</v>
      </c>
      <c r="AI932" s="37">
        <v>44237</v>
      </c>
      <c r="AJ932" s="57">
        <v>7.0000000000000007E-2</v>
      </c>
      <c r="AK932" s="37">
        <v>44237</v>
      </c>
      <c r="AL932" s="57">
        <v>1.1499999999999999</v>
      </c>
      <c r="AM932" s="2">
        <v>44187</v>
      </c>
      <c r="AN932">
        <v>0.09</v>
      </c>
      <c r="AO932" s="2">
        <v>44187</v>
      </c>
      <c r="AP932">
        <v>27522.32</v>
      </c>
    </row>
    <row r="933" spans="25:42" x14ac:dyDescent="0.2">
      <c r="Y933" s="2">
        <v>44204</v>
      </c>
      <c r="Z933">
        <v>2.1859999999999999</v>
      </c>
      <c r="AA933" s="2">
        <v>44207</v>
      </c>
      <c r="AB933">
        <v>2.1875</v>
      </c>
      <c r="AC933" s="2">
        <v>44202</v>
      </c>
      <c r="AD933">
        <v>2.1549999999999998</v>
      </c>
      <c r="AE933" s="2">
        <v>44208</v>
      </c>
      <c r="AF933">
        <v>2.2629999999999999</v>
      </c>
      <c r="AG933" s="2">
        <v>44181</v>
      </c>
      <c r="AH933">
        <v>46.96</v>
      </c>
      <c r="AI933" s="37">
        <v>44236</v>
      </c>
      <c r="AJ933" s="57">
        <v>7.0000000000000007E-2</v>
      </c>
      <c r="AK933" s="37">
        <v>44236</v>
      </c>
      <c r="AL933" s="57">
        <v>1.18</v>
      </c>
      <c r="AM933" s="2">
        <v>44186</v>
      </c>
      <c r="AN933">
        <v>0.09</v>
      </c>
      <c r="AO933" s="2">
        <v>44186</v>
      </c>
      <c r="AP933">
        <v>27512.91</v>
      </c>
    </row>
    <row r="934" spans="25:42" x14ac:dyDescent="0.2">
      <c r="Y934" s="2">
        <v>44203</v>
      </c>
      <c r="Z934">
        <v>2.19</v>
      </c>
      <c r="AA934" s="2">
        <v>44204</v>
      </c>
      <c r="AB934">
        <v>2.2040000000000002</v>
      </c>
      <c r="AC934" s="2">
        <v>44201</v>
      </c>
      <c r="AD934">
        <v>2.1230000000000002</v>
      </c>
      <c r="AE934" s="2">
        <v>44207</v>
      </c>
      <c r="AF934">
        <v>2.2789999999999999</v>
      </c>
      <c r="AG934" s="2">
        <v>44180</v>
      </c>
      <c r="AH934">
        <v>48.14</v>
      </c>
      <c r="AI934" s="37">
        <v>44235</v>
      </c>
      <c r="AJ934" s="57">
        <v>7.0000000000000007E-2</v>
      </c>
      <c r="AK934" s="37">
        <v>44235</v>
      </c>
      <c r="AL934" s="57">
        <v>1.19</v>
      </c>
      <c r="AM934" s="2">
        <v>44183</v>
      </c>
      <c r="AN934">
        <v>0.09</v>
      </c>
      <c r="AO934" s="2">
        <v>44183</v>
      </c>
      <c r="AP934">
        <v>27491.47</v>
      </c>
    </row>
    <row r="935" spans="25:42" x14ac:dyDescent="0.2">
      <c r="Y935" s="2">
        <v>44202</v>
      </c>
      <c r="Z935">
        <v>2.105</v>
      </c>
      <c r="AA935" s="2">
        <v>44203</v>
      </c>
      <c r="AB935">
        <v>2.2040000000000002</v>
      </c>
      <c r="AC935" s="2">
        <v>44200</v>
      </c>
      <c r="AD935">
        <v>2.101</v>
      </c>
      <c r="AE935" s="2">
        <v>44204</v>
      </c>
      <c r="AF935">
        <v>2.2669999999999999</v>
      </c>
      <c r="AG935" s="2">
        <v>44179</v>
      </c>
      <c r="AH935">
        <v>49.22</v>
      </c>
      <c r="AI935" s="37">
        <v>44232</v>
      </c>
      <c r="AJ935" s="57">
        <v>0.06</v>
      </c>
      <c r="AK935" s="37">
        <v>44232</v>
      </c>
      <c r="AL935" s="57">
        <v>1.19</v>
      </c>
      <c r="AM935" s="2">
        <v>44182</v>
      </c>
      <c r="AN935">
        <v>0.09</v>
      </c>
      <c r="AO935" s="2">
        <v>44182</v>
      </c>
      <c r="AP935">
        <v>27506.89</v>
      </c>
    </row>
    <row r="936" spans="25:42" x14ac:dyDescent="0.2">
      <c r="Y936" s="2">
        <v>44201</v>
      </c>
      <c r="Z936">
        <v>2.0699999999999998</v>
      </c>
      <c r="AA936" s="2">
        <v>44202</v>
      </c>
      <c r="AB936">
        <v>2.1309999999999998</v>
      </c>
      <c r="AC936" s="2">
        <v>44197</v>
      </c>
      <c r="AD936">
        <v>2.0823999999999998</v>
      </c>
      <c r="AE936" s="2">
        <v>44203</v>
      </c>
      <c r="AF936">
        <v>2.2810000000000001</v>
      </c>
      <c r="AG936" s="2">
        <v>44176</v>
      </c>
      <c r="AH936">
        <v>47.52</v>
      </c>
      <c r="AI936" s="37">
        <v>44231</v>
      </c>
      <c r="AJ936" s="57">
        <v>7.0000000000000007E-2</v>
      </c>
      <c r="AK936" s="37">
        <v>44231</v>
      </c>
      <c r="AL936" s="57">
        <v>1.1499999999999999</v>
      </c>
      <c r="AM936" s="2">
        <v>44181</v>
      </c>
      <c r="AN936">
        <v>0.09</v>
      </c>
      <c r="AO936" s="2">
        <v>44181</v>
      </c>
      <c r="AP936">
        <v>27500.51</v>
      </c>
    </row>
    <row r="937" spans="25:42" x14ac:dyDescent="0.2">
      <c r="Y937" s="2">
        <v>44200</v>
      </c>
      <c r="Z937">
        <v>1.982</v>
      </c>
      <c r="AA937" s="2">
        <v>44201</v>
      </c>
      <c r="AB937">
        <v>2.081</v>
      </c>
      <c r="AC937" s="2">
        <v>44196</v>
      </c>
      <c r="AD937">
        <v>2.0830000000000002</v>
      </c>
      <c r="AE937" s="2">
        <v>44202</v>
      </c>
      <c r="AF937">
        <v>2.2429999999999999</v>
      </c>
      <c r="AG937" s="2">
        <v>44175</v>
      </c>
      <c r="AH937">
        <v>47.15</v>
      </c>
      <c r="AI937" s="37">
        <v>44230</v>
      </c>
      <c r="AJ937" s="57">
        <v>0.08</v>
      </c>
      <c r="AK937" s="37">
        <v>44230</v>
      </c>
      <c r="AL937" s="57">
        <v>1.1499999999999999</v>
      </c>
      <c r="AM937" s="2">
        <v>44180</v>
      </c>
      <c r="AN937">
        <v>0.09</v>
      </c>
      <c r="AO937" s="2">
        <v>44180</v>
      </c>
      <c r="AP937">
        <v>27512.76</v>
      </c>
    </row>
    <row r="938" spans="25:42" x14ac:dyDescent="0.2">
      <c r="Y938" s="2">
        <v>44197</v>
      </c>
      <c r="Z938">
        <v>2.0011999999999999</v>
      </c>
      <c r="AA938" s="2">
        <v>44200</v>
      </c>
      <c r="AB938">
        <v>2.0487000000000002</v>
      </c>
      <c r="AC938" s="2">
        <v>44195</v>
      </c>
      <c r="AD938">
        <v>2.0539999999999998</v>
      </c>
      <c r="AE938" s="2">
        <v>44201</v>
      </c>
      <c r="AF938">
        <v>2.2130000000000001</v>
      </c>
      <c r="AG938" s="2">
        <v>44174</v>
      </c>
      <c r="AH938">
        <v>48.48</v>
      </c>
      <c r="AI938" s="37">
        <v>44229</v>
      </c>
      <c r="AJ938" s="57">
        <v>0.08</v>
      </c>
      <c r="AK938" s="37">
        <v>44229</v>
      </c>
      <c r="AL938" s="57">
        <v>1.1200000000000001</v>
      </c>
      <c r="AM938" s="2">
        <v>44179</v>
      </c>
      <c r="AN938">
        <v>0.09</v>
      </c>
      <c r="AO938" s="2">
        <v>44179</v>
      </c>
      <c r="AP938">
        <v>27390.66</v>
      </c>
    </row>
    <row r="939" spans="25:42" x14ac:dyDescent="0.2">
      <c r="Y939" s="2">
        <v>44196</v>
      </c>
      <c r="Z939">
        <v>2.0011999999999999</v>
      </c>
      <c r="AA939" s="2">
        <v>44197</v>
      </c>
      <c r="AB939">
        <v>2.0350000000000001</v>
      </c>
      <c r="AC939" s="2">
        <v>44194</v>
      </c>
      <c r="AD939">
        <v>2.048</v>
      </c>
      <c r="AE939" s="2">
        <v>44200</v>
      </c>
      <c r="AF939">
        <v>2.2054999999999998</v>
      </c>
      <c r="AG939" s="2">
        <v>44173</v>
      </c>
      <c r="AH939">
        <v>49.1</v>
      </c>
      <c r="AI939" s="37">
        <v>44228</v>
      </c>
      <c r="AJ939" s="57">
        <v>0.08</v>
      </c>
      <c r="AK939" s="37">
        <v>44228</v>
      </c>
      <c r="AL939" s="57">
        <v>1.0900000000000001</v>
      </c>
      <c r="AM939" s="2">
        <v>44176</v>
      </c>
      <c r="AN939">
        <v>0.09</v>
      </c>
      <c r="AO939" s="2">
        <v>44176</v>
      </c>
      <c r="AP939">
        <v>27385.42</v>
      </c>
    </row>
    <row r="940" spans="25:42" x14ac:dyDescent="0.2">
      <c r="Y940" s="2">
        <v>44195</v>
      </c>
      <c r="Z940">
        <v>1.9950000000000001</v>
      </c>
      <c r="AA940" s="2">
        <v>44196</v>
      </c>
      <c r="AB940">
        <v>2.0350000000000001</v>
      </c>
      <c r="AC940" s="2">
        <v>44193</v>
      </c>
      <c r="AD940">
        <v>2.052</v>
      </c>
      <c r="AE940" s="2">
        <v>44197</v>
      </c>
      <c r="AF940">
        <v>2.19</v>
      </c>
      <c r="AG940" s="2">
        <v>44172</v>
      </c>
      <c r="AH940">
        <v>49.67</v>
      </c>
      <c r="AI940" s="37">
        <v>44225</v>
      </c>
      <c r="AJ940" s="57">
        <v>0.1</v>
      </c>
      <c r="AK940" s="37">
        <v>44225</v>
      </c>
      <c r="AL940" s="57">
        <v>1.1100000000000001</v>
      </c>
      <c r="AM940" s="2">
        <v>44175</v>
      </c>
      <c r="AN940">
        <v>0.09</v>
      </c>
      <c r="AO940" s="2">
        <v>44175</v>
      </c>
      <c r="AP940">
        <v>27385.82</v>
      </c>
    </row>
    <row r="941" spans="25:42" x14ac:dyDescent="0.2">
      <c r="Y941" s="2">
        <v>44194</v>
      </c>
      <c r="Z941">
        <v>1.9862</v>
      </c>
      <c r="AA941" s="2">
        <v>44195</v>
      </c>
      <c r="AB941">
        <v>2.0087000000000002</v>
      </c>
      <c r="AC941" s="2">
        <v>44190</v>
      </c>
      <c r="AD941">
        <v>2.0630000000000002</v>
      </c>
      <c r="AE941" s="2">
        <v>44196</v>
      </c>
      <c r="AF941">
        <v>2.1930000000000001</v>
      </c>
      <c r="AG941" s="2">
        <v>44169</v>
      </c>
      <c r="AH941">
        <v>43.89</v>
      </c>
      <c r="AI941" s="37">
        <v>44224</v>
      </c>
      <c r="AJ941" s="57">
        <v>0.08</v>
      </c>
      <c r="AK941" s="37">
        <v>44224</v>
      </c>
      <c r="AL941" s="57">
        <v>1.07</v>
      </c>
      <c r="AM941" s="2">
        <v>44174</v>
      </c>
      <c r="AN941">
        <v>0.09</v>
      </c>
      <c r="AO941" s="2">
        <v>44174</v>
      </c>
      <c r="AP941">
        <v>27405.08</v>
      </c>
    </row>
    <row r="942" spans="25:42" x14ac:dyDescent="0.2">
      <c r="Y942" s="2">
        <v>44193</v>
      </c>
      <c r="Z942">
        <v>1.9750000000000001</v>
      </c>
      <c r="AA942" s="2">
        <v>44194</v>
      </c>
      <c r="AB942">
        <v>1.994</v>
      </c>
      <c r="AC942" s="2">
        <v>44189</v>
      </c>
      <c r="AD942">
        <v>2.0590000000000002</v>
      </c>
      <c r="AE942" s="2">
        <v>44195</v>
      </c>
      <c r="AF942">
        <v>2.177</v>
      </c>
      <c r="AG942" s="2">
        <v>44168</v>
      </c>
      <c r="AH942">
        <v>42.53</v>
      </c>
      <c r="AI942" s="37">
        <v>44223</v>
      </c>
      <c r="AJ942" s="57">
        <v>0.09</v>
      </c>
      <c r="AK942" s="37">
        <v>44223</v>
      </c>
      <c r="AL942" s="57">
        <v>1.04</v>
      </c>
      <c r="AM942" s="2">
        <v>44173</v>
      </c>
      <c r="AN942">
        <v>0.09</v>
      </c>
      <c r="AO942" s="2">
        <v>44173</v>
      </c>
      <c r="AP942">
        <v>27422.77</v>
      </c>
    </row>
    <row r="943" spans="25:42" x14ac:dyDescent="0.2">
      <c r="Y943" s="2">
        <v>44189</v>
      </c>
      <c r="Z943">
        <v>1.98</v>
      </c>
      <c r="AA943" s="2">
        <v>44193</v>
      </c>
      <c r="AB943">
        <v>2.0013000000000001</v>
      </c>
      <c r="AC943" s="2">
        <v>44188</v>
      </c>
      <c r="AD943">
        <v>2.0680000000000001</v>
      </c>
      <c r="AE943" s="2">
        <v>44194</v>
      </c>
      <c r="AF943">
        <v>2.1760000000000002</v>
      </c>
      <c r="AG943" s="2">
        <v>44167</v>
      </c>
      <c r="AH943">
        <v>43.92</v>
      </c>
      <c r="AI943" s="37">
        <v>44222</v>
      </c>
      <c r="AJ943" s="57">
        <v>0.09</v>
      </c>
      <c r="AK943" s="37">
        <v>44222</v>
      </c>
      <c r="AL943" s="57">
        <v>1.05</v>
      </c>
      <c r="AM943" s="2">
        <v>44172</v>
      </c>
      <c r="AN943">
        <v>0.09</v>
      </c>
      <c r="AO943" s="2">
        <v>44172</v>
      </c>
      <c r="AP943">
        <v>27414.74</v>
      </c>
    </row>
    <row r="944" spans="25:42" x14ac:dyDescent="0.2">
      <c r="Y944" s="2">
        <v>44188</v>
      </c>
      <c r="Z944">
        <v>1.9890000000000001</v>
      </c>
      <c r="AA944" s="2">
        <v>44190</v>
      </c>
      <c r="AB944">
        <v>1.9950000000000001</v>
      </c>
      <c r="AC944" s="2">
        <v>44187</v>
      </c>
      <c r="AD944">
        <v>2.0510000000000002</v>
      </c>
      <c r="AE944" s="2">
        <v>44193</v>
      </c>
      <c r="AF944">
        <v>2.1840000000000002</v>
      </c>
      <c r="AG944" s="2">
        <v>44166</v>
      </c>
      <c r="AH944">
        <v>41.53</v>
      </c>
      <c r="AI944" s="37">
        <v>44221</v>
      </c>
      <c r="AJ944" s="57">
        <v>0.1</v>
      </c>
      <c r="AK944" s="37">
        <v>44221</v>
      </c>
      <c r="AL944" s="57">
        <v>1.05</v>
      </c>
      <c r="AM944" s="2">
        <v>44169</v>
      </c>
      <c r="AN944">
        <v>0.09</v>
      </c>
      <c r="AO944" s="2">
        <v>44169</v>
      </c>
      <c r="AP944">
        <v>27414.12</v>
      </c>
    </row>
    <row r="945" spans="25:42" x14ac:dyDescent="0.2">
      <c r="Y945" s="2">
        <v>44187</v>
      </c>
      <c r="Z945">
        <v>1.94</v>
      </c>
      <c r="AA945" s="2">
        <v>44189</v>
      </c>
      <c r="AB945">
        <v>1.9948999999999999</v>
      </c>
      <c r="AC945" s="2">
        <v>44186</v>
      </c>
      <c r="AD945">
        <v>2.0510000000000002</v>
      </c>
      <c r="AE945" s="2">
        <v>44190</v>
      </c>
      <c r="AF945">
        <v>2.1850000000000001</v>
      </c>
      <c r="AG945" s="2">
        <v>44165</v>
      </c>
      <c r="AH945">
        <v>40.840000000000003</v>
      </c>
      <c r="AI945" s="37">
        <v>44218</v>
      </c>
      <c r="AJ945" s="57">
        <v>0.1</v>
      </c>
      <c r="AK945" s="37">
        <v>44218</v>
      </c>
      <c r="AL945" s="57">
        <v>1.1000000000000001</v>
      </c>
      <c r="AM945" s="2">
        <v>44168</v>
      </c>
      <c r="AN945">
        <v>0.09</v>
      </c>
      <c r="AO945" s="2">
        <v>44168</v>
      </c>
      <c r="AP945">
        <v>27414.11</v>
      </c>
    </row>
    <row r="946" spans="25:42" x14ac:dyDescent="0.2">
      <c r="Y946" s="2">
        <v>44186</v>
      </c>
      <c r="Z946">
        <v>1.9474</v>
      </c>
      <c r="AA946" s="2">
        <v>44188</v>
      </c>
      <c r="AB946">
        <v>1.9930000000000001</v>
      </c>
      <c r="AC946" s="2">
        <v>44183</v>
      </c>
      <c r="AD946">
        <v>2.0649999999999999</v>
      </c>
      <c r="AE946" s="2">
        <v>44189</v>
      </c>
      <c r="AF946">
        <v>2.1850000000000001</v>
      </c>
      <c r="AG946" s="2">
        <v>44162</v>
      </c>
      <c r="AH946">
        <v>39.64</v>
      </c>
      <c r="AI946" s="37">
        <v>44217</v>
      </c>
      <c r="AJ946" s="57">
        <v>0.1</v>
      </c>
      <c r="AK946" s="37">
        <v>44217</v>
      </c>
      <c r="AL946" s="57">
        <v>1.1200000000000001</v>
      </c>
      <c r="AM946" s="2">
        <v>44167</v>
      </c>
      <c r="AN946">
        <v>0.09</v>
      </c>
      <c r="AO946" s="2">
        <v>44167</v>
      </c>
      <c r="AP946">
        <v>27412.31</v>
      </c>
    </row>
    <row r="947" spans="25:42" x14ac:dyDescent="0.2">
      <c r="Y947" s="2">
        <v>44183</v>
      </c>
      <c r="Z947">
        <v>1.982</v>
      </c>
      <c r="AA947" s="2">
        <v>44187</v>
      </c>
      <c r="AB947">
        <v>1.9738</v>
      </c>
      <c r="AC947" s="2">
        <v>44182</v>
      </c>
      <c r="AD947">
        <v>2.0539999999999998</v>
      </c>
      <c r="AE947" s="2">
        <v>44188</v>
      </c>
      <c r="AF947">
        <v>2.19</v>
      </c>
      <c r="AG947" s="2">
        <v>44160</v>
      </c>
      <c r="AH947">
        <v>39.619999999999997</v>
      </c>
      <c r="AI947" s="37">
        <v>44216</v>
      </c>
      <c r="AJ947" s="57">
        <v>0.1</v>
      </c>
      <c r="AK947" s="37">
        <v>44216</v>
      </c>
      <c r="AL947" s="57">
        <v>1.1000000000000001</v>
      </c>
      <c r="AM947" s="2">
        <v>44166</v>
      </c>
      <c r="AN947">
        <v>0.09</v>
      </c>
      <c r="AO947" s="2">
        <v>44166</v>
      </c>
      <c r="AP947">
        <v>27406.080000000002</v>
      </c>
    </row>
    <row r="948" spans="25:42" x14ac:dyDescent="0.2">
      <c r="Y948" s="2">
        <v>44182</v>
      </c>
      <c r="Z948">
        <v>1.9650000000000001</v>
      </c>
      <c r="AA948" s="2">
        <v>44186</v>
      </c>
      <c r="AB948">
        <v>1.974</v>
      </c>
      <c r="AC948" s="2">
        <v>44181</v>
      </c>
      <c r="AD948">
        <v>2.0449999999999999</v>
      </c>
      <c r="AE948" s="2">
        <v>44187</v>
      </c>
      <c r="AF948">
        <v>2.1640000000000001</v>
      </c>
      <c r="AG948" s="2">
        <v>44159</v>
      </c>
      <c r="AH948">
        <v>42.38</v>
      </c>
      <c r="AI948" s="37">
        <v>44215</v>
      </c>
      <c r="AJ948" s="57">
        <v>0.1</v>
      </c>
      <c r="AK948" s="37">
        <v>44215</v>
      </c>
      <c r="AL948" s="57">
        <v>1.1000000000000001</v>
      </c>
      <c r="AM948" s="2">
        <v>44165</v>
      </c>
      <c r="AN948">
        <v>0.09</v>
      </c>
      <c r="AO948" s="2">
        <v>44165</v>
      </c>
      <c r="AP948">
        <v>27446.29</v>
      </c>
    </row>
    <row r="949" spans="25:42" x14ac:dyDescent="0.2">
      <c r="Y949" s="2">
        <v>44181</v>
      </c>
      <c r="Z949">
        <v>1.9637</v>
      </c>
      <c r="AA949" s="2">
        <v>44183</v>
      </c>
      <c r="AB949">
        <v>1.9913000000000001</v>
      </c>
      <c r="AC949" s="2">
        <v>44180</v>
      </c>
      <c r="AD949">
        <v>2.0249999999999999</v>
      </c>
      <c r="AE949" s="2">
        <v>44186</v>
      </c>
      <c r="AF949">
        <v>2.1749999999999998</v>
      </c>
      <c r="AG949" s="2">
        <v>44158</v>
      </c>
      <c r="AH949">
        <v>43.04</v>
      </c>
      <c r="AI949" s="37">
        <v>44214</v>
      </c>
      <c r="AJ949" s="58" t="e">
        <f>NA()</f>
        <v>#N/A</v>
      </c>
      <c r="AK949" s="37">
        <v>44214</v>
      </c>
      <c r="AL949" s="57" t="e">
        <v>#N/A</v>
      </c>
      <c r="AM949" s="2">
        <v>44162</v>
      </c>
      <c r="AN949">
        <v>0.08</v>
      </c>
      <c r="AO949" s="2">
        <v>44162</v>
      </c>
      <c r="AP949">
        <v>27275.62</v>
      </c>
    </row>
    <row r="950" spans="25:42" x14ac:dyDescent="0.2">
      <c r="Y950" s="2">
        <v>44180</v>
      </c>
      <c r="Z950">
        <v>1.8798999999999999</v>
      </c>
      <c r="AA950" s="2">
        <v>44182</v>
      </c>
      <c r="AB950">
        <v>1.9795</v>
      </c>
      <c r="AC950" s="2">
        <v>44179</v>
      </c>
      <c r="AD950">
        <v>1.984</v>
      </c>
      <c r="AE950" s="2">
        <v>44183</v>
      </c>
      <c r="AF950">
        <v>2.1869999999999998</v>
      </c>
      <c r="AG950" s="2">
        <v>44155</v>
      </c>
      <c r="AH950">
        <v>42.31</v>
      </c>
      <c r="AI950" s="37">
        <v>44211</v>
      </c>
      <c r="AJ950" s="57">
        <v>0.1</v>
      </c>
      <c r="AK950" s="37">
        <v>44211</v>
      </c>
      <c r="AL950" s="57">
        <v>1.1100000000000001</v>
      </c>
      <c r="AM950" s="2">
        <v>44160</v>
      </c>
      <c r="AN950">
        <v>0.08</v>
      </c>
      <c r="AO950" s="2">
        <v>44160</v>
      </c>
      <c r="AP950">
        <v>27254.19</v>
      </c>
    </row>
    <row r="951" spans="25:42" x14ac:dyDescent="0.2">
      <c r="Y951" s="2">
        <v>44179</v>
      </c>
      <c r="Z951">
        <v>1.851</v>
      </c>
      <c r="AA951" s="2">
        <v>44181</v>
      </c>
      <c r="AB951">
        <v>1.9524999999999999</v>
      </c>
      <c r="AC951" s="2">
        <v>44176</v>
      </c>
      <c r="AD951">
        <v>1.974</v>
      </c>
      <c r="AE951" s="2">
        <v>44182</v>
      </c>
      <c r="AF951">
        <v>2.1850000000000001</v>
      </c>
      <c r="AG951" s="2">
        <v>44154</v>
      </c>
      <c r="AH951">
        <v>43.53</v>
      </c>
      <c r="AI951" s="37">
        <v>44210</v>
      </c>
      <c r="AJ951" s="57">
        <v>0.1</v>
      </c>
      <c r="AK951" s="37">
        <v>44210</v>
      </c>
      <c r="AL951" s="57">
        <v>1.1499999999999999</v>
      </c>
      <c r="AM951" s="2">
        <v>44159</v>
      </c>
      <c r="AN951">
        <v>0.08</v>
      </c>
      <c r="AO951" s="2">
        <v>44159</v>
      </c>
      <c r="AP951">
        <v>27270.02</v>
      </c>
    </row>
    <row r="952" spans="25:42" x14ac:dyDescent="0.2">
      <c r="Y952" s="2">
        <v>44176</v>
      </c>
      <c r="Z952">
        <v>1.86</v>
      </c>
      <c r="AA952" s="2">
        <v>44180</v>
      </c>
      <c r="AB952">
        <v>1.9</v>
      </c>
      <c r="AC952" s="2">
        <v>44175</v>
      </c>
      <c r="AD952">
        <v>1.99</v>
      </c>
      <c r="AE952" s="2">
        <v>44181</v>
      </c>
      <c r="AF952">
        <v>2.1669999999999998</v>
      </c>
      <c r="AG952" s="2">
        <v>44153</v>
      </c>
      <c r="AH952">
        <v>43.62</v>
      </c>
      <c r="AI952" s="37">
        <v>44209</v>
      </c>
      <c r="AJ952" s="57">
        <v>0.12</v>
      </c>
      <c r="AK952" s="37">
        <v>44209</v>
      </c>
      <c r="AL952" s="57">
        <v>1.1000000000000001</v>
      </c>
      <c r="AM952" s="2">
        <v>44158</v>
      </c>
      <c r="AN952">
        <v>0.08</v>
      </c>
      <c r="AO952" s="2">
        <v>44158</v>
      </c>
      <c r="AP952">
        <v>27254.42</v>
      </c>
    </row>
    <row r="953" spans="25:42" x14ac:dyDescent="0.2">
      <c r="Y953" s="2">
        <v>44175</v>
      </c>
      <c r="Z953">
        <v>1.8536999999999999</v>
      </c>
      <c r="AA953" s="2">
        <v>44179</v>
      </c>
      <c r="AB953">
        <v>1.867</v>
      </c>
      <c r="AC953" s="2">
        <v>44174</v>
      </c>
      <c r="AD953">
        <v>2</v>
      </c>
      <c r="AE953" s="2">
        <v>44180</v>
      </c>
      <c r="AF953">
        <v>2.1595</v>
      </c>
      <c r="AG953" s="2">
        <v>44152</v>
      </c>
      <c r="AH953">
        <v>43.08</v>
      </c>
      <c r="AI953" s="37">
        <v>44208</v>
      </c>
      <c r="AJ953" s="57">
        <v>0.11</v>
      </c>
      <c r="AK953" s="37">
        <v>44208</v>
      </c>
      <c r="AL953" s="57">
        <v>1.1499999999999999</v>
      </c>
      <c r="AM953" s="2">
        <v>44155</v>
      </c>
      <c r="AN953">
        <v>0.08</v>
      </c>
      <c r="AO953" s="2">
        <v>44155</v>
      </c>
      <c r="AP953">
        <v>27247.18</v>
      </c>
    </row>
    <row r="954" spans="25:42" x14ac:dyDescent="0.2">
      <c r="Y954" s="2">
        <v>44174</v>
      </c>
      <c r="Z954">
        <v>1.7849999999999999</v>
      </c>
      <c r="AA954" s="2">
        <v>44176</v>
      </c>
      <c r="AB954">
        <v>1.893</v>
      </c>
      <c r="AC954" s="2">
        <v>44173</v>
      </c>
      <c r="AD954">
        <v>1.998</v>
      </c>
      <c r="AE954" s="2">
        <v>44179</v>
      </c>
      <c r="AF954">
        <v>2.129</v>
      </c>
      <c r="AG954" s="2">
        <v>44151</v>
      </c>
      <c r="AH954">
        <v>42.49</v>
      </c>
      <c r="AI954" s="37">
        <v>44207</v>
      </c>
      <c r="AJ954" s="57">
        <v>0.1</v>
      </c>
      <c r="AK954" s="37">
        <v>44207</v>
      </c>
      <c r="AL954" s="57">
        <v>1.1499999999999999</v>
      </c>
      <c r="AM954" s="2">
        <v>44154</v>
      </c>
      <c r="AN954">
        <v>0.08</v>
      </c>
      <c r="AO954" s="2">
        <v>44154</v>
      </c>
      <c r="AP954">
        <v>27248.06</v>
      </c>
    </row>
    <row r="955" spans="25:42" x14ac:dyDescent="0.2">
      <c r="Y955" s="2">
        <v>44173</v>
      </c>
      <c r="Z955">
        <v>1.7649999999999999</v>
      </c>
      <c r="AA955" s="2">
        <v>44175</v>
      </c>
      <c r="AB955">
        <v>1.9361999999999999</v>
      </c>
      <c r="AC955" s="2">
        <v>44172</v>
      </c>
      <c r="AD955">
        <v>1.986</v>
      </c>
      <c r="AE955" s="2">
        <v>44176</v>
      </c>
      <c r="AF955">
        <v>2.12</v>
      </c>
      <c r="AG955" s="2">
        <v>44148</v>
      </c>
      <c r="AH955">
        <v>42.95</v>
      </c>
      <c r="AI955" s="37">
        <v>44204</v>
      </c>
      <c r="AJ955" s="57">
        <v>0.1</v>
      </c>
      <c r="AK955" s="37">
        <v>44204</v>
      </c>
      <c r="AL955" s="57">
        <v>1.1299999999999999</v>
      </c>
      <c r="AM955" s="2">
        <v>44153</v>
      </c>
      <c r="AN955">
        <v>0.09</v>
      </c>
      <c r="AO955" s="2">
        <v>44153</v>
      </c>
      <c r="AP955">
        <v>27246.6</v>
      </c>
    </row>
    <row r="956" spans="25:42" x14ac:dyDescent="0.2">
      <c r="Y956" s="2">
        <v>44172</v>
      </c>
      <c r="Z956">
        <v>1.7762</v>
      </c>
      <c r="AA956" s="2">
        <v>44174</v>
      </c>
      <c r="AB956">
        <v>1.839</v>
      </c>
      <c r="AC956" s="2">
        <v>44169</v>
      </c>
      <c r="AD956">
        <v>1.9850000000000001</v>
      </c>
      <c r="AE956" s="2">
        <v>44175</v>
      </c>
      <c r="AF956">
        <v>2.1309999999999998</v>
      </c>
      <c r="AG956" s="2">
        <v>44147</v>
      </c>
      <c r="AH956">
        <v>44.17</v>
      </c>
      <c r="AI956" s="37">
        <v>44203</v>
      </c>
      <c r="AJ956" s="57">
        <v>0.11</v>
      </c>
      <c r="AK956" s="37">
        <v>44203</v>
      </c>
      <c r="AL956" s="57">
        <v>1.08</v>
      </c>
      <c r="AM956" s="2">
        <v>44152</v>
      </c>
      <c r="AN956">
        <v>0.09</v>
      </c>
      <c r="AO956" s="2">
        <v>44152</v>
      </c>
      <c r="AP956">
        <v>27261.99</v>
      </c>
    </row>
    <row r="957" spans="25:42" x14ac:dyDescent="0.2">
      <c r="Y957" s="2">
        <v>44169</v>
      </c>
      <c r="Z957">
        <v>1.7450000000000001</v>
      </c>
      <c r="AA957" s="2">
        <v>44173</v>
      </c>
      <c r="AB957">
        <v>1.8260000000000001</v>
      </c>
      <c r="AC957" s="2">
        <v>44168</v>
      </c>
      <c r="AD957">
        <v>1.9430000000000001</v>
      </c>
      <c r="AE957" s="2">
        <v>44174</v>
      </c>
      <c r="AF957">
        <v>2.1555</v>
      </c>
      <c r="AG957" s="2">
        <v>44145</v>
      </c>
      <c r="AH957">
        <v>46.19</v>
      </c>
      <c r="AI957" s="37">
        <v>44202</v>
      </c>
      <c r="AJ957" s="57">
        <v>0.11</v>
      </c>
      <c r="AK957" s="37">
        <v>44202</v>
      </c>
      <c r="AL957" s="57">
        <v>1.04</v>
      </c>
      <c r="AM957" s="2">
        <v>44151</v>
      </c>
      <c r="AN957">
        <v>0.09</v>
      </c>
      <c r="AO957" s="2">
        <v>44151</v>
      </c>
      <c r="AP957">
        <v>27257.7</v>
      </c>
    </row>
    <row r="958" spans="25:42" x14ac:dyDescent="0.2">
      <c r="Y958" s="2">
        <v>44168</v>
      </c>
      <c r="Z958">
        <v>1.698</v>
      </c>
      <c r="AA958" s="2">
        <v>44172</v>
      </c>
      <c r="AB958">
        <v>1.8480000000000001</v>
      </c>
      <c r="AC958" s="2">
        <v>44167</v>
      </c>
      <c r="AD958">
        <v>1.921</v>
      </c>
      <c r="AE958" s="2">
        <v>44173</v>
      </c>
      <c r="AF958">
        <v>2.15</v>
      </c>
      <c r="AG958" s="2">
        <v>44144</v>
      </c>
      <c r="AH958">
        <v>44.94</v>
      </c>
      <c r="AI958" s="37">
        <v>44201</v>
      </c>
      <c r="AJ958" s="57">
        <v>0.1</v>
      </c>
      <c r="AK958" s="37">
        <v>44201</v>
      </c>
      <c r="AL958" s="57">
        <v>0.96</v>
      </c>
      <c r="AM958" s="2">
        <v>44148</v>
      </c>
      <c r="AN958">
        <v>0.09</v>
      </c>
      <c r="AO958" s="2">
        <v>44148</v>
      </c>
      <c r="AP958">
        <v>27191.79</v>
      </c>
    </row>
    <row r="959" spans="25:42" x14ac:dyDescent="0.2">
      <c r="Y959" s="2">
        <v>44167</v>
      </c>
      <c r="Z959">
        <v>1.66</v>
      </c>
      <c r="AA959" s="2">
        <v>44169</v>
      </c>
      <c r="AB959">
        <v>1.806</v>
      </c>
      <c r="AC959" s="2">
        <v>44166</v>
      </c>
      <c r="AD959">
        <v>1.8759999999999999</v>
      </c>
      <c r="AE959" s="2">
        <v>44172</v>
      </c>
      <c r="AF959">
        <v>2.1360000000000001</v>
      </c>
      <c r="AG959" s="2">
        <v>44141</v>
      </c>
      <c r="AH959">
        <v>39.880000000000003</v>
      </c>
      <c r="AI959" s="37">
        <v>44200</v>
      </c>
      <c r="AJ959" s="57">
        <v>0.1</v>
      </c>
      <c r="AK959" s="37">
        <v>44200</v>
      </c>
      <c r="AL959" s="57">
        <v>0.93</v>
      </c>
      <c r="AM959" s="2">
        <v>44147</v>
      </c>
      <c r="AN959">
        <v>0.09</v>
      </c>
      <c r="AO959" s="2">
        <v>44147</v>
      </c>
      <c r="AP959">
        <v>27190.18</v>
      </c>
    </row>
    <row r="960" spans="25:42" x14ac:dyDescent="0.2">
      <c r="Y960" s="2">
        <v>44166</v>
      </c>
      <c r="Z960">
        <v>1.6040000000000001</v>
      </c>
      <c r="AA960" s="2">
        <v>44168</v>
      </c>
      <c r="AB960">
        <v>1.6559999999999999</v>
      </c>
      <c r="AC960" s="2">
        <v>44165</v>
      </c>
      <c r="AD960">
        <v>1.847</v>
      </c>
      <c r="AE960" s="2">
        <v>44169</v>
      </c>
      <c r="AF960">
        <v>2.145</v>
      </c>
      <c r="AG960" s="2">
        <v>44140</v>
      </c>
      <c r="AH960">
        <v>43.76</v>
      </c>
      <c r="AI960" s="37">
        <v>44197</v>
      </c>
      <c r="AJ960" s="58" t="e">
        <f>NA()</f>
        <v>#N/A</v>
      </c>
      <c r="AK960" s="37">
        <v>44197</v>
      </c>
      <c r="AL960" s="57" t="e">
        <v>#N/A</v>
      </c>
      <c r="AM960" s="2">
        <v>44145</v>
      </c>
      <c r="AN960">
        <v>0.09</v>
      </c>
      <c r="AO960" s="2">
        <v>44145</v>
      </c>
      <c r="AP960">
        <v>27197.74</v>
      </c>
    </row>
    <row r="961" spans="25:42" x14ac:dyDescent="0.2">
      <c r="Y961" s="2">
        <v>44165</v>
      </c>
      <c r="Z961">
        <v>1.579</v>
      </c>
      <c r="AA961" s="2">
        <v>44167</v>
      </c>
      <c r="AB961">
        <v>1.7150000000000001</v>
      </c>
      <c r="AC961" s="2">
        <v>44162</v>
      </c>
      <c r="AD961">
        <v>1.821</v>
      </c>
      <c r="AE961" s="2">
        <v>44168</v>
      </c>
      <c r="AF961">
        <v>2.121</v>
      </c>
      <c r="AG961" s="2">
        <v>44139</v>
      </c>
      <c r="AH961">
        <v>47.74</v>
      </c>
      <c r="AI961" s="37">
        <v>44196</v>
      </c>
      <c r="AJ961" s="57">
        <v>0.1</v>
      </c>
      <c r="AK961" s="37">
        <v>44196</v>
      </c>
      <c r="AL961" s="58">
        <v>0.93</v>
      </c>
      <c r="AM961" s="2">
        <v>44144</v>
      </c>
      <c r="AN961">
        <v>0.09</v>
      </c>
      <c r="AO961" s="2">
        <v>44144</v>
      </c>
      <c r="AP961">
        <v>27219.9</v>
      </c>
    </row>
    <row r="962" spans="25:42" x14ac:dyDescent="0.2">
      <c r="Y962" s="2">
        <v>44162</v>
      </c>
      <c r="Z962">
        <v>1.62</v>
      </c>
      <c r="AA962" s="2">
        <v>44166</v>
      </c>
      <c r="AB962">
        <v>1.667</v>
      </c>
      <c r="AC962" s="2">
        <v>44161</v>
      </c>
      <c r="AD962">
        <v>1.8311999999999999</v>
      </c>
      <c r="AE962" s="2">
        <v>44167</v>
      </c>
      <c r="AF962">
        <v>2.1059999999999999</v>
      </c>
      <c r="AG962" s="2">
        <v>44138</v>
      </c>
      <c r="AH962">
        <v>64.37</v>
      </c>
      <c r="AI962" s="37">
        <v>44195</v>
      </c>
      <c r="AJ962" s="57">
        <v>0.12</v>
      </c>
      <c r="AK962" s="37">
        <v>44195</v>
      </c>
      <c r="AL962" s="57">
        <v>0.93</v>
      </c>
      <c r="AM962" s="2">
        <v>44141</v>
      </c>
      <c r="AN962">
        <v>0.09</v>
      </c>
      <c r="AO962" s="2">
        <v>44141</v>
      </c>
      <c r="AP962">
        <v>27214.49</v>
      </c>
    </row>
    <row r="963" spans="25:42" x14ac:dyDescent="0.2">
      <c r="Y963" s="2">
        <v>44161</v>
      </c>
      <c r="Z963">
        <v>1.6125</v>
      </c>
      <c r="AA963" s="2">
        <v>44165</v>
      </c>
      <c r="AB963">
        <v>1.661</v>
      </c>
      <c r="AC963" s="2">
        <v>44160</v>
      </c>
      <c r="AD963">
        <v>1.831</v>
      </c>
      <c r="AE963" s="2">
        <v>44166</v>
      </c>
      <c r="AF963">
        <v>2.0659999999999998</v>
      </c>
      <c r="AG963" s="2">
        <v>44137</v>
      </c>
      <c r="AH963">
        <v>63.56</v>
      </c>
      <c r="AI963" s="37">
        <v>44194</v>
      </c>
      <c r="AJ963" s="57">
        <v>0.11</v>
      </c>
      <c r="AK963" s="37">
        <v>44194</v>
      </c>
      <c r="AL963" s="57">
        <v>0.94</v>
      </c>
      <c r="AM963" s="2">
        <v>44140</v>
      </c>
      <c r="AN963">
        <v>0.09</v>
      </c>
      <c r="AO963" s="2">
        <v>44140</v>
      </c>
      <c r="AP963">
        <v>27216.99</v>
      </c>
    </row>
    <row r="964" spans="25:42" x14ac:dyDescent="0.2">
      <c r="Y964" s="2">
        <v>44160</v>
      </c>
      <c r="Z964">
        <v>1.607</v>
      </c>
      <c r="AA964" s="2">
        <v>44162</v>
      </c>
      <c r="AB964">
        <v>1.6462000000000001</v>
      </c>
      <c r="AC964" s="2">
        <v>44159</v>
      </c>
      <c r="AD964">
        <v>1.8129999999999999</v>
      </c>
      <c r="AE964" s="2">
        <v>44165</v>
      </c>
      <c r="AF964">
        <v>2.036</v>
      </c>
      <c r="AG964" s="2">
        <v>44134</v>
      </c>
      <c r="AH964">
        <v>61.91</v>
      </c>
      <c r="AI964" s="37">
        <v>44193</v>
      </c>
      <c r="AJ964" s="57">
        <v>0.11</v>
      </c>
      <c r="AK964" s="37">
        <v>44193</v>
      </c>
      <c r="AL964" s="57">
        <v>0.94</v>
      </c>
      <c r="AM964" s="2">
        <v>44139</v>
      </c>
      <c r="AN964">
        <v>0.09</v>
      </c>
      <c r="AO964" s="2">
        <v>44139</v>
      </c>
      <c r="AP964">
        <v>27196.97</v>
      </c>
    </row>
    <row r="965" spans="25:42" x14ac:dyDescent="0.2">
      <c r="Y965" s="2">
        <v>44159</v>
      </c>
      <c r="Z965">
        <v>1.5949</v>
      </c>
      <c r="AA965" s="2">
        <v>44161</v>
      </c>
      <c r="AB965">
        <v>1.639</v>
      </c>
      <c r="AC965" s="2">
        <v>44158</v>
      </c>
      <c r="AD965">
        <v>1.778</v>
      </c>
      <c r="AE965" s="2">
        <v>44162</v>
      </c>
      <c r="AF965">
        <v>2.0049999999999999</v>
      </c>
      <c r="AG965" s="2">
        <v>44133</v>
      </c>
      <c r="AH965">
        <v>61.3</v>
      </c>
      <c r="AI965" s="37">
        <v>44190</v>
      </c>
      <c r="AJ965" s="58" t="e">
        <f>NA()</f>
        <v>#N/A</v>
      </c>
      <c r="AK965" s="37">
        <v>44190</v>
      </c>
      <c r="AL965" s="57" t="e">
        <v>#N/A</v>
      </c>
      <c r="AM965" s="2">
        <v>44138</v>
      </c>
      <c r="AN965">
        <v>0.09</v>
      </c>
      <c r="AO965" s="2">
        <v>44138</v>
      </c>
      <c r="AP965">
        <v>27196.58</v>
      </c>
    </row>
    <row r="966" spans="25:42" x14ac:dyDescent="0.2">
      <c r="Y966" s="2">
        <v>44158</v>
      </c>
      <c r="Z966">
        <v>1.5</v>
      </c>
      <c r="AA966" s="2">
        <v>44160</v>
      </c>
      <c r="AB966">
        <v>1.64</v>
      </c>
      <c r="AC966" s="2">
        <v>44155</v>
      </c>
      <c r="AD966">
        <v>1.768</v>
      </c>
      <c r="AE966" s="2">
        <v>44161</v>
      </c>
      <c r="AF966">
        <v>2.0099999999999998</v>
      </c>
      <c r="AG966" s="2">
        <v>44132</v>
      </c>
      <c r="AH966">
        <v>57.13</v>
      </c>
      <c r="AI966" s="37">
        <v>44189</v>
      </c>
      <c r="AJ966" s="57">
        <v>0.1</v>
      </c>
      <c r="AK966" s="37">
        <v>44189</v>
      </c>
      <c r="AL966" s="57">
        <v>0.94</v>
      </c>
      <c r="AM966" s="2">
        <v>44137</v>
      </c>
      <c r="AN966">
        <v>0.09</v>
      </c>
      <c r="AO966" s="2">
        <v>44137</v>
      </c>
      <c r="AP966">
        <v>27203.38</v>
      </c>
    </row>
    <row r="967" spans="25:42" x14ac:dyDescent="0.2">
      <c r="Y967" s="2">
        <v>44155</v>
      </c>
      <c r="Z967">
        <v>1.488</v>
      </c>
      <c r="AA967" s="2">
        <v>44159</v>
      </c>
      <c r="AB967">
        <v>1.6262000000000001</v>
      </c>
      <c r="AC967" s="2">
        <v>44154</v>
      </c>
      <c r="AD967">
        <v>1.776</v>
      </c>
      <c r="AE967" s="2">
        <v>44160</v>
      </c>
      <c r="AF967">
        <v>2.0190000000000001</v>
      </c>
      <c r="AG967" s="2">
        <v>44131</v>
      </c>
      <c r="AH967">
        <v>57.88</v>
      </c>
      <c r="AI967" s="37">
        <v>44188</v>
      </c>
      <c r="AJ967" s="57">
        <v>0.09</v>
      </c>
      <c r="AK967" s="37">
        <v>44188</v>
      </c>
      <c r="AL967" s="57">
        <v>0.96</v>
      </c>
      <c r="AM967" s="2">
        <v>44134</v>
      </c>
      <c r="AN967">
        <v>0.09</v>
      </c>
      <c r="AO967" s="2">
        <v>44134</v>
      </c>
      <c r="AP967">
        <v>27135.48</v>
      </c>
    </row>
    <row r="968" spans="25:42" x14ac:dyDescent="0.2">
      <c r="Y968" s="2">
        <v>44154</v>
      </c>
      <c r="Z968">
        <v>1.4770000000000001</v>
      </c>
      <c r="AA968" s="2">
        <v>44158</v>
      </c>
      <c r="AB968">
        <v>1.57</v>
      </c>
      <c r="AC968" s="2">
        <v>44153</v>
      </c>
      <c r="AD968">
        <v>1.7829999999999999</v>
      </c>
      <c r="AE968" s="2">
        <v>44159</v>
      </c>
      <c r="AF968">
        <v>1.99</v>
      </c>
      <c r="AG968" s="2">
        <v>44130</v>
      </c>
      <c r="AH968">
        <v>58.95</v>
      </c>
      <c r="AI968" s="37">
        <v>44187</v>
      </c>
      <c r="AJ968" s="57">
        <v>0.09</v>
      </c>
      <c r="AK968" s="37">
        <v>44187</v>
      </c>
      <c r="AL968" s="57">
        <v>0.93</v>
      </c>
      <c r="AM968" s="2">
        <v>44133</v>
      </c>
      <c r="AN968">
        <v>0.09</v>
      </c>
      <c r="AO968" s="2">
        <v>44133</v>
      </c>
      <c r="AP968">
        <v>27169.5</v>
      </c>
    </row>
    <row r="969" spans="25:42" x14ac:dyDescent="0.2">
      <c r="Y969" s="2">
        <v>44153</v>
      </c>
      <c r="Z969">
        <v>1.4874000000000001</v>
      </c>
      <c r="AA969" s="2">
        <v>44155</v>
      </c>
      <c r="AB969">
        <v>1.5409999999999999</v>
      </c>
      <c r="AC969" s="2">
        <v>44152</v>
      </c>
      <c r="AD969">
        <v>1.7869999999999999</v>
      </c>
      <c r="AE969" s="2">
        <v>44158</v>
      </c>
      <c r="AF969">
        <v>1.96</v>
      </c>
      <c r="AG969" s="2">
        <v>44127</v>
      </c>
      <c r="AH969">
        <v>58.46</v>
      </c>
      <c r="AI969" s="37">
        <v>44186</v>
      </c>
      <c r="AJ969" s="57">
        <v>0.09</v>
      </c>
      <c r="AK969" s="37">
        <v>44186</v>
      </c>
      <c r="AL969" s="57">
        <v>0.95</v>
      </c>
      <c r="AM969" s="2">
        <v>44132</v>
      </c>
      <c r="AN969">
        <v>0.09</v>
      </c>
      <c r="AO969" s="2">
        <v>44132</v>
      </c>
      <c r="AP969">
        <v>27167.439999999999</v>
      </c>
    </row>
    <row r="970" spans="25:42" x14ac:dyDescent="0.2">
      <c r="Y970" s="2">
        <v>44152</v>
      </c>
      <c r="Z970">
        <v>1.4661999999999999</v>
      </c>
      <c r="AA970" s="2">
        <v>44154</v>
      </c>
      <c r="AB970">
        <v>1.5449999999999999</v>
      </c>
      <c r="AC970" s="2">
        <v>44151</v>
      </c>
      <c r="AD970">
        <v>1.8029999999999999</v>
      </c>
      <c r="AE970" s="2">
        <v>44155</v>
      </c>
      <c r="AF970">
        <v>1.9595</v>
      </c>
      <c r="AG970" s="2">
        <v>44126</v>
      </c>
      <c r="AH970">
        <v>59.73</v>
      </c>
      <c r="AI970" s="37">
        <v>44183</v>
      </c>
      <c r="AJ970" s="57">
        <v>0.09</v>
      </c>
      <c r="AK970" s="37">
        <v>44183</v>
      </c>
      <c r="AL970" s="57">
        <v>0.95</v>
      </c>
      <c r="AM970" s="2">
        <v>44131</v>
      </c>
      <c r="AN970">
        <v>0.09</v>
      </c>
      <c r="AO970" s="2">
        <v>44131</v>
      </c>
      <c r="AP970">
        <v>27175.87</v>
      </c>
    </row>
    <row r="971" spans="25:42" x14ac:dyDescent="0.2">
      <c r="Y971" s="2">
        <v>44151</v>
      </c>
      <c r="Z971">
        <v>1.4805999999999999</v>
      </c>
      <c r="AA971" s="2">
        <v>44153</v>
      </c>
      <c r="AB971">
        <v>1.554</v>
      </c>
      <c r="AC971" s="2">
        <v>44148</v>
      </c>
      <c r="AD971">
        <v>1.8109999999999999</v>
      </c>
      <c r="AE971" s="2">
        <v>44154</v>
      </c>
      <c r="AF971">
        <v>1.9510000000000001</v>
      </c>
      <c r="AG971" s="2">
        <v>44125</v>
      </c>
      <c r="AH971">
        <v>59.07</v>
      </c>
      <c r="AI971" s="37">
        <v>44182</v>
      </c>
      <c r="AJ971" s="57">
        <v>0.09</v>
      </c>
      <c r="AK971" s="37">
        <v>44182</v>
      </c>
      <c r="AL971" s="57">
        <v>0.94</v>
      </c>
      <c r="AM971" s="2">
        <v>44130</v>
      </c>
      <c r="AN971">
        <v>0.09</v>
      </c>
      <c r="AO971" s="2">
        <v>44130</v>
      </c>
      <c r="AP971">
        <v>27180</v>
      </c>
    </row>
    <row r="972" spans="25:42" x14ac:dyDescent="0.2">
      <c r="Y972" s="2">
        <v>44148</v>
      </c>
      <c r="Z972">
        <v>1.46</v>
      </c>
      <c r="AA972" s="2">
        <v>44152</v>
      </c>
      <c r="AB972">
        <v>1.5888</v>
      </c>
      <c r="AC972" s="2">
        <v>44147</v>
      </c>
      <c r="AD972">
        <v>1.8169999999999999</v>
      </c>
      <c r="AE972" s="2">
        <v>44153</v>
      </c>
      <c r="AF972">
        <v>1.962</v>
      </c>
      <c r="AG972" s="2">
        <v>44124</v>
      </c>
      <c r="AH972">
        <v>60.42</v>
      </c>
      <c r="AI972" s="37">
        <v>44181</v>
      </c>
      <c r="AJ972" s="57">
        <v>0.09</v>
      </c>
      <c r="AK972" s="37">
        <v>44181</v>
      </c>
      <c r="AL972" s="57">
        <v>0.92</v>
      </c>
      <c r="AM972" s="2">
        <v>44127</v>
      </c>
      <c r="AN972">
        <v>0.09</v>
      </c>
      <c r="AO972" s="2">
        <v>44127</v>
      </c>
      <c r="AP972">
        <v>27163.49</v>
      </c>
    </row>
    <row r="973" spans="25:42" x14ac:dyDescent="0.2">
      <c r="Y973" s="2">
        <v>44147</v>
      </c>
      <c r="Z973">
        <v>1.4710000000000001</v>
      </c>
      <c r="AA973" s="2">
        <v>44151</v>
      </c>
      <c r="AB973">
        <v>1.595</v>
      </c>
      <c r="AC973" s="2">
        <v>44146</v>
      </c>
      <c r="AD973">
        <v>1.859</v>
      </c>
      <c r="AE973" s="2">
        <v>44152</v>
      </c>
      <c r="AF973">
        <v>1.962</v>
      </c>
      <c r="AG973" s="2">
        <v>44123</v>
      </c>
      <c r="AH973">
        <v>61.16</v>
      </c>
      <c r="AI973" s="37">
        <v>44180</v>
      </c>
      <c r="AJ973" s="57">
        <v>0.09</v>
      </c>
      <c r="AK973" s="37">
        <v>44180</v>
      </c>
      <c r="AL973" s="57">
        <v>0.92</v>
      </c>
      <c r="AM973" s="2">
        <v>44126</v>
      </c>
      <c r="AN973">
        <v>0.09</v>
      </c>
      <c r="AO973" s="2">
        <v>44126</v>
      </c>
      <c r="AP973">
        <v>27150.84</v>
      </c>
    </row>
    <row r="974" spans="25:42" x14ac:dyDescent="0.2">
      <c r="Y974" s="2">
        <v>44146</v>
      </c>
      <c r="Z974">
        <v>1.5129999999999999</v>
      </c>
      <c r="AA974" s="2">
        <v>44148</v>
      </c>
      <c r="AB974">
        <v>1.591</v>
      </c>
      <c r="AC974" s="2">
        <v>44145</v>
      </c>
      <c r="AD974">
        <v>1.845</v>
      </c>
      <c r="AE974" s="2">
        <v>44151</v>
      </c>
      <c r="AF974">
        <v>1.982</v>
      </c>
      <c r="AG974" s="2">
        <v>44120</v>
      </c>
      <c r="AH974">
        <v>57.25</v>
      </c>
      <c r="AI974" s="37">
        <v>44179</v>
      </c>
      <c r="AJ974" s="57">
        <v>0.1</v>
      </c>
      <c r="AK974" s="37">
        <v>44179</v>
      </c>
      <c r="AL974" s="57">
        <v>0.9</v>
      </c>
      <c r="AM974" s="2">
        <v>44125</v>
      </c>
      <c r="AN974">
        <v>0.09</v>
      </c>
      <c r="AO974" s="2">
        <v>44125</v>
      </c>
      <c r="AP974">
        <v>27140.76</v>
      </c>
    </row>
    <row r="975" spans="25:42" x14ac:dyDescent="0.2">
      <c r="Y975" s="2">
        <v>44145</v>
      </c>
      <c r="Z975">
        <v>1.51</v>
      </c>
      <c r="AA975" s="2">
        <v>44147</v>
      </c>
      <c r="AB975">
        <v>1.581</v>
      </c>
      <c r="AC975" s="2">
        <v>44144</v>
      </c>
      <c r="AD975">
        <v>1.796</v>
      </c>
      <c r="AE975" s="2">
        <v>44148</v>
      </c>
      <c r="AF975">
        <v>1.982</v>
      </c>
      <c r="AG975" s="2">
        <v>44119</v>
      </c>
      <c r="AH975">
        <v>55.62</v>
      </c>
      <c r="AI975" s="37">
        <v>44176</v>
      </c>
      <c r="AJ975" s="57">
        <v>0.1</v>
      </c>
      <c r="AK975" s="37">
        <v>44176</v>
      </c>
      <c r="AL975" s="57">
        <v>0.9</v>
      </c>
      <c r="AM975" s="2">
        <v>44124</v>
      </c>
      <c r="AN975">
        <v>0.09</v>
      </c>
      <c r="AO975" s="2">
        <v>44124</v>
      </c>
      <c r="AP975">
        <v>27155.31</v>
      </c>
    </row>
    <row r="976" spans="25:42" x14ac:dyDescent="0.2">
      <c r="Y976" s="2">
        <v>44144</v>
      </c>
      <c r="Z976">
        <v>1.4339999999999999</v>
      </c>
      <c r="AA976" s="2">
        <v>44146</v>
      </c>
      <c r="AB976">
        <v>1.6336999999999999</v>
      </c>
      <c r="AC976" s="2">
        <v>44141</v>
      </c>
      <c r="AD976">
        <v>1.716</v>
      </c>
      <c r="AE976" s="2">
        <v>44147</v>
      </c>
      <c r="AF976">
        <v>1.9750000000000001</v>
      </c>
      <c r="AG976" s="2">
        <v>44118</v>
      </c>
      <c r="AH976">
        <v>53.5</v>
      </c>
      <c r="AI976" s="37">
        <v>44175</v>
      </c>
      <c r="AJ976" s="57">
        <v>0.1</v>
      </c>
      <c r="AK976" s="37">
        <v>44175</v>
      </c>
      <c r="AL976" s="57">
        <v>0.92</v>
      </c>
      <c r="AM976" s="2">
        <v>44123</v>
      </c>
      <c r="AN976">
        <v>0.09</v>
      </c>
      <c r="AO976" s="2">
        <v>44123</v>
      </c>
      <c r="AP976">
        <v>27157.71</v>
      </c>
    </row>
    <row r="977" spans="25:42" x14ac:dyDescent="0.2">
      <c r="Y977" s="2">
        <v>44141</v>
      </c>
      <c r="Z977">
        <v>1.2674000000000001</v>
      </c>
      <c r="AA977" s="2">
        <v>44145</v>
      </c>
      <c r="AB977">
        <v>1.623</v>
      </c>
      <c r="AC977" s="2">
        <v>44140</v>
      </c>
      <c r="AD977">
        <v>1.71</v>
      </c>
      <c r="AE977" s="2">
        <v>44146</v>
      </c>
      <c r="AF977">
        <v>2.008</v>
      </c>
      <c r="AG977" s="2">
        <v>44117</v>
      </c>
      <c r="AH977">
        <v>55.59</v>
      </c>
      <c r="AI977" s="37">
        <v>44174</v>
      </c>
      <c r="AJ977" s="57">
        <v>0.1</v>
      </c>
      <c r="AK977" s="37">
        <v>44174</v>
      </c>
      <c r="AL977" s="57">
        <v>0.95</v>
      </c>
      <c r="AM977" s="2">
        <v>44120</v>
      </c>
      <c r="AN977">
        <v>0.09</v>
      </c>
      <c r="AO977" s="2">
        <v>44120</v>
      </c>
      <c r="AP977">
        <v>27148.33</v>
      </c>
    </row>
    <row r="978" spans="25:42" x14ac:dyDescent="0.2">
      <c r="Y978" s="2">
        <v>44140</v>
      </c>
      <c r="Z978">
        <v>1.2749999999999999</v>
      </c>
      <c r="AA978" s="2">
        <v>44144</v>
      </c>
      <c r="AB978">
        <v>1.5563</v>
      </c>
      <c r="AC978" s="2">
        <v>44139</v>
      </c>
      <c r="AD978">
        <v>1.72</v>
      </c>
      <c r="AE978" s="2">
        <v>44145</v>
      </c>
      <c r="AF978">
        <v>2.012</v>
      </c>
      <c r="AG978" s="2">
        <v>44113</v>
      </c>
      <c r="AH978">
        <v>57.52</v>
      </c>
      <c r="AI978" s="37">
        <v>44173</v>
      </c>
      <c r="AJ978" s="57">
        <v>0.1</v>
      </c>
      <c r="AK978" s="37">
        <v>44173</v>
      </c>
      <c r="AL978" s="57">
        <v>0.92</v>
      </c>
      <c r="AM978" s="2">
        <v>44119</v>
      </c>
      <c r="AN978">
        <v>0.09</v>
      </c>
      <c r="AO978" s="2">
        <v>44119</v>
      </c>
      <c r="AP978">
        <v>27143.67</v>
      </c>
    </row>
    <row r="979" spans="25:42" x14ac:dyDescent="0.2">
      <c r="Y979" s="2">
        <v>44139</v>
      </c>
      <c r="Z979">
        <v>1.2869999999999999</v>
      </c>
      <c r="AA979" s="2">
        <v>44141</v>
      </c>
      <c r="AB979">
        <v>1.427</v>
      </c>
      <c r="AC979" s="2">
        <v>44138</v>
      </c>
      <c r="AD979">
        <v>1.806</v>
      </c>
      <c r="AE979" s="2">
        <v>44144</v>
      </c>
      <c r="AF979">
        <v>1.978</v>
      </c>
      <c r="AG979" s="2">
        <v>44112</v>
      </c>
      <c r="AH979">
        <v>57.31</v>
      </c>
      <c r="AI979" s="37">
        <v>44172</v>
      </c>
      <c r="AJ979" s="57">
        <v>0.1</v>
      </c>
      <c r="AK979" s="37">
        <v>44172</v>
      </c>
      <c r="AL979" s="57">
        <v>0.94</v>
      </c>
      <c r="AM979" s="2">
        <v>44118</v>
      </c>
      <c r="AN979">
        <v>0.09</v>
      </c>
      <c r="AO979" s="2">
        <v>44118</v>
      </c>
      <c r="AP979">
        <v>27057.86</v>
      </c>
    </row>
    <row r="980" spans="25:42" x14ac:dyDescent="0.2">
      <c r="Y980" s="2">
        <v>44138</v>
      </c>
      <c r="Z980">
        <v>1.3</v>
      </c>
      <c r="AA980" s="2">
        <v>44140</v>
      </c>
      <c r="AB980">
        <v>1.444</v>
      </c>
      <c r="AC980" s="2">
        <v>44137</v>
      </c>
      <c r="AD980">
        <v>1.7729999999999999</v>
      </c>
      <c r="AE980" s="2">
        <v>44141</v>
      </c>
      <c r="AF980">
        <v>1.9095</v>
      </c>
      <c r="AG980" s="2">
        <v>44111</v>
      </c>
      <c r="AH980">
        <v>56.98</v>
      </c>
      <c r="AI980" s="37">
        <v>44169</v>
      </c>
      <c r="AJ980" s="57">
        <v>0.11</v>
      </c>
      <c r="AK980" s="37">
        <v>44169</v>
      </c>
      <c r="AL980" s="57">
        <v>0.97</v>
      </c>
      <c r="AM980" s="2">
        <v>44117</v>
      </c>
      <c r="AN980">
        <v>0.09</v>
      </c>
      <c r="AO980" s="2">
        <v>44117</v>
      </c>
      <c r="AP980">
        <v>27067.07</v>
      </c>
    </row>
    <row r="981" spans="25:42" x14ac:dyDescent="0.2">
      <c r="Y981" s="2">
        <v>44137</v>
      </c>
      <c r="Z981">
        <v>1.2589999999999999</v>
      </c>
      <c r="AA981" s="2">
        <v>44139</v>
      </c>
      <c r="AB981">
        <v>1.4410000000000001</v>
      </c>
      <c r="AC981" s="2">
        <v>44134</v>
      </c>
      <c r="AD981">
        <v>1.7669999999999999</v>
      </c>
      <c r="AE981" s="2">
        <v>44140</v>
      </c>
      <c r="AF981">
        <v>1.909</v>
      </c>
      <c r="AG981" s="2">
        <v>44110</v>
      </c>
      <c r="AH981">
        <v>57.75</v>
      </c>
      <c r="AI981" s="37">
        <v>44168</v>
      </c>
      <c r="AJ981" s="57">
        <v>0.1</v>
      </c>
      <c r="AK981" s="37">
        <v>44168</v>
      </c>
      <c r="AL981" s="57">
        <v>0.92</v>
      </c>
      <c r="AM981" s="2">
        <v>44113</v>
      </c>
      <c r="AN981">
        <v>0.09</v>
      </c>
      <c r="AO981" s="2">
        <v>44113</v>
      </c>
      <c r="AP981">
        <v>27072.68</v>
      </c>
    </row>
    <row r="982" spans="25:42" x14ac:dyDescent="0.2">
      <c r="Y982" s="2">
        <v>44134</v>
      </c>
      <c r="Z982">
        <v>1.2375</v>
      </c>
      <c r="AA982" s="2">
        <v>44138</v>
      </c>
      <c r="AB982">
        <v>1.4813000000000001</v>
      </c>
      <c r="AC982" s="2">
        <v>44133</v>
      </c>
      <c r="AD982">
        <v>1.7549999999999999</v>
      </c>
      <c r="AE982" s="2">
        <v>44139</v>
      </c>
      <c r="AF982">
        <v>1.903</v>
      </c>
      <c r="AG982" s="2">
        <v>44109</v>
      </c>
      <c r="AH982">
        <v>39.81</v>
      </c>
      <c r="AI982" s="37">
        <v>44167</v>
      </c>
      <c r="AJ982" s="57">
        <v>0.11</v>
      </c>
      <c r="AK982" s="37">
        <v>44167</v>
      </c>
      <c r="AL982" s="57">
        <v>0.95</v>
      </c>
      <c r="AM982" s="2">
        <v>44112</v>
      </c>
      <c r="AN982">
        <v>0.09</v>
      </c>
      <c r="AO982" s="2">
        <v>44112</v>
      </c>
      <c r="AP982">
        <v>27073.11</v>
      </c>
    </row>
    <row r="983" spans="25:42" x14ac:dyDescent="0.2">
      <c r="Y983" s="2">
        <v>44133</v>
      </c>
      <c r="Z983">
        <v>1.2837000000000001</v>
      </c>
      <c r="AA983" s="2">
        <v>44137</v>
      </c>
      <c r="AB983">
        <v>1.4461999999999999</v>
      </c>
      <c r="AC983" s="2">
        <v>44132</v>
      </c>
      <c r="AD983">
        <v>1.7649999999999999</v>
      </c>
      <c r="AE983" s="2">
        <v>44138</v>
      </c>
      <c r="AF983">
        <v>2.0030000000000001</v>
      </c>
      <c r="AG983" s="2">
        <v>44106</v>
      </c>
      <c r="AH983">
        <v>39.97</v>
      </c>
      <c r="AI983" s="37">
        <v>44166</v>
      </c>
      <c r="AJ983" s="57">
        <v>0.12</v>
      </c>
      <c r="AK983" s="37">
        <v>44166</v>
      </c>
      <c r="AL983" s="57">
        <v>0.92</v>
      </c>
      <c r="AM983" s="2">
        <v>44111</v>
      </c>
      <c r="AN983">
        <v>0.09</v>
      </c>
      <c r="AO983" s="2">
        <v>44111</v>
      </c>
      <c r="AP983">
        <v>27053</v>
      </c>
    </row>
    <row r="984" spans="25:42" x14ac:dyDescent="0.2">
      <c r="Y984" s="2">
        <v>44132</v>
      </c>
      <c r="Z984">
        <v>1.375</v>
      </c>
      <c r="AA984" s="2">
        <v>44134</v>
      </c>
      <c r="AB984">
        <v>1.4530000000000001</v>
      </c>
      <c r="AC984" s="2">
        <v>44131</v>
      </c>
      <c r="AD984">
        <v>1.7849999999999999</v>
      </c>
      <c r="AE984" s="2">
        <v>44137</v>
      </c>
      <c r="AF984">
        <v>1.9824999999999999</v>
      </c>
      <c r="AG984" s="2">
        <v>44105</v>
      </c>
      <c r="AH984">
        <v>38.65</v>
      </c>
      <c r="AI984" s="37">
        <v>44165</v>
      </c>
      <c r="AJ984" s="57">
        <v>0.11</v>
      </c>
      <c r="AK984" s="37">
        <v>44165</v>
      </c>
      <c r="AL984" s="57">
        <v>0.84</v>
      </c>
      <c r="AM984" s="2">
        <v>44110</v>
      </c>
      <c r="AN984">
        <v>0.09</v>
      </c>
      <c r="AO984" s="2">
        <v>44110</v>
      </c>
      <c r="AP984">
        <v>27052.19</v>
      </c>
    </row>
    <row r="985" spans="25:42" x14ac:dyDescent="0.2">
      <c r="Y985" s="2">
        <v>44131</v>
      </c>
      <c r="Z985">
        <v>1.45</v>
      </c>
      <c r="AA985" s="2">
        <v>44133</v>
      </c>
      <c r="AB985">
        <v>1.44</v>
      </c>
      <c r="AC985" s="2">
        <v>44130</v>
      </c>
      <c r="AD985">
        <v>1.796</v>
      </c>
      <c r="AE985" s="2">
        <v>44134</v>
      </c>
      <c r="AF985">
        <v>1.9735</v>
      </c>
      <c r="AG985" s="2">
        <v>44104</v>
      </c>
      <c r="AH985">
        <v>39.21</v>
      </c>
      <c r="AI985" s="37">
        <v>44162</v>
      </c>
      <c r="AJ985" s="57">
        <v>0.11</v>
      </c>
      <c r="AK985" s="37">
        <v>44162</v>
      </c>
      <c r="AL985" s="57">
        <v>0.84</v>
      </c>
      <c r="AM985" s="2">
        <v>44109</v>
      </c>
      <c r="AN985">
        <v>0.09</v>
      </c>
      <c r="AO985" s="2">
        <v>44109</v>
      </c>
      <c r="AP985">
        <v>27051.14</v>
      </c>
    </row>
    <row r="986" spans="25:42" x14ac:dyDescent="0.2">
      <c r="Y986" s="2">
        <v>44130</v>
      </c>
      <c r="Z986">
        <v>1.415</v>
      </c>
      <c r="AA986" s="2">
        <v>44132</v>
      </c>
      <c r="AB986">
        <v>1.5149999999999999</v>
      </c>
      <c r="AC986" s="2">
        <v>44127</v>
      </c>
      <c r="AD986">
        <v>1.823</v>
      </c>
      <c r="AE986" s="2">
        <v>44133</v>
      </c>
      <c r="AF986">
        <v>1.9730000000000001</v>
      </c>
      <c r="AG986" s="2">
        <v>44103</v>
      </c>
      <c r="AH986">
        <v>36.619999999999997</v>
      </c>
      <c r="AI986" s="37">
        <v>44161</v>
      </c>
      <c r="AJ986" s="58" t="e">
        <f>NA()</f>
        <v>#N/A</v>
      </c>
      <c r="AK986" s="37">
        <v>44161</v>
      </c>
      <c r="AL986" s="57" t="e">
        <v>#N/A</v>
      </c>
      <c r="AM986" s="2">
        <v>44106</v>
      </c>
      <c r="AN986">
        <v>0.09</v>
      </c>
      <c r="AO986" s="2">
        <v>44106</v>
      </c>
      <c r="AP986">
        <v>27044.69</v>
      </c>
    </row>
    <row r="987" spans="25:42" x14ac:dyDescent="0.2">
      <c r="Y987" s="2">
        <v>44127</v>
      </c>
      <c r="Z987">
        <v>1.4937</v>
      </c>
      <c r="AA987" s="2">
        <v>44131</v>
      </c>
      <c r="AB987">
        <v>1.56</v>
      </c>
      <c r="AC987" s="2">
        <v>44126</v>
      </c>
      <c r="AD987">
        <v>1.841</v>
      </c>
      <c r="AE987" s="2">
        <v>44132</v>
      </c>
      <c r="AF987">
        <v>1.9550000000000001</v>
      </c>
      <c r="AG987" s="2">
        <v>44102</v>
      </c>
      <c r="AH987">
        <v>37.4</v>
      </c>
      <c r="AI987" s="37">
        <v>44160</v>
      </c>
      <c r="AJ987" s="57">
        <v>0.11</v>
      </c>
      <c r="AK987" s="37">
        <v>44160</v>
      </c>
      <c r="AL987" s="57">
        <v>0.88</v>
      </c>
      <c r="AM987" s="2">
        <v>44105</v>
      </c>
      <c r="AN987">
        <v>0.09</v>
      </c>
      <c r="AO987" s="2">
        <v>44105</v>
      </c>
      <c r="AP987">
        <v>27026.92</v>
      </c>
    </row>
    <row r="988" spans="25:42" x14ac:dyDescent="0.2">
      <c r="Y988" s="2">
        <v>44126</v>
      </c>
      <c r="Z988">
        <v>1.5249999999999999</v>
      </c>
      <c r="AA988" s="2">
        <v>44130</v>
      </c>
      <c r="AB988">
        <v>1.4790000000000001</v>
      </c>
      <c r="AC988" s="2">
        <v>44125</v>
      </c>
      <c r="AD988">
        <v>1.82</v>
      </c>
      <c r="AE988" s="2">
        <v>44131</v>
      </c>
      <c r="AF988">
        <v>1.9650000000000001</v>
      </c>
      <c r="AG988" s="2">
        <v>44099</v>
      </c>
      <c r="AH988">
        <v>36.97</v>
      </c>
      <c r="AI988" s="37">
        <v>44159</v>
      </c>
      <c r="AJ988" s="57">
        <v>0.11</v>
      </c>
      <c r="AK988" s="37">
        <v>44159</v>
      </c>
      <c r="AL988" s="57">
        <v>0.88</v>
      </c>
      <c r="AM988" s="2">
        <v>44104</v>
      </c>
      <c r="AN988">
        <v>0.09</v>
      </c>
      <c r="AO988" s="2">
        <v>44104</v>
      </c>
      <c r="AP988">
        <v>26945.39</v>
      </c>
    </row>
    <row r="989" spans="25:42" x14ac:dyDescent="0.2">
      <c r="Y989" s="2">
        <v>44125</v>
      </c>
      <c r="Z989">
        <v>1.5311999999999999</v>
      </c>
      <c r="AA989" s="2">
        <v>44127</v>
      </c>
      <c r="AB989">
        <v>1.59</v>
      </c>
      <c r="AC989" s="2">
        <v>44124</v>
      </c>
      <c r="AD989">
        <v>1.798</v>
      </c>
      <c r="AE989" s="2">
        <v>44130</v>
      </c>
      <c r="AF989">
        <v>1.988</v>
      </c>
      <c r="AG989" s="2">
        <v>44098</v>
      </c>
      <c r="AH989">
        <v>37.22</v>
      </c>
      <c r="AI989" s="37">
        <v>44158</v>
      </c>
      <c r="AJ989" s="57">
        <v>0.1</v>
      </c>
      <c r="AK989" s="37">
        <v>44158</v>
      </c>
      <c r="AL989" s="57">
        <v>0.86</v>
      </c>
      <c r="AM989" s="2">
        <v>44103</v>
      </c>
      <c r="AN989">
        <v>0.09</v>
      </c>
      <c r="AO989" s="2">
        <v>44103</v>
      </c>
      <c r="AP989">
        <v>26790.41</v>
      </c>
    </row>
    <row r="990" spans="25:42" x14ac:dyDescent="0.2">
      <c r="Y990" s="2">
        <v>44124</v>
      </c>
      <c r="Z990">
        <v>1.5524</v>
      </c>
      <c r="AA990" s="2">
        <v>44126</v>
      </c>
      <c r="AB990">
        <v>1.613</v>
      </c>
      <c r="AC990" s="2">
        <v>44123</v>
      </c>
      <c r="AD990">
        <v>1.8029999999999999</v>
      </c>
      <c r="AE990" s="2">
        <v>44127</v>
      </c>
      <c r="AF990">
        <v>2.0110000000000001</v>
      </c>
      <c r="AG990" s="2">
        <v>44097</v>
      </c>
      <c r="AH990">
        <v>38.630000000000003</v>
      </c>
      <c r="AI990" s="37">
        <v>44155</v>
      </c>
      <c r="AJ990" s="57">
        <v>0.11</v>
      </c>
      <c r="AK990" s="37">
        <v>44155</v>
      </c>
      <c r="AL990" s="57">
        <v>0.83</v>
      </c>
      <c r="AM990" s="2">
        <v>44102</v>
      </c>
      <c r="AN990">
        <v>0.09</v>
      </c>
      <c r="AO990" s="2">
        <v>44102</v>
      </c>
      <c r="AP990">
        <v>26811.41</v>
      </c>
    </row>
    <row r="991" spans="25:42" x14ac:dyDescent="0.2">
      <c r="Y991" s="2">
        <v>44123</v>
      </c>
      <c r="Z991">
        <v>1.5299</v>
      </c>
      <c r="AA991" s="2">
        <v>44125</v>
      </c>
      <c r="AB991">
        <v>1.605</v>
      </c>
      <c r="AC991" s="2">
        <v>44120</v>
      </c>
      <c r="AD991">
        <v>1.7989999999999999</v>
      </c>
      <c r="AE991" s="2">
        <v>44126</v>
      </c>
      <c r="AF991">
        <v>2.016</v>
      </c>
      <c r="AG991" s="2">
        <v>44096</v>
      </c>
      <c r="AH991">
        <v>39.35</v>
      </c>
      <c r="AI991" s="37">
        <v>44154</v>
      </c>
      <c r="AJ991" s="57">
        <v>0.11</v>
      </c>
      <c r="AK991" s="37">
        <v>44154</v>
      </c>
      <c r="AL991" s="58">
        <v>0.86</v>
      </c>
      <c r="AM991" s="2">
        <v>44099</v>
      </c>
      <c r="AN991">
        <v>0.09</v>
      </c>
      <c r="AO991" s="2">
        <v>44099</v>
      </c>
      <c r="AP991">
        <v>26810.9</v>
      </c>
    </row>
    <row r="992" spans="25:42" x14ac:dyDescent="0.2">
      <c r="Y992" s="2">
        <v>44120</v>
      </c>
      <c r="Z992">
        <v>1.5374000000000001</v>
      </c>
      <c r="AA992" s="2">
        <v>44124</v>
      </c>
      <c r="AB992">
        <v>1.603</v>
      </c>
      <c r="AC992" s="2">
        <v>44119</v>
      </c>
      <c r="AD992">
        <v>1.79</v>
      </c>
      <c r="AE992" s="2">
        <v>44125</v>
      </c>
      <c r="AF992">
        <v>1.9950000000000001</v>
      </c>
      <c r="AG992" s="2">
        <v>44095</v>
      </c>
      <c r="AH992">
        <v>38.630000000000003</v>
      </c>
      <c r="AI992" s="37">
        <v>44153</v>
      </c>
      <c r="AJ992" s="57">
        <v>0.11</v>
      </c>
      <c r="AK992" s="37">
        <v>44153</v>
      </c>
      <c r="AL992" s="57">
        <v>0.88</v>
      </c>
      <c r="AM992" s="2">
        <v>44098</v>
      </c>
      <c r="AN992">
        <v>0.09</v>
      </c>
      <c r="AO992" s="2">
        <v>44098</v>
      </c>
      <c r="AP992">
        <v>26786.13</v>
      </c>
    </row>
    <row r="993" spans="25:42" x14ac:dyDescent="0.2">
      <c r="Y993" s="2">
        <v>44119</v>
      </c>
      <c r="Z993">
        <v>1.5248999999999999</v>
      </c>
      <c r="AA993" s="2">
        <v>44123</v>
      </c>
      <c r="AB993">
        <v>1.59</v>
      </c>
      <c r="AC993" s="2">
        <v>44118</v>
      </c>
      <c r="AD993">
        <v>1.786</v>
      </c>
      <c r="AE993" s="2">
        <v>44124</v>
      </c>
      <c r="AF993">
        <v>1.978</v>
      </c>
      <c r="AG993" s="2">
        <v>44092</v>
      </c>
      <c r="AH993">
        <v>37.24</v>
      </c>
      <c r="AI993" s="37">
        <v>44152</v>
      </c>
      <c r="AJ993" s="57">
        <v>0.12</v>
      </c>
      <c r="AK993" s="37">
        <v>44152</v>
      </c>
      <c r="AL993" s="57">
        <v>0.87</v>
      </c>
      <c r="AM993" s="2">
        <v>44097</v>
      </c>
      <c r="AN993">
        <v>0.09</v>
      </c>
      <c r="AO993" s="2">
        <v>44097</v>
      </c>
      <c r="AP993">
        <v>26777.8</v>
      </c>
    </row>
    <row r="994" spans="25:42" x14ac:dyDescent="0.2">
      <c r="Y994" s="2">
        <v>44118</v>
      </c>
      <c r="Z994">
        <v>1.5374000000000001</v>
      </c>
      <c r="AA994" s="2">
        <v>44120</v>
      </c>
      <c r="AB994">
        <v>1.5863</v>
      </c>
      <c r="AC994" s="2">
        <v>44117</v>
      </c>
      <c r="AD994">
        <v>1.7869999999999999</v>
      </c>
      <c r="AE994" s="2">
        <v>44123</v>
      </c>
      <c r="AF994">
        <v>1.9850000000000001</v>
      </c>
      <c r="AG994" s="2">
        <v>44091</v>
      </c>
      <c r="AH994">
        <v>38.450000000000003</v>
      </c>
      <c r="AI994" s="37">
        <v>44151</v>
      </c>
      <c r="AJ994" s="57">
        <v>0.12</v>
      </c>
      <c r="AK994" s="37">
        <v>44151</v>
      </c>
      <c r="AL994" s="57">
        <v>0.91</v>
      </c>
      <c r="AM994" s="2">
        <v>44096</v>
      </c>
      <c r="AN994">
        <v>0.09</v>
      </c>
      <c r="AO994" s="2">
        <v>44096</v>
      </c>
      <c r="AP994">
        <v>26790.99</v>
      </c>
    </row>
    <row r="995" spans="25:42" x14ac:dyDescent="0.2">
      <c r="Y995" s="2">
        <v>44117</v>
      </c>
      <c r="Z995">
        <v>1.534</v>
      </c>
      <c r="AA995" s="2">
        <v>44119</v>
      </c>
      <c r="AB995">
        <v>1.581</v>
      </c>
      <c r="AC995" s="2">
        <v>44116</v>
      </c>
      <c r="AD995">
        <v>1.829</v>
      </c>
      <c r="AE995" s="2">
        <v>44120</v>
      </c>
      <c r="AF995">
        <v>1.964</v>
      </c>
      <c r="AG995" s="2">
        <v>44090</v>
      </c>
      <c r="AH995">
        <v>42.43</v>
      </c>
      <c r="AI995" s="37">
        <v>44148</v>
      </c>
      <c r="AJ995" s="57">
        <v>0.12</v>
      </c>
      <c r="AK995" s="37">
        <v>44148</v>
      </c>
      <c r="AL995" s="57">
        <v>0.89</v>
      </c>
      <c r="AM995" s="2">
        <v>44095</v>
      </c>
      <c r="AN995">
        <v>0.09</v>
      </c>
      <c r="AO995" s="2">
        <v>44095</v>
      </c>
      <c r="AP995">
        <v>26794.67</v>
      </c>
    </row>
    <row r="996" spans="25:42" x14ac:dyDescent="0.2">
      <c r="Y996" s="2">
        <v>44116</v>
      </c>
      <c r="Z996">
        <v>1.609</v>
      </c>
      <c r="AA996" s="2">
        <v>44118</v>
      </c>
      <c r="AB996">
        <v>1.585</v>
      </c>
      <c r="AC996" s="2">
        <v>44113</v>
      </c>
      <c r="AD996">
        <v>1.8380000000000001</v>
      </c>
      <c r="AE996" s="2">
        <v>44119</v>
      </c>
      <c r="AF996">
        <v>1.964</v>
      </c>
      <c r="AG996" s="2">
        <v>44089</v>
      </c>
      <c r="AH996">
        <v>43.06</v>
      </c>
      <c r="AI996" s="37">
        <v>44147</v>
      </c>
      <c r="AJ996" s="57">
        <v>0.13</v>
      </c>
      <c r="AK996" s="37">
        <v>44147</v>
      </c>
      <c r="AL996" s="57">
        <v>0.88</v>
      </c>
      <c r="AM996" s="2">
        <v>44092</v>
      </c>
      <c r="AN996">
        <v>0.09</v>
      </c>
      <c r="AO996" s="2">
        <v>44092</v>
      </c>
      <c r="AP996">
        <v>26790.39</v>
      </c>
    </row>
    <row r="997" spans="25:42" x14ac:dyDescent="0.2">
      <c r="Y997" s="2">
        <v>44113</v>
      </c>
      <c r="Z997">
        <v>1.6225000000000001</v>
      </c>
      <c r="AA997" s="2">
        <v>44117</v>
      </c>
      <c r="AB997">
        <v>1.5994999999999999</v>
      </c>
      <c r="AC997" s="2">
        <v>44112</v>
      </c>
      <c r="AD997">
        <v>1.83</v>
      </c>
      <c r="AE997" s="2">
        <v>44118</v>
      </c>
      <c r="AF997">
        <v>1.96</v>
      </c>
      <c r="AG997" s="2">
        <v>44088</v>
      </c>
      <c r="AH997">
        <v>44.21</v>
      </c>
      <c r="AI997" s="37">
        <v>44146</v>
      </c>
      <c r="AJ997" s="58" t="e">
        <f>NA()</f>
        <v>#N/A</v>
      </c>
      <c r="AK997" s="37">
        <v>44146</v>
      </c>
      <c r="AL997" s="57" t="e">
        <v>#N/A</v>
      </c>
      <c r="AM997" s="2">
        <v>44091</v>
      </c>
      <c r="AN997">
        <v>0.09</v>
      </c>
      <c r="AO997" s="2">
        <v>44091</v>
      </c>
      <c r="AP997">
        <v>26790.44</v>
      </c>
    </row>
    <row r="998" spans="25:42" x14ac:dyDescent="0.2">
      <c r="Y998" s="2">
        <v>44112</v>
      </c>
      <c r="Z998">
        <v>1.59</v>
      </c>
      <c r="AA998" s="2">
        <v>44116</v>
      </c>
      <c r="AB998">
        <v>1.663</v>
      </c>
      <c r="AC998" s="2">
        <v>44111</v>
      </c>
      <c r="AD998">
        <v>1.8220000000000001</v>
      </c>
      <c r="AE998" s="2">
        <v>44117</v>
      </c>
      <c r="AF998">
        <v>1.968</v>
      </c>
      <c r="AG998" s="2">
        <v>44085</v>
      </c>
      <c r="AH998">
        <v>43.12</v>
      </c>
      <c r="AI998" s="37">
        <v>44145</v>
      </c>
      <c r="AJ998" s="57">
        <v>0.12</v>
      </c>
      <c r="AK998" s="37">
        <v>44145</v>
      </c>
      <c r="AL998" s="57">
        <v>0.98</v>
      </c>
      <c r="AM998" s="2">
        <v>44090</v>
      </c>
      <c r="AN998">
        <v>0.09</v>
      </c>
      <c r="AO998" s="2">
        <v>44090</v>
      </c>
      <c r="AP998">
        <v>26781.54</v>
      </c>
    </row>
    <row r="999" spans="25:42" x14ac:dyDescent="0.2">
      <c r="Y999" s="2">
        <v>44111</v>
      </c>
      <c r="Z999">
        <v>1.5587</v>
      </c>
      <c r="AA999" s="2">
        <v>44113</v>
      </c>
      <c r="AB999">
        <v>1.663</v>
      </c>
      <c r="AC999" s="2">
        <v>44110</v>
      </c>
      <c r="AD999">
        <v>1.7809999999999999</v>
      </c>
      <c r="AE999" s="2">
        <v>44116</v>
      </c>
      <c r="AF999">
        <v>2.0030000000000001</v>
      </c>
      <c r="AG999" s="2">
        <v>44084</v>
      </c>
      <c r="AH999">
        <v>45.21</v>
      </c>
      <c r="AI999" s="37">
        <v>44144</v>
      </c>
      <c r="AJ999" s="57">
        <v>0.12</v>
      </c>
      <c r="AK999" s="37">
        <v>44144</v>
      </c>
      <c r="AL999" s="57">
        <v>0.96</v>
      </c>
      <c r="AM999" s="2">
        <v>44089</v>
      </c>
      <c r="AN999">
        <v>0.09</v>
      </c>
      <c r="AO999" s="2">
        <v>44089</v>
      </c>
      <c r="AP999">
        <v>26790.5</v>
      </c>
    </row>
    <row r="1000" spans="25:42" x14ac:dyDescent="0.2">
      <c r="Y1000" s="2">
        <v>44110</v>
      </c>
      <c r="Z1000">
        <v>1.5787</v>
      </c>
      <c r="AA1000" s="2">
        <v>44112</v>
      </c>
      <c r="AB1000">
        <v>1.6379999999999999</v>
      </c>
      <c r="AC1000" s="2">
        <v>44109</v>
      </c>
      <c r="AD1000">
        <v>1.7989999999999999</v>
      </c>
      <c r="AE1000" s="2">
        <v>44113</v>
      </c>
      <c r="AF1000">
        <v>2.0274999999999999</v>
      </c>
      <c r="AG1000" s="2">
        <v>44083</v>
      </c>
      <c r="AH1000">
        <v>48.82</v>
      </c>
      <c r="AI1000" s="37">
        <v>44141</v>
      </c>
      <c r="AJ1000" s="57">
        <v>0.12</v>
      </c>
      <c r="AK1000" s="37">
        <v>44141</v>
      </c>
      <c r="AL1000" s="57">
        <v>0.83</v>
      </c>
      <c r="AM1000" s="2">
        <v>44088</v>
      </c>
      <c r="AN1000">
        <v>0.09</v>
      </c>
      <c r="AO1000" s="2">
        <v>44088</v>
      </c>
      <c r="AP1000">
        <v>26715.08</v>
      </c>
    </row>
    <row r="1001" spans="25:42" x14ac:dyDescent="0.2">
      <c r="Y1001" s="2">
        <v>44109</v>
      </c>
      <c r="Z1001">
        <v>1.56</v>
      </c>
      <c r="AA1001" s="2">
        <v>44111</v>
      </c>
      <c r="AB1001">
        <v>1.62</v>
      </c>
      <c r="AC1001" s="2">
        <v>44106</v>
      </c>
      <c r="AD1001">
        <v>1.75</v>
      </c>
      <c r="AE1001" s="2">
        <v>44112</v>
      </c>
      <c r="AF1001">
        <v>1.986</v>
      </c>
      <c r="AG1001" s="2">
        <v>44082</v>
      </c>
      <c r="AH1001">
        <v>50.68</v>
      </c>
      <c r="AI1001" s="37">
        <v>44140</v>
      </c>
      <c r="AJ1001" s="57">
        <v>0.12</v>
      </c>
      <c r="AK1001" s="37">
        <v>44140</v>
      </c>
      <c r="AL1001" s="57">
        <v>0.79</v>
      </c>
      <c r="AM1001" s="2">
        <v>44085</v>
      </c>
      <c r="AN1001">
        <v>0.09</v>
      </c>
      <c r="AO1001" s="2">
        <v>44085</v>
      </c>
      <c r="AP1001">
        <v>26710.880000000001</v>
      </c>
    </row>
    <row r="1002" spans="25:42" x14ac:dyDescent="0.2">
      <c r="Y1002" s="2">
        <v>44106</v>
      </c>
      <c r="Z1002">
        <v>1.4661999999999999</v>
      </c>
      <c r="AA1002" s="2">
        <v>44110</v>
      </c>
      <c r="AB1002">
        <v>1.56</v>
      </c>
      <c r="AC1002" s="2">
        <v>44105</v>
      </c>
      <c r="AD1002">
        <v>1.75</v>
      </c>
      <c r="AE1002" s="2">
        <v>44111</v>
      </c>
      <c r="AF1002">
        <v>1.9770000000000001</v>
      </c>
      <c r="AG1002" s="2">
        <v>44078</v>
      </c>
      <c r="AH1002">
        <v>47.04</v>
      </c>
      <c r="AI1002" s="37">
        <v>44139</v>
      </c>
      <c r="AJ1002" s="57">
        <v>0.12</v>
      </c>
      <c r="AK1002" s="37">
        <v>44139</v>
      </c>
      <c r="AL1002" s="57">
        <v>0.78</v>
      </c>
      <c r="AM1002" s="2">
        <v>44084</v>
      </c>
      <c r="AN1002">
        <v>0.09</v>
      </c>
      <c r="AO1002" s="2">
        <v>44084</v>
      </c>
      <c r="AP1002">
        <v>26709.55</v>
      </c>
    </row>
    <row r="1003" spans="25:42" x14ac:dyDescent="0.2">
      <c r="Y1003" s="2">
        <v>44105</v>
      </c>
      <c r="Z1003">
        <v>1.4930000000000001</v>
      </c>
      <c r="AA1003" s="2">
        <v>44109</v>
      </c>
      <c r="AB1003">
        <v>1.6040000000000001</v>
      </c>
      <c r="AC1003" s="2">
        <v>44104</v>
      </c>
      <c r="AD1003">
        <v>1.7470000000000001</v>
      </c>
      <c r="AE1003" s="2">
        <v>44110</v>
      </c>
      <c r="AF1003">
        <v>1.9319999999999999</v>
      </c>
      <c r="AG1003" s="2">
        <v>44077</v>
      </c>
      <c r="AH1003">
        <v>45.76</v>
      </c>
      <c r="AI1003" s="37">
        <v>44138</v>
      </c>
      <c r="AJ1003" s="57">
        <v>0.14000000000000001</v>
      </c>
      <c r="AK1003" s="37">
        <v>44138</v>
      </c>
      <c r="AL1003" s="57">
        <v>0.9</v>
      </c>
      <c r="AM1003" s="2">
        <v>44083</v>
      </c>
      <c r="AN1003">
        <v>0.09</v>
      </c>
      <c r="AO1003" s="2">
        <v>44083</v>
      </c>
      <c r="AP1003">
        <v>26697.22</v>
      </c>
    </row>
    <row r="1004" spans="25:42" x14ac:dyDescent="0.2">
      <c r="Y1004" s="2">
        <v>44104</v>
      </c>
      <c r="Z1004">
        <v>1.5149999999999999</v>
      </c>
      <c r="AA1004" s="2">
        <v>44106</v>
      </c>
      <c r="AB1004">
        <v>1.534</v>
      </c>
      <c r="AC1004" s="2">
        <v>44103</v>
      </c>
      <c r="AD1004">
        <v>1.76</v>
      </c>
      <c r="AE1004" s="2">
        <v>44109</v>
      </c>
      <c r="AF1004">
        <v>1.962</v>
      </c>
      <c r="AG1004" s="2">
        <v>44076</v>
      </c>
      <c r="AH1004">
        <v>44.86</v>
      </c>
      <c r="AI1004" s="37">
        <v>44137</v>
      </c>
      <c r="AJ1004" s="57">
        <v>0.13</v>
      </c>
      <c r="AK1004" s="37">
        <v>44137</v>
      </c>
      <c r="AL1004" s="57">
        <v>0.87</v>
      </c>
      <c r="AM1004" s="2">
        <v>44082</v>
      </c>
      <c r="AN1004">
        <v>0.09</v>
      </c>
      <c r="AO1004" s="2">
        <v>44082</v>
      </c>
      <c r="AP1004">
        <v>26699.37</v>
      </c>
    </row>
    <row r="1005" spans="25:42" x14ac:dyDescent="0.2">
      <c r="Y1005" s="2">
        <v>44103</v>
      </c>
      <c r="Z1005">
        <v>1.5162</v>
      </c>
      <c r="AA1005" s="2">
        <v>44105</v>
      </c>
      <c r="AB1005">
        <v>1.544</v>
      </c>
      <c r="AC1005" s="2">
        <v>44102</v>
      </c>
      <c r="AD1005">
        <v>1.7390000000000001</v>
      </c>
      <c r="AE1005" s="2">
        <v>44106</v>
      </c>
      <c r="AF1005">
        <v>1.9135</v>
      </c>
      <c r="AG1005" s="2">
        <v>44075</v>
      </c>
      <c r="AH1005">
        <v>44.3</v>
      </c>
      <c r="AI1005" s="37">
        <v>44134</v>
      </c>
      <c r="AJ1005" s="57">
        <v>0.13</v>
      </c>
      <c r="AK1005" s="37">
        <v>44134</v>
      </c>
      <c r="AL1005" s="57">
        <v>0.88</v>
      </c>
      <c r="AM1005" s="2">
        <v>44078</v>
      </c>
      <c r="AN1005">
        <v>0.09</v>
      </c>
      <c r="AO1005" s="2">
        <v>44078</v>
      </c>
      <c r="AP1005">
        <v>26723.31</v>
      </c>
    </row>
    <row r="1006" spans="25:42" x14ac:dyDescent="0.2">
      <c r="Y1006" s="2">
        <v>44102</v>
      </c>
      <c r="Z1006">
        <v>1.5337000000000001</v>
      </c>
      <c r="AA1006" s="2">
        <v>44104</v>
      </c>
      <c r="AB1006">
        <v>1.5647</v>
      </c>
      <c r="AC1006" s="2">
        <v>44099</v>
      </c>
      <c r="AD1006">
        <v>1.6745000000000001</v>
      </c>
      <c r="AE1006" s="2">
        <v>44105</v>
      </c>
      <c r="AF1006">
        <v>1.9039999999999999</v>
      </c>
      <c r="AG1006" s="2">
        <v>44074</v>
      </c>
      <c r="AH1006">
        <v>47.02</v>
      </c>
      <c r="AI1006" s="37">
        <v>44133</v>
      </c>
      <c r="AJ1006" s="57">
        <v>0.12</v>
      </c>
      <c r="AK1006" s="37">
        <v>44133</v>
      </c>
      <c r="AL1006" s="57">
        <v>0.85</v>
      </c>
      <c r="AM1006" s="2">
        <v>44077</v>
      </c>
      <c r="AN1006">
        <v>0.09</v>
      </c>
      <c r="AO1006" s="2">
        <v>44077</v>
      </c>
      <c r="AP1006">
        <v>26722.67</v>
      </c>
    </row>
    <row r="1007" spans="25:42" x14ac:dyDescent="0.2">
      <c r="Y1007" s="2">
        <v>44099</v>
      </c>
      <c r="Z1007">
        <v>1.4912000000000001</v>
      </c>
      <c r="AA1007" s="2">
        <v>44103</v>
      </c>
      <c r="AB1007">
        <v>1.5517000000000001</v>
      </c>
      <c r="AC1007" s="2">
        <v>44098</v>
      </c>
      <c r="AD1007">
        <v>1.675</v>
      </c>
      <c r="AE1007" s="2">
        <v>44104</v>
      </c>
      <c r="AF1007">
        <v>1.897</v>
      </c>
      <c r="AG1007" s="2">
        <v>44071</v>
      </c>
      <c r="AH1007">
        <v>48.19</v>
      </c>
      <c r="AI1007" s="37">
        <v>44132</v>
      </c>
      <c r="AJ1007" s="57">
        <v>0.12</v>
      </c>
      <c r="AK1007" s="37">
        <v>44132</v>
      </c>
      <c r="AL1007" s="57">
        <v>0.79</v>
      </c>
      <c r="AM1007" s="2">
        <v>44076</v>
      </c>
      <c r="AN1007">
        <v>0.09</v>
      </c>
      <c r="AO1007" s="2">
        <v>44076</v>
      </c>
      <c r="AP1007">
        <v>26711.49</v>
      </c>
    </row>
    <row r="1008" spans="25:42" x14ac:dyDescent="0.2">
      <c r="Y1008" s="2">
        <v>44098</v>
      </c>
      <c r="Z1008">
        <v>1.5075000000000001</v>
      </c>
      <c r="AA1008" s="2">
        <v>44102</v>
      </c>
      <c r="AB1008">
        <v>1.5535000000000001</v>
      </c>
      <c r="AC1008" s="2">
        <v>44097</v>
      </c>
      <c r="AD1008">
        <v>1.6990000000000001</v>
      </c>
      <c r="AE1008" s="2">
        <v>44103</v>
      </c>
      <c r="AF1008">
        <v>1.9</v>
      </c>
      <c r="AG1008" s="2">
        <v>44070</v>
      </c>
      <c r="AH1008">
        <v>49.29</v>
      </c>
      <c r="AI1008" s="37">
        <v>44131</v>
      </c>
      <c r="AJ1008" s="57">
        <v>0.12</v>
      </c>
      <c r="AK1008" s="37">
        <v>44131</v>
      </c>
      <c r="AL1008" s="57">
        <v>0.79</v>
      </c>
      <c r="AM1008" s="2">
        <v>44075</v>
      </c>
      <c r="AN1008">
        <v>0.09</v>
      </c>
      <c r="AO1008" s="2">
        <v>44075</v>
      </c>
      <c r="AP1008">
        <v>26702.95</v>
      </c>
    </row>
    <row r="1009" spans="25:42" x14ac:dyDescent="0.2">
      <c r="Y1009" s="2">
        <v>44097</v>
      </c>
      <c r="Z1009">
        <v>1.5425</v>
      </c>
      <c r="AA1009" s="2">
        <v>44099</v>
      </c>
      <c r="AB1009">
        <v>1.4890000000000001</v>
      </c>
      <c r="AC1009" s="2">
        <v>44096</v>
      </c>
      <c r="AD1009">
        <v>1.714</v>
      </c>
      <c r="AE1009" s="2">
        <v>44102</v>
      </c>
      <c r="AF1009">
        <v>1.877</v>
      </c>
      <c r="AG1009" s="2">
        <v>44069</v>
      </c>
      <c r="AH1009">
        <v>47.99</v>
      </c>
      <c r="AI1009" s="37">
        <v>44130</v>
      </c>
      <c r="AJ1009" s="57">
        <v>0.12</v>
      </c>
      <c r="AK1009" s="37">
        <v>44130</v>
      </c>
      <c r="AL1009" s="57">
        <v>0.81</v>
      </c>
      <c r="AM1009" s="2">
        <v>44074</v>
      </c>
      <c r="AN1009">
        <v>0.09</v>
      </c>
      <c r="AO1009" s="2">
        <v>44074</v>
      </c>
      <c r="AP1009">
        <v>26728.84</v>
      </c>
    </row>
    <row r="1010" spans="25:42" x14ac:dyDescent="0.2">
      <c r="Y1010" s="2">
        <v>44096</v>
      </c>
      <c r="Z1010">
        <v>1.5437000000000001</v>
      </c>
      <c r="AA1010" s="2">
        <v>44098</v>
      </c>
      <c r="AB1010">
        <v>1.4950000000000001</v>
      </c>
      <c r="AC1010" s="2">
        <v>44095</v>
      </c>
      <c r="AD1010">
        <v>1.7350000000000001</v>
      </c>
      <c r="AE1010" s="2">
        <v>44099</v>
      </c>
      <c r="AF1010">
        <v>1.8325</v>
      </c>
      <c r="AG1010" s="2">
        <v>44068</v>
      </c>
      <c r="AH1010">
        <v>47.89</v>
      </c>
      <c r="AI1010" s="37">
        <v>44127</v>
      </c>
      <c r="AJ1010" s="57">
        <v>0.12</v>
      </c>
      <c r="AK1010" s="37">
        <v>44127</v>
      </c>
      <c r="AL1010" s="57">
        <v>0.85</v>
      </c>
      <c r="AM1010" s="2">
        <v>44071</v>
      </c>
      <c r="AN1010">
        <v>0.09</v>
      </c>
      <c r="AO1010" s="2">
        <v>44071</v>
      </c>
      <c r="AP1010">
        <v>26636.91</v>
      </c>
    </row>
    <row r="1011" spans="25:42" x14ac:dyDescent="0.2">
      <c r="Y1011" s="2">
        <v>44095</v>
      </c>
      <c r="Z1011">
        <v>1.5429999999999999</v>
      </c>
      <c r="AA1011" s="2">
        <v>44097</v>
      </c>
      <c r="AB1011">
        <v>1.5329999999999999</v>
      </c>
      <c r="AC1011" s="2">
        <v>44092</v>
      </c>
      <c r="AD1011">
        <v>1.8009999999999999</v>
      </c>
      <c r="AE1011" s="2">
        <v>44098</v>
      </c>
      <c r="AF1011">
        <v>1.8380000000000001</v>
      </c>
      <c r="AG1011" s="2">
        <v>44067</v>
      </c>
      <c r="AH1011">
        <v>46.33</v>
      </c>
      <c r="AI1011" s="37">
        <v>44126</v>
      </c>
      <c r="AJ1011" s="57">
        <v>0.13</v>
      </c>
      <c r="AK1011" s="37">
        <v>44126</v>
      </c>
      <c r="AL1011" s="57">
        <v>0.87</v>
      </c>
      <c r="AM1011" s="2">
        <v>44070</v>
      </c>
      <c r="AN1011">
        <v>0.08</v>
      </c>
      <c r="AO1011" s="2">
        <v>44070</v>
      </c>
      <c r="AP1011">
        <v>26615.65</v>
      </c>
    </row>
    <row r="1012" spans="25:42" x14ac:dyDescent="0.2">
      <c r="Y1012" s="2">
        <v>44092</v>
      </c>
      <c r="Z1012">
        <v>1.6887000000000001</v>
      </c>
      <c r="AA1012" s="2">
        <v>44096</v>
      </c>
      <c r="AB1012">
        <v>1.5740000000000001</v>
      </c>
      <c r="AC1012" s="2">
        <v>44091</v>
      </c>
      <c r="AD1012">
        <v>1.8089999999999999</v>
      </c>
      <c r="AE1012" s="2">
        <v>44097</v>
      </c>
      <c r="AF1012">
        <v>1.851</v>
      </c>
      <c r="AG1012" s="2">
        <v>44064</v>
      </c>
      <c r="AH1012">
        <v>45.14</v>
      </c>
      <c r="AI1012" s="37">
        <v>44125</v>
      </c>
      <c r="AJ1012" s="57">
        <v>0.13</v>
      </c>
      <c r="AK1012" s="37">
        <v>44125</v>
      </c>
      <c r="AL1012" s="58">
        <v>0.83</v>
      </c>
      <c r="AM1012" s="2">
        <v>44069</v>
      </c>
      <c r="AN1012">
        <v>0.09</v>
      </c>
      <c r="AO1012" s="2">
        <v>44069</v>
      </c>
      <c r="AP1012">
        <v>26609.03</v>
      </c>
    </row>
    <row r="1013" spans="25:42" x14ac:dyDescent="0.2">
      <c r="Y1013" s="2">
        <v>44091</v>
      </c>
      <c r="Z1013">
        <v>1.7190000000000001</v>
      </c>
      <c r="AA1013" s="2">
        <v>44095</v>
      </c>
      <c r="AB1013">
        <v>1.6174999999999999</v>
      </c>
      <c r="AC1013" s="2">
        <v>44090</v>
      </c>
      <c r="AD1013">
        <v>1.819</v>
      </c>
      <c r="AE1013" s="2">
        <v>44096</v>
      </c>
      <c r="AF1013">
        <v>1.8620000000000001</v>
      </c>
      <c r="AG1013" s="2">
        <v>44063</v>
      </c>
      <c r="AH1013">
        <v>44.58</v>
      </c>
      <c r="AI1013" s="37">
        <v>44124</v>
      </c>
      <c r="AJ1013" s="57">
        <v>0.13</v>
      </c>
      <c r="AK1013" s="37">
        <v>44124</v>
      </c>
      <c r="AL1013" s="57">
        <v>0.81</v>
      </c>
      <c r="AM1013" s="2">
        <v>44068</v>
      </c>
      <c r="AN1013">
        <v>0.09</v>
      </c>
      <c r="AO1013" s="2">
        <v>44068</v>
      </c>
      <c r="AP1013">
        <v>26626.29</v>
      </c>
    </row>
    <row r="1014" spans="25:42" x14ac:dyDescent="0.2">
      <c r="Y1014" s="2">
        <v>44090</v>
      </c>
      <c r="Z1014">
        <v>1.7090000000000001</v>
      </c>
      <c r="AA1014" s="2">
        <v>44092</v>
      </c>
      <c r="AB1014">
        <v>1.6559999999999999</v>
      </c>
      <c r="AC1014" s="2">
        <v>44089</v>
      </c>
      <c r="AD1014">
        <v>1.798</v>
      </c>
      <c r="AE1014" s="2">
        <v>44095</v>
      </c>
      <c r="AF1014">
        <v>1.8825000000000001</v>
      </c>
      <c r="AG1014" s="2">
        <v>44062</v>
      </c>
      <c r="AH1014">
        <v>44.6</v>
      </c>
      <c r="AI1014" s="37">
        <v>44123</v>
      </c>
      <c r="AJ1014" s="57">
        <v>0.13</v>
      </c>
      <c r="AK1014" s="37">
        <v>44123</v>
      </c>
      <c r="AL1014" s="57">
        <v>0.78</v>
      </c>
      <c r="AM1014" s="2">
        <v>44067</v>
      </c>
      <c r="AN1014">
        <v>0.09</v>
      </c>
      <c r="AO1014" s="2">
        <v>44067</v>
      </c>
      <c r="AP1014">
        <v>26600.1</v>
      </c>
    </row>
    <row r="1015" spans="25:42" x14ac:dyDescent="0.2">
      <c r="Y1015" s="2">
        <v>44089</v>
      </c>
      <c r="Z1015">
        <v>1.6462000000000001</v>
      </c>
      <c r="AA1015" s="2">
        <v>44091</v>
      </c>
      <c r="AB1015">
        <v>1.67</v>
      </c>
      <c r="AC1015" s="2">
        <v>44088</v>
      </c>
      <c r="AD1015">
        <v>1.7909999999999999</v>
      </c>
      <c r="AE1015" s="2">
        <v>44092</v>
      </c>
      <c r="AF1015">
        <v>1.9419999999999999</v>
      </c>
      <c r="AG1015" s="2">
        <v>44061</v>
      </c>
      <c r="AH1015">
        <v>46.06</v>
      </c>
      <c r="AI1015" s="37">
        <v>44120</v>
      </c>
      <c r="AJ1015" s="57">
        <v>0.12</v>
      </c>
      <c r="AK1015" s="37">
        <v>44120</v>
      </c>
      <c r="AL1015" s="57">
        <v>0.76</v>
      </c>
      <c r="AM1015" s="2">
        <v>44064</v>
      </c>
      <c r="AN1015">
        <v>0.09</v>
      </c>
      <c r="AO1015" s="2">
        <v>44064</v>
      </c>
      <c r="AP1015">
        <v>26597.01</v>
      </c>
    </row>
    <row r="1016" spans="25:42" x14ac:dyDescent="0.2">
      <c r="Y1016" s="2">
        <v>44088</v>
      </c>
      <c r="Z1016">
        <v>1.6349</v>
      </c>
      <c r="AA1016" s="2">
        <v>44090</v>
      </c>
      <c r="AB1016">
        <v>1.675</v>
      </c>
      <c r="AC1016" s="2">
        <v>44085</v>
      </c>
      <c r="AD1016">
        <v>1.782</v>
      </c>
      <c r="AE1016" s="2">
        <v>44091</v>
      </c>
      <c r="AF1016">
        <v>1.9410000000000001</v>
      </c>
      <c r="AG1016" s="2">
        <v>44060</v>
      </c>
      <c r="AH1016">
        <v>45.81</v>
      </c>
      <c r="AI1016" s="37">
        <v>44119</v>
      </c>
      <c r="AJ1016" s="57">
        <v>0.12</v>
      </c>
      <c r="AK1016" s="37">
        <v>44119</v>
      </c>
      <c r="AL1016" s="57">
        <v>0.74</v>
      </c>
      <c r="AM1016" s="2">
        <v>44063</v>
      </c>
      <c r="AN1016">
        <v>0.09</v>
      </c>
      <c r="AO1016" s="2">
        <v>44063</v>
      </c>
      <c r="AP1016">
        <v>26595.599999999999</v>
      </c>
    </row>
    <row r="1017" spans="25:42" x14ac:dyDescent="0.2">
      <c r="Y1017" s="2">
        <v>44085</v>
      </c>
      <c r="Z1017">
        <v>1.6779999999999999</v>
      </c>
      <c r="AA1017" s="2">
        <v>44089</v>
      </c>
      <c r="AB1017">
        <v>1.6213</v>
      </c>
      <c r="AC1017" s="2">
        <v>44084</v>
      </c>
      <c r="AD1017">
        <v>1.8029999999999999</v>
      </c>
      <c r="AE1017" s="2">
        <v>44090</v>
      </c>
      <c r="AF1017">
        <v>1.9530000000000001</v>
      </c>
      <c r="AG1017" s="2">
        <v>44057</v>
      </c>
      <c r="AH1017">
        <v>43.09</v>
      </c>
      <c r="AI1017" s="37">
        <v>44118</v>
      </c>
      <c r="AJ1017" s="57">
        <v>0.13</v>
      </c>
      <c r="AK1017" s="37">
        <v>44118</v>
      </c>
      <c r="AL1017" s="57">
        <v>0.73</v>
      </c>
      <c r="AM1017" s="2">
        <v>44062</v>
      </c>
      <c r="AN1017">
        <v>0.09</v>
      </c>
      <c r="AO1017" s="2">
        <v>44062</v>
      </c>
      <c r="AP1017">
        <v>26578.13</v>
      </c>
    </row>
    <row r="1018" spans="25:42" x14ac:dyDescent="0.2">
      <c r="Y1018" s="2">
        <v>44084</v>
      </c>
      <c r="Z1018">
        <v>1.6240000000000001</v>
      </c>
      <c r="AA1018" s="2">
        <v>44088</v>
      </c>
      <c r="AB1018">
        <v>1.595</v>
      </c>
      <c r="AC1018" s="2">
        <v>44083</v>
      </c>
      <c r="AD1018">
        <v>1.827</v>
      </c>
      <c r="AE1018" s="2">
        <v>44089</v>
      </c>
      <c r="AF1018">
        <v>1.9430000000000001</v>
      </c>
      <c r="AG1018" s="2">
        <v>44056</v>
      </c>
      <c r="AH1018">
        <v>45.08</v>
      </c>
      <c r="AI1018" s="37">
        <v>44117</v>
      </c>
      <c r="AJ1018" s="57">
        <v>0.13</v>
      </c>
      <c r="AK1018" s="37">
        <v>44117</v>
      </c>
      <c r="AL1018" s="57">
        <v>0.74</v>
      </c>
      <c r="AM1018" s="2">
        <v>44061</v>
      </c>
      <c r="AN1018">
        <v>0.09</v>
      </c>
      <c r="AO1018" s="2">
        <v>44061</v>
      </c>
      <c r="AP1018">
        <v>26595</v>
      </c>
    </row>
    <row r="1019" spans="25:42" x14ac:dyDescent="0.2">
      <c r="Y1019" s="2">
        <v>44083</v>
      </c>
      <c r="Z1019">
        <v>1.6849000000000001</v>
      </c>
      <c r="AA1019" s="2">
        <v>44085</v>
      </c>
      <c r="AB1019">
        <v>1.6160000000000001</v>
      </c>
      <c r="AC1019" s="2">
        <v>44082</v>
      </c>
      <c r="AD1019">
        <v>1.8169999999999999</v>
      </c>
      <c r="AE1019" s="2">
        <v>44088</v>
      </c>
      <c r="AF1019">
        <v>1.9430000000000001</v>
      </c>
      <c r="AG1019" s="2">
        <v>44055</v>
      </c>
      <c r="AH1019">
        <v>44.23</v>
      </c>
      <c r="AI1019" s="37">
        <v>44116</v>
      </c>
      <c r="AJ1019" s="58" t="e">
        <f>NA()</f>
        <v>#N/A</v>
      </c>
      <c r="AK1019" s="37">
        <v>44116</v>
      </c>
      <c r="AL1019" s="57" t="e">
        <v>#N/A</v>
      </c>
      <c r="AM1019" s="2">
        <v>44060</v>
      </c>
      <c r="AN1019">
        <v>0.1</v>
      </c>
      <c r="AO1019" s="2">
        <v>44060</v>
      </c>
      <c r="AP1019">
        <v>26579.84</v>
      </c>
    </row>
    <row r="1020" spans="25:42" x14ac:dyDescent="0.2">
      <c r="Y1020" s="2">
        <v>44082</v>
      </c>
      <c r="Z1020">
        <v>1.657</v>
      </c>
      <c r="AA1020" s="2">
        <v>44084</v>
      </c>
      <c r="AB1020">
        <v>1.64</v>
      </c>
      <c r="AC1020" s="2">
        <v>44081</v>
      </c>
      <c r="AD1020">
        <v>1.8169999999999999</v>
      </c>
      <c r="AE1020" s="2">
        <v>44085</v>
      </c>
      <c r="AF1020">
        <v>1.9390000000000001</v>
      </c>
      <c r="AG1020" s="2">
        <v>44054</v>
      </c>
      <c r="AH1020">
        <v>45.26</v>
      </c>
      <c r="AI1020" s="37">
        <v>44113</v>
      </c>
      <c r="AJ1020" s="57">
        <v>0.15</v>
      </c>
      <c r="AK1020" s="37">
        <v>44113</v>
      </c>
      <c r="AL1020" s="57">
        <v>0.79</v>
      </c>
      <c r="AM1020" s="2">
        <v>44057</v>
      </c>
      <c r="AN1020">
        <v>0.1</v>
      </c>
      <c r="AO1020" s="2">
        <v>44057</v>
      </c>
      <c r="AP1020">
        <v>26508.74</v>
      </c>
    </row>
    <row r="1021" spans="25:42" x14ac:dyDescent="0.2">
      <c r="Y1021" s="2">
        <v>44081</v>
      </c>
      <c r="Z1021">
        <v>1.7669999999999999</v>
      </c>
      <c r="AA1021" s="2">
        <v>44083</v>
      </c>
      <c r="AB1021">
        <v>1.65</v>
      </c>
      <c r="AC1021" s="2">
        <v>44078</v>
      </c>
      <c r="AD1021">
        <v>1.829</v>
      </c>
      <c r="AE1021" s="2">
        <v>44084</v>
      </c>
      <c r="AF1021">
        <v>1.9690000000000001</v>
      </c>
      <c r="AG1021" s="2">
        <v>44053</v>
      </c>
      <c r="AH1021">
        <v>42.21</v>
      </c>
      <c r="AI1021" s="37">
        <v>44112</v>
      </c>
      <c r="AJ1021" s="57">
        <v>0.13</v>
      </c>
      <c r="AK1021" s="37">
        <v>44112</v>
      </c>
      <c r="AL1021" s="57">
        <v>0.78</v>
      </c>
      <c r="AM1021" s="2">
        <v>44056</v>
      </c>
      <c r="AN1021">
        <v>0.1</v>
      </c>
      <c r="AO1021" s="2">
        <v>44056</v>
      </c>
      <c r="AP1021">
        <v>26509.7</v>
      </c>
    </row>
    <row r="1022" spans="25:42" x14ac:dyDescent="0.2">
      <c r="Y1022" s="2">
        <v>44078</v>
      </c>
      <c r="Z1022">
        <v>1.7624</v>
      </c>
      <c r="AA1022" s="2">
        <v>44082</v>
      </c>
      <c r="AB1022">
        <v>1.639</v>
      </c>
      <c r="AC1022" s="2">
        <v>44077</v>
      </c>
      <c r="AD1022">
        <v>1.7969999999999999</v>
      </c>
      <c r="AE1022" s="2">
        <v>44083</v>
      </c>
      <c r="AF1022">
        <v>1.984</v>
      </c>
      <c r="AG1022" s="2">
        <v>44050</v>
      </c>
      <c r="AH1022">
        <v>41.46</v>
      </c>
      <c r="AI1022" s="37">
        <v>44111</v>
      </c>
      <c r="AJ1022" s="57">
        <v>0.13</v>
      </c>
      <c r="AK1022" s="37">
        <v>44111</v>
      </c>
      <c r="AL1022" s="57">
        <v>0.81</v>
      </c>
      <c r="AM1022" s="2">
        <v>44055</v>
      </c>
      <c r="AN1022">
        <v>0.1</v>
      </c>
      <c r="AO1022" s="2">
        <v>44055</v>
      </c>
      <c r="AP1022">
        <v>26488.799999999999</v>
      </c>
    </row>
    <row r="1023" spans="25:42" x14ac:dyDescent="0.2">
      <c r="Y1023" s="2">
        <v>44077</v>
      </c>
      <c r="Z1023">
        <v>1.7729999999999999</v>
      </c>
      <c r="AA1023" s="2">
        <v>44081</v>
      </c>
      <c r="AB1023">
        <v>1.6919999999999999</v>
      </c>
      <c r="AC1023" s="2">
        <v>44076</v>
      </c>
      <c r="AD1023">
        <v>1.871</v>
      </c>
      <c r="AE1023" s="2">
        <v>44082</v>
      </c>
      <c r="AF1023">
        <v>1.96</v>
      </c>
      <c r="AG1023" s="2">
        <v>44049</v>
      </c>
      <c r="AH1023">
        <v>42.6</v>
      </c>
      <c r="AI1023" s="37">
        <v>44110</v>
      </c>
      <c r="AJ1023" s="57">
        <v>0.14000000000000001</v>
      </c>
      <c r="AK1023" s="37">
        <v>44110</v>
      </c>
      <c r="AL1023" s="57">
        <v>0.76</v>
      </c>
      <c r="AM1023" s="2">
        <v>44054</v>
      </c>
      <c r="AN1023">
        <v>0.1</v>
      </c>
      <c r="AO1023" s="2">
        <v>44054</v>
      </c>
      <c r="AP1023">
        <v>26503.15</v>
      </c>
    </row>
    <row r="1024" spans="25:42" x14ac:dyDescent="0.2">
      <c r="Y1024" s="2">
        <v>44076</v>
      </c>
      <c r="Z1024">
        <v>1.8540000000000001</v>
      </c>
      <c r="AA1024" s="2">
        <v>44078</v>
      </c>
      <c r="AB1024">
        <v>1.6867000000000001</v>
      </c>
      <c r="AC1024" s="2">
        <v>44075</v>
      </c>
      <c r="AD1024">
        <v>1.8959999999999999</v>
      </c>
      <c r="AE1024" s="2">
        <v>44081</v>
      </c>
      <c r="AF1024">
        <v>1.9610000000000001</v>
      </c>
      <c r="AG1024" s="2">
        <v>44048</v>
      </c>
      <c r="AH1024">
        <v>41.75</v>
      </c>
      <c r="AI1024" s="37">
        <v>44109</v>
      </c>
      <c r="AJ1024" s="57">
        <v>0.12</v>
      </c>
      <c r="AK1024" s="37">
        <v>44109</v>
      </c>
      <c r="AL1024" s="58">
        <v>0.78</v>
      </c>
      <c r="AM1024" s="2">
        <v>44053</v>
      </c>
      <c r="AN1024">
        <v>0.1</v>
      </c>
      <c r="AO1024" s="2">
        <v>44053</v>
      </c>
      <c r="AP1024">
        <v>26505.49</v>
      </c>
    </row>
    <row r="1025" spans="25:42" x14ac:dyDescent="0.2">
      <c r="Y1025" s="2">
        <v>44075</v>
      </c>
      <c r="Z1025">
        <v>1.89</v>
      </c>
      <c r="AA1025" s="2">
        <v>44077</v>
      </c>
      <c r="AB1025">
        <v>1.69</v>
      </c>
      <c r="AC1025" s="2">
        <v>44074</v>
      </c>
      <c r="AD1025">
        <v>1.92</v>
      </c>
      <c r="AE1025" s="2">
        <v>44078</v>
      </c>
      <c r="AF1025">
        <v>1.9610000000000001</v>
      </c>
      <c r="AG1025" s="2">
        <v>44047</v>
      </c>
      <c r="AH1025">
        <v>44.11</v>
      </c>
      <c r="AI1025" s="37">
        <v>44106</v>
      </c>
      <c r="AJ1025" s="57">
        <v>0.12</v>
      </c>
      <c r="AK1025" s="37">
        <v>44106</v>
      </c>
      <c r="AL1025" s="57">
        <v>0.7</v>
      </c>
      <c r="AM1025" s="2">
        <v>44050</v>
      </c>
      <c r="AN1025">
        <v>0.1</v>
      </c>
      <c r="AO1025" s="2">
        <v>44050</v>
      </c>
      <c r="AP1025">
        <v>26498.43</v>
      </c>
    </row>
    <row r="1026" spans="25:42" x14ac:dyDescent="0.2">
      <c r="Y1026" s="2">
        <v>44074</v>
      </c>
      <c r="Z1026">
        <v>1.8987000000000001</v>
      </c>
      <c r="AA1026" s="2">
        <v>44076</v>
      </c>
      <c r="AB1026">
        <v>1.74</v>
      </c>
      <c r="AC1026" s="2">
        <v>44071</v>
      </c>
      <c r="AD1026">
        <v>1.9019999999999999</v>
      </c>
      <c r="AE1026" s="2">
        <v>44077</v>
      </c>
      <c r="AF1026">
        <v>1.9319999999999999</v>
      </c>
      <c r="AG1026" s="2">
        <v>44046</v>
      </c>
      <c r="AH1026">
        <v>43.13</v>
      </c>
      <c r="AI1026" s="37">
        <v>44105</v>
      </c>
      <c r="AJ1026" s="57">
        <v>0.12</v>
      </c>
      <c r="AK1026" s="37">
        <v>44105</v>
      </c>
      <c r="AL1026" s="57">
        <v>0.68</v>
      </c>
      <c r="AM1026" s="2">
        <v>44049</v>
      </c>
      <c r="AN1026">
        <v>0.1</v>
      </c>
      <c r="AO1026" s="2">
        <v>44049</v>
      </c>
      <c r="AP1026">
        <v>26498.33</v>
      </c>
    </row>
    <row r="1027" spans="25:42" x14ac:dyDescent="0.2">
      <c r="Y1027" s="2">
        <v>44071</v>
      </c>
      <c r="Z1027">
        <v>1.8974</v>
      </c>
      <c r="AA1027" s="2">
        <v>44075</v>
      </c>
      <c r="AB1027">
        <v>1.796</v>
      </c>
      <c r="AC1027" s="2">
        <v>44070</v>
      </c>
      <c r="AD1027">
        <v>1.88</v>
      </c>
      <c r="AE1027" s="2">
        <v>44076</v>
      </c>
      <c r="AF1027">
        <v>1.978</v>
      </c>
      <c r="AG1027" s="2">
        <v>44043</v>
      </c>
      <c r="AH1027">
        <v>41.98</v>
      </c>
      <c r="AI1027" s="37">
        <v>44104</v>
      </c>
      <c r="AJ1027" s="57">
        <v>0.12</v>
      </c>
      <c r="AK1027" s="37">
        <v>44104</v>
      </c>
      <c r="AL1027" s="57">
        <v>0.69</v>
      </c>
      <c r="AM1027" s="2">
        <v>44048</v>
      </c>
      <c r="AN1027">
        <v>0.1</v>
      </c>
      <c r="AO1027" s="2">
        <v>44048</v>
      </c>
      <c r="AP1027">
        <v>26504.3</v>
      </c>
    </row>
    <row r="1028" spans="25:42" x14ac:dyDescent="0.2">
      <c r="Y1028" s="2">
        <v>44070</v>
      </c>
      <c r="Z1028">
        <v>1.8660000000000001</v>
      </c>
      <c r="AA1028" s="2">
        <v>44074</v>
      </c>
      <c r="AB1028">
        <v>1.7938000000000001</v>
      </c>
      <c r="AC1028" s="2">
        <v>44069</v>
      </c>
      <c r="AD1028">
        <v>1.8819999999999999</v>
      </c>
      <c r="AE1028" s="2">
        <v>44075</v>
      </c>
      <c r="AF1028">
        <v>2.0129999999999999</v>
      </c>
      <c r="AG1028" s="2">
        <v>44042</v>
      </c>
      <c r="AH1028">
        <v>40.659999999999997</v>
      </c>
      <c r="AI1028" s="37">
        <v>44103</v>
      </c>
      <c r="AJ1028" s="57">
        <v>0.12</v>
      </c>
      <c r="AK1028" s="37">
        <v>44103</v>
      </c>
      <c r="AL1028" s="57">
        <v>0.66</v>
      </c>
      <c r="AM1028" s="2">
        <v>44047</v>
      </c>
      <c r="AN1028">
        <v>0.1</v>
      </c>
      <c r="AO1028" s="2">
        <v>44047</v>
      </c>
      <c r="AP1028">
        <v>26503.24</v>
      </c>
    </row>
    <row r="1029" spans="25:42" x14ac:dyDescent="0.2">
      <c r="Y1029" s="2">
        <v>44069</v>
      </c>
      <c r="Z1029">
        <v>1.9537</v>
      </c>
      <c r="AA1029" s="2">
        <v>44071</v>
      </c>
      <c r="AB1029">
        <v>1.8163</v>
      </c>
      <c r="AC1029" s="2">
        <v>44068</v>
      </c>
      <c r="AD1029">
        <v>1.847</v>
      </c>
      <c r="AE1029" s="2">
        <v>44074</v>
      </c>
      <c r="AF1029">
        <v>2.0350000000000001</v>
      </c>
      <c r="AG1029" s="2">
        <v>44041</v>
      </c>
      <c r="AH1029">
        <v>41.63</v>
      </c>
      <c r="AI1029" s="37">
        <v>44102</v>
      </c>
      <c r="AJ1029" s="57">
        <v>0.12</v>
      </c>
      <c r="AK1029" s="37">
        <v>44102</v>
      </c>
      <c r="AL1029" s="57">
        <v>0.67</v>
      </c>
      <c r="AM1029" s="2">
        <v>44046</v>
      </c>
      <c r="AN1029">
        <v>0.1</v>
      </c>
      <c r="AO1029" s="2">
        <v>44046</v>
      </c>
      <c r="AP1029">
        <v>26511.15</v>
      </c>
    </row>
    <row r="1030" spans="25:42" x14ac:dyDescent="0.2">
      <c r="Y1030" s="2">
        <v>44068</v>
      </c>
      <c r="Z1030">
        <v>1.8998999999999999</v>
      </c>
      <c r="AA1030" s="2">
        <v>44070</v>
      </c>
      <c r="AB1030">
        <v>1.8049999999999999</v>
      </c>
      <c r="AC1030" s="2">
        <v>44067</v>
      </c>
      <c r="AD1030">
        <v>1.825</v>
      </c>
      <c r="AE1030" s="2">
        <v>44071</v>
      </c>
      <c r="AF1030">
        <v>2.0024999999999999</v>
      </c>
      <c r="AG1030" s="2">
        <v>44040</v>
      </c>
      <c r="AH1030">
        <v>41.27</v>
      </c>
      <c r="AI1030" s="37">
        <v>44099</v>
      </c>
      <c r="AJ1030" s="57">
        <v>0.12</v>
      </c>
      <c r="AK1030" s="37">
        <v>44099</v>
      </c>
      <c r="AL1030" s="57">
        <v>0.66</v>
      </c>
      <c r="AM1030" s="2">
        <v>44043</v>
      </c>
      <c r="AN1030">
        <v>0.1</v>
      </c>
      <c r="AO1030" s="2">
        <v>44043</v>
      </c>
      <c r="AP1030">
        <v>26524.95</v>
      </c>
    </row>
    <row r="1031" spans="25:42" x14ac:dyDescent="0.2">
      <c r="Y1031" s="2">
        <v>44067</v>
      </c>
      <c r="Z1031">
        <v>1.885</v>
      </c>
      <c r="AA1031" s="2">
        <v>44069</v>
      </c>
      <c r="AB1031">
        <v>1.8380000000000001</v>
      </c>
      <c r="AC1031" s="2">
        <v>44064</v>
      </c>
      <c r="AD1031">
        <v>1.7809999999999999</v>
      </c>
      <c r="AE1031" s="2">
        <v>44070</v>
      </c>
      <c r="AF1031">
        <v>1.9710000000000001</v>
      </c>
      <c r="AG1031" s="2">
        <v>44039</v>
      </c>
      <c r="AH1031">
        <v>42.61</v>
      </c>
      <c r="AI1031" s="37">
        <v>44098</v>
      </c>
      <c r="AJ1031" s="57">
        <v>0.12</v>
      </c>
      <c r="AK1031" s="37">
        <v>44098</v>
      </c>
      <c r="AL1031" s="57">
        <v>0.67</v>
      </c>
      <c r="AM1031" s="2">
        <v>44042</v>
      </c>
      <c r="AN1031">
        <v>0.1</v>
      </c>
      <c r="AO1031" s="2">
        <v>44042</v>
      </c>
      <c r="AP1031">
        <v>26505.32</v>
      </c>
    </row>
    <row r="1032" spans="25:42" x14ac:dyDescent="0.2">
      <c r="Y1032" s="2">
        <v>44064</v>
      </c>
      <c r="Z1032">
        <v>1.835</v>
      </c>
      <c r="AA1032" s="2">
        <v>44068</v>
      </c>
      <c r="AB1032">
        <v>1.79</v>
      </c>
      <c r="AC1032" s="2">
        <v>44063</v>
      </c>
      <c r="AD1032">
        <v>1.746</v>
      </c>
      <c r="AE1032" s="2">
        <v>44069</v>
      </c>
      <c r="AF1032">
        <v>1.958</v>
      </c>
      <c r="AG1032" s="2">
        <v>44036</v>
      </c>
      <c r="AH1032">
        <v>42.48</v>
      </c>
      <c r="AI1032" s="37">
        <v>44097</v>
      </c>
      <c r="AJ1032" s="57">
        <v>0.13</v>
      </c>
      <c r="AK1032" s="37">
        <v>44097</v>
      </c>
      <c r="AL1032" s="57">
        <v>0.68</v>
      </c>
      <c r="AM1032" s="2">
        <v>44041</v>
      </c>
      <c r="AN1032">
        <v>0.1</v>
      </c>
      <c r="AO1032" s="2">
        <v>44041</v>
      </c>
      <c r="AP1032">
        <v>26520.41</v>
      </c>
    </row>
    <row r="1033" spans="25:42" x14ac:dyDescent="0.2">
      <c r="Y1033" s="2">
        <v>44063</v>
      </c>
      <c r="Z1033">
        <v>1.79</v>
      </c>
      <c r="AA1033" s="2">
        <v>44067</v>
      </c>
      <c r="AB1033">
        <v>1.7629999999999999</v>
      </c>
      <c r="AC1033" s="2">
        <v>44062</v>
      </c>
      <c r="AD1033">
        <v>1.772</v>
      </c>
      <c r="AE1033" s="2">
        <v>44068</v>
      </c>
      <c r="AF1033">
        <v>1.9339999999999999</v>
      </c>
      <c r="AG1033" s="2">
        <v>44035</v>
      </c>
      <c r="AH1033">
        <v>43.93</v>
      </c>
      <c r="AI1033" s="37">
        <v>44096</v>
      </c>
      <c r="AJ1033" s="57">
        <v>0.12</v>
      </c>
      <c r="AK1033" s="37">
        <v>44096</v>
      </c>
      <c r="AL1033" s="57">
        <v>0.68</v>
      </c>
      <c r="AM1033" s="2">
        <v>44040</v>
      </c>
      <c r="AN1033">
        <v>0.1</v>
      </c>
      <c r="AO1033" s="2">
        <v>44040</v>
      </c>
      <c r="AP1033">
        <v>26521.55</v>
      </c>
    </row>
    <row r="1034" spans="25:42" x14ac:dyDescent="0.2">
      <c r="Y1034" s="2">
        <v>44062</v>
      </c>
      <c r="Z1034">
        <v>1.8340000000000001</v>
      </c>
      <c r="AA1034" s="2">
        <v>44064</v>
      </c>
      <c r="AB1034">
        <v>1.7030000000000001</v>
      </c>
      <c r="AC1034" s="2">
        <v>44061</v>
      </c>
      <c r="AD1034">
        <v>1.82</v>
      </c>
      <c r="AE1034" s="2">
        <v>44067</v>
      </c>
      <c r="AF1034">
        <v>1.91</v>
      </c>
      <c r="AG1034" s="2">
        <v>44034</v>
      </c>
      <c r="AH1034">
        <v>45.32</v>
      </c>
      <c r="AI1034" s="37">
        <v>44095</v>
      </c>
      <c r="AJ1034" s="57">
        <v>0.12</v>
      </c>
      <c r="AK1034" s="37">
        <v>44095</v>
      </c>
      <c r="AL1034" s="57">
        <v>0.68</v>
      </c>
      <c r="AM1034" s="2">
        <v>44039</v>
      </c>
      <c r="AN1034">
        <v>0.1</v>
      </c>
      <c r="AO1034" s="2">
        <v>44039</v>
      </c>
      <c r="AP1034">
        <v>26546.68</v>
      </c>
    </row>
    <row r="1035" spans="25:42" x14ac:dyDescent="0.2">
      <c r="Y1035" s="2">
        <v>44061</v>
      </c>
      <c r="Z1035">
        <v>1.8387</v>
      </c>
      <c r="AA1035" s="2">
        <v>44063</v>
      </c>
      <c r="AB1035">
        <v>1.6830000000000001</v>
      </c>
      <c r="AC1035" s="2">
        <v>44060</v>
      </c>
      <c r="AD1035">
        <v>1.79</v>
      </c>
      <c r="AE1035" s="2">
        <v>44064</v>
      </c>
      <c r="AF1035">
        <v>1.861</v>
      </c>
      <c r="AG1035" s="2">
        <v>44033</v>
      </c>
      <c r="AH1035">
        <v>46.45</v>
      </c>
      <c r="AI1035" s="37">
        <v>44092</v>
      </c>
      <c r="AJ1035" s="57">
        <v>0.13</v>
      </c>
      <c r="AK1035" s="37">
        <v>44092</v>
      </c>
      <c r="AL1035" s="57">
        <v>0.7</v>
      </c>
      <c r="AM1035" s="2">
        <v>44036</v>
      </c>
      <c r="AN1035">
        <v>0.09</v>
      </c>
      <c r="AO1035" s="2">
        <v>44036</v>
      </c>
      <c r="AP1035">
        <v>26536.79</v>
      </c>
    </row>
    <row r="1036" spans="25:42" x14ac:dyDescent="0.2">
      <c r="Y1036" s="2">
        <v>44060</v>
      </c>
      <c r="Z1036">
        <v>1.8340000000000001</v>
      </c>
      <c r="AA1036" s="2">
        <v>44062</v>
      </c>
      <c r="AB1036">
        <v>1.7110000000000001</v>
      </c>
      <c r="AC1036" s="2">
        <v>44057</v>
      </c>
      <c r="AD1036">
        <v>1.796</v>
      </c>
      <c r="AE1036" s="2">
        <v>44063</v>
      </c>
      <c r="AF1036">
        <v>1.845</v>
      </c>
      <c r="AG1036" s="2">
        <v>44032</v>
      </c>
      <c r="AH1036">
        <v>46.82</v>
      </c>
      <c r="AI1036" s="37">
        <v>44091</v>
      </c>
      <c r="AJ1036" s="57">
        <v>0.12</v>
      </c>
      <c r="AK1036" s="37">
        <v>44091</v>
      </c>
      <c r="AL1036" s="57">
        <v>0.69</v>
      </c>
      <c r="AM1036" s="2">
        <v>44035</v>
      </c>
      <c r="AN1036">
        <v>0.09</v>
      </c>
      <c r="AO1036" s="2">
        <v>44035</v>
      </c>
      <c r="AP1036">
        <v>26538.87</v>
      </c>
    </row>
    <row r="1037" spans="25:42" x14ac:dyDescent="0.2">
      <c r="Y1037" s="2">
        <v>44057</v>
      </c>
      <c r="Z1037">
        <v>1.8099000000000001</v>
      </c>
      <c r="AA1037" s="2">
        <v>44061</v>
      </c>
      <c r="AB1037">
        <v>1.7709999999999999</v>
      </c>
      <c r="AC1037" s="2">
        <v>44056</v>
      </c>
      <c r="AD1037">
        <v>1.821</v>
      </c>
      <c r="AE1037" s="2">
        <v>44062</v>
      </c>
      <c r="AF1037">
        <v>1.879</v>
      </c>
      <c r="AG1037" s="2">
        <v>44029</v>
      </c>
      <c r="AH1037">
        <v>45.68</v>
      </c>
      <c r="AI1037" s="37">
        <v>44090</v>
      </c>
      <c r="AJ1037" s="57">
        <v>0.12</v>
      </c>
      <c r="AK1037" s="37">
        <v>44090</v>
      </c>
      <c r="AL1037" s="57">
        <v>0.69</v>
      </c>
      <c r="AM1037" s="2">
        <v>44034</v>
      </c>
      <c r="AN1037">
        <v>0.09</v>
      </c>
      <c r="AO1037" s="2">
        <v>44034</v>
      </c>
      <c r="AP1037">
        <v>26491.77</v>
      </c>
    </row>
    <row r="1038" spans="25:42" x14ac:dyDescent="0.2">
      <c r="Y1038" s="2">
        <v>44056</v>
      </c>
      <c r="Z1038">
        <v>1.8311999999999999</v>
      </c>
      <c r="AA1038" s="2">
        <v>44060</v>
      </c>
      <c r="AB1038">
        <v>1.746</v>
      </c>
      <c r="AC1038" s="2">
        <v>44055</v>
      </c>
      <c r="AD1038">
        <v>1.8160000000000001</v>
      </c>
      <c r="AE1038" s="2">
        <v>44061</v>
      </c>
      <c r="AF1038">
        <v>1.91</v>
      </c>
      <c r="AG1038" s="2">
        <v>44028</v>
      </c>
      <c r="AH1038">
        <v>46.43</v>
      </c>
      <c r="AI1038" s="37">
        <v>44089</v>
      </c>
      <c r="AJ1038" s="57">
        <v>0.13</v>
      </c>
      <c r="AK1038" s="37">
        <v>44089</v>
      </c>
      <c r="AL1038" s="57">
        <v>0.68</v>
      </c>
      <c r="AM1038" s="2">
        <v>44033</v>
      </c>
      <c r="AN1038">
        <v>0.1</v>
      </c>
      <c r="AO1038" s="2">
        <v>44033</v>
      </c>
      <c r="AP1038">
        <v>26505.87</v>
      </c>
    </row>
    <row r="1039" spans="25:42" x14ac:dyDescent="0.2">
      <c r="Y1039" s="2">
        <v>44055</v>
      </c>
      <c r="Z1039">
        <v>1.8620000000000001</v>
      </c>
      <c r="AA1039" s="2">
        <v>44057</v>
      </c>
      <c r="AB1039">
        <v>1.73</v>
      </c>
      <c r="AC1039" s="2">
        <v>44054</v>
      </c>
      <c r="AD1039">
        <v>1.7629999999999999</v>
      </c>
      <c r="AE1039" s="2">
        <v>44060</v>
      </c>
      <c r="AF1039">
        <v>1.881</v>
      </c>
      <c r="AG1039" s="2">
        <v>44027</v>
      </c>
      <c r="AH1039">
        <v>47.08</v>
      </c>
      <c r="AI1039" s="37">
        <v>44088</v>
      </c>
      <c r="AJ1039" s="57">
        <v>0.14000000000000001</v>
      </c>
      <c r="AK1039" s="37">
        <v>44088</v>
      </c>
      <c r="AL1039" s="57">
        <v>0.68</v>
      </c>
      <c r="AM1039" s="2">
        <v>44032</v>
      </c>
      <c r="AN1039">
        <v>0.1</v>
      </c>
      <c r="AO1039" s="2">
        <v>44032</v>
      </c>
      <c r="AP1039">
        <v>26534.12</v>
      </c>
    </row>
    <row r="1040" spans="25:42" x14ac:dyDescent="0.2">
      <c r="Y1040" s="2">
        <v>44054</v>
      </c>
      <c r="Z1040">
        <v>1.641</v>
      </c>
      <c r="AA1040" s="2">
        <v>44056</v>
      </c>
      <c r="AB1040">
        <v>1.7763</v>
      </c>
      <c r="AC1040" s="2">
        <v>44053</v>
      </c>
      <c r="AD1040">
        <v>1.75</v>
      </c>
      <c r="AE1040" s="2">
        <v>44057</v>
      </c>
      <c r="AF1040">
        <v>1.8740000000000001</v>
      </c>
      <c r="AG1040" s="2">
        <v>44026</v>
      </c>
      <c r="AH1040">
        <v>50.81</v>
      </c>
      <c r="AI1040" s="37">
        <v>44085</v>
      </c>
      <c r="AJ1040" s="57">
        <v>0.13</v>
      </c>
      <c r="AK1040" s="37">
        <v>44085</v>
      </c>
      <c r="AL1040" s="57">
        <v>0.67</v>
      </c>
      <c r="AM1040" s="2">
        <v>44029</v>
      </c>
      <c r="AN1040">
        <v>0.09</v>
      </c>
      <c r="AO1040" s="2">
        <v>44029</v>
      </c>
      <c r="AP1040">
        <v>26532.37</v>
      </c>
    </row>
    <row r="1041" spans="25:42" x14ac:dyDescent="0.2">
      <c r="Y1041" s="2">
        <v>44053</v>
      </c>
      <c r="Z1041">
        <v>1.635</v>
      </c>
      <c r="AA1041" s="2">
        <v>44055</v>
      </c>
      <c r="AB1041">
        <v>1.7589999999999999</v>
      </c>
      <c r="AC1041" s="2">
        <v>44050</v>
      </c>
      <c r="AD1041">
        <v>1.7669999999999999</v>
      </c>
      <c r="AE1041" s="2">
        <v>44056</v>
      </c>
      <c r="AF1041">
        <v>1.89</v>
      </c>
      <c r="AG1041" s="2">
        <v>44025</v>
      </c>
      <c r="AH1041">
        <v>49.55</v>
      </c>
      <c r="AI1041" s="37">
        <v>44084</v>
      </c>
      <c r="AJ1041" s="57">
        <v>0.15</v>
      </c>
      <c r="AK1041" s="37">
        <v>44084</v>
      </c>
      <c r="AL1041" s="57">
        <v>0.68</v>
      </c>
      <c r="AM1041" s="2">
        <v>44028</v>
      </c>
      <c r="AN1041">
        <v>0.1</v>
      </c>
      <c r="AO1041" s="2">
        <v>44028</v>
      </c>
      <c r="AP1041">
        <v>26529.26</v>
      </c>
    </row>
    <row r="1042" spans="25:42" x14ac:dyDescent="0.2">
      <c r="Y1042" s="2">
        <v>44050</v>
      </c>
      <c r="Z1042">
        <v>1.63</v>
      </c>
      <c r="AA1042" s="2">
        <v>44054</v>
      </c>
      <c r="AB1042">
        <v>1.6185</v>
      </c>
      <c r="AC1042" s="2">
        <v>44049</v>
      </c>
      <c r="AD1042">
        <v>1.79</v>
      </c>
      <c r="AE1042" s="2">
        <v>44055</v>
      </c>
      <c r="AF1042">
        <v>1.893</v>
      </c>
      <c r="AG1042" s="2">
        <v>44022</v>
      </c>
      <c r="AH1042">
        <v>49.19</v>
      </c>
      <c r="AI1042" s="37">
        <v>44083</v>
      </c>
      <c r="AJ1042" s="57">
        <v>0.14000000000000001</v>
      </c>
      <c r="AK1042" s="37">
        <v>44083</v>
      </c>
      <c r="AL1042" s="57">
        <v>0.71</v>
      </c>
      <c r="AM1042" s="2">
        <v>44027</v>
      </c>
      <c r="AN1042">
        <v>0.1</v>
      </c>
      <c r="AO1042" s="2">
        <v>44027</v>
      </c>
      <c r="AP1042">
        <v>26485.47</v>
      </c>
    </row>
    <row r="1043" spans="25:42" x14ac:dyDescent="0.2">
      <c r="Y1043" s="2">
        <v>44049</v>
      </c>
      <c r="Z1043">
        <v>1.6870000000000001</v>
      </c>
      <c r="AA1043" s="2">
        <v>44053</v>
      </c>
      <c r="AB1043">
        <v>1.651</v>
      </c>
      <c r="AC1043" s="2">
        <v>44048</v>
      </c>
      <c r="AD1043">
        <v>1.7789999999999999</v>
      </c>
      <c r="AE1043" s="2">
        <v>44054</v>
      </c>
      <c r="AF1043">
        <v>1.8560000000000001</v>
      </c>
      <c r="AG1043" s="2">
        <v>44021</v>
      </c>
      <c r="AH1043">
        <v>50.07</v>
      </c>
      <c r="AI1043" s="37">
        <v>44082</v>
      </c>
      <c r="AJ1043" s="57">
        <v>0.15</v>
      </c>
      <c r="AK1043" s="37">
        <v>44082</v>
      </c>
      <c r="AL1043" s="57">
        <v>0.69</v>
      </c>
      <c r="AM1043" s="2">
        <v>44026</v>
      </c>
      <c r="AN1043">
        <v>0.09</v>
      </c>
      <c r="AO1043" s="2">
        <v>44026</v>
      </c>
      <c r="AP1043">
        <v>26449.65</v>
      </c>
    </row>
    <row r="1044" spans="25:42" x14ac:dyDescent="0.2">
      <c r="Y1044" s="2">
        <v>44048</v>
      </c>
      <c r="Z1044">
        <v>1.706</v>
      </c>
      <c r="AA1044" s="2">
        <v>44050</v>
      </c>
      <c r="AB1044">
        <v>1.716</v>
      </c>
      <c r="AC1044" s="2">
        <v>44047</v>
      </c>
      <c r="AD1044">
        <v>1.716</v>
      </c>
      <c r="AE1044" s="2">
        <v>44053</v>
      </c>
      <c r="AF1044">
        <v>1.8440000000000001</v>
      </c>
      <c r="AG1044" s="2">
        <v>44020</v>
      </c>
      <c r="AH1044">
        <v>49.8</v>
      </c>
      <c r="AI1044" s="37">
        <v>44081</v>
      </c>
      <c r="AJ1044" s="58" t="e">
        <f>NA()</f>
        <v>#N/A</v>
      </c>
      <c r="AK1044" s="37">
        <v>44081</v>
      </c>
      <c r="AL1044" s="58" t="e">
        <v>#N/A</v>
      </c>
      <c r="AM1044" s="2">
        <v>44025</v>
      </c>
      <c r="AN1044">
        <v>0.09</v>
      </c>
      <c r="AO1044" s="2">
        <v>44025</v>
      </c>
      <c r="AP1044">
        <v>26488.1</v>
      </c>
    </row>
    <row r="1045" spans="25:42" x14ac:dyDescent="0.2">
      <c r="Y1045" s="2">
        <v>44047</v>
      </c>
      <c r="Z1045">
        <v>1.63</v>
      </c>
      <c r="AA1045" s="2">
        <v>44049</v>
      </c>
      <c r="AB1045">
        <v>1.6859999999999999</v>
      </c>
      <c r="AC1045" s="2">
        <v>44046</v>
      </c>
      <c r="AD1045">
        <v>1.7150000000000001</v>
      </c>
      <c r="AE1045" s="2">
        <v>44050</v>
      </c>
      <c r="AF1045">
        <v>1.8540000000000001</v>
      </c>
      <c r="AG1045" s="2">
        <v>44019</v>
      </c>
      <c r="AH1045">
        <v>50.98</v>
      </c>
      <c r="AI1045" s="37">
        <v>44078</v>
      </c>
      <c r="AJ1045" s="57">
        <v>0.13</v>
      </c>
      <c r="AK1045" s="37">
        <v>44078</v>
      </c>
      <c r="AL1045" s="57">
        <v>0.72</v>
      </c>
      <c r="AM1045" s="2">
        <v>44022</v>
      </c>
      <c r="AN1045">
        <v>0.09</v>
      </c>
      <c r="AO1045" s="2">
        <v>44022</v>
      </c>
      <c r="AP1045">
        <v>26485.09</v>
      </c>
    </row>
    <row r="1046" spans="25:42" x14ac:dyDescent="0.2">
      <c r="Y1046" s="2">
        <v>44046</v>
      </c>
      <c r="Z1046">
        <v>1.6424000000000001</v>
      </c>
      <c r="AA1046" s="2">
        <v>44048</v>
      </c>
      <c r="AB1046">
        <v>1.766</v>
      </c>
      <c r="AC1046" s="2">
        <v>44043</v>
      </c>
      <c r="AD1046">
        <v>1.68</v>
      </c>
      <c r="AE1046" s="2">
        <v>44049</v>
      </c>
      <c r="AF1046">
        <v>1.8580000000000001</v>
      </c>
      <c r="AG1046" s="2">
        <v>44018</v>
      </c>
      <c r="AH1046">
        <v>52.03</v>
      </c>
      <c r="AI1046" s="37">
        <v>44077</v>
      </c>
      <c r="AJ1046" s="57">
        <v>0.12</v>
      </c>
      <c r="AK1046" s="37">
        <v>44077</v>
      </c>
      <c r="AL1046" s="57">
        <v>0.63</v>
      </c>
      <c r="AM1046" s="2">
        <v>44021</v>
      </c>
      <c r="AN1046">
        <v>0.09</v>
      </c>
      <c r="AO1046" s="2">
        <v>44021</v>
      </c>
      <c r="AP1046">
        <v>26487.81</v>
      </c>
    </row>
    <row r="1047" spans="25:42" x14ac:dyDescent="0.2">
      <c r="Y1047" s="2">
        <v>44043</v>
      </c>
      <c r="Z1047">
        <v>1.5329999999999999</v>
      </c>
      <c r="AA1047" s="2">
        <v>44047</v>
      </c>
      <c r="AB1047">
        <v>1.62</v>
      </c>
      <c r="AC1047" s="2">
        <v>44042</v>
      </c>
      <c r="AD1047">
        <v>1.6519999999999999</v>
      </c>
      <c r="AE1047" s="2">
        <v>44048</v>
      </c>
      <c r="AF1047">
        <v>1.849</v>
      </c>
      <c r="AG1047" s="2">
        <v>44014</v>
      </c>
      <c r="AH1047">
        <v>50.96</v>
      </c>
      <c r="AI1047" s="37">
        <v>44076</v>
      </c>
      <c r="AJ1047" s="57">
        <v>0.13</v>
      </c>
      <c r="AK1047" s="37">
        <v>44076</v>
      </c>
      <c r="AL1047" s="57">
        <v>0.66</v>
      </c>
      <c r="AM1047" s="2">
        <v>44020</v>
      </c>
      <c r="AN1047">
        <v>0.09</v>
      </c>
      <c r="AO1047" s="2">
        <v>44020</v>
      </c>
      <c r="AP1047">
        <v>26446.75</v>
      </c>
    </row>
    <row r="1048" spans="25:42" x14ac:dyDescent="0.2">
      <c r="Y1048" s="2">
        <v>44042</v>
      </c>
      <c r="Z1048">
        <v>1.6</v>
      </c>
      <c r="AA1048" s="2">
        <v>44046</v>
      </c>
      <c r="AB1048">
        <v>1.6112</v>
      </c>
      <c r="AC1048" s="2">
        <v>44041</v>
      </c>
      <c r="AD1048">
        <v>1.657</v>
      </c>
      <c r="AE1048" s="2">
        <v>44047</v>
      </c>
      <c r="AF1048">
        <v>1.7969999999999999</v>
      </c>
      <c r="AG1048" s="2">
        <v>44013</v>
      </c>
      <c r="AH1048">
        <v>53.28</v>
      </c>
      <c r="AI1048" s="37">
        <v>44075</v>
      </c>
      <c r="AJ1048" s="57">
        <v>0.12</v>
      </c>
      <c r="AK1048" s="37">
        <v>44075</v>
      </c>
      <c r="AL1048" s="57">
        <v>0.68</v>
      </c>
      <c r="AM1048" s="2">
        <v>44019</v>
      </c>
      <c r="AN1048">
        <v>0.09</v>
      </c>
      <c r="AO1048" s="2">
        <v>44019</v>
      </c>
      <c r="AP1048">
        <v>26460.83</v>
      </c>
    </row>
    <row r="1049" spans="25:42" x14ac:dyDescent="0.2">
      <c r="Y1049" s="2">
        <v>44041</v>
      </c>
      <c r="Z1049">
        <v>1.63</v>
      </c>
      <c r="AA1049" s="2">
        <v>44043</v>
      </c>
      <c r="AB1049">
        <v>1.5725</v>
      </c>
      <c r="AC1049" s="2">
        <v>44040</v>
      </c>
      <c r="AD1049">
        <v>1.625</v>
      </c>
      <c r="AE1049" s="2">
        <v>44046</v>
      </c>
      <c r="AF1049">
        <v>1.8089999999999999</v>
      </c>
      <c r="AG1049" s="2">
        <v>44012</v>
      </c>
      <c r="AH1049">
        <v>54.13</v>
      </c>
      <c r="AI1049" s="37">
        <v>44074</v>
      </c>
      <c r="AJ1049" s="57">
        <v>0.12</v>
      </c>
      <c r="AK1049" s="37">
        <v>44074</v>
      </c>
      <c r="AL1049" s="58">
        <v>0.72</v>
      </c>
      <c r="AM1049" s="2">
        <v>44018</v>
      </c>
      <c r="AN1049">
        <v>0.09</v>
      </c>
      <c r="AO1049" s="2">
        <v>44018</v>
      </c>
      <c r="AP1049">
        <v>26460.36</v>
      </c>
    </row>
    <row r="1050" spans="25:42" x14ac:dyDescent="0.2">
      <c r="Y1050" s="2">
        <v>44040</v>
      </c>
      <c r="Z1050">
        <v>1.6049</v>
      </c>
      <c r="AA1050" s="2">
        <v>44042</v>
      </c>
      <c r="AB1050">
        <v>1.5411999999999999</v>
      </c>
      <c r="AC1050" s="2">
        <v>44039</v>
      </c>
      <c r="AD1050">
        <v>1.637</v>
      </c>
      <c r="AE1050" s="2">
        <v>44043</v>
      </c>
      <c r="AF1050">
        <v>1.7729999999999999</v>
      </c>
      <c r="AG1050" s="2">
        <v>44011</v>
      </c>
      <c r="AH1050">
        <v>52.96</v>
      </c>
      <c r="AI1050" s="37">
        <v>44071</v>
      </c>
      <c r="AJ1050" s="57">
        <v>0.12</v>
      </c>
      <c r="AK1050" s="37">
        <v>44071</v>
      </c>
      <c r="AL1050" s="57">
        <v>0.74</v>
      </c>
      <c r="AM1050" s="2">
        <v>44015</v>
      </c>
      <c r="AN1050">
        <v>0.09</v>
      </c>
      <c r="AO1050" s="2">
        <v>44015</v>
      </c>
      <c r="AP1050">
        <v>26447.919999999998</v>
      </c>
    </row>
    <row r="1051" spans="25:42" x14ac:dyDescent="0.2">
      <c r="Y1051" s="2">
        <v>44039</v>
      </c>
      <c r="Z1051">
        <v>1.6459999999999999</v>
      </c>
      <c r="AA1051" s="2">
        <v>44041</v>
      </c>
      <c r="AB1051">
        <v>1.5249999999999999</v>
      </c>
      <c r="AC1051" s="2">
        <v>44036</v>
      </c>
      <c r="AD1051">
        <v>1.6339999999999999</v>
      </c>
      <c r="AE1051" s="2">
        <v>44042</v>
      </c>
      <c r="AF1051">
        <v>1.7649999999999999</v>
      </c>
      <c r="AG1051" s="2">
        <v>44008</v>
      </c>
      <c r="AH1051">
        <v>51.21</v>
      </c>
      <c r="AI1051" s="37">
        <v>44070</v>
      </c>
      <c r="AJ1051" s="57">
        <v>0.13</v>
      </c>
      <c r="AK1051" s="37">
        <v>44070</v>
      </c>
      <c r="AL1051" s="57">
        <v>0.74</v>
      </c>
      <c r="AM1051" s="2">
        <v>44014</v>
      </c>
      <c r="AN1051">
        <v>0.09</v>
      </c>
      <c r="AO1051" s="2">
        <v>44014</v>
      </c>
      <c r="AP1051">
        <v>26457.08</v>
      </c>
    </row>
    <row r="1052" spans="25:42" x14ac:dyDescent="0.2">
      <c r="Y1052" s="2">
        <v>44036</v>
      </c>
      <c r="Z1052">
        <v>1.67</v>
      </c>
      <c r="AA1052" s="2">
        <v>44040</v>
      </c>
      <c r="AB1052">
        <v>1.516</v>
      </c>
      <c r="AC1052" s="2">
        <v>44035</v>
      </c>
      <c r="AD1052">
        <v>1.6359999999999999</v>
      </c>
      <c r="AE1052" s="2">
        <v>44041</v>
      </c>
      <c r="AF1052">
        <v>1.7689999999999999</v>
      </c>
      <c r="AG1052" s="2">
        <v>44007</v>
      </c>
      <c r="AH1052">
        <v>51.57</v>
      </c>
      <c r="AI1052" s="37">
        <v>44069</v>
      </c>
      <c r="AJ1052" s="57">
        <v>0.12</v>
      </c>
      <c r="AK1052" s="37">
        <v>44069</v>
      </c>
      <c r="AL1052" s="57">
        <v>0.69</v>
      </c>
      <c r="AM1052" s="2">
        <v>44013</v>
      </c>
      <c r="AN1052">
        <v>0.08</v>
      </c>
      <c r="AO1052" s="2">
        <v>44013</v>
      </c>
      <c r="AP1052">
        <v>26428.97</v>
      </c>
    </row>
    <row r="1053" spans="25:42" x14ac:dyDescent="0.2">
      <c r="Y1053" s="2">
        <v>44035</v>
      </c>
      <c r="Z1053">
        <v>1.6419999999999999</v>
      </c>
      <c r="AA1053" s="2">
        <v>44039</v>
      </c>
      <c r="AB1053">
        <v>1.55</v>
      </c>
      <c r="AC1053" s="2">
        <v>44034</v>
      </c>
      <c r="AD1053">
        <v>1.6819999999999999</v>
      </c>
      <c r="AE1053" s="2">
        <v>44040</v>
      </c>
      <c r="AF1053">
        <v>1.7410000000000001</v>
      </c>
      <c r="AG1053" s="2">
        <v>44006</v>
      </c>
      <c r="AH1053">
        <v>54.89</v>
      </c>
      <c r="AI1053" s="37">
        <v>44068</v>
      </c>
      <c r="AJ1053" s="57">
        <v>0.13</v>
      </c>
      <c r="AK1053" s="37">
        <v>44068</v>
      </c>
      <c r="AL1053" s="57">
        <v>0.69</v>
      </c>
      <c r="AM1053" s="2">
        <v>44012</v>
      </c>
      <c r="AN1053">
        <v>0.08</v>
      </c>
      <c r="AO1053" s="2">
        <v>44012</v>
      </c>
      <c r="AP1053">
        <v>26477.24</v>
      </c>
    </row>
    <row r="1054" spans="25:42" x14ac:dyDescent="0.2">
      <c r="Y1054" s="2">
        <v>44034</v>
      </c>
      <c r="Z1054">
        <v>1.64</v>
      </c>
      <c r="AA1054" s="2">
        <v>44036</v>
      </c>
      <c r="AB1054">
        <v>1.5389999999999999</v>
      </c>
      <c r="AC1054" s="2">
        <v>44033</v>
      </c>
      <c r="AD1054">
        <v>1.665</v>
      </c>
      <c r="AE1054" s="2">
        <v>44039</v>
      </c>
      <c r="AF1054">
        <v>1.75</v>
      </c>
      <c r="AG1054" s="2">
        <v>44005</v>
      </c>
      <c r="AH1054">
        <v>54.04</v>
      </c>
      <c r="AI1054" s="37">
        <v>44067</v>
      </c>
      <c r="AJ1054" s="57">
        <v>0.14000000000000001</v>
      </c>
      <c r="AK1054" s="37">
        <v>44067</v>
      </c>
      <c r="AL1054" s="57">
        <v>0.65</v>
      </c>
      <c r="AM1054" s="2">
        <v>44011</v>
      </c>
      <c r="AN1054">
        <v>0.08</v>
      </c>
      <c r="AO1054" s="2">
        <v>44011</v>
      </c>
      <c r="AP1054">
        <v>26324.63</v>
      </c>
    </row>
    <row r="1055" spans="25:42" x14ac:dyDescent="0.2">
      <c r="Y1055" s="2">
        <v>44033</v>
      </c>
      <c r="Z1055">
        <v>1.5920000000000001</v>
      </c>
      <c r="AA1055" s="2">
        <v>44035</v>
      </c>
      <c r="AB1055">
        <v>1.54</v>
      </c>
      <c r="AC1055" s="2">
        <v>44032</v>
      </c>
      <c r="AD1055">
        <v>1.627</v>
      </c>
      <c r="AE1055" s="2">
        <v>44036</v>
      </c>
      <c r="AF1055">
        <v>1.7629999999999999</v>
      </c>
      <c r="AG1055" s="2">
        <v>44004</v>
      </c>
      <c r="AH1055">
        <v>53.931800000000003</v>
      </c>
      <c r="AI1055" s="37">
        <v>44064</v>
      </c>
      <c r="AJ1055" s="57">
        <v>0.13</v>
      </c>
      <c r="AK1055" s="37">
        <v>44064</v>
      </c>
      <c r="AL1055" s="57">
        <v>0.64</v>
      </c>
      <c r="AM1055" s="2">
        <v>44008</v>
      </c>
      <c r="AN1055">
        <v>0.08</v>
      </c>
      <c r="AO1055" s="2">
        <v>44008</v>
      </c>
      <c r="AP1055">
        <v>26316.89</v>
      </c>
    </row>
    <row r="1056" spans="25:42" x14ac:dyDescent="0.2">
      <c r="Y1056" s="2">
        <v>44032</v>
      </c>
      <c r="Z1056">
        <v>1.5329999999999999</v>
      </c>
      <c r="AA1056" s="2">
        <v>44034</v>
      </c>
      <c r="AB1056">
        <v>1.5854999999999999</v>
      </c>
      <c r="AC1056" s="2">
        <v>44029</v>
      </c>
      <c r="AD1056">
        <v>1.6120000000000001</v>
      </c>
      <c r="AE1056" s="2">
        <v>44035</v>
      </c>
      <c r="AF1056">
        <v>1.7490000000000001</v>
      </c>
      <c r="AG1056" s="2">
        <v>44001</v>
      </c>
      <c r="AH1056">
        <v>53.452300000000001</v>
      </c>
      <c r="AI1056" s="37">
        <v>44063</v>
      </c>
      <c r="AJ1056" s="57">
        <v>0.12</v>
      </c>
      <c r="AK1056" s="37">
        <v>44063</v>
      </c>
      <c r="AL1056" s="57">
        <v>0.65</v>
      </c>
      <c r="AM1056" s="2">
        <v>44007</v>
      </c>
      <c r="AN1056">
        <v>0.08</v>
      </c>
      <c r="AO1056" s="2">
        <v>44007</v>
      </c>
      <c r="AP1056">
        <v>26301.200000000001</v>
      </c>
    </row>
    <row r="1057" spans="25:42" x14ac:dyDescent="0.2">
      <c r="Y1057" s="2">
        <v>44029</v>
      </c>
      <c r="Z1057">
        <v>1.5169999999999999</v>
      </c>
      <c r="AA1057" s="2">
        <v>44033</v>
      </c>
      <c r="AB1057">
        <v>1.587</v>
      </c>
      <c r="AC1057" s="2">
        <v>44028</v>
      </c>
      <c r="AD1057">
        <v>1.5669999999999999</v>
      </c>
      <c r="AE1057" s="2">
        <v>44034</v>
      </c>
      <c r="AF1057">
        <v>1.776</v>
      </c>
      <c r="AG1057" s="2">
        <v>44000</v>
      </c>
      <c r="AH1057">
        <v>55.15</v>
      </c>
      <c r="AI1057" s="37">
        <v>44062</v>
      </c>
      <c r="AJ1057" s="57">
        <v>0.13</v>
      </c>
      <c r="AK1057" s="37">
        <v>44062</v>
      </c>
      <c r="AL1057" s="57">
        <v>0.68</v>
      </c>
      <c r="AM1057" s="2">
        <v>44006</v>
      </c>
      <c r="AN1057">
        <v>0.08</v>
      </c>
      <c r="AO1057" s="2">
        <v>44006</v>
      </c>
      <c r="AP1057">
        <v>26237.81</v>
      </c>
    </row>
    <row r="1058" spans="25:42" x14ac:dyDescent="0.2">
      <c r="Y1058" s="2">
        <v>44028</v>
      </c>
      <c r="Z1058">
        <v>1.4775</v>
      </c>
      <c r="AA1058" s="2">
        <v>44032</v>
      </c>
      <c r="AB1058">
        <v>1.5081</v>
      </c>
      <c r="AC1058" s="2">
        <v>44027</v>
      </c>
      <c r="AD1058">
        <v>1.544</v>
      </c>
      <c r="AE1058" s="2">
        <v>44033</v>
      </c>
      <c r="AF1058">
        <v>1.7729999999999999</v>
      </c>
      <c r="AG1058" s="2">
        <v>43999</v>
      </c>
      <c r="AH1058">
        <v>58.16</v>
      </c>
      <c r="AI1058" s="37">
        <v>44061</v>
      </c>
      <c r="AJ1058" s="57">
        <v>0.13</v>
      </c>
      <c r="AK1058" s="37">
        <v>44061</v>
      </c>
      <c r="AL1058" s="57">
        <v>0.67</v>
      </c>
      <c r="AM1058" s="2">
        <v>44005</v>
      </c>
      <c r="AN1058">
        <v>0.08</v>
      </c>
      <c r="AO1058" s="2">
        <v>44005</v>
      </c>
      <c r="AP1058">
        <v>26251.73</v>
      </c>
    </row>
    <row r="1059" spans="25:42" x14ac:dyDescent="0.2">
      <c r="Y1059" s="2">
        <v>44027</v>
      </c>
      <c r="Z1059">
        <v>1.39</v>
      </c>
      <c r="AA1059" s="2">
        <v>44029</v>
      </c>
      <c r="AB1059">
        <v>1.4750000000000001</v>
      </c>
      <c r="AC1059" s="2">
        <v>44026</v>
      </c>
      <c r="AD1059">
        <v>1.552</v>
      </c>
      <c r="AE1059" s="2">
        <v>44032</v>
      </c>
      <c r="AF1059">
        <v>1.7390000000000001</v>
      </c>
      <c r="AG1059" s="2">
        <v>43998</v>
      </c>
      <c r="AH1059">
        <v>60.49</v>
      </c>
      <c r="AI1059" s="37">
        <v>44060</v>
      </c>
      <c r="AJ1059" s="57">
        <v>0.13</v>
      </c>
      <c r="AK1059" s="37">
        <v>44060</v>
      </c>
      <c r="AL1059" s="57">
        <v>0.69</v>
      </c>
      <c r="AM1059" s="2">
        <v>44004</v>
      </c>
      <c r="AN1059">
        <v>0.08</v>
      </c>
      <c r="AO1059" s="2">
        <v>44004</v>
      </c>
      <c r="AP1059">
        <v>26243.84</v>
      </c>
    </row>
    <row r="1060" spans="25:42" x14ac:dyDescent="0.2">
      <c r="Y1060" s="2">
        <v>44026</v>
      </c>
      <c r="Z1060">
        <v>1.4737</v>
      </c>
      <c r="AA1060" s="2">
        <v>44028</v>
      </c>
      <c r="AB1060">
        <v>1.4312</v>
      </c>
      <c r="AC1060" s="2">
        <v>44025</v>
      </c>
      <c r="AD1060">
        <v>1.5229999999999999</v>
      </c>
      <c r="AE1060" s="2">
        <v>44029</v>
      </c>
      <c r="AF1060">
        <v>1.7490000000000001</v>
      </c>
      <c r="AG1060" s="2">
        <v>43997</v>
      </c>
      <c r="AH1060">
        <v>58.09</v>
      </c>
      <c r="AI1060" s="37">
        <v>44057</v>
      </c>
      <c r="AJ1060" s="57">
        <v>0.13</v>
      </c>
      <c r="AK1060" s="37">
        <v>44057</v>
      </c>
      <c r="AL1060" s="57">
        <v>0.71</v>
      </c>
      <c r="AM1060" s="2">
        <v>44001</v>
      </c>
      <c r="AN1060">
        <v>0.09</v>
      </c>
      <c r="AO1060" s="2">
        <v>44001</v>
      </c>
      <c r="AP1060">
        <v>26240.74</v>
      </c>
    </row>
    <row r="1061" spans="25:42" x14ac:dyDescent="0.2">
      <c r="Y1061" s="2">
        <v>44025</v>
      </c>
      <c r="Z1061">
        <v>1.4275</v>
      </c>
      <c r="AA1061" s="2">
        <v>44027</v>
      </c>
      <c r="AB1061">
        <v>1.4379999999999999</v>
      </c>
      <c r="AC1061" s="2">
        <v>44022</v>
      </c>
      <c r="AD1061">
        <v>1.514</v>
      </c>
      <c r="AE1061" s="2">
        <v>44028</v>
      </c>
      <c r="AF1061">
        <v>1.694</v>
      </c>
      <c r="AG1061" s="2">
        <v>43994</v>
      </c>
      <c r="AH1061">
        <v>55.81</v>
      </c>
      <c r="AI1061" s="37">
        <v>44056</v>
      </c>
      <c r="AJ1061" s="57">
        <v>0.14000000000000001</v>
      </c>
      <c r="AK1061" s="37">
        <v>44056</v>
      </c>
      <c r="AL1061" s="58">
        <v>0.71</v>
      </c>
      <c r="AM1061" s="2">
        <v>44000</v>
      </c>
      <c r="AN1061">
        <v>0.09</v>
      </c>
      <c r="AO1061" s="2">
        <v>44000</v>
      </c>
      <c r="AP1061">
        <v>26233.67</v>
      </c>
    </row>
    <row r="1062" spans="25:42" x14ac:dyDescent="0.2">
      <c r="Y1062" s="2">
        <v>44022</v>
      </c>
      <c r="Z1062">
        <v>1.411</v>
      </c>
      <c r="AA1062" s="2">
        <v>44026</v>
      </c>
      <c r="AB1062">
        <v>1.4350000000000001</v>
      </c>
      <c r="AC1062" s="2">
        <v>44021</v>
      </c>
      <c r="AD1062">
        <v>1.498</v>
      </c>
      <c r="AE1062" s="2">
        <v>44027</v>
      </c>
      <c r="AF1062">
        <v>1.679</v>
      </c>
      <c r="AG1062" s="2">
        <v>43993</v>
      </c>
      <c r="AH1062">
        <v>56.47</v>
      </c>
      <c r="AI1062" s="37">
        <v>44055</v>
      </c>
      <c r="AJ1062" s="57">
        <v>0.13</v>
      </c>
      <c r="AK1062" s="37">
        <v>44055</v>
      </c>
      <c r="AL1062" s="57">
        <v>0.69</v>
      </c>
      <c r="AM1062" s="2">
        <v>43999</v>
      </c>
      <c r="AN1062">
        <v>0.09</v>
      </c>
      <c r="AO1062" s="2">
        <v>43999</v>
      </c>
      <c r="AP1062">
        <v>26144.48</v>
      </c>
    </row>
    <row r="1063" spans="25:42" x14ac:dyDescent="0.2">
      <c r="Y1063" s="2">
        <v>44021</v>
      </c>
      <c r="Z1063">
        <v>1.3698999999999999</v>
      </c>
      <c r="AA1063" s="2">
        <v>44025</v>
      </c>
      <c r="AB1063">
        <v>1.391</v>
      </c>
      <c r="AC1063" s="2">
        <v>44020</v>
      </c>
      <c r="AD1063">
        <v>1.5209999999999999</v>
      </c>
      <c r="AE1063" s="2">
        <v>44026</v>
      </c>
      <c r="AF1063">
        <v>1.6930000000000001</v>
      </c>
      <c r="AG1063" s="2">
        <v>43992</v>
      </c>
      <c r="AH1063">
        <v>60.02</v>
      </c>
      <c r="AI1063" s="37">
        <v>44054</v>
      </c>
      <c r="AJ1063" s="57">
        <v>0.15</v>
      </c>
      <c r="AK1063" s="37">
        <v>44054</v>
      </c>
      <c r="AL1063" s="57">
        <v>0.64</v>
      </c>
      <c r="AM1063" s="2">
        <v>43998</v>
      </c>
      <c r="AN1063">
        <v>0.09</v>
      </c>
      <c r="AO1063" s="2">
        <v>43998</v>
      </c>
      <c r="AP1063">
        <v>26153.61</v>
      </c>
    </row>
    <row r="1064" spans="25:42" x14ac:dyDescent="0.2">
      <c r="Y1064" s="2">
        <v>44020</v>
      </c>
      <c r="Z1064">
        <v>1.4274</v>
      </c>
      <c r="AA1064" s="2">
        <v>44022</v>
      </c>
      <c r="AB1064">
        <v>1.3919999999999999</v>
      </c>
      <c r="AC1064" s="2">
        <v>44019</v>
      </c>
      <c r="AD1064">
        <v>1.526</v>
      </c>
      <c r="AE1064" s="2">
        <v>44025</v>
      </c>
      <c r="AF1064">
        <v>1.698</v>
      </c>
      <c r="AG1064" s="2">
        <v>43991</v>
      </c>
      <c r="AH1064">
        <v>62.94</v>
      </c>
      <c r="AI1064" s="37">
        <v>44053</v>
      </c>
      <c r="AJ1064" s="57">
        <v>0.13</v>
      </c>
      <c r="AK1064" s="37">
        <v>44053</v>
      </c>
      <c r="AL1064" s="57">
        <v>0.59</v>
      </c>
      <c r="AM1064" s="2">
        <v>43997</v>
      </c>
      <c r="AN1064">
        <v>0.09</v>
      </c>
      <c r="AO1064" s="2">
        <v>43997</v>
      </c>
      <c r="AP1064">
        <v>26131.3</v>
      </c>
    </row>
    <row r="1065" spans="25:42" x14ac:dyDescent="0.2">
      <c r="Y1065" s="2">
        <v>44019</v>
      </c>
      <c r="Z1065">
        <v>1.4098999999999999</v>
      </c>
      <c r="AA1065" s="2">
        <v>44021</v>
      </c>
      <c r="AB1065">
        <v>1.3587</v>
      </c>
      <c r="AC1065" s="2">
        <v>44018</v>
      </c>
      <c r="AD1065">
        <v>1.552</v>
      </c>
      <c r="AE1065" s="2">
        <v>44022</v>
      </c>
      <c r="AF1065">
        <v>1.6739999999999999</v>
      </c>
      <c r="AG1065" s="2">
        <v>43990</v>
      </c>
      <c r="AH1065">
        <v>62.77</v>
      </c>
      <c r="AI1065" s="37">
        <v>44050</v>
      </c>
      <c r="AJ1065" s="57">
        <v>0.14000000000000001</v>
      </c>
      <c r="AK1065" s="37">
        <v>44050</v>
      </c>
      <c r="AL1065" s="57">
        <v>0.56999999999999995</v>
      </c>
      <c r="AM1065" s="2">
        <v>43994</v>
      </c>
      <c r="AN1065">
        <v>0.08</v>
      </c>
      <c r="AO1065" s="2">
        <v>43994</v>
      </c>
      <c r="AP1065">
        <v>26062.41</v>
      </c>
    </row>
    <row r="1066" spans="25:42" x14ac:dyDescent="0.2">
      <c r="Y1066" s="2">
        <v>44018</v>
      </c>
      <c r="Z1066">
        <v>1.4161999999999999</v>
      </c>
      <c r="AA1066" s="2">
        <v>44020</v>
      </c>
      <c r="AB1066">
        <v>1.395</v>
      </c>
      <c r="AC1066" s="2">
        <v>44015</v>
      </c>
      <c r="AD1066">
        <v>1.4910000000000001</v>
      </c>
      <c r="AE1066" s="2">
        <v>44021</v>
      </c>
      <c r="AF1066">
        <v>1.663</v>
      </c>
      <c r="AG1066" s="2">
        <v>43987</v>
      </c>
      <c r="AH1066">
        <v>61.97</v>
      </c>
      <c r="AI1066" s="37">
        <v>44049</v>
      </c>
      <c r="AJ1066" s="57">
        <v>0.14000000000000001</v>
      </c>
      <c r="AK1066" s="37">
        <v>44049</v>
      </c>
      <c r="AL1066" s="57">
        <v>0.55000000000000004</v>
      </c>
      <c r="AM1066" s="2">
        <v>43993</v>
      </c>
      <c r="AN1066">
        <v>0.08</v>
      </c>
      <c r="AO1066" s="2">
        <v>43993</v>
      </c>
      <c r="AP1066">
        <v>26062.67</v>
      </c>
    </row>
    <row r="1067" spans="25:42" x14ac:dyDescent="0.2">
      <c r="Y1067" s="2">
        <v>44014</v>
      </c>
      <c r="Z1067">
        <v>1.373</v>
      </c>
      <c r="AA1067" s="2">
        <v>44019</v>
      </c>
      <c r="AB1067">
        <v>1.4125000000000001</v>
      </c>
      <c r="AC1067" s="2">
        <v>44014</v>
      </c>
      <c r="AD1067">
        <v>1.51</v>
      </c>
      <c r="AE1067" s="2">
        <v>44020</v>
      </c>
      <c r="AF1067">
        <v>1.6830000000000001</v>
      </c>
      <c r="AG1067" s="2">
        <v>43986</v>
      </c>
      <c r="AH1067">
        <v>61.18</v>
      </c>
      <c r="AI1067" s="37">
        <v>44048</v>
      </c>
      <c r="AJ1067" s="57">
        <v>0.12</v>
      </c>
      <c r="AK1067" s="37">
        <v>44048</v>
      </c>
      <c r="AL1067" s="57">
        <v>0.55000000000000004</v>
      </c>
      <c r="AM1067" s="2">
        <v>43992</v>
      </c>
      <c r="AN1067">
        <v>0.08</v>
      </c>
      <c r="AO1067" s="2">
        <v>43992</v>
      </c>
      <c r="AP1067">
        <v>25986.93</v>
      </c>
    </row>
    <row r="1068" spans="25:42" x14ac:dyDescent="0.2">
      <c r="Y1068" s="2">
        <v>44013</v>
      </c>
      <c r="Z1068">
        <v>1.3562000000000001</v>
      </c>
      <c r="AA1068" s="2">
        <v>44018</v>
      </c>
      <c r="AB1068">
        <v>1.466</v>
      </c>
      <c r="AC1068" s="2">
        <v>44013</v>
      </c>
      <c r="AD1068">
        <v>1.4359999999999999</v>
      </c>
      <c r="AE1068" s="2">
        <v>44019</v>
      </c>
      <c r="AF1068">
        <v>1.696</v>
      </c>
      <c r="AG1068" s="2">
        <v>43985</v>
      </c>
      <c r="AH1068">
        <v>61.24</v>
      </c>
      <c r="AI1068" s="37">
        <v>44047</v>
      </c>
      <c r="AJ1068" s="57">
        <v>0.14000000000000001</v>
      </c>
      <c r="AK1068" s="37">
        <v>44047</v>
      </c>
      <c r="AL1068" s="57">
        <v>0.52</v>
      </c>
      <c r="AM1068" s="2">
        <v>43991</v>
      </c>
      <c r="AN1068">
        <v>7.0000000000000007E-2</v>
      </c>
      <c r="AO1068" s="2">
        <v>43991</v>
      </c>
      <c r="AP1068">
        <v>26003.75</v>
      </c>
    </row>
    <row r="1069" spans="25:42" x14ac:dyDescent="0.2">
      <c r="Y1069" s="2">
        <v>44012</v>
      </c>
      <c r="Z1069">
        <v>1.3402000000000001</v>
      </c>
      <c r="AA1069" s="2">
        <v>44015</v>
      </c>
      <c r="AB1069">
        <v>1.369</v>
      </c>
      <c r="AC1069" s="2">
        <v>44012</v>
      </c>
      <c r="AD1069">
        <v>1.427</v>
      </c>
      <c r="AE1069" s="2">
        <v>44018</v>
      </c>
      <c r="AF1069">
        <v>1.7270000000000001</v>
      </c>
      <c r="AG1069" s="2">
        <v>43984</v>
      </c>
      <c r="AH1069">
        <v>55.35</v>
      </c>
      <c r="AI1069" s="37">
        <v>44046</v>
      </c>
      <c r="AJ1069" s="57">
        <v>0.12</v>
      </c>
      <c r="AK1069" s="37">
        <v>44046</v>
      </c>
      <c r="AL1069" s="57">
        <v>0.56000000000000005</v>
      </c>
      <c r="AM1069" s="2">
        <v>43990</v>
      </c>
      <c r="AN1069">
        <v>7.0000000000000007E-2</v>
      </c>
      <c r="AO1069" s="2">
        <v>43990</v>
      </c>
      <c r="AP1069">
        <v>25960.55</v>
      </c>
    </row>
    <row r="1070" spans="25:42" x14ac:dyDescent="0.2">
      <c r="Y1070" s="2">
        <v>44011</v>
      </c>
      <c r="Z1070">
        <v>1.3399000000000001</v>
      </c>
      <c r="AA1070" s="2">
        <v>44014</v>
      </c>
      <c r="AB1070">
        <v>1.3636999999999999</v>
      </c>
      <c r="AC1070" s="2">
        <v>44011</v>
      </c>
      <c r="AD1070">
        <v>1.4059999999999999</v>
      </c>
      <c r="AE1070" s="2">
        <v>44015</v>
      </c>
      <c r="AF1070">
        <v>1.6830000000000001</v>
      </c>
      <c r="AG1070" s="2">
        <v>43983</v>
      </c>
      <c r="AH1070">
        <v>55.07</v>
      </c>
      <c r="AI1070" s="37">
        <v>44043</v>
      </c>
      <c r="AJ1070" s="57">
        <v>0.11</v>
      </c>
      <c r="AK1070" s="37">
        <v>44043</v>
      </c>
      <c r="AL1070" s="57">
        <v>0.55000000000000004</v>
      </c>
      <c r="AM1070" s="2">
        <v>43987</v>
      </c>
      <c r="AN1070">
        <v>7.0000000000000007E-2</v>
      </c>
      <c r="AO1070" s="2">
        <v>43987</v>
      </c>
      <c r="AP1070">
        <v>25919.71</v>
      </c>
    </row>
    <row r="1071" spans="25:42" x14ac:dyDescent="0.2">
      <c r="Y1071" s="2">
        <v>44008</v>
      </c>
      <c r="Z1071">
        <v>1.31</v>
      </c>
      <c r="AA1071" s="2">
        <v>44013</v>
      </c>
      <c r="AB1071">
        <v>1.3180000000000001</v>
      </c>
      <c r="AC1071" s="2">
        <v>44008</v>
      </c>
      <c r="AD1071">
        <v>1.383</v>
      </c>
      <c r="AE1071" s="2">
        <v>44014</v>
      </c>
      <c r="AF1071">
        <v>1.6870000000000001</v>
      </c>
      <c r="AG1071" s="2">
        <v>43980</v>
      </c>
      <c r="AH1071">
        <v>51.55</v>
      </c>
      <c r="AI1071" s="37">
        <v>44042</v>
      </c>
      <c r="AJ1071" s="57">
        <v>0.11</v>
      </c>
      <c r="AK1071" s="37">
        <v>44042</v>
      </c>
      <c r="AL1071" s="57">
        <v>0.55000000000000004</v>
      </c>
      <c r="AM1071" s="2">
        <v>43986</v>
      </c>
      <c r="AN1071">
        <v>0.06</v>
      </c>
      <c r="AO1071" s="2">
        <v>43986</v>
      </c>
      <c r="AP1071">
        <v>25920.09</v>
      </c>
    </row>
    <row r="1072" spans="25:42" x14ac:dyDescent="0.2">
      <c r="Y1072" s="2">
        <v>44007</v>
      </c>
      <c r="Z1072">
        <v>1.3424</v>
      </c>
      <c r="AA1072" s="2">
        <v>44012</v>
      </c>
      <c r="AB1072">
        <v>1.3269</v>
      </c>
      <c r="AC1072" s="2">
        <v>44007</v>
      </c>
      <c r="AD1072">
        <v>1.405</v>
      </c>
      <c r="AE1072" s="2">
        <v>44013</v>
      </c>
      <c r="AF1072">
        <v>1.645</v>
      </c>
      <c r="AG1072" s="2">
        <v>43979</v>
      </c>
      <c r="AH1072">
        <v>50.57</v>
      </c>
      <c r="AI1072" s="37">
        <v>44041</v>
      </c>
      <c r="AJ1072" s="57">
        <v>0.13</v>
      </c>
      <c r="AK1072" s="37">
        <v>44041</v>
      </c>
      <c r="AL1072" s="57">
        <v>0.57999999999999996</v>
      </c>
      <c r="AM1072" s="2">
        <v>43985</v>
      </c>
      <c r="AN1072">
        <v>0.06</v>
      </c>
      <c r="AO1072" s="2">
        <v>43985</v>
      </c>
      <c r="AP1072">
        <v>25830.13</v>
      </c>
    </row>
    <row r="1073" spans="25:42" x14ac:dyDescent="0.2">
      <c r="Y1073" s="2">
        <v>44006</v>
      </c>
      <c r="Z1073">
        <v>1.2693000000000001</v>
      </c>
      <c r="AA1073" s="2">
        <v>44011</v>
      </c>
      <c r="AB1073">
        <v>1.365</v>
      </c>
      <c r="AC1073" s="2">
        <v>44006</v>
      </c>
      <c r="AD1073">
        <v>1.3580000000000001</v>
      </c>
      <c r="AE1073" s="2">
        <v>44012</v>
      </c>
      <c r="AF1073">
        <v>1.6180000000000001</v>
      </c>
      <c r="AG1073" s="2">
        <v>43978</v>
      </c>
      <c r="AH1073">
        <v>52.98</v>
      </c>
      <c r="AI1073" s="37">
        <v>44040</v>
      </c>
      <c r="AJ1073" s="57">
        <v>0.14000000000000001</v>
      </c>
      <c r="AK1073" s="37">
        <v>44040</v>
      </c>
      <c r="AL1073" s="57">
        <v>0.59</v>
      </c>
      <c r="AM1073" s="2">
        <v>43984</v>
      </c>
      <c r="AN1073">
        <v>0.06</v>
      </c>
      <c r="AO1073" s="2">
        <v>43984</v>
      </c>
      <c r="AP1073">
        <v>25841.59</v>
      </c>
    </row>
    <row r="1074" spans="25:42" x14ac:dyDescent="0.2">
      <c r="Y1074" s="2">
        <v>44005</v>
      </c>
      <c r="Z1074">
        <v>1.3362000000000001</v>
      </c>
      <c r="AA1074" s="2">
        <v>44008</v>
      </c>
      <c r="AB1074">
        <v>1.2629999999999999</v>
      </c>
      <c r="AC1074" s="2">
        <v>44005</v>
      </c>
      <c r="AD1074">
        <v>1.381</v>
      </c>
      <c r="AE1074" s="2">
        <v>44011</v>
      </c>
      <c r="AF1074">
        <v>1.609</v>
      </c>
      <c r="AG1074" s="2">
        <v>43977</v>
      </c>
      <c r="AH1074">
        <v>52.22</v>
      </c>
      <c r="AI1074" s="37">
        <v>44039</v>
      </c>
      <c r="AJ1074" s="57">
        <v>0.14000000000000001</v>
      </c>
      <c r="AK1074" s="37">
        <v>44039</v>
      </c>
      <c r="AL1074" s="57">
        <v>0.62</v>
      </c>
      <c r="AM1074" s="2">
        <v>43983</v>
      </c>
      <c r="AN1074">
        <v>0.05</v>
      </c>
      <c r="AO1074" s="2">
        <v>43983</v>
      </c>
      <c r="AP1074">
        <v>25751.47</v>
      </c>
    </row>
    <row r="1075" spans="25:42" x14ac:dyDescent="0.2">
      <c r="Y1075" s="2">
        <v>44004</v>
      </c>
      <c r="Z1075">
        <v>1.3137000000000001</v>
      </c>
      <c r="AA1075" s="2">
        <v>44007</v>
      </c>
      <c r="AB1075">
        <v>1.2889999999999999</v>
      </c>
      <c r="AC1075" s="2">
        <v>44004</v>
      </c>
      <c r="AD1075">
        <v>1.3720000000000001</v>
      </c>
      <c r="AE1075" s="2">
        <v>44008</v>
      </c>
      <c r="AF1075">
        <v>1.59</v>
      </c>
      <c r="AG1075" s="2">
        <v>43973</v>
      </c>
      <c r="AH1075">
        <v>51.67</v>
      </c>
      <c r="AI1075" s="37">
        <v>44036</v>
      </c>
      <c r="AJ1075" s="57">
        <v>0.16</v>
      </c>
      <c r="AK1075" s="37">
        <v>44036</v>
      </c>
      <c r="AL1075" s="57">
        <v>0.59</v>
      </c>
      <c r="AM1075" s="2">
        <v>43980</v>
      </c>
      <c r="AN1075">
        <v>0.05</v>
      </c>
      <c r="AO1075" s="2">
        <v>43980</v>
      </c>
      <c r="AP1075">
        <v>25746.26</v>
      </c>
    </row>
    <row r="1076" spans="25:42" x14ac:dyDescent="0.2">
      <c r="Y1076" s="2">
        <v>44001</v>
      </c>
      <c r="Z1076">
        <v>1.2330000000000001</v>
      </c>
      <c r="AA1076" s="2">
        <v>44006</v>
      </c>
      <c r="AB1076">
        <v>1.18</v>
      </c>
      <c r="AC1076" s="2">
        <v>44001</v>
      </c>
      <c r="AD1076">
        <v>1.319</v>
      </c>
      <c r="AE1076" s="2">
        <v>44007</v>
      </c>
      <c r="AF1076">
        <v>1.617</v>
      </c>
      <c r="AG1076" s="2">
        <v>43972</v>
      </c>
      <c r="AH1076">
        <v>55.62</v>
      </c>
      <c r="AI1076" s="37">
        <v>44035</v>
      </c>
      <c r="AJ1076" s="57">
        <v>0.14000000000000001</v>
      </c>
      <c r="AK1076" s="37">
        <v>44035</v>
      </c>
      <c r="AL1076" s="57">
        <v>0.59</v>
      </c>
      <c r="AM1076" s="2">
        <v>43979</v>
      </c>
      <c r="AN1076">
        <v>0.05</v>
      </c>
      <c r="AO1076" s="2">
        <v>43979</v>
      </c>
      <c r="AP1076">
        <v>25683.67</v>
      </c>
    </row>
    <row r="1077" spans="25:42" x14ac:dyDescent="0.2">
      <c r="Y1077" s="2">
        <v>44000</v>
      </c>
      <c r="Z1077">
        <v>1.18</v>
      </c>
      <c r="AA1077" s="2">
        <v>44005</v>
      </c>
      <c r="AB1077">
        <v>1.2625</v>
      </c>
      <c r="AC1077" s="2">
        <v>44000</v>
      </c>
      <c r="AD1077">
        <v>1.3069999999999999</v>
      </c>
      <c r="AE1077" s="2">
        <v>44006</v>
      </c>
      <c r="AF1077">
        <v>1.583</v>
      </c>
      <c r="AG1077" s="2">
        <v>43971</v>
      </c>
      <c r="AH1077">
        <v>58.85</v>
      </c>
      <c r="AI1077" s="37">
        <v>44034</v>
      </c>
      <c r="AJ1077" s="57">
        <v>0.14000000000000001</v>
      </c>
      <c r="AK1077" s="37">
        <v>44034</v>
      </c>
      <c r="AL1077" s="57">
        <v>0.6</v>
      </c>
      <c r="AM1077" s="2">
        <v>43978</v>
      </c>
      <c r="AN1077">
        <v>0.05</v>
      </c>
      <c r="AO1077" s="2">
        <v>43978</v>
      </c>
      <c r="AP1077">
        <v>25583.14</v>
      </c>
    </row>
    <row r="1078" spans="25:42" x14ac:dyDescent="0.2">
      <c r="Y1078" s="2">
        <v>43999</v>
      </c>
      <c r="Z1078">
        <v>1.0724</v>
      </c>
      <c r="AA1078" s="2">
        <v>44004</v>
      </c>
      <c r="AB1078">
        <v>1.2363</v>
      </c>
      <c r="AC1078" s="2">
        <v>43999</v>
      </c>
      <c r="AD1078">
        <v>1.2669999999999999</v>
      </c>
      <c r="AE1078" s="2">
        <v>44005</v>
      </c>
      <c r="AF1078">
        <v>1.621</v>
      </c>
      <c r="AG1078" s="2">
        <v>43970</v>
      </c>
      <c r="AH1078">
        <v>60.09</v>
      </c>
      <c r="AI1078" s="37">
        <v>44033</v>
      </c>
      <c r="AJ1078" s="57">
        <v>0.15</v>
      </c>
      <c r="AK1078" s="37">
        <v>44033</v>
      </c>
      <c r="AL1078" s="57">
        <v>0.61</v>
      </c>
      <c r="AM1078" s="2">
        <v>43977</v>
      </c>
      <c r="AN1078">
        <v>0.05</v>
      </c>
      <c r="AO1078" s="2">
        <v>43977</v>
      </c>
      <c r="AP1078">
        <v>25603.97</v>
      </c>
    </row>
    <row r="1079" spans="25:42" x14ac:dyDescent="0.2">
      <c r="Y1079" s="2">
        <v>43998</v>
      </c>
      <c r="Z1079">
        <v>1.0349999999999999</v>
      </c>
      <c r="AA1079" s="2">
        <v>44001</v>
      </c>
      <c r="AB1079">
        <v>1.214</v>
      </c>
      <c r="AC1079" s="2">
        <v>43998</v>
      </c>
      <c r="AD1079">
        <v>1.2889999999999999</v>
      </c>
      <c r="AE1079" s="2">
        <v>44004</v>
      </c>
      <c r="AF1079">
        <v>1.599</v>
      </c>
      <c r="AG1079" s="2">
        <v>43969</v>
      </c>
      <c r="AH1079">
        <v>58.7</v>
      </c>
      <c r="AI1079" s="37">
        <v>44032</v>
      </c>
      <c r="AJ1079" s="57">
        <v>0.14000000000000001</v>
      </c>
      <c r="AK1079" s="37">
        <v>44032</v>
      </c>
      <c r="AL1079" s="57">
        <v>0.62</v>
      </c>
      <c r="AM1079" s="2">
        <v>43973</v>
      </c>
      <c r="AN1079">
        <v>0.05</v>
      </c>
      <c r="AO1079" s="2">
        <v>43973</v>
      </c>
      <c r="AP1079">
        <v>25513.32</v>
      </c>
    </row>
    <row r="1080" spans="25:42" x14ac:dyDescent="0.2">
      <c r="Y1080" s="2">
        <v>43997</v>
      </c>
      <c r="Z1080">
        <v>0.93</v>
      </c>
      <c r="AA1080" s="2">
        <v>44000</v>
      </c>
      <c r="AB1080">
        <v>1.1499999999999999</v>
      </c>
      <c r="AC1080" s="2">
        <v>43997</v>
      </c>
      <c r="AD1080">
        <v>1.2450000000000001</v>
      </c>
      <c r="AE1080" s="2">
        <v>44001</v>
      </c>
      <c r="AF1080">
        <v>1.5649999999999999</v>
      </c>
      <c r="AG1080" s="2">
        <v>43966</v>
      </c>
      <c r="AH1080">
        <v>56.53</v>
      </c>
      <c r="AI1080" s="37">
        <v>44029</v>
      </c>
      <c r="AJ1080" s="57">
        <v>0.14000000000000001</v>
      </c>
      <c r="AK1080" s="37">
        <v>44029</v>
      </c>
      <c r="AL1080" s="57">
        <v>0.64</v>
      </c>
      <c r="AM1080" s="2">
        <v>43972</v>
      </c>
      <c r="AN1080">
        <v>0.05</v>
      </c>
      <c r="AO1080" s="2">
        <v>43972</v>
      </c>
      <c r="AP1080">
        <v>25466.76</v>
      </c>
    </row>
    <row r="1081" spans="25:42" x14ac:dyDescent="0.2">
      <c r="Y1081" s="2">
        <v>43994</v>
      </c>
      <c r="Z1081">
        <v>0.88200000000000001</v>
      </c>
      <c r="AA1081" s="2">
        <v>43999</v>
      </c>
      <c r="AB1081">
        <v>1.085</v>
      </c>
      <c r="AC1081" s="2">
        <v>43994</v>
      </c>
      <c r="AD1081">
        <v>1.212</v>
      </c>
      <c r="AE1081" s="2">
        <v>44000</v>
      </c>
      <c r="AF1081">
        <v>1.54</v>
      </c>
      <c r="AG1081" s="2">
        <v>43965</v>
      </c>
      <c r="AH1081">
        <v>59.05</v>
      </c>
      <c r="AI1081" s="37">
        <v>44028</v>
      </c>
      <c r="AJ1081" s="57">
        <v>0.14000000000000001</v>
      </c>
      <c r="AK1081" s="37">
        <v>44028</v>
      </c>
      <c r="AL1081" s="58">
        <v>0.62</v>
      </c>
      <c r="AM1081" s="2">
        <v>43971</v>
      </c>
      <c r="AN1081">
        <v>0.05</v>
      </c>
      <c r="AO1081" s="2">
        <v>43971</v>
      </c>
      <c r="AP1081">
        <v>25361.01</v>
      </c>
    </row>
    <row r="1082" spans="25:42" x14ac:dyDescent="0.2">
      <c r="Y1082" s="2">
        <v>43993</v>
      </c>
      <c r="Z1082">
        <v>0.85750000000000004</v>
      </c>
      <c r="AA1082" s="2">
        <v>43998</v>
      </c>
      <c r="AB1082">
        <v>1.083</v>
      </c>
      <c r="AC1082" s="2">
        <v>43993</v>
      </c>
      <c r="AD1082">
        <v>1.204</v>
      </c>
      <c r="AE1082" s="2">
        <v>43999</v>
      </c>
      <c r="AF1082">
        <v>1.46</v>
      </c>
      <c r="AG1082" s="2">
        <v>43964</v>
      </c>
      <c r="AH1082">
        <v>57.56</v>
      </c>
      <c r="AI1082" s="37">
        <v>44027</v>
      </c>
      <c r="AJ1082" s="57">
        <v>0.15</v>
      </c>
      <c r="AK1082" s="37">
        <v>44027</v>
      </c>
      <c r="AL1082" s="57">
        <v>0.64</v>
      </c>
      <c r="AM1082" s="2">
        <v>43970</v>
      </c>
      <c r="AN1082">
        <v>0.05</v>
      </c>
      <c r="AO1082" s="2">
        <v>43970</v>
      </c>
      <c r="AP1082">
        <v>25377.29</v>
      </c>
    </row>
    <row r="1083" spans="25:42" x14ac:dyDescent="0.2">
      <c r="Y1083" s="2">
        <v>43992</v>
      </c>
      <c r="Z1083">
        <v>0.85119999999999996</v>
      </c>
      <c r="AA1083" s="2">
        <v>43997</v>
      </c>
      <c r="AB1083">
        <v>1.0325</v>
      </c>
      <c r="AC1083" s="2">
        <v>43992</v>
      </c>
      <c r="AD1083">
        <v>1.252</v>
      </c>
      <c r="AE1083" s="2">
        <v>43998</v>
      </c>
      <c r="AF1083">
        <v>1.5369999999999999</v>
      </c>
      <c r="AG1083" s="2">
        <v>43963</v>
      </c>
      <c r="AH1083">
        <v>61.26</v>
      </c>
      <c r="AI1083" s="37">
        <v>44026</v>
      </c>
      <c r="AJ1083" s="57">
        <v>0.17</v>
      </c>
      <c r="AK1083" s="37">
        <v>44026</v>
      </c>
      <c r="AL1083" s="57">
        <v>0.63</v>
      </c>
      <c r="AM1083" s="2">
        <v>43969</v>
      </c>
      <c r="AN1083">
        <v>0.05</v>
      </c>
      <c r="AO1083" s="2">
        <v>43969</v>
      </c>
      <c r="AP1083">
        <v>25311.41</v>
      </c>
    </row>
    <row r="1084" spans="25:42" x14ac:dyDescent="0.2">
      <c r="Y1084" s="2">
        <v>43991</v>
      </c>
      <c r="Z1084">
        <v>0.76600000000000001</v>
      </c>
      <c r="AA1084" s="2">
        <v>43994</v>
      </c>
      <c r="AB1084">
        <v>1.002</v>
      </c>
      <c r="AC1084" s="2">
        <v>43991</v>
      </c>
      <c r="AD1084">
        <v>1.224</v>
      </c>
      <c r="AE1084" s="2">
        <v>43997</v>
      </c>
      <c r="AF1084">
        <v>1.5029999999999999</v>
      </c>
      <c r="AG1084" s="2">
        <v>43962</v>
      </c>
      <c r="AH1084">
        <v>61.6</v>
      </c>
      <c r="AI1084" s="37">
        <v>44025</v>
      </c>
      <c r="AJ1084" s="57">
        <v>0.16</v>
      </c>
      <c r="AK1084" s="37">
        <v>44025</v>
      </c>
      <c r="AL1084" s="57">
        <v>0.64</v>
      </c>
      <c r="AM1084" s="2">
        <v>43966</v>
      </c>
      <c r="AN1084">
        <v>0.05</v>
      </c>
      <c r="AO1084" s="2">
        <v>43966</v>
      </c>
      <c r="AP1084">
        <v>25305.61</v>
      </c>
    </row>
    <row r="1085" spans="25:42" x14ac:dyDescent="0.2">
      <c r="Y1085" s="2">
        <v>43990</v>
      </c>
      <c r="Z1085">
        <v>0.625</v>
      </c>
      <c r="AA1085" s="2">
        <v>43993</v>
      </c>
      <c r="AB1085">
        <v>0.9506</v>
      </c>
      <c r="AC1085" s="2">
        <v>43990</v>
      </c>
      <c r="AD1085">
        <v>1.248</v>
      </c>
      <c r="AE1085" s="2">
        <v>43994</v>
      </c>
      <c r="AF1085">
        <v>1.48</v>
      </c>
      <c r="AG1085" s="2">
        <v>43959</v>
      </c>
      <c r="AH1085">
        <v>57.4</v>
      </c>
      <c r="AI1085" s="37">
        <v>44022</v>
      </c>
      <c r="AJ1085" s="57">
        <v>0.15</v>
      </c>
      <c r="AK1085" s="37">
        <v>44022</v>
      </c>
      <c r="AL1085" s="57">
        <v>0.65</v>
      </c>
      <c r="AM1085" s="2">
        <v>43965</v>
      </c>
      <c r="AN1085">
        <v>0.05</v>
      </c>
      <c r="AO1085" s="2">
        <v>43965</v>
      </c>
      <c r="AP1085">
        <v>25267.56</v>
      </c>
    </row>
    <row r="1086" spans="25:42" x14ac:dyDescent="0.2">
      <c r="Y1086" s="2">
        <v>43987</v>
      </c>
      <c r="Z1086">
        <v>0.61119999999999997</v>
      </c>
      <c r="AA1086" s="2">
        <v>43992</v>
      </c>
      <c r="AB1086">
        <v>1.026</v>
      </c>
      <c r="AC1086" s="2">
        <v>43987</v>
      </c>
      <c r="AD1086">
        <v>1.2170000000000001</v>
      </c>
      <c r="AE1086" s="2">
        <v>43993</v>
      </c>
      <c r="AF1086">
        <v>1.4890000000000001</v>
      </c>
      <c r="AG1086" s="2">
        <v>43958</v>
      </c>
      <c r="AH1086">
        <v>54.93</v>
      </c>
      <c r="AI1086" s="37">
        <v>44021</v>
      </c>
      <c r="AJ1086" s="57">
        <v>0.15</v>
      </c>
      <c r="AK1086" s="37">
        <v>44021</v>
      </c>
      <c r="AL1086" s="57">
        <v>0.62</v>
      </c>
      <c r="AM1086" s="2">
        <v>43964</v>
      </c>
      <c r="AN1086">
        <v>0.05</v>
      </c>
      <c r="AO1086" s="2">
        <v>43964</v>
      </c>
      <c r="AP1086">
        <v>25188.76</v>
      </c>
    </row>
    <row r="1087" spans="25:42" x14ac:dyDescent="0.2">
      <c r="Y1087" s="2">
        <v>43986</v>
      </c>
      <c r="Z1087">
        <v>0.44119999999999998</v>
      </c>
      <c r="AA1087" s="2">
        <v>43991</v>
      </c>
      <c r="AB1087">
        <v>0.97199999999999998</v>
      </c>
      <c r="AC1087" s="2">
        <v>43986</v>
      </c>
      <c r="AD1087">
        <v>1.1359999999999999</v>
      </c>
      <c r="AE1087" s="2">
        <v>43992</v>
      </c>
      <c r="AF1087">
        <v>1.532</v>
      </c>
      <c r="AG1087" s="2">
        <v>43957</v>
      </c>
      <c r="AH1087">
        <v>51.31</v>
      </c>
      <c r="AI1087" s="37">
        <v>44020</v>
      </c>
      <c r="AJ1087" s="57">
        <v>0.15</v>
      </c>
      <c r="AK1087" s="37">
        <v>44020</v>
      </c>
      <c r="AL1087" s="57">
        <v>0.67</v>
      </c>
      <c r="AM1087" s="2">
        <v>43963</v>
      </c>
      <c r="AN1087">
        <v>0.05</v>
      </c>
      <c r="AO1087" s="2">
        <v>43963</v>
      </c>
      <c r="AP1087">
        <v>25204.43</v>
      </c>
    </row>
    <row r="1088" spans="25:42" x14ac:dyDescent="0.2">
      <c r="Y1088" s="2">
        <v>43985</v>
      </c>
      <c r="Z1088">
        <v>0.32240000000000002</v>
      </c>
      <c r="AA1088" s="2">
        <v>43990</v>
      </c>
      <c r="AB1088">
        <v>0.89400000000000002</v>
      </c>
      <c r="AC1088" s="2">
        <v>43985</v>
      </c>
      <c r="AD1088">
        <v>1.0900000000000001</v>
      </c>
      <c r="AE1088" s="2">
        <v>43991</v>
      </c>
      <c r="AF1088">
        <v>1.5269999999999999</v>
      </c>
      <c r="AG1088" s="2">
        <v>43956</v>
      </c>
      <c r="AH1088">
        <v>49.65</v>
      </c>
      <c r="AI1088" s="37">
        <v>44019</v>
      </c>
      <c r="AJ1088" s="57">
        <v>0.15</v>
      </c>
      <c r="AK1088" s="37">
        <v>44019</v>
      </c>
      <c r="AL1088" s="57">
        <v>0.65</v>
      </c>
      <c r="AM1088" s="2">
        <v>43962</v>
      </c>
      <c r="AN1088">
        <v>0.05</v>
      </c>
      <c r="AO1088" s="2">
        <v>43962</v>
      </c>
      <c r="AP1088">
        <v>25156.7</v>
      </c>
    </row>
    <row r="1089" spans="25:42" x14ac:dyDescent="0.2">
      <c r="Y1089" s="2">
        <v>43984</v>
      </c>
      <c r="Z1089">
        <v>0.21870000000000001</v>
      </c>
      <c r="AA1089" s="2">
        <v>43987</v>
      </c>
      <c r="AB1089">
        <v>0.86899999999999999</v>
      </c>
      <c r="AC1089" s="2">
        <v>43984</v>
      </c>
      <c r="AD1089">
        <v>1.0619000000000001</v>
      </c>
      <c r="AE1089" s="2">
        <v>43990</v>
      </c>
      <c r="AF1089">
        <v>1.575</v>
      </c>
      <c r="AG1089" s="2">
        <v>43955</v>
      </c>
      <c r="AH1089">
        <v>49.25</v>
      </c>
      <c r="AI1089" s="37">
        <v>44018</v>
      </c>
      <c r="AJ1089" s="57">
        <v>0.16</v>
      </c>
      <c r="AK1089" s="37">
        <v>44018</v>
      </c>
      <c r="AL1089" s="57">
        <v>0.69</v>
      </c>
      <c r="AM1089" s="2">
        <v>43959</v>
      </c>
      <c r="AN1089">
        <v>0.05</v>
      </c>
      <c r="AO1089" s="2">
        <v>43959</v>
      </c>
      <c r="AP1089">
        <v>25153.11</v>
      </c>
    </row>
    <row r="1090" spans="25:42" x14ac:dyDescent="0.2">
      <c r="Y1090" s="2">
        <v>43983</v>
      </c>
      <c r="Z1090">
        <v>0.13700000000000001</v>
      </c>
      <c r="AA1090" s="2">
        <v>43986</v>
      </c>
      <c r="AB1090">
        <v>0.75749999999999995</v>
      </c>
      <c r="AC1090" s="2">
        <v>43983</v>
      </c>
      <c r="AD1090">
        <v>1.0580000000000001</v>
      </c>
      <c r="AE1090" s="2">
        <v>43987</v>
      </c>
      <c r="AF1090">
        <v>1.552</v>
      </c>
      <c r="AG1090" s="2">
        <v>43952</v>
      </c>
      <c r="AH1090">
        <v>48.11</v>
      </c>
      <c r="AI1090" s="37">
        <v>44015</v>
      </c>
      <c r="AJ1090" s="58" t="e">
        <f>NA()</f>
        <v>#N/A</v>
      </c>
      <c r="AK1090" s="37">
        <v>44015</v>
      </c>
      <c r="AL1090" s="57" t="e">
        <v>#N/A</v>
      </c>
      <c r="AM1090" s="2">
        <v>43958</v>
      </c>
      <c r="AN1090">
        <v>0.05</v>
      </c>
      <c r="AO1090" s="2">
        <v>43958</v>
      </c>
      <c r="AP1090">
        <v>25142.400000000001</v>
      </c>
    </row>
    <row r="1091" spans="25:42" x14ac:dyDescent="0.2">
      <c r="Y1091" s="2">
        <v>43980</v>
      </c>
      <c r="Z1091">
        <v>9.5000000000000001E-2</v>
      </c>
      <c r="AA1091" s="2">
        <v>43985</v>
      </c>
      <c r="AB1091">
        <v>0.68899999999999995</v>
      </c>
      <c r="AC1091" s="2">
        <v>43980</v>
      </c>
      <c r="AD1091">
        <v>1.03</v>
      </c>
      <c r="AE1091" s="2">
        <v>43986</v>
      </c>
      <c r="AF1091">
        <v>1.4950000000000001</v>
      </c>
      <c r="AG1091" s="2">
        <v>43951</v>
      </c>
      <c r="AH1091">
        <v>53.59</v>
      </c>
      <c r="AI1091" s="37">
        <v>44014</v>
      </c>
      <c r="AJ1091" s="57">
        <v>0.16</v>
      </c>
      <c r="AK1091" s="37">
        <v>44014</v>
      </c>
      <c r="AL1091" s="57">
        <v>0.68</v>
      </c>
      <c r="AM1091" s="2">
        <v>43957</v>
      </c>
      <c r="AN1091">
        <v>0.05</v>
      </c>
      <c r="AO1091" s="2">
        <v>43957</v>
      </c>
      <c r="AP1091">
        <v>25058.53</v>
      </c>
    </row>
    <row r="1092" spans="25:42" x14ac:dyDescent="0.2">
      <c r="Y1092" s="2">
        <v>43979</v>
      </c>
      <c r="Z1092">
        <v>2.7000000000000001E-3</v>
      </c>
      <c r="AA1092" s="2">
        <v>43984</v>
      </c>
      <c r="AB1092">
        <v>0.63700000000000001</v>
      </c>
      <c r="AC1092" s="2">
        <v>43979</v>
      </c>
      <c r="AD1092">
        <v>1.0580000000000001</v>
      </c>
      <c r="AE1092" s="2">
        <v>43985</v>
      </c>
      <c r="AF1092">
        <v>1.454</v>
      </c>
      <c r="AG1092" s="2">
        <v>43950</v>
      </c>
      <c r="AH1092">
        <v>57.15</v>
      </c>
      <c r="AI1092" s="37">
        <v>44013</v>
      </c>
      <c r="AJ1092" s="57">
        <v>0.16</v>
      </c>
      <c r="AK1092" s="37">
        <v>44013</v>
      </c>
      <c r="AL1092" s="57">
        <v>0.69</v>
      </c>
      <c r="AM1092" s="2">
        <v>43956</v>
      </c>
      <c r="AN1092">
        <v>0.05</v>
      </c>
      <c r="AO1092" s="2">
        <v>43956</v>
      </c>
      <c r="AP1092">
        <v>25057.919999999998</v>
      </c>
    </row>
    <row r="1093" spans="25:42" x14ac:dyDescent="0.2">
      <c r="Y1093" s="2">
        <v>43978</v>
      </c>
      <c r="Z1093">
        <v>-5.8000000000000003E-2</v>
      </c>
      <c r="AA1093" s="2">
        <v>43983</v>
      </c>
      <c r="AB1093">
        <v>0.61</v>
      </c>
      <c r="AC1093" s="2">
        <v>43978</v>
      </c>
      <c r="AD1093">
        <v>0.99680000000000002</v>
      </c>
      <c r="AE1093" s="2">
        <v>43984</v>
      </c>
      <c r="AF1093">
        <v>1.4279999999999999</v>
      </c>
      <c r="AG1093" s="2">
        <v>43949</v>
      </c>
      <c r="AH1093">
        <v>58.89</v>
      </c>
      <c r="AI1093" s="37">
        <v>44012</v>
      </c>
      <c r="AJ1093" s="57">
        <v>0.16</v>
      </c>
      <c r="AK1093" s="37">
        <v>44012</v>
      </c>
      <c r="AL1093" s="57">
        <v>0.66</v>
      </c>
      <c r="AM1093" s="2">
        <v>43955</v>
      </c>
      <c r="AN1093">
        <v>0.05</v>
      </c>
      <c r="AO1093" s="2">
        <v>43955</v>
      </c>
      <c r="AP1093">
        <v>24948.98</v>
      </c>
    </row>
    <row r="1094" spans="25:42" x14ac:dyDescent="0.2">
      <c r="Y1094" s="2">
        <v>43977</v>
      </c>
      <c r="Z1094">
        <v>-6.9000000000000006E-2</v>
      </c>
      <c r="AA1094" s="2">
        <v>43980</v>
      </c>
      <c r="AB1094">
        <v>0.57399999999999995</v>
      </c>
      <c r="AC1094" s="2">
        <v>43977</v>
      </c>
      <c r="AD1094">
        <v>0.97299999999999998</v>
      </c>
      <c r="AE1094" s="2">
        <v>43983</v>
      </c>
      <c r="AF1094">
        <v>1.4339999999999999</v>
      </c>
      <c r="AG1094" s="2">
        <v>43948</v>
      </c>
      <c r="AH1094">
        <v>62.7</v>
      </c>
      <c r="AI1094" s="37">
        <v>44011</v>
      </c>
      <c r="AJ1094" s="57">
        <v>0.16</v>
      </c>
      <c r="AK1094" s="37">
        <v>44011</v>
      </c>
      <c r="AL1094" s="57">
        <v>0.64</v>
      </c>
      <c r="AM1094" s="2">
        <v>43952</v>
      </c>
      <c r="AN1094">
        <v>0.05</v>
      </c>
      <c r="AO1094" s="2">
        <v>43952</v>
      </c>
      <c r="AP1094">
        <v>24921.33</v>
      </c>
    </row>
    <row r="1095" spans="25:42" x14ac:dyDescent="0.2">
      <c r="Y1095" s="2">
        <v>43973</v>
      </c>
      <c r="Z1095">
        <v>-0.17799999999999999</v>
      </c>
      <c r="AA1095" s="2">
        <v>43979</v>
      </c>
      <c r="AB1095">
        <v>0.55800000000000005</v>
      </c>
      <c r="AC1095" s="2">
        <v>43973</v>
      </c>
      <c r="AD1095">
        <v>0.95199999999999996</v>
      </c>
      <c r="AE1095" s="2">
        <v>43980</v>
      </c>
      <c r="AF1095">
        <v>1.4045000000000001</v>
      </c>
      <c r="AG1095" s="2">
        <v>43945</v>
      </c>
      <c r="AH1095">
        <v>66.09</v>
      </c>
      <c r="AI1095" s="37">
        <v>44008</v>
      </c>
      <c r="AJ1095" s="57">
        <v>0.17</v>
      </c>
      <c r="AK1095" s="37">
        <v>44008</v>
      </c>
      <c r="AL1095" s="57">
        <v>0.64</v>
      </c>
      <c r="AM1095" s="2">
        <v>43951</v>
      </c>
      <c r="AN1095">
        <v>0.05</v>
      </c>
      <c r="AO1095" s="2">
        <v>43951</v>
      </c>
      <c r="AP1095">
        <v>24974.17</v>
      </c>
    </row>
    <row r="1096" spans="25:42" x14ac:dyDescent="0.2">
      <c r="Y1096" s="2">
        <v>43972</v>
      </c>
      <c r="Z1096">
        <v>-0.186</v>
      </c>
      <c r="AA1096" s="2">
        <v>43978</v>
      </c>
      <c r="AB1096">
        <v>0.49</v>
      </c>
      <c r="AC1096" s="2">
        <v>43972</v>
      </c>
      <c r="AD1096">
        <v>0.95799999999999996</v>
      </c>
      <c r="AE1096" s="2">
        <v>43979</v>
      </c>
      <c r="AF1096">
        <v>1.42</v>
      </c>
      <c r="AG1096" s="2">
        <v>43944</v>
      </c>
      <c r="AH1096">
        <v>67.25</v>
      </c>
      <c r="AI1096" s="37">
        <v>44007</v>
      </c>
      <c r="AJ1096" s="57">
        <v>0.17</v>
      </c>
      <c r="AK1096" s="37">
        <v>44007</v>
      </c>
      <c r="AL1096" s="57">
        <v>0.68</v>
      </c>
      <c r="AM1096" s="2">
        <v>43950</v>
      </c>
      <c r="AN1096">
        <v>0.04</v>
      </c>
      <c r="AO1096" s="2">
        <v>43950</v>
      </c>
      <c r="AP1096">
        <v>24854.080000000002</v>
      </c>
    </row>
    <row r="1097" spans="25:42" x14ac:dyDescent="0.2">
      <c r="Y1097" s="2">
        <v>43971</v>
      </c>
      <c r="Z1097">
        <v>-0.307</v>
      </c>
      <c r="AA1097" s="2">
        <v>43977</v>
      </c>
      <c r="AB1097">
        <v>0.44</v>
      </c>
      <c r="AC1097" s="2">
        <v>43971</v>
      </c>
      <c r="AD1097">
        <v>0.95599999999999996</v>
      </c>
      <c r="AE1097" s="2">
        <v>43978</v>
      </c>
      <c r="AF1097">
        <v>1.38</v>
      </c>
      <c r="AG1097" s="2">
        <v>43943</v>
      </c>
      <c r="AH1097">
        <v>72.290000000000006</v>
      </c>
      <c r="AI1097" s="37">
        <v>44006</v>
      </c>
      <c r="AJ1097" s="57">
        <v>0.17</v>
      </c>
      <c r="AK1097" s="37">
        <v>44006</v>
      </c>
      <c r="AL1097" s="57">
        <v>0.69</v>
      </c>
      <c r="AM1097" s="2">
        <v>43949</v>
      </c>
      <c r="AN1097">
        <v>0.04</v>
      </c>
      <c r="AO1097" s="2">
        <v>43949</v>
      </c>
      <c r="AP1097">
        <v>24802.44</v>
      </c>
    </row>
    <row r="1098" spans="25:42" x14ac:dyDescent="0.2">
      <c r="Y1098" s="2">
        <v>43970</v>
      </c>
      <c r="Z1098">
        <v>-0.38500000000000001</v>
      </c>
      <c r="AA1098" s="2">
        <v>43976</v>
      </c>
      <c r="AB1098">
        <v>0.29249999999999998</v>
      </c>
      <c r="AC1098" s="2">
        <v>43970</v>
      </c>
      <c r="AD1098">
        <v>0.92700000000000005</v>
      </c>
      <c r="AE1098" s="2">
        <v>43977</v>
      </c>
      <c r="AF1098">
        <v>1.3580000000000001</v>
      </c>
      <c r="AG1098" s="2">
        <v>43942</v>
      </c>
      <c r="AH1098">
        <v>73.83</v>
      </c>
      <c r="AI1098" s="37">
        <v>44005</v>
      </c>
      <c r="AJ1098" s="57">
        <v>0.18</v>
      </c>
      <c r="AK1098" s="37">
        <v>44005</v>
      </c>
      <c r="AL1098" s="57">
        <v>0.72</v>
      </c>
      <c r="AM1098" s="2">
        <v>43948</v>
      </c>
      <c r="AN1098">
        <v>0.04</v>
      </c>
      <c r="AO1098" s="2">
        <v>43948</v>
      </c>
      <c r="AP1098">
        <v>24712.31</v>
      </c>
    </row>
    <row r="1099" spans="25:42" x14ac:dyDescent="0.2">
      <c r="Y1099" s="2">
        <v>43969</v>
      </c>
      <c r="Z1099">
        <v>-0.41799999999999998</v>
      </c>
      <c r="AA1099" s="2">
        <v>43973</v>
      </c>
      <c r="AB1099">
        <v>0.41099999999999998</v>
      </c>
      <c r="AC1099" s="2">
        <v>43969</v>
      </c>
      <c r="AD1099">
        <v>0.94899999999999995</v>
      </c>
      <c r="AE1099" s="2">
        <v>43976</v>
      </c>
      <c r="AF1099">
        <v>1.2869999999999999</v>
      </c>
      <c r="AG1099" s="2">
        <v>43941</v>
      </c>
      <c r="AH1099">
        <v>70.599999999999994</v>
      </c>
      <c r="AI1099" s="37">
        <v>44004</v>
      </c>
      <c r="AJ1099" s="57">
        <v>0.17</v>
      </c>
      <c r="AK1099" s="37">
        <v>44004</v>
      </c>
      <c r="AL1099" s="57">
        <v>0.71</v>
      </c>
      <c r="AM1099" s="2">
        <v>43945</v>
      </c>
      <c r="AN1099">
        <v>0.05</v>
      </c>
      <c r="AO1099" s="2">
        <v>43945</v>
      </c>
      <c r="AP1099">
        <v>24710.63</v>
      </c>
    </row>
    <row r="1100" spans="25:42" x14ac:dyDescent="0.2">
      <c r="Y1100" s="2">
        <v>43966</v>
      </c>
      <c r="Z1100">
        <v>-0.623</v>
      </c>
      <c r="AA1100" s="2">
        <v>43972</v>
      </c>
      <c r="AB1100">
        <v>0.40379999999999999</v>
      </c>
      <c r="AC1100" s="2">
        <v>43966</v>
      </c>
      <c r="AD1100">
        <v>0.85599999999999998</v>
      </c>
      <c r="AE1100" s="2">
        <v>43973</v>
      </c>
      <c r="AF1100">
        <v>1.3440000000000001</v>
      </c>
      <c r="AG1100" s="2">
        <v>43938</v>
      </c>
      <c r="AH1100">
        <v>69.84</v>
      </c>
      <c r="AI1100" s="37">
        <v>44001</v>
      </c>
      <c r="AJ1100" s="57">
        <v>0.18</v>
      </c>
      <c r="AK1100" s="37">
        <v>44001</v>
      </c>
      <c r="AL1100" s="57">
        <v>0.7</v>
      </c>
      <c r="AM1100" s="2">
        <v>43944</v>
      </c>
      <c r="AN1100">
        <v>0.04</v>
      </c>
      <c r="AO1100" s="2">
        <v>43944</v>
      </c>
      <c r="AP1100">
        <v>24705.16</v>
      </c>
    </row>
    <row r="1101" spans="25:42" x14ac:dyDescent="0.2">
      <c r="Y1101" s="2">
        <v>43965</v>
      </c>
      <c r="Z1101">
        <v>-0.66900000000000004</v>
      </c>
      <c r="AA1101" s="2">
        <v>43971</v>
      </c>
      <c r="AB1101">
        <v>0.27600000000000002</v>
      </c>
      <c r="AC1101" s="2">
        <v>43965</v>
      </c>
      <c r="AD1101">
        <v>0.82399999999999995</v>
      </c>
      <c r="AE1101" s="2">
        <v>43972</v>
      </c>
      <c r="AF1101">
        <v>1.35</v>
      </c>
      <c r="AG1101" s="2">
        <v>43937</v>
      </c>
      <c r="AH1101">
        <v>69.930000000000007</v>
      </c>
      <c r="AI1101" s="37">
        <v>44000</v>
      </c>
      <c r="AJ1101" s="57">
        <v>0.19</v>
      </c>
      <c r="AK1101" s="37">
        <v>44000</v>
      </c>
      <c r="AL1101" s="57">
        <v>0.71</v>
      </c>
      <c r="AM1101" s="2">
        <v>43943</v>
      </c>
      <c r="AN1101">
        <v>0.05</v>
      </c>
      <c r="AO1101" s="2">
        <v>43943</v>
      </c>
      <c r="AP1101">
        <v>24609.34</v>
      </c>
    </row>
    <row r="1102" spans="25:42" x14ac:dyDescent="0.2">
      <c r="Y1102" s="2">
        <v>43964</v>
      </c>
      <c r="Z1102">
        <v>-0.745</v>
      </c>
      <c r="AA1102" s="2">
        <v>43970</v>
      </c>
      <c r="AB1102">
        <v>0.30249999999999999</v>
      </c>
      <c r="AC1102" s="2">
        <v>43964</v>
      </c>
      <c r="AD1102">
        <v>0.82099999999999995</v>
      </c>
      <c r="AE1102" s="2">
        <v>43971</v>
      </c>
      <c r="AF1102">
        <v>1.367</v>
      </c>
      <c r="AG1102" s="2">
        <v>43936</v>
      </c>
      <c r="AH1102">
        <v>70.5</v>
      </c>
      <c r="AI1102" s="37">
        <v>43999</v>
      </c>
      <c r="AJ1102" s="57">
        <v>0.19</v>
      </c>
      <c r="AK1102" s="37">
        <v>43999</v>
      </c>
      <c r="AL1102" s="57">
        <v>0.74</v>
      </c>
      <c r="AM1102" s="2">
        <v>43942</v>
      </c>
      <c r="AN1102">
        <v>0.05</v>
      </c>
      <c r="AO1102" s="2">
        <v>43942</v>
      </c>
      <c r="AP1102">
        <v>24566.85</v>
      </c>
    </row>
    <row r="1103" spans="25:42" x14ac:dyDescent="0.2">
      <c r="Y1103" s="2">
        <v>43963</v>
      </c>
      <c r="Z1103">
        <v>-0.69799999999999995</v>
      </c>
      <c r="AA1103" s="2">
        <v>43969</v>
      </c>
      <c r="AB1103">
        <v>0.2112</v>
      </c>
      <c r="AC1103" s="2">
        <v>43963</v>
      </c>
      <c r="AD1103">
        <v>0.83599999999999997</v>
      </c>
      <c r="AE1103" s="2">
        <v>43970</v>
      </c>
      <c r="AF1103">
        <v>1.3440000000000001</v>
      </c>
      <c r="AG1103" s="2">
        <v>43935</v>
      </c>
      <c r="AH1103">
        <v>69.52</v>
      </c>
      <c r="AI1103" s="37">
        <v>43998</v>
      </c>
      <c r="AJ1103" s="57">
        <v>0.18</v>
      </c>
      <c r="AK1103" s="37">
        <v>43998</v>
      </c>
      <c r="AL1103" s="57">
        <v>0.75</v>
      </c>
      <c r="AM1103" s="2">
        <v>43941</v>
      </c>
      <c r="AN1103">
        <v>0.05</v>
      </c>
      <c r="AO1103" s="2">
        <v>43941</v>
      </c>
      <c r="AP1103">
        <v>24460.880000000001</v>
      </c>
    </row>
    <row r="1104" spans="25:42" x14ac:dyDescent="0.2">
      <c r="Y1104" s="2">
        <v>43962</v>
      </c>
      <c r="Z1104">
        <v>-0.75900000000000001</v>
      </c>
      <c r="AA1104" s="2">
        <v>43966</v>
      </c>
      <c r="AB1104">
        <v>0.13400000000000001</v>
      </c>
      <c r="AC1104" s="2">
        <v>43962</v>
      </c>
      <c r="AD1104">
        <v>0.85899999999999999</v>
      </c>
      <c r="AE1104" s="2">
        <v>43969</v>
      </c>
      <c r="AF1104">
        <v>1.36</v>
      </c>
      <c r="AG1104" s="2">
        <v>43934</v>
      </c>
      <c r="AH1104">
        <v>75.849999999999994</v>
      </c>
      <c r="AI1104" s="37">
        <v>43997</v>
      </c>
      <c r="AJ1104" s="57">
        <v>0.17</v>
      </c>
      <c r="AK1104" s="37">
        <v>43997</v>
      </c>
      <c r="AL1104" s="57">
        <v>0.71</v>
      </c>
      <c r="AM1104" s="2">
        <v>43938</v>
      </c>
      <c r="AN1104">
        <v>0.05</v>
      </c>
      <c r="AO1104" s="2">
        <v>43938</v>
      </c>
      <c r="AP1104">
        <v>24457.93</v>
      </c>
    </row>
    <row r="1105" spans="25:42" x14ac:dyDescent="0.2">
      <c r="Y1105" s="2">
        <v>43959</v>
      </c>
      <c r="Z1105">
        <v>-0.75900000000000001</v>
      </c>
      <c r="AA1105" s="2">
        <v>43965</v>
      </c>
      <c r="AB1105">
        <v>0.1212</v>
      </c>
      <c r="AC1105" s="2">
        <v>43959</v>
      </c>
      <c r="AD1105">
        <v>0.82899999999999996</v>
      </c>
      <c r="AE1105" s="2">
        <v>43966</v>
      </c>
      <c r="AF1105">
        <v>1.2885</v>
      </c>
      <c r="AG1105" s="2">
        <v>43930</v>
      </c>
      <c r="AH1105">
        <v>74.39</v>
      </c>
      <c r="AI1105" s="37">
        <v>43994</v>
      </c>
      <c r="AJ1105" s="57">
        <v>0.18</v>
      </c>
      <c r="AK1105" s="37">
        <v>43994</v>
      </c>
      <c r="AL1105" s="57">
        <v>0.71</v>
      </c>
      <c r="AM1105" s="2">
        <v>43937</v>
      </c>
      <c r="AN1105">
        <v>0.05</v>
      </c>
      <c r="AO1105" s="2">
        <v>43937</v>
      </c>
      <c r="AP1105">
        <v>24465.29</v>
      </c>
    </row>
    <row r="1106" spans="25:42" x14ac:dyDescent="0.2">
      <c r="Y1106" s="2">
        <v>43958</v>
      </c>
      <c r="Z1106">
        <v>-0.81</v>
      </c>
      <c r="AA1106" s="2">
        <v>43964</v>
      </c>
      <c r="AB1106">
        <v>0.107</v>
      </c>
      <c r="AC1106" s="2">
        <v>43958</v>
      </c>
      <c r="AD1106">
        <v>0.80100000000000005</v>
      </c>
      <c r="AE1106" s="2">
        <v>43965</v>
      </c>
      <c r="AF1106">
        <v>1.2569999999999999</v>
      </c>
      <c r="AG1106" s="2">
        <v>43929</v>
      </c>
      <c r="AH1106">
        <v>75.709999999999994</v>
      </c>
      <c r="AI1106" s="37">
        <v>43993</v>
      </c>
      <c r="AJ1106" s="57">
        <v>0.19</v>
      </c>
      <c r="AK1106" s="37">
        <v>43993</v>
      </c>
      <c r="AL1106" s="57">
        <v>0.66</v>
      </c>
      <c r="AM1106" s="2">
        <v>43936</v>
      </c>
      <c r="AN1106">
        <v>0.05</v>
      </c>
      <c r="AO1106" s="2">
        <v>43936</v>
      </c>
      <c r="AP1106">
        <v>24383.93</v>
      </c>
    </row>
    <row r="1107" spans="25:42" x14ac:dyDescent="0.2">
      <c r="Y1107" s="2">
        <v>43957</v>
      </c>
      <c r="Z1107">
        <v>-0.88</v>
      </c>
      <c r="AA1107" s="2">
        <v>43963</v>
      </c>
      <c r="AB1107">
        <v>0.111</v>
      </c>
      <c r="AC1107" s="2">
        <v>43957</v>
      </c>
      <c r="AD1107">
        <v>0.81599999999999995</v>
      </c>
      <c r="AE1107" s="2">
        <v>43964</v>
      </c>
      <c r="AF1107">
        <v>1.2749999999999999</v>
      </c>
      <c r="AG1107" s="2">
        <v>43928</v>
      </c>
      <c r="AH1107">
        <v>72.209999999999994</v>
      </c>
      <c r="AI1107" s="37">
        <v>43992</v>
      </c>
      <c r="AJ1107" s="57">
        <v>0.18</v>
      </c>
      <c r="AK1107" s="37">
        <v>43992</v>
      </c>
      <c r="AL1107" s="57">
        <v>0.75</v>
      </c>
      <c r="AM1107" s="2">
        <v>43935</v>
      </c>
      <c r="AN1107">
        <v>0.05</v>
      </c>
      <c r="AO1107" s="2">
        <v>43935</v>
      </c>
      <c r="AP1107">
        <v>24301.78</v>
      </c>
    </row>
    <row r="1108" spans="25:42" x14ac:dyDescent="0.2">
      <c r="Y1108" s="2">
        <v>43956</v>
      </c>
      <c r="Z1108">
        <v>-0.86099999999999999</v>
      </c>
      <c r="AA1108" s="2">
        <v>43962</v>
      </c>
      <c r="AB1108">
        <v>0.105</v>
      </c>
      <c r="AC1108" s="2">
        <v>43956</v>
      </c>
      <c r="AD1108">
        <v>0.81200000000000006</v>
      </c>
      <c r="AE1108" s="2">
        <v>43963</v>
      </c>
      <c r="AF1108">
        <v>1.2949999999999999</v>
      </c>
      <c r="AG1108" s="2">
        <v>43927</v>
      </c>
      <c r="AH1108">
        <v>66.28</v>
      </c>
      <c r="AI1108" s="37">
        <v>43991</v>
      </c>
      <c r="AJ1108" s="57">
        <v>0.19</v>
      </c>
      <c r="AK1108" s="37">
        <v>43991</v>
      </c>
      <c r="AL1108" s="57">
        <v>0.84</v>
      </c>
      <c r="AM1108" s="2">
        <v>43934</v>
      </c>
      <c r="AN1108">
        <v>0.05</v>
      </c>
      <c r="AO1108" s="2">
        <v>43934</v>
      </c>
      <c r="AP1108">
        <v>24193.09</v>
      </c>
    </row>
    <row r="1109" spans="25:42" x14ac:dyDescent="0.2">
      <c r="Y1109" s="2">
        <v>43955</v>
      </c>
      <c r="Z1109">
        <v>-0.95</v>
      </c>
      <c r="AA1109" s="2">
        <v>43959</v>
      </c>
      <c r="AB1109">
        <v>8.8700000000000001E-2</v>
      </c>
      <c r="AC1109" s="2">
        <v>43955</v>
      </c>
      <c r="AD1109">
        <v>0.80300000000000005</v>
      </c>
      <c r="AE1109" s="2">
        <v>43962</v>
      </c>
      <c r="AF1109">
        <v>1.33</v>
      </c>
      <c r="AG1109" s="2">
        <v>43924</v>
      </c>
      <c r="AH1109">
        <v>65.010000000000005</v>
      </c>
      <c r="AI1109" s="37">
        <v>43990</v>
      </c>
      <c r="AJ1109" s="57">
        <v>0.19</v>
      </c>
      <c r="AK1109" s="37">
        <v>43990</v>
      </c>
      <c r="AL1109" s="57">
        <v>0.88</v>
      </c>
      <c r="AM1109" s="2">
        <v>43931</v>
      </c>
      <c r="AN1109">
        <v>0.05</v>
      </c>
      <c r="AO1109" s="2">
        <v>43931</v>
      </c>
      <c r="AP1109">
        <v>24211.08</v>
      </c>
    </row>
    <row r="1110" spans="25:42" x14ac:dyDescent="0.2">
      <c r="Y1110" s="2">
        <v>43952</v>
      </c>
      <c r="Z1110">
        <v>-0.99199999999999999</v>
      </c>
      <c r="AA1110" s="2">
        <v>43958</v>
      </c>
      <c r="AB1110">
        <v>3.5000000000000003E-2</v>
      </c>
      <c r="AC1110" s="2">
        <v>43952</v>
      </c>
      <c r="AD1110">
        <v>0.79100000000000004</v>
      </c>
      <c r="AE1110" s="2">
        <v>43959</v>
      </c>
      <c r="AF1110">
        <v>1.3009999999999999</v>
      </c>
      <c r="AG1110" s="2">
        <v>43923</v>
      </c>
      <c r="AH1110">
        <v>71.989999999999995</v>
      </c>
      <c r="AI1110" s="37">
        <v>43987</v>
      </c>
      <c r="AJ1110" s="57">
        <v>0.18</v>
      </c>
      <c r="AK1110" s="37">
        <v>43987</v>
      </c>
      <c r="AL1110" s="57">
        <v>0.91</v>
      </c>
      <c r="AM1110" s="2">
        <v>43930</v>
      </c>
      <c r="AN1110">
        <v>0.05</v>
      </c>
      <c r="AO1110" s="2">
        <v>43930</v>
      </c>
      <c r="AP1110">
        <v>24221.67</v>
      </c>
    </row>
    <row r="1111" spans="25:42" x14ac:dyDescent="0.2">
      <c r="Y1111" s="2">
        <v>43951</v>
      </c>
      <c r="Z1111">
        <v>-0.97399999999999998</v>
      </c>
      <c r="AA1111" s="2">
        <v>43957</v>
      </c>
      <c r="AB1111">
        <v>2.4E-2</v>
      </c>
      <c r="AC1111" s="2">
        <v>43951</v>
      </c>
      <c r="AD1111">
        <v>0.80500000000000005</v>
      </c>
      <c r="AE1111" s="2">
        <v>43958</v>
      </c>
      <c r="AF1111">
        <v>1.286</v>
      </c>
      <c r="AG1111" s="2">
        <v>43922</v>
      </c>
      <c r="AH1111">
        <v>83.13</v>
      </c>
      <c r="AI1111" s="37">
        <v>43986</v>
      </c>
      <c r="AJ1111" s="57">
        <v>0.17</v>
      </c>
      <c r="AK1111" s="37">
        <v>43986</v>
      </c>
      <c r="AL1111" s="57">
        <v>0.82</v>
      </c>
      <c r="AM1111" s="2">
        <v>43929</v>
      </c>
      <c r="AN1111">
        <v>0.05</v>
      </c>
      <c r="AO1111" s="2">
        <v>43929</v>
      </c>
      <c r="AP1111">
        <v>24111.83</v>
      </c>
    </row>
    <row r="1112" spans="25:42" x14ac:dyDescent="0.2">
      <c r="Y1112" s="2">
        <v>43950</v>
      </c>
      <c r="Z1112">
        <v>-0.93899999999999995</v>
      </c>
      <c r="AA1112" s="2">
        <v>43956</v>
      </c>
      <c r="AB1112">
        <v>4.8800000000000003E-2</v>
      </c>
      <c r="AC1112" s="2">
        <v>43950</v>
      </c>
      <c r="AD1112">
        <v>0.84499999999999997</v>
      </c>
      <c r="AE1112" s="2">
        <v>43957</v>
      </c>
      <c r="AF1112">
        <v>1.31</v>
      </c>
      <c r="AG1112" s="2">
        <v>43921</v>
      </c>
      <c r="AH1112">
        <v>83.87</v>
      </c>
      <c r="AI1112" s="37">
        <v>43985</v>
      </c>
      <c r="AJ1112" s="57">
        <v>0.17</v>
      </c>
      <c r="AK1112" s="37">
        <v>43985</v>
      </c>
      <c r="AL1112" s="57">
        <v>0.77</v>
      </c>
      <c r="AM1112" s="2">
        <v>43928</v>
      </c>
      <c r="AN1112">
        <v>0.05</v>
      </c>
      <c r="AO1112" s="2">
        <v>43928</v>
      </c>
      <c r="AP1112">
        <v>24011.52</v>
      </c>
    </row>
    <row r="1113" spans="25:42" x14ac:dyDescent="0.2">
      <c r="Y1113" s="2">
        <v>43949</v>
      </c>
      <c r="Z1113">
        <v>-0.99</v>
      </c>
      <c r="AA1113" s="2">
        <v>43955</v>
      </c>
      <c r="AB1113">
        <v>-9.8000000000000004E-2</v>
      </c>
      <c r="AC1113" s="2">
        <v>43949</v>
      </c>
      <c r="AD1113">
        <v>0.83199999999999996</v>
      </c>
      <c r="AE1113" s="2">
        <v>43956</v>
      </c>
      <c r="AF1113">
        <v>1.3140000000000001</v>
      </c>
      <c r="AG1113" s="2">
        <v>43920</v>
      </c>
      <c r="AH1113">
        <v>90.7</v>
      </c>
      <c r="AI1113" s="37">
        <v>43984</v>
      </c>
      <c r="AJ1113" s="57">
        <v>0.17</v>
      </c>
      <c r="AK1113" s="37">
        <v>43984</v>
      </c>
      <c r="AL1113" s="57">
        <v>0.68</v>
      </c>
      <c r="AM1113" s="2">
        <v>43927</v>
      </c>
      <c r="AN1113">
        <v>0.05</v>
      </c>
      <c r="AO1113" s="2">
        <v>43927</v>
      </c>
      <c r="AP1113">
        <v>23917.21</v>
      </c>
    </row>
    <row r="1114" spans="25:42" x14ac:dyDescent="0.2">
      <c r="Y1114" s="2">
        <v>43948</v>
      </c>
      <c r="Z1114">
        <v>-1.0109999999999999</v>
      </c>
      <c r="AA1114" s="2">
        <v>43952</v>
      </c>
      <c r="AB1114">
        <v>-3.44E-2</v>
      </c>
      <c r="AC1114" s="2">
        <v>43948</v>
      </c>
      <c r="AD1114">
        <v>0.83620000000000005</v>
      </c>
      <c r="AE1114" s="2">
        <v>43955</v>
      </c>
      <c r="AF1114">
        <v>1.3140000000000001</v>
      </c>
      <c r="AG1114" s="2">
        <v>43917</v>
      </c>
      <c r="AH1114">
        <v>88.33</v>
      </c>
      <c r="AI1114" s="37">
        <v>43983</v>
      </c>
      <c r="AJ1114" s="57">
        <v>0.17</v>
      </c>
      <c r="AK1114" s="37">
        <v>43983</v>
      </c>
      <c r="AL1114" s="57">
        <v>0.66</v>
      </c>
      <c r="AM1114" s="2">
        <v>43924</v>
      </c>
      <c r="AN1114">
        <v>0.05</v>
      </c>
      <c r="AO1114" s="2">
        <v>43924</v>
      </c>
      <c r="AP1114">
        <v>23908.33</v>
      </c>
    </row>
    <row r="1115" spans="25:42" x14ac:dyDescent="0.2">
      <c r="Y1115" s="2">
        <v>43945</v>
      </c>
      <c r="Z1115">
        <v>-1.0389999999999999</v>
      </c>
      <c r="AA1115" s="2">
        <v>43951</v>
      </c>
      <c r="AB1115">
        <v>-2.5000000000000001E-2</v>
      </c>
      <c r="AC1115" s="2">
        <v>43945</v>
      </c>
      <c r="AD1115">
        <v>0.80400000000000005</v>
      </c>
      <c r="AE1115" s="2">
        <v>43952</v>
      </c>
      <c r="AF1115">
        <v>1.2969999999999999</v>
      </c>
      <c r="AG1115" s="2">
        <v>43916</v>
      </c>
      <c r="AH1115">
        <v>88.48</v>
      </c>
      <c r="AI1115" s="37">
        <v>43980</v>
      </c>
      <c r="AJ1115" s="57">
        <v>0.17</v>
      </c>
      <c r="AK1115" s="37">
        <v>43980</v>
      </c>
      <c r="AL1115" s="57">
        <v>0.65</v>
      </c>
      <c r="AM1115" s="2">
        <v>43923</v>
      </c>
      <c r="AN1115">
        <v>0.05</v>
      </c>
      <c r="AO1115" s="2">
        <v>43923</v>
      </c>
      <c r="AP1115">
        <v>23833.83</v>
      </c>
    </row>
    <row r="1116" spans="25:42" x14ac:dyDescent="0.2">
      <c r="Y1116" s="2">
        <v>43944</v>
      </c>
      <c r="Z1116">
        <v>-1.08</v>
      </c>
      <c r="AA1116" s="2">
        <v>43950</v>
      </c>
      <c r="AB1116">
        <v>7.4999999999999997E-3</v>
      </c>
      <c r="AC1116" s="2">
        <v>43944</v>
      </c>
      <c r="AD1116">
        <v>0.72699999999999998</v>
      </c>
      <c r="AE1116" s="2">
        <v>43951</v>
      </c>
      <c r="AF1116">
        <v>1.306</v>
      </c>
      <c r="AG1116" s="2">
        <v>43915</v>
      </c>
      <c r="AH1116">
        <v>87.14</v>
      </c>
      <c r="AI1116" s="37">
        <v>43979</v>
      </c>
      <c r="AJ1116" s="57">
        <v>0.17</v>
      </c>
      <c r="AK1116" s="37">
        <v>43979</v>
      </c>
      <c r="AL1116" s="57">
        <v>0.7</v>
      </c>
      <c r="AM1116" s="2">
        <v>43922</v>
      </c>
      <c r="AN1116">
        <v>0.06</v>
      </c>
      <c r="AO1116" s="2">
        <v>43922</v>
      </c>
      <c r="AP1116">
        <v>23702.26</v>
      </c>
    </row>
    <row r="1117" spans="25:42" x14ac:dyDescent="0.2">
      <c r="Y1117" s="2">
        <v>43943</v>
      </c>
      <c r="Z1117">
        <v>-0.99099999999999999</v>
      </c>
      <c r="AA1117" s="2">
        <v>43949</v>
      </c>
      <c r="AB1117">
        <v>-1.2E-2</v>
      </c>
      <c r="AC1117" s="2">
        <v>43943</v>
      </c>
      <c r="AD1117">
        <v>0.73</v>
      </c>
      <c r="AE1117" s="2">
        <v>43950</v>
      </c>
      <c r="AF1117">
        <v>1.3460000000000001</v>
      </c>
      <c r="AG1117" s="2">
        <v>43914</v>
      </c>
      <c r="AH1117">
        <v>111.09</v>
      </c>
      <c r="AI1117" s="37">
        <v>43978</v>
      </c>
      <c r="AJ1117" s="57">
        <v>0.18</v>
      </c>
      <c r="AK1117" s="37">
        <v>43978</v>
      </c>
      <c r="AL1117" s="57">
        <v>0.68</v>
      </c>
      <c r="AM1117" s="2">
        <v>43921</v>
      </c>
      <c r="AN1117">
        <v>0.08</v>
      </c>
      <c r="AO1117" s="2">
        <v>43921</v>
      </c>
      <c r="AP1117">
        <v>23686.87</v>
      </c>
    </row>
    <row r="1118" spans="25:42" x14ac:dyDescent="0.2">
      <c r="Y1118" s="2">
        <v>43942</v>
      </c>
      <c r="Z1118">
        <v>-1.0840000000000001</v>
      </c>
      <c r="AA1118" s="2">
        <v>43948</v>
      </c>
      <c r="AB1118">
        <v>-3.7999999999999999E-2</v>
      </c>
      <c r="AC1118" s="2">
        <v>43942</v>
      </c>
      <c r="AD1118">
        <v>0.60799999999999998</v>
      </c>
      <c r="AE1118" s="2">
        <v>43949</v>
      </c>
      <c r="AF1118">
        <v>1.337</v>
      </c>
      <c r="AG1118" s="2">
        <v>43913</v>
      </c>
      <c r="AH1118">
        <v>135.38</v>
      </c>
      <c r="AI1118" s="37">
        <v>43977</v>
      </c>
      <c r="AJ1118" s="57">
        <v>0.17</v>
      </c>
      <c r="AK1118" s="37">
        <v>43977</v>
      </c>
      <c r="AL1118" s="57">
        <v>0.69</v>
      </c>
      <c r="AM1118" s="2">
        <v>43920</v>
      </c>
      <c r="AN1118">
        <v>0.09</v>
      </c>
      <c r="AO1118" s="2">
        <v>43920</v>
      </c>
      <c r="AP1118">
        <v>23565.06</v>
      </c>
    </row>
    <row r="1119" spans="25:42" x14ac:dyDescent="0.2">
      <c r="Y1119" s="2">
        <v>43941</v>
      </c>
      <c r="Z1119">
        <v>-0.99</v>
      </c>
      <c r="AA1119" s="2">
        <v>43945</v>
      </c>
      <c r="AB1119">
        <v>-5.0999999999999997E-2</v>
      </c>
      <c r="AC1119" s="2">
        <v>43941</v>
      </c>
      <c r="AD1119">
        <v>0.61499999999999999</v>
      </c>
      <c r="AE1119" s="2">
        <v>43948</v>
      </c>
      <c r="AF1119">
        <v>1.3720000000000001</v>
      </c>
      <c r="AG1119" s="2">
        <v>43910</v>
      </c>
      <c r="AH1119">
        <v>133.37</v>
      </c>
      <c r="AI1119" s="37">
        <v>43976</v>
      </c>
      <c r="AJ1119" s="58" t="e">
        <f>NA()</f>
        <v>#N/A</v>
      </c>
      <c r="AK1119" s="37">
        <v>43976</v>
      </c>
      <c r="AL1119" s="57" t="e">
        <v>#N/A</v>
      </c>
      <c r="AM1119" s="2">
        <v>43917</v>
      </c>
      <c r="AN1119">
        <v>0.1</v>
      </c>
      <c r="AO1119" s="2">
        <v>43917</v>
      </c>
      <c r="AP1119">
        <v>23535.040000000001</v>
      </c>
    </row>
    <row r="1120" spans="25:42" x14ac:dyDescent="0.2">
      <c r="Y1120" s="2">
        <v>43938</v>
      </c>
      <c r="Z1120">
        <v>-0.91</v>
      </c>
      <c r="AA1120" s="2">
        <v>43944</v>
      </c>
      <c r="AB1120">
        <v>-8.8999999999999996E-2</v>
      </c>
      <c r="AC1120" s="2">
        <v>43938</v>
      </c>
      <c r="AD1120">
        <v>0.73199999999999998</v>
      </c>
      <c r="AE1120" s="2">
        <v>43945</v>
      </c>
      <c r="AF1120">
        <v>1.3129999999999999</v>
      </c>
      <c r="AG1120" s="2">
        <v>43909</v>
      </c>
      <c r="AH1120">
        <v>141.13</v>
      </c>
      <c r="AI1120" s="37">
        <v>43973</v>
      </c>
      <c r="AJ1120" s="57">
        <v>0.17</v>
      </c>
      <c r="AK1120" s="37">
        <v>43973</v>
      </c>
      <c r="AL1120" s="58">
        <v>0.66</v>
      </c>
      <c r="AM1120" s="2">
        <v>43916</v>
      </c>
      <c r="AN1120">
        <v>0.1</v>
      </c>
      <c r="AO1120" s="2">
        <v>43916</v>
      </c>
      <c r="AP1120">
        <v>23514.799999999999</v>
      </c>
    </row>
    <row r="1121" spans="25:42" x14ac:dyDescent="0.2">
      <c r="Y1121" s="2">
        <v>43937</v>
      </c>
      <c r="Z1121">
        <v>-0.93300000000000005</v>
      </c>
      <c r="AA1121" s="2">
        <v>43943</v>
      </c>
      <c r="AB1121">
        <v>-7.9000000000000001E-2</v>
      </c>
      <c r="AC1121" s="2">
        <v>43937</v>
      </c>
      <c r="AD1121">
        <v>0.755</v>
      </c>
      <c r="AE1121" s="2">
        <v>43944</v>
      </c>
      <c r="AF1121">
        <v>1.2649999999999999</v>
      </c>
      <c r="AG1121" s="2">
        <v>43908</v>
      </c>
      <c r="AH1121">
        <v>124.14</v>
      </c>
      <c r="AI1121" s="37">
        <v>43972</v>
      </c>
      <c r="AJ1121" s="57">
        <v>0.16</v>
      </c>
      <c r="AK1121" s="37">
        <v>43972</v>
      </c>
      <c r="AL1121" s="57">
        <v>0.68</v>
      </c>
      <c r="AM1121" s="2">
        <v>43915</v>
      </c>
      <c r="AN1121">
        <v>0.1</v>
      </c>
      <c r="AO1121" s="2">
        <v>43915</v>
      </c>
      <c r="AP1121">
        <v>23542.52</v>
      </c>
    </row>
    <row r="1122" spans="25:42" x14ac:dyDescent="0.2">
      <c r="Y1122" s="2">
        <v>43936</v>
      </c>
      <c r="Z1122">
        <v>-0.85899999999999999</v>
      </c>
      <c r="AA1122" s="2">
        <v>43942</v>
      </c>
      <c r="AB1122">
        <v>-0.154</v>
      </c>
      <c r="AC1122" s="2">
        <v>43936</v>
      </c>
      <c r="AD1122">
        <v>0.86599999999999999</v>
      </c>
      <c r="AE1122" s="2">
        <v>43943</v>
      </c>
      <c r="AF1122">
        <v>1.278</v>
      </c>
      <c r="AG1122" s="2">
        <v>43907</v>
      </c>
      <c r="AH1122">
        <v>109.85</v>
      </c>
      <c r="AI1122" s="37">
        <v>43971</v>
      </c>
      <c r="AJ1122" s="57">
        <v>0.16</v>
      </c>
      <c r="AK1122" s="37">
        <v>43971</v>
      </c>
      <c r="AL1122" s="57">
        <v>0.68</v>
      </c>
      <c r="AM1122" s="2">
        <v>43914</v>
      </c>
      <c r="AN1122">
        <v>0.12</v>
      </c>
      <c r="AO1122" s="2">
        <v>43914</v>
      </c>
      <c r="AP1122">
        <v>23551.59</v>
      </c>
    </row>
    <row r="1123" spans="25:42" x14ac:dyDescent="0.2">
      <c r="Y1123" s="2">
        <v>43935</v>
      </c>
      <c r="Z1123">
        <v>-0.81</v>
      </c>
      <c r="AA1123" s="2">
        <v>43941</v>
      </c>
      <c r="AB1123">
        <v>-0.10100000000000001</v>
      </c>
      <c r="AC1123" s="2">
        <v>43935</v>
      </c>
      <c r="AD1123">
        <v>0.95599999999999996</v>
      </c>
      <c r="AE1123" s="2">
        <v>43942</v>
      </c>
      <c r="AF1123">
        <v>1.175</v>
      </c>
      <c r="AG1123" s="2">
        <v>43906</v>
      </c>
      <c r="AH1123">
        <v>124.53</v>
      </c>
      <c r="AI1123" s="37">
        <v>43970</v>
      </c>
      <c r="AJ1123" s="57">
        <v>0.16</v>
      </c>
      <c r="AK1123" s="37">
        <v>43970</v>
      </c>
      <c r="AL1123" s="57">
        <v>0.7</v>
      </c>
      <c r="AM1123" s="2">
        <v>43913</v>
      </c>
      <c r="AN1123">
        <v>0.15</v>
      </c>
      <c r="AO1123" s="2">
        <v>43913</v>
      </c>
      <c r="AP1123">
        <v>23517.86</v>
      </c>
    </row>
    <row r="1124" spans="25:42" x14ac:dyDescent="0.2">
      <c r="Y1124" s="2">
        <v>43934</v>
      </c>
      <c r="Z1124">
        <v>-0.82</v>
      </c>
      <c r="AA1124" s="2">
        <v>43938</v>
      </c>
      <c r="AB1124">
        <v>2.7E-2</v>
      </c>
      <c r="AC1124" s="2">
        <v>43934</v>
      </c>
      <c r="AD1124">
        <v>0.94599999999999995</v>
      </c>
      <c r="AE1124" s="2">
        <v>43941</v>
      </c>
      <c r="AF1124">
        <v>1.163</v>
      </c>
      <c r="AG1124" s="2">
        <v>43903</v>
      </c>
      <c r="AH1124">
        <v>138.4</v>
      </c>
      <c r="AI1124" s="37">
        <v>43969</v>
      </c>
      <c r="AJ1124" s="57">
        <v>0.17</v>
      </c>
      <c r="AK1124" s="37">
        <v>43969</v>
      </c>
      <c r="AL1124" s="57">
        <v>0.73</v>
      </c>
      <c r="AM1124" s="2">
        <v>43910</v>
      </c>
      <c r="AN1124">
        <v>0.15</v>
      </c>
      <c r="AO1124" s="2">
        <v>43910</v>
      </c>
      <c r="AP1124">
        <v>23514.53</v>
      </c>
    </row>
    <row r="1125" spans="25:42" x14ac:dyDescent="0.2">
      <c r="Y1125" s="2">
        <v>43930</v>
      </c>
      <c r="Z1125">
        <v>-0.93</v>
      </c>
      <c r="AA1125" s="2">
        <v>43937</v>
      </c>
      <c r="AB1125">
        <v>4.3799999999999999E-2</v>
      </c>
      <c r="AC1125" s="2">
        <v>43931</v>
      </c>
      <c r="AD1125">
        <v>0.88619999999999999</v>
      </c>
      <c r="AE1125" s="2">
        <v>43938</v>
      </c>
      <c r="AF1125">
        <v>1.2075</v>
      </c>
      <c r="AG1125" s="2">
        <v>43902</v>
      </c>
      <c r="AH1125">
        <v>152.62</v>
      </c>
      <c r="AI1125" s="37">
        <v>43966</v>
      </c>
      <c r="AJ1125" s="57">
        <v>0.15</v>
      </c>
      <c r="AK1125" s="37">
        <v>43966</v>
      </c>
      <c r="AL1125" s="57">
        <v>0.64</v>
      </c>
      <c r="AM1125" s="2">
        <v>43909</v>
      </c>
      <c r="AN1125">
        <v>0.2</v>
      </c>
      <c r="AO1125" s="2">
        <v>43909</v>
      </c>
      <c r="AP1125">
        <v>23515.66</v>
      </c>
    </row>
    <row r="1126" spans="25:42" x14ac:dyDescent="0.2">
      <c r="Y1126" s="2">
        <v>43929</v>
      </c>
      <c r="Z1126">
        <v>-0.97099999999999997</v>
      </c>
      <c r="AA1126" s="2">
        <v>43936</v>
      </c>
      <c r="AB1126">
        <v>0.13700000000000001</v>
      </c>
      <c r="AC1126" s="2">
        <v>43930</v>
      </c>
      <c r="AD1126">
        <v>0.89100000000000001</v>
      </c>
      <c r="AE1126" s="2">
        <v>43937</v>
      </c>
      <c r="AF1126">
        <v>1.2589999999999999</v>
      </c>
      <c r="AG1126" s="2">
        <v>43901</v>
      </c>
      <c r="AH1126">
        <v>127.84</v>
      </c>
      <c r="AI1126" s="37">
        <v>43965</v>
      </c>
      <c r="AJ1126" s="57">
        <v>0.15</v>
      </c>
      <c r="AK1126" s="37">
        <v>43965</v>
      </c>
      <c r="AL1126" s="57">
        <v>0.63</v>
      </c>
      <c r="AM1126" s="2">
        <v>43908</v>
      </c>
      <c r="AN1126">
        <v>0.25</v>
      </c>
      <c r="AO1126" s="2">
        <v>43908</v>
      </c>
      <c r="AP1126">
        <v>23513.59</v>
      </c>
    </row>
    <row r="1127" spans="25:42" x14ac:dyDescent="0.2">
      <c r="Y1127" s="2">
        <v>43928</v>
      </c>
      <c r="Z1127">
        <v>-1.048</v>
      </c>
      <c r="AA1127" s="2">
        <v>43935</v>
      </c>
      <c r="AB1127">
        <v>0.186</v>
      </c>
      <c r="AC1127" s="2">
        <v>43929</v>
      </c>
      <c r="AD1127">
        <v>0.87</v>
      </c>
      <c r="AE1127" s="2">
        <v>43936</v>
      </c>
      <c r="AF1127">
        <v>1.36</v>
      </c>
      <c r="AG1127" s="2">
        <v>43900</v>
      </c>
      <c r="AH1127">
        <v>123.72</v>
      </c>
      <c r="AI1127" s="37">
        <v>43964</v>
      </c>
      <c r="AJ1127" s="57">
        <v>0.15</v>
      </c>
      <c r="AK1127" s="37">
        <v>43964</v>
      </c>
      <c r="AL1127" s="57">
        <v>0.64</v>
      </c>
      <c r="AM1127" s="2">
        <v>43907</v>
      </c>
      <c r="AN1127">
        <v>0.25</v>
      </c>
      <c r="AO1127" s="2">
        <v>43907</v>
      </c>
      <c r="AP1127">
        <v>23528.09</v>
      </c>
    </row>
    <row r="1128" spans="25:42" x14ac:dyDescent="0.2">
      <c r="Y1128" s="2">
        <v>43927</v>
      </c>
      <c r="Z1128">
        <v>-1</v>
      </c>
      <c r="AA1128" s="2">
        <v>43934</v>
      </c>
      <c r="AB1128">
        <v>8.4000000000000005E-2</v>
      </c>
      <c r="AC1128" s="2">
        <v>43928</v>
      </c>
      <c r="AD1128">
        <v>0.90200000000000002</v>
      </c>
      <c r="AE1128" s="2">
        <v>43935</v>
      </c>
      <c r="AF1128">
        <v>1.468</v>
      </c>
      <c r="AG1128" s="2">
        <v>43899</v>
      </c>
      <c r="AH1128">
        <v>163.69999999999999</v>
      </c>
      <c r="AI1128" s="37">
        <v>43963</v>
      </c>
      <c r="AJ1128" s="57">
        <v>0.16</v>
      </c>
      <c r="AK1128" s="37">
        <v>43963</v>
      </c>
      <c r="AL1128" s="57">
        <v>0.69</v>
      </c>
      <c r="AM1128" s="2">
        <v>43906</v>
      </c>
      <c r="AN1128">
        <v>0.25</v>
      </c>
      <c r="AO1128" s="2">
        <v>43906</v>
      </c>
      <c r="AP1128">
        <v>23500.76</v>
      </c>
    </row>
    <row r="1129" spans="25:42" x14ac:dyDescent="0.2">
      <c r="Y1129" s="2">
        <v>43924</v>
      </c>
      <c r="Z1129">
        <v>-0.99</v>
      </c>
      <c r="AA1129" s="2">
        <v>43931</v>
      </c>
      <c r="AB1129">
        <v>6.2E-2</v>
      </c>
      <c r="AC1129" s="2">
        <v>43927</v>
      </c>
      <c r="AD1129">
        <v>0.873</v>
      </c>
      <c r="AE1129" s="2">
        <v>43934</v>
      </c>
      <c r="AF1129">
        <v>1.4370000000000001</v>
      </c>
      <c r="AG1129" s="2">
        <v>43896</v>
      </c>
      <c r="AH1129">
        <v>125.21</v>
      </c>
      <c r="AI1129" s="37">
        <v>43962</v>
      </c>
      <c r="AJ1129" s="57">
        <v>0.16</v>
      </c>
      <c r="AK1129" s="37">
        <v>43962</v>
      </c>
      <c r="AL1129" s="57">
        <v>0.73</v>
      </c>
      <c r="AM1129" s="2">
        <v>43903</v>
      </c>
      <c r="AN1129">
        <v>1.1000000000000001</v>
      </c>
      <c r="AO1129" s="2">
        <v>43903</v>
      </c>
      <c r="AP1129">
        <v>23442.400000000001</v>
      </c>
    </row>
    <row r="1130" spans="25:42" x14ac:dyDescent="0.2">
      <c r="Y1130" s="2">
        <v>43923</v>
      </c>
      <c r="Z1130">
        <v>-0.995</v>
      </c>
      <c r="AA1130" s="2">
        <v>43930</v>
      </c>
      <c r="AB1130">
        <v>6.5000000000000002E-2</v>
      </c>
      <c r="AC1130" s="2">
        <v>43924</v>
      </c>
      <c r="AD1130">
        <v>0.80600000000000005</v>
      </c>
      <c r="AE1130" s="2">
        <v>43931</v>
      </c>
      <c r="AF1130">
        <v>1.38</v>
      </c>
      <c r="AG1130" s="2">
        <v>43895</v>
      </c>
      <c r="AH1130">
        <v>96.96</v>
      </c>
      <c r="AI1130" s="37">
        <v>43959</v>
      </c>
      <c r="AJ1130" s="57">
        <v>0.15</v>
      </c>
      <c r="AK1130" s="37">
        <v>43959</v>
      </c>
      <c r="AL1130" s="57">
        <v>0.69</v>
      </c>
      <c r="AM1130" s="2">
        <v>43902</v>
      </c>
      <c r="AN1130">
        <v>1.1000000000000001</v>
      </c>
      <c r="AO1130" s="2">
        <v>43902</v>
      </c>
      <c r="AP1130">
        <v>23439.919999999998</v>
      </c>
    </row>
    <row r="1131" spans="25:42" x14ac:dyDescent="0.2">
      <c r="Y1131" s="2">
        <v>43922</v>
      </c>
      <c r="Z1131">
        <v>-1.204</v>
      </c>
      <c r="AA1131" s="2">
        <v>43929</v>
      </c>
      <c r="AB1131">
        <v>4.2000000000000003E-2</v>
      </c>
      <c r="AC1131" s="2">
        <v>43923</v>
      </c>
      <c r="AD1131">
        <v>0.76900000000000002</v>
      </c>
      <c r="AE1131" s="2">
        <v>43930</v>
      </c>
      <c r="AF1131">
        <v>1.4059999999999999</v>
      </c>
      <c r="AG1131" s="2">
        <v>43894</v>
      </c>
      <c r="AH1131">
        <v>89.59</v>
      </c>
      <c r="AI1131" s="37">
        <v>43958</v>
      </c>
      <c r="AJ1131" s="57">
        <v>0.15</v>
      </c>
      <c r="AK1131" s="37">
        <v>43958</v>
      </c>
      <c r="AL1131" s="57">
        <v>0.63</v>
      </c>
      <c r="AM1131" s="2">
        <v>43901</v>
      </c>
      <c r="AN1131">
        <v>1.0900000000000001</v>
      </c>
      <c r="AO1131" s="2">
        <v>43901</v>
      </c>
      <c r="AP1131">
        <v>23483.05</v>
      </c>
    </row>
    <row r="1132" spans="25:42" x14ac:dyDescent="0.2">
      <c r="Y1132" s="2">
        <v>43921</v>
      </c>
      <c r="Z1132">
        <v>-1.2344999999999999</v>
      </c>
      <c r="AA1132" s="2">
        <v>43928</v>
      </c>
      <c r="AB1132">
        <v>7.3999999999999996E-2</v>
      </c>
      <c r="AC1132" s="2">
        <v>43922</v>
      </c>
      <c r="AD1132">
        <v>0.59899999999999998</v>
      </c>
      <c r="AE1132" s="2">
        <v>43929</v>
      </c>
      <c r="AF1132">
        <v>1.37</v>
      </c>
      <c r="AG1132" s="2">
        <v>43893</v>
      </c>
      <c r="AH1132">
        <v>102.97</v>
      </c>
      <c r="AI1132" s="37">
        <v>43957</v>
      </c>
      <c r="AJ1132" s="57">
        <v>0.16</v>
      </c>
      <c r="AK1132" s="37">
        <v>43957</v>
      </c>
      <c r="AL1132" s="57">
        <v>0.72</v>
      </c>
      <c r="AM1132" s="2">
        <v>43900</v>
      </c>
      <c r="AN1132">
        <v>1.0900000000000001</v>
      </c>
      <c r="AO1132" s="2">
        <v>43900</v>
      </c>
      <c r="AP1132">
        <v>23498.7</v>
      </c>
    </row>
    <row r="1133" spans="25:42" x14ac:dyDescent="0.2">
      <c r="Y1133" s="2">
        <v>43920</v>
      </c>
      <c r="Z1133">
        <v>-1.248</v>
      </c>
      <c r="AA1133" s="2">
        <v>43927</v>
      </c>
      <c r="AB1133">
        <v>6.6299999999999998E-2</v>
      </c>
      <c r="AC1133" s="2">
        <v>43921</v>
      </c>
      <c r="AD1133">
        <v>0.59399999999999997</v>
      </c>
      <c r="AE1133" s="2">
        <v>43928</v>
      </c>
      <c r="AF1133">
        <v>1.351</v>
      </c>
      <c r="AG1133" s="2">
        <v>43892</v>
      </c>
      <c r="AH1133">
        <v>104.89</v>
      </c>
      <c r="AI1133" s="37">
        <v>43956</v>
      </c>
      <c r="AJ1133" s="57">
        <v>0.16</v>
      </c>
      <c r="AK1133" s="37">
        <v>43956</v>
      </c>
      <c r="AL1133" s="57">
        <v>0.66</v>
      </c>
      <c r="AM1133" s="2">
        <v>43899</v>
      </c>
      <c r="AN1133">
        <v>1.0900000000000001</v>
      </c>
      <c r="AO1133" s="2">
        <v>43899</v>
      </c>
      <c r="AP1133">
        <v>23473.54</v>
      </c>
    </row>
    <row r="1134" spans="25:42" x14ac:dyDescent="0.2">
      <c r="Y1134" s="2">
        <v>43917</v>
      </c>
      <c r="Z1134">
        <v>-1.127</v>
      </c>
      <c r="AA1134" s="2">
        <v>43924</v>
      </c>
      <c r="AB1134">
        <v>0.08</v>
      </c>
      <c r="AC1134" s="2">
        <v>43920</v>
      </c>
      <c r="AD1134">
        <v>0.56799999999999995</v>
      </c>
      <c r="AE1134" s="2">
        <v>43927</v>
      </c>
      <c r="AF1134">
        <v>1.3420000000000001</v>
      </c>
      <c r="AG1134" s="2">
        <v>43889</v>
      </c>
      <c r="AH1134">
        <v>109.67</v>
      </c>
      <c r="AI1134" s="37">
        <v>43955</v>
      </c>
      <c r="AJ1134" s="57">
        <v>0.16</v>
      </c>
      <c r="AK1134" s="37">
        <v>43955</v>
      </c>
      <c r="AL1134" s="57">
        <v>0.64</v>
      </c>
      <c r="AM1134" s="2">
        <v>43896</v>
      </c>
      <c r="AN1134">
        <v>1.0900000000000001</v>
      </c>
      <c r="AO1134" s="2">
        <v>43896</v>
      </c>
      <c r="AP1134">
        <v>23468.67</v>
      </c>
    </row>
    <row r="1135" spans="25:42" x14ac:dyDescent="0.2">
      <c r="Y1135" s="2">
        <v>43916</v>
      </c>
      <c r="Z1135">
        <v>-1.103</v>
      </c>
      <c r="AA1135" s="2">
        <v>43923</v>
      </c>
      <c r="AB1135">
        <v>-1.2999999999999999E-2</v>
      </c>
      <c r="AC1135" s="2">
        <v>43917</v>
      </c>
      <c r="AD1135">
        <v>0.624</v>
      </c>
      <c r="AE1135" s="2">
        <v>43924</v>
      </c>
      <c r="AF1135">
        <v>1.2709999999999999</v>
      </c>
      <c r="AG1135" s="2">
        <v>43888</v>
      </c>
      <c r="AH1135">
        <v>92.59</v>
      </c>
      <c r="AI1135" s="37">
        <v>43952</v>
      </c>
      <c r="AJ1135" s="57">
        <v>0.17</v>
      </c>
      <c r="AK1135" s="37">
        <v>43952</v>
      </c>
      <c r="AL1135" s="57">
        <v>0.64</v>
      </c>
      <c r="AM1135" s="2">
        <v>43895</v>
      </c>
      <c r="AN1135">
        <v>1.0900000000000001</v>
      </c>
      <c r="AO1135" s="2">
        <v>43895</v>
      </c>
      <c r="AP1135">
        <v>23469.16</v>
      </c>
    </row>
    <row r="1136" spans="25:42" x14ac:dyDescent="0.2">
      <c r="Y1136" s="2">
        <v>43915</v>
      </c>
      <c r="Z1136">
        <v>-1.1399999999999999</v>
      </c>
      <c r="AA1136" s="2">
        <v>43922</v>
      </c>
      <c r="AB1136">
        <v>-0.186</v>
      </c>
      <c r="AC1136" s="2">
        <v>43916</v>
      </c>
      <c r="AD1136">
        <v>0.67900000000000005</v>
      </c>
      <c r="AE1136" s="2">
        <v>43923</v>
      </c>
      <c r="AF1136">
        <v>1.2450000000000001</v>
      </c>
      <c r="AG1136" s="2">
        <v>43887</v>
      </c>
      <c r="AH1136">
        <v>87</v>
      </c>
      <c r="AI1136" s="37">
        <v>43951</v>
      </c>
      <c r="AJ1136" s="57">
        <v>0.16</v>
      </c>
      <c r="AK1136" s="37">
        <v>43951</v>
      </c>
      <c r="AL1136" s="57">
        <v>0.64</v>
      </c>
      <c r="AM1136" s="2">
        <v>43894</v>
      </c>
      <c r="AN1136">
        <v>1.0900000000000001</v>
      </c>
      <c r="AO1136" s="2">
        <v>43894</v>
      </c>
      <c r="AP1136">
        <v>23460.6</v>
      </c>
    </row>
    <row r="1137" spans="25:42" x14ac:dyDescent="0.2">
      <c r="Y1137" s="2">
        <v>43914</v>
      </c>
      <c r="Z1137">
        <v>-1.3560000000000001</v>
      </c>
      <c r="AA1137" s="2">
        <v>43921</v>
      </c>
      <c r="AB1137">
        <v>-0.19750000000000001</v>
      </c>
      <c r="AC1137" s="2">
        <v>43915</v>
      </c>
      <c r="AD1137">
        <v>0.65300000000000002</v>
      </c>
      <c r="AE1137" s="2">
        <v>43922</v>
      </c>
      <c r="AF1137">
        <v>1.121</v>
      </c>
      <c r="AG1137" s="2">
        <v>43886</v>
      </c>
      <c r="AH1137">
        <v>87.38</v>
      </c>
      <c r="AI1137" s="37">
        <v>43950</v>
      </c>
      <c r="AJ1137" s="57">
        <v>0.18</v>
      </c>
      <c r="AK1137" s="37">
        <v>43950</v>
      </c>
      <c r="AL1137" s="57">
        <v>0.63</v>
      </c>
      <c r="AM1137" s="2">
        <v>43893</v>
      </c>
      <c r="AN1137">
        <v>1.59</v>
      </c>
      <c r="AO1137" s="2">
        <v>43893</v>
      </c>
      <c r="AP1137">
        <v>23454.82</v>
      </c>
    </row>
    <row r="1138" spans="25:42" x14ac:dyDescent="0.2">
      <c r="Y1138" s="2">
        <v>43913</v>
      </c>
      <c r="Z1138">
        <v>-1.35</v>
      </c>
      <c r="AA1138" s="2">
        <v>43920</v>
      </c>
      <c r="AB1138">
        <v>-0.17899999999999999</v>
      </c>
      <c r="AC1138" s="2">
        <v>43914</v>
      </c>
      <c r="AD1138">
        <v>0.54100000000000004</v>
      </c>
      <c r="AE1138" s="2">
        <v>43921</v>
      </c>
      <c r="AF1138">
        <v>1.1359999999999999</v>
      </c>
      <c r="AG1138" s="2">
        <v>43885</v>
      </c>
      <c r="AH1138">
        <v>86.92</v>
      </c>
      <c r="AI1138" s="37">
        <v>43949</v>
      </c>
      <c r="AJ1138" s="57">
        <v>0.16</v>
      </c>
      <c r="AK1138" s="37">
        <v>43949</v>
      </c>
      <c r="AL1138" s="57">
        <v>0.62</v>
      </c>
      <c r="AM1138" s="2">
        <v>43892</v>
      </c>
      <c r="AN1138">
        <v>1.59</v>
      </c>
      <c r="AO1138" s="2">
        <v>43892</v>
      </c>
      <c r="AP1138">
        <v>23440.85</v>
      </c>
    </row>
    <row r="1139" spans="25:42" x14ac:dyDescent="0.2">
      <c r="Y1139" s="2">
        <v>43910</v>
      </c>
      <c r="Z1139">
        <v>-1.3540000000000001</v>
      </c>
      <c r="AA1139" s="2">
        <v>43917</v>
      </c>
      <c r="AB1139">
        <v>-0.128</v>
      </c>
      <c r="AC1139" s="2">
        <v>43913</v>
      </c>
      <c r="AD1139">
        <v>0.42299999999999999</v>
      </c>
      <c r="AE1139" s="2">
        <v>43920</v>
      </c>
      <c r="AF1139">
        <v>1.149</v>
      </c>
      <c r="AG1139" s="2">
        <v>43882</v>
      </c>
      <c r="AH1139">
        <v>74.540000000000006</v>
      </c>
      <c r="AI1139" s="37">
        <v>43948</v>
      </c>
      <c r="AJ1139" s="57">
        <v>0.17</v>
      </c>
      <c r="AK1139" s="37">
        <v>43948</v>
      </c>
      <c r="AL1139" s="57">
        <v>0.67</v>
      </c>
      <c r="AM1139" s="2">
        <v>43889</v>
      </c>
      <c r="AN1139">
        <v>1.58</v>
      </c>
      <c r="AO1139" s="2">
        <v>43889</v>
      </c>
      <c r="AP1139">
        <v>23409.96</v>
      </c>
    </row>
    <row r="1140" spans="25:42" x14ac:dyDescent="0.2">
      <c r="Y1140" s="2">
        <v>43909</v>
      </c>
      <c r="Z1140">
        <v>-1.03</v>
      </c>
      <c r="AA1140" s="2">
        <v>43916</v>
      </c>
      <c r="AB1140">
        <v>-7.2499999999999995E-2</v>
      </c>
      <c r="AC1140" s="2">
        <v>43910</v>
      </c>
      <c r="AD1140">
        <v>0.377</v>
      </c>
      <c r="AE1140" s="2">
        <v>43917</v>
      </c>
      <c r="AF1140">
        <v>1.3109999999999999</v>
      </c>
      <c r="AG1140" s="2">
        <v>43881</v>
      </c>
      <c r="AH1140">
        <v>69.599999999999994</v>
      </c>
      <c r="AI1140" s="37">
        <v>43945</v>
      </c>
      <c r="AJ1140" s="57">
        <v>0.18</v>
      </c>
      <c r="AK1140" s="37">
        <v>43945</v>
      </c>
      <c r="AL1140" s="57">
        <v>0.6</v>
      </c>
      <c r="AM1140" s="2">
        <v>43888</v>
      </c>
      <c r="AN1140">
        <v>1.58</v>
      </c>
      <c r="AO1140" s="2">
        <v>43888</v>
      </c>
      <c r="AP1140">
        <v>23422.69</v>
      </c>
    </row>
    <row r="1141" spans="25:42" x14ac:dyDescent="0.2">
      <c r="Y1141" s="2">
        <v>43908</v>
      </c>
      <c r="Z1141">
        <v>-1.01</v>
      </c>
      <c r="AA1141" s="2">
        <v>43915</v>
      </c>
      <c r="AB1141">
        <v>-0.189</v>
      </c>
      <c r="AC1141" s="2">
        <v>43909</v>
      </c>
      <c r="AD1141">
        <v>0.27989999999999998</v>
      </c>
      <c r="AE1141" s="2">
        <v>43916</v>
      </c>
      <c r="AF1141">
        <v>1.23</v>
      </c>
      <c r="AG1141" s="2">
        <v>43880</v>
      </c>
      <c r="AH1141">
        <v>68.040000000000006</v>
      </c>
      <c r="AI1141" s="37">
        <v>43944</v>
      </c>
      <c r="AJ1141" s="57">
        <v>0.17</v>
      </c>
      <c r="AK1141" s="37">
        <v>43944</v>
      </c>
      <c r="AL1141" s="57">
        <v>0.61</v>
      </c>
      <c r="AM1141" s="2">
        <v>43887</v>
      </c>
      <c r="AN1141">
        <v>1.58</v>
      </c>
      <c r="AO1141" s="2">
        <v>43887</v>
      </c>
      <c r="AP1141">
        <v>23426.58</v>
      </c>
    </row>
    <row r="1142" spans="25:42" x14ac:dyDescent="0.2">
      <c r="Y1142" s="2">
        <v>43907</v>
      </c>
      <c r="Z1142">
        <v>-0.873</v>
      </c>
      <c r="AA1142" s="2">
        <v>43914</v>
      </c>
      <c r="AB1142">
        <v>-0.26400000000000001</v>
      </c>
      <c r="AC1142" s="2">
        <v>43908</v>
      </c>
      <c r="AD1142">
        <v>0.23880000000000001</v>
      </c>
      <c r="AE1142" s="2">
        <v>43915</v>
      </c>
      <c r="AF1142">
        <v>1.2150000000000001</v>
      </c>
      <c r="AG1142" s="2">
        <v>43879</v>
      </c>
      <c r="AH1142">
        <v>67.66</v>
      </c>
      <c r="AI1142" s="37">
        <v>43943</v>
      </c>
      <c r="AJ1142" s="57">
        <v>0.16</v>
      </c>
      <c r="AK1142" s="37">
        <v>43943</v>
      </c>
      <c r="AL1142" s="57">
        <v>0.63</v>
      </c>
      <c r="AM1142" s="2">
        <v>43886</v>
      </c>
      <c r="AN1142">
        <v>1.58</v>
      </c>
      <c r="AO1142" s="2">
        <v>43886</v>
      </c>
      <c r="AP1142">
        <v>23438.81</v>
      </c>
    </row>
    <row r="1143" spans="25:42" x14ac:dyDescent="0.2">
      <c r="Y1143" s="2">
        <v>43906</v>
      </c>
      <c r="Z1143">
        <v>-0.75800000000000001</v>
      </c>
      <c r="AA1143" s="2">
        <v>43913</v>
      </c>
      <c r="AB1143">
        <v>-0.27900000000000003</v>
      </c>
      <c r="AC1143" s="2">
        <v>43907</v>
      </c>
      <c r="AD1143">
        <v>0.312</v>
      </c>
      <c r="AE1143" s="2">
        <v>43914</v>
      </c>
      <c r="AF1143">
        <v>1.1080000000000001</v>
      </c>
      <c r="AG1143" s="2">
        <v>43875</v>
      </c>
      <c r="AH1143">
        <v>62.38</v>
      </c>
      <c r="AI1143" s="37">
        <v>43942</v>
      </c>
      <c r="AJ1143" s="57">
        <v>0.17</v>
      </c>
      <c r="AK1143" s="37">
        <v>43942</v>
      </c>
      <c r="AL1143" s="57">
        <v>0.57999999999999996</v>
      </c>
      <c r="AM1143" s="2">
        <v>43885</v>
      </c>
      <c r="AN1143">
        <v>1.58</v>
      </c>
      <c r="AO1143" s="2">
        <v>43885</v>
      </c>
      <c r="AP1143">
        <v>23406.31</v>
      </c>
    </row>
    <row r="1144" spans="25:42" x14ac:dyDescent="0.2">
      <c r="Y1144" s="2">
        <v>43903</v>
      </c>
      <c r="Z1144">
        <v>-0.316</v>
      </c>
      <c r="AA1144" s="2">
        <v>43910</v>
      </c>
      <c r="AB1144">
        <v>-0.29599999999999999</v>
      </c>
      <c r="AC1144" s="2">
        <v>43906</v>
      </c>
      <c r="AD1144">
        <v>0.35299999999999998</v>
      </c>
      <c r="AE1144" s="2">
        <v>43913</v>
      </c>
      <c r="AF1144">
        <v>1.014</v>
      </c>
      <c r="AG1144" s="2">
        <v>43874</v>
      </c>
      <c r="AH1144">
        <v>63.51</v>
      </c>
      <c r="AI1144" s="37">
        <v>43941</v>
      </c>
      <c r="AJ1144" s="57">
        <v>0.15</v>
      </c>
      <c r="AK1144" s="37">
        <v>43941</v>
      </c>
      <c r="AL1144" s="57">
        <v>0.63</v>
      </c>
      <c r="AM1144" s="2">
        <v>43882</v>
      </c>
      <c r="AN1144">
        <v>1.58</v>
      </c>
      <c r="AO1144" s="2">
        <v>43882</v>
      </c>
      <c r="AP1144">
        <v>23398.03</v>
      </c>
    </row>
    <row r="1145" spans="25:42" x14ac:dyDescent="0.2">
      <c r="Y1145" s="2">
        <v>43902</v>
      </c>
      <c r="Z1145">
        <v>-0.248</v>
      </c>
      <c r="AA1145" s="2">
        <v>43909</v>
      </c>
      <c r="AB1145">
        <v>-0.314</v>
      </c>
      <c r="AC1145" s="2">
        <v>43903</v>
      </c>
      <c r="AD1145">
        <v>0.65600000000000003</v>
      </c>
      <c r="AE1145" s="2">
        <v>43910</v>
      </c>
      <c r="AF1145">
        <v>0.97599999999999998</v>
      </c>
      <c r="AG1145" s="2">
        <v>43873</v>
      </c>
      <c r="AH1145">
        <v>63.52</v>
      </c>
      <c r="AI1145" s="37">
        <v>43938</v>
      </c>
      <c r="AJ1145" s="57">
        <v>0.16</v>
      </c>
      <c r="AK1145" s="37">
        <v>43938</v>
      </c>
      <c r="AL1145" s="57">
        <v>0.65</v>
      </c>
      <c r="AM1145" s="2">
        <v>43881</v>
      </c>
      <c r="AN1145">
        <v>1.59</v>
      </c>
      <c r="AO1145" s="2">
        <v>43881</v>
      </c>
      <c r="AP1145">
        <v>23392.59</v>
      </c>
    </row>
    <row r="1146" spans="25:42" x14ac:dyDescent="0.2">
      <c r="Y1146" s="2">
        <v>43901</v>
      </c>
      <c r="Z1146">
        <v>-6.8000000000000005E-2</v>
      </c>
      <c r="AA1146" s="2">
        <v>43908</v>
      </c>
      <c r="AB1146">
        <v>-0.36399999999999999</v>
      </c>
      <c r="AC1146" s="2">
        <v>43902</v>
      </c>
      <c r="AD1146">
        <v>0.66</v>
      </c>
      <c r="AE1146" s="2">
        <v>43909</v>
      </c>
      <c r="AF1146">
        <v>0.83899999999999997</v>
      </c>
      <c r="AG1146" s="2">
        <v>43872</v>
      </c>
      <c r="AH1146">
        <v>64.89</v>
      </c>
      <c r="AI1146" s="37">
        <v>43937</v>
      </c>
      <c r="AJ1146" s="57">
        <v>0.17</v>
      </c>
      <c r="AK1146" s="37">
        <v>43937</v>
      </c>
      <c r="AL1146" s="57">
        <v>0.61</v>
      </c>
      <c r="AM1146" s="2">
        <v>43880</v>
      </c>
      <c r="AN1146">
        <v>1.59</v>
      </c>
      <c r="AO1146" s="2">
        <v>43880</v>
      </c>
      <c r="AP1146">
        <v>23353.22</v>
      </c>
    </row>
    <row r="1147" spans="25:42" x14ac:dyDescent="0.2">
      <c r="Y1147" s="2">
        <v>43900</v>
      </c>
      <c r="Z1147">
        <v>-9.0999999999999998E-2</v>
      </c>
      <c r="AA1147" s="2">
        <v>43907</v>
      </c>
      <c r="AB1147">
        <v>-0.27600000000000002</v>
      </c>
      <c r="AC1147" s="2">
        <v>43901</v>
      </c>
      <c r="AD1147">
        <v>0.83399999999999996</v>
      </c>
      <c r="AE1147" s="2">
        <v>43908</v>
      </c>
      <c r="AF1147">
        <v>0.81299999999999994</v>
      </c>
      <c r="AG1147" s="2">
        <v>43871</v>
      </c>
      <c r="AH1147">
        <v>68.13</v>
      </c>
      <c r="AI1147" s="37">
        <v>43936</v>
      </c>
      <c r="AJ1147" s="57">
        <v>0.19</v>
      </c>
      <c r="AK1147" s="37">
        <v>43936</v>
      </c>
      <c r="AL1147" s="57">
        <v>0.63</v>
      </c>
      <c r="AM1147" s="2">
        <v>43879</v>
      </c>
      <c r="AN1147">
        <v>1.59</v>
      </c>
      <c r="AO1147" s="2">
        <v>43879</v>
      </c>
      <c r="AP1147">
        <v>23351.02</v>
      </c>
    </row>
    <row r="1148" spans="25:42" x14ac:dyDescent="0.2">
      <c r="Y1148" s="2">
        <v>43899</v>
      </c>
      <c r="Z1148">
        <v>0.01</v>
      </c>
      <c r="AA1148" s="2">
        <v>43906</v>
      </c>
      <c r="AB1148">
        <v>-8.4000000000000005E-2</v>
      </c>
      <c r="AC1148" s="2">
        <v>43900</v>
      </c>
      <c r="AD1148">
        <v>0.871</v>
      </c>
      <c r="AE1148" s="2">
        <v>43907</v>
      </c>
      <c r="AF1148">
        <v>0.91100000000000003</v>
      </c>
      <c r="AG1148" s="2">
        <v>43868</v>
      </c>
      <c r="AH1148">
        <v>65.59</v>
      </c>
      <c r="AI1148" s="37">
        <v>43935</v>
      </c>
      <c r="AJ1148" s="57">
        <v>0.25</v>
      </c>
      <c r="AK1148" s="37">
        <v>43935</v>
      </c>
      <c r="AL1148" s="57">
        <v>0.76</v>
      </c>
      <c r="AM1148" s="2">
        <v>43875</v>
      </c>
      <c r="AN1148">
        <v>1.58</v>
      </c>
      <c r="AO1148" s="2">
        <v>43875</v>
      </c>
      <c r="AP1148">
        <v>23304.81</v>
      </c>
    </row>
    <row r="1149" spans="25:42" x14ac:dyDescent="0.2">
      <c r="Y1149" s="2">
        <v>43896</v>
      </c>
      <c r="Z1149">
        <v>0.68300000000000005</v>
      </c>
      <c r="AA1149" s="2">
        <v>43903</v>
      </c>
      <c r="AB1149">
        <v>0.2</v>
      </c>
      <c r="AC1149" s="2">
        <v>43899</v>
      </c>
      <c r="AD1149">
        <v>0.87</v>
      </c>
      <c r="AE1149" s="2">
        <v>43906</v>
      </c>
      <c r="AF1149">
        <v>0.95599999999999996</v>
      </c>
      <c r="AG1149" s="2">
        <v>43867</v>
      </c>
      <c r="AH1149">
        <v>61.24</v>
      </c>
      <c r="AI1149" s="37">
        <v>43934</v>
      </c>
      <c r="AJ1149" s="57">
        <v>0.27</v>
      </c>
      <c r="AK1149" s="37">
        <v>43934</v>
      </c>
      <c r="AL1149" s="57">
        <v>0.76</v>
      </c>
      <c r="AM1149" s="2">
        <v>43874</v>
      </c>
      <c r="AN1149">
        <v>1.58</v>
      </c>
      <c r="AO1149" s="2">
        <v>43874</v>
      </c>
      <c r="AP1149">
        <v>23305.3</v>
      </c>
    </row>
    <row r="1150" spans="25:42" x14ac:dyDescent="0.2">
      <c r="Y1150" s="2">
        <v>43895</v>
      </c>
      <c r="Z1150">
        <v>0.90500000000000003</v>
      </c>
      <c r="AA1150" s="2">
        <v>43902</v>
      </c>
      <c r="AB1150">
        <v>0.27600000000000002</v>
      </c>
      <c r="AC1150" s="2">
        <v>43896</v>
      </c>
      <c r="AD1150">
        <v>1.1779999999999999</v>
      </c>
      <c r="AE1150" s="2">
        <v>43903</v>
      </c>
      <c r="AF1150">
        <v>1.167</v>
      </c>
      <c r="AG1150" s="2">
        <v>43866</v>
      </c>
      <c r="AH1150">
        <v>64.069999999999993</v>
      </c>
      <c r="AI1150" s="37">
        <v>43931</v>
      </c>
      <c r="AJ1150" s="58" t="e">
        <f>NA()</f>
        <v>#N/A</v>
      </c>
      <c r="AK1150" s="37">
        <v>43931</v>
      </c>
      <c r="AL1150" s="57" t="e">
        <v>#N/A</v>
      </c>
      <c r="AM1150" s="2">
        <v>43873</v>
      </c>
      <c r="AN1150">
        <v>1.58</v>
      </c>
      <c r="AO1150" s="2">
        <v>43873</v>
      </c>
      <c r="AP1150">
        <v>23274.1</v>
      </c>
    </row>
    <row r="1151" spans="25:42" x14ac:dyDescent="0.2">
      <c r="Y1151" s="2">
        <v>43894</v>
      </c>
      <c r="Z1151">
        <v>0.97499999999999998</v>
      </c>
      <c r="AA1151" s="2">
        <v>43901</v>
      </c>
      <c r="AB1151">
        <v>0.40699999999999997</v>
      </c>
      <c r="AC1151" s="2">
        <v>43895</v>
      </c>
      <c r="AD1151">
        <v>1.331</v>
      </c>
      <c r="AE1151" s="2">
        <v>43902</v>
      </c>
      <c r="AF1151">
        <v>0.99199999999999999</v>
      </c>
      <c r="AG1151" s="2">
        <v>43865</v>
      </c>
      <c r="AH1151">
        <v>68.17</v>
      </c>
      <c r="AI1151" s="37">
        <v>43930</v>
      </c>
      <c r="AJ1151" s="57">
        <v>0.25</v>
      </c>
      <c r="AK1151" s="37">
        <v>43930</v>
      </c>
      <c r="AL1151" s="57">
        <v>0.73</v>
      </c>
      <c r="AM1151" s="2">
        <v>43872</v>
      </c>
      <c r="AN1151">
        <v>1.58</v>
      </c>
      <c r="AO1151" s="2">
        <v>43872</v>
      </c>
      <c r="AP1151">
        <v>23290.33</v>
      </c>
    </row>
    <row r="1152" spans="25:42" x14ac:dyDescent="0.2">
      <c r="Y1152" s="2">
        <v>43893</v>
      </c>
      <c r="Z1152">
        <v>1.02</v>
      </c>
      <c r="AA1152" s="2">
        <v>43900</v>
      </c>
      <c r="AB1152">
        <v>0.375</v>
      </c>
      <c r="AC1152" s="2">
        <v>43894</v>
      </c>
      <c r="AD1152">
        <v>1.42</v>
      </c>
      <c r="AE1152" s="2">
        <v>43901</v>
      </c>
      <c r="AF1152">
        <v>1.27</v>
      </c>
      <c r="AG1152" s="2">
        <v>43864</v>
      </c>
      <c r="AH1152">
        <v>72.81</v>
      </c>
      <c r="AI1152" s="37">
        <v>43929</v>
      </c>
      <c r="AJ1152" s="57">
        <v>0.23</v>
      </c>
      <c r="AK1152" s="37">
        <v>43929</v>
      </c>
      <c r="AL1152" s="57">
        <v>0.77</v>
      </c>
      <c r="AM1152" s="2">
        <v>43871</v>
      </c>
      <c r="AN1152">
        <v>1.58</v>
      </c>
      <c r="AO1152" s="2">
        <v>43871</v>
      </c>
      <c r="AP1152">
        <v>23256.36</v>
      </c>
    </row>
    <row r="1153" spans="25:42" x14ac:dyDescent="0.2">
      <c r="Y1153" s="2">
        <v>43892</v>
      </c>
      <c r="Z1153">
        <v>1.02</v>
      </c>
      <c r="AA1153" s="2">
        <v>43899</v>
      </c>
      <c r="AB1153">
        <v>0.49299999999999999</v>
      </c>
      <c r="AC1153" s="2">
        <v>43893</v>
      </c>
      <c r="AD1153">
        <v>1.3959999999999999</v>
      </c>
      <c r="AE1153" s="2">
        <v>43900</v>
      </c>
      <c r="AF1153">
        <v>1.2569999999999999</v>
      </c>
      <c r="AG1153" s="2">
        <v>43861</v>
      </c>
      <c r="AH1153">
        <v>72.98</v>
      </c>
      <c r="AI1153" s="37">
        <v>43928</v>
      </c>
      <c r="AJ1153" s="57">
        <v>0.2</v>
      </c>
      <c r="AK1153" s="37">
        <v>43928</v>
      </c>
      <c r="AL1153" s="57">
        <v>0.75</v>
      </c>
      <c r="AM1153" s="2">
        <v>43868</v>
      </c>
      <c r="AN1153">
        <v>1.58</v>
      </c>
      <c r="AO1153" s="2">
        <v>43868</v>
      </c>
      <c r="AP1153">
        <v>23251.03</v>
      </c>
    </row>
    <row r="1154" spans="25:42" x14ac:dyDescent="0.2">
      <c r="Y1154" s="2">
        <v>43889</v>
      </c>
      <c r="Z1154">
        <v>1.02</v>
      </c>
      <c r="AA1154" s="2">
        <v>43896</v>
      </c>
      <c r="AB1154">
        <v>0.91400000000000003</v>
      </c>
      <c r="AC1154" s="2">
        <v>43892</v>
      </c>
      <c r="AD1154">
        <v>1.417</v>
      </c>
      <c r="AE1154" s="2">
        <v>43899</v>
      </c>
      <c r="AF1154">
        <v>1.2310000000000001</v>
      </c>
      <c r="AG1154" s="2">
        <v>43860</v>
      </c>
      <c r="AH1154">
        <v>71.069999999999993</v>
      </c>
      <c r="AI1154" s="37">
        <v>43927</v>
      </c>
      <c r="AJ1154" s="57">
        <v>0.2</v>
      </c>
      <c r="AK1154" s="37">
        <v>43927</v>
      </c>
      <c r="AL1154" s="57">
        <v>0.67</v>
      </c>
      <c r="AM1154" s="2">
        <v>43867</v>
      </c>
      <c r="AN1154">
        <v>1.59</v>
      </c>
      <c r="AO1154" s="2">
        <v>43867</v>
      </c>
      <c r="AP1154">
        <v>23252.92</v>
      </c>
    </row>
    <row r="1155" spans="25:42" x14ac:dyDescent="0.2">
      <c r="Y1155" s="2">
        <v>43888</v>
      </c>
      <c r="Z1155">
        <v>1.1559999999999999</v>
      </c>
      <c r="AA1155" s="2">
        <v>43895</v>
      </c>
      <c r="AB1155">
        <v>1.0485</v>
      </c>
      <c r="AC1155" s="2">
        <v>43889</v>
      </c>
      <c r="AD1155">
        <v>1.42</v>
      </c>
      <c r="AE1155" s="2">
        <v>43896</v>
      </c>
      <c r="AF1155">
        <v>1.627</v>
      </c>
      <c r="AG1155" s="2">
        <v>43859</v>
      </c>
      <c r="AH1155">
        <v>66.17</v>
      </c>
      <c r="AI1155" s="37">
        <v>43924</v>
      </c>
      <c r="AJ1155" s="57">
        <v>0.15</v>
      </c>
      <c r="AK1155" s="37">
        <v>43924</v>
      </c>
      <c r="AL1155" s="57">
        <v>0.62</v>
      </c>
      <c r="AM1155" s="2">
        <v>43866</v>
      </c>
      <c r="AN1155">
        <v>1.59</v>
      </c>
      <c r="AO1155" s="2">
        <v>43866</v>
      </c>
      <c r="AP1155">
        <v>23246.51</v>
      </c>
    </row>
    <row r="1156" spans="25:42" x14ac:dyDescent="0.2">
      <c r="Y1156" s="2">
        <v>43887</v>
      </c>
      <c r="Z1156">
        <v>1.181</v>
      </c>
      <c r="AA1156" s="2">
        <v>43894</v>
      </c>
      <c r="AB1156">
        <v>1.127</v>
      </c>
      <c r="AC1156" s="2">
        <v>43888</v>
      </c>
      <c r="AD1156">
        <v>1.486</v>
      </c>
      <c r="AE1156" s="2">
        <v>43895</v>
      </c>
      <c r="AF1156">
        <v>1.603</v>
      </c>
      <c r="AG1156" s="2">
        <v>43858</v>
      </c>
      <c r="AH1156">
        <v>65.599999999999994</v>
      </c>
      <c r="AI1156" s="37">
        <v>43923</v>
      </c>
      <c r="AJ1156" s="57">
        <v>0.14000000000000001</v>
      </c>
      <c r="AK1156" s="37">
        <v>43923</v>
      </c>
      <c r="AL1156" s="58">
        <v>0.63</v>
      </c>
      <c r="AM1156" s="2">
        <v>43865</v>
      </c>
      <c r="AN1156">
        <v>1.59</v>
      </c>
      <c r="AO1156" s="2">
        <v>43865</v>
      </c>
      <c r="AP1156">
        <v>23245.68</v>
      </c>
    </row>
    <row r="1157" spans="25:42" x14ac:dyDescent="0.2">
      <c r="Y1157" s="2">
        <v>43886</v>
      </c>
      <c r="Z1157">
        <v>1.2549999999999999</v>
      </c>
      <c r="AA1157" s="2">
        <v>43893</v>
      </c>
      <c r="AB1157">
        <v>1.17</v>
      </c>
      <c r="AC1157" s="2">
        <v>43887</v>
      </c>
      <c r="AD1157">
        <v>1.5329999999999999</v>
      </c>
      <c r="AE1157" s="2">
        <v>43894</v>
      </c>
      <c r="AF1157">
        <v>1.6870000000000001</v>
      </c>
      <c r="AG1157" s="2">
        <v>43857</v>
      </c>
      <c r="AH1157">
        <v>66.73</v>
      </c>
      <c r="AI1157" s="37">
        <v>43922</v>
      </c>
      <c r="AJ1157" s="57">
        <v>0.16</v>
      </c>
      <c r="AK1157" s="37">
        <v>43922</v>
      </c>
      <c r="AL1157" s="57">
        <v>0.62</v>
      </c>
      <c r="AM1157" s="2">
        <v>43864</v>
      </c>
      <c r="AN1157">
        <v>1.59</v>
      </c>
      <c r="AO1157" s="2">
        <v>43864</v>
      </c>
      <c r="AP1157">
        <v>23205.88</v>
      </c>
    </row>
    <row r="1158" spans="25:42" x14ac:dyDescent="0.2">
      <c r="Y1158" s="2">
        <v>43885</v>
      </c>
      <c r="Z1158">
        <v>1.3262</v>
      </c>
      <c r="AA1158" s="2">
        <v>43892</v>
      </c>
      <c r="AB1158">
        <v>1.2150000000000001</v>
      </c>
      <c r="AC1158" s="2">
        <v>43886</v>
      </c>
      <c r="AD1158">
        <v>1.5409999999999999</v>
      </c>
      <c r="AE1158" s="2">
        <v>43893</v>
      </c>
      <c r="AF1158">
        <v>1.657</v>
      </c>
      <c r="AG1158" s="2">
        <v>43854</v>
      </c>
      <c r="AH1158">
        <v>59.94</v>
      </c>
      <c r="AI1158" s="37">
        <v>43921</v>
      </c>
      <c r="AJ1158" s="57">
        <v>0.17</v>
      </c>
      <c r="AK1158" s="37">
        <v>43921</v>
      </c>
      <c r="AL1158" s="57">
        <v>0.7</v>
      </c>
      <c r="AM1158" s="2">
        <v>43861</v>
      </c>
      <c r="AN1158">
        <v>1.59</v>
      </c>
      <c r="AO1158" s="2">
        <v>43861</v>
      </c>
      <c r="AP1158">
        <v>23223.81</v>
      </c>
    </row>
    <row r="1159" spans="25:42" x14ac:dyDescent="0.2">
      <c r="Y1159" s="2">
        <v>43882</v>
      </c>
      <c r="Z1159">
        <v>1.427</v>
      </c>
      <c r="AA1159" s="2">
        <v>43889</v>
      </c>
      <c r="AB1159">
        <v>1.1830000000000001</v>
      </c>
      <c r="AC1159" s="2">
        <v>43885</v>
      </c>
      <c r="AD1159">
        <v>1.5980000000000001</v>
      </c>
      <c r="AE1159" s="2">
        <v>43892</v>
      </c>
      <c r="AF1159">
        <v>1.65</v>
      </c>
      <c r="AG1159" s="2">
        <v>43853</v>
      </c>
      <c r="AH1159">
        <v>55.34</v>
      </c>
      <c r="AI1159" s="37">
        <v>43920</v>
      </c>
      <c r="AJ1159" s="57">
        <v>0.14000000000000001</v>
      </c>
      <c r="AK1159" s="37">
        <v>43920</v>
      </c>
      <c r="AL1159" s="57">
        <v>0.7</v>
      </c>
      <c r="AM1159" s="2">
        <v>43860</v>
      </c>
      <c r="AN1159">
        <v>1.6</v>
      </c>
      <c r="AO1159" s="2">
        <v>43860</v>
      </c>
      <c r="AP1159">
        <v>23251.56</v>
      </c>
    </row>
    <row r="1160" spans="25:42" x14ac:dyDescent="0.2">
      <c r="Y1160" s="2">
        <v>43881</v>
      </c>
      <c r="Z1160">
        <v>1.4374</v>
      </c>
      <c r="AA1160" s="2">
        <v>43888</v>
      </c>
      <c r="AB1160">
        <v>1.2786999999999999</v>
      </c>
      <c r="AC1160" s="2">
        <v>43882</v>
      </c>
      <c r="AD1160">
        <v>1.64</v>
      </c>
      <c r="AE1160" s="2">
        <v>43889</v>
      </c>
      <c r="AF1160">
        <v>1.621</v>
      </c>
      <c r="AG1160" s="2">
        <v>43852</v>
      </c>
      <c r="AH1160">
        <v>51.31</v>
      </c>
      <c r="AI1160" s="37">
        <v>43917</v>
      </c>
      <c r="AJ1160" s="57">
        <v>0.11</v>
      </c>
      <c r="AK1160" s="37">
        <v>43917</v>
      </c>
      <c r="AL1160" s="57">
        <v>0.72</v>
      </c>
      <c r="AM1160" s="2">
        <v>43859</v>
      </c>
      <c r="AN1160">
        <v>1.55</v>
      </c>
      <c r="AO1160" s="2">
        <v>43859</v>
      </c>
      <c r="AP1160">
        <v>23245.09</v>
      </c>
    </row>
    <row r="1161" spans="25:42" x14ac:dyDescent="0.2">
      <c r="Y1161" s="2">
        <v>43880</v>
      </c>
      <c r="Z1161">
        <v>1.46</v>
      </c>
      <c r="AA1161" s="2">
        <v>43887</v>
      </c>
      <c r="AB1161">
        <v>1.3325</v>
      </c>
      <c r="AC1161" s="2">
        <v>43881</v>
      </c>
      <c r="AD1161">
        <v>1.6659999999999999</v>
      </c>
      <c r="AE1161" s="2">
        <v>43888</v>
      </c>
      <c r="AF1161">
        <v>1.6850000000000001</v>
      </c>
      <c r="AG1161" s="2">
        <v>43851</v>
      </c>
      <c r="AH1161">
        <v>53.42</v>
      </c>
      <c r="AI1161" s="37">
        <v>43916</v>
      </c>
      <c r="AJ1161" s="57">
        <v>0.13</v>
      </c>
      <c r="AK1161" s="37">
        <v>43916</v>
      </c>
      <c r="AL1161" s="57">
        <v>0.83</v>
      </c>
      <c r="AM1161" s="2">
        <v>43858</v>
      </c>
      <c r="AN1161">
        <v>1.55</v>
      </c>
      <c r="AO1161" s="2">
        <v>43858</v>
      </c>
      <c r="AP1161">
        <v>23243.93</v>
      </c>
    </row>
    <row r="1162" spans="25:42" x14ac:dyDescent="0.2">
      <c r="Y1162" s="2">
        <v>43879</v>
      </c>
      <c r="Z1162">
        <v>1.369</v>
      </c>
      <c r="AA1162" s="2">
        <v>43886</v>
      </c>
      <c r="AB1162">
        <v>1.3620000000000001</v>
      </c>
      <c r="AC1162" s="2">
        <v>43880</v>
      </c>
      <c r="AD1162">
        <v>1.6819999999999999</v>
      </c>
      <c r="AE1162" s="2">
        <v>43887</v>
      </c>
      <c r="AF1162">
        <v>1.716</v>
      </c>
      <c r="AG1162" s="2">
        <v>43847</v>
      </c>
      <c r="AH1162">
        <v>49.67</v>
      </c>
      <c r="AI1162" s="37">
        <v>43915</v>
      </c>
      <c r="AJ1162" s="57">
        <v>0.19</v>
      </c>
      <c r="AK1162" s="37">
        <v>43915</v>
      </c>
      <c r="AL1162" s="57">
        <v>0.88</v>
      </c>
      <c r="AM1162" s="2">
        <v>43857</v>
      </c>
      <c r="AN1162">
        <v>1.55</v>
      </c>
      <c r="AO1162" s="2">
        <v>43857</v>
      </c>
      <c r="AP1162">
        <v>23222.35</v>
      </c>
    </row>
    <row r="1163" spans="25:42" x14ac:dyDescent="0.2">
      <c r="Y1163" s="2">
        <v>43875</v>
      </c>
      <c r="Z1163">
        <v>1.3662000000000001</v>
      </c>
      <c r="AA1163" s="2">
        <v>43885</v>
      </c>
      <c r="AB1163">
        <v>1.429</v>
      </c>
      <c r="AC1163" s="2">
        <v>43879</v>
      </c>
      <c r="AD1163">
        <v>1.6859999999999999</v>
      </c>
      <c r="AE1163" s="2">
        <v>43886</v>
      </c>
      <c r="AF1163">
        <v>1.7044999999999999</v>
      </c>
      <c r="AG1163" s="2">
        <v>43846</v>
      </c>
      <c r="AH1163">
        <v>50.37</v>
      </c>
      <c r="AI1163" s="37">
        <v>43914</v>
      </c>
      <c r="AJ1163" s="57">
        <v>0.25</v>
      </c>
      <c r="AK1163" s="37">
        <v>43914</v>
      </c>
      <c r="AL1163" s="57">
        <v>0.84</v>
      </c>
      <c r="AM1163" s="2">
        <v>43854</v>
      </c>
      <c r="AN1163">
        <v>1.55</v>
      </c>
      <c r="AO1163" s="2">
        <v>43854</v>
      </c>
      <c r="AP1163">
        <v>23209.7</v>
      </c>
    </row>
    <row r="1164" spans="25:42" x14ac:dyDescent="0.2">
      <c r="Y1164" s="2">
        <v>43874</v>
      </c>
      <c r="Z1164">
        <v>1.36</v>
      </c>
      <c r="AA1164" s="2">
        <v>43882</v>
      </c>
      <c r="AB1164">
        <v>1.504</v>
      </c>
      <c r="AC1164" s="2">
        <v>43878</v>
      </c>
      <c r="AD1164">
        <v>1.6950000000000001</v>
      </c>
      <c r="AE1164" s="2">
        <v>43885</v>
      </c>
      <c r="AF1164">
        <v>1.758</v>
      </c>
      <c r="AG1164" s="2">
        <v>43845</v>
      </c>
      <c r="AH1164">
        <v>50.54</v>
      </c>
      <c r="AI1164" s="37">
        <v>43913</v>
      </c>
      <c r="AJ1164" s="57">
        <v>0.17</v>
      </c>
      <c r="AK1164" s="37">
        <v>43913</v>
      </c>
      <c r="AL1164" s="57">
        <v>0.76</v>
      </c>
      <c r="AM1164" s="2">
        <v>43853</v>
      </c>
      <c r="AN1164">
        <v>1.55</v>
      </c>
      <c r="AO1164" s="2">
        <v>43853</v>
      </c>
      <c r="AP1164">
        <v>23206.61</v>
      </c>
    </row>
    <row r="1165" spans="25:42" x14ac:dyDescent="0.2">
      <c r="Y1165" s="2">
        <v>43873</v>
      </c>
      <c r="Z1165">
        <v>1.35</v>
      </c>
      <c r="AA1165" s="2">
        <v>43881</v>
      </c>
      <c r="AB1165">
        <v>1.5309999999999999</v>
      </c>
      <c r="AC1165" s="2">
        <v>43875</v>
      </c>
      <c r="AD1165">
        <v>1.6970000000000001</v>
      </c>
      <c r="AE1165" s="2">
        <v>43882</v>
      </c>
      <c r="AF1165">
        <v>1.7969999999999999</v>
      </c>
      <c r="AG1165" s="2">
        <v>43844</v>
      </c>
      <c r="AH1165">
        <v>52.35</v>
      </c>
      <c r="AI1165" s="37">
        <v>43910</v>
      </c>
      <c r="AJ1165" s="57">
        <v>0.15</v>
      </c>
      <c r="AK1165" s="37">
        <v>43910</v>
      </c>
      <c r="AL1165" s="58">
        <v>0.92</v>
      </c>
      <c r="AM1165" s="2">
        <v>43852</v>
      </c>
      <c r="AN1165">
        <v>1.55</v>
      </c>
      <c r="AO1165" s="2">
        <v>43852</v>
      </c>
      <c r="AP1165">
        <v>23205.22</v>
      </c>
    </row>
    <row r="1166" spans="25:42" x14ac:dyDescent="0.2">
      <c r="Y1166" s="2">
        <v>43872</v>
      </c>
      <c r="Z1166">
        <v>1.28</v>
      </c>
      <c r="AA1166" s="2">
        <v>43880</v>
      </c>
      <c r="AB1166">
        <v>1.5249999999999999</v>
      </c>
      <c r="AC1166" s="2">
        <v>43874</v>
      </c>
      <c r="AD1166">
        <v>1.7110000000000001</v>
      </c>
      <c r="AE1166" s="2">
        <v>43881</v>
      </c>
      <c r="AF1166">
        <v>1.8069999999999999</v>
      </c>
      <c r="AG1166" s="2">
        <v>43843</v>
      </c>
      <c r="AH1166">
        <v>53.27</v>
      </c>
      <c r="AI1166" s="37">
        <v>43909</v>
      </c>
      <c r="AJ1166" s="57">
        <v>0.2</v>
      </c>
      <c r="AK1166" s="37">
        <v>43909</v>
      </c>
      <c r="AL1166" s="57">
        <v>1.1200000000000001</v>
      </c>
      <c r="AM1166" s="2">
        <v>43851</v>
      </c>
      <c r="AN1166">
        <v>1.55</v>
      </c>
      <c r="AO1166" s="2">
        <v>43851</v>
      </c>
      <c r="AP1166">
        <v>23210.41</v>
      </c>
    </row>
    <row r="1167" spans="25:42" x14ac:dyDescent="0.2">
      <c r="Y1167" s="2">
        <v>43871</v>
      </c>
      <c r="Z1167">
        <v>1.2637</v>
      </c>
      <c r="AA1167" s="2">
        <v>43879</v>
      </c>
      <c r="AB1167">
        <v>1.4931000000000001</v>
      </c>
      <c r="AC1167" s="2">
        <v>43873</v>
      </c>
      <c r="AD1167">
        <v>1.7010000000000001</v>
      </c>
      <c r="AE1167" s="2">
        <v>43880</v>
      </c>
      <c r="AF1167">
        <v>1.823</v>
      </c>
      <c r="AG1167" s="2">
        <v>43840</v>
      </c>
      <c r="AH1167">
        <v>53.32</v>
      </c>
      <c r="AI1167" s="37">
        <v>43908</v>
      </c>
      <c r="AJ1167" s="57">
        <v>0.21</v>
      </c>
      <c r="AK1167" s="37">
        <v>43908</v>
      </c>
      <c r="AL1167" s="57">
        <v>1.18</v>
      </c>
      <c r="AM1167" s="2">
        <v>43847</v>
      </c>
      <c r="AN1167">
        <v>1.55</v>
      </c>
      <c r="AO1167" s="2">
        <v>43847</v>
      </c>
      <c r="AP1167">
        <v>23211.22</v>
      </c>
    </row>
    <row r="1168" spans="25:42" x14ac:dyDescent="0.2">
      <c r="Y1168" s="2">
        <v>43868</v>
      </c>
      <c r="Z1168">
        <v>1.3</v>
      </c>
      <c r="AA1168" s="2">
        <v>43878</v>
      </c>
      <c r="AB1168">
        <v>1.5189999999999999</v>
      </c>
      <c r="AC1168" s="2">
        <v>43872</v>
      </c>
      <c r="AD1168">
        <v>1.673</v>
      </c>
      <c r="AE1168" s="2">
        <v>43879</v>
      </c>
      <c r="AF1168">
        <v>1.843</v>
      </c>
      <c r="AG1168" s="2">
        <v>43839</v>
      </c>
      <c r="AH1168">
        <v>57.66</v>
      </c>
      <c r="AI1168" s="37">
        <v>43907</v>
      </c>
      <c r="AJ1168" s="57">
        <v>0.3</v>
      </c>
      <c r="AK1168" s="37">
        <v>43907</v>
      </c>
      <c r="AL1168" s="57">
        <v>1.02</v>
      </c>
      <c r="AM1168" s="2">
        <v>43846</v>
      </c>
      <c r="AN1168">
        <v>1.54</v>
      </c>
      <c r="AO1168" s="2">
        <v>43846</v>
      </c>
      <c r="AP1168">
        <v>23204.33</v>
      </c>
    </row>
    <row r="1169" spans="25:42" x14ac:dyDescent="0.2">
      <c r="Y1169" s="2">
        <v>43867</v>
      </c>
      <c r="Z1169">
        <v>1.2562</v>
      </c>
      <c r="AA1169" s="2">
        <v>43875</v>
      </c>
      <c r="AB1169">
        <v>1.4990000000000001</v>
      </c>
      <c r="AC1169" s="2">
        <v>43871</v>
      </c>
      <c r="AD1169">
        <v>1.675</v>
      </c>
      <c r="AE1169" s="2">
        <v>43878</v>
      </c>
      <c r="AF1169">
        <v>1.851</v>
      </c>
      <c r="AG1169" s="2">
        <v>43838</v>
      </c>
      <c r="AH1169">
        <v>60.49</v>
      </c>
      <c r="AI1169" s="37">
        <v>43906</v>
      </c>
      <c r="AJ1169" s="57">
        <v>0.28999999999999998</v>
      </c>
      <c r="AK1169" s="37">
        <v>43906</v>
      </c>
      <c r="AL1169" s="57">
        <v>0.73</v>
      </c>
      <c r="AM1169" s="2">
        <v>43845</v>
      </c>
      <c r="AN1169">
        <v>1.54</v>
      </c>
      <c r="AO1169" s="2">
        <v>43845</v>
      </c>
      <c r="AP1169">
        <v>23194.09</v>
      </c>
    </row>
    <row r="1170" spans="25:42" x14ac:dyDescent="0.2">
      <c r="Y1170" s="2">
        <v>43866</v>
      </c>
      <c r="Z1170">
        <v>1.25</v>
      </c>
      <c r="AA1170" s="2">
        <v>43874</v>
      </c>
      <c r="AB1170">
        <v>1.52</v>
      </c>
      <c r="AC1170" s="2">
        <v>43868</v>
      </c>
      <c r="AD1170">
        <v>1.6719999999999999</v>
      </c>
      <c r="AE1170" s="2">
        <v>43875</v>
      </c>
      <c r="AF1170">
        <v>1.8654999999999999</v>
      </c>
      <c r="AG1170" s="2">
        <v>43837</v>
      </c>
      <c r="AH1170">
        <v>62.63</v>
      </c>
      <c r="AI1170" s="37">
        <v>43903</v>
      </c>
      <c r="AJ1170" s="57">
        <v>0.38</v>
      </c>
      <c r="AK1170" s="37">
        <v>43903</v>
      </c>
      <c r="AL1170" s="57">
        <v>0.94</v>
      </c>
      <c r="AM1170" s="2">
        <v>43844</v>
      </c>
      <c r="AN1170">
        <v>1.54</v>
      </c>
      <c r="AO1170" s="2">
        <v>43844</v>
      </c>
      <c r="AP1170">
        <v>23169.01</v>
      </c>
    </row>
    <row r="1171" spans="25:42" x14ac:dyDescent="0.2">
      <c r="Y1171" s="2">
        <v>43865</v>
      </c>
      <c r="Z1171">
        <v>1.1499999999999999</v>
      </c>
      <c r="AA1171" s="2">
        <v>43873</v>
      </c>
      <c r="AB1171">
        <v>1.506</v>
      </c>
      <c r="AC1171" s="2">
        <v>43867</v>
      </c>
      <c r="AD1171">
        <v>1.673</v>
      </c>
      <c r="AE1171" s="2">
        <v>43874</v>
      </c>
      <c r="AF1171">
        <v>1.863</v>
      </c>
      <c r="AG1171" s="2">
        <v>43836</v>
      </c>
      <c r="AH1171">
        <v>62.79</v>
      </c>
      <c r="AI1171" s="37">
        <v>43902</v>
      </c>
      <c r="AJ1171" s="57">
        <v>0.39</v>
      </c>
      <c r="AK1171" s="37">
        <v>43902</v>
      </c>
      <c r="AL1171" s="57">
        <v>0.88</v>
      </c>
      <c r="AM1171" s="2">
        <v>43843</v>
      </c>
      <c r="AN1171">
        <v>1.54</v>
      </c>
      <c r="AO1171" s="2">
        <v>43843</v>
      </c>
      <c r="AP1171">
        <v>23169.81</v>
      </c>
    </row>
    <row r="1172" spans="25:42" x14ac:dyDescent="0.2">
      <c r="Y1172" s="2">
        <v>43864</v>
      </c>
      <c r="Z1172">
        <v>1.1499999999999999</v>
      </c>
      <c r="AA1172" s="2">
        <v>43872</v>
      </c>
      <c r="AB1172">
        <v>1.502</v>
      </c>
      <c r="AC1172" s="2">
        <v>43866</v>
      </c>
      <c r="AD1172">
        <v>1.6704000000000001</v>
      </c>
      <c r="AE1172" s="2">
        <v>43873</v>
      </c>
      <c r="AF1172">
        <v>1.8640000000000001</v>
      </c>
      <c r="AG1172" s="2">
        <v>43833</v>
      </c>
      <c r="AH1172">
        <v>60.12</v>
      </c>
      <c r="AI1172" s="37">
        <v>43901</v>
      </c>
      <c r="AJ1172" s="57">
        <v>0.4</v>
      </c>
      <c r="AK1172" s="37">
        <v>43901</v>
      </c>
      <c r="AL1172" s="57">
        <v>0.82</v>
      </c>
      <c r="AM1172" s="2">
        <v>43840</v>
      </c>
      <c r="AN1172">
        <v>1.54</v>
      </c>
      <c r="AO1172" s="2">
        <v>43840</v>
      </c>
      <c r="AP1172">
        <v>23167.15</v>
      </c>
    </row>
    <row r="1173" spans="25:42" x14ac:dyDescent="0.2">
      <c r="Y1173" s="2">
        <v>43861</v>
      </c>
      <c r="Z1173">
        <v>1.22</v>
      </c>
      <c r="AA1173" s="2">
        <v>43871</v>
      </c>
      <c r="AB1173">
        <v>1.4862</v>
      </c>
      <c r="AC1173" s="2">
        <v>43865</v>
      </c>
      <c r="AD1173">
        <v>1.6439999999999999</v>
      </c>
      <c r="AE1173" s="2">
        <v>43872</v>
      </c>
      <c r="AF1173">
        <v>1.8489</v>
      </c>
      <c r="AG1173" s="2">
        <v>43832</v>
      </c>
      <c r="AH1173">
        <v>57.2</v>
      </c>
      <c r="AI1173" s="37">
        <v>43900</v>
      </c>
      <c r="AJ1173" s="57">
        <v>0.43</v>
      </c>
      <c r="AK1173" s="37">
        <v>43900</v>
      </c>
      <c r="AL1173" s="57">
        <v>0.76</v>
      </c>
      <c r="AM1173" s="2">
        <v>43839</v>
      </c>
      <c r="AN1173">
        <v>1.55</v>
      </c>
      <c r="AO1173" s="2">
        <v>43839</v>
      </c>
      <c r="AP1173">
        <v>23167.9</v>
      </c>
    </row>
    <row r="1174" spans="25:42" x14ac:dyDescent="0.2">
      <c r="Y1174" s="2">
        <v>43860</v>
      </c>
      <c r="Z1174">
        <v>1.266</v>
      </c>
      <c r="AA1174" s="2">
        <v>43868</v>
      </c>
      <c r="AB1174">
        <v>1.4575</v>
      </c>
      <c r="AC1174" s="2">
        <v>43864</v>
      </c>
      <c r="AD1174">
        <v>1.625</v>
      </c>
      <c r="AE1174" s="2">
        <v>43871</v>
      </c>
      <c r="AF1174">
        <v>1.8480000000000001</v>
      </c>
      <c r="AG1174" s="2">
        <v>43830</v>
      </c>
      <c r="AH1174">
        <v>58.28</v>
      </c>
      <c r="AI1174" s="37">
        <v>43899</v>
      </c>
      <c r="AJ1174" s="57">
        <v>0.31</v>
      </c>
      <c r="AK1174" s="37">
        <v>43899</v>
      </c>
      <c r="AL1174" s="57">
        <v>0.54</v>
      </c>
      <c r="AM1174" s="2">
        <v>43838</v>
      </c>
      <c r="AN1174">
        <v>1.55</v>
      </c>
      <c r="AO1174" s="2">
        <v>43838</v>
      </c>
      <c r="AP1174">
        <v>23162.75</v>
      </c>
    </row>
    <row r="1175" spans="25:42" x14ac:dyDescent="0.2">
      <c r="Y1175" s="2">
        <v>43859</v>
      </c>
      <c r="Z1175">
        <v>1.304</v>
      </c>
      <c r="AA1175" s="2">
        <v>43867</v>
      </c>
      <c r="AB1175">
        <v>1.46</v>
      </c>
      <c r="AC1175" s="2">
        <v>43861</v>
      </c>
      <c r="AD1175">
        <v>1.649</v>
      </c>
      <c r="AE1175" s="2">
        <v>43868</v>
      </c>
      <c r="AF1175">
        <v>1.845</v>
      </c>
      <c r="AG1175" s="2">
        <v>43829</v>
      </c>
      <c r="AH1175">
        <v>59.63</v>
      </c>
      <c r="AI1175" s="37">
        <v>43896</v>
      </c>
      <c r="AJ1175" s="57">
        <v>0.39</v>
      </c>
      <c r="AK1175" s="37">
        <v>43896</v>
      </c>
      <c r="AL1175" s="57">
        <v>0.74</v>
      </c>
      <c r="AM1175" s="2">
        <v>43837</v>
      </c>
      <c r="AN1175">
        <v>1.55</v>
      </c>
      <c r="AO1175" s="2">
        <v>43837</v>
      </c>
      <c r="AP1175">
        <v>23176.94</v>
      </c>
    </row>
    <row r="1176" spans="25:42" x14ac:dyDescent="0.2">
      <c r="Y1176" s="2">
        <v>43858</v>
      </c>
      <c r="Z1176">
        <v>1.3</v>
      </c>
      <c r="AA1176" s="2">
        <v>43866</v>
      </c>
      <c r="AB1176">
        <v>1.4487000000000001</v>
      </c>
      <c r="AC1176" s="2">
        <v>43860</v>
      </c>
      <c r="AD1176">
        <v>1.6639999999999999</v>
      </c>
      <c r="AE1176" s="2">
        <v>43867</v>
      </c>
      <c r="AF1176">
        <v>1.8520000000000001</v>
      </c>
      <c r="AG1176" s="2">
        <v>43826</v>
      </c>
      <c r="AH1176">
        <v>55.3</v>
      </c>
      <c r="AI1176" s="37">
        <v>43895</v>
      </c>
      <c r="AJ1176" s="57">
        <v>0.48</v>
      </c>
      <c r="AK1176" s="37">
        <v>43895</v>
      </c>
      <c r="AL1176" s="57">
        <v>0.92</v>
      </c>
      <c r="AM1176" s="2">
        <v>43836</v>
      </c>
      <c r="AN1176">
        <v>1.55</v>
      </c>
      <c r="AO1176" s="2">
        <v>43836</v>
      </c>
      <c r="AP1176">
        <v>23177.14</v>
      </c>
    </row>
    <row r="1177" spans="25:42" x14ac:dyDescent="0.2">
      <c r="Y1177" s="2">
        <v>43857</v>
      </c>
      <c r="Z1177">
        <v>1.2667999999999999</v>
      </c>
      <c r="AA1177" s="2">
        <v>43865</v>
      </c>
      <c r="AB1177">
        <v>1.383</v>
      </c>
      <c r="AC1177" s="2">
        <v>43859</v>
      </c>
      <c r="AD1177">
        <v>1.651</v>
      </c>
      <c r="AE1177" s="2">
        <v>43866</v>
      </c>
      <c r="AF1177">
        <v>1.8460000000000001</v>
      </c>
      <c r="AG1177" s="2">
        <v>43825</v>
      </c>
      <c r="AH1177">
        <v>56.42</v>
      </c>
      <c r="AI1177" s="37">
        <v>43894</v>
      </c>
      <c r="AJ1177" s="57">
        <v>0.59</v>
      </c>
      <c r="AK1177" s="37">
        <v>43894</v>
      </c>
      <c r="AL1177" s="57">
        <v>1.02</v>
      </c>
      <c r="AM1177" s="2">
        <v>43833</v>
      </c>
      <c r="AN1177">
        <v>1.55</v>
      </c>
      <c r="AO1177" s="2">
        <v>43833</v>
      </c>
      <c r="AP1177">
        <v>23170.45</v>
      </c>
    </row>
    <row r="1178" spans="25:42" x14ac:dyDescent="0.2">
      <c r="Y1178" s="2">
        <v>43854</v>
      </c>
      <c r="Z1178">
        <v>1.359</v>
      </c>
      <c r="AA1178" s="2">
        <v>43864</v>
      </c>
      <c r="AB1178">
        <v>1.367</v>
      </c>
      <c r="AC1178" s="2">
        <v>43858</v>
      </c>
      <c r="AD1178">
        <v>1.67</v>
      </c>
      <c r="AE1178" s="2">
        <v>43865</v>
      </c>
      <c r="AF1178">
        <v>1.831</v>
      </c>
      <c r="AG1178" s="2">
        <v>43823</v>
      </c>
      <c r="AH1178">
        <v>58.32</v>
      </c>
      <c r="AI1178" s="37">
        <v>43893</v>
      </c>
      <c r="AJ1178" s="57">
        <v>0.73</v>
      </c>
      <c r="AK1178" s="37">
        <v>43893</v>
      </c>
      <c r="AL1178" s="57">
        <v>1.02</v>
      </c>
      <c r="AM1178" s="2">
        <v>43832</v>
      </c>
      <c r="AN1178">
        <v>1.55</v>
      </c>
      <c r="AO1178" s="2">
        <v>43832</v>
      </c>
      <c r="AP1178">
        <v>23172</v>
      </c>
    </row>
    <row r="1179" spans="25:42" x14ac:dyDescent="0.2">
      <c r="Y1179" s="2">
        <v>43853</v>
      </c>
      <c r="Z1179">
        <v>1.4575</v>
      </c>
      <c r="AA1179" s="2">
        <v>43861</v>
      </c>
      <c r="AB1179">
        <v>1.3936999999999999</v>
      </c>
      <c r="AC1179" s="2">
        <v>43857</v>
      </c>
      <c r="AD1179">
        <v>1.6240000000000001</v>
      </c>
      <c r="AE1179" s="2">
        <v>43864</v>
      </c>
      <c r="AF1179">
        <v>1.8029999999999999</v>
      </c>
      <c r="AG1179" s="2">
        <v>43822</v>
      </c>
      <c r="AH1179">
        <v>55.31</v>
      </c>
      <c r="AI1179" s="37">
        <v>43892</v>
      </c>
      <c r="AJ1179" s="57">
        <v>0.89</v>
      </c>
      <c r="AK1179" s="37">
        <v>43892</v>
      </c>
      <c r="AL1179" s="57">
        <v>1.1000000000000001</v>
      </c>
      <c r="AM1179" s="2">
        <v>43830</v>
      </c>
      <c r="AN1179">
        <v>1.55</v>
      </c>
      <c r="AO1179" s="2">
        <v>43830</v>
      </c>
      <c r="AP1179">
        <v>23201.38</v>
      </c>
    </row>
    <row r="1180" spans="25:42" x14ac:dyDescent="0.2">
      <c r="Y1180" s="2">
        <v>43852</v>
      </c>
      <c r="Z1180">
        <v>1.5509999999999999</v>
      </c>
      <c r="AA1180" s="2">
        <v>43860</v>
      </c>
      <c r="AB1180">
        <v>1.4410000000000001</v>
      </c>
      <c r="AC1180" s="2">
        <v>43854</v>
      </c>
      <c r="AD1180">
        <v>1.69</v>
      </c>
      <c r="AE1180" s="2">
        <v>43861</v>
      </c>
      <c r="AF1180">
        <v>1.83</v>
      </c>
      <c r="AG1180" s="2">
        <v>43819</v>
      </c>
      <c r="AH1180">
        <v>54.19</v>
      </c>
      <c r="AI1180" s="37">
        <v>43889</v>
      </c>
      <c r="AJ1180" s="57">
        <v>0.97</v>
      </c>
      <c r="AK1180" s="37">
        <v>43889</v>
      </c>
      <c r="AL1180" s="57">
        <v>1.1299999999999999</v>
      </c>
      <c r="AM1180" s="2">
        <v>43829</v>
      </c>
      <c r="AN1180">
        <v>1.55</v>
      </c>
      <c r="AO1180" s="2">
        <v>43829</v>
      </c>
      <c r="AP1180">
        <v>23108.83</v>
      </c>
    </row>
    <row r="1181" spans="25:42" x14ac:dyDescent="0.2">
      <c r="Y1181" s="2">
        <v>43851</v>
      </c>
      <c r="Z1181">
        <v>1.5725</v>
      </c>
      <c r="AA1181" s="2">
        <v>43859</v>
      </c>
      <c r="AB1181">
        <v>1.4630000000000001</v>
      </c>
      <c r="AC1181" s="2">
        <v>43853</v>
      </c>
      <c r="AD1181">
        <v>1.7310000000000001</v>
      </c>
      <c r="AE1181" s="2">
        <v>43860</v>
      </c>
      <c r="AF1181">
        <v>1.847</v>
      </c>
      <c r="AG1181" s="2">
        <v>43818</v>
      </c>
      <c r="AH1181">
        <v>53.7</v>
      </c>
      <c r="AI1181" s="37">
        <v>43888</v>
      </c>
      <c r="AJ1181" s="57">
        <v>1.18</v>
      </c>
      <c r="AK1181" s="37">
        <v>43888</v>
      </c>
      <c r="AL1181" s="58">
        <v>1.3</v>
      </c>
      <c r="AM1181" s="2">
        <v>43826</v>
      </c>
      <c r="AN1181">
        <v>1.55</v>
      </c>
      <c r="AO1181" s="2">
        <v>43826</v>
      </c>
      <c r="AP1181">
        <v>23107.77</v>
      </c>
    </row>
    <row r="1182" spans="25:42" x14ac:dyDescent="0.2">
      <c r="Y1182" s="2">
        <v>43850</v>
      </c>
      <c r="Z1182">
        <v>1.65</v>
      </c>
      <c r="AA1182" s="2">
        <v>43858</v>
      </c>
      <c r="AB1182">
        <v>1.4612000000000001</v>
      </c>
      <c r="AC1182" s="2">
        <v>43852</v>
      </c>
      <c r="AD1182">
        <v>1.74</v>
      </c>
      <c r="AE1182" s="2">
        <v>43859</v>
      </c>
      <c r="AF1182">
        <v>1.8260000000000001</v>
      </c>
      <c r="AG1182" s="2">
        <v>43817</v>
      </c>
      <c r="AH1182">
        <v>53.41</v>
      </c>
      <c r="AI1182" s="37">
        <v>43887</v>
      </c>
      <c r="AJ1182" s="57">
        <v>1.26</v>
      </c>
      <c r="AK1182" s="37">
        <v>43887</v>
      </c>
      <c r="AL1182" s="57">
        <v>1.33</v>
      </c>
      <c r="AM1182" s="2">
        <v>43825</v>
      </c>
      <c r="AN1182">
        <v>1.55</v>
      </c>
      <c r="AO1182" s="2">
        <v>43825</v>
      </c>
      <c r="AP1182">
        <v>23087.32</v>
      </c>
    </row>
    <row r="1183" spans="25:42" x14ac:dyDescent="0.2">
      <c r="Y1183" s="2">
        <v>43847</v>
      </c>
      <c r="Z1183">
        <v>1.6020000000000001</v>
      </c>
      <c r="AA1183" s="2">
        <v>43857</v>
      </c>
      <c r="AB1183">
        <v>1.4259999999999999</v>
      </c>
      <c r="AC1183" s="2">
        <v>43851</v>
      </c>
      <c r="AD1183">
        <v>1.77</v>
      </c>
      <c r="AE1183" s="2">
        <v>43858</v>
      </c>
      <c r="AF1183">
        <v>1.8420000000000001</v>
      </c>
      <c r="AG1183" s="2">
        <v>43816</v>
      </c>
      <c r="AH1183">
        <v>55.38</v>
      </c>
      <c r="AI1183" s="37">
        <v>43886</v>
      </c>
      <c r="AJ1183" s="57">
        <v>1.3</v>
      </c>
      <c r="AK1183" s="37">
        <v>43886</v>
      </c>
      <c r="AL1183" s="57">
        <v>1.33</v>
      </c>
      <c r="AM1183" s="2">
        <v>43823</v>
      </c>
      <c r="AN1183">
        <v>1.55</v>
      </c>
      <c r="AO1183" s="2">
        <v>43823</v>
      </c>
      <c r="AP1183">
        <v>23079.98</v>
      </c>
    </row>
    <row r="1184" spans="25:42" x14ac:dyDescent="0.2">
      <c r="Y1184" s="2">
        <v>43846</v>
      </c>
      <c r="Z1184">
        <v>1.61</v>
      </c>
      <c r="AA1184" s="2">
        <v>43854</v>
      </c>
      <c r="AB1184">
        <v>1.4890000000000001</v>
      </c>
      <c r="AC1184" s="2">
        <v>43847</v>
      </c>
      <c r="AD1184">
        <v>1.7862</v>
      </c>
      <c r="AE1184" s="2">
        <v>43857</v>
      </c>
      <c r="AF1184">
        <v>1.8149999999999999</v>
      </c>
      <c r="AG1184" s="2">
        <v>43815</v>
      </c>
      <c r="AH1184">
        <v>56.13</v>
      </c>
      <c r="AI1184" s="37">
        <v>43885</v>
      </c>
      <c r="AJ1184" s="57">
        <v>1.35</v>
      </c>
      <c r="AK1184" s="37">
        <v>43885</v>
      </c>
      <c r="AL1184" s="57">
        <v>1.38</v>
      </c>
      <c r="AM1184" s="2">
        <v>43822</v>
      </c>
      <c r="AN1184">
        <v>1.55</v>
      </c>
      <c r="AO1184" s="2">
        <v>43822</v>
      </c>
      <c r="AP1184">
        <v>23114.18</v>
      </c>
    </row>
    <row r="1185" spans="25:42" x14ac:dyDescent="0.2">
      <c r="Y1185" s="2">
        <v>43845</v>
      </c>
      <c r="Z1185">
        <v>1.5973999999999999</v>
      </c>
      <c r="AA1185" s="2">
        <v>43853</v>
      </c>
      <c r="AB1185">
        <v>1.5369999999999999</v>
      </c>
      <c r="AC1185" s="2">
        <v>43846</v>
      </c>
      <c r="AD1185">
        <v>1.7909999999999999</v>
      </c>
      <c r="AE1185" s="2">
        <v>43854</v>
      </c>
      <c r="AF1185">
        <v>1.873</v>
      </c>
      <c r="AG1185" s="2">
        <v>43812</v>
      </c>
      <c r="AH1185">
        <v>56.44</v>
      </c>
      <c r="AI1185" s="37">
        <v>43882</v>
      </c>
      <c r="AJ1185" s="57">
        <v>1.43</v>
      </c>
      <c r="AK1185" s="37">
        <v>43882</v>
      </c>
      <c r="AL1185" s="57">
        <v>1.46</v>
      </c>
      <c r="AM1185" s="2">
        <v>43819</v>
      </c>
      <c r="AN1185">
        <v>1.55</v>
      </c>
      <c r="AO1185" s="2">
        <v>43819</v>
      </c>
      <c r="AP1185">
        <v>23086.69</v>
      </c>
    </row>
    <row r="1186" spans="25:42" x14ac:dyDescent="0.2">
      <c r="Y1186" s="2">
        <v>43844</v>
      </c>
      <c r="Z1186">
        <v>1.62</v>
      </c>
      <c r="AA1186" s="2">
        <v>43852</v>
      </c>
      <c r="AB1186">
        <v>1.575</v>
      </c>
      <c r="AC1186" s="2">
        <v>43845</v>
      </c>
      <c r="AD1186">
        <v>1.796</v>
      </c>
      <c r="AE1186" s="2">
        <v>43853</v>
      </c>
      <c r="AF1186">
        <v>1.891</v>
      </c>
      <c r="AG1186" s="2">
        <v>43811</v>
      </c>
      <c r="AH1186">
        <v>61.63</v>
      </c>
      <c r="AI1186" s="37">
        <v>43881</v>
      </c>
      <c r="AJ1186" s="57">
        <v>1.46</v>
      </c>
      <c r="AK1186" s="37">
        <v>43881</v>
      </c>
      <c r="AL1186" s="57">
        <v>1.52</v>
      </c>
      <c r="AM1186" s="2">
        <v>43818</v>
      </c>
      <c r="AN1186">
        <v>1.55</v>
      </c>
      <c r="AO1186" s="2">
        <v>43818</v>
      </c>
      <c r="AP1186">
        <v>23087.58</v>
      </c>
    </row>
    <row r="1187" spans="25:42" x14ac:dyDescent="0.2">
      <c r="Y1187" s="2">
        <v>43843</v>
      </c>
      <c r="Z1187">
        <v>1.645</v>
      </c>
      <c r="AA1187" s="2">
        <v>43851</v>
      </c>
      <c r="AB1187">
        <v>1.631</v>
      </c>
      <c r="AC1187" s="2">
        <v>43844</v>
      </c>
      <c r="AD1187">
        <v>1.819</v>
      </c>
      <c r="AE1187" s="2">
        <v>43852</v>
      </c>
      <c r="AF1187">
        <v>1.9</v>
      </c>
      <c r="AG1187" s="2">
        <v>43810</v>
      </c>
      <c r="AH1187">
        <v>61.3</v>
      </c>
      <c r="AI1187" s="37">
        <v>43880</v>
      </c>
      <c r="AJ1187" s="57">
        <v>1.47</v>
      </c>
      <c r="AK1187" s="37">
        <v>43880</v>
      </c>
      <c r="AL1187" s="57">
        <v>1.56</v>
      </c>
      <c r="AM1187" s="2">
        <v>43817</v>
      </c>
      <c r="AN1187">
        <v>1.55</v>
      </c>
      <c r="AO1187" s="2">
        <v>43817</v>
      </c>
      <c r="AP1187">
        <v>23099.55</v>
      </c>
    </row>
    <row r="1188" spans="25:42" x14ac:dyDescent="0.2">
      <c r="Y1188" s="2">
        <v>43840</v>
      </c>
      <c r="Z1188">
        <v>1.651</v>
      </c>
      <c r="AA1188" s="2">
        <v>43850</v>
      </c>
      <c r="AB1188">
        <v>1.66</v>
      </c>
      <c r="AC1188" s="2">
        <v>43843</v>
      </c>
      <c r="AD1188">
        <v>1.829</v>
      </c>
      <c r="AE1188" s="2">
        <v>43851</v>
      </c>
      <c r="AF1188">
        <v>1.92</v>
      </c>
      <c r="AG1188" s="2">
        <v>43809</v>
      </c>
      <c r="AH1188">
        <v>67.09</v>
      </c>
      <c r="AI1188" s="37">
        <v>43879</v>
      </c>
      <c r="AJ1188" s="57">
        <v>1.47</v>
      </c>
      <c r="AK1188" s="37">
        <v>43879</v>
      </c>
      <c r="AL1188" s="57">
        <v>1.55</v>
      </c>
      <c r="AM1188" s="2">
        <v>43816</v>
      </c>
      <c r="AN1188">
        <v>1.55</v>
      </c>
      <c r="AO1188" s="2">
        <v>43816</v>
      </c>
      <c r="AP1188">
        <v>23111.46</v>
      </c>
    </row>
    <row r="1189" spans="25:42" x14ac:dyDescent="0.2">
      <c r="Y1189" s="2">
        <v>43839</v>
      </c>
      <c r="Z1189">
        <v>1.6474</v>
      </c>
      <c r="AA1189" s="2">
        <v>43847</v>
      </c>
      <c r="AB1189">
        <v>1.6379999999999999</v>
      </c>
      <c r="AC1189" s="2">
        <v>43840</v>
      </c>
      <c r="AD1189">
        <v>1.8</v>
      </c>
      <c r="AE1189" s="2">
        <v>43850</v>
      </c>
      <c r="AF1189">
        <v>1.94</v>
      </c>
      <c r="AG1189" s="2">
        <v>43808</v>
      </c>
      <c r="AH1189">
        <v>67.290000000000006</v>
      </c>
      <c r="AI1189" s="37">
        <v>43878</v>
      </c>
      <c r="AJ1189" s="58" t="e">
        <f>NA()</f>
        <v>#N/A</v>
      </c>
      <c r="AK1189" s="37">
        <v>43878</v>
      </c>
      <c r="AL1189" s="57" t="e">
        <v>#N/A</v>
      </c>
      <c r="AM1189" s="2">
        <v>43815</v>
      </c>
      <c r="AN1189">
        <v>1.56</v>
      </c>
      <c r="AO1189" s="2">
        <v>43815</v>
      </c>
      <c r="AP1189">
        <v>23108.18</v>
      </c>
    </row>
    <row r="1190" spans="25:42" x14ac:dyDescent="0.2">
      <c r="Y1190" s="2">
        <v>43838</v>
      </c>
      <c r="Z1190">
        <v>1.69</v>
      </c>
      <c r="AA1190" s="2">
        <v>43846</v>
      </c>
      <c r="AB1190">
        <v>1.655</v>
      </c>
      <c r="AC1190" s="2">
        <v>43839</v>
      </c>
      <c r="AD1190">
        <v>1.806</v>
      </c>
      <c r="AE1190" s="2">
        <v>43847</v>
      </c>
      <c r="AF1190">
        <v>1.9379999999999999</v>
      </c>
      <c r="AG1190" s="2">
        <v>43805</v>
      </c>
      <c r="AH1190">
        <v>64.069999999999993</v>
      </c>
      <c r="AI1190" s="37">
        <v>43875</v>
      </c>
      <c r="AJ1190" s="57">
        <v>1.49</v>
      </c>
      <c r="AK1190" s="37">
        <v>43875</v>
      </c>
      <c r="AL1190" s="57">
        <v>1.59</v>
      </c>
      <c r="AM1190" s="2">
        <v>43812</v>
      </c>
      <c r="AN1190">
        <v>1.55</v>
      </c>
      <c r="AO1190" s="2">
        <v>43812</v>
      </c>
      <c r="AP1190">
        <v>23050.44</v>
      </c>
    </row>
    <row r="1191" spans="25:42" x14ac:dyDescent="0.2">
      <c r="Y1191" s="2">
        <v>43837</v>
      </c>
      <c r="Z1191">
        <v>1.71</v>
      </c>
      <c r="AA1191" s="2">
        <v>43845</v>
      </c>
      <c r="AB1191">
        <v>1.643</v>
      </c>
      <c r="AC1191" s="2">
        <v>43838</v>
      </c>
      <c r="AD1191">
        <v>1.8140000000000001</v>
      </c>
      <c r="AE1191" s="2">
        <v>43846</v>
      </c>
      <c r="AF1191">
        <v>1.9350000000000001</v>
      </c>
      <c r="AG1191" s="2">
        <v>43804</v>
      </c>
      <c r="AH1191">
        <v>63.73</v>
      </c>
      <c r="AI1191" s="37">
        <v>43874</v>
      </c>
      <c r="AJ1191" s="57">
        <v>1.48</v>
      </c>
      <c r="AK1191" s="37">
        <v>43874</v>
      </c>
      <c r="AL1191" s="57">
        <v>1.61</v>
      </c>
      <c r="AM1191" s="2">
        <v>43811</v>
      </c>
      <c r="AN1191">
        <v>1.55</v>
      </c>
      <c r="AO1191" s="2">
        <v>43811</v>
      </c>
      <c r="AP1191">
        <v>23053.72</v>
      </c>
    </row>
    <row r="1192" spans="25:42" x14ac:dyDescent="0.2">
      <c r="Y1192" s="2">
        <v>43836</v>
      </c>
      <c r="Z1192">
        <v>1.79</v>
      </c>
      <c r="AA1192" s="2">
        <v>43844</v>
      </c>
      <c r="AB1192">
        <v>1.6588000000000001</v>
      </c>
      <c r="AC1192" s="2">
        <v>43837</v>
      </c>
      <c r="AD1192">
        <v>1.8049999999999999</v>
      </c>
      <c r="AE1192" s="2">
        <v>43845</v>
      </c>
      <c r="AF1192">
        <v>1.9330000000000001</v>
      </c>
      <c r="AG1192" s="2">
        <v>43803</v>
      </c>
      <c r="AH1192">
        <v>63.01</v>
      </c>
      <c r="AI1192" s="37">
        <v>43873</v>
      </c>
      <c r="AJ1192" s="57">
        <v>1.49</v>
      </c>
      <c r="AK1192" s="37">
        <v>43873</v>
      </c>
      <c r="AL1192" s="57">
        <v>1.62</v>
      </c>
      <c r="AM1192" s="2">
        <v>43810</v>
      </c>
      <c r="AN1192">
        <v>1.55</v>
      </c>
      <c r="AO1192" s="2">
        <v>43810</v>
      </c>
      <c r="AP1192">
        <v>23069.4</v>
      </c>
    </row>
    <row r="1193" spans="25:42" x14ac:dyDescent="0.2">
      <c r="Y1193" s="2">
        <v>43833</v>
      </c>
      <c r="Z1193">
        <v>1.7929999999999999</v>
      </c>
      <c r="AA1193" s="2">
        <v>43843</v>
      </c>
      <c r="AB1193">
        <v>1.6839999999999999</v>
      </c>
      <c r="AC1193" s="2">
        <v>43836</v>
      </c>
      <c r="AD1193">
        <v>1.8240000000000001</v>
      </c>
      <c r="AE1193" s="2">
        <v>43844</v>
      </c>
      <c r="AF1193">
        <v>1.9590000000000001</v>
      </c>
      <c r="AG1193" s="2">
        <v>43802</v>
      </c>
      <c r="AH1193">
        <v>64.62</v>
      </c>
      <c r="AI1193" s="37">
        <v>43872</v>
      </c>
      <c r="AJ1193" s="57">
        <v>1.48</v>
      </c>
      <c r="AK1193" s="37">
        <v>43872</v>
      </c>
      <c r="AL1193" s="57">
        <v>1.59</v>
      </c>
      <c r="AM1193" s="2">
        <v>43809</v>
      </c>
      <c r="AN1193">
        <v>1.55</v>
      </c>
      <c r="AO1193" s="2">
        <v>43809</v>
      </c>
      <c r="AP1193">
        <v>23083.09</v>
      </c>
    </row>
    <row r="1194" spans="25:42" x14ac:dyDescent="0.2">
      <c r="Y1194" s="2">
        <v>43832</v>
      </c>
      <c r="Z1194">
        <v>1.7649999999999999</v>
      </c>
      <c r="AA1194" s="2">
        <v>43840</v>
      </c>
      <c r="AB1194">
        <v>1.6679999999999999</v>
      </c>
      <c r="AC1194" s="2">
        <v>43833</v>
      </c>
      <c r="AD1194">
        <v>1.85</v>
      </c>
      <c r="AE1194" s="2">
        <v>43843</v>
      </c>
      <c r="AF1194">
        <v>1.9590000000000001</v>
      </c>
      <c r="AG1194" s="2">
        <v>43801</v>
      </c>
      <c r="AH1194">
        <v>59.42</v>
      </c>
      <c r="AI1194" s="37">
        <v>43871</v>
      </c>
      <c r="AJ1194" s="57">
        <v>1.45</v>
      </c>
      <c r="AK1194" s="37">
        <v>43871</v>
      </c>
      <c r="AL1194" s="57">
        <v>1.56</v>
      </c>
      <c r="AM1194" s="2">
        <v>43808</v>
      </c>
      <c r="AN1194">
        <v>1.55</v>
      </c>
      <c r="AO1194" s="2">
        <v>43808</v>
      </c>
      <c r="AP1194">
        <v>23096.98</v>
      </c>
    </row>
    <row r="1195" spans="25:42" x14ac:dyDescent="0.2">
      <c r="Y1195" s="2">
        <v>43831</v>
      </c>
      <c r="Z1195">
        <v>1.7569999999999999</v>
      </c>
      <c r="AA1195" s="2">
        <v>43839</v>
      </c>
      <c r="AB1195">
        <v>1.6619999999999999</v>
      </c>
      <c r="AC1195" s="2">
        <v>43832</v>
      </c>
      <c r="AD1195">
        <v>1.8627</v>
      </c>
      <c r="AE1195" s="2">
        <v>43840</v>
      </c>
      <c r="AF1195">
        <v>1.9379999999999999</v>
      </c>
      <c r="AG1195" s="2">
        <v>43798</v>
      </c>
      <c r="AH1195">
        <v>56.57</v>
      </c>
      <c r="AI1195" s="37">
        <v>43868</v>
      </c>
      <c r="AJ1195" s="57">
        <v>1.49</v>
      </c>
      <c r="AK1195" s="37">
        <v>43868</v>
      </c>
      <c r="AL1195" s="57">
        <v>1.59</v>
      </c>
      <c r="AM1195" s="2">
        <v>43805</v>
      </c>
      <c r="AN1195">
        <v>1.55</v>
      </c>
      <c r="AO1195" s="2">
        <v>43805</v>
      </c>
      <c r="AP1195">
        <v>23090.05</v>
      </c>
    </row>
    <row r="1196" spans="25:42" x14ac:dyDescent="0.2">
      <c r="Y1196" s="2">
        <v>43830</v>
      </c>
      <c r="Z1196">
        <v>1.7230000000000001</v>
      </c>
      <c r="AA1196" s="2">
        <v>43838</v>
      </c>
      <c r="AB1196">
        <v>1.6436999999999999</v>
      </c>
      <c r="AC1196" s="2">
        <v>43831</v>
      </c>
      <c r="AD1196">
        <v>1.8460000000000001</v>
      </c>
      <c r="AE1196" s="2">
        <v>43839</v>
      </c>
      <c r="AF1196">
        <v>1.9370000000000001</v>
      </c>
      <c r="AG1196" s="2">
        <v>43796</v>
      </c>
      <c r="AH1196">
        <v>57.62</v>
      </c>
      <c r="AI1196" s="37">
        <v>43867</v>
      </c>
      <c r="AJ1196" s="57">
        <v>1.51</v>
      </c>
      <c r="AK1196" s="37">
        <v>43867</v>
      </c>
      <c r="AL1196" s="57">
        <v>1.65</v>
      </c>
      <c r="AM1196" s="2">
        <v>43804</v>
      </c>
      <c r="AN1196">
        <v>1.55</v>
      </c>
      <c r="AO1196" s="2">
        <v>43804</v>
      </c>
      <c r="AP1196">
        <v>23091.14</v>
      </c>
    </row>
    <row r="1197" spans="25:42" x14ac:dyDescent="0.2">
      <c r="Y1197" s="2">
        <v>43829</v>
      </c>
      <c r="Z1197">
        <v>1.732</v>
      </c>
      <c r="AA1197" s="2">
        <v>43837</v>
      </c>
      <c r="AB1197">
        <v>1.7370000000000001</v>
      </c>
      <c r="AC1197" s="2">
        <v>43830</v>
      </c>
      <c r="AD1197">
        <v>1.8440000000000001</v>
      </c>
      <c r="AE1197" s="2">
        <v>43838</v>
      </c>
      <c r="AF1197">
        <v>1.9430000000000001</v>
      </c>
      <c r="AG1197" s="2">
        <v>43795</v>
      </c>
      <c r="AH1197">
        <v>60.39</v>
      </c>
      <c r="AI1197" s="37">
        <v>43866</v>
      </c>
      <c r="AJ1197" s="57">
        <v>1.49</v>
      </c>
      <c r="AK1197" s="37">
        <v>43866</v>
      </c>
      <c r="AL1197" s="57">
        <v>1.66</v>
      </c>
      <c r="AM1197" s="2">
        <v>43803</v>
      </c>
      <c r="AN1197">
        <v>1.55</v>
      </c>
      <c r="AO1197" s="2">
        <v>43803</v>
      </c>
      <c r="AP1197">
        <v>23089.91</v>
      </c>
    </row>
    <row r="1198" spans="25:42" x14ac:dyDescent="0.2">
      <c r="Y1198" s="2">
        <v>43826</v>
      </c>
      <c r="Z1198">
        <v>1.7529999999999999</v>
      </c>
      <c r="AA1198" s="2">
        <v>43836</v>
      </c>
      <c r="AB1198">
        <v>1.776</v>
      </c>
      <c r="AC1198" s="2">
        <v>43829</v>
      </c>
      <c r="AD1198">
        <v>1.786</v>
      </c>
      <c r="AE1198" s="2">
        <v>43837</v>
      </c>
      <c r="AF1198">
        <v>1.923</v>
      </c>
      <c r="AG1198" s="2">
        <v>43794</v>
      </c>
      <c r="AH1198">
        <v>61.55</v>
      </c>
      <c r="AI1198" s="37">
        <v>43865</v>
      </c>
      <c r="AJ1198" s="57">
        <v>1.48</v>
      </c>
      <c r="AK1198" s="37">
        <v>43865</v>
      </c>
      <c r="AL1198" s="57">
        <v>1.61</v>
      </c>
      <c r="AM1198" s="2">
        <v>43802</v>
      </c>
      <c r="AN1198">
        <v>1.55</v>
      </c>
      <c r="AO1198" s="2">
        <v>43802</v>
      </c>
      <c r="AP1198">
        <v>23088.27</v>
      </c>
    </row>
    <row r="1199" spans="25:42" x14ac:dyDescent="0.2">
      <c r="Y1199" s="2">
        <v>43825</v>
      </c>
      <c r="Z1199">
        <v>1.7875000000000001</v>
      </c>
      <c r="AA1199" s="2">
        <v>43833</v>
      </c>
      <c r="AB1199">
        <v>1.784</v>
      </c>
      <c r="AC1199" s="2">
        <v>43826</v>
      </c>
      <c r="AD1199">
        <v>1.7987</v>
      </c>
      <c r="AE1199" s="2">
        <v>43836</v>
      </c>
      <c r="AF1199">
        <v>1.9419999999999999</v>
      </c>
      <c r="AG1199" s="2">
        <v>43791</v>
      </c>
      <c r="AH1199">
        <v>62.17</v>
      </c>
      <c r="AI1199" s="37">
        <v>43864</v>
      </c>
      <c r="AJ1199" s="57">
        <v>1.46</v>
      </c>
      <c r="AK1199" s="37">
        <v>43864</v>
      </c>
      <c r="AL1199" s="57">
        <v>1.54</v>
      </c>
      <c r="AM1199" s="2">
        <v>43801</v>
      </c>
      <c r="AN1199">
        <v>1.56</v>
      </c>
      <c r="AO1199" s="2">
        <v>43801</v>
      </c>
      <c r="AP1199">
        <v>23104.98</v>
      </c>
    </row>
    <row r="1200" spans="25:42" x14ac:dyDescent="0.2">
      <c r="Y1200" s="2">
        <v>43823</v>
      </c>
      <c r="Z1200">
        <v>1.774</v>
      </c>
      <c r="AA1200" s="2">
        <v>43832</v>
      </c>
      <c r="AB1200">
        <v>1.7729999999999999</v>
      </c>
      <c r="AC1200" s="2">
        <v>43825</v>
      </c>
      <c r="AD1200">
        <v>1.823</v>
      </c>
      <c r="AE1200" s="2">
        <v>43833</v>
      </c>
      <c r="AF1200">
        <v>1.962</v>
      </c>
      <c r="AG1200" s="2">
        <v>43790</v>
      </c>
      <c r="AH1200">
        <v>61.83</v>
      </c>
      <c r="AI1200" s="37">
        <v>43861</v>
      </c>
      <c r="AJ1200" s="57">
        <v>1.45</v>
      </c>
      <c r="AK1200" s="37">
        <v>43861</v>
      </c>
      <c r="AL1200" s="57">
        <v>1.51</v>
      </c>
      <c r="AM1200" s="2">
        <v>43798</v>
      </c>
      <c r="AN1200">
        <v>1.56</v>
      </c>
      <c r="AO1200" s="2">
        <v>43798</v>
      </c>
      <c r="AP1200">
        <v>23076.2</v>
      </c>
    </row>
    <row r="1201" spans="25:42" x14ac:dyDescent="0.2">
      <c r="Y1201" s="2">
        <v>43822</v>
      </c>
      <c r="Z1201">
        <v>1.768</v>
      </c>
      <c r="AA1201" s="2">
        <v>43830</v>
      </c>
      <c r="AB1201">
        <v>1.7330000000000001</v>
      </c>
      <c r="AC1201" s="2">
        <v>43824</v>
      </c>
      <c r="AD1201">
        <v>1.764</v>
      </c>
      <c r="AE1201" s="2">
        <v>43832</v>
      </c>
      <c r="AF1201">
        <v>1.9790000000000001</v>
      </c>
      <c r="AG1201" s="2">
        <v>43789</v>
      </c>
      <c r="AH1201">
        <v>65.58</v>
      </c>
      <c r="AI1201" s="37">
        <v>43860</v>
      </c>
      <c r="AJ1201" s="57">
        <v>1.48</v>
      </c>
      <c r="AK1201" s="37">
        <v>43860</v>
      </c>
      <c r="AL1201" s="57">
        <v>1.57</v>
      </c>
      <c r="AM1201" s="2">
        <v>43796</v>
      </c>
      <c r="AN1201">
        <v>1.55</v>
      </c>
      <c r="AO1201" s="2">
        <v>43796</v>
      </c>
      <c r="AP1201">
        <v>23076.07</v>
      </c>
    </row>
    <row r="1202" spans="25:42" x14ac:dyDescent="0.2">
      <c r="Y1202" s="2">
        <v>43819</v>
      </c>
      <c r="Z1202">
        <v>1.772</v>
      </c>
      <c r="AA1202" s="2">
        <v>43829</v>
      </c>
      <c r="AB1202">
        <v>1.6850000000000001</v>
      </c>
      <c r="AC1202" s="2">
        <v>43823</v>
      </c>
      <c r="AD1202">
        <v>1.82</v>
      </c>
      <c r="AE1202" s="2">
        <v>43831</v>
      </c>
      <c r="AF1202">
        <v>1.9524999999999999</v>
      </c>
      <c r="AG1202" s="2">
        <v>43788</v>
      </c>
      <c r="AH1202">
        <v>62.64</v>
      </c>
      <c r="AI1202" s="37">
        <v>43859</v>
      </c>
      <c r="AJ1202" s="57">
        <v>1.51</v>
      </c>
      <c r="AK1202" s="37">
        <v>43859</v>
      </c>
      <c r="AL1202" s="57">
        <v>1.6</v>
      </c>
      <c r="AM1202" s="2">
        <v>43795</v>
      </c>
      <c r="AN1202">
        <v>1.55</v>
      </c>
      <c r="AO1202" s="2">
        <v>43795</v>
      </c>
      <c r="AP1202">
        <v>23093.19</v>
      </c>
    </row>
    <row r="1203" spans="25:42" x14ac:dyDescent="0.2">
      <c r="Y1203" s="2">
        <v>43818</v>
      </c>
      <c r="Z1203">
        <v>1.7848999999999999</v>
      </c>
      <c r="AA1203" s="2">
        <v>43826</v>
      </c>
      <c r="AB1203">
        <v>1.7270000000000001</v>
      </c>
      <c r="AC1203" s="2">
        <v>43822</v>
      </c>
      <c r="AD1203">
        <v>1.8260000000000001</v>
      </c>
      <c r="AE1203" s="2">
        <v>43830</v>
      </c>
      <c r="AF1203">
        <v>1.978</v>
      </c>
      <c r="AG1203" s="2">
        <v>43787</v>
      </c>
      <c r="AH1203">
        <v>64.13</v>
      </c>
      <c r="AI1203" s="37">
        <v>43858</v>
      </c>
      <c r="AJ1203" s="57">
        <v>1.53</v>
      </c>
      <c r="AK1203" s="37">
        <v>43858</v>
      </c>
      <c r="AL1203" s="57">
        <v>1.65</v>
      </c>
      <c r="AM1203" s="2">
        <v>43794</v>
      </c>
      <c r="AN1203">
        <v>1.55</v>
      </c>
      <c r="AO1203" s="2">
        <v>43794</v>
      </c>
      <c r="AP1203">
        <v>23072.73</v>
      </c>
    </row>
    <row r="1204" spans="25:42" x14ac:dyDescent="0.2">
      <c r="Y1204" s="2">
        <v>43817</v>
      </c>
      <c r="Z1204">
        <v>1.7662</v>
      </c>
      <c r="AA1204" s="2">
        <v>43825</v>
      </c>
      <c r="AB1204">
        <v>1.76</v>
      </c>
      <c r="AC1204" s="2">
        <v>43819</v>
      </c>
      <c r="AD1204">
        <v>1.845</v>
      </c>
      <c r="AE1204" s="2">
        <v>43829</v>
      </c>
      <c r="AF1204">
        <v>1.93</v>
      </c>
      <c r="AG1204" s="2">
        <v>43784</v>
      </c>
      <c r="AH1204">
        <v>61.7</v>
      </c>
      <c r="AI1204" s="37">
        <v>43857</v>
      </c>
      <c r="AJ1204" s="57">
        <v>1.53</v>
      </c>
      <c r="AK1204" s="37">
        <v>43857</v>
      </c>
      <c r="AL1204" s="57">
        <v>1.61</v>
      </c>
      <c r="AM1204" s="2">
        <v>43791</v>
      </c>
      <c r="AN1204">
        <v>1.55</v>
      </c>
      <c r="AO1204" s="2">
        <v>43791</v>
      </c>
      <c r="AP1204">
        <v>23071.84</v>
      </c>
    </row>
    <row r="1205" spans="25:42" x14ac:dyDescent="0.2">
      <c r="Y1205" s="2">
        <v>43816</v>
      </c>
      <c r="Z1205">
        <v>1.774</v>
      </c>
      <c r="AA1205" s="2">
        <v>43824</v>
      </c>
      <c r="AB1205">
        <v>1.7170000000000001</v>
      </c>
      <c r="AC1205" s="2">
        <v>43818</v>
      </c>
      <c r="AD1205">
        <v>1.8680000000000001</v>
      </c>
      <c r="AE1205" s="2">
        <v>43826</v>
      </c>
      <c r="AF1205">
        <v>1.9259999999999999</v>
      </c>
      <c r="AG1205" s="2">
        <v>43783</v>
      </c>
      <c r="AH1205">
        <v>64.17</v>
      </c>
      <c r="AI1205" s="37">
        <v>43854</v>
      </c>
      <c r="AJ1205" s="57">
        <v>1.55</v>
      </c>
      <c r="AK1205" s="37">
        <v>43854</v>
      </c>
      <c r="AL1205" s="57">
        <v>1.7</v>
      </c>
      <c r="AM1205" s="2">
        <v>43790</v>
      </c>
      <c r="AN1205">
        <v>1.55</v>
      </c>
      <c r="AO1205" s="2">
        <v>43790</v>
      </c>
      <c r="AP1205">
        <v>23051.25</v>
      </c>
    </row>
    <row r="1206" spans="25:42" x14ac:dyDescent="0.2">
      <c r="Y1206" s="2">
        <v>43815</v>
      </c>
      <c r="Z1206">
        <v>1.7470000000000001</v>
      </c>
      <c r="AA1206" s="2">
        <v>43823</v>
      </c>
      <c r="AB1206">
        <v>1.704</v>
      </c>
      <c r="AC1206" s="2">
        <v>43817</v>
      </c>
      <c r="AD1206">
        <v>1.853</v>
      </c>
      <c r="AE1206" s="2">
        <v>43825</v>
      </c>
      <c r="AF1206">
        <v>1.94</v>
      </c>
      <c r="AG1206" s="2">
        <v>43782</v>
      </c>
      <c r="AH1206">
        <v>66.099999999999994</v>
      </c>
      <c r="AI1206" s="37">
        <v>43853</v>
      </c>
      <c r="AJ1206" s="57">
        <v>1.55</v>
      </c>
      <c r="AK1206" s="37">
        <v>43853</v>
      </c>
      <c r="AL1206" s="57">
        <v>1.74</v>
      </c>
      <c r="AM1206" s="2">
        <v>43789</v>
      </c>
      <c r="AN1206">
        <v>1.55</v>
      </c>
      <c r="AO1206" s="2">
        <v>43789</v>
      </c>
      <c r="AP1206">
        <v>23053.42</v>
      </c>
    </row>
    <row r="1207" spans="25:42" x14ac:dyDescent="0.2">
      <c r="Y1207" s="2">
        <v>43812</v>
      </c>
      <c r="Z1207">
        <v>1.72</v>
      </c>
      <c r="AA1207" s="2">
        <v>43822</v>
      </c>
      <c r="AB1207">
        <v>1.742</v>
      </c>
      <c r="AC1207" s="2">
        <v>43816</v>
      </c>
      <c r="AD1207">
        <v>1.843</v>
      </c>
      <c r="AE1207" s="2">
        <v>43824</v>
      </c>
      <c r="AF1207">
        <v>1.956</v>
      </c>
      <c r="AG1207" s="2">
        <v>43781</v>
      </c>
      <c r="AH1207">
        <v>69.819999999999993</v>
      </c>
      <c r="AI1207" s="37">
        <v>43852</v>
      </c>
      <c r="AJ1207" s="57">
        <v>1.55</v>
      </c>
      <c r="AK1207" s="37">
        <v>43852</v>
      </c>
      <c r="AL1207" s="57">
        <v>1.77</v>
      </c>
      <c r="AM1207" s="2">
        <v>43788</v>
      </c>
      <c r="AN1207">
        <v>1.55</v>
      </c>
      <c r="AO1207" s="2">
        <v>43788</v>
      </c>
      <c r="AP1207">
        <v>23066.18</v>
      </c>
    </row>
    <row r="1208" spans="25:42" x14ac:dyDescent="0.2">
      <c r="Y1208" s="2">
        <v>43811</v>
      </c>
      <c r="Z1208">
        <v>1.7186999999999999</v>
      </c>
      <c r="AA1208" s="2">
        <v>43819</v>
      </c>
      <c r="AB1208">
        <v>1.764</v>
      </c>
      <c r="AC1208" s="2">
        <v>43815</v>
      </c>
      <c r="AD1208">
        <v>1.8194999999999999</v>
      </c>
      <c r="AE1208" s="2">
        <v>43823</v>
      </c>
      <c r="AF1208">
        <v>1.954</v>
      </c>
      <c r="AG1208" s="2">
        <v>43777</v>
      </c>
      <c r="AH1208">
        <v>64.44</v>
      </c>
      <c r="AI1208" s="37">
        <v>43851</v>
      </c>
      <c r="AJ1208" s="57">
        <v>1.54</v>
      </c>
      <c r="AK1208" s="37">
        <v>43851</v>
      </c>
      <c r="AL1208" s="57">
        <v>1.78</v>
      </c>
      <c r="AM1208" s="2">
        <v>43787</v>
      </c>
      <c r="AN1208">
        <v>1.55</v>
      </c>
      <c r="AO1208" s="2">
        <v>43787</v>
      </c>
      <c r="AP1208">
        <v>23050.78</v>
      </c>
    </row>
    <row r="1209" spans="25:42" x14ac:dyDescent="0.2">
      <c r="Y1209" s="2">
        <v>43810</v>
      </c>
      <c r="Z1209">
        <v>1.7186999999999999</v>
      </c>
      <c r="AA1209" s="2">
        <v>43818</v>
      </c>
      <c r="AB1209">
        <v>1.782</v>
      </c>
      <c r="AC1209" s="2">
        <v>43812</v>
      </c>
      <c r="AD1209">
        <v>1.798</v>
      </c>
      <c r="AE1209" s="2">
        <v>43822</v>
      </c>
      <c r="AF1209">
        <v>1.956</v>
      </c>
      <c r="AG1209" s="2">
        <v>43776</v>
      </c>
      <c r="AH1209">
        <v>67.08</v>
      </c>
      <c r="AI1209" s="37">
        <v>43850</v>
      </c>
      <c r="AJ1209" s="58" t="e">
        <f>NA()</f>
        <v>#N/A</v>
      </c>
      <c r="AK1209" s="37">
        <v>43850</v>
      </c>
      <c r="AL1209" s="57" t="e">
        <v>#N/A</v>
      </c>
      <c r="AM1209" s="2">
        <v>43784</v>
      </c>
      <c r="AN1209">
        <v>1.55</v>
      </c>
      <c r="AO1209" s="2">
        <v>43784</v>
      </c>
      <c r="AP1209">
        <v>23043.68</v>
      </c>
    </row>
    <row r="1210" spans="25:42" x14ac:dyDescent="0.2">
      <c r="Y1210" s="2">
        <v>43809</v>
      </c>
      <c r="Z1210">
        <v>1.6919999999999999</v>
      </c>
      <c r="AA1210" s="2">
        <v>43817</v>
      </c>
      <c r="AB1210">
        <v>1.7609999999999999</v>
      </c>
      <c r="AC1210" s="2">
        <v>43811</v>
      </c>
      <c r="AD1210">
        <v>1.819</v>
      </c>
      <c r="AE1210" s="2">
        <v>43819</v>
      </c>
      <c r="AF1210">
        <v>1.97</v>
      </c>
      <c r="AG1210" s="2">
        <v>43775</v>
      </c>
      <c r="AH1210">
        <v>61.73</v>
      </c>
      <c r="AI1210" s="37">
        <v>43847</v>
      </c>
      <c r="AJ1210" s="57">
        <v>1.56</v>
      </c>
      <c r="AK1210" s="37">
        <v>43847</v>
      </c>
      <c r="AL1210" s="57">
        <v>1.84</v>
      </c>
      <c r="AM1210" s="2">
        <v>43783</v>
      </c>
      <c r="AN1210">
        <v>1.55</v>
      </c>
      <c r="AO1210" s="2">
        <v>43783</v>
      </c>
      <c r="AP1210">
        <v>23016.66</v>
      </c>
    </row>
    <row r="1211" spans="25:42" x14ac:dyDescent="0.2">
      <c r="Y1211" s="2">
        <v>43808</v>
      </c>
      <c r="Z1211">
        <v>1.6870000000000001</v>
      </c>
      <c r="AA1211" s="2">
        <v>43816</v>
      </c>
      <c r="AB1211">
        <v>1.7490000000000001</v>
      </c>
      <c r="AC1211" s="2">
        <v>43810</v>
      </c>
      <c r="AD1211">
        <v>1.794</v>
      </c>
      <c r="AE1211" s="2">
        <v>43818</v>
      </c>
      <c r="AF1211">
        <v>1.9858</v>
      </c>
      <c r="AG1211" s="2">
        <v>43774</v>
      </c>
      <c r="AH1211">
        <v>61.48</v>
      </c>
      <c r="AI1211" s="37">
        <v>43846</v>
      </c>
      <c r="AJ1211" s="57">
        <v>1.54</v>
      </c>
      <c r="AK1211" s="37">
        <v>43846</v>
      </c>
      <c r="AL1211" s="57">
        <v>1.81</v>
      </c>
      <c r="AM1211" s="2">
        <v>43782</v>
      </c>
      <c r="AN1211">
        <v>1.55</v>
      </c>
      <c r="AO1211" s="2">
        <v>43782</v>
      </c>
      <c r="AP1211">
        <v>23004.86</v>
      </c>
    </row>
    <row r="1212" spans="25:42" x14ac:dyDescent="0.2">
      <c r="Y1212" s="2">
        <v>43805</v>
      </c>
      <c r="Z1212">
        <v>1.6619999999999999</v>
      </c>
      <c r="AA1212" s="2">
        <v>43815</v>
      </c>
      <c r="AB1212">
        <v>1.7350000000000001</v>
      </c>
      <c r="AC1212" s="2">
        <v>43809</v>
      </c>
      <c r="AD1212">
        <v>1.7909999999999999</v>
      </c>
      <c r="AE1212" s="2">
        <v>43817</v>
      </c>
      <c r="AF1212">
        <v>1.972</v>
      </c>
      <c r="AG1212" s="2">
        <v>43773</v>
      </c>
      <c r="AH1212">
        <v>60.18</v>
      </c>
      <c r="AI1212" s="37">
        <v>43845</v>
      </c>
      <c r="AJ1212" s="57">
        <v>1.54</v>
      </c>
      <c r="AK1212" s="37">
        <v>43845</v>
      </c>
      <c r="AL1212" s="57">
        <v>1.79</v>
      </c>
      <c r="AM1212" s="2">
        <v>43781</v>
      </c>
      <c r="AN1212">
        <v>1.55</v>
      </c>
      <c r="AO1212" s="2">
        <v>43781</v>
      </c>
      <c r="AP1212">
        <v>23015.09</v>
      </c>
    </row>
    <row r="1213" spans="25:42" x14ac:dyDescent="0.2">
      <c r="Y1213" s="2">
        <v>43804</v>
      </c>
      <c r="Z1213">
        <v>1.6387</v>
      </c>
      <c r="AA1213" s="2">
        <v>43812</v>
      </c>
      <c r="AB1213">
        <v>1.6990000000000001</v>
      </c>
      <c r="AC1213" s="2">
        <v>43808</v>
      </c>
      <c r="AD1213">
        <v>1.7706999999999999</v>
      </c>
      <c r="AE1213" s="2">
        <v>43816</v>
      </c>
      <c r="AF1213">
        <v>1.9737</v>
      </c>
      <c r="AG1213" s="2">
        <v>43770</v>
      </c>
      <c r="AH1213">
        <v>57.28</v>
      </c>
      <c r="AI1213" s="37">
        <v>43844</v>
      </c>
      <c r="AJ1213" s="57">
        <v>1.53</v>
      </c>
      <c r="AK1213" s="37">
        <v>43844</v>
      </c>
      <c r="AL1213" s="57">
        <v>1.82</v>
      </c>
      <c r="AM1213" s="2">
        <v>43777</v>
      </c>
      <c r="AN1213">
        <v>1.55</v>
      </c>
      <c r="AO1213" s="2">
        <v>43777</v>
      </c>
      <c r="AP1213">
        <v>23006.34</v>
      </c>
    </row>
    <row r="1214" spans="25:42" x14ac:dyDescent="0.2">
      <c r="Y1214" s="2">
        <v>43803</v>
      </c>
      <c r="Z1214">
        <v>1.625</v>
      </c>
      <c r="AA1214" s="2">
        <v>43811</v>
      </c>
      <c r="AB1214">
        <v>1.696</v>
      </c>
      <c r="AC1214" s="2">
        <v>43805</v>
      </c>
      <c r="AD1214">
        <v>1.7763</v>
      </c>
      <c r="AE1214" s="2">
        <v>43815</v>
      </c>
      <c r="AF1214">
        <v>1.9510000000000001</v>
      </c>
      <c r="AG1214" s="2">
        <v>43769</v>
      </c>
      <c r="AH1214">
        <v>65.88</v>
      </c>
      <c r="AI1214" s="37">
        <v>43843</v>
      </c>
      <c r="AJ1214" s="57">
        <v>1.53</v>
      </c>
      <c r="AK1214" s="37">
        <v>43843</v>
      </c>
      <c r="AL1214" s="57">
        <v>1.85</v>
      </c>
      <c r="AM1214" s="2">
        <v>43776</v>
      </c>
      <c r="AN1214">
        <v>1.55</v>
      </c>
      <c r="AO1214" s="2">
        <v>43776</v>
      </c>
      <c r="AP1214">
        <v>23004.02</v>
      </c>
    </row>
    <row r="1215" spans="25:42" x14ac:dyDescent="0.2">
      <c r="Y1215" s="2">
        <v>43802</v>
      </c>
      <c r="Z1215">
        <v>1.5575000000000001</v>
      </c>
      <c r="AA1215" s="2">
        <v>43810</v>
      </c>
      <c r="AB1215">
        <v>1.6679999999999999</v>
      </c>
      <c r="AC1215" s="2">
        <v>43804</v>
      </c>
      <c r="AD1215">
        <v>1.7273000000000001</v>
      </c>
      <c r="AE1215" s="2">
        <v>43812</v>
      </c>
      <c r="AF1215">
        <v>1.927</v>
      </c>
      <c r="AG1215" s="2">
        <v>43768</v>
      </c>
      <c r="AH1215">
        <v>63.32</v>
      </c>
      <c r="AI1215" s="37">
        <v>43840</v>
      </c>
      <c r="AJ1215" s="57">
        <v>1.53</v>
      </c>
      <c r="AK1215" s="37">
        <v>43840</v>
      </c>
      <c r="AL1215" s="57">
        <v>1.83</v>
      </c>
      <c r="AM1215" s="2">
        <v>43775</v>
      </c>
      <c r="AN1215">
        <v>1.55</v>
      </c>
      <c r="AO1215" s="2">
        <v>43775</v>
      </c>
      <c r="AP1215">
        <v>22985.83</v>
      </c>
    </row>
    <row r="1216" spans="25:42" x14ac:dyDescent="0.2">
      <c r="Y1216" s="2">
        <v>43801</v>
      </c>
      <c r="Z1216">
        <v>1.57</v>
      </c>
      <c r="AA1216" s="2">
        <v>43809</v>
      </c>
      <c r="AB1216">
        <v>1.665</v>
      </c>
      <c r="AC1216" s="2">
        <v>43803</v>
      </c>
      <c r="AD1216">
        <v>1.726</v>
      </c>
      <c r="AE1216" s="2">
        <v>43811</v>
      </c>
      <c r="AF1216">
        <v>1.9450000000000001</v>
      </c>
      <c r="AG1216" s="2">
        <v>43767</v>
      </c>
      <c r="AH1216">
        <v>67.61</v>
      </c>
      <c r="AI1216" s="37">
        <v>43839</v>
      </c>
      <c r="AJ1216" s="57">
        <v>1.54</v>
      </c>
      <c r="AK1216" s="37">
        <v>43839</v>
      </c>
      <c r="AL1216" s="57">
        <v>1.85</v>
      </c>
      <c r="AM1216" s="2">
        <v>43774</v>
      </c>
      <c r="AN1216">
        <v>1.56</v>
      </c>
      <c r="AO1216" s="2">
        <v>43774</v>
      </c>
      <c r="AP1216">
        <v>22986.02</v>
      </c>
    </row>
    <row r="1217" spans="25:42" x14ac:dyDescent="0.2">
      <c r="Y1217" s="2">
        <v>43798</v>
      </c>
      <c r="Z1217">
        <v>1.581</v>
      </c>
      <c r="AA1217" s="2">
        <v>43808</v>
      </c>
      <c r="AB1217">
        <v>1.6575</v>
      </c>
      <c r="AC1217" s="2">
        <v>43802</v>
      </c>
      <c r="AD1217">
        <v>1.6890000000000001</v>
      </c>
      <c r="AE1217" s="2">
        <v>43810</v>
      </c>
      <c r="AF1217">
        <v>1.9179999999999999</v>
      </c>
      <c r="AG1217" s="2">
        <v>43766</v>
      </c>
      <c r="AH1217">
        <v>67.41</v>
      </c>
      <c r="AI1217" s="37">
        <v>43838</v>
      </c>
      <c r="AJ1217" s="57">
        <v>1.55</v>
      </c>
      <c r="AK1217" s="37">
        <v>43838</v>
      </c>
      <c r="AL1217" s="57">
        <v>1.87</v>
      </c>
      <c r="AM1217" s="2">
        <v>43773</v>
      </c>
      <c r="AN1217">
        <v>1.56</v>
      </c>
      <c r="AO1217" s="2">
        <v>43773</v>
      </c>
      <c r="AP1217">
        <v>22965.71</v>
      </c>
    </row>
    <row r="1218" spans="25:42" x14ac:dyDescent="0.2">
      <c r="Y1218" s="2">
        <v>43797</v>
      </c>
      <c r="Z1218">
        <v>1.6830000000000001</v>
      </c>
      <c r="AA1218" s="2">
        <v>43805</v>
      </c>
      <c r="AB1218">
        <v>1.6687000000000001</v>
      </c>
      <c r="AC1218" s="2">
        <v>43801</v>
      </c>
      <c r="AD1218">
        <v>1.7050000000000001</v>
      </c>
      <c r="AE1218" s="2">
        <v>43809</v>
      </c>
      <c r="AF1218">
        <v>1.9169</v>
      </c>
      <c r="AG1218" s="2">
        <v>43763</v>
      </c>
      <c r="AH1218">
        <v>67.069999999999993</v>
      </c>
      <c r="AI1218" s="37">
        <v>43837</v>
      </c>
      <c r="AJ1218" s="57">
        <v>1.53</v>
      </c>
      <c r="AK1218" s="37">
        <v>43837</v>
      </c>
      <c r="AL1218" s="57">
        <v>1.83</v>
      </c>
      <c r="AM1218" s="2">
        <v>43770</v>
      </c>
      <c r="AN1218">
        <v>1.57</v>
      </c>
      <c r="AO1218" s="2">
        <v>43770</v>
      </c>
      <c r="AP1218">
        <v>22953.22</v>
      </c>
    </row>
    <row r="1219" spans="25:42" x14ac:dyDescent="0.2">
      <c r="Y1219" s="2">
        <v>43796</v>
      </c>
      <c r="Z1219">
        <v>1.68</v>
      </c>
      <c r="AA1219" s="2">
        <v>43804</v>
      </c>
      <c r="AB1219">
        <v>1.6274</v>
      </c>
      <c r="AC1219" s="2">
        <v>43798</v>
      </c>
      <c r="AD1219">
        <v>1.6839999999999999</v>
      </c>
      <c r="AE1219" s="2">
        <v>43808</v>
      </c>
      <c r="AF1219">
        <v>1.9079999999999999</v>
      </c>
      <c r="AG1219" s="2">
        <v>43762</v>
      </c>
      <c r="AH1219">
        <v>68.97</v>
      </c>
      <c r="AI1219" s="37">
        <v>43836</v>
      </c>
      <c r="AJ1219" s="57">
        <v>1.54</v>
      </c>
      <c r="AK1219" s="37">
        <v>43836</v>
      </c>
      <c r="AL1219" s="57">
        <v>1.81</v>
      </c>
      <c r="AM1219" s="2">
        <v>43769</v>
      </c>
      <c r="AN1219">
        <v>1.58</v>
      </c>
      <c r="AO1219" s="2">
        <v>43769</v>
      </c>
      <c r="AP1219">
        <v>23008.41</v>
      </c>
    </row>
    <row r="1220" spans="25:42" x14ac:dyDescent="0.2">
      <c r="Y1220" s="2">
        <v>43795</v>
      </c>
      <c r="Z1220">
        <v>1.7210000000000001</v>
      </c>
      <c r="AA1220" s="2">
        <v>43803</v>
      </c>
      <c r="AB1220">
        <v>1.6262000000000001</v>
      </c>
      <c r="AC1220" s="2">
        <v>43797</v>
      </c>
      <c r="AD1220">
        <v>1.71</v>
      </c>
      <c r="AE1220" s="2">
        <v>43805</v>
      </c>
      <c r="AF1220">
        <v>1.9259999999999999</v>
      </c>
      <c r="AG1220" s="2">
        <v>43761</v>
      </c>
      <c r="AH1220">
        <v>73.03</v>
      </c>
      <c r="AI1220" s="37">
        <v>43833</v>
      </c>
      <c r="AJ1220" s="57">
        <v>1.55</v>
      </c>
      <c r="AK1220" s="37">
        <v>43833</v>
      </c>
      <c r="AL1220" s="57">
        <v>1.8</v>
      </c>
      <c r="AM1220" s="2">
        <v>43768</v>
      </c>
      <c r="AN1220">
        <v>1.82</v>
      </c>
      <c r="AO1220" s="2">
        <v>43768</v>
      </c>
      <c r="AP1220">
        <v>22963.23</v>
      </c>
    </row>
    <row r="1221" spans="25:42" x14ac:dyDescent="0.2">
      <c r="Y1221" s="2">
        <v>43794</v>
      </c>
      <c r="Z1221">
        <v>1.6825000000000001</v>
      </c>
      <c r="AA1221" s="2">
        <v>43802</v>
      </c>
      <c r="AB1221">
        <v>1.5906</v>
      </c>
      <c r="AC1221" s="2">
        <v>43796</v>
      </c>
      <c r="AD1221">
        <v>1.718</v>
      </c>
      <c r="AE1221" s="2">
        <v>43804</v>
      </c>
      <c r="AF1221">
        <v>1.897</v>
      </c>
      <c r="AG1221" s="2">
        <v>43760</v>
      </c>
      <c r="AH1221">
        <v>78.73</v>
      </c>
      <c r="AI1221" s="37">
        <v>43832</v>
      </c>
      <c r="AJ1221" s="57">
        <v>1.56</v>
      </c>
      <c r="AK1221" s="37">
        <v>43832</v>
      </c>
      <c r="AL1221" s="57">
        <v>1.88</v>
      </c>
      <c r="AM1221" s="2">
        <v>43767</v>
      </c>
      <c r="AN1221">
        <v>1.82</v>
      </c>
      <c r="AO1221" s="2">
        <v>43767</v>
      </c>
      <c r="AP1221">
        <v>22966.32</v>
      </c>
    </row>
    <row r="1222" spans="25:42" x14ac:dyDescent="0.2">
      <c r="Y1222" s="2">
        <v>43791</v>
      </c>
      <c r="Z1222">
        <v>1.6737</v>
      </c>
      <c r="AA1222" s="2">
        <v>43801</v>
      </c>
      <c r="AB1222">
        <v>1.59</v>
      </c>
      <c r="AC1222" s="2">
        <v>43795</v>
      </c>
      <c r="AD1222">
        <v>1.7150000000000001</v>
      </c>
      <c r="AE1222" s="2">
        <v>43803</v>
      </c>
      <c r="AF1222">
        <v>1.89</v>
      </c>
      <c r="AG1222" s="2">
        <v>43759</v>
      </c>
      <c r="AH1222">
        <v>80.25</v>
      </c>
      <c r="AI1222" s="37">
        <v>43831</v>
      </c>
      <c r="AJ1222" s="58" t="e">
        <f>NA()</f>
        <v>#N/A</v>
      </c>
      <c r="AK1222" s="37">
        <v>43831</v>
      </c>
      <c r="AL1222" s="57" t="e">
        <v>#N/A</v>
      </c>
      <c r="AM1222" s="2">
        <v>43766</v>
      </c>
      <c r="AN1222">
        <v>1.83</v>
      </c>
      <c r="AO1222" s="2">
        <v>43766</v>
      </c>
      <c r="AP1222">
        <v>22950.54</v>
      </c>
    </row>
    <row r="1223" spans="25:42" x14ac:dyDescent="0.2">
      <c r="Y1223" s="2">
        <v>43790</v>
      </c>
      <c r="Z1223">
        <v>1.6890000000000001</v>
      </c>
      <c r="AA1223" s="2">
        <v>43798</v>
      </c>
      <c r="AB1223">
        <v>1.5825</v>
      </c>
      <c r="AC1223" s="2">
        <v>43794</v>
      </c>
      <c r="AD1223">
        <v>1.7110000000000001</v>
      </c>
      <c r="AE1223" s="2">
        <v>43802</v>
      </c>
      <c r="AF1223">
        <v>1.857</v>
      </c>
      <c r="AG1223" s="2">
        <v>43756</v>
      </c>
      <c r="AH1223">
        <v>78.349999999999994</v>
      </c>
      <c r="AI1223" s="37">
        <v>43830</v>
      </c>
      <c r="AJ1223" s="57">
        <v>1.59</v>
      </c>
      <c r="AK1223" s="37">
        <v>43830</v>
      </c>
      <c r="AL1223" s="57">
        <v>1.92</v>
      </c>
      <c r="AM1223" s="2">
        <v>43763</v>
      </c>
      <c r="AN1223">
        <v>1.83</v>
      </c>
      <c r="AO1223" s="2">
        <v>43763</v>
      </c>
      <c r="AP1223">
        <v>22948.91</v>
      </c>
    </row>
    <row r="1224" spans="25:42" x14ac:dyDescent="0.2">
      <c r="Y1224" s="2">
        <v>43789</v>
      </c>
      <c r="Z1224">
        <v>1.6359999999999999</v>
      </c>
      <c r="AA1224" s="2">
        <v>43797</v>
      </c>
      <c r="AB1224">
        <v>1.623</v>
      </c>
      <c r="AC1224" s="2">
        <v>43791</v>
      </c>
      <c r="AD1224">
        <v>1.702</v>
      </c>
      <c r="AE1224" s="2">
        <v>43801</v>
      </c>
      <c r="AF1224">
        <v>1.8862000000000001</v>
      </c>
      <c r="AG1224" s="2">
        <v>43755</v>
      </c>
      <c r="AH1224">
        <v>77.61</v>
      </c>
      <c r="AI1224" s="37">
        <v>43829</v>
      </c>
      <c r="AJ1224" s="57">
        <v>1.57</v>
      </c>
      <c r="AK1224" s="37">
        <v>43829</v>
      </c>
      <c r="AL1224" s="57">
        <v>1.9</v>
      </c>
      <c r="AM1224" s="2">
        <v>43762</v>
      </c>
      <c r="AN1224">
        <v>1.85</v>
      </c>
      <c r="AO1224" s="2">
        <v>43762</v>
      </c>
      <c r="AP1224">
        <v>22943.16</v>
      </c>
    </row>
    <row r="1225" spans="25:42" x14ac:dyDescent="0.2">
      <c r="Y1225" s="2">
        <v>43788</v>
      </c>
      <c r="Z1225">
        <v>1.62</v>
      </c>
      <c r="AA1225" s="2">
        <v>43796</v>
      </c>
      <c r="AB1225">
        <v>1.64</v>
      </c>
      <c r="AC1225" s="2">
        <v>43790</v>
      </c>
      <c r="AD1225">
        <v>1.704</v>
      </c>
      <c r="AE1225" s="2">
        <v>43798</v>
      </c>
      <c r="AF1225">
        <v>1.85</v>
      </c>
      <c r="AG1225" s="2">
        <v>43754</v>
      </c>
      <c r="AH1225">
        <v>77.94</v>
      </c>
      <c r="AI1225" s="37">
        <v>43826</v>
      </c>
      <c r="AJ1225" s="57">
        <v>1.51</v>
      </c>
      <c r="AK1225" s="37">
        <v>43826</v>
      </c>
      <c r="AL1225" s="57">
        <v>1.88</v>
      </c>
      <c r="AM1225" s="2">
        <v>43761</v>
      </c>
      <c r="AN1225">
        <v>1.85</v>
      </c>
      <c r="AO1225" s="2">
        <v>43761</v>
      </c>
      <c r="AP1225">
        <v>22926.6</v>
      </c>
    </row>
    <row r="1226" spans="25:42" x14ac:dyDescent="0.2">
      <c r="Y1226" s="2">
        <v>43787</v>
      </c>
      <c r="Z1226">
        <v>1.6475</v>
      </c>
      <c r="AA1226" s="2">
        <v>43795</v>
      </c>
      <c r="AB1226">
        <v>1.6579999999999999</v>
      </c>
      <c r="AC1226" s="2">
        <v>43789</v>
      </c>
      <c r="AD1226">
        <v>1.68</v>
      </c>
      <c r="AE1226" s="2">
        <v>43797</v>
      </c>
      <c r="AF1226">
        <v>1.863</v>
      </c>
      <c r="AG1226" s="2">
        <v>43753</v>
      </c>
      <c r="AH1226">
        <v>80.06</v>
      </c>
      <c r="AI1226" s="37">
        <v>43825</v>
      </c>
      <c r="AJ1226" s="57">
        <v>1.53</v>
      </c>
      <c r="AK1226" s="37">
        <v>43825</v>
      </c>
      <c r="AL1226" s="58">
        <v>1.9</v>
      </c>
      <c r="AM1226" s="2">
        <v>43760</v>
      </c>
      <c r="AN1226">
        <v>1.85</v>
      </c>
      <c r="AO1226" s="2">
        <v>43760</v>
      </c>
      <c r="AP1226">
        <v>22940.94</v>
      </c>
    </row>
    <row r="1227" spans="25:42" x14ac:dyDescent="0.2">
      <c r="Y1227" s="2">
        <v>43784</v>
      </c>
      <c r="Z1227">
        <v>1.6325000000000001</v>
      </c>
      <c r="AA1227" s="2">
        <v>43794</v>
      </c>
      <c r="AB1227">
        <v>1.6287</v>
      </c>
      <c r="AC1227" s="2">
        <v>43788</v>
      </c>
      <c r="AD1227">
        <v>1.7024999999999999</v>
      </c>
      <c r="AE1227" s="2">
        <v>43796</v>
      </c>
      <c r="AF1227">
        <v>1.871</v>
      </c>
      <c r="AG1227" s="2">
        <v>43749</v>
      </c>
      <c r="AH1227">
        <v>79.86</v>
      </c>
      <c r="AI1227" s="37">
        <v>43824</v>
      </c>
      <c r="AJ1227" s="58" t="e">
        <f>NA()</f>
        <v>#N/A</v>
      </c>
      <c r="AK1227" s="37">
        <v>43824</v>
      </c>
      <c r="AL1227" s="57" t="e">
        <v>#N/A</v>
      </c>
      <c r="AM1227" s="2">
        <v>43759</v>
      </c>
      <c r="AN1227">
        <v>1.85</v>
      </c>
      <c r="AO1227" s="2">
        <v>43759</v>
      </c>
      <c r="AP1227">
        <v>22922.45</v>
      </c>
    </row>
    <row r="1228" spans="25:42" x14ac:dyDescent="0.2">
      <c r="Y1228" s="2">
        <v>43783</v>
      </c>
      <c r="Z1228">
        <v>1.62</v>
      </c>
      <c r="AA1228" s="2">
        <v>43791</v>
      </c>
      <c r="AB1228">
        <v>1.65</v>
      </c>
      <c r="AC1228" s="2">
        <v>43787</v>
      </c>
      <c r="AD1228">
        <v>1.71</v>
      </c>
      <c r="AE1228" s="2">
        <v>43795</v>
      </c>
      <c r="AF1228">
        <v>1.871</v>
      </c>
      <c r="AG1228" s="2">
        <v>43748</v>
      </c>
      <c r="AH1228">
        <v>80.1374</v>
      </c>
      <c r="AI1228" s="37">
        <v>43823</v>
      </c>
      <c r="AJ1228" s="57">
        <v>1.53</v>
      </c>
      <c r="AK1228" s="37">
        <v>43823</v>
      </c>
      <c r="AL1228" s="57">
        <v>1.9</v>
      </c>
      <c r="AM1228" s="2">
        <v>43756</v>
      </c>
      <c r="AN1228">
        <v>1.85</v>
      </c>
      <c r="AO1228" s="2">
        <v>43756</v>
      </c>
      <c r="AP1228">
        <v>22918.89</v>
      </c>
    </row>
    <row r="1229" spans="25:42" x14ac:dyDescent="0.2">
      <c r="Y1229" s="2">
        <v>43782</v>
      </c>
      <c r="Z1229">
        <v>1.6639999999999999</v>
      </c>
      <c r="AA1229" s="2">
        <v>43790</v>
      </c>
      <c r="AB1229">
        <v>1.6561999999999999</v>
      </c>
      <c r="AC1229" s="2">
        <v>43784</v>
      </c>
      <c r="AD1229">
        <v>1.714</v>
      </c>
      <c r="AE1229" s="2">
        <v>43794</v>
      </c>
      <c r="AF1229">
        <v>1.8740000000000001</v>
      </c>
      <c r="AG1229" s="2">
        <v>43747</v>
      </c>
      <c r="AH1229">
        <v>79.310500000000005</v>
      </c>
      <c r="AI1229" s="37">
        <v>43822</v>
      </c>
      <c r="AJ1229" s="57">
        <v>1.53</v>
      </c>
      <c r="AK1229" s="37">
        <v>43822</v>
      </c>
      <c r="AL1229" s="57">
        <v>1.93</v>
      </c>
      <c r="AM1229" s="2">
        <v>43755</v>
      </c>
      <c r="AN1229">
        <v>1.85</v>
      </c>
      <c r="AO1229" s="2">
        <v>43755</v>
      </c>
      <c r="AP1229">
        <v>22918.79</v>
      </c>
    </row>
    <row r="1230" spans="25:42" x14ac:dyDescent="0.2">
      <c r="Y1230" s="2">
        <v>43781</v>
      </c>
      <c r="Z1230">
        <v>1.623</v>
      </c>
      <c r="AA1230" s="2">
        <v>43789</v>
      </c>
      <c r="AB1230">
        <v>1.6187</v>
      </c>
      <c r="AC1230" s="2">
        <v>43783</v>
      </c>
      <c r="AD1230">
        <v>1.7175</v>
      </c>
      <c r="AE1230" s="2">
        <v>43791</v>
      </c>
      <c r="AF1230">
        <v>1.871</v>
      </c>
      <c r="AG1230" s="2">
        <v>43746</v>
      </c>
      <c r="AH1230">
        <v>80.468900000000005</v>
      </c>
      <c r="AI1230" s="37">
        <v>43819</v>
      </c>
      <c r="AJ1230" s="57">
        <v>1.52</v>
      </c>
      <c r="AK1230" s="37">
        <v>43819</v>
      </c>
      <c r="AL1230" s="57">
        <v>1.92</v>
      </c>
      <c r="AM1230" s="2">
        <v>43754</v>
      </c>
      <c r="AN1230">
        <v>1.9</v>
      </c>
      <c r="AO1230" s="2">
        <v>43754</v>
      </c>
      <c r="AP1230">
        <v>22897.81</v>
      </c>
    </row>
    <row r="1231" spans="25:42" x14ac:dyDescent="0.2">
      <c r="Y1231" s="2">
        <v>43780</v>
      </c>
      <c r="Z1231">
        <v>1.659</v>
      </c>
      <c r="AA1231" s="2">
        <v>43788</v>
      </c>
      <c r="AB1231">
        <v>1.59</v>
      </c>
      <c r="AC1231" s="2">
        <v>43782</v>
      </c>
      <c r="AD1231">
        <v>1.7519</v>
      </c>
      <c r="AE1231" s="2">
        <v>43790</v>
      </c>
      <c r="AF1231">
        <v>1.869</v>
      </c>
      <c r="AG1231" s="2">
        <v>43745</v>
      </c>
      <c r="AH1231">
        <v>81.859800000000007</v>
      </c>
      <c r="AI1231" s="37">
        <v>43818</v>
      </c>
      <c r="AJ1231" s="57">
        <v>1.52</v>
      </c>
      <c r="AK1231" s="37">
        <v>43818</v>
      </c>
      <c r="AL1231" s="57">
        <v>1.92</v>
      </c>
      <c r="AM1231" s="2">
        <v>43753</v>
      </c>
      <c r="AN1231">
        <v>1.9</v>
      </c>
      <c r="AO1231" s="2">
        <v>43753</v>
      </c>
      <c r="AP1231">
        <v>22902.89</v>
      </c>
    </row>
    <row r="1232" spans="25:42" x14ac:dyDescent="0.2">
      <c r="Y1232" s="2">
        <v>43777</v>
      </c>
      <c r="Z1232">
        <v>1.629</v>
      </c>
      <c r="AA1232" s="2">
        <v>43787</v>
      </c>
      <c r="AB1232">
        <v>1.6336999999999999</v>
      </c>
      <c r="AC1232" s="2">
        <v>43781</v>
      </c>
      <c r="AD1232">
        <v>1.77</v>
      </c>
      <c r="AE1232" s="2">
        <v>43789</v>
      </c>
      <c r="AF1232">
        <v>1.8560000000000001</v>
      </c>
      <c r="AG1232" s="2">
        <v>43742</v>
      </c>
      <c r="AH1232">
        <v>83.152699999999996</v>
      </c>
      <c r="AI1232" s="37">
        <v>43817</v>
      </c>
      <c r="AJ1232" s="57">
        <v>1.54</v>
      </c>
      <c r="AK1232" s="37">
        <v>43817</v>
      </c>
      <c r="AL1232" s="57">
        <v>1.92</v>
      </c>
      <c r="AM1232" s="2">
        <v>43749</v>
      </c>
      <c r="AN1232">
        <v>1.82</v>
      </c>
      <c r="AO1232" s="2">
        <v>43749</v>
      </c>
      <c r="AP1232">
        <v>22843.62</v>
      </c>
    </row>
    <row r="1233" spans="25:42" x14ac:dyDescent="0.2">
      <c r="Y1233" s="2">
        <v>43776</v>
      </c>
      <c r="Z1233">
        <v>1.6659999999999999</v>
      </c>
      <c r="AA1233" s="2">
        <v>43784</v>
      </c>
      <c r="AB1233">
        <v>1.6236999999999999</v>
      </c>
      <c r="AC1233" s="2">
        <v>43780</v>
      </c>
      <c r="AD1233">
        <v>1.8</v>
      </c>
      <c r="AE1233" s="2">
        <v>43788</v>
      </c>
      <c r="AF1233">
        <v>1.869</v>
      </c>
      <c r="AG1233" s="2">
        <v>43741</v>
      </c>
      <c r="AH1233">
        <v>87.943799999999996</v>
      </c>
      <c r="AI1233" s="37">
        <v>43816</v>
      </c>
      <c r="AJ1233" s="57">
        <v>1.53</v>
      </c>
      <c r="AK1233" s="37">
        <v>43816</v>
      </c>
      <c r="AL1233" s="57">
        <v>1.89</v>
      </c>
      <c r="AM1233" s="2">
        <v>43748</v>
      </c>
      <c r="AN1233">
        <v>1.82</v>
      </c>
      <c r="AO1233" s="2">
        <v>43748</v>
      </c>
      <c r="AP1233">
        <v>22842.75</v>
      </c>
    </row>
    <row r="1234" spans="25:42" x14ac:dyDescent="0.2">
      <c r="Y1234" s="2">
        <v>43775</v>
      </c>
      <c r="Z1234">
        <v>1.6559999999999999</v>
      </c>
      <c r="AA1234" s="2">
        <v>43783</v>
      </c>
      <c r="AB1234">
        <v>1.629</v>
      </c>
      <c r="AC1234" s="2">
        <v>43777</v>
      </c>
      <c r="AD1234">
        <v>1.8045</v>
      </c>
      <c r="AE1234" s="2">
        <v>43787</v>
      </c>
      <c r="AF1234">
        <v>1.867</v>
      </c>
      <c r="AG1234" s="2">
        <v>43740</v>
      </c>
      <c r="AH1234">
        <v>89.385300000000001</v>
      </c>
      <c r="AI1234" s="37">
        <v>43815</v>
      </c>
      <c r="AJ1234" s="57">
        <v>1.54</v>
      </c>
      <c r="AK1234" s="37">
        <v>43815</v>
      </c>
      <c r="AL1234" s="57">
        <v>1.89</v>
      </c>
      <c r="AM1234" s="2">
        <v>43747</v>
      </c>
      <c r="AN1234">
        <v>1.82</v>
      </c>
      <c r="AO1234" s="2">
        <v>43747</v>
      </c>
      <c r="AP1234">
        <v>22823.86</v>
      </c>
    </row>
    <row r="1235" spans="25:42" x14ac:dyDescent="0.2">
      <c r="Y1235" s="2">
        <v>43774</v>
      </c>
      <c r="Z1235">
        <v>1.6775</v>
      </c>
      <c r="AA1235" s="2">
        <v>43782</v>
      </c>
      <c r="AB1235">
        <v>1.6531</v>
      </c>
      <c r="AC1235" s="2">
        <v>43776</v>
      </c>
      <c r="AD1235">
        <v>1.778</v>
      </c>
      <c r="AE1235" s="2">
        <v>43784</v>
      </c>
      <c r="AF1235">
        <v>1.86</v>
      </c>
      <c r="AG1235" s="2">
        <v>43739</v>
      </c>
      <c r="AH1235">
        <v>85.607299999999995</v>
      </c>
      <c r="AI1235" s="37">
        <v>43812</v>
      </c>
      <c r="AJ1235" s="57">
        <v>1.54</v>
      </c>
      <c r="AK1235" s="37">
        <v>43812</v>
      </c>
      <c r="AL1235" s="57">
        <v>1.82</v>
      </c>
      <c r="AM1235" s="2">
        <v>43746</v>
      </c>
      <c r="AN1235">
        <v>1.82</v>
      </c>
      <c r="AO1235" s="2">
        <v>43746</v>
      </c>
      <c r="AP1235">
        <v>22839.35</v>
      </c>
    </row>
    <row r="1236" spans="25:42" x14ac:dyDescent="0.2">
      <c r="Y1236" s="2">
        <v>43773</v>
      </c>
      <c r="Z1236">
        <v>1.6336999999999999</v>
      </c>
      <c r="AA1236" s="2">
        <v>43781</v>
      </c>
      <c r="AB1236">
        <v>1.655</v>
      </c>
      <c r="AC1236" s="2">
        <v>43775</v>
      </c>
      <c r="AD1236">
        <v>1.7569999999999999</v>
      </c>
      <c r="AE1236" s="2">
        <v>43783</v>
      </c>
      <c r="AF1236">
        <v>1.873</v>
      </c>
      <c r="AG1236" s="2">
        <v>43738</v>
      </c>
      <c r="AH1236">
        <v>77.200500000000005</v>
      </c>
      <c r="AI1236" s="37">
        <v>43811</v>
      </c>
      <c r="AJ1236" s="57">
        <v>1.55</v>
      </c>
      <c r="AK1236" s="37">
        <v>43811</v>
      </c>
      <c r="AL1236" s="57">
        <v>1.9</v>
      </c>
      <c r="AM1236" s="2">
        <v>43745</v>
      </c>
      <c r="AN1236">
        <v>1.82</v>
      </c>
      <c r="AO1236" s="2">
        <v>43745</v>
      </c>
      <c r="AP1236">
        <v>22836.91</v>
      </c>
    </row>
    <row r="1237" spans="25:42" x14ac:dyDescent="0.2">
      <c r="Y1237" s="2">
        <v>43770</v>
      </c>
      <c r="Z1237">
        <v>1.5862000000000001</v>
      </c>
      <c r="AA1237" s="2">
        <v>43780</v>
      </c>
      <c r="AB1237">
        <v>1.667</v>
      </c>
      <c r="AC1237" s="2">
        <v>43774</v>
      </c>
      <c r="AD1237">
        <v>1.748</v>
      </c>
      <c r="AE1237" s="2">
        <v>43782</v>
      </c>
      <c r="AF1237">
        <v>1.9025000000000001</v>
      </c>
      <c r="AG1237" s="2">
        <v>43735</v>
      </c>
      <c r="AH1237">
        <v>79.972200000000001</v>
      </c>
      <c r="AI1237" s="37">
        <v>43810</v>
      </c>
      <c r="AJ1237" s="57">
        <v>1.55</v>
      </c>
      <c r="AK1237" s="37">
        <v>43810</v>
      </c>
      <c r="AL1237" s="57">
        <v>1.79</v>
      </c>
      <c r="AM1237" s="2">
        <v>43742</v>
      </c>
      <c r="AN1237">
        <v>1.82</v>
      </c>
      <c r="AO1237" s="2">
        <v>43742</v>
      </c>
      <c r="AP1237">
        <v>22834.43</v>
      </c>
    </row>
    <row r="1238" spans="25:42" x14ac:dyDescent="0.2">
      <c r="Y1238" s="2">
        <v>43769</v>
      </c>
      <c r="Z1238">
        <v>1.4830000000000001</v>
      </c>
      <c r="AA1238" s="2">
        <v>43777</v>
      </c>
      <c r="AB1238">
        <v>1.6659999999999999</v>
      </c>
      <c r="AC1238" s="2">
        <v>43773</v>
      </c>
      <c r="AD1238">
        <v>1.7190000000000001</v>
      </c>
      <c r="AE1238" s="2">
        <v>43781</v>
      </c>
      <c r="AF1238">
        <v>1.93</v>
      </c>
      <c r="AG1238" s="2">
        <v>43734</v>
      </c>
      <c r="AH1238">
        <v>79.871300000000005</v>
      </c>
      <c r="AI1238" s="37">
        <v>43809</v>
      </c>
      <c r="AJ1238" s="57">
        <v>1.56</v>
      </c>
      <c r="AK1238" s="37">
        <v>43809</v>
      </c>
      <c r="AL1238" s="57">
        <v>1.85</v>
      </c>
      <c r="AM1238" s="2">
        <v>43741</v>
      </c>
      <c r="AN1238">
        <v>1.83</v>
      </c>
      <c r="AO1238" s="2">
        <v>43741</v>
      </c>
      <c r="AP1238">
        <v>22829.46</v>
      </c>
    </row>
    <row r="1239" spans="25:42" x14ac:dyDescent="0.2">
      <c r="Y1239" s="2">
        <v>43768</v>
      </c>
      <c r="Z1239">
        <v>1.556</v>
      </c>
      <c r="AA1239" s="2">
        <v>43776</v>
      </c>
      <c r="AB1239">
        <v>1.65</v>
      </c>
      <c r="AC1239" s="2">
        <v>43770</v>
      </c>
      <c r="AD1239">
        <v>1.663</v>
      </c>
      <c r="AE1239" s="2">
        <v>43780</v>
      </c>
      <c r="AF1239">
        <v>1.95</v>
      </c>
      <c r="AG1239" s="2">
        <v>43733</v>
      </c>
      <c r="AH1239">
        <v>80.217100000000002</v>
      </c>
      <c r="AI1239" s="37">
        <v>43808</v>
      </c>
      <c r="AJ1239" s="57">
        <v>1.56</v>
      </c>
      <c r="AK1239" s="37">
        <v>43808</v>
      </c>
      <c r="AL1239" s="57">
        <v>1.83</v>
      </c>
      <c r="AM1239" s="2">
        <v>43740</v>
      </c>
      <c r="AN1239">
        <v>1.85</v>
      </c>
      <c r="AO1239" s="2">
        <v>43740</v>
      </c>
      <c r="AP1239">
        <v>22827.54</v>
      </c>
    </row>
    <row r="1240" spans="25:42" x14ac:dyDescent="0.2">
      <c r="Y1240" s="2">
        <v>43767</v>
      </c>
      <c r="Z1240">
        <v>1.5880000000000001</v>
      </c>
      <c r="AA1240" s="2">
        <v>43775</v>
      </c>
      <c r="AB1240">
        <v>1.6375</v>
      </c>
      <c r="AC1240" s="2">
        <v>43769</v>
      </c>
      <c r="AD1240">
        <v>1.599</v>
      </c>
      <c r="AE1240" s="2">
        <v>43777</v>
      </c>
      <c r="AF1240">
        <v>1.9175</v>
      </c>
      <c r="AG1240" s="2">
        <v>43732</v>
      </c>
      <c r="AH1240">
        <v>83.067300000000003</v>
      </c>
      <c r="AI1240" s="37">
        <v>43805</v>
      </c>
      <c r="AJ1240" s="57">
        <v>1.57</v>
      </c>
      <c r="AK1240" s="37">
        <v>43805</v>
      </c>
      <c r="AL1240" s="57">
        <v>1.84</v>
      </c>
      <c r="AM1240" s="2">
        <v>43739</v>
      </c>
      <c r="AN1240">
        <v>1.88</v>
      </c>
      <c r="AO1240" s="2">
        <v>43739</v>
      </c>
      <c r="AP1240">
        <v>22798.48</v>
      </c>
    </row>
    <row r="1241" spans="25:42" x14ac:dyDescent="0.2">
      <c r="Y1241" s="2">
        <v>43766</v>
      </c>
      <c r="Z1241">
        <v>1.5920000000000001</v>
      </c>
      <c r="AA1241" s="2">
        <v>43774</v>
      </c>
      <c r="AB1241">
        <v>1.6588000000000001</v>
      </c>
      <c r="AC1241" s="2">
        <v>43768</v>
      </c>
      <c r="AD1241">
        <v>1.6379999999999999</v>
      </c>
      <c r="AE1241" s="2">
        <v>43776</v>
      </c>
      <c r="AF1241">
        <v>1.9259999999999999</v>
      </c>
      <c r="AG1241" s="2">
        <v>43731</v>
      </c>
      <c r="AH1241">
        <v>81.011600000000001</v>
      </c>
      <c r="AI1241" s="37">
        <v>43804</v>
      </c>
      <c r="AJ1241" s="57">
        <v>1.56</v>
      </c>
      <c r="AK1241" s="37">
        <v>43804</v>
      </c>
      <c r="AL1241" s="57">
        <v>1.8</v>
      </c>
      <c r="AM1241" s="2">
        <v>43738</v>
      </c>
      <c r="AN1241">
        <v>1.9</v>
      </c>
      <c r="AO1241" s="2">
        <v>43738</v>
      </c>
      <c r="AP1241">
        <v>22719.4</v>
      </c>
    </row>
    <row r="1242" spans="25:42" x14ac:dyDescent="0.2">
      <c r="Y1242" s="2">
        <v>43763</v>
      </c>
      <c r="Z1242">
        <v>1.5936999999999999</v>
      </c>
      <c r="AA1242" s="2">
        <v>43773</v>
      </c>
      <c r="AB1242">
        <v>1.617</v>
      </c>
      <c r="AC1242" s="2">
        <v>43767</v>
      </c>
      <c r="AD1242">
        <v>1.66</v>
      </c>
      <c r="AE1242" s="2">
        <v>43775</v>
      </c>
      <c r="AF1242">
        <v>1.909</v>
      </c>
      <c r="AG1242" s="2">
        <v>43728</v>
      </c>
      <c r="AH1242">
        <v>80.072599999999994</v>
      </c>
      <c r="AI1242" s="37">
        <v>43803</v>
      </c>
      <c r="AJ1242" s="57">
        <v>1.56</v>
      </c>
      <c r="AK1242" s="37">
        <v>43803</v>
      </c>
      <c r="AL1242" s="57">
        <v>1.77</v>
      </c>
      <c r="AM1242" s="2">
        <v>43735</v>
      </c>
      <c r="AN1242">
        <v>1.83</v>
      </c>
      <c r="AO1242" s="2">
        <v>43735</v>
      </c>
      <c r="AP1242">
        <v>22622.68</v>
      </c>
    </row>
    <row r="1243" spans="25:42" x14ac:dyDescent="0.2">
      <c r="Y1243" s="2">
        <v>43762</v>
      </c>
      <c r="Z1243">
        <v>1.56</v>
      </c>
      <c r="AA1243" s="2">
        <v>43770</v>
      </c>
      <c r="AB1243">
        <v>1.5744</v>
      </c>
      <c r="AC1243" s="2">
        <v>43766</v>
      </c>
      <c r="AD1243">
        <v>1.7037</v>
      </c>
      <c r="AE1243" s="2">
        <v>43774</v>
      </c>
      <c r="AF1243">
        <v>1.8979999999999999</v>
      </c>
      <c r="AG1243" s="2">
        <v>43727</v>
      </c>
      <c r="AH1243">
        <v>78.144499999999994</v>
      </c>
      <c r="AI1243" s="37">
        <v>43802</v>
      </c>
      <c r="AJ1243" s="57">
        <v>1.57</v>
      </c>
      <c r="AK1243" s="37">
        <v>43802</v>
      </c>
      <c r="AL1243" s="57">
        <v>1.72</v>
      </c>
      <c r="AM1243" s="2">
        <v>43734</v>
      </c>
      <c r="AN1243">
        <v>1.85</v>
      </c>
      <c r="AO1243" s="2">
        <v>43734</v>
      </c>
      <c r="AP1243">
        <v>22609.96</v>
      </c>
    </row>
    <row r="1244" spans="25:42" x14ac:dyDescent="0.2">
      <c r="Y1244" s="2">
        <v>43761</v>
      </c>
      <c r="Z1244">
        <v>1.5575000000000001</v>
      </c>
      <c r="AA1244" s="2">
        <v>43769</v>
      </c>
      <c r="AB1244">
        <v>1.482</v>
      </c>
      <c r="AC1244" s="2">
        <v>43763</v>
      </c>
      <c r="AD1244">
        <v>1.7212000000000001</v>
      </c>
      <c r="AE1244" s="2">
        <v>43773</v>
      </c>
      <c r="AF1244">
        <v>1.855</v>
      </c>
      <c r="AG1244" s="2">
        <v>43726</v>
      </c>
      <c r="AH1244">
        <v>79.663300000000007</v>
      </c>
      <c r="AI1244" s="37">
        <v>43801</v>
      </c>
      <c r="AJ1244" s="57">
        <v>1.6</v>
      </c>
      <c r="AK1244" s="37">
        <v>43801</v>
      </c>
      <c r="AL1244" s="57">
        <v>1.83</v>
      </c>
      <c r="AM1244" s="2">
        <v>43733</v>
      </c>
      <c r="AN1244">
        <v>1.9</v>
      </c>
      <c r="AO1244" s="2">
        <v>43733</v>
      </c>
      <c r="AP1244">
        <v>22607.43</v>
      </c>
    </row>
    <row r="1245" spans="25:42" x14ac:dyDescent="0.2">
      <c r="Y1245" s="2">
        <v>43760</v>
      </c>
      <c r="Z1245">
        <v>1.52</v>
      </c>
      <c r="AA1245" s="2">
        <v>43768</v>
      </c>
      <c r="AB1245">
        <v>1.5374000000000001</v>
      </c>
      <c r="AC1245" s="2">
        <v>43762</v>
      </c>
      <c r="AD1245">
        <v>1.6879999999999999</v>
      </c>
      <c r="AE1245" s="2">
        <v>43770</v>
      </c>
      <c r="AF1245">
        <v>1.8109999999999999</v>
      </c>
      <c r="AG1245" s="2">
        <v>43725</v>
      </c>
      <c r="AH1245">
        <v>84.7607</v>
      </c>
      <c r="AI1245" s="37">
        <v>43798</v>
      </c>
      <c r="AJ1245" s="57">
        <v>1.6</v>
      </c>
      <c r="AK1245" s="37">
        <v>43798</v>
      </c>
      <c r="AL1245" s="57">
        <v>1.78</v>
      </c>
      <c r="AM1245" s="2">
        <v>43732</v>
      </c>
      <c r="AN1245">
        <v>1.9</v>
      </c>
      <c r="AO1245" s="2">
        <v>43732</v>
      </c>
      <c r="AP1245">
        <v>22622.77</v>
      </c>
    </row>
    <row r="1246" spans="25:42" x14ac:dyDescent="0.2">
      <c r="Y1246" s="2">
        <v>43759</v>
      </c>
      <c r="Z1246">
        <v>1.52</v>
      </c>
      <c r="AA1246" s="2">
        <v>43767</v>
      </c>
      <c r="AB1246">
        <v>1.5874999999999999</v>
      </c>
      <c r="AC1246" s="2">
        <v>43761</v>
      </c>
      <c r="AD1246">
        <v>1.68</v>
      </c>
      <c r="AE1246" s="2">
        <v>43769</v>
      </c>
      <c r="AF1246">
        <v>1.768</v>
      </c>
      <c r="AG1246" s="2">
        <v>43724</v>
      </c>
      <c r="AH1246">
        <v>85.948499999999996</v>
      </c>
      <c r="AI1246" s="37">
        <v>43797</v>
      </c>
      <c r="AJ1246" s="58" t="e">
        <f>NA()</f>
        <v>#N/A</v>
      </c>
      <c r="AK1246" s="37">
        <v>43797</v>
      </c>
      <c r="AL1246" s="57" t="e">
        <v>#N/A</v>
      </c>
      <c r="AM1246" s="2">
        <v>43731</v>
      </c>
      <c r="AN1246">
        <v>1.9</v>
      </c>
      <c r="AO1246" s="2">
        <v>43731</v>
      </c>
      <c r="AP1246">
        <v>22610.45</v>
      </c>
    </row>
    <row r="1247" spans="25:42" x14ac:dyDescent="0.2">
      <c r="Y1247" s="2">
        <v>43756</v>
      </c>
      <c r="Z1247">
        <v>1.5249999999999999</v>
      </c>
      <c r="AA1247" s="2">
        <v>43766</v>
      </c>
      <c r="AB1247">
        <v>1.571</v>
      </c>
      <c r="AC1247" s="2">
        <v>43760</v>
      </c>
      <c r="AD1247">
        <v>1.6679999999999999</v>
      </c>
      <c r="AE1247" s="2">
        <v>43768</v>
      </c>
      <c r="AF1247">
        <v>1.8037000000000001</v>
      </c>
      <c r="AG1247" s="2">
        <v>43721</v>
      </c>
      <c r="AH1247">
        <v>85.530100000000004</v>
      </c>
      <c r="AI1247" s="37">
        <v>43796</v>
      </c>
      <c r="AJ1247" s="57">
        <v>1.6</v>
      </c>
      <c r="AK1247" s="37">
        <v>43796</v>
      </c>
      <c r="AL1247" s="57">
        <v>1.77</v>
      </c>
      <c r="AM1247" s="2">
        <v>43728</v>
      </c>
      <c r="AN1247">
        <v>1.9</v>
      </c>
      <c r="AO1247" s="2">
        <v>43728</v>
      </c>
      <c r="AP1247">
        <v>22605.63</v>
      </c>
    </row>
    <row r="1248" spans="25:42" x14ac:dyDescent="0.2">
      <c r="Y1248" s="2">
        <v>43755</v>
      </c>
      <c r="Z1248">
        <v>1.54</v>
      </c>
      <c r="AA1248" s="2">
        <v>43763</v>
      </c>
      <c r="AB1248">
        <v>1.62</v>
      </c>
      <c r="AC1248" s="2">
        <v>43759</v>
      </c>
      <c r="AD1248">
        <v>1.671</v>
      </c>
      <c r="AE1248" s="2">
        <v>43767</v>
      </c>
      <c r="AF1248">
        <v>1.8294999999999999</v>
      </c>
      <c r="AG1248" s="2">
        <v>43720</v>
      </c>
      <c r="AH1248">
        <v>77.571100000000001</v>
      </c>
      <c r="AI1248" s="37">
        <v>43795</v>
      </c>
      <c r="AJ1248" s="57">
        <v>1.59</v>
      </c>
      <c r="AK1248" s="37">
        <v>43795</v>
      </c>
      <c r="AL1248" s="57">
        <v>1.74</v>
      </c>
      <c r="AM1248" s="2">
        <v>43727</v>
      </c>
      <c r="AN1248">
        <v>1.9</v>
      </c>
      <c r="AO1248" s="2">
        <v>43727</v>
      </c>
      <c r="AP1248">
        <v>22610.2</v>
      </c>
    </row>
    <row r="1249" spans="25:42" x14ac:dyDescent="0.2">
      <c r="Y1249" s="2">
        <v>43754</v>
      </c>
      <c r="Z1249">
        <v>1.4999</v>
      </c>
      <c r="AA1249" s="2">
        <v>43762</v>
      </c>
      <c r="AB1249">
        <v>1.5899000000000001</v>
      </c>
      <c r="AC1249" s="2">
        <v>43756</v>
      </c>
      <c r="AD1249">
        <v>1.6718999999999999</v>
      </c>
      <c r="AE1249" s="2">
        <v>43766</v>
      </c>
      <c r="AF1249">
        <v>1.86</v>
      </c>
      <c r="AG1249" s="2">
        <v>43719</v>
      </c>
      <c r="AH1249">
        <v>76.703299999999999</v>
      </c>
      <c r="AI1249" s="37">
        <v>43794</v>
      </c>
      <c r="AJ1249" s="57">
        <v>1.58</v>
      </c>
      <c r="AK1249" s="37">
        <v>43794</v>
      </c>
      <c r="AL1249" s="57">
        <v>1.76</v>
      </c>
      <c r="AM1249" s="2">
        <v>43726</v>
      </c>
      <c r="AN1249">
        <v>2.25</v>
      </c>
      <c r="AO1249" s="2">
        <v>43726</v>
      </c>
      <c r="AP1249">
        <v>22590.16</v>
      </c>
    </row>
    <row r="1250" spans="25:42" x14ac:dyDescent="0.2">
      <c r="Y1250" s="2">
        <v>43753</v>
      </c>
      <c r="Z1250">
        <v>1.4690000000000001</v>
      </c>
      <c r="AA1250" s="2">
        <v>43761</v>
      </c>
      <c r="AB1250">
        <v>1.5674999999999999</v>
      </c>
      <c r="AC1250" s="2">
        <v>43755</v>
      </c>
      <c r="AD1250">
        <v>1.6617999999999999</v>
      </c>
      <c r="AE1250" s="2">
        <v>43763</v>
      </c>
      <c r="AF1250">
        <v>1.869</v>
      </c>
      <c r="AG1250" s="2">
        <v>43718</v>
      </c>
      <c r="AH1250">
        <v>76.783699999999996</v>
      </c>
      <c r="AI1250" s="37">
        <v>43791</v>
      </c>
      <c r="AJ1250" s="57">
        <v>1.56</v>
      </c>
      <c r="AK1250" s="37">
        <v>43791</v>
      </c>
      <c r="AL1250" s="57">
        <v>1.77</v>
      </c>
      <c r="AM1250" s="2">
        <v>43725</v>
      </c>
      <c r="AN1250">
        <v>2.2999999999999998</v>
      </c>
      <c r="AO1250" s="2">
        <v>43725</v>
      </c>
      <c r="AP1250">
        <v>22602.94</v>
      </c>
    </row>
    <row r="1251" spans="25:42" x14ac:dyDescent="0.2">
      <c r="Y1251" s="2">
        <v>43752</v>
      </c>
      <c r="Z1251">
        <v>1.472</v>
      </c>
      <c r="AA1251" s="2">
        <v>43760</v>
      </c>
      <c r="AB1251">
        <v>1.5525</v>
      </c>
      <c r="AC1251" s="2">
        <v>43754</v>
      </c>
      <c r="AD1251">
        <v>1.63</v>
      </c>
      <c r="AE1251" s="2">
        <v>43762</v>
      </c>
      <c r="AF1251">
        <v>1.8574999999999999</v>
      </c>
      <c r="AG1251" s="2">
        <v>43717</v>
      </c>
      <c r="AH1251">
        <v>76.438199999999995</v>
      </c>
      <c r="AI1251" s="37">
        <v>43790</v>
      </c>
      <c r="AJ1251" s="57">
        <v>1.55</v>
      </c>
      <c r="AK1251" s="37">
        <v>43790</v>
      </c>
      <c r="AL1251" s="58">
        <v>1.77</v>
      </c>
      <c r="AM1251" s="2">
        <v>43724</v>
      </c>
      <c r="AN1251">
        <v>2.25</v>
      </c>
      <c r="AO1251" s="2">
        <v>43724</v>
      </c>
      <c r="AP1251">
        <v>22586.28</v>
      </c>
    </row>
    <row r="1252" spans="25:42" x14ac:dyDescent="0.2">
      <c r="Y1252" s="2">
        <v>43749</v>
      </c>
      <c r="Z1252">
        <v>1.4723999999999999</v>
      </c>
      <c r="AA1252" s="2">
        <v>43759</v>
      </c>
      <c r="AB1252">
        <v>1.5625</v>
      </c>
      <c r="AC1252" s="2">
        <v>43753</v>
      </c>
      <c r="AD1252">
        <v>1.6114999999999999</v>
      </c>
      <c r="AE1252" s="2">
        <v>43761</v>
      </c>
      <c r="AF1252">
        <v>1.8474999999999999</v>
      </c>
      <c r="AG1252" s="2">
        <v>43714</v>
      </c>
      <c r="AH1252">
        <v>78.820999999999998</v>
      </c>
      <c r="AI1252" s="37">
        <v>43789</v>
      </c>
      <c r="AJ1252" s="57">
        <v>1.54</v>
      </c>
      <c r="AK1252" s="37">
        <v>43789</v>
      </c>
      <c r="AL1252" s="57">
        <v>1.73</v>
      </c>
      <c r="AM1252" s="2">
        <v>43721</v>
      </c>
      <c r="AN1252">
        <v>2.14</v>
      </c>
      <c r="AO1252" s="2">
        <v>43721</v>
      </c>
      <c r="AP1252">
        <v>22557.57</v>
      </c>
    </row>
    <row r="1253" spans="25:42" x14ac:dyDescent="0.2">
      <c r="Y1253" s="2">
        <v>43748</v>
      </c>
      <c r="Z1253">
        <v>1.4159999999999999</v>
      </c>
      <c r="AA1253" s="2">
        <v>43756</v>
      </c>
      <c r="AB1253">
        <v>1.575</v>
      </c>
      <c r="AC1253" s="2">
        <v>43752</v>
      </c>
      <c r="AD1253">
        <v>1.611</v>
      </c>
      <c r="AE1253" s="2">
        <v>43760</v>
      </c>
      <c r="AF1253">
        <v>1.84</v>
      </c>
      <c r="AG1253" s="2">
        <v>43713</v>
      </c>
      <c r="AH1253">
        <v>79.916899999999998</v>
      </c>
      <c r="AI1253" s="37">
        <v>43788</v>
      </c>
      <c r="AJ1253" s="57">
        <v>1.54</v>
      </c>
      <c r="AK1253" s="37">
        <v>43788</v>
      </c>
      <c r="AL1253" s="57">
        <v>1.79</v>
      </c>
      <c r="AM1253" s="2">
        <v>43720</v>
      </c>
      <c r="AN1253">
        <v>2.13</v>
      </c>
      <c r="AO1253" s="2">
        <v>43720</v>
      </c>
      <c r="AP1253">
        <v>22557.78</v>
      </c>
    </row>
    <row r="1254" spans="25:42" x14ac:dyDescent="0.2">
      <c r="Y1254" s="2">
        <v>43747</v>
      </c>
      <c r="Z1254">
        <v>1.335</v>
      </c>
      <c r="AA1254" s="2">
        <v>43755</v>
      </c>
      <c r="AB1254">
        <v>1.5640000000000001</v>
      </c>
      <c r="AC1254" s="2">
        <v>43749</v>
      </c>
      <c r="AD1254">
        <v>1.6120000000000001</v>
      </c>
      <c r="AE1254" s="2">
        <v>43759</v>
      </c>
      <c r="AF1254">
        <v>1.84</v>
      </c>
      <c r="AG1254" s="2">
        <v>43712</v>
      </c>
      <c r="AH1254">
        <v>81.601600000000005</v>
      </c>
      <c r="AI1254" s="37">
        <v>43787</v>
      </c>
      <c r="AJ1254" s="57">
        <v>1.54</v>
      </c>
      <c r="AK1254" s="37">
        <v>43787</v>
      </c>
      <c r="AL1254" s="57">
        <v>1.81</v>
      </c>
      <c r="AM1254" s="2">
        <v>43719</v>
      </c>
      <c r="AN1254">
        <v>2.13</v>
      </c>
      <c r="AO1254" s="2">
        <v>43719</v>
      </c>
      <c r="AP1254">
        <v>22539.51</v>
      </c>
    </row>
    <row r="1255" spans="25:42" x14ac:dyDescent="0.2">
      <c r="Y1255" s="2">
        <v>43746</v>
      </c>
      <c r="Z1255">
        <v>1.3280000000000001</v>
      </c>
      <c r="AA1255" s="2">
        <v>43754</v>
      </c>
      <c r="AB1255">
        <v>1.464</v>
      </c>
      <c r="AC1255" s="2">
        <v>43748</v>
      </c>
      <c r="AD1255">
        <v>1.5705</v>
      </c>
      <c r="AE1255" s="2">
        <v>43756</v>
      </c>
      <c r="AF1255">
        <v>1.827</v>
      </c>
      <c r="AG1255" s="2">
        <v>43711</v>
      </c>
      <c r="AH1255">
        <v>85.265299999999996</v>
      </c>
      <c r="AI1255" s="37">
        <v>43784</v>
      </c>
      <c r="AJ1255" s="57">
        <v>1.54</v>
      </c>
      <c r="AK1255" s="37">
        <v>43784</v>
      </c>
      <c r="AL1255" s="57">
        <v>1.84</v>
      </c>
      <c r="AM1255" s="2">
        <v>43718</v>
      </c>
      <c r="AN1255">
        <v>2.13</v>
      </c>
      <c r="AO1255" s="2">
        <v>43718</v>
      </c>
      <c r="AP1255">
        <v>22558.14</v>
      </c>
    </row>
    <row r="1256" spans="25:42" x14ac:dyDescent="0.2">
      <c r="Y1256" s="2">
        <v>43745</v>
      </c>
      <c r="Z1256">
        <v>1.351</v>
      </c>
      <c r="AA1256" s="2">
        <v>43753</v>
      </c>
      <c r="AB1256">
        <v>1.4712000000000001</v>
      </c>
      <c r="AC1256" s="2">
        <v>43747</v>
      </c>
      <c r="AD1256">
        <v>1.5169999999999999</v>
      </c>
      <c r="AE1256" s="2">
        <v>43755</v>
      </c>
      <c r="AF1256">
        <v>1.81</v>
      </c>
      <c r="AG1256" s="2">
        <v>43707</v>
      </c>
      <c r="AH1256">
        <v>86.889700000000005</v>
      </c>
      <c r="AI1256" s="37">
        <v>43783</v>
      </c>
      <c r="AJ1256" s="57">
        <v>1.55</v>
      </c>
      <c r="AK1256" s="37">
        <v>43783</v>
      </c>
      <c r="AL1256" s="57">
        <v>1.82</v>
      </c>
      <c r="AM1256" s="2">
        <v>43717</v>
      </c>
      <c r="AN1256">
        <v>2.13</v>
      </c>
      <c r="AO1256" s="2">
        <v>43717</v>
      </c>
      <c r="AP1256">
        <v>22537.42</v>
      </c>
    </row>
    <row r="1257" spans="25:42" x14ac:dyDescent="0.2">
      <c r="Y1257" s="2">
        <v>43742</v>
      </c>
      <c r="Z1257">
        <v>1.335</v>
      </c>
      <c r="AA1257" s="2">
        <v>43752</v>
      </c>
      <c r="AB1257">
        <v>1.468</v>
      </c>
      <c r="AC1257" s="2">
        <v>43746</v>
      </c>
      <c r="AD1257">
        <v>1.52</v>
      </c>
      <c r="AE1257" s="2">
        <v>43754</v>
      </c>
      <c r="AF1257">
        <v>1.788</v>
      </c>
      <c r="AG1257" s="2">
        <v>43706</v>
      </c>
      <c r="AH1257">
        <v>86.9435</v>
      </c>
      <c r="AI1257" s="37">
        <v>43782</v>
      </c>
      <c r="AJ1257" s="57">
        <v>1.57</v>
      </c>
      <c r="AK1257" s="37">
        <v>43782</v>
      </c>
      <c r="AL1257" s="57">
        <v>1.88</v>
      </c>
      <c r="AM1257" s="2">
        <v>43714</v>
      </c>
      <c r="AN1257">
        <v>2.12</v>
      </c>
      <c r="AO1257" s="2">
        <v>43714</v>
      </c>
      <c r="AP1257">
        <v>22532.76</v>
      </c>
    </row>
    <row r="1258" spans="25:42" x14ac:dyDescent="0.2">
      <c r="Y1258" s="2">
        <v>43741</v>
      </c>
      <c r="Z1258">
        <v>1.3</v>
      </c>
      <c r="AA1258" s="2">
        <v>43749</v>
      </c>
      <c r="AB1258">
        <v>1.4750000000000001</v>
      </c>
      <c r="AC1258" s="2">
        <v>43745</v>
      </c>
      <c r="AD1258">
        <v>1.5479000000000001</v>
      </c>
      <c r="AE1258" s="2">
        <v>43753</v>
      </c>
      <c r="AF1258">
        <v>1.786</v>
      </c>
      <c r="AG1258" s="2">
        <v>43705</v>
      </c>
      <c r="AH1258">
        <v>89.866399999999999</v>
      </c>
      <c r="AI1258" s="37">
        <v>43781</v>
      </c>
      <c r="AJ1258" s="57">
        <v>1.58</v>
      </c>
      <c r="AK1258" s="37">
        <v>43781</v>
      </c>
      <c r="AL1258" s="57">
        <v>1.92</v>
      </c>
      <c r="AM1258" s="2">
        <v>43713</v>
      </c>
      <c r="AN1258">
        <v>2.13</v>
      </c>
      <c r="AO1258" s="2">
        <v>43713</v>
      </c>
      <c r="AP1258">
        <v>22531.82</v>
      </c>
    </row>
    <row r="1259" spans="25:42" x14ac:dyDescent="0.2">
      <c r="Y1259" s="2">
        <v>43740</v>
      </c>
      <c r="Z1259">
        <v>1.3099000000000001</v>
      </c>
      <c r="AA1259" s="2">
        <v>43748</v>
      </c>
      <c r="AB1259">
        <v>1.423</v>
      </c>
      <c r="AC1259" s="2">
        <v>43742</v>
      </c>
      <c r="AD1259">
        <v>1.53</v>
      </c>
      <c r="AE1259" s="2">
        <v>43752</v>
      </c>
      <c r="AF1259">
        <v>1.772</v>
      </c>
      <c r="AG1259" s="2">
        <v>43704</v>
      </c>
      <c r="AH1259">
        <v>88.671199999999999</v>
      </c>
      <c r="AI1259" s="37">
        <v>43780</v>
      </c>
      <c r="AJ1259" s="58" t="e">
        <f>NA()</f>
        <v>#N/A</v>
      </c>
      <c r="AK1259" s="37">
        <v>43780</v>
      </c>
      <c r="AL1259" s="57" t="e">
        <v>#N/A</v>
      </c>
      <c r="AM1259" s="2">
        <v>43712</v>
      </c>
      <c r="AN1259">
        <v>2.13</v>
      </c>
      <c r="AO1259" s="2">
        <v>43712</v>
      </c>
      <c r="AP1259">
        <v>22517.3</v>
      </c>
    </row>
    <row r="1260" spans="25:42" x14ac:dyDescent="0.2">
      <c r="Y1260" s="2">
        <v>43739</v>
      </c>
      <c r="Z1260">
        <v>1.3893</v>
      </c>
      <c r="AA1260" s="2">
        <v>43747</v>
      </c>
      <c r="AB1260">
        <v>1.3839999999999999</v>
      </c>
      <c r="AC1260" s="2">
        <v>43741</v>
      </c>
      <c r="AD1260">
        <v>1.52</v>
      </c>
      <c r="AE1260" s="2">
        <v>43749</v>
      </c>
      <c r="AF1260">
        <v>1.7875000000000001</v>
      </c>
      <c r="AG1260" s="2">
        <v>43703</v>
      </c>
      <c r="AH1260">
        <v>87.979299999999995</v>
      </c>
      <c r="AI1260" s="37">
        <v>43777</v>
      </c>
      <c r="AJ1260" s="57">
        <v>1.58</v>
      </c>
      <c r="AK1260" s="37">
        <v>43777</v>
      </c>
      <c r="AL1260" s="57">
        <v>1.94</v>
      </c>
      <c r="AM1260" s="2">
        <v>43711</v>
      </c>
      <c r="AN1260">
        <v>2.13</v>
      </c>
      <c r="AO1260" s="2">
        <v>43711</v>
      </c>
      <c r="AP1260">
        <v>22499.03</v>
      </c>
    </row>
    <row r="1261" spans="25:42" x14ac:dyDescent="0.2">
      <c r="Y1261" s="2">
        <v>43738</v>
      </c>
      <c r="Z1261">
        <v>1.3855999999999999</v>
      </c>
      <c r="AA1261" s="2">
        <v>43746</v>
      </c>
      <c r="AB1261">
        <v>1.369</v>
      </c>
      <c r="AC1261" s="2">
        <v>43740</v>
      </c>
      <c r="AD1261">
        <v>1.5469999999999999</v>
      </c>
      <c r="AE1261" s="2">
        <v>43748</v>
      </c>
      <c r="AF1261">
        <v>1.7470000000000001</v>
      </c>
      <c r="AG1261" s="2">
        <v>43700</v>
      </c>
      <c r="AH1261">
        <v>91.822199999999995</v>
      </c>
      <c r="AI1261" s="37">
        <v>43776</v>
      </c>
      <c r="AJ1261" s="57">
        <v>1.58</v>
      </c>
      <c r="AK1261" s="37">
        <v>43776</v>
      </c>
      <c r="AL1261" s="57">
        <v>1.92</v>
      </c>
      <c r="AM1261" s="2">
        <v>43707</v>
      </c>
      <c r="AN1261">
        <v>2.13</v>
      </c>
      <c r="AO1261" s="2">
        <v>43707</v>
      </c>
      <c r="AP1261">
        <v>22460.47</v>
      </c>
    </row>
    <row r="1262" spans="25:42" x14ac:dyDescent="0.2">
      <c r="Y1262" s="2">
        <v>43735</v>
      </c>
      <c r="Z1262">
        <v>1.4424999999999999</v>
      </c>
      <c r="AA1262" s="2">
        <v>43745</v>
      </c>
      <c r="AB1262">
        <v>1.39</v>
      </c>
      <c r="AC1262" s="2">
        <v>43739</v>
      </c>
      <c r="AD1262">
        <v>1.58</v>
      </c>
      <c r="AE1262" s="2">
        <v>43747</v>
      </c>
      <c r="AF1262">
        <v>1.7070000000000001</v>
      </c>
      <c r="AG1262" s="2">
        <v>43699</v>
      </c>
      <c r="AH1262">
        <v>83.151600000000002</v>
      </c>
      <c r="AI1262" s="37">
        <v>43775</v>
      </c>
      <c r="AJ1262" s="57">
        <v>1.58</v>
      </c>
      <c r="AK1262" s="37">
        <v>43775</v>
      </c>
      <c r="AL1262" s="57">
        <v>1.81</v>
      </c>
      <c r="AM1262" s="2">
        <v>43706</v>
      </c>
      <c r="AN1262">
        <v>2.12</v>
      </c>
      <c r="AO1262" s="2">
        <v>43706</v>
      </c>
      <c r="AP1262">
        <v>22467.8</v>
      </c>
    </row>
    <row r="1263" spans="25:42" x14ac:dyDescent="0.2">
      <c r="Y1263" s="2">
        <v>43734</v>
      </c>
      <c r="Z1263">
        <v>1.4810000000000001</v>
      </c>
      <c r="AA1263" s="2">
        <v>43742</v>
      </c>
      <c r="AB1263">
        <v>1.38</v>
      </c>
      <c r="AC1263" s="2">
        <v>43738</v>
      </c>
      <c r="AD1263">
        <v>1.59</v>
      </c>
      <c r="AE1263" s="2">
        <v>43746</v>
      </c>
      <c r="AF1263">
        <v>1.6990000000000001</v>
      </c>
      <c r="AG1263" s="2">
        <v>43698</v>
      </c>
      <c r="AH1263">
        <v>84.512299999999996</v>
      </c>
      <c r="AI1263" s="37">
        <v>43774</v>
      </c>
      <c r="AJ1263" s="57">
        <v>1.62</v>
      </c>
      <c r="AK1263" s="37">
        <v>43774</v>
      </c>
      <c r="AL1263" s="57">
        <v>1.86</v>
      </c>
      <c r="AM1263" s="2">
        <v>43705</v>
      </c>
      <c r="AN1263">
        <v>2.12</v>
      </c>
      <c r="AO1263" s="2">
        <v>43705</v>
      </c>
      <c r="AP1263">
        <v>22456.83</v>
      </c>
    </row>
    <row r="1264" spans="25:42" x14ac:dyDescent="0.2">
      <c r="Y1264" s="2">
        <v>43733</v>
      </c>
      <c r="Z1264">
        <v>1.4749000000000001</v>
      </c>
      <c r="AA1264" s="2">
        <v>43741</v>
      </c>
      <c r="AB1264">
        <v>1.363</v>
      </c>
      <c r="AC1264" s="2">
        <v>43735</v>
      </c>
      <c r="AD1264">
        <v>1.61</v>
      </c>
      <c r="AE1264" s="2">
        <v>43745</v>
      </c>
      <c r="AF1264">
        <v>1.734</v>
      </c>
      <c r="AG1264" s="2">
        <v>43697</v>
      </c>
      <c r="AH1264">
        <v>86.864199999999997</v>
      </c>
      <c r="AI1264" s="37">
        <v>43773</v>
      </c>
      <c r="AJ1264" s="57">
        <v>1.56</v>
      </c>
      <c r="AK1264" s="37">
        <v>43773</v>
      </c>
      <c r="AL1264" s="57">
        <v>1.79</v>
      </c>
      <c r="AM1264" s="2">
        <v>43704</v>
      </c>
      <c r="AN1264">
        <v>2.12</v>
      </c>
      <c r="AO1264" s="2">
        <v>43704</v>
      </c>
      <c r="AP1264">
        <v>22472.36</v>
      </c>
    </row>
    <row r="1265" spans="25:42" x14ac:dyDescent="0.2">
      <c r="Y1265" s="2">
        <v>43732</v>
      </c>
      <c r="Z1265">
        <v>1.5012000000000001</v>
      </c>
      <c r="AA1265" s="2">
        <v>43740</v>
      </c>
      <c r="AB1265">
        <v>1.3919999999999999</v>
      </c>
      <c r="AC1265" s="2">
        <v>43734</v>
      </c>
      <c r="AD1265">
        <v>1.647</v>
      </c>
      <c r="AE1265" s="2">
        <v>43742</v>
      </c>
      <c r="AF1265">
        <v>1.7210000000000001</v>
      </c>
      <c r="AG1265" s="2">
        <v>43696</v>
      </c>
      <c r="AH1265">
        <v>86.491600000000005</v>
      </c>
      <c r="AI1265" s="37">
        <v>43770</v>
      </c>
      <c r="AJ1265" s="57">
        <v>1.53</v>
      </c>
      <c r="AK1265" s="37">
        <v>43770</v>
      </c>
      <c r="AL1265" s="57">
        <v>1.73</v>
      </c>
      <c r="AM1265" s="2">
        <v>43703</v>
      </c>
      <c r="AN1265">
        <v>2.12</v>
      </c>
      <c r="AO1265" s="2">
        <v>43703</v>
      </c>
      <c r="AP1265">
        <v>22440.78</v>
      </c>
    </row>
    <row r="1266" spans="25:42" x14ac:dyDescent="0.2">
      <c r="Y1266" s="2">
        <v>43731</v>
      </c>
      <c r="Z1266">
        <v>1.518</v>
      </c>
      <c r="AA1266" s="2">
        <v>43739</v>
      </c>
      <c r="AB1266">
        <v>1.419</v>
      </c>
      <c r="AC1266" s="2">
        <v>43733</v>
      </c>
      <c r="AD1266">
        <v>1.6705000000000001</v>
      </c>
      <c r="AE1266" s="2">
        <v>43741</v>
      </c>
      <c r="AF1266">
        <v>1.7</v>
      </c>
      <c r="AG1266" s="2">
        <v>43693</v>
      </c>
      <c r="AH1266">
        <v>89.516199999999998</v>
      </c>
      <c r="AI1266" s="37">
        <v>43769</v>
      </c>
      <c r="AJ1266" s="57">
        <v>1.53</v>
      </c>
      <c r="AK1266" s="37">
        <v>43769</v>
      </c>
      <c r="AL1266" s="57">
        <v>1.69</v>
      </c>
      <c r="AM1266" s="2">
        <v>43700</v>
      </c>
      <c r="AN1266">
        <v>2.12</v>
      </c>
      <c r="AO1266" s="2">
        <v>43700</v>
      </c>
      <c r="AP1266">
        <v>22430.81</v>
      </c>
    </row>
    <row r="1267" spans="25:42" x14ac:dyDescent="0.2">
      <c r="Y1267" s="2">
        <v>43728</v>
      </c>
      <c r="Z1267">
        <v>1.5443</v>
      </c>
      <c r="AA1267" s="2">
        <v>43738</v>
      </c>
      <c r="AB1267">
        <v>1.4674</v>
      </c>
      <c r="AC1267" s="2">
        <v>43732</v>
      </c>
      <c r="AD1267">
        <v>1.659</v>
      </c>
      <c r="AE1267" s="2">
        <v>43740</v>
      </c>
      <c r="AF1267">
        <v>1.72</v>
      </c>
      <c r="AG1267" s="2">
        <v>43692</v>
      </c>
      <c r="AH1267">
        <v>90.617000000000004</v>
      </c>
      <c r="AI1267" s="37">
        <v>43768</v>
      </c>
      <c r="AJ1267" s="57">
        <v>1.59</v>
      </c>
      <c r="AK1267" s="37">
        <v>43768</v>
      </c>
      <c r="AL1267" s="57">
        <v>1.78</v>
      </c>
      <c r="AM1267" s="2">
        <v>43699</v>
      </c>
      <c r="AN1267">
        <v>2.12</v>
      </c>
      <c r="AO1267" s="2">
        <v>43699</v>
      </c>
      <c r="AP1267">
        <v>22430.65</v>
      </c>
    </row>
    <row r="1268" spans="25:42" x14ac:dyDescent="0.2">
      <c r="Y1268" s="2">
        <v>43727</v>
      </c>
      <c r="Z1268">
        <v>1.5449999999999999</v>
      </c>
      <c r="AA1268" s="2">
        <v>43735</v>
      </c>
      <c r="AB1268">
        <v>1.506</v>
      </c>
      <c r="AC1268" s="2">
        <v>43731</v>
      </c>
      <c r="AD1268">
        <v>1.7030000000000001</v>
      </c>
      <c r="AE1268" s="2">
        <v>43739</v>
      </c>
      <c r="AF1268">
        <v>1.7450000000000001</v>
      </c>
      <c r="AG1268" s="2">
        <v>43691</v>
      </c>
      <c r="AH1268">
        <v>87.219399999999993</v>
      </c>
      <c r="AI1268" s="37">
        <v>43767</v>
      </c>
      <c r="AJ1268" s="57">
        <v>1.59</v>
      </c>
      <c r="AK1268" s="37">
        <v>43767</v>
      </c>
      <c r="AL1268" s="57">
        <v>1.84</v>
      </c>
      <c r="AM1268" s="2">
        <v>43698</v>
      </c>
      <c r="AN1268">
        <v>2.12</v>
      </c>
      <c r="AO1268" s="2">
        <v>43698</v>
      </c>
      <c r="AP1268">
        <v>22414.6</v>
      </c>
    </row>
    <row r="1269" spans="25:42" x14ac:dyDescent="0.2">
      <c r="Y1269" s="2">
        <v>43726</v>
      </c>
      <c r="Z1269">
        <v>1.4874000000000001</v>
      </c>
      <c r="AA1269" s="2">
        <v>43734</v>
      </c>
      <c r="AB1269">
        <v>1.5337000000000001</v>
      </c>
      <c r="AC1269" s="2">
        <v>43728</v>
      </c>
      <c r="AD1269">
        <v>1.702</v>
      </c>
      <c r="AE1269" s="2">
        <v>43738</v>
      </c>
      <c r="AF1269">
        <v>1.742</v>
      </c>
      <c r="AG1269" s="2">
        <v>43690</v>
      </c>
      <c r="AH1269">
        <v>77.697100000000006</v>
      </c>
      <c r="AI1269" s="37">
        <v>43766</v>
      </c>
      <c r="AJ1269" s="57">
        <v>1.6</v>
      </c>
      <c r="AK1269" s="37">
        <v>43766</v>
      </c>
      <c r="AL1269" s="57">
        <v>1.85</v>
      </c>
      <c r="AM1269" s="2">
        <v>43697</v>
      </c>
      <c r="AN1269">
        <v>2.13</v>
      </c>
      <c r="AO1269" s="2">
        <v>43697</v>
      </c>
      <c r="AP1269">
        <v>22428</v>
      </c>
    </row>
    <row r="1270" spans="25:42" x14ac:dyDescent="0.2">
      <c r="Y1270" s="2">
        <v>43725</v>
      </c>
      <c r="Z1270">
        <v>1.54</v>
      </c>
      <c r="AA1270" s="2">
        <v>43733</v>
      </c>
      <c r="AB1270">
        <v>1.5474000000000001</v>
      </c>
      <c r="AC1270" s="2">
        <v>43727</v>
      </c>
      <c r="AD1270">
        <v>1.7030000000000001</v>
      </c>
      <c r="AE1270" s="2">
        <v>43735</v>
      </c>
      <c r="AF1270">
        <v>1.75</v>
      </c>
      <c r="AG1270" s="2">
        <v>43689</v>
      </c>
      <c r="AH1270">
        <v>81.575500000000005</v>
      </c>
      <c r="AI1270" s="37">
        <v>43763</v>
      </c>
      <c r="AJ1270" s="57">
        <v>1.6</v>
      </c>
      <c r="AK1270" s="37">
        <v>43763</v>
      </c>
      <c r="AL1270" s="57">
        <v>1.8</v>
      </c>
      <c r="AM1270" s="2">
        <v>43696</v>
      </c>
      <c r="AN1270">
        <v>2.13</v>
      </c>
      <c r="AO1270" s="2">
        <v>43696</v>
      </c>
      <c r="AP1270">
        <v>22396.35</v>
      </c>
    </row>
    <row r="1271" spans="25:42" x14ac:dyDescent="0.2">
      <c r="Y1271" s="2">
        <v>43724</v>
      </c>
      <c r="Z1271">
        <v>1.649</v>
      </c>
      <c r="AA1271" s="2">
        <v>43732</v>
      </c>
      <c r="AB1271">
        <v>1.5825</v>
      </c>
      <c r="AC1271" s="2">
        <v>43726</v>
      </c>
      <c r="AD1271">
        <v>1.6910000000000001</v>
      </c>
      <c r="AE1271" s="2">
        <v>43734</v>
      </c>
      <c r="AF1271">
        <v>1.7889999999999999</v>
      </c>
      <c r="AG1271" s="2">
        <v>43686</v>
      </c>
      <c r="AH1271">
        <v>78.967200000000005</v>
      </c>
      <c r="AI1271" s="37">
        <v>43762</v>
      </c>
      <c r="AJ1271" s="57">
        <v>1.59</v>
      </c>
      <c r="AK1271" s="37">
        <v>43762</v>
      </c>
      <c r="AL1271" s="57">
        <v>1.77</v>
      </c>
      <c r="AM1271" s="2">
        <v>43693</v>
      </c>
      <c r="AN1271">
        <v>2.13</v>
      </c>
      <c r="AO1271" s="2">
        <v>43693</v>
      </c>
      <c r="AP1271">
        <v>22389.56</v>
      </c>
    </row>
    <row r="1272" spans="25:42" x14ac:dyDescent="0.2">
      <c r="Y1272" s="2">
        <v>43721</v>
      </c>
      <c r="Z1272">
        <v>1.4470000000000001</v>
      </c>
      <c r="AA1272" s="2">
        <v>43731</v>
      </c>
      <c r="AB1272">
        <v>1.5649999999999999</v>
      </c>
      <c r="AC1272" s="2">
        <v>43725</v>
      </c>
      <c r="AD1272">
        <v>1.73</v>
      </c>
      <c r="AE1272" s="2">
        <v>43733</v>
      </c>
      <c r="AF1272">
        <v>1.8220000000000001</v>
      </c>
      <c r="AG1272" s="2">
        <v>43685</v>
      </c>
      <c r="AH1272">
        <v>78.552000000000007</v>
      </c>
      <c r="AI1272" s="37">
        <v>43761</v>
      </c>
      <c r="AJ1272" s="57">
        <v>1.58</v>
      </c>
      <c r="AK1272" s="37">
        <v>43761</v>
      </c>
      <c r="AL1272" s="57">
        <v>1.77</v>
      </c>
      <c r="AM1272" s="2">
        <v>43692</v>
      </c>
      <c r="AN1272">
        <v>2.13</v>
      </c>
      <c r="AO1272" s="2">
        <v>43692</v>
      </c>
      <c r="AP1272">
        <v>22385.39</v>
      </c>
    </row>
    <row r="1273" spans="25:42" x14ac:dyDescent="0.2">
      <c r="Y1273" s="2">
        <v>43720</v>
      </c>
      <c r="Z1273">
        <v>1.4379999999999999</v>
      </c>
      <c r="AA1273" s="2">
        <v>43728</v>
      </c>
      <c r="AB1273">
        <v>1.619</v>
      </c>
      <c r="AC1273" s="2">
        <v>43724</v>
      </c>
      <c r="AD1273">
        <v>1.754</v>
      </c>
      <c r="AE1273" s="2">
        <v>43732</v>
      </c>
      <c r="AF1273">
        <v>1.8029999999999999</v>
      </c>
      <c r="AG1273" s="2">
        <v>43684</v>
      </c>
      <c r="AH1273">
        <v>79.076700000000002</v>
      </c>
      <c r="AI1273" s="37">
        <v>43760</v>
      </c>
      <c r="AJ1273" s="57">
        <v>1.59</v>
      </c>
      <c r="AK1273" s="37">
        <v>43760</v>
      </c>
      <c r="AL1273" s="57">
        <v>1.78</v>
      </c>
      <c r="AM1273" s="2">
        <v>43691</v>
      </c>
      <c r="AN1273">
        <v>2.12</v>
      </c>
      <c r="AO1273" s="2">
        <v>43691</v>
      </c>
      <c r="AP1273">
        <v>22342.14</v>
      </c>
    </row>
    <row r="1274" spans="25:42" x14ac:dyDescent="0.2">
      <c r="Y1274" s="2">
        <v>43719</v>
      </c>
      <c r="Z1274">
        <v>1.4550000000000001</v>
      </c>
      <c r="AA1274" s="2">
        <v>43727</v>
      </c>
      <c r="AB1274">
        <v>1.57</v>
      </c>
      <c r="AC1274" s="2">
        <v>43721</v>
      </c>
      <c r="AD1274">
        <v>1.7370000000000001</v>
      </c>
      <c r="AE1274" s="2">
        <v>43731</v>
      </c>
      <c r="AF1274">
        <v>1.841</v>
      </c>
      <c r="AG1274" s="2">
        <v>43683</v>
      </c>
      <c r="AH1274">
        <v>73.921199999999999</v>
      </c>
      <c r="AI1274" s="37">
        <v>43759</v>
      </c>
      <c r="AJ1274" s="57">
        <v>1.59</v>
      </c>
      <c r="AK1274" s="37">
        <v>43759</v>
      </c>
      <c r="AL1274" s="58">
        <v>1.8</v>
      </c>
      <c r="AM1274" s="2">
        <v>43690</v>
      </c>
      <c r="AN1274">
        <v>2.12</v>
      </c>
      <c r="AO1274" s="2">
        <v>43690</v>
      </c>
      <c r="AP1274">
        <v>22359.33</v>
      </c>
    </row>
    <row r="1275" spans="25:42" x14ac:dyDescent="0.2">
      <c r="Y1275" s="2">
        <v>43718</v>
      </c>
      <c r="Z1275">
        <v>1.4730000000000001</v>
      </c>
      <c r="AA1275" s="2">
        <v>43726</v>
      </c>
      <c r="AB1275">
        <v>1.5387</v>
      </c>
      <c r="AC1275" s="2">
        <v>43720</v>
      </c>
      <c r="AD1275">
        <v>1.6910000000000001</v>
      </c>
      <c r="AE1275" s="2">
        <v>43728</v>
      </c>
      <c r="AF1275">
        <v>1.8320000000000001</v>
      </c>
      <c r="AG1275" s="2">
        <v>43682</v>
      </c>
      <c r="AH1275">
        <v>77.236000000000004</v>
      </c>
      <c r="AI1275" s="37">
        <v>43756</v>
      </c>
      <c r="AJ1275" s="57">
        <v>1.58</v>
      </c>
      <c r="AK1275" s="37">
        <v>43756</v>
      </c>
      <c r="AL1275" s="57">
        <v>1.76</v>
      </c>
      <c r="AM1275" s="2">
        <v>43689</v>
      </c>
      <c r="AN1275">
        <v>2.12</v>
      </c>
      <c r="AO1275" s="2">
        <v>43689</v>
      </c>
      <c r="AP1275">
        <v>22331.33</v>
      </c>
    </row>
    <row r="1276" spans="25:42" x14ac:dyDescent="0.2">
      <c r="Y1276" s="2">
        <v>43717</v>
      </c>
      <c r="Z1276">
        <v>1.4119999999999999</v>
      </c>
      <c r="AA1276" s="2">
        <v>43725</v>
      </c>
      <c r="AB1276">
        <v>1.5720000000000001</v>
      </c>
      <c r="AC1276" s="2">
        <v>43719</v>
      </c>
      <c r="AD1276">
        <v>1.663</v>
      </c>
      <c r="AE1276" s="2">
        <v>43727</v>
      </c>
      <c r="AF1276">
        <v>1.837</v>
      </c>
      <c r="AG1276" s="2">
        <v>43679</v>
      </c>
      <c r="AH1276">
        <v>66.114500000000007</v>
      </c>
      <c r="AI1276" s="37">
        <v>43755</v>
      </c>
      <c r="AJ1276" s="57">
        <v>1.59</v>
      </c>
      <c r="AK1276" s="37">
        <v>43755</v>
      </c>
      <c r="AL1276" s="57">
        <v>1.76</v>
      </c>
      <c r="AM1276" s="2">
        <v>43686</v>
      </c>
      <c r="AN1276">
        <v>2.12</v>
      </c>
      <c r="AO1276" s="2">
        <v>43686</v>
      </c>
      <c r="AP1276">
        <v>22326.51</v>
      </c>
    </row>
    <row r="1277" spans="25:42" x14ac:dyDescent="0.2">
      <c r="Y1277" s="2">
        <v>43714</v>
      </c>
      <c r="Z1277">
        <v>1.4087000000000001</v>
      </c>
      <c r="AA1277" s="2">
        <v>43724</v>
      </c>
      <c r="AB1277">
        <v>1.66</v>
      </c>
      <c r="AC1277" s="2">
        <v>43718</v>
      </c>
      <c r="AD1277">
        <v>1.659</v>
      </c>
      <c r="AE1277" s="2">
        <v>43726</v>
      </c>
      <c r="AF1277">
        <v>1.8394999999999999</v>
      </c>
      <c r="AG1277" s="2">
        <v>43678</v>
      </c>
      <c r="AH1277">
        <v>64.675600000000003</v>
      </c>
      <c r="AI1277" s="37">
        <v>43754</v>
      </c>
      <c r="AJ1277" s="57">
        <v>1.59</v>
      </c>
      <c r="AK1277" s="37">
        <v>43754</v>
      </c>
      <c r="AL1277" s="57">
        <v>1.75</v>
      </c>
      <c r="AM1277" s="2">
        <v>43685</v>
      </c>
      <c r="AN1277">
        <v>2.12</v>
      </c>
      <c r="AO1277" s="2">
        <v>43685</v>
      </c>
      <c r="AP1277">
        <v>22327.89</v>
      </c>
    </row>
    <row r="1278" spans="25:42" x14ac:dyDescent="0.2">
      <c r="Y1278" s="2">
        <v>43713</v>
      </c>
      <c r="Z1278">
        <v>1.365</v>
      </c>
      <c r="AA1278" s="2">
        <v>43721</v>
      </c>
      <c r="AB1278">
        <v>1.5411999999999999</v>
      </c>
      <c r="AC1278" s="2">
        <v>43717</v>
      </c>
      <c r="AD1278">
        <v>1.651</v>
      </c>
      <c r="AE1278" s="2">
        <v>43725</v>
      </c>
      <c r="AF1278">
        <v>1.88</v>
      </c>
      <c r="AG1278" s="2">
        <v>43677</v>
      </c>
      <c r="AH1278">
        <v>55.2468</v>
      </c>
      <c r="AI1278" s="37">
        <v>43753</v>
      </c>
      <c r="AJ1278" s="57">
        <v>1.65</v>
      </c>
      <c r="AK1278" s="37">
        <v>43753</v>
      </c>
      <c r="AL1278" s="57">
        <v>1.77</v>
      </c>
      <c r="AM1278" s="2">
        <v>43684</v>
      </c>
      <c r="AN1278">
        <v>2.12</v>
      </c>
      <c r="AO1278" s="2">
        <v>43684</v>
      </c>
      <c r="AP1278">
        <v>22321.54</v>
      </c>
    </row>
    <row r="1279" spans="25:42" x14ac:dyDescent="0.2">
      <c r="Y1279" s="2">
        <v>43712</v>
      </c>
      <c r="Z1279">
        <v>1.3340000000000001</v>
      </c>
      <c r="AA1279" s="2">
        <v>43720</v>
      </c>
      <c r="AB1279">
        <v>1.518</v>
      </c>
      <c r="AC1279" s="2">
        <v>43714</v>
      </c>
      <c r="AD1279">
        <v>1.6140000000000001</v>
      </c>
      <c r="AE1279" s="2">
        <v>43724</v>
      </c>
      <c r="AF1279">
        <v>1.897</v>
      </c>
      <c r="AG1279" s="2">
        <v>43676</v>
      </c>
      <c r="AH1279">
        <v>57.843000000000004</v>
      </c>
      <c r="AI1279" s="37">
        <v>43752</v>
      </c>
      <c r="AJ1279" s="58" t="e">
        <f>NA()</f>
        <v>#N/A</v>
      </c>
      <c r="AK1279" s="37">
        <v>43752</v>
      </c>
      <c r="AL1279" s="57" t="e">
        <v>#N/A</v>
      </c>
      <c r="AM1279" s="2">
        <v>43683</v>
      </c>
      <c r="AN1279">
        <v>2.13</v>
      </c>
      <c r="AO1279" s="2">
        <v>43683</v>
      </c>
      <c r="AP1279">
        <v>22322.41</v>
      </c>
    </row>
    <row r="1280" spans="25:42" x14ac:dyDescent="0.2">
      <c r="Y1280" s="2">
        <v>43711</v>
      </c>
      <c r="Z1280">
        <v>1.26</v>
      </c>
      <c r="AA1280" s="2">
        <v>43719</v>
      </c>
      <c r="AB1280">
        <v>1.5256000000000001</v>
      </c>
      <c r="AC1280" s="2">
        <v>43713</v>
      </c>
      <c r="AD1280">
        <v>1.6160000000000001</v>
      </c>
      <c r="AE1280" s="2">
        <v>43721</v>
      </c>
      <c r="AF1280">
        <v>1.893</v>
      </c>
      <c r="AG1280" s="2">
        <v>43675</v>
      </c>
      <c r="AH1280">
        <v>58.546300000000002</v>
      </c>
      <c r="AI1280" s="37">
        <v>43749</v>
      </c>
      <c r="AJ1280" s="57">
        <v>1.67</v>
      </c>
      <c r="AK1280" s="37">
        <v>43749</v>
      </c>
      <c r="AL1280" s="57">
        <v>1.76</v>
      </c>
      <c r="AM1280" s="2">
        <v>43682</v>
      </c>
      <c r="AN1280">
        <v>2.13</v>
      </c>
      <c r="AO1280" s="2">
        <v>43682</v>
      </c>
      <c r="AP1280">
        <v>22320.99</v>
      </c>
    </row>
    <row r="1281" spans="25:42" x14ac:dyDescent="0.2">
      <c r="Y1281" s="2">
        <v>43707</v>
      </c>
      <c r="Z1281">
        <v>1.3262</v>
      </c>
      <c r="AA1281" s="2">
        <v>43718</v>
      </c>
      <c r="AB1281">
        <v>1.5309999999999999</v>
      </c>
      <c r="AC1281" s="2">
        <v>43712</v>
      </c>
      <c r="AD1281">
        <v>1.573</v>
      </c>
      <c r="AE1281" s="2">
        <v>43720</v>
      </c>
      <c r="AF1281">
        <v>1.8454999999999999</v>
      </c>
      <c r="AG1281" s="2">
        <v>43672</v>
      </c>
      <c r="AH1281">
        <v>58.900799999999997</v>
      </c>
      <c r="AI1281" s="37">
        <v>43748</v>
      </c>
      <c r="AJ1281" s="57">
        <v>1.63</v>
      </c>
      <c r="AK1281" s="37">
        <v>43748</v>
      </c>
      <c r="AL1281" s="57">
        <v>1.67</v>
      </c>
      <c r="AM1281" s="2">
        <v>43679</v>
      </c>
      <c r="AN1281">
        <v>2.14</v>
      </c>
      <c r="AO1281" s="2">
        <v>43679</v>
      </c>
      <c r="AP1281">
        <v>22314.3</v>
      </c>
    </row>
    <row r="1282" spans="25:42" x14ac:dyDescent="0.2">
      <c r="Y1282" s="2">
        <v>43706</v>
      </c>
      <c r="Z1282">
        <v>1.4119999999999999</v>
      </c>
      <c r="AA1282" s="2">
        <v>43717</v>
      </c>
      <c r="AB1282">
        <v>1.4999</v>
      </c>
      <c r="AC1282" s="2">
        <v>43711</v>
      </c>
      <c r="AD1282">
        <v>1.56</v>
      </c>
      <c r="AE1282" s="2">
        <v>43719</v>
      </c>
      <c r="AF1282">
        <v>1.823</v>
      </c>
      <c r="AG1282" s="2">
        <v>43671</v>
      </c>
      <c r="AH1282">
        <v>60.9893</v>
      </c>
      <c r="AI1282" s="37">
        <v>43747</v>
      </c>
      <c r="AJ1282" s="57">
        <v>1.59</v>
      </c>
      <c r="AK1282" s="37">
        <v>43747</v>
      </c>
      <c r="AL1282" s="57">
        <v>1.59</v>
      </c>
      <c r="AM1282" s="2">
        <v>43678</v>
      </c>
      <c r="AN1282">
        <v>2.14</v>
      </c>
      <c r="AO1282" s="2">
        <v>43678</v>
      </c>
      <c r="AP1282">
        <v>22022.78</v>
      </c>
    </row>
    <row r="1283" spans="25:42" x14ac:dyDescent="0.2">
      <c r="Y1283" s="2">
        <v>43705</v>
      </c>
      <c r="Z1283">
        <v>1.3725000000000001</v>
      </c>
      <c r="AA1283" s="2">
        <v>43714</v>
      </c>
      <c r="AB1283">
        <v>1.44</v>
      </c>
      <c r="AC1283" s="2">
        <v>43710</v>
      </c>
      <c r="AD1283">
        <v>1.603</v>
      </c>
      <c r="AE1283" s="2">
        <v>43718</v>
      </c>
      <c r="AF1283">
        <v>1.827</v>
      </c>
      <c r="AG1283" s="2">
        <v>43670</v>
      </c>
      <c r="AH1283">
        <v>60.712699999999998</v>
      </c>
      <c r="AI1283" s="37">
        <v>43746</v>
      </c>
      <c r="AJ1283" s="57">
        <v>1.62</v>
      </c>
      <c r="AK1283" s="37">
        <v>43746</v>
      </c>
      <c r="AL1283" s="57">
        <v>1.54</v>
      </c>
      <c r="AM1283" s="2">
        <v>43677</v>
      </c>
      <c r="AN1283">
        <v>2.4</v>
      </c>
      <c r="AO1283" s="2">
        <v>43677</v>
      </c>
      <c r="AP1283">
        <v>22022.37</v>
      </c>
    </row>
    <row r="1284" spans="25:42" x14ac:dyDescent="0.2">
      <c r="Y1284" s="2">
        <v>43704</v>
      </c>
      <c r="Z1284">
        <v>1.3249</v>
      </c>
      <c r="AA1284" s="2">
        <v>43713</v>
      </c>
      <c r="AB1284">
        <v>1.45</v>
      </c>
      <c r="AC1284" s="2">
        <v>43707</v>
      </c>
      <c r="AD1284">
        <v>1.601</v>
      </c>
      <c r="AE1284" s="2">
        <v>43717</v>
      </c>
      <c r="AF1284">
        <v>1.8080000000000001</v>
      </c>
      <c r="AG1284" s="2">
        <v>43669</v>
      </c>
      <c r="AH1284">
        <v>61.225999999999999</v>
      </c>
      <c r="AI1284" s="37">
        <v>43745</v>
      </c>
      <c r="AJ1284" s="57">
        <v>1.64</v>
      </c>
      <c r="AK1284" s="37">
        <v>43745</v>
      </c>
      <c r="AL1284" s="58">
        <v>1.56</v>
      </c>
      <c r="AM1284" s="2">
        <v>43676</v>
      </c>
      <c r="AN1284">
        <v>2.39</v>
      </c>
      <c r="AO1284" s="2">
        <v>43676</v>
      </c>
      <c r="AP1284">
        <v>22022.38</v>
      </c>
    </row>
    <row r="1285" spans="25:42" x14ac:dyDescent="0.2">
      <c r="Y1285" s="2">
        <v>43703</v>
      </c>
      <c r="Z1285">
        <v>1.3029999999999999</v>
      </c>
      <c r="AA1285" s="2">
        <v>43712</v>
      </c>
      <c r="AB1285">
        <v>1.405</v>
      </c>
      <c r="AC1285" s="2">
        <v>43706</v>
      </c>
      <c r="AD1285">
        <v>1.66</v>
      </c>
      <c r="AE1285" s="2">
        <v>43714</v>
      </c>
      <c r="AF1285">
        <v>1.7789999999999999</v>
      </c>
      <c r="AG1285" s="2">
        <v>43668</v>
      </c>
      <c r="AH1285">
        <v>60.973999999999997</v>
      </c>
      <c r="AI1285" s="37">
        <v>43742</v>
      </c>
      <c r="AJ1285" s="57">
        <v>1.58</v>
      </c>
      <c r="AK1285" s="37">
        <v>43742</v>
      </c>
      <c r="AL1285" s="57">
        <v>1.52</v>
      </c>
      <c r="AM1285" s="2">
        <v>43675</v>
      </c>
      <c r="AN1285">
        <v>2.4</v>
      </c>
      <c r="AO1285" s="2">
        <v>43675</v>
      </c>
      <c r="AP1285">
        <v>22022.35</v>
      </c>
    </row>
    <row r="1286" spans="25:42" x14ac:dyDescent="0.2">
      <c r="Y1286" s="2">
        <v>43700</v>
      </c>
      <c r="Z1286">
        <v>1.3089999999999999</v>
      </c>
      <c r="AA1286" s="2">
        <v>43711</v>
      </c>
      <c r="AB1286">
        <v>1.357</v>
      </c>
      <c r="AC1286" s="2">
        <v>43705</v>
      </c>
      <c r="AD1286">
        <v>1.629</v>
      </c>
      <c r="AE1286" s="2">
        <v>43713</v>
      </c>
      <c r="AF1286">
        <v>1.788</v>
      </c>
      <c r="AG1286" s="2">
        <v>43665</v>
      </c>
      <c r="AH1286">
        <v>63.864899999999999</v>
      </c>
      <c r="AI1286" s="37">
        <v>43741</v>
      </c>
      <c r="AJ1286" s="57">
        <v>1.58</v>
      </c>
      <c r="AK1286" s="37">
        <v>43741</v>
      </c>
      <c r="AL1286" s="57">
        <v>1.54</v>
      </c>
      <c r="AM1286" s="2">
        <v>43672</v>
      </c>
      <c r="AN1286">
        <v>2.4</v>
      </c>
      <c r="AO1286" s="2">
        <v>43672</v>
      </c>
      <c r="AP1286">
        <v>22022.799999999999</v>
      </c>
    </row>
    <row r="1287" spans="25:42" x14ac:dyDescent="0.2">
      <c r="Y1287" s="2">
        <v>43699</v>
      </c>
      <c r="Z1287">
        <v>1.3340000000000001</v>
      </c>
      <c r="AA1287" s="2">
        <v>43710</v>
      </c>
      <c r="AB1287">
        <v>1.4239999999999999</v>
      </c>
      <c r="AC1287" s="2">
        <v>43704</v>
      </c>
      <c r="AD1287">
        <v>1.607</v>
      </c>
      <c r="AE1287" s="2">
        <v>43712</v>
      </c>
      <c r="AF1287">
        <v>1.7490000000000001</v>
      </c>
      <c r="AG1287" s="2">
        <v>43664</v>
      </c>
      <c r="AH1287">
        <v>63.119599999999998</v>
      </c>
      <c r="AI1287" s="37">
        <v>43740</v>
      </c>
      <c r="AJ1287" s="57">
        <v>1.67</v>
      </c>
      <c r="AK1287" s="37">
        <v>43740</v>
      </c>
      <c r="AL1287" s="57">
        <v>1.6</v>
      </c>
      <c r="AM1287" s="2">
        <v>43671</v>
      </c>
      <c r="AN1287">
        <v>2.4</v>
      </c>
      <c r="AO1287" s="2">
        <v>43671</v>
      </c>
      <c r="AP1287">
        <v>22022.94</v>
      </c>
    </row>
    <row r="1288" spans="25:42" x14ac:dyDescent="0.2">
      <c r="Y1288" s="2">
        <v>43698</v>
      </c>
      <c r="Z1288">
        <v>1.3399000000000001</v>
      </c>
      <c r="AA1288" s="2">
        <v>43707</v>
      </c>
      <c r="AB1288">
        <v>1.45</v>
      </c>
      <c r="AC1288" s="2">
        <v>43703</v>
      </c>
      <c r="AD1288">
        <v>1.5956999999999999</v>
      </c>
      <c r="AE1288" s="2">
        <v>43711</v>
      </c>
      <c r="AF1288">
        <v>1.7390000000000001</v>
      </c>
      <c r="AG1288" s="2">
        <v>43663</v>
      </c>
      <c r="AH1288">
        <v>62.2913</v>
      </c>
      <c r="AI1288" s="37">
        <v>43739</v>
      </c>
      <c r="AJ1288" s="57">
        <v>1.73</v>
      </c>
      <c r="AK1288" s="37">
        <v>43739</v>
      </c>
      <c r="AL1288" s="57">
        <v>1.65</v>
      </c>
      <c r="AM1288" s="2">
        <v>43670</v>
      </c>
      <c r="AN1288">
        <v>2.4</v>
      </c>
      <c r="AO1288" s="2">
        <v>43670</v>
      </c>
      <c r="AP1288">
        <v>22022.54</v>
      </c>
    </row>
    <row r="1289" spans="25:42" x14ac:dyDescent="0.2">
      <c r="Y1289" s="2">
        <v>43697</v>
      </c>
      <c r="Z1289">
        <v>1.3174999999999999</v>
      </c>
      <c r="AA1289" s="2">
        <v>43706</v>
      </c>
      <c r="AB1289">
        <v>1.48</v>
      </c>
      <c r="AC1289" s="2">
        <v>43700</v>
      </c>
      <c r="AD1289">
        <v>1.601</v>
      </c>
      <c r="AE1289" s="2">
        <v>43710</v>
      </c>
      <c r="AF1289">
        <v>1.772</v>
      </c>
      <c r="AG1289" s="2">
        <v>43662</v>
      </c>
      <c r="AH1289">
        <v>61.2943</v>
      </c>
      <c r="AI1289" s="37">
        <v>43738</v>
      </c>
      <c r="AJ1289" s="57">
        <v>1.75</v>
      </c>
      <c r="AK1289" s="37">
        <v>43738</v>
      </c>
      <c r="AL1289" s="57">
        <v>1.68</v>
      </c>
      <c r="AM1289" s="2">
        <v>43669</v>
      </c>
      <c r="AN1289">
        <v>2.4</v>
      </c>
      <c r="AO1289" s="2">
        <v>43669</v>
      </c>
      <c r="AP1289">
        <v>22022.69</v>
      </c>
    </row>
    <row r="1290" spans="25:42" x14ac:dyDescent="0.2">
      <c r="Y1290" s="2">
        <v>43696</v>
      </c>
      <c r="Z1290">
        <v>1.304</v>
      </c>
      <c r="AA1290" s="2">
        <v>43705</v>
      </c>
      <c r="AB1290">
        <v>1.446</v>
      </c>
      <c r="AC1290" s="2">
        <v>43699</v>
      </c>
      <c r="AD1290">
        <v>1.6105</v>
      </c>
      <c r="AE1290" s="2">
        <v>43707</v>
      </c>
      <c r="AF1290">
        <v>1.7849999999999999</v>
      </c>
      <c r="AG1290" s="2">
        <v>43661</v>
      </c>
      <c r="AH1290">
        <v>61.895699999999998</v>
      </c>
      <c r="AI1290" s="37">
        <v>43735</v>
      </c>
      <c r="AJ1290" s="57">
        <v>1.74</v>
      </c>
      <c r="AK1290" s="37">
        <v>43735</v>
      </c>
      <c r="AL1290" s="57">
        <v>1.69</v>
      </c>
      <c r="AM1290" s="2">
        <v>43668</v>
      </c>
      <c r="AN1290">
        <v>2.4</v>
      </c>
      <c r="AO1290" s="2">
        <v>43668</v>
      </c>
      <c r="AP1290">
        <v>22022.67</v>
      </c>
    </row>
    <row r="1291" spans="25:42" x14ac:dyDescent="0.2">
      <c r="Y1291" s="2">
        <v>43693</v>
      </c>
      <c r="Z1291">
        <v>1.2909999999999999</v>
      </c>
      <c r="AA1291" s="2">
        <v>43704</v>
      </c>
      <c r="AB1291">
        <v>1.363</v>
      </c>
      <c r="AC1291" s="2">
        <v>43698</v>
      </c>
      <c r="AD1291">
        <v>1.6120000000000001</v>
      </c>
      <c r="AE1291" s="2">
        <v>43706</v>
      </c>
      <c r="AF1291">
        <v>1.83</v>
      </c>
      <c r="AG1291" s="2">
        <v>43658</v>
      </c>
      <c r="AH1291">
        <v>62.776600000000002</v>
      </c>
      <c r="AI1291" s="37">
        <v>43734</v>
      </c>
      <c r="AJ1291" s="57">
        <v>1.79</v>
      </c>
      <c r="AK1291" s="37">
        <v>43734</v>
      </c>
      <c r="AL1291" s="57">
        <v>1.7</v>
      </c>
      <c r="AM1291" s="2">
        <v>43665</v>
      </c>
      <c r="AN1291">
        <v>2.41</v>
      </c>
      <c r="AO1291" s="2">
        <v>43665</v>
      </c>
      <c r="AP1291">
        <v>22023.119999999999</v>
      </c>
    </row>
    <row r="1292" spans="25:42" x14ac:dyDescent="0.2">
      <c r="Y1292" s="2">
        <v>43692</v>
      </c>
      <c r="Z1292">
        <v>1.2748999999999999</v>
      </c>
      <c r="AA1292" s="2">
        <v>43703</v>
      </c>
      <c r="AB1292">
        <v>1.3774999999999999</v>
      </c>
      <c r="AC1292" s="2">
        <v>43697</v>
      </c>
      <c r="AD1292">
        <v>1.591</v>
      </c>
      <c r="AE1292" s="2">
        <v>43705</v>
      </c>
      <c r="AF1292">
        <v>1.792</v>
      </c>
      <c r="AG1292" s="2">
        <v>43657</v>
      </c>
      <c r="AH1292">
        <v>62.956299999999999</v>
      </c>
      <c r="AI1292" s="37">
        <v>43733</v>
      </c>
      <c r="AJ1292" s="57">
        <v>1.82</v>
      </c>
      <c r="AK1292" s="37">
        <v>43733</v>
      </c>
      <c r="AL1292" s="57">
        <v>1.73</v>
      </c>
      <c r="AM1292" s="2">
        <v>43664</v>
      </c>
      <c r="AN1292">
        <v>2.41</v>
      </c>
      <c r="AO1292" s="2">
        <v>43664</v>
      </c>
      <c r="AP1292">
        <v>22023.27</v>
      </c>
    </row>
    <row r="1293" spans="25:42" x14ac:dyDescent="0.2">
      <c r="Y1293" s="2">
        <v>43691</v>
      </c>
      <c r="Z1293">
        <v>1.32</v>
      </c>
      <c r="AA1293" s="2">
        <v>43700</v>
      </c>
      <c r="AB1293">
        <v>1.3975</v>
      </c>
      <c r="AC1293" s="2">
        <v>43696</v>
      </c>
      <c r="AD1293">
        <v>1.6279999999999999</v>
      </c>
      <c r="AE1293" s="2">
        <v>43704</v>
      </c>
      <c r="AF1293">
        <v>1.7589999999999999</v>
      </c>
      <c r="AG1293" s="2">
        <v>43656</v>
      </c>
      <c r="AH1293">
        <v>62.388399999999997</v>
      </c>
      <c r="AI1293" s="37">
        <v>43732</v>
      </c>
      <c r="AJ1293" s="57">
        <v>1.78</v>
      </c>
      <c r="AK1293" s="37">
        <v>43732</v>
      </c>
      <c r="AL1293" s="57">
        <v>1.64</v>
      </c>
      <c r="AM1293" s="2">
        <v>43663</v>
      </c>
      <c r="AN1293">
        <v>2.41</v>
      </c>
      <c r="AO1293" s="2">
        <v>43663</v>
      </c>
      <c r="AP1293">
        <v>22022.36</v>
      </c>
    </row>
    <row r="1294" spans="25:42" x14ac:dyDescent="0.2">
      <c r="Y1294" s="2">
        <v>43690</v>
      </c>
      <c r="Z1294">
        <v>1.4219999999999999</v>
      </c>
      <c r="AA1294" s="2">
        <v>43699</v>
      </c>
      <c r="AB1294">
        <v>1.429</v>
      </c>
      <c r="AC1294" s="2">
        <v>43693</v>
      </c>
      <c r="AD1294">
        <v>1.6097999999999999</v>
      </c>
      <c r="AE1294" s="2">
        <v>43703</v>
      </c>
      <c r="AF1294">
        <v>1.75</v>
      </c>
      <c r="AG1294" s="2">
        <v>43655</v>
      </c>
      <c r="AH1294">
        <v>62.900199999999998</v>
      </c>
      <c r="AI1294" s="37">
        <v>43731</v>
      </c>
      <c r="AJ1294" s="57">
        <v>1.81</v>
      </c>
      <c r="AK1294" s="37">
        <v>43731</v>
      </c>
      <c r="AL1294" s="57">
        <v>1.72</v>
      </c>
      <c r="AM1294" s="2">
        <v>43662</v>
      </c>
      <c r="AN1294">
        <v>2.41</v>
      </c>
      <c r="AO1294" s="2">
        <v>43662</v>
      </c>
      <c r="AP1294">
        <v>22022.51</v>
      </c>
    </row>
    <row r="1295" spans="25:42" x14ac:dyDescent="0.2">
      <c r="Y1295" s="2">
        <v>43689</v>
      </c>
      <c r="Z1295">
        <v>1.2969999999999999</v>
      </c>
      <c r="AA1295" s="2">
        <v>43698</v>
      </c>
      <c r="AB1295">
        <v>1.4188000000000001</v>
      </c>
      <c r="AC1295" s="2">
        <v>43692</v>
      </c>
      <c r="AD1295">
        <v>1.6072</v>
      </c>
      <c r="AE1295" s="2">
        <v>43700</v>
      </c>
      <c r="AF1295">
        <v>1.748</v>
      </c>
      <c r="AG1295" s="2">
        <v>43654</v>
      </c>
      <c r="AH1295">
        <v>63.218800000000002</v>
      </c>
      <c r="AI1295" s="37">
        <v>43728</v>
      </c>
      <c r="AJ1295" s="57">
        <v>1.84</v>
      </c>
      <c r="AK1295" s="37">
        <v>43728</v>
      </c>
      <c r="AL1295" s="57">
        <v>1.74</v>
      </c>
      <c r="AM1295" s="2">
        <v>43661</v>
      </c>
      <c r="AN1295">
        <v>2.4</v>
      </c>
      <c r="AO1295" s="2">
        <v>43661</v>
      </c>
      <c r="AP1295">
        <v>22022.49</v>
      </c>
    </row>
    <row r="1296" spans="25:42" x14ac:dyDescent="0.2">
      <c r="Y1296" s="2">
        <v>43686</v>
      </c>
      <c r="Z1296">
        <v>1.333</v>
      </c>
      <c r="AA1296" s="2">
        <v>43697</v>
      </c>
      <c r="AB1296">
        <v>1.389</v>
      </c>
      <c r="AC1296" s="2">
        <v>43691</v>
      </c>
      <c r="AD1296">
        <v>1.623</v>
      </c>
      <c r="AE1296" s="2">
        <v>43699</v>
      </c>
      <c r="AF1296">
        <v>1.7605</v>
      </c>
      <c r="AG1296" s="2">
        <v>43651</v>
      </c>
      <c r="AH1296">
        <v>65.277299999999997</v>
      </c>
      <c r="AI1296" s="37">
        <v>43727</v>
      </c>
      <c r="AJ1296" s="57">
        <v>1.88</v>
      </c>
      <c r="AK1296" s="37">
        <v>43727</v>
      </c>
      <c r="AL1296" s="57">
        <v>1.79</v>
      </c>
      <c r="AM1296" s="2">
        <v>43658</v>
      </c>
      <c r="AN1296">
        <v>2.38</v>
      </c>
      <c r="AO1296" s="2">
        <v>43658</v>
      </c>
      <c r="AP1296">
        <v>22022.95</v>
      </c>
    </row>
    <row r="1297" spans="25:42" x14ac:dyDescent="0.2">
      <c r="Y1297" s="2">
        <v>43685</v>
      </c>
      <c r="Z1297">
        <v>1.325</v>
      </c>
      <c r="AA1297" s="2">
        <v>43696</v>
      </c>
      <c r="AB1297">
        <v>1.389</v>
      </c>
      <c r="AC1297" s="2">
        <v>43690</v>
      </c>
      <c r="AD1297">
        <v>1.6919999999999999</v>
      </c>
      <c r="AE1297" s="2">
        <v>43698</v>
      </c>
      <c r="AF1297">
        <v>1.7475000000000001</v>
      </c>
      <c r="AG1297" s="2">
        <v>43649</v>
      </c>
      <c r="AH1297">
        <v>68.325999999999993</v>
      </c>
      <c r="AI1297" s="37">
        <v>43726</v>
      </c>
      <c r="AJ1297" s="57">
        <v>1.87</v>
      </c>
      <c r="AK1297" s="37">
        <v>43726</v>
      </c>
      <c r="AL1297" s="57">
        <v>1.8</v>
      </c>
      <c r="AM1297" s="2">
        <v>43657</v>
      </c>
      <c r="AN1297">
        <v>2.4</v>
      </c>
      <c r="AO1297" s="2">
        <v>43657</v>
      </c>
      <c r="AP1297">
        <v>22023.1</v>
      </c>
    </row>
    <row r="1298" spans="25:42" x14ac:dyDescent="0.2">
      <c r="Y1298" s="2">
        <v>43684</v>
      </c>
      <c r="Z1298">
        <v>1.2625</v>
      </c>
      <c r="AA1298" s="2">
        <v>43693</v>
      </c>
      <c r="AB1298">
        <v>1.4149</v>
      </c>
      <c r="AC1298" s="2">
        <v>43689</v>
      </c>
      <c r="AD1298">
        <v>1.657</v>
      </c>
      <c r="AE1298" s="2">
        <v>43697</v>
      </c>
      <c r="AF1298">
        <v>1.7350000000000001</v>
      </c>
      <c r="AG1298" s="2">
        <v>43648</v>
      </c>
      <c r="AH1298">
        <v>68.599699999999999</v>
      </c>
      <c r="AI1298" s="37">
        <v>43725</v>
      </c>
      <c r="AJ1298" s="57">
        <v>1.87</v>
      </c>
      <c r="AK1298" s="37">
        <v>43725</v>
      </c>
      <c r="AL1298" s="57">
        <v>1.81</v>
      </c>
      <c r="AM1298" s="2">
        <v>43656</v>
      </c>
      <c r="AN1298">
        <v>2.41</v>
      </c>
      <c r="AO1298" s="2">
        <v>43656</v>
      </c>
      <c r="AP1298">
        <v>22022.67</v>
      </c>
    </row>
    <row r="1299" spans="25:42" x14ac:dyDescent="0.2">
      <c r="Y1299" s="2">
        <v>43683</v>
      </c>
      <c r="Z1299">
        <v>1.333</v>
      </c>
      <c r="AA1299" s="2">
        <v>43692</v>
      </c>
      <c r="AB1299">
        <v>1.4249000000000001</v>
      </c>
      <c r="AC1299" s="2">
        <v>43686</v>
      </c>
      <c r="AD1299">
        <v>1.7037</v>
      </c>
      <c r="AE1299" s="2">
        <v>43696</v>
      </c>
      <c r="AF1299">
        <v>1.762</v>
      </c>
      <c r="AG1299" s="2">
        <v>43647</v>
      </c>
      <c r="AH1299">
        <v>66.529600000000002</v>
      </c>
      <c r="AI1299" s="37">
        <v>43724</v>
      </c>
      <c r="AJ1299" s="57">
        <v>1.86</v>
      </c>
      <c r="AK1299" s="37">
        <v>43724</v>
      </c>
      <c r="AL1299" s="57">
        <v>1.84</v>
      </c>
      <c r="AM1299" s="2">
        <v>43655</v>
      </c>
      <c r="AN1299">
        <v>2.41</v>
      </c>
      <c r="AO1299" s="2">
        <v>43655</v>
      </c>
      <c r="AP1299">
        <v>22022.83</v>
      </c>
    </row>
    <row r="1300" spans="25:42" x14ac:dyDescent="0.2">
      <c r="Y1300" s="2">
        <v>43682</v>
      </c>
      <c r="Z1300">
        <v>1.335</v>
      </c>
      <c r="AA1300" s="2">
        <v>43691</v>
      </c>
      <c r="AB1300">
        <v>1.4537</v>
      </c>
      <c r="AC1300" s="2">
        <v>43685</v>
      </c>
      <c r="AD1300">
        <v>1.7090000000000001</v>
      </c>
      <c r="AE1300" s="2">
        <v>43693</v>
      </c>
      <c r="AF1300">
        <v>1.75</v>
      </c>
      <c r="AG1300" s="2">
        <v>43644</v>
      </c>
      <c r="AH1300">
        <v>70.433899999999994</v>
      </c>
      <c r="AI1300" s="37">
        <v>43721</v>
      </c>
      <c r="AJ1300" s="57">
        <v>1.88</v>
      </c>
      <c r="AK1300" s="37">
        <v>43721</v>
      </c>
      <c r="AL1300" s="57">
        <v>1.9</v>
      </c>
      <c r="AM1300" s="2">
        <v>43654</v>
      </c>
      <c r="AN1300">
        <v>2.41</v>
      </c>
      <c r="AO1300" s="2">
        <v>43654</v>
      </c>
      <c r="AP1300">
        <v>22022.79</v>
      </c>
    </row>
    <row r="1301" spans="25:42" x14ac:dyDescent="0.2">
      <c r="Y1301" s="2">
        <v>43679</v>
      </c>
      <c r="Z1301">
        <v>1.4249000000000001</v>
      </c>
      <c r="AA1301" s="2">
        <v>43690</v>
      </c>
      <c r="AB1301">
        <v>1.5112000000000001</v>
      </c>
      <c r="AC1301" s="2">
        <v>43684</v>
      </c>
      <c r="AD1301">
        <v>1.67</v>
      </c>
      <c r="AE1301" s="2">
        <v>43692</v>
      </c>
      <c r="AF1301">
        <v>1.758</v>
      </c>
      <c r="AG1301" s="2">
        <v>43643</v>
      </c>
      <c r="AH1301">
        <v>69.915400000000005</v>
      </c>
      <c r="AI1301" s="37">
        <v>43720</v>
      </c>
      <c r="AJ1301" s="57">
        <v>1.82</v>
      </c>
      <c r="AK1301" s="37">
        <v>43720</v>
      </c>
      <c r="AL1301" s="57">
        <v>1.79</v>
      </c>
      <c r="AM1301" s="2">
        <v>43651</v>
      </c>
      <c r="AN1301">
        <v>2.42</v>
      </c>
      <c r="AO1301" s="2">
        <v>43651</v>
      </c>
      <c r="AP1301">
        <v>22023.25</v>
      </c>
    </row>
    <row r="1302" spans="25:42" x14ac:dyDescent="0.2">
      <c r="Y1302" s="2">
        <v>43678</v>
      </c>
      <c r="Z1302">
        <v>1.37</v>
      </c>
      <c r="AA1302" s="2">
        <v>43689</v>
      </c>
      <c r="AB1302">
        <v>1.4675</v>
      </c>
      <c r="AC1302" s="2">
        <v>43683</v>
      </c>
      <c r="AD1302">
        <v>1.69</v>
      </c>
      <c r="AE1302" s="2">
        <v>43691</v>
      </c>
      <c r="AF1302">
        <v>1.768</v>
      </c>
      <c r="AG1302" s="2">
        <v>43642</v>
      </c>
      <c r="AH1302">
        <v>73.734399999999994</v>
      </c>
      <c r="AI1302" s="37">
        <v>43719</v>
      </c>
      <c r="AJ1302" s="57">
        <v>1.79</v>
      </c>
      <c r="AK1302" s="37">
        <v>43719</v>
      </c>
      <c r="AL1302" s="57">
        <v>1.75</v>
      </c>
      <c r="AM1302" s="2">
        <v>43649</v>
      </c>
      <c r="AN1302">
        <v>2.41</v>
      </c>
      <c r="AO1302" s="2">
        <v>43649</v>
      </c>
      <c r="AP1302">
        <v>22023</v>
      </c>
    </row>
    <row r="1303" spans="25:42" x14ac:dyDescent="0.2">
      <c r="Y1303" s="2">
        <v>43677</v>
      </c>
      <c r="Z1303">
        <v>1.4749000000000001</v>
      </c>
      <c r="AA1303" s="2">
        <v>43686</v>
      </c>
      <c r="AB1303">
        <v>1.476</v>
      </c>
      <c r="AC1303" s="2">
        <v>43682</v>
      </c>
      <c r="AD1303">
        <v>1.677</v>
      </c>
      <c r="AE1303" s="2">
        <v>43690</v>
      </c>
      <c r="AF1303">
        <v>1.8160000000000001</v>
      </c>
      <c r="AG1303" s="2">
        <v>43641</v>
      </c>
      <c r="AH1303">
        <v>74.224599999999995</v>
      </c>
      <c r="AI1303" s="37">
        <v>43718</v>
      </c>
      <c r="AJ1303" s="57">
        <v>1.81</v>
      </c>
      <c r="AK1303" s="37">
        <v>43718</v>
      </c>
      <c r="AL1303" s="57">
        <v>1.72</v>
      </c>
      <c r="AM1303" s="2">
        <v>43648</v>
      </c>
      <c r="AN1303">
        <v>2.4</v>
      </c>
      <c r="AO1303" s="2">
        <v>43648</v>
      </c>
      <c r="AP1303">
        <v>22023.15</v>
      </c>
    </row>
    <row r="1304" spans="25:42" x14ac:dyDescent="0.2">
      <c r="Y1304" s="2">
        <v>43676</v>
      </c>
      <c r="Z1304">
        <v>1.4590000000000001</v>
      </c>
      <c r="AA1304" s="2">
        <v>43685</v>
      </c>
      <c r="AB1304">
        <v>1.4856</v>
      </c>
      <c r="AC1304" s="2">
        <v>43679</v>
      </c>
      <c r="AD1304">
        <v>1.7450000000000001</v>
      </c>
      <c r="AE1304" s="2">
        <v>43689</v>
      </c>
      <c r="AF1304">
        <v>1.8009999999999999</v>
      </c>
      <c r="AG1304" s="2">
        <v>43640</v>
      </c>
      <c r="AH1304">
        <v>73.760300000000001</v>
      </c>
      <c r="AI1304" s="37">
        <v>43717</v>
      </c>
      <c r="AJ1304" s="57">
        <v>1.74</v>
      </c>
      <c r="AK1304" s="37">
        <v>43717</v>
      </c>
      <c r="AL1304" s="57">
        <v>1.63</v>
      </c>
      <c r="AM1304" s="2">
        <v>43647</v>
      </c>
      <c r="AN1304">
        <v>2.39</v>
      </c>
      <c r="AO1304" s="2">
        <v>43647</v>
      </c>
      <c r="AP1304">
        <v>22023.13</v>
      </c>
    </row>
    <row r="1305" spans="25:42" x14ac:dyDescent="0.2">
      <c r="Y1305" s="2">
        <v>43675</v>
      </c>
      <c r="Z1305">
        <v>1.4370000000000001</v>
      </c>
      <c r="AA1305" s="2">
        <v>43684</v>
      </c>
      <c r="AB1305">
        <v>1.45</v>
      </c>
      <c r="AC1305" s="2">
        <v>43678</v>
      </c>
      <c r="AD1305">
        <v>1.7529999999999999</v>
      </c>
      <c r="AE1305" s="2">
        <v>43686</v>
      </c>
      <c r="AF1305">
        <v>1.85</v>
      </c>
      <c r="AG1305" s="2">
        <v>43637</v>
      </c>
      <c r="AH1305">
        <v>74.626900000000006</v>
      </c>
      <c r="AI1305" s="37">
        <v>43714</v>
      </c>
      <c r="AJ1305" s="57">
        <v>1.73</v>
      </c>
      <c r="AK1305" s="37">
        <v>43714</v>
      </c>
      <c r="AL1305" s="58">
        <v>1.55</v>
      </c>
      <c r="AM1305" s="2">
        <v>43644</v>
      </c>
      <c r="AN1305">
        <v>2.4</v>
      </c>
      <c r="AO1305" s="2">
        <v>43644</v>
      </c>
      <c r="AP1305">
        <v>22023.279999999999</v>
      </c>
    </row>
    <row r="1306" spans="25:42" x14ac:dyDescent="0.2">
      <c r="Y1306" s="2">
        <v>43672</v>
      </c>
      <c r="Z1306">
        <v>1.421</v>
      </c>
      <c r="AA1306" s="2">
        <v>43683</v>
      </c>
      <c r="AB1306">
        <v>1.502</v>
      </c>
      <c r="AC1306" s="2">
        <v>43677</v>
      </c>
      <c r="AD1306">
        <v>1.8169999999999999</v>
      </c>
      <c r="AE1306" s="2">
        <v>43685</v>
      </c>
      <c r="AF1306">
        <v>1.8514999999999999</v>
      </c>
      <c r="AG1306" s="2">
        <v>43636</v>
      </c>
      <c r="AH1306">
        <v>72.365700000000004</v>
      </c>
      <c r="AI1306" s="37">
        <v>43713</v>
      </c>
      <c r="AJ1306" s="57">
        <v>1.73</v>
      </c>
      <c r="AK1306" s="37">
        <v>43713</v>
      </c>
      <c r="AL1306" s="57">
        <v>1.57</v>
      </c>
      <c r="AM1306" s="2">
        <v>43643</v>
      </c>
      <c r="AN1306">
        <v>2.38</v>
      </c>
      <c r="AO1306" s="2">
        <v>43643</v>
      </c>
      <c r="AP1306">
        <v>22025.71</v>
      </c>
    </row>
    <row r="1307" spans="25:42" x14ac:dyDescent="0.2">
      <c r="Y1307" s="2">
        <v>43671</v>
      </c>
      <c r="Z1307">
        <v>1.4499</v>
      </c>
      <c r="AA1307" s="2">
        <v>43682</v>
      </c>
      <c r="AB1307">
        <v>1.5024</v>
      </c>
      <c r="AC1307" s="2">
        <v>43676</v>
      </c>
      <c r="AD1307">
        <v>1.85</v>
      </c>
      <c r="AE1307" s="2">
        <v>43684</v>
      </c>
      <c r="AF1307">
        <v>1.8420000000000001</v>
      </c>
      <c r="AG1307" s="2">
        <v>43635</v>
      </c>
      <c r="AH1307">
        <v>71.366100000000003</v>
      </c>
      <c r="AI1307" s="37">
        <v>43712</v>
      </c>
      <c r="AJ1307" s="57">
        <v>1.69</v>
      </c>
      <c r="AK1307" s="37">
        <v>43712</v>
      </c>
      <c r="AL1307" s="57">
        <v>1.47</v>
      </c>
      <c r="AM1307" s="2">
        <v>43642</v>
      </c>
      <c r="AN1307">
        <v>2.38</v>
      </c>
      <c r="AO1307" s="2">
        <v>43642</v>
      </c>
      <c r="AP1307">
        <v>22025.31</v>
      </c>
    </row>
    <row r="1308" spans="25:42" x14ac:dyDescent="0.2">
      <c r="Y1308" s="2">
        <v>43670</v>
      </c>
      <c r="Z1308">
        <v>1.43</v>
      </c>
      <c r="AA1308" s="2">
        <v>43679</v>
      </c>
      <c r="AB1308">
        <v>1.5509999999999999</v>
      </c>
      <c r="AC1308" s="2">
        <v>43675</v>
      </c>
      <c r="AD1308">
        <v>1.841</v>
      </c>
      <c r="AE1308" s="2">
        <v>43683</v>
      </c>
      <c r="AF1308">
        <v>1.8360000000000001</v>
      </c>
      <c r="AG1308" s="2">
        <v>43634</v>
      </c>
      <c r="AH1308">
        <v>76.736500000000007</v>
      </c>
      <c r="AI1308" s="37">
        <v>43711</v>
      </c>
      <c r="AJ1308" s="57">
        <v>1.72</v>
      </c>
      <c r="AK1308" s="37">
        <v>43711</v>
      </c>
      <c r="AL1308" s="57">
        <v>1.47</v>
      </c>
      <c r="AM1308" s="2">
        <v>43641</v>
      </c>
      <c r="AN1308">
        <v>2.38</v>
      </c>
      <c r="AO1308" s="2">
        <v>43641</v>
      </c>
      <c r="AP1308">
        <v>22025.47</v>
      </c>
    </row>
    <row r="1309" spans="25:42" x14ac:dyDescent="0.2">
      <c r="Y1309" s="2">
        <v>43669</v>
      </c>
      <c r="Z1309">
        <v>1.4410000000000001</v>
      </c>
      <c r="AA1309" s="2">
        <v>43678</v>
      </c>
      <c r="AB1309">
        <v>1.5649999999999999</v>
      </c>
      <c r="AC1309" s="2">
        <v>43672</v>
      </c>
      <c r="AD1309">
        <v>1.8420000000000001</v>
      </c>
      <c r="AE1309" s="2">
        <v>43682</v>
      </c>
      <c r="AF1309">
        <v>1.8280000000000001</v>
      </c>
      <c r="AG1309" s="2">
        <v>43633</v>
      </c>
      <c r="AH1309">
        <v>76.875100000000003</v>
      </c>
      <c r="AI1309" s="37">
        <v>43710</v>
      </c>
      <c r="AJ1309" s="58" t="e">
        <f>NA()</f>
        <v>#N/A</v>
      </c>
      <c r="AK1309" s="37">
        <v>43710</v>
      </c>
      <c r="AL1309" s="57" t="e">
        <v>#N/A</v>
      </c>
      <c r="AM1309" s="2">
        <v>43640</v>
      </c>
      <c r="AN1309">
        <v>2.38</v>
      </c>
      <c r="AO1309" s="2">
        <v>43640</v>
      </c>
      <c r="AP1309">
        <v>22025.439999999999</v>
      </c>
    </row>
    <row r="1310" spans="25:42" x14ac:dyDescent="0.2">
      <c r="Y1310" s="2">
        <v>43668</v>
      </c>
      <c r="Z1310">
        <v>1.403</v>
      </c>
      <c r="AA1310" s="2">
        <v>43677</v>
      </c>
      <c r="AB1310">
        <v>1.66</v>
      </c>
      <c r="AC1310" s="2">
        <v>43671</v>
      </c>
      <c r="AD1310">
        <v>1.857</v>
      </c>
      <c r="AE1310" s="2">
        <v>43679</v>
      </c>
      <c r="AF1310">
        <v>1.881</v>
      </c>
      <c r="AG1310" s="2">
        <v>43630</v>
      </c>
      <c r="AH1310">
        <v>80.820300000000003</v>
      </c>
      <c r="AI1310" s="37">
        <v>43707</v>
      </c>
      <c r="AJ1310" s="57">
        <v>1.76</v>
      </c>
      <c r="AK1310" s="37">
        <v>43707</v>
      </c>
      <c r="AL1310" s="57">
        <v>1.5</v>
      </c>
      <c r="AM1310" s="2">
        <v>43637</v>
      </c>
      <c r="AN1310">
        <v>2.38</v>
      </c>
      <c r="AO1310" s="2">
        <v>43637</v>
      </c>
      <c r="AP1310">
        <v>22025.919999999998</v>
      </c>
    </row>
    <row r="1311" spans="25:42" x14ac:dyDescent="0.2">
      <c r="Y1311" s="2">
        <v>43665</v>
      </c>
      <c r="Z1311">
        <v>1.383</v>
      </c>
      <c r="AA1311" s="2">
        <v>43676</v>
      </c>
      <c r="AB1311">
        <v>1.6312</v>
      </c>
      <c r="AC1311" s="2">
        <v>43670</v>
      </c>
      <c r="AD1311">
        <v>1.853</v>
      </c>
      <c r="AE1311" s="2">
        <v>43678</v>
      </c>
      <c r="AF1311">
        <v>1.899</v>
      </c>
      <c r="AG1311" s="2">
        <v>43629</v>
      </c>
      <c r="AH1311">
        <v>75.738200000000006</v>
      </c>
      <c r="AI1311" s="37">
        <v>43706</v>
      </c>
      <c r="AJ1311" s="57">
        <v>1.75</v>
      </c>
      <c r="AK1311" s="37">
        <v>43706</v>
      </c>
      <c r="AL1311" s="57">
        <v>1.5</v>
      </c>
      <c r="AM1311" s="2">
        <v>43636</v>
      </c>
      <c r="AN1311">
        <v>2.37</v>
      </c>
      <c r="AO1311" s="2">
        <v>43636</v>
      </c>
      <c r="AP1311">
        <v>22026.07</v>
      </c>
    </row>
    <row r="1312" spans="25:42" x14ac:dyDescent="0.2">
      <c r="Y1312" s="2">
        <v>43664</v>
      </c>
      <c r="Z1312">
        <v>1.411</v>
      </c>
      <c r="AA1312" s="2">
        <v>43675</v>
      </c>
      <c r="AB1312">
        <v>1.61</v>
      </c>
      <c r="AC1312" s="2">
        <v>43669</v>
      </c>
      <c r="AD1312">
        <v>1.8680000000000001</v>
      </c>
      <c r="AE1312" s="2">
        <v>43677</v>
      </c>
      <c r="AF1312">
        <v>1.9590000000000001</v>
      </c>
      <c r="AG1312" s="2">
        <v>43628</v>
      </c>
      <c r="AH1312">
        <v>68.425799999999995</v>
      </c>
      <c r="AI1312" s="37">
        <v>43705</v>
      </c>
      <c r="AJ1312" s="57">
        <v>1.74</v>
      </c>
      <c r="AK1312" s="37">
        <v>43705</v>
      </c>
      <c r="AL1312" s="57">
        <v>1.47</v>
      </c>
      <c r="AM1312" s="2">
        <v>43635</v>
      </c>
      <c r="AN1312">
        <v>2.37</v>
      </c>
      <c r="AO1312" s="2">
        <v>43635</v>
      </c>
      <c r="AP1312">
        <v>22025.13</v>
      </c>
    </row>
    <row r="1313" spans="25:42" x14ac:dyDescent="0.2">
      <c r="Y1313" s="2">
        <v>43663</v>
      </c>
      <c r="Z1313">
        <v>1.4375</v>
      </c>
      <c r="AA1313" s="2">
        <v>43672</v>
      </c>
      <c r="AB1313">
        <v>1.6436999999999999</v>
      </c>
      <c r="AC1313" s="2">
        <v>43668</v>
      </c>
      <c r="AD1313">
        <v>1.863</v>
      </c>
      <c r="AE1313" s="2">
        <v>43676</v>
      </c>
      <c r="AF1313">
        <v>1.976</v>
      </c>
      <c r="AG1313" s="2">
        <v>43627</v>
      </c>
      <c r="AH1313">
        <v>64.928799999999995</v>
      </c>
      <c r="AI1313" s="37">
        <v>43704</v>
      </c>
      <c r="AJ1313" s="57">
        <v>1.77</v>
      </c>
      <c r="AK1313" s="37">
        <v>43704</v>
      </c>
      <c r="AL1313" s="57">
        <v>1.49</v>
      </c>
      <c r="AM1313" s="2">
        <v>43634</v>
      </c>
      <c r="AN1313">
        <v>2.37</v>
      </c>
      <c r="AO1313" s="2">
        <v>43634</v>
      </c>
      <c r="AP1313">
        <v>22025.29</v>
      </c>
    </row>
    <row r="1314" spans="25:42" x14ac:dyDescent="0.2">
      <c r="Y1314" s="2">
        <v>43662</v>
      </c>
      <c r="Z1314">
        <v>1.4970000000000001</v>
      </c>
      <c r="AA1314" s="2">
        <v>43671</v>
      </c>
      <c r="AB1314">
        <v>1.645</v>
      </c>
      <c r="AC1314" s="2">
        <v>43665</v>
      </c>
      <c r="AD1314">
        <v>1.871</v>
      </c>
      <c r="AE1314" s="2">
        <v>43675</v>
      </c>
      <c r="AF1314">
        <v>1.964</v>
      </c>
      <c r="AG1314" s="2">
        <v>43626</v>
      </c>
      <c r="AH1314">
        <v>65.623699999999999</v>
      </c>
      <c r="AI1314" s="37">
        <v>43703</v>
      </c>
      <c r="AJ1314" s="57">
        <v>1.75</v>
      </c>
      <c r="AK1314" s="37">
        <v>43703</v>
      </c>
      <c r="AL1314" s="57">
        <v>1.54</v>
      </c>
      <c r="AM1314" s="2">
        <v>43633</v>
      </c>
      <c r="AN1314">
        <v>2.38</v>
      </c>
      <c r="AO1314" s="2">
        <v>43633</v>
      </c>
      <c r="AP1314">
        <v>22025.26</v>
      </c>
    </row>
    <row r="1315" spans="25:42" x14ac:dyDescent="0.2">
      <c r="Y1315" s="2">
        <v>43661</v>
      </c>
      <c r="Z1315">
        <v>1.5049999999999999</v>
      </c>
      <c r="AA1315" s="2">
        <v>43670</v>
      </c>
      <c r="AB1315">
        <v>1.635</v>
      </c>
      <c r="AC1315" s="2">
        <v>43664</v>
      </c>
      <c r="AD1315">
        <v>1.86</v>
      </c>
      <c r="AE1315" s="2">
        <v>43672</v>
      </c>
      <c r="AF1315">
        <v>1.97</v>
      </c>
      <c r="AG1315" s="2">
        <v>43623</v>
      </c>
      <c r="AH1315">
        <v>68.692800000000005</v>
      </c>
      <c r="AI1315" s="37">
        <v>43700</v>
      </c>
      <c r="AJ1315" s="57">
        <v>1.73</v>
      </c>
      <c r="AK1315" s="37">
        <v>43700</v>
      </c>
      <c r="AL1315" s="57">
        <v>1.52</v>
      </c>
      <c r="AM1315" s="2">
        <v>43630</v>
      </c>
      <c r="AN1315">
        <v>2.36</v>
      </c>
      <c r="AO1315" s="2">
        <v>43630</v>
      </c>
      <c r="AP1315">
        <v>22025.74</v>
      </c>
    </row>
    <row r="1316" spans="25:42" x14ac:dyDescent="0.2">
      <c r="Y1316" s="2">
        <v>43658</v>
      </c>
      <c r="Z1316">
        <v>1.5424</v>
      </c>
      <c r="AA1316" s="2">
        <v>43669</v>
      </c>
      <c r="AB1316">
        <v>1.645</v>
      </c>
      <c r="AC1316" s="2">
        <v>43663</v>
      </c>
      <c r="AD1316">
        <v>1.8480000000000001</v>
      </c>
      <c r="AE1316" s="2">
        <v>43671</v>
      </c>
      <c r="AF1316">
        <v>1.9890000000000001</v>
      </c>
      <c r="AG1316" s="2">
        <v>43622</v>
      </c>
      <c r="AH1316">
        <v>73.419300000000007</v>
      </c>
      <c r="AI1316" s="37">
        <v>43699</v>
      </c>
      <c r="AJ1316" s="57">
        <v>1.79</v>
      </c>
      <c r="AK1316" s="37">
        <v>43699</v>
      </c>
      <c r="AL1316" s="57">
        <v>1.62</v>
      </c>
      <c r="AM1316" s="2">
        <v>43629</v>
      </c>
      <c r="AN1316">
        <v>2.37</v>
      </c>
      <c r="AO1316" s="2">
        <v>43629</v>
      </c>
      <c r="AP1316">
        <v>22025.9</v>
      </c>
    </row>
    <row r="1317" spans="25:42" x14ac:dyDescent="0.2">
      <c r="Y1317" s="2">
        <v>43657</v>
      </c>
      <c r="Z1317">
        <v>1.54</v>
      </c>
      <c r="AA1317" s="2">
        <v>43668</v>
      </c>
      <c r="AB1317">
        <v>1.6287</v>
      </c>
      <c r="AC1317" s="2">
        <v>43662</v>
      </c>
      <c r="AD1317">
        <v>1.8879999999999999</v>
      </c>
      <c r="AE1317" s="2">
        <v>43670</v>
      </c>
      <c r="AF1317">
        <v>1.9790000000000001</v>
      </c>
      <c r="AG1317" s="2">
        <v>43621</v>
      </c>
      <c r="AH1317">
        <v>77.639600000000002</v>
      </c>
      <c r="AI1317" s="37">
        <v>43698</v>
      </c>
      <c r="AJ1317" s="57">
        <v>1.77</v>
      </c>
      <c r="AK1317" s="37">
        <v>43698</v>
      </c>
      <c r="AL1317" s="57">
        <v>1.59</v>
      </c>
      <c r="AM1317" s="2">
        <v>43628</v>
      </c>
      <c r="AN1317">
        <v>2.37</v>
      </c>
      <c r="AO1317" s="2">
        <v>43628</v>
      </c>
      <c r="AP1317">
        <v>22025.47</v>
      </c>
    </row>
    <row r="1318" spans="25:42" x14ac:dyDescent="0.2">
      <c r="Y1318" s="2">
        <v>43656</v>
      </c>
      <c r="Z1318">
        <v>1.4724999999999999</v>
      </c>
      <c r="AA1318" s="2">
        <v>43665</v>
      </c>
      <c r="AB1318">
        <v>1.625</v>
      </c>
      <c r="AC1318" s="2">
        <v>43661</v>
      </c>
      <c r="AD1318">
        <v>1.88</v>
      </c>
      <c r="AE1318" s="2">
        <v>43669</v>
      </c>
      <c r="AF1318">
        <v>1.998</v>
      </c>
      <c r="AG1318" s="2">
        <v>43620</v>
      </c>
      <c r="AH1318">
        <v>75.259500000000003</v>
      </c>
      <c r="AI1318" s="37">
        <v>43697</v>
      </c>
      <c r="AJ1318" s="57">
        <v>1.72</v>
      </c>
      <c r="AK1318" s="37">
        <v>43697</v>
      </c>
      <c r="AL1318" s="57">
        <v>1.55</v>
      </c>
      <c r="AM1318" s="2">
        <v>43627</v>
      </c>
      <c r="AN1318">
        <v>2.37</v>
      </c>
      <c r="AO1318" s="2">
        <v>43627</v>
      </c>
      <c r="AP1318">
        <v>22025.63</v>
      </c>
    </row>
    <row r="1319" spans="25:42" x14ac:dyDescent="0.2">
      <c r="Y1319" s="2">
        <v>43655</v>
      </c>
      <c r="Z1319">
        <v>1.4049</v>
      </c>
      <c r="AA1319" s="2">
        <v>43664</v>
      </c>
      <c r="AB1319">
        <v>1.63</v>
      </c>
      <c r="AC1319" s="2">
        <v>43658</v>
      </c>
      <c r="AD1319">
        <v>1.8879999999999999</v>
      </c>
      <c r="AE1319" s="2">
        <v>43668</v>
      </c>
      <c r="AF1319">
        <v>1.9870000000000001</v>
      </c>
      <c r="AG1319" s="2">
        <v>43619</v>
      </c>
      <c r="AH1319">
        <v>73.557400000000001</v>
      </c>
      <c r="AI1319" s="37">
        <v>43696</v>
      </c>
      <c r="AJ1319" s="57">
        <v>1.75</v>
      </c>
      <c r="AK1319" s="37">
        <v>43696</v>
      </c>
      <c r="AL1319" s="57">
        <v>1.6</v>
      </c>
      <c r="AM1319" s="2">
        <v>43626</v>
      </c>
      <c r="AN1319">
        <v>2.37</v>
      </c>
      <c r="AO1319" s="2">
        <v>43626</v>
      </c>
      <c r="AP1319">
        <v>22025.599999999999</v>
      </c>
    </row>
    <row r="1320" spans="25:42" x14ac:dyDescent="0.2">
      <c r="Y1320" s="2">
        <v>43654</v>
      </c>
      <c r="Z1320">
        <v>1.3736999999999999</v>
      </c>
      <c r="AA1320" s="2">
        <v>43663</v>
      </c>
      <c r="AB1320">
        <v>1.6475</v>
      </c>
      <c r="AC1320" s="2">
        <v>43657</v>
      </c>
      <c r="AD1320">
        <v>1.88</v>
      </c>
      <c r="AE1320" s="2">
        <v>43665</v>
      </c>
      <c r="AF1320">
        <v>1.9850000000000001</v>
      </c>
      <c r="AG1320" s="2">
        <v>43616</v>
      </c>
      <c r="AH1320">
        <v>72.680999999999997</v>
      </c>
      <c r="AI1320" s="37">
        <v>43693</v>
      </c>
      <c r="AJ1320" s="57">
        <v>1.71</v>
      </c>
      <c r="AK1320" s="37">
        <v>43693</v>
      </c>
      <c r="AL1320" s="57">
        <v>1.55</v>
      </c>
      <c r="AM1320" s="2">
        <v>43623</v>
      </c>
      <c r="AN1320">
        <v>2.37</v>
      </c>
      <c r="AO1320" s="2">
        <v>43623</v>
      </c>
      <c r="AP1320">
        <v>22026.09</v>
      </c>
    </row>
    <row r="1321" spans="25:42" x14ac:dyDescent="0.2">
      <c r="Y1321" s="2">
        <v>43651</v>
      </c>
      <c r="Z1321">
        <v>1.3939999999999999</v>
      </c>
      <c r="AA1321" s="2">
        <v>43662</v>
      </c>
      <c r="AB1321">
        <v>1.675</v>
      </c>
      <c r="AC1321" s="2">
        <v>43656</v>
      </c>
      <c r="AD1321">
        <v>1.8480000000000001</v>
      </c>
      <c r="AE1321" s="2">
        <v>43664</v>
      </c>
      <c r="AF1321">
        <v>1.982</v>
      </c>
      <c r="AG1321" s="2">
        <v>43615</v>
      </c>
      <c r="AH1321">
        <v>61.742899999999999</v>
      </c>
      <c r="AI1321" s="37">
        <v>43692</v>
      </c>
      <c r="AJ1321" s="57">
        <v>1.72</v>
      </c>
      <c r="AK1321" s="37">
        <v>43692</v>
      </c>
      <c r="AL1321" s="58">
        <v>1.52</v>
      </c>
      <c r="AM1321" s="2">
        <v>43622</v>
      </c>
      <c r="AN1321">
        <v>2.37</v>
      </c>
      <c r="AO1321" s="2">
        <v>43622</v>
      </c>
      <c r="AP1321">
        <v>22026.25</v>
      </c>
    </row>
    <row r="1322" spans="25:42" x14ac:dyDescent="0.2">
      <c r="Y1322" s="2">
        <v>43650</v>
      </c>
      <c r="Z1322">
        <v>1.38</v>
      </c>
      <c r="AA1322" s="2">
        <v>43661</v>
      </c>
      <c r="AB1322">
        <v>1.671</v>
      </c>
      <c r="AC1322" s="2">
        <v>43655</v>
      </c>
      <c r="AD1322">
        <v>1.8109999999999999</v>
      </c>
      <c r="AE1322" s="2">
        <v>43663</v>
      </c>
      <c r="AF1322">
        <v>1.97</v>
      </c>
      <c r="AG1322" s="2">
        <v>43614</v>
      </c>
      <c r="AH1322">
        <v>63.1556</v>
      </c>
      <c r="AI1322" s="37">
        <v>43691</v>
      </c>
      <c r="AJ1322" s="57">
        <v>1.79</v>
      </c>
      <c r="AK1322" s="37">
        <v>43691</v>
      </c>
      <c r="AL1322" s="57">
        <v>1.59</v>
      </c>
      <c r="AM1322" s="2">
        <v>43621</v>
      </c>
      <c r="AN1322">
        <v>2.38</v>
      </c>
      <c r="AO1322" s="2">
        <v>43621</v>
      </c>
      <c r="AP1322">
        <v>22025.8</v>
      </c>
    </row>
    <row r="1323" spans="25:42" x14ac:dyDescent="0.2">
      <c r="Y1323" s="2">
        <v>43649</v>
      </c>
      <c r="Z1323">
        <v>1.3849</v>
      </c>
      <c r="AA1323" s="2">
        <v>43658</v>
      </c>
      <c r="AB1323">
        <v>1.6950000000000001</v>
      </c>
      <c r="AC1323" s="2">
        <v>43654</v>
      </c>
      <c r="AD1323">
        <v>1.782</v>
      </c>
      <c r="AE1323" s="2">
        <v>43662</v>
      </c>
      <c r="AF1323">
        <v>2.012</v>
      </c>
      <c r="AG1323" s="2">
        <v>43613</v>
      </c>
      <c r="AH1323">
        <v>61.7682</v>
      </c>
      <c r="AI1323" s="37">
        <v>43690</v>
      </c>
      <c r="AJ1323" s="57">
        <v>1.86</v>
      </c>
      <c r="AK1323" s="37">
        <v>43690</v>
      </c>
      <c r="AL1323" s="57">
        <v>1.68</v>
      </c>
      <c r="AM1323" s="2">
        <v>43620</v>
      </c>
      <c r="AN1323">
        <v>2.38</v>
      </c>
      <c r="AO1323" s="2">
        <v>43620</v>
      </c>
      <c r="AP1323">
        <v>22025.96</v>
      </c>
    </row>
    <row r="1324" spans="25:42" x14ac:dyDescent="0.2">
      <c r="Y1324" s="2">
        <v>43648</v>
      </c>
      <c r="Z1324">
        <v>1.3736999999999999</v>
      </c>
      <c r="AA1324" s="2">
        <v>43657</v>
      </c>
      <c r="AB1324">
        <v>1.69</v>
      </c>
      <c r="AC1324" s="2">
        <v>43651</v>
      </c>
      <c r="AD1324">
        <v>1.79</v>
      </c>
      <c r="AE1324" s="2">
        <v>43661</v>
      </c>
      <c r="AF1324">
        <v>2.0059999999999998</v>
      </c>
      <c r="AG1324" s="2">
        <v>43609</v>
      </c>
      <c r="AH1324">
        <v>60.5383</v>
      </c>
      <c r="AI1324" s="37">
        <v>43689</v>
      </c>
      <c r="AJ1324" s="57">
        <v>1.75</v>
      </c>
      <c r="AK1324" s="37">
        <v>43689</v>
      </c>
      <c r="AL1324" s="57">
        <v>1.65</v>
      </c>
      <c r="AM1324" s="2">
        <v>43619</v>
      </c>
      <c r="AN1324">
        <v>2.38</v>
      </c>
      <c r="AO1324" s="2">
        <v>43619</v>
      </c>
      <c r="AP1324">
        <v>22025.93</v>
      </c>
    </row>
    <row r="1325" spans="25:42" x14ac:dyDescent="0.2">
      <c r="Y1325" s="2">
        <v>43647</v>
      </c>
      <c r="Z1325">
        <v>1.395</v>
      </c>
      <c r="AA1325" s="2">
        <v>43656</v>
      </c>
      <c r="AB1325">
        <v>1.6259999999999999</v>
      </c>
      <c r="AC1325" s="2">
        <v>43650</v>
      </c>
      <c r="AD1325">
        <v>1.75</v>
      </c>
      <c r="AE1325" s="2">
        <v>43658</v>
      </c>
      <c r="AF1325">
        <v>1.994</v>
      </c>
      <c r="AG1325" s="2">
        <v>43608</v>
      </c>
      <c r="AH1325">
        <v>61.066499999999998</v>
      </c>
      <c r="AI1325" s="37">
        <v>43686</v>
      </c>
      <c r="AJ1325" s="57">
        <v>1.78</v>
      </c>
      <c r="AK1325" s="37">
        <v>43686</v>
      </c>
      <c r="AL1325" s="57">
        <v>1.74</v>
      </c>
      <c r="AM1325" s="2">
        <v>43616</v>
      </c>
      <c r="AN1325">
        <v>2.4</v>
      </c>
      <c r="AO1325" s="2">
        <v>43616</v>
      </c>
      <c r="AP1325">
        <v>22026.42</v>
      </c>
    </row>
    <row r="1326" spans="25:42" x14ac:dyDescent="0.2">
      <c r="Y1326" s="2">
        <v>43644</v>
      </c>
      <c r="Z1326">
        <v>1.4</v>
      </c>
      <c r="AA1326" s="2">
        <v>43655</v>
      </c>
      <c r="AB1326">
        <v>1.5949</v>
      </c>
      <c r="AC1326" s="2">
        <v>43649</v>
      </c>
      <c r="AD1326">
        <v>1.7484999999999999</v>
      </c>
      <c r="AE1326" s="2">
        <v>43657</v>
      </c>
      <c r="AF1326">
        <v>1.986</v>
      </c>
      <c r="AG1326" s="2">
        <v>43607</v>
      </c>
      <c r="AH1326">
        <v>54.958599999999997</v>
      </c>
      <c r="AI1326" s="37">
        <v>43685</v>
      </c>
      <c r="AJ1326" s="57">
        <v>1.79</v>
      </c>
      <c r="AK1326" s="37">
        <v>43685</v>
      </c>
      <c r="AL1326" s="57">
        <v>1.72</v>
      </c>
      <c r="AM1326" s="2">
        <v>43615</v>
      </c>
      <c r="AN1326">
        <v>2.39</v>
      </c>
      <c r="AO1326" s="2">
        <v>43615</v>
      </c>
      <c r="AP1326">
        <v>22027.42</v>
      </c>
    </row>
    <row r="1327" spans="25:42" x14ac:dyDescent="0.2">
      <c r="Y1327" s="2">
        <v>43643</v>
      </c>
      <c r="Z1327">
        <v>1.405</v>
      </c>
      <c r="AA1327" s="2">
        <v>43654</v>
      </c>
      <c r="AB1327">
        <v>1.5840000000000001</v>
      </c>
      <c r="AC1327" s="2">
        <v>43648</v>
      </c>
      <c r="AD1327">
        <v>1.7410000000000001</v>
      </c>
      <c r="AE1327" s="2">
        <v>43656</v>
      </c>
      <c r="AF1327">
        <v>1.9650000000000001</v>
      </c>
      <c r="AG1327" s="2">
        <v>43606</v>
      </c>
      <c r="AH1327">
        <v>55.347299999999997</v>
      </c>
      <c r="AI1327" s="37">
        <v>43684</v>
      </c>
      <c r="AJ1327" s="57">
        <v>1.75</v>
      </c>
      <c r="AK1327" s="37">
        <v>43684</v>
      </c>
      <c r="AL1327" s="57">
        <v>1.71</v>
      </c>
      <c r="AM1327" s="2">
        <v>43614</v>
      </c>
      <c r="AN1327">
        <v>2.39</v>
      </c>
      <c r="AO1327" s="2">
        <v>43614</v>
      </c>
      <c r="AP1327">
        <v>22026.959999999999</v>
      </c>
    </row>
    <row r="1328" spans="25:42" x14ac:dyDescent="0.2">
      <c r="Y1328" s="2">
        <v>43642</v>
      </c>
      <c r="Z1328">
        <v>1.417</v>
      </c>
      <c r="AA1328" s="2">
        <v>43651</v>
      </c>
      <c r="AB1328">
        <v>1.58</v>
      </c>
      <c r="AC1328" s="2">
        <v>43647</v>
      </c>
      <c r="AD1328">
        <v>1.776</v>
      </c>
      <c r="AE1328" s="2">
        <v>43655</v>
      </c>
      <c r="AF1328">
        <v>1.9379999999999999</v>
      </c>
      <c r="AG1328" s="2">
        <v>43605</v>
      </c>
      <c r="AH1328">
        <v>56.550400000000003</v>
      </c>
      <c r="AI1328" s="37">
        <v>43683</v>
      </c>
      <c r="AJ1328" s="57">
        <v>1.8</v>
      </c>
      <c r="AK1328" s="37">
        <v>43683</v>
      </c>
      <c r="AL1328" s="57">
        <v>1.73</v>
      </c>
      <c r="AM1328" s="2">
        <v>43613</v>
      </c>
      <c r="AN1328">
        <v>2.39</v>
      </c>
      <c r="AO1328" s="2">
        <v>43613</v>
      </c>
      <c r="AP1328">
        <v>22027.119999999999</v>
      </c>
    </row>
    <row r="1329" spans="25:42" x14ac:dyDescent="0.2">
      <c r="Y1329" s="2">
        <v>43641</v>
      </c>
      <c r="Z1329">
        <v>1.3240000000000001</v>
      </c>
      <c r="AA1329" s="2">
        <v>43650</v>
      </c>
      <c r="AB1329">
        <v>1.569</v>
      </c>
      <c r="AC1329" s="2">
        <v>43644</v>
      </c>
      <c r="AD1329">
        <v>1.768</v>
      </c>
      <c r="AE1329" s="2">
        <v>43654</v>
      </c>
      <c r="AF1329">
        <v>1.9145000000000001</v>
      </c>
      <c r="AG1329" s="2">
        <v>43602</v>
      </c>
      <c r="AH1329">
        <v>56.973199999999999</v>
      </c>
      <c r="AI1329" s="37">
        <v>43682</v>
      </c>
      <c r="AJ1329" s="57">
        <v>1.78</v>
      </c>
      <c r="AK1329" s="37">
        <v>43682</v>
      </c>
      <c r="AL1329" s="57">
        <v>1.75</v>
      </c>
      <c r="AM1329" s="2">
        <v>43609</v>
      </c>
      <c r="AN1329">
        <v>2.38</v>
      </c>
      <c r="AO1329" s="2">
        <v>43609</v>
      </c>
      <c r="AP1329">
        <v>22027.58</v>
      </c>
    </row>
    <row r="1330" spans="25:42" x14ac:dyDescent="0.2">
      <c r="Y1330" s="2">
        <v>43640</v>
      </c>
      <c r="Z1330">
        <v>1.347</v>
      </c>
      <c r="AA1330" s="2">
        <v>43649</v>
      </c>
      <c r="AB1330">
        <v>1.58</v>
      </c>
      <c r="AC1330" s="2">
        <v>43643</v>
      </c>
      <c r="AD1330">
        <v>1.7669999999999999</v>
      </c>
      <c r="AE1330" s="2">
        <v>43651</v>
      </c>
      <c r="AF1330">
        <v>1.915</v>
      </c>
      <c r="AG1330" s="2">
        <v>43601</v>
      </c>
      <c r="AH1330">
        <v>56.9754</v>
      </c>
      <c r="AI1330" s="37">
        <v>43679</v>
      </c>
      <c r="AJ1330" s="57">
        <v>1.85</v>
      </c>
      <c r="AK1330" s="37">
        <v>43679</v>
      </c>
      <c r="AL1330" s="57">
        <v>1.86</v>
      </c>
      <c r="AM1330" s="2">
        <v>43608</v>
      </c>
      <c r="AN1330">
        <v>2.38</v>
      </c>
      <c r="AO1330" s="2">
        <v>43608</v>
      </c>
      <c r="AP1330">
        <v>22027.75</v>
      </c>
    </row>
    <row r="1331" spans="25:42" x14ac:dyDescent="0.2">
      <c r="Y1331" s="2">
        <v>43637</v>
      </c>
      <c r="Z1331">
        <v>1.4119999999999999</v>
      </c>
      <c r="AA1331" s="2">
        <v>43648</v>
      </c>
      <c r="AB1331">
        <v>1.5780000000000001</v>
      </c>
      <c r="AC1331" s="2">
        <v>43642</v>
      </c>
      <c r="AD1331">
        <v>1.7989999999999999</v>
      </c>
      <c r="AE1331" s="2">
        <v>43650</v>
      </c>
      <c r="AF1331">
        <v>1.8720000000000001</v>
      </c>
      <c r="AG1331" s="2">
        <v>43600</v>
      </c>
      <c r="AH1331">
        <v>57.4009</v>
      </c>
      <c r="AI1331" s="37">
        <v>43678</v>
      </c>
      <c r="AJ1331" s="57">
        <v>1.88</v>
      </c>
      <c r="AK1331" s="37">
        <v>43678</v>
      </c>
      <c r="AL1331" s="57">
        <v>1.9</v>
      </c>
      <c r="AM1331" s="2">
        <v>43607</v>
      </c>
      <c r="AN1331">
        <v>2.38</v>
      </c>
      <c r="AO1331" s="2">
        <v>43607</v>
      </c>
      <c r="AP1331">
        <v>22026.68</v>
      </c>
    </row>
    <row r="1332" spans="25:42" x14ac:dyDescent="0.2">
      <c r="Y1332" s="2">
        <v>43636</v>
      </c>
      <c r="Z1332">
        <v>1.397</v>
      </c>
      <c r="AA1332" s="2">
        <v>43647</v>
      </c>
      <c r="AB1332">
        <v>1.62</v>
      </c>
      <c r="AC1332" s="2">
        <v>43641</v>
      </c>
      <c r="AD1332">
        <v>1.772</v>
      </c>
      <c r="AE1332" s="2">
        <v>43649</v>
      </c>
      <c r="AF1332">
        <v>1.8759999999999999</v>
      </c>
      <c r="AG1332" s="2">
        <v>43599</v>
      </c>
      <c r="AH1332">
        <v>55.346200000000003</v>
      </c>
      <c r="AI1332" s="37">
        <v>43677</v>
      </c>
      <c r="AJ1332" s="57">
        <v>2</v>
      </c>
      <c r="AK1332" s="37">
        <v>43677</v>
      </c>
      <c r="AL1332" s="57">
        <v>2.02</v>
      </c>
      <c r="AM1332" s="2">
        <v>43606</v>
      </c>
      <c r="AN1332">
        <v>2.39</v>
      </c>
      <c r="AO1332" s="2">
        <v>43606</v>
      </c>
      <c r="AP1332">
        <v>22026.85</v>
      </c>
    </row>
    <row r="1333" spans="25:42" x14ac:dyDescent="0.2">
      <c r="Y1333" s="2">
        <v>43635</v>
      </c>
      <c r="Z1333">
        <v>1.335</v>
      </c>
      <c r="AA1333" s="2">
        <v>43644</v>
      </c>
      <c r="AB1333">
        <v>1.61</v>
      </c>
      <c r="AC1333" s="2">
        <v>43640</v>
      </c>
      <c r="AD1333">
        <v>1.81</v>
      </c>
      <c r="AE1333" s="2">
        <v>43648</v>
      </c>
      <c r="AF1333">
        <v>1.87</v>
      </c>
      <c r="AG1333" s="2">
        <v>43598</v>
      </c>
      <c r="AH1333">
        <v>57.893799999999999</v>
      </c>
      <c r="AI1333" s="37">
        <v>43676</v>
      </c>
      <c r="AJ1333" s="57">
        <v>1.97</v>
      </c>
      <c r="AK1333" s="37">
        <v>43676</v>
      </c>
      <c r="AL1333" s="57">
        <v>2.06</v>
      </c>
      <c r="AM1333" s="2">
        <v>43605</v>
      </c>
      <c r="AN1333">
        <v>2.39</v>
      </c>
      <c r="AO1333" s="2">
        <v>43605</v>
      </c>
      <c r="AP1333">
        <v>22026.79</v>
      </c>
    </row>
    <row r="1334" spans="25:42" x14ac:dyDescent="0.2">
      <c r="Y1334" s="2">
        <v>43634</v>
      </c>
      <c r="Z1334">
        <v>1.3649</v>
      </c>
      <c r="AA1334" s="2">
        <v>43643</v>
      </c>
      <c r="AB1334">
        <v>1.702</v>
      </c>
      <c r="AC1334" s="2">
        <v>43637</v>
      </c>
      <c r="AD1334">
        <v>1.8408</v>
      </c>
      <c r="AE1334" s="2">
        <v>43647</v>
      </c>
      <c r="AF1334">
        <v>1.913</v>
      </c>
      <c r="AG1334" s="2">
        <v>43595</v>
      </c>
      <c r="AH1334">
        <v>53.4923</v>
      </c>
      <c r="AI1334" s="37">
        <v>43675</v>
      </c>
      <c r="AJ1334" s="57">
        <v>1.98</v>
      </c>
      <c r="AK1334" s="37">
        <v>43675</v>
      </c>
      <c r="AL1334" s="57">
        <v>2.06</v>
      </c>
      <c r="AM1334" s="2">
        <v>43602</v>
      </c>
      <c r="AN1334">
        <v>2.39</v>
      </c>
      <c r="AO1334" s="2">
        <v>43602</v>
      </c>
      <c r="AP1334">
        <v>22027.3</v>
      </c>
    </row>
    <row r="1335" spans="25:42" x14ac:dyDescent="0.2">
      <c r="Y1335" s="2">
        <v>43633</v>
      </c>
      <c r="Z1335">
        <v>1.323</v>
      </c>
      <c r="AA1335" s="2">
        <v>43642</v>
      </c>
      <c r="AB1335">
        <v>1.61</v>
      </c>
      <c r="AC1335" s="2">
        <v>43636</v>
      </c>
      <c r="AD1335">
        <v>1.8524</v>
      </c>
      <c r="AE1335" s="2">
        <v>43644</v>
      </c>
      <c r="AF1335">
        <v>1.9139999999999999</v>
      </c>
      <c r="AG1335" s="2">
        <v>43594</v>
      </c>
      <c r="AH1335">
        <v>54.723500000000001</v>
      </c>
      <c r="AI1335" s="37">
        <v>43672</v>
      </c>
      <c r="AJ1335" s="57">
        <v>2</v>
      </c>
      <c r="AK1335" s="37">
        <v>43672</v>
      </c>
      <c r="AL1335" s="57">
        <v>2.08</v>
      </c>
      <c r="AM1335" s="2">
        <v>43601</v>
      </c>
      <c r="AN1335">
        <v>2.39</v>
      </c>
      <c r="AO1335" s="2">
        <v>43601</v>
      </c>
      <c r="AP1335">
        <v>22027.47</v>
      </c>
    </row>
    <row r="1336" spans="25:42" x14ac:dyDescent="0.2">
      <c r="Y1336" s="2">
        <v>43630</v>
      </c>
      <c r="Z1336">
        <v>1.3987000000000001</v>
      </c>
      <c r="AA1336" s="2">
        <v>43641</v>
      </c>
      <c r="AB1336">
        <v>1.657</v>
      </c>
      <c r="AC1336" s="2">
        <v>43635</v>
      </c>
      <c r="AD1336">
        <v>1.766</v>
      </c>
      <c r="AE1336" s="2">
        <v>43643</v>
      </c>
      <c r="AF1336">
        <v>1.9079999999999999</v>
      </c>
      <c r="AG1336" s="2">
        <v>43593</v>
      </c>
      <c r="AH1336">
        <v>51.308700000000002</v>
      </c>
      <c r="AI1336" s="37">
        <v>43671</v>
      </c>
      <c r="AJ1336" s="57">
        <v>1.99</v>
      </c>
      <c r="AK1336" s="37">
        <v>43671</v>
      </c>
      <c r="AL1336" s="57">
        <v>2.08</v>
      </c>
      <c r="AM1336" s="2">
        <v>43600</v>
      </c>
      <c r="AN1336">
        <v>2.4</v>
      </c>
      <c r="AO1336" s="2">
        <v>43600</v>
      </c>
      <c r="AP1336">
        <v>22026.97</v>
      </c>
    </row>
    <row r="1337" spans="25:42" x14ac:dyDescent="0.2">
      <c r="Y1337" s="2">
        <v>43629</v>
      </c>
      <c r="Z1337">
        <v>1.4098999999999999</v>
      </c>
      <c r="AA1337" s="2">
        <v>43640</v>
      </c>
      <c r="AB1337">
        <v>1.5649</v>
      </c>
      <c r="AC1337" s="2">
        <v>43634</v>
      </c>
      <c r="AD1337">
        <v>1.7070000000000001</v>
      </c>
      <c r="AE1337" s="2">
        <v>43642</v>
      </c>
      <c r="AF1337">
        <v>1.93</v>
      </c>
      <c r="AG1337" s="2">
        <v>43592</v>
      </c>
      <c r="AH1337">
        <v>52.360900000000001</v>
      </c>
      <c r="AI1337" s="37">
        <v>43670</v>
      </c>
      <c r="AJ1337" s="57">
        <v>1.98</v>
      </c>
      <c r="AK1337" s="37">
        <v>43670</v>
      </c>
      <c r="AL1337" s="57">
        <v>2.0499999999999998</v>
      </c>
      <c r="AM1337" s="2">
        <v>43599</v>
      </c>
      <c r="AN1337">
        <v>2.38</v>
      </c>
      <c r="AO1337" s="2">
        <v>43599</v>
      </c>
      <c r="AP1337">
        <v>22027.14</v>
      </c>
    </row>
    <row r="1338" spans="25:42" x14ac:dyDescent="0.2">
      <c r="Y1338" s="2">
        <v>43628</v>
      </c>
      <c r="Z1338">
        <v>1.43</v>
      </c>
      <c r="AA1338" s="2">
        <v>43637</v>
      </c>
      <c r="AB1338">
        <v>1.629</v>
      </c>
      <c r="AC1338" s="2">
        <v>43633</v>
      </c>
      <c r="AD1338">
        <v>1.657</v>
      </c>
      <c r="AE1338" s="2">
        <v>43641</v>
      </c>
      <c r="AF1338">
        <v>1.909</v>
      </c>
      <c r="AG1338" s="2">
        <v>43591</v>
      </c>
      <c r="AH1338">
        <v>47.819299999999998</v>
      </c>
      <c r="AI1338" s="37">
        <v>43669</v>
      </c>
      <c r="AJ1338" s="57">
        <v>1.97</v>
      </c>
      <c r="AK1338" s="37">
        <v>43669</v>
      </c>
      <c r="AL1338" s="57">
        <v>2.08</v>
      </c>
      <c r="AM1338" s="2">
        <v>43598</v>
      </c>
      <c r="AN1338">
        <v>2.38</v>
      </c>
      <c r="AO1338" s="2">
        <v>43598</v>
      </c>
      <c r="AP1338">
        <v>22027.09</v>
      </c>
    </row>
    <row r="1339" spans="25:42" x14ac:dyDescent="0.2">
      <c r="Y1339" s="2">
        <v>43627</v>
      </c>
      <c r="Z1339">
        <v>1.52</v>
      </c>
      <c r="AA1339" s="2">
        <v>43636</v>
      </c>
      <c r="AB1339">
        <v>1.6180000000000001</v>
      </c>
      <c r="AC1339" s="2">
        <v>43630</v>
      </c>
      <c r="AD1339">
        <v>1.6830000000000001</v>
      </c>
      <c r="AE1339" s="2">
        <v>43640</v>
      </c>
      <c r="AF1339">
        <v>1.9390000000000001</v>
      </c>
      <c r="AG1339" s="2">
        <v>43588</v>
      </c>
      <c r="AH1339">
        <v>45.7821</v>
      </c>
      <c r="AI1339" s="37">
        <v>43668</v>
      </c>
      <c r="AJ1339" s="57">
        <v>1.95</v>
      </c>
      <c r="AK1339" s="37">
        <v>43668</v>
      </c>
      <c r="AL1339" s="57">
        <v>2.0499999999999998</v>
      </c>
      <c r="AM1339" s="2">
        <v>43595</v>
      </c>
      <c r="AN1339">
        <v>2.38</v>
      </c>
      <c r="AO1339" s="2">
        <v>43595</v>
      </c>
      <c r="AP1339">
        <v>22027.59</v>
      </c>
    </row>
    <row r="1340" spans="25:42" x14ac:dyDescent="0.2">
      <c r="Y1340" s="2">
        <v>43626</v>
      </c>
      <c r="Z1340">
        <v>1.5225</v>
      </c>
      <c r="AA1340" s="2">
        <v>43635</v>
      </c>
      <c r="AB1340">
        <v>1.53</v>
      </c>
      <c r="AC1340" s="2">
        <v>43629</v>
      </c>
      <c r="AD1340">
        <v>1.7175</v>
      </c>
      <c r="AE1340" s="2">
        <v>43637</v>
      </c>
      <c r="AF1340">
        <v>1.9530000000000001</v>
      </c>
      <c r="AG1340" s="2">
        <v>43587</v>
      </c>
      <c r="AH1340">
        <v>46.716500000000003</v>
      </c>
      <c r="AI1340" s="37">
        <v>43665</v>
      </c>
      <c r="AJ1340" s="57">
        <v>1.94</v>
      </c>
      <c r="AK1340" s="37">
        <v>43665</v>
      </c>
      <c r="AL1340" s="57">
        <v>2.0499999999999998</v>
      </c>
      <c r="AM1340" s="2">
        <v>43594</v>
      </c>
      <c r="AN1340">
        <v>2.38</v>
      </c>
      <c r="AO1340" s="2">
        <v>43594</v>
      </c>
      <c r="AP1340">
        <v>22027.759999999998</v>
      </c>
    </row>
    <row r="1341" spans="25:42" x14ac:dyDescent="0.2">
      <c r="Y1341" s="2">
        <v>43623</v>
      </c>
      <c r="Z1341">
        <v>1.5469999999999999</v>
      </c>
      <c r="AA1341" s="2">
        <v>43634</v>
      </c>
      <c r="AB1341">
        <v>1.53</v>
      </c>
      <c r="AC1341" s="2">
        <v>43628</v>
      </c>
      <c r="AD1341">
        <v>1.7310000000000001</v>
      </c>
      <c r="AE1341" s="2">
        <v>43636</v>
      </c>
      <c r="AF1341">
        <v>1.9610000000000001</v>
      </c>
      <c r="AG1341" s="2">
        <v>43586</v>
      </c>
      <c r="AH1341">
        <v>46.7453</v>
      </c>
      <c r="AI1341" s="37">
        <v>43664</v>
      </c>
      <c r="AJ1341" s="57">
        <v>1.9</v>
      </c>
      <c r="AK1341" s="37">
        <v>43664</v>
      </c>
      <c r="AL1341" s="57">
        <v>2.04</v>
      </c>
      <c r="AM1341" s="2">
        <v>43593</v>
      </c>
      <c r="AN1341">
        <v>2.39</v>
      </c>
      <c r="AO1341" s="2">
        <v>43593</v>
      </c>
      <c r="AP1341">
        <v>22027.27</v>
      </c>
    </row>
    <row r="1342" spans="25:42" x14ac:dyDescent="0.2">
      <c r="Y1342" s="2">
        <v>43622</v>
      </c>
      <c r="Z1342">
        <v>1.5680000000000001</v>
      </c>
      <c r="AA1342" s="2">
        <v>43633</v>
      </c>
      <c r="AB1342">
        <v>1.5049999999999999</v>
      </c>
      <c r="AC1342" s="2">
        <v>43627</v>
      </c>
      <c r="AD1342">
        <v>1.7749999999999999</v>
      </c>
      <c r="AE1342" s="2">
        <v>43635</v>
      </c>
      <c r="AF1342">
        <v>1.8979999999999999</v>
      </c>
      <c r="AG1342" s="2">
        <v>43585</v>
      </c>
      <c r="AH1342">
        <v>49.4711</v>
      </c>
      <c r="AI1342" s="37">
        <v>43663</v>
      </c>
      <c r="AJ1342" s="57">
        <v>1.95</v>
      </c>
      <c r="AK1342" s="37">
        <v>43663</v>
      </c>
      <c r="AL1342" s="57">
        <v>2.06</v>
      </c>
      <c r="AM1342" s="2">
        <v>43592</v>
      </c>
      <c r="AN1342">
        <v>2.4</v>
      </c>
      <c r="AO1342" s="2">
        <v>43592</v>
      </c>
      <c r="AP1342">
        <v>22027.43</v>
      </c>
    </row>
    <row r="1343" spans="25:42" x14ac:dyDescent="0.2">
      <c r="Y1343" s="2">
        <v>43621</v>
      </c>
      <c r="Z1343">
        <v>1.5375000000000001</v>
      </c>
      <c r="AA1343" s="2">
        <v>43630</v>
      </c>
      <c r="AB1343">
        <v>1.54</v>
      </c>
      <c r="AC1343" s="2">
        <v>43626</v>
      </c>
      <c r="AD1343">
        <v>1.7929999999999999</v>
      </c>
      <c r="AE1343" s="2">
        <v>43634</v>
      </c>
      <c r="AF1343">
        <v>1.849</v>
      </c>
      <c r="AG1343" s="2">
        <v>43584</v>
      </c>
      <c r="AH1343">
        <v>48.052300000000002</v>
      </c>
      <c r="AI1343" s="37">
        <v>43662</v>
      </c>
      <c r="AJ1343" s="57">
        <v>2</v>
      </c>
      <c r="AK1343" s="37">
        <v>43662</v>
      </c>
      <c r="AL1343" s="57">
        <v>2.13</v>
      </c>
      <c r="AM1343" s="2">
        <v>43591</v>
      </c>
      <c r="AN1343">
        <v>2.4</v>
      </c>
      <c r="AO1343" s="2">
        <v>43591</v>
      </c>
      <c r="AP1343">
        <v>22027.33</v>
      </c>
    </row>
    <row r="1344" spans="25:42" x14ac:dyDescent="0.2">
      <c r="Y1344" s="2">
        <v>43620</v>
      </c>
      <c r="Z1344">
        <v>1.6</v>
      </c>
      <c r="AA1344" s="2">
        <v>43629</v>
      </c>
      <c r="AB1344">
        <v>1.5699000000000001</v>
      </c>
      <c r="AC1344" s="2">
        <v>43623</v>
      </c>
      <c r="AD1344">
        <v>1.8149999999999999</v>
      </c>
      <c r="AE1344" s="2">
        <v>43633</v>
      </c>
      <c r="AF1344">
        <v>1.8180000000000001</v>
      </c>
      <c r="AG1344" s="2">
        <v>43581</v>
      </c>
      <c r="AH1344">
        <v>49.427900000000001</v>
      </c>
      <c r="AI1344" s="37">
        <v>43661</v>
      </c>
      <c r="AJ1344" s="57">
        <v>1.95</v>
      </c>
      <c r="AK1344" s="37">
        <v>43661</v>
      </c>
      <c r="AL1344" s="57">
        <v>2.09</v>
      </c>
      <c r="AM1344" s="2">
        <v>43588</v>
      </c>
      <c r="AN1344">
        <v>2.4</v>
      </c>
      <c r="AO1344" s="2">
        <v>43588</v>
      </c>
      <c r="AP1344">
        <v>22027.83</v>
      </c>
    </row>
    <row r="1345" spans="25:42" x14ac:dyDescent="0.2">
      <c r="Y1345" s="2">
        <v>43619</v>
      </c>
      <c r="Z1345">
        <v>1.61</v>
      </c>
      <c r="AA1345" s="2">
        <v>43628</v>
      </c>
      <c r="AB1345">
        <v>1.5899000000000001</v>
      </c>
      <c r="AC1345" s="2">
        <v>43622</v>
      </c>
      <c r="AD1345">
        <v>1.8089999999999999</v>
      </c>
      <c r="AE1345" s="2">
        <v>43630</v>
      </c>
      <c r="AF1345">
        <v>1.8340000000000001</v>
      </c>
      <c r="AG1345" s="2">
        <v>43580</v>
      </c>
      <c r="AH1345">
        <v>49.785800000000002</v>
      </c>
      <c r="AI1345" s="37">
        <v>43658</v>
      </c>
      <c r="AJ1345" s="57">
        <v>1.96</v>
      </c>
      <c r="AK1345" s="37">
        <v>43658</v>
      </c>
      <c r="AL1345" s="57">
        <v>2.12</v>
      </c>
      <c r="AM1345" s="2">
        <v>43587</v>
      </c>
      <c r="AN1345">
        <v>2.41</v>
      </c>
      <c r="AO1345" s="2">
        <v>43587</v>
      </c>
      <c r="AP1345">
        <v>22028</v>
      </c>
    </row>
    <row r="1346" spans="25:42" x14ac:dyDescent="0.2">
      <c r="Y1346" s="2">
        <v>43616</v>
      </c>
      <c r="Z1346">
        <v>1.6498999999999999</v>
      </c>
      <c r="AA1346" s="2">
        <v>43627</v>
      </c>
      <c r="AB1346">
        <v>1.63</v>
      </c>
      <c r="AC1346" s="2">
        <v>43621</v>
      </c>
      <c r="AD1346">
        <v>1.7969999999999999</v>
      </c>
      <c r="AE1346" s="2">
        <v>43629</v>
      </c>
      <c r="AF1346">
        <v>1.8740000000000001</v>
      </c>
      <c r="AG1346" s="2">
        <v>43579</v>
      </c>
      <c r="AH1346">
        <v>50.523200000000003</v>
      </c>
      <c r="AI1346" s="37">
        <v>43657</v>
      </c>
      <c r="AJ1346" s="57">
        <v>1.97</v>
      </c>
      <c r="AK1346" s="37">
        <v>43657</v>
      </c>
      <c r="AL1346" s="58">
        <v>2.13</v>
      </c>
      <c r="AM1346" s="2">
        <v>43586</v>
      </c>
      <c r="AN1346">
        <v>2.4500000000000002</v>
      </c>
      <c r="AO1346" s="2">
        <v>43586</v>
      </c>
      <c r="AP1346">
        <v>22027.5</v>
      </c>
    </row>
    <row r="1347" spans="25:42" x14ac:dyDescent="0.2">
      <c r="Y1347" s="2">
        <v>43615</v>
      </c>
      <c r="Z1347">
        <v>1.6850000000000001</v>
      </c>
      <c r="AA1347" s="2">
        <v>43626</v>
      </c>
      <c r="AB1347">
        <v>1.6425000000000001</v>
      </c>
      <c r="AC1347" s="2">
        <v>43620</v>
      </c>
      <c r="AD1347">
        <v>1.796</v>
      </c>
      <c r="AE1347" s="2">
        <v>43628</v>
      </c>
      <c r="AF1347">
        <v>1.899</v>
      </c>
      <c r="AG1347" s="2">
        <v>43578</v>
      </c>
      <c r="AH1347">
        <v>49.785200000000003</v>
      </c>
      <c r="AI1347" s="37">
        <v>43656</v>
      </c>
      <c r="AJ1347" s="57">
        <v>1.93</v>
      </c>
      <c r="AK1347" s="37">
        <v>43656</v>
      </c>
      <c r="AL1347" s="57">
        <v>2.0699999999999998</v>
      </c>
      <c r="AM1347" s="2">
        <v>43585</v>
      </c>
      <c r="AN1347">
        <v>2.4500000000000002</v>
      </c>
      <c r="AO1347" s="2">
        <v>43585</v>
      </c>
      <c r="AP1347">
        <v>22027.67</v>
      </c>
    </row>
    <row r="1348" spans="25:42" x14ac:dyDescent="0.2">
      <c r="Y1348" s="2">
        <v>43614</v>
      </c>
      <c r="Z1348">
        <v>1.756</v>
      </c>
      <c r="AA1348" s="2">
        <v>43623</v>
      </c>
      <c r="AB1348">
        <v>1.6519999999999999</v>
      </c>
      <c r="AC1348" s="2">
        <v>43619</v>
      </c>
      <c r="AD1348">
        <v>1.7709999999999999</v>
      </c>
      <c r="AE1348" s="2">
        <v>43627</v>
      </c>
      <c r="AF1348">
        <v>1.92</v>
      </c>
      <c r="AG1348" s="2">
        <v>43577</v>
      </c>
      <c r="AH1348">
        <v>48.778199999999998</v>
      </c>
      <c r="AI1348" s="37">
        <v>43655</v>
      </c>
      <c r="AJ1348" s="57">
        <v>2</v>
      </c>
      <c r="AK1348" s="37">
        <v>43655</v>
      </c>
      <c r="AL1348" s="57">
        <v>2.0699999999999998</v>
      </c>
      <c r="AM1348" s="2">
        <v>43584</v>
      </c>
      <c r="AN1348">
        <v>2.4500000000000002</v>
      </c>
      <c r="AO1348" s="2">
        <v>43584</v>
      </c>
      <c r="AP1348">
        <v>22027.22</v>
      </c>
    </row>
    <row r="1349" spans="25:42" x14ac:dyDescent="0.2">
      <c r="Y1349" s="2">
        <v>43613</v>
      </c>
      <c r="Z1349">
        <v>1.7549999999999999</v>
      </c>
      <c r="AA1349" s="2">
        <v>43622</v>
      </c>
      <c r="AB1349">
        <v>1.6487000000000001</v>
      </c>
      <c r="AC1349" s="2">
        <v>43616</v>
      </c>
      <c r="AD1349">
        <v>1.7909999999999999</v>
      </c>
      <c r="AE1349" s="2">
        <v>43626</v>
      </c>
      <c r="AF1349">
        <v>1.9350000000000001</v>
      </c>
      <c r="AG1349" s="2">
        <v>43573</v>
      </c>
      <c r="AH1349">
        <v>49.228000000000002</v>
      </c>
      <c r="AI1349" s="37">
        <v>43654</v>
      </c>
      <c r="AJ1349" s="57">
        <v>1.99</v>
      </c>
      <c r="AK1349" s="37">
        <v>43654</v>
      </c>
      <c r="AL1349" s="57">
        <v>2.0499999999999998</v>
      </c>
      <c r="AM1349" s="2">
        <v>43581</v>
      </c>
      <c r="AN1349">
        <v>2.44</v>
      </c>
      <c r="AO1349" s="2">
        <v>43581</v>
      </c>
      <c r="AP1349">
        <v>22027.73</v>
      </c>
    </row>
    <row r="1350" spans="25:42" x14ac:dyDescent="0.2">
      <c r="Y1350" s="2">
        <v>43612</v>
      </c>
      <c r="Z1350">
        <v>1.7490000000000001</v>
      </c>
      <c r="AA1350" s="2">
        <v>43621</v>
      </c>
      <c r="AB1350">
        <v>1.6579999999999999</v>
      </c>
      <c r="AC1350" s="2">
        <v>43615</v>
      </c>
      <c r="AD1350">
        <v>1.8029999999999999</v>
      </c>
      <c r="AE1350" s="2">
        <v>43623</v>
      </c>
      <c r="AF1350">
        <v>1.946</v>
      </c>
      <c r="AG1350" s="2">
        <v>43572</v>
      </c>
      <c r="AH1350">
        <v>48.652799999999999</v>
      </c>
      <c r="AI1350" s="37">
        <v>43651</v>
      </c>
      <c r="AJ1350" s="57">
        <v>1.98</v>
      </c>
      <c r="AK1350" s="37">
        <v>43651</v>
      </c>
      <c r="AL1350" s="57">
        <v>2.04</v>
      </c>
      <c r="AM1350" s="2">
        <v>43580</v>
      </c>
      <c r="AN1350">
        <v>2.44</v>
      </c>
      <c r="AO1350" s="2">
        <v>43580</v>
      </c>
      <c r="AP1350">
        <v>22027.89</v>
      </c>
    </row>
    <row r="1351" spans="25:42" x14ac:dyDescent="0.2">
      <c r="Y1351" s="2">
        <v>43609</v>
      </c>
      <c r="Z1351">
        <v>1.7529999999999999</v>
      </c>
      <c r="AA1351" s="2">
        <v>43620</v>
      </c>
      <c r="AB1351">
        <v>1.659</v>
      </c>
      <c r="AC1351" s="2">
        <v>43614</v>
      </c>
      <c r="AD1351">
        <v>1.8109999999999999</v>
      </c>
      <c r="AE1351" s="2">
        <v>43622</v>
      </c>
      <c r="AF1351">
        <v>1.954</v>
      </c>
      <c r="AG1351" s="2">
        <v>43571</v>
      </c>
      <c r="AH1351">
        <v>48.3127</v>
      </c>
      <c r="AI1351" s="37">
        <v>43650</v>
      </c>
      <c r="AJ1351" s="58" t="e">
        <f>NA()</f>
        <v>#N/A</v>
      </c>
      <c r="AK1351" s="37">
        <v>43650</v>
      </c>
      <c r="AL1351" s="57" t="e">
        <v>#N/A</v>
      </c>
      <c r="AM1351" s="2">
        <v>43579</v>
      </c>
      <c r="AN1351">
        <v>2.44</v>
      </c>
      <c r="AO1351" s="2">
        <v>43579</v>
      </c>
      <c r="AP1351">
        <v>22026.75</v>
      </c>
    </row>
    <row r="1352" spans="25:42" x14ac:dyDescent="0.2">
      <c r="Y1352" s="2">
        <v>43608</v>
      </c>
      <c r="Z1352">
        <v>1.7529999999999999</v>
      </c>
      <c r="AA1352" s="2">
        <v>43619</v>
      </c>
      <c r="AB1352">
        <v>1.6536999999999999</v>
      </c>
      <c r="AC1352" s="2">
        <v>43613</v>
      </c>
      <c r="AD1352">
        <v>1.794</v>
      </c>
      <c r="AE1352" s="2">
        <v>43621</v>
      </c>
      <c r="AF1352">
        <v>1.9650000000000001</v>
      </c>
      <c r="AG1352" s="2">
        <v>43570</v>
      </c>
      <c r="AH1352">
        <v>47.6389</v>
      </c>
      <c r="AI1352" s="37">
        <v>43649</v>
      </c>
      <c r="AJ1352" s="57">
        <v>1.91</v>
      </c>
      <c r="AK1352" s="37">
        <v>43649</v>
      </c>
      <c r="AL1352" s="57">
        <v>1.96</v>
      </c>
      <c r="AM1352" s="2">
        <v>43578</v>
      </c>
      <c r="AN1352">
        <v>2.44</v>
      </c>
      <c r="AO1352" s="2">
        <v>43578</v>
      </c>
      <c r="AP1352">
        <v>22026.92</v>
      </c>
    </row>
    <row r="1353" spans="25:42" x14ac:dyDescent="0.2">
      <c r="Y1353" s="2">
        <v>43607</v>
      </c>
      <c r="Z1353">
        <v>1.8674999999999999</v>
      </c>
      <c r="AA1353" s="2">
        <v>43616</v>
      </c>
      <c r="AB1353">
        <v>1.6990000000000001</v>
      </c>
      <c r="AC1353" s="2">
        <v>43612</v>
      </c>
      <c r="AD1353">
        <v>1.8320000000000001</v>
      </c>
      <c r="AE1353" s="2">
        <v>43620</v>
      </c>
      <c r="AF1353">
        <v>1.9590000000000001</v>
      </c>
      <c r="AG1353" s="2">
        <v>43567</v>
      </c>
      <c r="AH1353">
        <v>48.843899999999998</v>
      </c>
      <c r="AI1353" s="37">
        <v>43648</v>
      </c>
      <c r="AJ1353" s="57">
        <v>1.91</v>
      </c>
      <c r="AK1353" s="37">
        <v>43648</v>
      </c>
      <c r="AL1353" s="57">
        <v>1.98</v>
      </c>
      <c r="AM1353" s="2">
        <v>43577</v>
      </c>
      <c r="AN1353">
        <v>2.44</v>
      </c>
      <c r="AO1353" s="2">
        <v>43577</v>
      </c>
      <c r="AP1353">
        <v>22026.87</v>
      </c>
    </row>
    <row r="1354" spans="25:42" x14ac:dyDescent="0.2">
      <c r="Y1354" s="2">
        <v>43606</v>
      </c>
      <c r="Z1354">
        <v>1.9149</v>
      </c>
      <c r="AA1354" s="2">
        <v>43615</v>
      </c>
      <c r="AB1354">
        <v>1.7161999999999999</v>
      </c>
      <c r="AC1354" s="2">
        <v>43609</v>
      </c>
      <c r="AD1354">
        <v>1.83</v>
      </c>
      <c r="AE1354" s="2">
        <v>43619</v>
      </c>
      <c r="AF1354">
        <v>1.9379999999999999</v>
      </c>
      <c r="AG1354" s="2">
        <v>43566</v>
      </c>
      <c r="AH1354">
        <v>46.9</v>
      </c>
      <c r="AI1354" s="37">
        <v>43647</v>
      </c>
      <c r="AJ1354" s="57">
        <v>1.94</v>
      </c>
      <c r="AK1354" s="37">
        <v>43647</v>
      </c>
      <c r="AL1354" s="57">
        <v>2.0299999999999998</v>
      </c>
      <c r="AM1354" s="2">
        <v>43574</v>
      </c>
      <c r="AN1354">
        <v>2.44</v>
      </c>
      <c r="AO1354" s="2">
        <v>43574</v>
      </c>
      <c r="AP1354">
        <v>22027.37</v>
      </c>
    </row>
    <row r="1355" spans="25:42" x14ac:dyDescent="0.2">
      <c r="Y1355" s="2">
        <v>43605</v>
      </c>
      <c r="Z1355">
        <v>1.9049</v>
      </c>
      <c r="AA1355" s="2">
        <v>43614</v>
      </c>
      <c r="AB1355">
        <v>1.744</v>
      </c>
      <c r="AC1355" s="2">
        <v>43608</v>
      </c>
      <c r="AD1355">
        <v>1.83</v>
      </c>
      <c r="AE1355" s="2">
        <v>43616</v>
      </c>
      <c r="AF1355">
        <v>1.9510000000000001</v>
      </c>
      <c r="AG1355" s="2">
        <v>43565</v>
      </c>
      <c r="AH1355">
        <v>48.600299999999997</v>
      </c>
      <c r="AI1355" s="37">
        <v>43644</v>
      </c>
      <c r="AJ1355" s="57">
        <v>1.92</v>
      </c>
      <c r="AK1355" s="37">
        <v>43644</v>
      </c>
      <c r="AL1355" s="57">
        <v>2</v>
      </c>
      <c r="AM1355" s="2">
        <v>43573</v>
      </c>
      <c r="AN1355">
        <v>2.4300000000000002</v>
      </c>
      <c r="AO1355" s="2">
        <v>43573</v>
      </c>
      <c r="AP1355">
        <v>22027.54</v>
      </c>
    </row>
    <row r="1356" spans="25:42" x14ac:dyDescent="0.2">
      <c r="Y1356" s="2">
        <v>43602</v>
      </c>
      <c r="Z1356">
        <v>1.9510000000000001</v>
      </c>
      <c r="AA1356" s="2">
        <v>43613</v>
      </c>
      <c r="AB1356">
        <v>1.726</v>
      </c>
      <c r="AC1356" s="2">
        <v>43607</v>
      </c>
      <c r="AD1356">
        <v>1.877</v>
      </c>
      <c r="AE1356" s="2">
        <v>43615</v>
      </c>
      <c r="AF1356">
        <v>1.9590000000000001</v>
      </c>
      <c r="AG1356" s="2">
        <v>43564</v>
      </c>
      <c r="AH1356">
        <v>48.831400000000002</v>
      </c>
      <c r="AI1356" s="37">
        <v>43643</v>
      </c>
      <c r="AJ1356" s="57">
        <v>1.93</v>
      </c>
      <c r="AK1356" s="37">
        <v>43643</v>
      </c>
      <c r="AL1356" s="57">
        <v>2.0099999999999998</v>
      </c>
      <c r="AM1356" s="2">
        <v>43572</v>
      </c>
      <c r="AN1356">
        <v>2.42</v>
      </c>
      <c r="AO1356" s="2">
        <v>43572</v>
      </c>
      <c r="AP1356">
        <v>22027.03</v>
      </c>
    </row>
    <row r="1357" spans="25:42" x14ac:dyDescent="0.2">
      <c r="Y1357" s="2">
        <v>43601</v>
      </c>
      <c r="Z1357">
        <v>1.952</v>
      </c>
      <c r="AA1357" s="2">
        <v>43612</v>
      </c>
      <c r="AB1357">
        <v>1.7825</v>
      </c>
      <c r="AC1357" s="2">
        <v>43606</v>
      </c>
      <c r="AD1357">
        <v>1.91</v>
      </c>
      <c r="AE1357" s="2">
        <v>43614</v>
      </c>
      <c r="AF1357">
        <v>1.972</v>
      </c>
      <c r="AG1357" s="2">
        <v>43563</v>
      </c>
      <c r="AH1357">
        <v>47.893700000000003</v>
      </c>
      <c r="AI1357" s="37">
        <v>43642</v>
      </c>
      <c r="AJ1357" s="57">
        <v>1.96</v>
      </c>
      <c r="AK1357" s="37">
        <v>43642</v>
      </c>
      <c r="AL1357" s="57">
        <v>2.0499999999999998</v>
      </c>
      <c r="AM1357" s="2">
        <v>43571</v>
      </c>
      <c r="AN1357">
        <v>2.41</v>
      </c>
      <c r="AO1357" s="2">
        <v>43571</v>
      </c>
      <c r="AP1357">
        <v>22027.200000000001</v>
      </c>
    </row>
    <row r="1358" spans="25:42" x14ac:dyDescent="0.2">
      <c r="Y1358" s="2">
        <v>43600</v>
      </c>
      <c r="Z1358">
        <v>1.905</v>
      </c>
      <c r="AA1358" s="2">
        <v>43609</v>
      </c>
      <c r="AB1358">
        <v>1.76</v>
      </c>
      <c r="AC1358" s="2">
        <v>43605</v>
      </c>
      <c r="AD1358">
        <v>1.89</v>
      </c>
      <c r="AE1358" s="2">
        <v>43613</v>
      </c>
      <c r="AF1358">
        <v>1.952</v>
      </c>
      <c r="AG1358" s="2">
        <v>43560</v>
      </c>
      <c r="AH1358">
        <v>49.2196</v>
      </c>
      <c r="AI1358" s="37">
        <v>43641</v>
      </c>
      <c r="AJ1358" s="57">
        <v>1.93</v>
      </c>
      <c r="AK1358" s="37">
        <v>43641</v>
      </c>
      <c r="AL1358" s="57">
        <v>2</v>
      </c>
      <c r="AM1358" s="2">
        <v>43570</v>
      </c>
      <c r="AN1358">
        <v>2.41</v>
      </c>
      <c r="AO1358" s="2">
        <v>43570</v>
      </c>
      <c r="AP1358">
        <v>22027.15</v>
      </c>
    </row>
    <row r="1359" spans="25:42" x14ac:dyDescent="0.2">
      <c r="Y1359" s="2">
        <v>43599</v>
      </c>
      <c r="Z1359">
        <v>1.8824000000000001</v>
      </c>
      <c r="AA1359" s="2">
        <v>43608</v>
      </c>
      <c r="AB1359">
        <v>1.7849999999999999</v>
      </c>
      <c r="AC1359" s="2">
        <v>43602</v>
      </c>
      <c r="AD1359">
        <v>1.8979999999999999</v>
      </c>
      <c r="AE1359" s="2">
        <v>43612</v>
      </c>
      <c r="AF1359">
        <v>1.998</v>
      </c>
      <c r="AG1359" s="2">
        <v>43559</v>
      </c>
      <c r="AH1359">
        <v>51.695399999999999</v>
      </c>
      <c r="AI1359" s="37">
        <v>43640</v>
      </c>
      <c r="AJ1359" s="57">
        <v>1.92</v>
      </c>
      <c r="AK1359" s="37">
        <v>43640</v>
      </c>
      <c r="AL1359" s="57">
        <v>2.02</v>
      </c>
      <c r="AM1359" s="2">
        <v>43567</v>
      </c>
      <c r="AN1359">
        <v>2.41</v>
      </c>
      <c r="AO1359" s="2">
        <v>43567</v>
      </c>
      <c r="AP1359">
        <v>22027.66</v>
      </c>
    </row>
    <row r="1360" spans="25:42" x14ac:dyDescent="0.2">
      <c r="Y1360" s="2">
        <v>43598</v>
      </c>
      <c r="Z1360">
        <v>1.8580000000000001</v>
      </c>
      <c r="AA1360" s="2">
        <v>43607</v>
      </c>
      <c r="AB1360">
        <v>1.8620000000000001</v>
      </c>
      <c r="AC1360" s="2">
        <v>43601</v>
      </c>
      <c r="AD1360">
        <v>1.9279999999999999</v>
      </c>
      <c r="AE1360" s="2">
        <v>43609</v>
      </c>
      <c r="AF1360">
        <v>1.996</v>
      </c>
      <c r="AG1360" s="2">
        <v>43558</v>
      </c>
      <c r="AH1360">
        <v>53.8399</v>
      </c>
      <c r="AI1360" s="37">
        <v>43637</v>
      </c>
      <c r="AJ1360" s="57">
        <v>1.95</v>
      </c>
      <c r="AK1360" s="37">
        <v>43637</v>
      </c>
      <c r="AL1360" s="57">
        <v>2.0699999999999998</v>
      </c>
      <c r="AM1360" s="2">
        <v>43566</v>
      </c>
      <c r="AN1360">
        <v>2.41</v>
      </c>
      <c r="AO1360" s="2">
        <v>43566</v>
      </c>
      <c r="AP1360">
        <v>22027.84</v>
      </c>
    </row>
    <row r="1361" spans="25:42" x14ac:dyDescent="0.2">
      <c r="Y1361" s="2">
        <v>43595</v>
      </c>
      <c r="Z1361">
        <v>1.8573999999999999</v>
      </c>
      <c r="AA1361" s="2">
        <v>43606</v>
      </c>
      <c r="AB1361">
        <v>1.9</v>
      </c>
      <c r="AC1361" s="2">
        <v>43600</v>
      </c>
      <c r="AD1361">
        <v>1.92</v>
      </c>
      <c r="AE1361" s="2">
        <v>43608</v>
      </c>
      <c r="AF1361">
        <v>1.9830000000000001</v>
      </c>
      <c r="AG1361" s="2">
        <v>43557</v>
      </c>
      <c r="AH1361">
        <v>54.205599999999997</v>
      </c>
      <c r="AI1361" s="37">
        <v>43636</v>
      </c>
      <c r="AJ1361" s="57">
        <v>1.91</v>
      </c>
      <c r="AK1361" s="37">
        <v>43636</v>
      </c>
      <c r="AL1361" s="57">
        <v>2.0099999999999998</v>
      </c>
      <c r="AM1361" s="2">
        <v>43565</v>
      </c>
      <c r="AN1361">
        <v>2.41</v>
      </c>
      <c r="AO1361" s="2">
        <v>43565</v>
      </c>
      <c r="AP1361">
        <v>22027.32</v>
      </c>
    </row>
    <row r="1362" spans="25:42" x14ac:dyDescent="0.2">
      <c r="Y1362" s="2">
        <v>43594</v>
      </c>
      <c r="Z1362">
        <v>1.85</v>
      </c>
      <c r="AA1362" s="2">
        <v>43605</v>
      </c>
      <c r="AB1362">
        <v>1.891</v>
      </c>
      <c r="AC1362" s="2">
        <v>43599</v>
      </c>
      <c r="AD1362">
        <v>1.929</v>
      </c>
      <c r="AE1362" s="2">
        <v>43607</v>
      </c>
      <c r="AF1362">
        <v>2.016</v>
      </c>
      <c r="AG1362" s="2">
        <v>43556</v>
      </c>
      <c r="AH1362">
        <v>52.689900000000002</v>
      </c>
      <c r="AI1362" s="37">
        <v>43635</v>
      </c>
      <c r="AJ1362" s="57">
        <v>1.96</v>
      </c>
      <c r="AK1362" s="37">
        <v>43635</v>
      </c>
      <c r="AL1362" s="57">
        <v>2.0299999999999998</v>
      </c>
      <c r="AM1362" s="2">
        <v>43564</v>
      </c>
      <c r="AN1362">
        <v>2.41</v>
      </c>
      <c r="AO1362" s="2">
        <v>43564</v>
      </c>
      <c r="AP1362">
        <v>22027.5</v>
      </c>
    </row>
    <row r="1363" spans="25:42" x14ac:dyDescent="0.2">
      <c r="Y1363" s="2">
        <v>43593</v>
      </c>
      <c r="Z1363">
        <v>1.871</v>
      </c>
      <c r="AA1363" s="2">
        <v>43602</v>
      </c>
      <c r="AB1363">
        <v>1.9074</v>
      </c>
      <c r="AC1363" s="2">
        <v>43598</v>
      </c>
      <c r="AD1363">
        <v>1.909</v>
      </c>
      <c r="AE1363" s="2">
        <v>43606</v>
      </c>
      <c r="AF1363">
        <v>2.0470000000000002</v>
      </c>
      <c r="AG1363" s="2">
        <v>43553</v>
      </c>
      <c r="AH1363">
        <v>58.547800000000002</v>
      </c>
      <c r="AI1363" s="37">
        <v>43634</v>
      </c>
      <c r="AJ1363" s="57">
        <v>2.04</v>
      </c>
      <c r="AK1363" s="37">
        <v>43634</v>
      </c>
      <c r="AL1363" s="57">
        <v>2.06</v>
      </c>
      <c r="AM1363" s="2">
        <v>43563</v>
      </c>
      <c r="AN1363">
        <v>2.41</v>
      </c>
      <c r="AO1363" s="2">
        <v>43563</v>
      </c>
      <c r="AP1363">
        <v>22027.45</v>
      </c>
    </row>
    <row r="1364" spans="25:42" x14ac:dyDescent="0.2">
      <c r="Y1364" s="2">
        <v>43592</v>
      </c>
      <c r="Z1364">
        <v>1.8698999999999999</v>
      </c>
      <c r="AA1364" s="2">
        <v>43601</v>
      </c>
      <c r="AB1364">
        <v>1.9124000000000001</v>
      </c>
      <c r="AC1364" s="2">
        <v>43595</v>
      </c>
      <c r="AD1364">
        <v>1.9390000000000001</v>
      </c>
      <c r="AE1364" s="2">
        <v>43605</v>
      </c>
      <c r="AF1364">
        <v>2.0230000000000001</v>
      </c>
      <c r="AG1364" s="2">
        <v>43552</v>
      </c>
      <c r="AH1364">
        <v>59.927</v>
      </c>
      <c r="AI1364" s="37">
        <v>43633</v>
      </c>
      <c r="AJ1364" s="57">
        <v>2.0299999999999998</v>
      </c>
      <c r="AK1364" s="37">
        <v>43633</v>
      </c>
      <c r="AL1364" s="57">
        <v>2.09</v>
      </c>
      <c r="AM1364" s="2">
        <v>43560</v>
      </c>
      <c r="AN1364">
        <v>2.41</v>
      </c>
      <c r="AO1364" s="2">
        <v>43560</v>
      </c>
      <c r="AP1364">
        <v>22027.97</v>
      </c>
    </row>
    <row r="1365" spans="25:42" x14ac:dyDescent="0.2">
      <c r="Y1365" s="2">
        <v>43591</v>
      </c>
      <c r="Z1365">
        <v>1.9490000000000001</v>
      </c>
      <c r="AA1365" s="2">
        <v>43600</v>
      </c>
      <c r="AB1365">
        <v>1.875</v>
      </c>
      <c r="AC1365" s="2">
        <v>43594</v>
      </c>
      <c r="AD1365">
        <v>1.9008</v>
      </c>
      <c r="AE1365" s="2">
        <v>43602</v>
      </c>
      <c r="AF1365">
        <v>2.0259999999999998</v>
      </c>
      <c r="AG1365" s="2">
        <v>43551</v>
      </c>
      <c r="AH1365">
        <v>60.972799999999999</v>
      </c>
      <c r="AI1365" s="37">
        <v>43630</v>
      </c>
      <c r="AJ1365" s="57">
        <v>2</v>
      </c>
      <c r="AK1365" s="37">
        <v>43630</v>
      </c>
      <c r="AL1365" s="57">
        <v>2.09</v>
      </c>
      <c r="AM1365" s="2">
        <v>43559</v>
      </c>
      <c r="AN1365">
        <v>2.41</v>
      </c>
      <c r="AO1365" s="2">
        <v>43559</v>
      </c>
      <c r="AP1365">
        <v>22028.15</v>
      </c>
    </row>
    <row r="1366" spans="25:42" x14ac:dyDescent="0.2">
      <c r="Y1366" s="2">
        <v>43588</v>
      </c>
      <c r="Z1366">
        <v>1.9593</v>
      </c>
      <c r="AA1366" s="2">
        <v>43599</v>
      </c>
      <c r="AB1366">
        <v>1.871</v>
      </c>
      <c r="AC1366" s="2">
        <v>43593</v>
      </c>
      <c r="AD1366">
        <v>1.9212</v>
      </c>
      <c r="AE1366" s="2">
        <v>43601</v>
      </c>
      <c r="AF1366">
        <v>2.0430000000000001</v>
      </c>
      <c r="AG1366" s="2">
        <v>43550</v>
      </c>
      <c r="AH1366">
        <v>56.513100000000001</v>
      </c>
      <c r="AI1366" s="37">
        <v>43629</v>
      </c>
      <c r="AJ1366" s="57">
        <v>2</v>
      </c>
      <c r="AK1366" s="37">
        <v>43629</v>
      </c>
      <c r="AL1366" s="57">
        <v>2.1</v>
      </c>
      <c r="AM1366" s="2">
        <v>43558</v>
      </c>
      <c r="AN1366">
        <v>2.41</v>
      </c>
      <c r="AO1366" s="2">
        <v>43557</v>
      </c>
      <c r="AP1366">
        <v>22027.58</v>
      </c>
    </row>
    <row r="1367" spans="25:42" x14ac:dyDescent="0.2">
      <c r="Y1367" s="2">
        <v>43587</v>
      </c>
      <c r="Z1367">
        <v>1.94</v>
      </c>
      <c r="AA1367" s="2">
        <v>43598</v>
      </c>
      <c r="AB1367">
        <v>1.8349</v>
      </c>
      <c r="AC1367" s="2">
        <v>43592</v>
      </c>
      <c r="AD1367">
        <v>1.9319999999999999</v>
      </c>
      <c r="AE1367" s="2">
        <v>43600</v>
      </c>
      <c r="AF1367">
        <v>2.0449999999999999</v>
      </c>
      <c r="AG1367" s="2">
        <v>43549</v>
      </c>
      <c r="AH1367">
        <v>57.105899999999998</v>
      </c>
      <c r="AI1367" s="37">
        <v>43628</v>
      </c>
      <c r="AJ1367" s="57">
        <v>2.02</v>
      </c>
      <c r="AK1367" s="37">
        <v>43628</v>
      </c>
      <c r="AL1367" s="57">
        <v>2.13</v>
      </c>
      <c r="AM1367" s="2">
        <v>43557</v>
      </c>
      <c r="AN1367">
        <v>2.41</v>
      </c>
      <c r="AO1367" s="2">
        <v>43556</v>
      </c>
      <c r="AP1367">
        <v>22027.7</v>
      </c>
    </row>
    <row r="1368" spans="25:42" x14ac:dyDescent="0.2">
      <c r="Y1368" s="2">
        <v>43586</v>
      </c>
      <c r="Z1368">
        <v>2.0137</v>
      </c>
      <c r="AA1368" s="2">
        <v>43595</v>
      </c>
      <c r="AB1368">
        <v>1.8480000000000001</v>
      </c>
      <c r="AC1368" s="2">
        <v>43591</v>
      </c>
      <c r="AD1368">
        <v>1.9750000000000001</v>
      </c>
      <c r="AE1368" s="2">
        <v>43599</v>
      </c>
      <c r="AF1368">
        <v>2.0670000000000002</v>
      </c>
      <c r="AG1368" s="2">
        <v>43546</v>
      </c>
      <c r="AH1368">
        <v>52.258600000000001</v>
      </c>
      <c r="AI1368" s="37">
        <v>43627</v>
      </c>
      <c r="AJ1368" s="57">
        <v>2.0499999999999998</v>
      </c>
      <c r="AK1368" s="37">
        <v>43627</v>
      </c>
      <c r="AL1368" s="57">
        <v>2.15</v>
      </c>
      <c r="AM1368" s="2">
        <v>43556</v>
      </c>
      <c r="AN1368">
        <v>2.41</v>
      </c>
      <c r="AO1368" s="2">
        <v>43553</v>
      </c>
      <c r="AP1368">
        <v>22027.88</v>
      </c>
    </row>
    <row r="1369" spans="25:42" x14ac:dyDescent="0.2">
      <c r="Y1369" s="2">
        <v>43585</v>
      </c>
      <c r="Z1369">
        <v>2.0324</v>
      </c>
      <c r="AA1369" s="2">
        <v>43594</v>
      </c>
      <c r="AB1369">
        <v>1.8062</v>
      </c>
      <c r="AC1369" s="2">
        <v>43588</v>
      </c>
      <c r="AD1369">
        <v>1.97</v>
      </c>
      <c r="AE1369" s="2">
        <v>43598</v>
      </c>
      <c r="AF1369">
        <v>2.0529999999999999</v>
      </c>
      <c r="AG1369" s="2">
        <v>43545</v>
      </c>
      <c r="AH1369">
        <v>44.5137</v>
      </c>
      <c r="AI1369" s="37">
        <v>43626</v>
      </c>
      <c r="AJ1369" s="57">
        <v>2.0299999999999998</v>
      </c>
      <c r="AK1369" s="37">
        <v>43626</v>
      </c>
      <c r="AL1369" s="57">
        <v>2.15</v>
      </c>
      <c r="AM1369" s="2">
        <v>43553</v>
      </c>
      <c r="AN1369">
        <v>2.4300000000000002</v>
      </c>
      <c r="AO1369" s="2">
        <v>43552</v>
      </c>
      <c r="AP1369">
        <v>22029.11</v>
      </c>
    </row>
    <row r="1370" spans="25:42" x14ac:dyDescent="0.2">
      <c r="Y1370" s="2">
        <v>43584</v>
      </c>
      <c r="Z1370">
        <v>2.0350000000000001</v>
      </c>
      <c r="AA1370" s="2">
        <v>43593</v>
      </c>
      <c r="AB1370">
        <v>1.8674999999999999</v>
      </c>
      <c r="AC1370" s="2">
        <v>43587</v>
      </c>
      <c r="AD1370">
        <v>1.9530000000000001</v>
      </c>
      <c r="AE1370" s="2">
        <v>43595</v>
      </c>
      <c r="AF1370">
        <v>2.085</v>
      </c>
      <c r="AG1370" s="2">
        <v>43544</v>
      </c>
      <c r="AH1370">
        <v>42.532200000000003</v>
      </c>
      <c r="AI1370" s="37">
        <v>43623</v>
      </c>
      <c r="AJ1370" s="57">
        <v>1.97</v>
      </c>
      <c r="AK1370" s="37">
        <v>43623</v>
      </c>
      <c r="AL1370" s="58">
        <v>2.09</v>
      </c>
      <c r="AM1370" s="2">
        <v>43552</v>
      </c>
      <c r="AN1370">
        <v>2.41</v>
      </c>
      <c r="AO1370" s="2">
        <v>43551</v>
      </c>
      <c r="AP1370">
        <v>22027.9</v>
      </c>
    </row>
    <row r="1371" spans="25:42" x14ac:dyDescent="0.2">
      <c r="Y1371" s="2">
        <v>43581</v>
      </c>
      <c r="Z1371">
        <v>2.0390000000000001</v>
      </c>
      <c r="AA1371" s="2">
        <v>43592</v>
      </c>
      <c r="AB1371">
        <v>1.8520000000000001</v>
      </c>
      <c r="AC1371" s="2">
        <v>43586</v>
      </c>
      <c r="AD1371">
        <v>1.9890000000000001</v>
      </c>
      <c r="AE1371" s="2">
        <v>43594</v>
      </c>
      <c r="AF1371">
        <v>2.052</v>
      </c>
      <c r="AG1371" s="2">
        <v>43543</v>
      </c>
      <c r="AH1371">
        <v>43.677799999999998</v>
      </c>
      <c r="AI1371" s="37">
        <v>43622</v>
      </c>
      <c r="AJ1371" s="57">
        <v>2.02</v>
      </c>
      <c r="AK1371" s="37">
        <v>43622</v>
      </c>
      <c r="AL1371" s="57">
        <v>2.12</v>
      </c>
      <c r="AM1371" s="2">
        <v>43551</v>
      </c>
      <c r="AN1371">
        <v>2.41</v>
      </c>
      <c r="AO1371" s="2">
        <v>43550</v>
      </c>
      <c r="AP1371">
        <v>22028.07</v>
      </c>
    </row>
    <row r="1372" spans="25:42" x14ac:dyDescent="0.2">
      <c r="Y1372" s="2">
        <v>43580</v>
      </c>
      <c r="Z1372">
        <v>2.1225000000000001</v>
      </c>
      <c r="AA1372" s="2">
        <v>43591</v>
      </c>
      <c r="AB1372">
        <v>1.9079999999999999</v>
      </c>
      <c r="AC1372" s="2">
        <v>43585</v>
      </c>
      <c r="AD1372">
        <v>2.0217000000000001</v>
      </c>
      <c r="AE1372" s="2">
        <v>43593</v>
      </c>
      <c r="AF1372">
        <v>2.0609999999999999</v>
      </c>
      <c r="AG1372" s="2">
        <v>43542</v>
      </c>
      <c r="AH1372">
        <v>44.947699999999998</v>
      </c>
      <c r="AI1372" s="37">
        <v>43621</v>
      </c>
      <c r="AJ1372" s="57">
        <v>2.04</v>
      </c>
      <c r="AK1372" s="37">
        <v>43621</v>
      </c>
      <c r="AL1372" s="57">
        <v>2.12</v>
      </c>
      <c r="AM1372" s="2">
        <v>43550</v>
      </c>
      <c r="AN1372">
        <v>2.4</v>
      </c>
      <c r="AO1372" s="2">
        <v>43549</v>
      </c>
      <c r="AP1372">
        <v>22028</v>
      </c>
    </row>
    <row r="1373" spans="25:42" x14ac:dyDescent="0.2">
      <c r="Y1373" s="2">
        <v>43579</v>
      </c>
      <c r="Z1373">
        <v>2.1187</v>
      </c>
      <c r="AA1373" s="2">
        <v>43588</v>
      </c>
      <c r="AB1373">
        <v>1.92</v>
      </c>
      <c r="AC1373" s="2">
        <v>43584</v>
      </c>
      <c r="AD1373">
        <v>2.024</v>
      </c>
      <c r="AE1373" s="2">
        <v>43592</v>
      </c>
      <c r="AF1373">
        <v>2.0699999999999998</v>
      </c>
      <c r="AG1373" s="2">
        <v>43539</v>
      </c>
      <c r="AH1373">
        <v>46.054000000000002</v>
      </c>
      <c r="AI1373" s="37">
        <v>43620</v>
      </c>
      <c r="AJ1373" s="57">
        <v>2.11</v>
      </c>
      <c r="AK1373" s="37">
        <v>43620</v>
      </c>
      <c r="AL1373" s="57">
        <v>2.12</v>
      </c>
      <c r="AM1373" s="2">
        <v>43549</v>
      </c>
      <c r="AN1373">
        <v>2.4</v>
      </c>
      <c r="AO1373" s="2">
        <v>43546</v>
      </c>
      <c r="AP1373">
        <v>22028.52</v>
      </c>
    </row>
    <row r="1374" spans="25:42" x14ac:dyDescent="0.2">
      <c r="Y1374" s="2">
        <v>43578</v>
      </c>
      <c r="Z1374">
        <v>2.1379999999999999</v>
      </c>
      <c r="AA1374" s="2">
        <v>43587</v>
      </c>
      <c r="AB1374">
        <v>1.903</v>
      </c>
      <c r="AC1374" s="2">
        <v>43581</v>
      </c>
      <c r="AD1374">
        <v>2.0259999999999998</v>
      </c>
      <c r="AE1374" s="2">
        <v>43591</v>
      </c>
      <c r="AF1374">
        <v>2.1070000000000002</v>
      </c>
      <c r="AG1374" s="2">
        <v>43538</v>
      </c>
      <c r="AH1374">
        <v>45.238100000000003</v>
      </c>
      <c r="AI1374" s="37">
        <v>43619</v>
      </c>
      <c r="AJ1374" s="57">
        <v>2.11</v>
      </c>
      <c r="AK1374" s="37">
        <v>43619</v>
      </c>
      <c r="AL1374" s="57">
        <v>2.0699999999999998</v>
      </c>
      <c r="AM1374" s="2">
        <v>43546</v>
      </c>
      <c r="AN1374">
        <v>2.41</v>
      </c>
      <c r="AO1374" s="2">
        <v>43545</v>
      </c>
      <c r="AP1374">
        <v>22028.69</v>
      </c>
    </row>
    <row r="1375" spans="25:42" x14ac:dyDescent="0.2">
      <c r="Y1375" s="2">
        <v>43577</v>
      </c>
      <c r="Z1375">
        <v>2.1474000000000002</v>
      </c>
      <c r="AA1375" s="2">
        <v>43586</v>
      </c>
      <c r="AB1375">
        <v>1.952</v>
      </c>
      <c r="AC1375" s="2">
        <v>43580</v>
      </c>
      <c r="AD1375">
        <v>2.0390000000000001</v>
      </c>
      <c r="AE1375" s="2">
        <v>43588</v>
      </c>
      <c r="AF1375">
        <v>2.1040000000000001</v>
      </c>
      <c r="AG1375" s="2">
        <v>43537</v>
      </c>
      <c r="AH1375">
        <v>44.568800000000003</v>
      </c>
      <c r="AI1375" s="37">
        <v>43616</v>
      </c>
      <c r="AJ1375" s="57">
        <v>2.21</v>
      </c>
      <c r="AK1375" s="37">
        <v>43616</v>
      </c>
      <c r="AL1375" s="57">
        <v>2.14</v>
      </c>
      <c r="AM1375" s="2">
        <v>43545</v>
      </c>
      <c r="AN1375">
        <v>2.41</v>
      </c>
      <c r="AO1375" s="2">
        <v>43544</v>
      </c>
      <c r="AP1375">
        <v>22028.09</v>
      </c>
    </row>
    <row r="1376" spans="25:42" x14ac:dyDescent="0.2">
      <c r="Y1376" s="2">
        <v>43573</v>
      </c>
      <c r="Z1376">
        <v>2.0590000000000002</v>
      </c>
      <c r="AA1376" s="2">
        <v>43585</v>
      </c>
      <c r="AB1376">
        <v>2.0059999999999998</v>
      </c>
      <c r="AC1376" s="2">
        <v>43579</v>
      </c>
      <c r="AD1376">
        <v>2.0299999999999998</v>
      </c>
      <c r="AE1376" s="2">
        <v>43587</v>
      </c>
      <c r="AF1376">
        <v>2.0939999999999999</v>
      </c>
      <c r="AG1376" s="2">
        <v>43536</v>
      </c>
      <c r="AH1376">
        <v>44.86</v>
      </c>
      <c r="AI1376" s="37">
        <v>43615</v>
      </c>
      <c r="AJ1376" s="57">
        <v>2.29</v>
      </c>
      <c r="AK1376" s="37">
        <v>43615</v>
      </c>
      <c r="AL1376" s="57">
        <v>2.2200000000000002</v>
      </c>
      <c r="AM1376" s="2">
        <v>43544</v>
      </c>
      <c r="AN1376">
        <v>2.41</v>
      </c>
      <c r="AO1376" s="2">
        <v>43543</v>
      </c>
      <c r="AP1376">
        <v>22028.26</v>
      </c>
    </row>
    <row r="1377" spans="25:42" x14ac:dyDescent="0.2">
      <c r="Y1377" s="2">
        <v>43572</v>
      </c>
      <c r="Z1377">
        <v>2.069</v>
      </c>
      <c r="AA1377" s="2">
        <v>43584</v>
      </c>
      <c r="AB1377">
        <v>2.0030000000000001</v>
      </c>
      <c r="AC1377" s="2">
        <v>43578</v>
      </c>
      <c r="AD1377">
        <v>2.0348000000000002</v>
      </c>
      <c r="AE1377" s="2">
        <v>43586</v>
      </c>
      <c r="AF1377">
        <v>2.12</v>
      </c>
      <c r="AG1377" s="2">
        <v>43535</v>
      </c>
      <c r="AH1377">
        <v>44.843600000000002</v>
      </c>
      <c r="AI1377" s="37">
        <v>43614</v>
      </c>
      <c r="AJ1377" s="57">
        <v>2.2999999999999998</v>
      </c>
      <c r="AK1377" s="37">
        <v>43614</v>
      </c>
      <c r="AL1377" s="57">
        <v>2.25</v>
      </c>
      <c r="AM1377" s="2">
        <v>43543</v>
      </c>
      <c r="AN1377">
        <v>2.4</v>
      </c>
      <c r="AO1377" s="2">
        <v>43542</v>
      </c>
      <c r="AP1377">
        <v>22028.19</v>
      </c>
    </row>
    <row r="1378" spans="25:42" x14ac:dyDescent="0.2">
      <c r="Y1378" s="2">
        <v>43570</v>
      </c>
      <c r="Z1378">
        <v>2.0339999999999998</v>
      </c>
      <c r="AA1378" s="2">
        <v>43581</v>
      </c>
      <c r="AB1378">
        <v>1.9830000000000001</v>
      </c>
      <c r="AC1378" s="2">
        <v>43577</v>
      </c>
      <c r="AD1378">
        <v>2.032</v>
      </c>
      <c r="AE1378" s="2">
        <v>43585</v>
      </c>
      <c r="AF1378">
        <v>2.1520000000000001</v>
      </c>
      <c r="AG1378" s="2">
        <v>43532</v>
      </c>
      <c r="AH1378">
        <v>45.825299999999999</v>
      </c>
      <c r="AI1378" s="37">
        <v>43613</v>
      </c>
      <c r="AJ1378" s="57">
        <v>2.31</v>
      </c>
      <c r="AK1378" s="37">
        <v>43613</v>
      </c>
      <c r="AL1378" s="57">
        <v>2.2599999999999998</v>
      </c>
      <c r="AM1378" s="2">
        <v>43542</v>
      </c>
      <c r="AN1378">
        <v>2.4</v>
      </c>
      <c r="AO1378" s="2">
        <v>43539</v>
      </c>
      <c r="AP1378">
        <v>22028.71</v>
      </c>
    </row>
    <row r="1379" spans="25:42" x14ac:dyDescent="0.2">
      <c r="Y1379" s="2">
        <v>43567</v>
      </c>
      <c r="Z1379">
        <v>2.0499000000000001</v>
      </c>
      <c r="AA1379" s="2">
        <v>43580</v>
      </c>
      <c r="AB1379">
        <v>2.0089999999999999</v>
      </c>
      <c r="AC1379" s="2">
        <v>43574</v>
      </c>
      <c r="AD1379">
        <v>2.02</v>
      </c>
      <c r="AE1379" s="2">
        <v>43584</v>
      </c>
      <c r="AF1379">
        <v>2.16</v>
      </c>
      <c r="AG1379" s="2">
        <v>43531</v>
      </c>
      <c r="AH1379">
        <v>45.8309</v>
      </c>
      <c r="AI1379" s="37">
        <v>43612</v>
      </c>
      <c r="AJ1379" s="58" t="e">
        <f>NA()</f>
        <v>#N/A</v>
      </c>
      <c r="AK1379" s="37">
        <v>43612</v>
      </c>
      <c r="AL1379" s="57" t="e">
        <v>#N/A</v>
      </c>
      <c r="AM1379" s="2">
        <v>43539</v>
      </c>
      <c r="AN1379">
        <v>2.4</v>
      </c>
      <c r="AO1379" s="2">
        <v>43538</v>
      </c>
      <c r="AP1379">
        <v>22028.880000000001</v>
      </c>
    </row>
    <row r="1380" spans="25:42" x14ac:dyDescent="0.2">
      <c r="Y1380" s="2">
        <v>43566</v>
      </c>
      <c r="Z1380">
        <v>2.0087000000000002</v>
      </c>
      <c r="AA1380" s="2">
        <v>43579</v>
      </c>
      <c r="AB1380">
        <v>2.0024999999999999</v>
      </c>
      <c r="AC1380" s="2">
        <v>43573</v>
      </c>
      <c r="AD1380">
        <v>2.0217000000000001</v>
      </c>
      <c r="AE1380" s="2">
        <v>43581</v>
      </c>
      <c r="AF1380">
        <v>2.173</v>
      </c>
      <c r="AG1380" s="2">
        <v>43530</v>
      </c>
      <c r="AH1380">
        <v>45.6342</v>
      </c>
      <c r="AI1380" s="37">
        <v>43609</v>
      </c>
      <c r="AJ1380" s="57">
        <v>2.33</v>
      </c>
      <c r="AK1380" s="37">
        <v>43609</v>
      </c>
      <c r="AL1380" s="57">
        <v>2.3199999999999998</v>
      </c>
      <c r="AM1380" s="2">
        <v>43538</v>
      </c>
      <c r="AN1380">
        <v>2.4</v>
      </c>
      <c r="AO1380" s="2">
        <v>43537</v>
      </c>
      <c r="AP1380">
        <v>22028.27</v>
      </c>
    </row>
    <row r="1381" spans="25:42" x14ac:dyDescent="0.2">
      <c r="Y1381" s="2">
        <v>43565</v>
      </c>
      <c r="Z1381">
        <v>2.0312000000000001</v>
      </c>
      <c r="AA1381" s="2">
        <v>43578</v>
      </c>
      <c r="AB1381">
        <v>2.0150000000000001</v>
      </c>
      <c r="AC1381" s="2">
        <v>43572</v>
      </c>
      <c r="AD1381">
        <v>2.016</v>
      </c>
      <c r="AE1381" s="2">
        <v>43580</v>
      </c>
      <c r="AF1381">
        <v>2.173</v>
      </c>
      <c r="AG1381" s="2">
        <v>43529</v>
      </c>
      <c r="AH1381">
        <v>45.856699999999996</v>
      </c>
      <c r="AI1381" s="37">
        <v>43608</v>
      </c>
      <c r="AJ1381" s="57">
        <v>2.3199999999999998</v>
      </c>
      <c r="AK1381" s="37">
        <v>43608</v>
      </c>
      <c r="AL1381" s="57">
        <v>2.31</v>
      </c>
      <c r="AM1381" s="2">
        <v>43537</v>
      </c>
      <c r="AN1381">
        <v>2.4</v>
      </c>
      <c r="AO1381" s="2">
        <v>43536</v>
      </c>
      <c r="AP1381">
        <v>22028.44</v>
      </c>
    </row>
    <row r="1382" spans="25:42" x14ac:dyDescent="0.2">
      <c r="Y1382" s="2">
        <v>43564</v>
      </c>
      <c r="Z1382">
        <v>1.96</v>
      </c>
      <c r="AA1382" s="2">
        <v>43577</v>
      </c>
      <c r="AB1382">
        <v>2.016</v>
      </c>
      <c r="AC1382" s="2">
        <v>43571</v>
      </c>
      <c r="AD1382">
        <v>2.0261999999999998</v>
      </c>
      <c r="AE1382" s="2">
        <v>43579</v>
      </c>
      <c r="AF1382">
        <v>2.165</v>
      </c>
      <c r="AG1382" s="2">
        <v>43528</v>
      </c>
      <c r="AH1382">
        <v>46.7423</v>
      </c>
      <c r="AI1382" s="37">
        <v>43607</v>
      </c>
      <c r="AJ1382" s="57">
        <v>2.37</v>
      </c>
      <c r="AK1382" s="37">
        <v>43607</v>
      </c>
      <c r="AL1382" s="57">
        <v>2.39</v>
      </c>
      <c r="AM1382" s="2">
        <v>43536</v>
      </c>
      <c r="AN1382">
        <v>2.4</v>
      </c>
      <c r="AO1382" s="2">
        <v>43535</v>
      </c>
      <c r="AP1382">
        <v>22028.37</v>
      </c>
    </row>
    <row r="1383" spans="25:42" x14ac:dyDescent="0.2">
      <c r="Y1383" s="2">
        <v>43563</v>
      </c>
      <c r="Z1383">
        <v>1.95</v>
      </c>
      <c r="AA1383" s="2">
        <v>43574</v>
      </c>
      <c r="AB1383">
        <v>1.9830000000000001</v>
      </c>
      <c r="AC1383" s="2">
        <v>43570</v>
      </c>
      <c r="AD1383">
        <v>2.0266999999999999</v>
      </c>
      <c r="AE1383" s="2">
        <v>43578</v>
      </c>
      <c r="AF1383">
        <v>2.165</v>
      </c>
      <c r="AG1383" s="2">
        <v>43525</v>
      </c>
      <c r="AH1383">
        <v>47.904400000000003</v>
      </c>
      <c r="AI1383" s="37">
        <v>43606</v>
      </c>
      <c r="AJ1383" s="57">
        <v>2.36</v>
      </c>
      <c r="AK1383" s="37">
        <v>43606</v>
      </c>
      <c r="AL1383" s="57">
        <v>2.4300000000000002</v>
      </c>
      <c r="AM1383" s="2">
        <v>43535</v>
      </c>
      <c r="AN1383">
        <v>2.4</v>
      </c>
      <c r="AO1383" s="2">
        <v>43532</v>
      </c>
      <c r="AP1383">
        <v>22028.880000000001</v>
      </c>
    </row>
    <row r="1384" spans="25:42" x14ac:dyDescent="0.2">
      <c r="Y1384" s="2">
        <v>43560</v>
      </c>
      <c r="Z1384">
        <v>1.9298999999999999</v>
      </c>
      <c r="AA1384" s="2">
        <v>43573</v>
      </c>
      <c r="AB1384">
        <v>2.0030000000000001</v>
      </c>
      <c r="AC1384" s="2">
        <v>43567</v>
      </c>
      <c r="AD1384">
        <v>2.0369999999999999</v>
      </c>
      <c r="AE1384" s="2">
        <v>43577</v>
      </c>
      <c r="AF1384">
        <v>2.1539999999999999</v>
      </c>
      <c r="AG1384" s="2">
        <v>43524</v>
      </c>
      <c r="AH1384">
        <v>47.218299999999999</v>
      </c>
      <c r="AI1384" s="37">
        <v>43605</v>
      </c>
      <c r="AJ1384" s="57">
        <v>2.34</v>
      </c>
      <c r="AK1384" s="37">
        <v>43605</v>
      </c>
      <c r="AL1384" s="57">
        <v>2.41</v>
      </c>
      <c r="AM1384" s="2">
        <v>43532</v>
      </c>
      <c r="AN1384">
        <v>2.4</v>
      </c>
      <c r="AO1384" s="2">
        <v>43531</v>
      </c>
      <c r="AP1384">
        <v>22029.05</v>
      </c>
    </row>
    <row r="1385" spans="25:42" x14ac:dyDescent="0.2">
      <c r="Y1385" s="2">
        <v>43559</v>
      </c>
      <c r="Z1385">
        <v>1.9261999999999999</v>
      </c>
      <c r="AA1385" s="2">
        <v>43572</v>
      </c>
      <c r="AB1385">
        <v>1.9970000000000001</v>
      </c>
      <c r="AC1385" s="2">
        <v>43566</v>
      </c>
      <c r="AD1385">
        <v>1.9910000000000001</v>
      </c>
      <c r="AE1385" s="2">
        <v>43574</v>
      </c>
      <c r="AF1385">
        <v>2.1520000000000001</v>
      </c>
      <c r="AG1385" s="2">
        <v>43523</v>
      </c>
      <c r="AH1385">
        <v>46.792900000000003</v>
      </c>
      <c r="AI1385" s="37">
        <v>43602</v>
      </c>
      <c r="AJ1385" s="57">
        <v>2.33</v>
      </c>
      <c r="AK1385" s="37">
        <v>43602</v>
      </c>
      <c r="AL1385" s="57">
        <v>2.39</v>
      </c>
      <c r="AM1385" s="2">
        <v>43531</v>
      </c>
      <c r="AN1385">
        <v>2.4</v>
      </c>
      <c r="AO1385" s="2">
        <v>43530</v>
      </c>
      <c r="AP1385">
        <v>22028.36</v>
      </c>
    </row>
    <row r="1386" spans="25:42" x14ac:dyDescent="0.2">
      <c r="Y1386" s="2">
        <v>43558</v>
      </c>
      <c r="Z1386">
        <v>1.93</v>
      </c>
      <c r="AA1386" s="2">
        <v>43571</v>
      </c>
      <c r="AB1386">
        <v>1.9950000000000001</v>
      </c>
      <c r="AC1386" s="2">
        <v>43565</v>
      </c>
      <c r="AD1386">
        <v>1.998</v>
      </c>
      <c r="AE1386" s="2">
        <v>43573</v>
      </c>
      <c r="AF1386">
        <v>2.1539999999999999</v>
      </c>
      <c r="AG1386" s="2">
        <v>43522</v>
      </c>
      <c r="AH1386">
        <v>46.284199999999998</v>
      </c>
      <c r="AI1386" s="37">
        <v>43601</v>
      </c>
      <c r="AJ1386" s="57">
        <v>2.33</v>
      </c>
      <c r="AK1386" s="37">
        <v>43601</v>
      </c>
      <c r="AL1386" s="57">
        <v>2.4</v>
      </c>
      <c r="AM1386" s="2">
        <v>43530</v>
      </c>
      <c r="AN1386">
        <v>2.4</v>
      </c>
      <c r="AO1386" s="2">
        <v>43529</v>
      </c>
      <c r="AP1386">
        <v>22028.52</v>
      </c>
    </row>
    <row r="1387" spans="25:42" x14ac:dyDescent="0.2">
      <c r="Y1387" s="2">
        <v>43557</v>
      </c>
      <c r="Z1387">
        <v>1.93</v>
      </c>
      <c r="AA1387" s="2">
        <v>43570</v>
      </c>
      <c r="AB1387">
        <v>1.994</v>
      </c>
      <c r="AC1387" s="2">
        <v>43564</v>
      </c>
      <c r="AD1387">
        <v>1.9650000000000001</v>
      </c>
      <c r="AE1387" s="2">
        <v>43572</v>
      </c>
      <c r="AF1387">
        <v>2.15</v>
      </c>
      <c r="AG1387" s="2">
        <v>43521</v>
      </c>
      <c r="AH1387">
        <v>46.160600000000002</v>
      </c>
      <c r="AI1387" s="37">
        <v>43600</v>
      </c>
      <c r="AJ1387" s="57">
        <v>2.2999999999999998</v>
      </c>
      <c r="AK1387" s="37">
        <v>43600</v>
      </c>
      <c r="AL1387" s="57">
        <v>2.37</v>
      </c>
      <c r="AM1387" s="2">
        <v>43529</v>
      </c>
      <c r="AN1387">
        <v>2.4</v>
      </c>
      <c r="AO1387" s="2">
        <v>43528</v>
      </c>
      <c r="AP1387">
        <v>22028.45</v>
      </c>
    </row>
    <row r="1388" spans="25:42" x14ac:dyDescent="0.2">
      <c r="Y1388" s="2">
        <v>43556</v>
      </c>
      <c r="Z1388">
        <v>1.92</v>
      </c>
      <c r="AA1388" s="2">
        <v>43567</v>
      </c>
      <c r="AB1388">
        <v>1.9862</v>
      </c>
      <c r="AC1388" s="2">
        <v>43563</v>
      </c>
      <c r="AD1388">
        <v>1.976</v>
      </c>
      <c r="AE1388" s="2">
        <v>43571</v>
      </c>
      <c r="AF1388">
        <v>2.1549999999999998</v>
      </c>
      <c r="AG1388" s="2">
        <v>43518</v>
      </c>
      <c r="AH1388">
        <v>47.218400000000003</v>
      </c>
      <c r="AI1388" s="37">
        <v>43599</v>
      </c>
      <c r="AJ1388" s="57">
        <v>2.3199999999999998</v>
      </c>
      <c r="AK1388" s="37">
        <v>43599</v>
      </c>
      <c r="AL1388" s="57">
        <v>2.42</v>
      </c>
      <c r="AM1388" s="2">
        <v>43528</v>
      </c>
      <c r="AN1388">
        <v>2.4</v>
      </c>
      <c r="AO1388" s="2">
        <v>43525</v>
      </c>
      <c r="AP1388">
        <v>22028.95</v>
      </c>
    </row>
    <row r="1389" spans="25:42" x14ac:dyDescent="0.2">
      <c r="Y1389" s="2">
        <v>43553</v>
      </c>
      <c r="Z1389">
        <v>1.8849</v>
      </c>
      <c r="AA1389" s="2">
        <v>43566</v>
      </c>
      <c r="AB1389">
        <v>1.9549000000000001</v>
      </c>
      <c r="AC1389" s="2">
        <v>43560</v>
      </c>
      <c r="AD1389">
        <v>1.9664999999999999</v>
      </c>
      <c r="AE1389" s="2">
        <v>43570</v>
      </c>
      <c r="AF1389">
        <v>2.157</v>
      </c>
      <c r="AG1389" s="2">
        <v>43517</v>
      </c>
      <c r="AH1389">
        <v>46.548699999999997</v>
      </c>
      <c r="AI1389" s="37">
        <v>43598</v>
      </c>
      <c r="AJ1389" s="57">
        <v>2.3199999999999998</v>
      </c>
      <c r="AK1389" s="37">
        <v>43598</v>
      </c>
      <c r="AL1389" s="57">
        <v>2.4</v>
      </c>
      <c r="AM1389" s="2">
        <v>43525</v>
      </c>
      <c r="AN1389">
        <v>2.4</v>
      </c>
      <c r="AO1389" s="2">
        <v>43524</v>
      </c>
      <c r="AP1389">
        <v>22115.53</v>
      </c>
    </row>
    <row r="1390" spans="25:42" x14ac:dyDescent="0.2">
      <c r="Y1390" s="2">
        <v>43552</v>
      </c>
      <c r="Z1390">
        <v>1.8109999999999999</v>
      </c>
      <c r="AA1390" s="2">
        <v>43565</v>
      </c>
      <c r="AB1390">
        <v>1.966</v>
      </c>
      <c r="AC1390" s="2">
        <v>43559</v>
      </c>
      <c r="AD1390">
        <v>1.9630000000000001</v>
      </c>
      <c r="AE1390" s="2">
        <v>43567</v>
      </c>
      <c r="AF1390">
        <v>2.1640000000000001</v>
      </c>
      <c r="AG1390" s="2">
        <v>43516</v>
      </c>
      <c r="AH1390">
        <v>44.544800000000002</v>
      </c>
      <c r="AI1390" s="37">
        <v>43595</v>
      </c>
      <c r="AJ1390" s="57">
        <v>2.36</v>
      </c>
      <c r="AK1390" s="37">
        <v>43595</v>
      </c>
      <c r="AL1390" s="57">
        <v>2.4700000000000002</v>
      </c>
      <c r="AM1390" s="2">
        <v>43524</v>
      </c>
      <c r="AN1390">
        <v>2.4</v>
      </c>
      <c r="AO1390" s="2">
        <v>43523</v>
      </c>
      <c r="AP1390">
        <v>22074.32</v>
      </c>
    </row>
    <row r="1391" spans="25:42" x14ac:dyDescent="0.2">
      <c r="Y1391" s="2">
        <v>43551</v>
      </c>
      <c r="Z1391">
        <v>1.8487</v>
      </c>
      <c r="AA1391" s="2">
        <v>43564</v>
      </c>
      <c r="AB1391">
        <v>1.9198999999999999</v>
      </c>
      <c r="AC1391" s="2">
        <v>43558</v>
      </c>
      <c r="AD1391">
        <v>1.9679</v>
      </c>
      <c r="AE1391" s="2">
        <v>43566</v>
      </c>
      <c r="AF1391">
        <v>2.1360000000000001</v>
      </c>
      <c r="AG1391" s="2">
        <v>43515</v>
      </c>
      <c r="AH1391">
        <v>45.061399999999999</v>
      </c>
      <c r="AI1391" s="37">
        <v>43594</v>
      </c>
      <c r="AJ1391" s="57">
        <v>2.36</v>
      </c>
      <c r="AK1391" s="37">
        <v>43594</v>
      </c>
      <c r="AL1391" s="57">
        <v>2.4500000000000002</v>
      </c>
      <c r="AM1391" s="2">
        <v>43523</v>
      </c>
      <c r="AN1391">
        <v>2.4</v>
      </c>
      <c r="AO1391" s="2">
        <v>43522</v>
      </c>
      <c r="AP1391">
        <v>22089.96</v>
      </c>
    </row>
    <row r="1392" spans="25:42" x14ac:dyDescent="0.2">
      <c r="Y1392" s="2">
        <v>43550</v>
      </c>
      <c r="Z1392">
        <v>1.9019999999999999</v>
      </c>
      <c r="AA1392" s="2">
        <v>43563</v>
      </c>
      <c r="AB1392">
        <v>1.915</v>
      </c>
      <c r="AC1392" s="2">
        <v>43557</v>
      </c>
      <c r="AD1392">
        <v>1.9690000000000001</v>
      </c>
      <c r="AE1392" s="2">
        <v>43565</v>
      </c>
      <c r="AF1392">
        <v>2.1389999999999998</v>
      </c>
      <c r="AG1392" s="2">
        <v>43511</v>
      </c>
      <c r="AH1392">
        <v>45.732300000000002</v>
      </c>
      <c r="AI1392" s="37">
        <v>43593</v>
      </c>
      <c r="AJ1392" s="57">
        <v>2.37</v>
      </c>
      <c r="AK1392" s="37">
        <v>43593</v>
      </c>
      <c r="AL1392" s="57">
        <v>2.4900000000000002</v>
      </c>
      <c r="AM1392" s="2">
        <v>43522</v>
      </c>
      <c r="AN1392">
        <v>2.4</v>
      </c>
      <c r="AO1392" s="2">
        <v>43521</v>
      </c>
      <c r="AP1392">
        <v>22067.1</v>
      </c>
    </row>
    <row r="1393" spans="25:42" x14ac:dyDescent="0.2">
      <c r="Y1393" s="2">
        <v>43549</v>
      </c>
      <c r="Z1393">
        <v>1.8640000000000001</v>
      </c>
      <c r="AA1393" s="2">
        <v>43560</v>
      </c>
      <c r="AB1393">
        <v>1.9059999999999999</v>
      </c>
      <c r="AC1393" s="2">
        <v>43556</v>
      </c>
      <c r="AD1393">
        <v>1.9770000000000001</v>
      </c>
      <c r="AE1393" s="2">
        <v>43564</v>
      </c>
      <c r="AF1393">
        <v>2.1190000000000002</v>
      </c>
      <c r="AG1393" s="2">
        <v>43510</v>
      </c>
      <c r="AH1393">
        <v>47.187199999999997</v>
      </c>
      <c r="AI1393" s="37">
        <v>43592</v>
      </c>
      <c r="AJ1393" s="57">
        <v>2.37</v>
      </c>
      <c r="AK1393" s="37">
        <v>43592</v>
      </c>
      <c r="AL1393" s="57">
        <v>2.4500000000000002</v>
      </c>
      <c r="AM1393" s="2">
        <v>43521</v>
      </c>
      <c r="AN1393">
        <v>2.4</v>
      </c>
      <c r="AO1393" s="2">
        <v>43518</v>
      </c>
      <c r="AP1393">
        <v>22063.56</v>
      </c>
    </row>
    <row r="1394" spans="25:42" x14ac:dyDescent="0.2">
      <c r="Y1394" s="2">
        <v>43546</v>
      </c>
      <c r="Z1394">
        <v>1.9359999999999999</v>
      </c>
      <c r="AA1394" s="2">
        <v>43559</v>
      </c>
      <c r="AB1394">
        <v>1.905</v>
      </c>
      <c r="AC1394" s="2">
        <v>43553</v>
      </c>
      <c r="AD1394">
        <v>1.9370000000000001</v>
      </c>
      <c r="AE1394" s="2">
        <v>43563</v>
      </c>
      <c r="AF1394">
        <v>2.13</v>
      </c>
      <c r="AG1394" s="2">
        <v>43509</v>
      </c>
      <c r="AH1394">
        <v>48.167700000000004</v>
      </c>
      <c r="AI1394" s="37">
        <v>43591</v>
      </c>
      <c r="AJ1394" s="57">
        <v>2.39</v>
      </c>
      <c r="AK1394" s="37">
        <v>43591</v>
      </c>
      <c r="AL1394" s="57">
        <v>2.5099999999999998</v>
      </c>
      <c r="AM1394" s="2">
        <v>43518</v>
      </c>
      <c r="AN1394">
        <v>2.4</v>
      </c>
      <c r="AO1394" s="2">
        <v>43517</v>
      </c>
      <c r="AP1394">
        <v>22039.29</v>
      </c>
    </row>
    <row r="1395" spans="25:42" x14ac:dyDescent="0.2">
      <c r="Y1395" s="2">
        <v>43545</v>
      </c>
      <c r="Z1395">
        <v>1.9950000000000001</v>
      </c>
      <c r="AA1395" s="2">
        <v>43558</v>
      </c>
      <c r="AB1395">
        <v>1.907</v>
      </c>
      <c r="AC1395" s="2">
        <v>43552</v>
      </c>
      <c r="AD1395">
        <v>1.911</v>
      </c>
      <c r="AE1395" s="2">
        <v>43560</v>
      </c>
      <c r="AF1395">
        <v>2.1150000000000002</v>
      </c>
      <c r="AG1395" s="2">
        <v>43508</v>
      </c>
      <c r="AH1395">
        <v>49.023600000000002</v>
      </c>
      <c r="AI1395" s="37">
        <v>43588</v>
      </c>
      <c r="AJ1395" s="57">
        <v>2.41</v>
      </c>
      <c r="AK1395" s="37">
        <v>43588</v>
      </c>
      <c r="AL1395" s="57">
        <v>2.54</v>
      </c>
      <c r="AM1395" s="2">
        <v>43517</v>
      </c>
      <c r="AN1395">
        <v>2.4</v>
      </c>
      <c r="AO1395" s="2">
        <v>43516</v>
      </c>
      <c r="AP1395">
        <v>22039.759999999998</v>
      </c>
    </row>
    <row r="1396" spans="25:42" x14ac:dyDescent="0.2">
      <c r="Y1396" s="2">
        <v>43544</v>
      </c>
      <c r="Z1396">
        <v>1.996</v>
      </c>
      <c r="AA1396" s="2">
        <v>43557</v>
      </c>
      <c r="AB1396">
        <v>1.8979999999999999</v>
      </c>
      <c r="AC1396" s="2">
        <v>43551</v>
      </c>
      <c r="AD1396">
        <v>1.88</v>
      </c>
      <c r="AE1396" s="2">
        <v>43559</v>
      </c>
      <c r="AF1396">
        <v>2.11</v>
      </c>
      <c r="AG1396" s="2">
        <v>43507</v>
      </c>
      <c r="AH1396">
        <v>48.319800000000001</v>
      </c>
      <c r="AI1396" s="37">
        <v>43587</v>
      </c>
      <c r="AJ1396" s="57">
        <v>2.41</v>
      </c>
      <c r="AK1396" s="37">
        <v>43587</v>
      </c>
      <c r="AL1396" s="57">
        <v>2.5499999999999998</v>
      </c>
      <c r="AM1396" s="2">
        <v>43516</v>
      </c>
      <c r="AN1396">
        <v>2.4</v>
      </c>
      <c r="AO1396" s="2">
        <v>43515</v>
      </c>
      <c r="AP1396">
        <v>22040.67</v>
      </c>
    </row>
    <row r="1397" spans="25:42" x14ac:dyDescent="0.2">
      <c r="Y1397" s="2">
        <v>43543</v>
      </c>
      <c r="Z1397">
        <v>1.96</v>
      </c>
      <c r="AA1397" s="2">
        <v>43556</v>
      </c>
      <c r="AB1397">
        <v>1.8959999999999999</v>
      </c>
      <c r="AC1397" s="2">
        <v>43550</v>
      </c>
      <c r="AD1397">
        <v>1.919</v>
      </c>
      <c r="AE1397" s="2">
        <v>43558</v>
      </c>
      <c r="AF1397">
        <v>2.1150000000000002</v>
      </c>
      <c r="AG1397" s="2">
        <v>43504</v>
      </c>
      <c r="AH1397">
        <v>49.628</v>
      </c>
      <c r="AI1397" s="37">
        <v>43586</v>
      </c>
      <c r="AJ1397" s="57">
        <v>2.39</v>
      </c>
      <c r="AK1397" s="37">
        <v>43586</v>
      </c>
      <c r="AL1397" s="57">
        <v>2.52</v>
      </c>
      <c r="AM1397" s="2">
        <v>43515</v>
      </c>
      <c r="AN1397">
        <v>2.4</v>
      </c>
      <c r="AO1397" s="2">
        <v>43511</v>
      </c>
      <c r="AP1397">
        <v>22025.55</v>
      </c>
    </row>
    <row r="1398" spans="25:42" x14ac:dyDescent="0.2">
      <c r="Y1398" s="2">
        <v>43542</v>
      </c>
      <c r="Z1398">
        <v>1.9279999999999999</v>
      </c>
      <c r="AA1398" s="2">
        <v>43553</v>
      </c>
      <c r="AB1398">
        <v>1.8636999999999999</v>
      </c>
      <c r="AC1398" s="2">
        <v>43549</v>
      </c>
      <c r="AD1398">
        <v>1.927</v>
      </c>
      <c r="AE1398" s="2">
        <v>43557</v>
      </c>
      <c r="AF1398">
        <v>2.113</v>
      </c>
      <c r="AG1398" s="2">
        <v>43503</v>
      </c>
      <c r="AH1398">
        <v>48.970199999999998</v>
      </c>
      <c r="AI1398" s="37">
        <v>43585</v>
      </c>
      <c r="AJ1398" s="57">
        <v>2.39</v>
      </c>
      <c r="AK1398" s="37">
        <v>43585</v>
      </c>
      <c r="AL1398" s="57">
        <v>2.5099999999999998</v>
      </c>
      <c r="AM1398" s="2">
        <v>43511</v>
      </c>
      <c r="AN1398">
        <v>2.4</v>
      </c>
      <c r="AO1398" s="2">
        <v>43510</v>
      </c>
      <c r="AP1398">
        <v>22015.61</v>
      </c>
    </row>
    <row r="1399" spans="25:42" x14ac:dyDescent="0.2">
      <c r="Y1399" s="2">
        <v>43539</v>
      </c>
      <c r="Z1399">
        <v>1.893</v>
      </c>
      <c r="AA1399" s="2">
        <v>43552</v>
      </c>
      <c r="AB1399">
        <v>1.7769999999999999</v>
      </c>
      <c r="AC1399" s="2">
        <v>43546</v>
      </c>
      <c r="AD1399">
        <v>1.97</v>
      </c>
      <c r="AE1399" s="2">
        <v>43556</v>
      </c>
      <c r="AF1399">
        <v>2.117</v>
      </c>
      <c r="AG1399" s="2">
        <v>43502</v>
      </c>
      <c r="AH1399">
        <v>47.4392</v>
      </c>
      <c r="AI1399" s="37">
        <v>43584</v>
      </c>
      <c r="AJ1399" s="57">
        <v>2.42</v>
      </c>
      <c r="AK1399" s="37">
        <v>43584</v>
      </c>
      <c r="AL1399" s="57">
        <v>2.54</v>
      </c>
      <c r="AM1399" s="2">
        <v>43510</v>
      </c>
      <c r="AN1399">
        <v>2.4</v>
      </c>
      <c r="AO1399" s="2">
        <v>43509</v>
      </c>
      <c r="AP1399">
        <v>22020.11</v>
      </c>
    </row>
    <row r="1400" spans="25:42" x14ac:dyDescent="0.2">
      <c r="Y1400" s="2">
        <v>43538</v>
      </c>
      <c r="Z1400">
        <v>1.915</v>
      </c>
      <c r="AA1400" s="2">
        <v>43551</v>
      </c>
      <c r="AB1400">
        <v>1.762</v>
      </c>
      <c r="AC1400" s="2">
        <v>43545</v>
      </c>
      <c r="AD1400">
        <v>2.036</v>
      </c>
      <c r="AE1400" s="2">
        <v>43553</v>
      </c>
      <c r="AF1400">
        <v>2.0819999999999999</v>
      </c>
      <c r="AG1400" s="2">
        <v>43501</v>
      </c>
      <c r="AH1400">
        <v>48.621200000000002</v>
      </c>
      <c r="AI1400" s="37">
        <v>43581</v>
      </c>
      <c r="AJ1400" s="57">
        <v>2.41</v>
      </c>
      <c r="AK1400" s="37">
        <v>43581</v>
      </c>
      <c r="AL1400" s="57">
        <v>2.5099999999999998</v>
      </c>
      <c r="AM1400" s="2">
        <v>43509</v>
      </c>
      <c r="AN1400">
        <v>2.4</v>
      </c>
      <c r="AO1400" s="2">
        <v>43508</v>
      </c>
      <c r="AP1400">
        <v>22035.77</v>
      </c>
    </row>
    <row r="1401" spans="25:42" x14ac:dyDescent="0.2">
      <c r="Y1401" s="2">
        <v>43537</v>
      </c>
      <c r="Z1401">
        <v>1.871</v>
      </c>
      <c r="AA1401" s="2">
        <v>43550</v>
      </c>
      <c r="AB1401">
        <v>1.8536999999999999</v>
      </c>
      <c r="AC1401" s="2">
        <v>43544</v>
      </c>
      <c r="AD1401">
        <v>2.0341</v>
      </c>
      <c r="AE1401" s="2">
        <v>43552</v>
      </c>
      <c r="AF1401">
        <v>2.069</v>
      </c>
      <c r="AG1401" s="2">
        <v>43500</v>
      </c>
      <c r="AH1401">
        <v>48.874000000000002</v>
      </c>
      <c r="AI1401" s="37">
        <v>43580</v>
      </c>
      <c r="AJ1401" s="57">
        <v>2.42</v>
      </c>
      <c r="AK1401" s="37">
        <v>43580</v>
      </c>
      <c r="AL1401" s="57">
        <v>2.54</v>
      </c>
      <c r="AM1401" s="2">
        <v>43508</v>
      </c>
      <c r="AN1401">
        <v>2.4</v>
      </c>
      <c r="AO1401" s="2">
        <v>43507</v>
      </c>
      <c r="AP1401">
        <v>22012.84</v>
      </c>
    </row>
    <row r="1402" spans="25:42" x14ac:dyDescent="0.2">
      <c r="Y1402" s="2">
        <v>43536</v>
      </c>
      <c r="Z1402">
        <v>1.859</v>
      </c>
      <c r="AA1402" s="2">
        <v>43549</v>
      </c>
      <c r="AB1402">
        <v>1.855</v>
      </c>
      <c r="AC1402" s="2">
        <v>43543</v>
      </c>
      <c r="AD1402">
        <v>2.0129999999999999</v>
      </c>
      <c r="AE1402" s="2">
        <v>43551</v>
      </c>
      <c r="AF1402">
        <v>2.0430000000000001</v>
      </c>
      <c r="AG1402" s="2">
        <v>43497</v>
      </c>
      <c r="AH1402">
        <v>48.788699999999999</v>
      </c>
      <c r="AI1402" s="37">
        <v>43579</v>
      </c>
      <c r="AJ1402" s="57">
        <v>2.42</v>
      </c>
      <c r="AK1402" s="37">
        <v>43579</v>
      </c>
      <c r="AL1402" s="57">
        <v>2.5299999999999998</v>
      </c>
      <c r="AM1402" s="2">
        <v>43507</v>
      </c>
      <c r="AN1402">
        <v>2.4</v>
      </c>
      <c r="AO1402" s="2">
        <v>43504</v>
      </c>
      <c r="AP1402">
        <v>21957.71</v>
      </c>
    </row>
    <row r="1403" spans="25:42" x14ac:dyDescent="0.2">
      <c r="Y1403" s="2">
        <v>43535</v>
      </c>
      <c r="Z1403">
        <v>1.8520000000000001</v>
      </c>
      <c r="AA1403" s="2">
        <v>43546</v>
      </c>
      <c r="AB1403">
        <v>1.9179999999999999</v>
      </c>
      <c r="AC1403" s="2">
        <v>43542</v>
      </c>
      <c r="AD1403">
        <v>2.0249999999999999</v>
      </c>
      <c r="AE1403" s="2">
        <v>43550</v>
      </c>
      <c r="AF1403">
        <v>2.0680000000000001</v>
      </c>
      <c r="AG1403" s="2">
        <v>43496</v>
      </c>
      <c r="AH1403">
        <v>49.811700000000002</v>
      </c>
      <c r="AI1403" s="37">
        <v>43578</v>
      </c>
      <c r="AJ1403" s="57">
        <v>2.4300000000000002</v>
      </c>
      <c r="AK1403" s="37">
        <v>43578</v>
      </c>
      <c r="AL1403" s="57">
        <v>2.57</v>
      </c>
      <c r="AM1403" s="2">
        <v>43504</v>
      </c>
      <c r="AN1403">
        <v>2.4</v>
      </c>
      <c r="AO1403" s="2">
        <v>43503</v>
      </c>
      <c r="AP1403">
        <v>21955.06</v>
      </c>
    </row>
    <row r="1404" spans="25:42" x14ac:dyDescent="0.2">
      <c r="Y1404" s="2">
        <v>43532</v>
      </c>
      <c r="Z1404">
        <v>1.8120000000000001</v>
      </c>
      <c r="AA1404" s="2">
        <v>43545</v>
      </c>
      <c r="AB1404">
        <v>1.9370000000000001</v>
      </c>
      <c r="AC1404" s="2">
        <v>43539</v>
      </c>
      <c r="AD1404">
        <v>2.008</v>
      </c>
      <c r="AE1404" s="2">
        <v>43549</v>
      </c>
      <c r="AF1404">
        <v>2.0680000000000001</v>
      </c>
      <c r="AG1404" s="2">
        <v>43495</v>
      </c>
      <c r="AH1404">
        <v>48.3202</v>
      </c>
      <c r="AI1404" s="37">
        <v>43577</v>
      </c>
      <c r="AJ1404" s="57">
        <v>2.46</v>
      </c>
      <c r="AK1404" s="37">
        <v>43577</v>
      </c>
      <c r="AL1404" s="57">
        <v>2.59</v>
      </c>
      <c r="AM1404" s="2">
        <v>43503</v>
      </c>
      <c r="AN1404">
        <v>2.4</v>
      </c>
      <c r="AO1404" s="2">
        <v>43502</v>
      </c>
      <c r="AP1404">
        <v>21957.56</v>
      </c>
    </row>
    <row r="1405" spans="25:42" x14ac:dyDescent="0.2">
      <c r="Y1405" s="2">
        <v>43531</v>
      </c>
      <c r="Z1405">
        <v>1.8109999999999999</v>
      </c>
      <c r="AA1405" s="2">
        <v>43544</v>
      </c>
      <c r="AB1405">
        <v>1.9810000000000001</v>
      </c>
      <c r="AC1405" s="2">
        <v>43538</v>
      </c>
      <c r="AD1405">
        <v>2.0089999999999999</v>
      </c>
      <c r="AE1405" s="2">
        <v>43546</v>
      </c>
      <c r="AF1405">
        <v>2.113</v>
      </c>
      <c r="AG1405" s="2">
        <v>43494</v>
      </c>
      <c r="AH1405">
        <v>49.802100000000003</v>
      </c>
      <c r="AI1405" s="37">
        <v>43574</v>
      </c>
      <c r="AJ1405" s="58" t="e">
        <f>NA()</f>
        <v>#N/A</v>
      </c>
      <c r="AK1405" s="37">
        <v>43574</v>
      </c>
      <c r="AL1405" s="57" t="e">
        <v>#N/A</v>
      </c>
      <c r="AM1405" s="2">
        <v>43502</v>
      </c>
      <c r="AN1405">
        <v>2.4</v>
      </c>
      <c r="AO1405" s="2">
        <v>43501</v>
      </c>
      <c r="AP1405">
        <v>21957.3</v>
      </c>
    </row>
    <row r="1406" spans="25:42" x14ac:dyDescent="0.2">
      <c r="Y1406" s="2">
        <v>43530</v>
      </c>
      <c r="Z1406">
        <v>1.7390000000000001</v>
      </c>
      <c r="AA1406" s="2">
        <v>43543</v>
      </c>
      <c r="AB1406">
        <v>1.95</v>
      </c>
      <c r="AC1406" s="2">
        <v>43537</v>
      </c>
      <c r="AD1406">
        <v>1.992</v>
      </c>
      <c r="AE1406" s="2">
        <v>43545</v>
      </c>
      <c r="AF1406">
        <v>2.165</v>
      </c>
      <c r="AG1406" s="2">
        <v>43493</v>
      </c>
      <c r="AH1406">
        <v>50.9512</v>
      </c>
      <c r="AI1406" s="37">
        <v>43573</v>
      </c>
      <c r="AJ1406" s="57">
        <v>2.44</v>
      </c>
      <c r="AK1406" s="37">
        <v>43573</v>
      </c>
      <c r="AL1406" s="57">
        <v>2.57</v>
      </c>
      <c r="AM1406" s="2">
        <v>43501</v>
      </c>
      <c r="AN1406">
        <v>2.4</v>
      </c>
      <c r="AO1406" s="2">
        <v>43500</v>
      </c>
      <c r="AP1406">
        <v>21933.49</v>
      </c>
    </row>
    <row r="1407" spans="25:42" x14ac:dyDescent="0.2">
      <c r="Y1407" s="2">
        <v>43529</v>
      </c>
      <c r="Z1407">
        <v>1.736</v>
      </c>
      <c r="AA1407" s="2">
        <v>43542</v>
      </c>
      <c r="AB1407">
        <v>1.9387000000000001</v>
      </c>
      <c r="AC1407" s="2">
        <v>43536</v>
      </c>
      <c r="AD1407">
        <v>1.968</v>
      </c>
      <c r="AE1407" s="2">
        <v>43544</v>
      </c>
      <c r="AF1407">
        <v>2.1589999999999998</v>
      </c>
      <c r="AG1407" s="2">
        <v>43490</v>
      </c>
      <c r="AH1407">
        <v>52.496000000000002</v>
      </c>
      <c r="AI1407" s="37">
        <v>43572</v>
      </c>
      <c r="AJ1407" s="57">
        <v>2.44</v>
      </c>
      <c r="AK1407" s="37">
        <v>43572</v>
      </c>
      <c r="AL1407" s="57">
        <v>2.59</v>
      </c>
      <c r="AM1407" s="2">
        <v>43500</v>
      </c>
      <c r="AN1407">
        <v>2.4</v>
      </c>
      <c r="AO1407" s="2">
        <v>43497</v>
      </c>
      <c r="AP1407">
        <v>21921.63</v>
      </c>
    </row>
    <row r="1408" spans="25:42" x14ac:dyDescent="0.2">
      <c r="Y1408" s="2">
        <v>43528</v>
      </c>
      <c r="Z1408">
        <v>1.72</v>
      </c>
      <c r="AA1408" s="2">
        <v>43539</v>
      </c>
      <c r="AB1408">
        <v>1.913</v>
      </c>
      <c r="AC1408" s="2">
        <v>43535</v>
      </c>
      <c r="AD1408">
        <v>1.9904999999999999</v>
      </c>
      <c r="AE1408" s="2">
        <v>43543</v>
      </c>
      <c r="AF1408">
        <v>2.1575000000000002</v>
      </c>
      <c r="AG1408" s="2">
        <v>43489</v>
      </c>
      <c r="AH1408">
        <v>54.178899999999999</v>
      </c>
      <c r="AI1408" s="37">
        <v>43571</v>
      </c>
      <c r="AJ1408" s="57">
        <v>2.4500000000000002</v>
      </c>
      <c r="AK1408" s="37">
        <v>43571</v>
      </c>
      <c r="AL1408" s="57">
        <v>2.6</v>
      </c>
      <c r="AM1408" s="2">
        <v>43497</v>
      </c>
      <c r="AN1408">
        <v>2.4</v>
      </c>
      <c r="AO1408" s="2">
        <v>43496</v>
      </c>
      <c r="AP1408">
        <v>21982.42</v>
      </c>
    </row>
    <row r="1409" spans="25:42" x14ac:dyDescent="0.2">
      <c r="Y1409" s="2">
        <v>43525</v>
      </c>
      <c r="Z1409">
        <v>1.7012</v>
      </c>
      <c r="AA1409" s="2">
        <v>43538</v>
      </c>
      <c r="AB1409">
        <v>1.923</v>
      </c>
      <c r="AC1409" s="2">
        <v>43532</v>
      </c>
      <c r="AD1409">
        <v>1.9730000000000001</v>
      </c>
      <c r="AE1409" s="2">
        <v>43542</v>
      </c>
      <c r="AF1409">
        <v>2.1619999999999999</v>
      </c>
      <c r="AG1409" s="2">
        <v>43488</v>
      </c>
      <c r="AH1409">
        <v>54.194200000000002</v>
      </c>
      <c r="AI1409" s="37">
        <v>43570</v>
      </c>
      <c r="AJ1409" s="57">
        <v>2.4300000000000002</v>
      </c>
      <c r="AK1409" s="37">
        <v>43570</v>
      </c>
      <c r="AL1409" s="57">
        <v>2.5499999999999998</v>
      </c>
      <c r="AM1409" s="2">
        <v>43496</v>
      </c>
      <c r="AN1409">
        <v>2.4</v>
      </c>
      <c r="AO1409" s="2">
        <v>43495</v>
      </c>
      <c r="AP1409">
        <v>21968.16</v>
      </c>
    </row>
    <row r="1410" spans="25:42" x14ac:dyDescent="0.2">
      <c r="Y1410" s="2">
        <v>43524</v>
      </c>
      <c r="Z1410">
        <v>1.71</v>
      </c>
      <c r="AA1410" s="2">
        <v>43537</v>
      </c>
      <c r="AB1410">
        <v>1.901</v>
      </c>
      <c r="AC1410" s="2">
        <v>43531</v>
      </c>
      <c r="AD1410">
        <v>1.97</v>
      </c>
      <c r="AE1410" s="2">
        <v>43539</v>
      </c>
      <c r="AF1410">
        <v>2.1520000000000001</v>
      </c>
      <c r="AG1410" s="2">
        <v>43487</v>
      </c>
      <c r="AH1410">
        <v>54.640500000000003</v>
      </c>
      <c r="AI1410" s="37">
        <v>43567</v>
      </c>
      <c r="AJ1410" s="57">
        <v>2.44</v>
      </c>
      <c r="AK1410" s="37">
        <v>43567</v>
      </c>
      <c r="AL1410" s="57">
        <v>2.56</v>
      </c>
      <c r="AM1410" s="2">
        <v>43495</v>
      </c>
      <c r="AN1410">
        <v>2.4</v>
      </c>
      <c r="AO1410" s="2">
        <v>43494</v>
      </c>
      <c r="AP1410">
        <v>21973.33</v>
      </c>
    </row>
    <row r="1411" spans="25:42" x14ac:dyDescent="0.2">
      <c r="Y1411" s="2">
        <v>43523</v>
      </c>
      <c r="Z1411">
        <v>1.7023999999999999</v>
      </c>
      <c r="AA1411" s="2">
        <v>43536</v>
      </c>
      <c r="AB1411">
        <v>1.8440000000000001</v>
      </c>
      <c r="AC1411" s="2">
        <v>43530</v>
      </c>
      <c r="AD1411">
        <v>1.968</v>
      </c>
      <c r="AE1411" s="2">
        <v>43538</v>
      </c>
      <c r="AF1411">
        <v>2.1429999999999998</v>
      </c>
      <c r="AG1411" s="2">
        <v>43483</v>
      </c>
      <c r="AH1411">
        <v>53.781799999999997</v>
      </c>
      <c r="AI1411" s="37">
        <v>43566</v>
      </c>
      <c r="AJ1411" s="57">
        <v>2.44</v>
      </c>
      <c r="AK1411" s="37">
        <v>43566</v>
      </c>
      <c r="AL1411" s="57">
        <v>2.5099999999999998</v>
      </c>
      <c r="AM1411" s="2">
        <v>43494</v>
      </c>
      <c r="AN1411">
        <v>2.4</v>
      </c>
      <c r="AO1411" s="2">
        <v>43493</v>
      </c>
      <c r="AP1411">
        <v>21955.07</v>
      </c>
    </row>
    <row r="1412" spans="25:42" x14ac:dyDescent="0.2">
      <c r="Y1412" s="2">
        <v>43522</v>
      </c>
      <c r="Z1412">
        <v>1.6519999999999999</v>
      </c>
      <c r="AA1412" s="2">
        <v>43535</v>
      </c>
      <c r="AB1412">
        <v>1.8640000000000001</v>
      </c>
      <c r="AC1412" s="2">
        <v>43529</v>
      </c>
      <c r="AD1412">
        <v>1.9810000000000001</v>
      </c>
      <c r="AE1412" s="2">
        <v>43537</v>
      </c>
      <c r="AF1412">
        <v>2.1269999999999998</v>
      </c>
      <c r="AG1412" s="2">
        <v>43482</v>
      </c>
      <c r="AH1412">
        <v>53.439100000000003</v>
      </c>
      <c r="AI1412" s="37">
        <v>43565</v>
      </c>
      <c r="AJ1412" s="57">
        <v>2.41</v>
      </c>
      <c r="AK1412" s="37">
        <v>43565</v>
      </c>
      <c r="AL1412" s="57">
        <v>2.48</v>
      </c>
      <c r="AM1412" s="2">
        <v>43493</v>
      </c>
      <c r="AN1412">
        <v>2.4</v>
      </c>
      <c r="AO1412" s="2">
        <v>43490</v>
      </c>
      <c r="AP1412">
        <v>21950.25</v>
      </c>
    </row>
    <row r="1413" spans="25:42" x14ac:dyDescent="0.2">
      <c r="Y1413" s="2">
        <v>43521</v>
      </c>
      <c r="Z1413">
        <v>1.629</v>
      </c>
      <c r="AA1413" s="2">
        <v>43532</v>
      </c>
      <c r="AB1413">
        <v>1.86</v>
      </c>
      <c r="AC1413" s="2">
        <v>43528</v>
      </c>
      <c r="AD1413">
        <v>1.988</v>
      </c>
      <c r="AE1413" s="2">
        <v>43536</v>
      </c>
      <c r="AF1413">
        <v>2.1080000000000001</v>
      </c>
      <c r="AG1413" s="2">
        <v>43481</v>
      </c>
      <c r="AH1413">
        <v>51.949300000000001</v>
      </c>
      <c r="AI1413" s="37">
        <v>43564</v>
      </c>
      <c r="AJ1413" s="57">
        <v>2.42</v>
      </c>
      <c r="AK1413" s="37">
        <v>43564</v>
      </c>
      <c r="AL1413" s="57">
        <v>2.5099999999999998</v>
      </c>
      <c r="AM1413" s="2">
        <v>43490</v>
      </c>
      <c r="AN1413">
        <v>2.4</v>
      </c>
      <c r="AO1413" s="2">
        <v>43489</v>
      </c>
      <c r="AP1413">
        <v>21941.26</v>
      </c>
    </row>
    <row r="1414" spans="25:42" x14ac:dyDescent="0.2">
      <c r="Y1414" s="2">
        <v>43518</v>
      </c>
      <c r="Z1414">
        <v>1.7090000000000001</v>
      </c>
      <c r="AA1414" s="2">
        <v>43531</v>
      </c>
      <c r="AB1414">
        <v>1.8574999999999999</v>
      </c>
      <c r="AC1414" s="2">
        <v>43525</v>
      </c>
      <c r="AD1414">
        <v>2.0030000000000001</v>
      </c>
      <c r="AE1414" s="2">
        <v>43535</v>
      </c>
      <c r="AF1414">
        <v>2.1219999999999999</v>
      </c>
      <c r="AG1414" s="2">
        <v>43480</v>
      </c>
      <c r="AH1414">
        <v>53.011499999999998</v>
      </c>
      <c r="AI1414" s="37">
        <v>43563</v>
      </c>
      <c r="AJ1414" s="57">
        <v>2.4300000000000002</v>
      </c>
      <c r="AK1414" s="37">
        <v>43563</v>
      </c>
      <c r="AL1414" s="57">
        <v>2.52</v>
      </c>
      <c r="AM1414" s="2">
        <v>43489</v>
      </c>
      <c r="AN1414">
        <v>2.4</v>
      </c>
      <c r="AO1414" s="2">
        <v>43488</v>
      </c>
      <c r="AP1414">
        <v>21947.8</v>
      </c>
    </row>
    <row r="1415" spans="25:42" x14ac:dyDescent="0.2">
      <c r="Y1415" s="2">
        <v>43517</v>
      </c>
      <c r="Z1415">
        <v>1.7299</v>
      </c>
      <c r="AA1415" s="2">
        <v>43530</v>
      </c>
      <c r="AB1415">
        <v>1.8399000000000001</v>
      </c>
      <c r="AC1415" s="2">
        <v>43524</v>
      </c>
      <c r="AD1415">
        <v>1.9930000000000001</v>
      </c>
      <c r="AE1415" s="2">
        <v>43532</v>
      </c>
      <c r="AF1415">
        <v>2.1150000000000002</v>
      </c>
      <c r="AG1415" s="2">
        <v>43479</v>
      </c>
      <c r="AH1415">
        <v>55.3414</v>
      </c>
      <c r="AI1415" s="37">
        <v>43560</v>
      </c>
      <c r="AJ1415" s="57">
        <v>2.4300000000000002</v>
      </c>
      <c r="AK1415" s="37">
        <v>43560</v>
      </c>
      <c r="AL1415" s="57">
        <v>2.5</v>
      </c>
      <c r="AM1415" s="2">
        <v>43488</v>
      </c>
      <c r="AN1415">
        <v>2.4</v>
      </c>
      <c r="AO1415" s="2">
        <v>43487</v>
      </c>
      <c r="AP1415">
        <v>21953.16</v>
      </c>
    </row>
    <row r="1416" spans="25:42" x14ac:dyDescent="0.2">
      <c r="Y1416" s="2">
        <v>43516</v>
      </c>
      <c r="Z1416">
        <v>1.6761999999999999</v>
      </c>
      <c r="AA1416" s="2">
        <v>43529</v>
      </c>
      <c r="AB1416">
        <v>1.8374999999999999</v>
      </c>
      <c r="AC1416" s="2">
        <v>43523</v>
      </c>
      <c r="AD1416">
        <v>1.9964999999999999</v>
      </c>
      <c r="AE1416" s="2">
        <v>43531</v>
      </c>
      <c r="AF1416">
        <v>2.12</v>
      </c>
      <c r="AG1416" s="2">
        <v>43476</v>
      </c>
      <c r="AH1416">
        <v>55.943399999999997</v>
      </c>
      <c r="AI1416" s="37">
        <v>43559</v>
      </c>
      <c r="AJ1416" s="57">
        <v>2.41</v>
      </c>
      <c r="AK1416" s="37">
        <v>43559</v>
      </c>
      <c r="AL1416" s="58">
        <v>2.5099999999999998</v>
      </c>
      <c r="AM1416" s="2">
        <v>43487</v>
      </c>
      <c r="AN1416">
        <v>2.4</v>
      </c>
      <c r="AO1416" s="2">
        <v>43483</v>
      </c>
      <c r="AP1416">
        <v>21954.9</v>
      </c>
    </row>
    <row r="1417" spans="25:42" x14ac:dyDescent="0.2">
      <c r="Y1417" s="2">
        <v>43515</v>
      </c>
      <c r="Z1417">
        <v>1.6761999999999999</v>
      </c>
      <c r="AA1417" s="2">
        <v>43528</v>
      </c>
      <c r="AB1417">
        <v>1.837</v>
      </c>
      <c r="AC1417" s="2">
        <v>43522</v>
      </c>
      <c r="AD1417">
        <v>1.9705999999999999</v>
      </c>
      <c r="AE1417" s="2">
        <v>43530</v>
      </c>
      <c r="AF1417">
        <v>2.1259999999999999</v>
      </c>
      <c r="AG1417" s="2">
        <v>43475</v>
      </c>
      <c r="AH1417">
        <v>56.649299999999997</v>
      </c>
      <c r="AI1417" s="37">
        <v>43558</v>
      </c>
      <c r="AJ1417" s="57">
        <v>2.41</v>
      </c>
      <c r="AK1417" s="37">
        <v>43558</v>
      </c>
      <c r="AL1417" s="57">
        <v>2.52</v>
      </c>
      <c r="AM1417" s="2">
        <v>43483</v>
      </c>
      <c r="AN1417">
        <v>2.4</v>
      </c>
      <c r="AO1417" s="2">
        <v>43482</v>
      </c>
      <c r="AP1417">
        <v>21954.77</v>
      </c>
    </row>
    <row r="1418" spans="25:42" x14ac:dyDescent="0.2">
      <c r="Y1418" s="2">
        <v>43510</v>
      </c>
      <c r="Z1418">
        <v>1.6040000000000001</v>
      </c>
      <c r="AA1418" s="2">
        <v>43525</v>
      </c>
      <c r="AB1418">
        <v>1.84</v>
      </c>
      <c r="AC1418" s="2">
        <v>43521</v>
      </c>
      <c r="AD1418">
        <v>1.9650000000000001</v>
      </c>
      <c r="AE1418" s="2">
        <v>43529</v>
      </c>
      <c r="AF1418">
        <v>2.133</v>
      </c>
      <c r="AG1418" s="2">
        <v>43474</v>
      </c>
      <c r="AH1418">
        <v>57.017699999999998</v>
      </c>
      <c r="AI1418" s="37">
        <v>43557</v>
      </c>
      <c r="AJ1418" s="57">
        <v>2.41</v>
      </c>
      <c r="AK1418" s="37">
        <v>43557</v>
      </c>
      <c r="AL1418" s="57">
        <v>2.48</v>
      </c>
      <c r="AM1418" s="2">
        <v>43482</v>
      </c>
      <c r="AN1418">
        <v>2.4</v>
      </c>
      <c r="AO1418" s="2">
        <v>43481</v>
      </c>
      <c r="AP1418">
        <v>21960.41</v>
      </c>
    </row>
    <row r="1419" spans="25:42" x14ac:dyDescent="0.2">
      <c r="Y1419" s="2">
        <v>43509</v>
      </c>
      <c r="Z1419">
        <v>1.5509999999999999</v>
      </c>
      <c r="AA1419" s="2">
        <v>43524</v>
      </c>
      <c r="AB1419">
        <v>1.839</v>
      </c>
      <c r="AC1419" s="2">
        <v>43518</v>
      </c>
      <c r="AD1419">
        <v>1.9530000000000001</v>
      </c>
      <c r="AE1419" s="2">
        <v>43528</v>
      </c>
      <c r="AF1419">
        <v>2.1360000000000001</v>
      </c>
      <c r="AG1419" s="2">
        <v>43473</v>
      </c>
      <c r="AH1419">
        <v>59.045000000000002</v>
      </c>
      <c r="AI1419" s="37">
        <v>43556</v>
      </c>
      <c r="AJ1419" s="57">
        <v>2.41</v>
      </c>
      <c r="AK1419" s="37">
        <v>43556</v>
      </c>
      <c r="AL1419" s="57">
        <v>2.4900000000000002</v>
      </c>
      <c r="AM1419" s="2">
        <v>43481</v>
      </c>
      <c r="AN1419">
        <v>2.4</v>
      </c>
      <c r="AO1419" s="2">
        <v>43480</v>
      </c>
      <c r="AP1419">
        <v>21969.97</v>
      </c>
    </row>
    <row r="1420" spans="25:42" x14ac:dyDescent="0.2">
      <c r="Y1420" s="2">
        <v>43508</v>
      </c>
      <c r="Z1420">
        <v>1.3912</v>
      </c>
      <c r="AA1420" s="2">
        <v>43523</v>
      </c>
      <c r="AB1420">
        <v>1.835</v>
      </c>
      <c r="AC1420" s="2">
        <v>43517</v>
      </c>
      <c r="AD1420">
        <v>1.96</v>
      </c>
      <c r="AE1420" s="2">
        <v>43525</v>
      </c>
      <c r="AF1420">
        <v>2.1549999999999998</v>
      </c>
      <c r="AG1420" s="2">
        <v>43472</v>
      </c>
      <c r="AH1420">
        <v>60.880200000000002</v>
      </c>
      <c r="AI1420" s="37">
        <v>43553</v>
      </c>
      <c r="AJ1420" s="57">
        <v>2.4</v>
      </c>
      <c r="AK1420" s="37">
        <v>43553</v>
      </c>
      <c r="AL1420" s="57">
        <v>2.41</v>
      </c>
      <c r="AM1420" s="2">
        <v>43480</v>
      </c>
      <c r="AN1420">
        <v>2.4</v>
      </c>
      <c r="AO1420" s="2">
        <v>43479</v>
      </c>
      <c r="AP1420">
        <v>21919.99</v>
      </c>
    </row>
    <row r="1421" spans="25:42" x14ac:dyDescent="0.2">
      <c r="Y1421" s="2">
        <v>43507</v>
      </c>
      <c r="Z1421">
        <v>1.3912</v>
      </c>
      <c r="AA1421" s="2">
        <v>43522</v>
      </c>
      <c r="AB1421">
        <v>1.8125</v>
      </c>
      <c r="AC1421" s="2">
        <v>43516</v>
      </c>
      <c r="AD1421">
        <v>1.9572000000000001</v>
      </c>
      <c r="AE1421" s="2">
        <v>43524</v>
      </c>
      <c r="AF1421">
        <v>2.1419999999999999</v>
      </c>
      <c r="AG1421" s="2">
        <v>43469</v>
      </c>
      <c r="AH1421">
        <v>65.820700000000002</v>
      </c>
      <c r="AI1421" s="37">
        <v>43552</v>
      </c>
      <c r="AJ1421" s="57">
        <v>2.4</v>
      </c>
      <c r="AK1421" s="37">
        <v>43552</v>
      </c>
      <c r="AL1421" s="57">
        <v>2.39</v>
      </c>
      <c r="AM1421" s="2">
        <v>43479</v>
      </c>
      <c r="AN1421">
        <v>2.4</v>
      </c>
      <c r="AO1421" s="2">
        <v>43476</v>
      </c>
      <c r="AP1421">
        <v>21917.16</v>
      </c>
    </row>
    <row r="1422" spans="25:42" x14ac:dyDescent="0.2">
      <c r="Y1422" s="2">
        <v>43504</v>
      </c>
      <c r="Z1422">
        <v>1.345</v>
      </c>
      <c r="AA1422" s="2">
        <v>43521</v>
      </c>
      <c r="AB1422">
        <v>1.8025</v>
      </c>
      <c r="AC1422" s="2">
        <v>43515</v>
      </c>
      <c r="AD1422">
        <v>1.944</v>
      </c>
      <c r="AE1422" s="2">
        <v>43523</v>
      </c>
      <c r="AF1422">
        <v>2.1349999999999998</v>
      </c>
      <c r="AG1422" s="2">
        <v>43468</v>
      </c>
      <c r="AH1422">
        <v>65.785200000000003</v>
      </c>
      <c r="AI1422" s="37">
        <v>43551</v>
      </c>
      <c r="AJ1422" s="57">
        <v>2.4</v>
      </c>
      <c r="AK1422" s="37">
        <v>43551</v>
      </c>
      <c r="AL1422" s="57">
        <v>2.39</v>
      </c>
      <c r="AM1422" s="2">
        <v>43476</v>
      </c>
      <c r="AN1422">
        <v>2.4</v>
      </c>
      <c r="AO1422" s="2">
        <v>43475</v>
      </c>
      <c r="AP1422">
        <v>21917.599999999999</v>
      </c>
    </row>
    <row r="1423" spans="25:42" x14ac:dyDescent="0.2">
      <c r="Y1423" s="2">
        <v>43503</v>
      </c>
      <c r="Z1423">
        <v>1.3919999999999999</v>
      </c>
      <c r="AA1423" s="2">
        <v>43518</v>
      </c>
      <c r="AB1423">
        <v>1.8338000000000001</v>
      </c>
      <c r="AC1423" s="2">
        <v>43511</v>
      </c>
      <c r="AD1423">
        <v>1.9430000000000001</v>
      </c>
      <c r="AE1423" s="2">
        <v>43522</v>
      </c>
      <c r="AF1423">
        <v>2.109</v>
      </c>
      <c r="AG1423" s="2">
        <v>43467</v>
      </c>
      <c r="AH1423">
        <v>62.804499999999997</v>
      </c>
      <c r="AI1423" s="37">
        <v>43550</v>
      </c>
      <c r="AJ1423" s="57">
        <v>2.44</v>
      </c>
      <c r="AK1423" s="37">
        <v>43550</v>
      </c>
      <c r="AL1423" s="57">
        <v>2.41</v>
      </c>
      <c r="AM1423" s="2">
        <v>43475</v>
      </c>
      <c r="AN1423">
        <v>2.4</v>
      </c>
      <c r="AO1423" s="2">
        <v>43474</v>
      </c>
      <c r="AP1423">
        <v>21930.19</v>
      </c>
    </row>
    <row r="1424" spans="25:42" x14ac:dyDescent="0.2">
      <c r="Y1424" s="2">
        <v>43502</v>
      </c>
      <c r="Z1424">
        <v>1.385</v>
      </c>
      <c r="AA1424" s="2">
        <v>43517</v>
      </c>
      <c r="AB1424">
        <v>1.8324</v>
      </c>
      <c r="AC1424" s="2">
        <v>43510</v>
      </c>
      <c r="AD1424">
        <v>1.9390000000000001</v>
      </c>
      <c r="AE1424" s="2">
        <v>43521</v>
      </c>
      <c r="AF1424">
        <v>2.1139999999999999</v>
      </c>
      <c r="AG1424" s="2">
        <v>43465</v>
      </c>
      <c r="AH1424">
        <v>66.582800000000006</v>
      </c>
      <c r="AI1424" s="37">
        <v>43549</v>
      </c>
      <c r="AJ1424" s="57">
        <v>2.41</v>
      </c>
      <c r="AK1424" s="37">
        <v>43549</v>
      </c>
      <c r="AL1424" s="57">
        <v>2.4300000000000002</v>
      </c>
      <c r="AM1424" s="2">
        <v>43474</v>
      </c>
      <c r="AN1424">
        <v>2.4</v>
      </c>
      <c r="AO1424" s="2">
        <v>43473</v>
      </c>
      <c r="AP1424">
        <v>21941.439999999999</v>
      </c>
    </row>
    <row r="1425" spans="25:42" x14ac:dyDescent="0.2">
      <c r="Y1425" s="2">
        <v>43501</v>
      </c>
      <c r="Z1425">
        <v>1.345</v>
      </c>
      <c r="AA1425" s="2">
        <v>43516</v>
      </c>
      <c r="AB1425">
        <v>1.821</v>
      </c>
      <c r="AC1425" s="2">
        <v>43509</v>
      </c>
      <c r="AD1425">
        <v>1.944</v>
      </c>
      <c r="AE1425" s="2">
        <v>43518</v>
      </c>
      <c r="AF1425">
        <v>2.109</v>
      </c>
      <c r="AG1425" s="2">
        <v>43462</v>
      </c>
      <c r="AH1425">
        <v>66.661299999999997</v>
      </c>
      <c r="AI1425" s="37">
        <v>43546</v>
      </c>
      <c r="AJ1425" s="57">
        <v>2.4500000000000002</v>
      </c>
      <c r="AK1425" s="37">
        <v>43546</v>
      </c>
      <c r="AL1425" s="57">
        <v>2.44</v>
      </c>
      <c r="AM1425" s="2">
        <v>43473</v>
      </c>
      <c r="AN1425">
        <v>2.4</v>
      </c>
      <c r="AO1425" s="2">
        <v>43472</v>
      </c>
      <c r="AP1425">
        <v>21935.48</v>
      </c>
    </row>
    <row r="1426" spans="25:42" x14ac:dyDescent="0.2">
      <c r="Y1426" s="2">
        <v>43500</v>
      </c>
      <c r="Z1426">
        <v>1.3536999999999999</v>
      </c>
      <c r="AA1426" s="2">
        <v>43515</v>
      </c>
      <c r="AB1426">
        <v>1.8036000000000001</v>
      </c>
      <c r="AC1426" s="2">
        <v>43508</v>
      </c>
      <c r="AD1426">
        <v>1.913</v>
      </c>
      <c r="AE1426" s="2">
        <v>43517</v>
      </c>
      <c r="AF1426">
        <v>2.08</v>
      </c>
      <c r="AG1426" s="2">
        <v>43461</v>
      </c>
      <c r="AH1426">
        <v>68.337100000000007</v>
      </c>
      <c r="AI1426" s="37">
        <v>43545</v>
      </c>
      <c r="AJ1426" s="57">
        <v>2.48</v>
      </c>
      <c r="AK1426" s="37">
        <v>43545</v>
      </c>
      <c r="AL1426" s="57">
        <v>2.54</v>
      </c>
      <c r="AM1426" s="2">
        <v>43472</v>
      </c>
      <c r="AN1426">
        <v>2.4</v>
      </c>
      <c r="AO1426" s="2">
        <v>43469</v>
      </c>
      <c r="AP1426">
        <v>21931.97</v>
      </c>
    </row>
    <row r="1427" spans="25:42" x14ac:dyDescent="0.2">
      <c r="Y1427" s="2">
        <v>43497</v>
      </c>
      <c r="Z1427">
        <v>1.3681000000000001</v>
      </c>
      <c r="AA1427" s="2">
        <v>43514</v>
      </c>
      <c r="AB1427">
        <v>1.8069999999999999</v>
      </c>
      <c r="AC1427" s="2">
        <v>43507</v>
      </c>
      <c r="AD1427">
        <v>1.9019999999999999</v>
      </c>
      <c r="AE1427" s="2">
        <v>43516</v>
      </c>
      <c r="AF1427">
        <v>2.0880000000000001</v>
      </c>
      <c r="AG1427" s="2">
        <v>43460</v>
      </c>
      <c r="AH1427">
        <v>63.8872</v>
      </c>
      <c r="AI1427" s="37">
        <v>43544</v>
      </c>
      <c r="AJ1427" s="57">
        <v>2.4700000000000002</v>
      </c>
      <c r="AK1427" s="37">
        <v>43544</v>
      </c>
      <c r="AL1427" s="57">
        <v>2.54</v>
      </c>
      <c r="AM1427" s="2">
        <v>43469</v>
      </c>
      <c r="AN1427">
        <v>2.4</v>
      </c>
      <c r="AO1427" s="2">
        <v>43468</v>
      </c>
      <c r="AP1427">
        <v>21929.26</v>
      </c>
    </row>
    <row r="1428" spans="25:42" x14ac:dyDescent="0.2">
      <c r="Y1428" s="2">
        <v>43496</v>
      </c>
      <c r="Z1428">
        <v>1.31</v>
      </c>
      <c r="AA1428" s="2">
        <v>43511</v>
      </c>
      <c r="AB1428">
        <v>1.8129999999999999</v>
      </c>
      <c r="AC1428" s="2">
        <v>43504</v>
      </c>
      <c r="AD1428">
        <v>1.8991</v>
      </c>
      <c r="AE1428" s="2">
        <v>43515</v>
      </c>
      <c r="AF1428">
        <v>2.073</v>
      </c>
      <c r="AG1428" s="2">
        <v>43458</v>
      </c>
      <c r="AH1428">
        <v>66.044300000000007</v>
      </c>
      <c r="AI1428" s="37">
        <v>43543</v>
      </c>
      <c r="AJ1428" s="57">
        <v>2.5</v>
      </c>
      <c r="AK1428" s="37">
        <v>43543</v>
      </c>
      <c r="AL1428" s="57">
        <v>2.61</v>
      </c>
      <c r="AM1428" s="2">
        <v>43468</v>
      </c>
      <c r="AN1428">
        <v>2.4</v>
      </c>
      <c r="AO1428" s="2">
        <v>43467</v>
      </c>
      <c r="AP1428">
        <v>21943.9</v>
      </c>
    </row>
    <row r="1429" spans="25:42" x14ac:dyDescent="0.2">
      <c r="Y1429" s="2">
        <v>43495</v>
      </c>
      <c r="Z1429">
        <v>1.2575000000000001</v>
      </c>
      <c r="AA1429" s="2">
        <v>43510</v>
      </c>
      <c r="AB1429">
        <v>1.78</v>
      </c>
      <c r="AC1429" s="2">
        <v>43503</v>
      </c>
      <c r="AD1429">
        <v>1.9079999999999999</v>
      </c>
      <c r="AE1429" s="2">
        <v>43514</v>
      </c>
      <c r="AF1429">
        <v>2.0680000000000001</v>
      </c>
      <c r="AG1429" s="2">
        <v>43455</v>
      </c>
      <c r="AH1429">
        <v>61.614800000000002</v>
      </c>
      <c r="AI1429" s="37">
        <v>43542</v>
      </c>
      <c r="AJ1429" s="57">
        <v>2.52</v>
      </c>
      <c r="AK1429" s="37">
        <v>43542</v>
      </c>
      <c r="AL1429" s="57">
        <v>2.6</v>
      </c>
      <c r="AM1429" s="2">
        <v>43467</v>
      </c>
      <c r="AN1429">
        <v>2.4</v>
      </c>
      <c r="AO1429" s="2">
        <v>43465</v>
      </c>
      <c r="AP1429">
        <v>21974.1</v>
      </c>
    </row>
    <row r="1430" spans="25:42" x14ac:dyDescent="0.2">
      <c r="Y1430" s="2">
        <v>43494</v>
      </c>
      <c r="Z1430">
        <v>1.2274</v>
      </c>
      <c r="AA1430" s="2">
        <v>43509</v>
      </c>
      <c r="AB1430">
        <v>1.7629999999999999</v>
      </c>
      <c r="AC1430" s="2">
        <v>43502</v>
      </c>
      <c r="AD1430">
        <v>1.95</v>
      </c>
      <c r="AE1430" s="2">
        <v>43511</v>
      </c>
      <c r="AF1430">
        <v>2.0670000000000002</v>
      </c>
      <c r="AG1430" s="2">
        <v>43454</v>
      </c>
      <c r="AH1430">
        <v>58.762</v>
      </c>
      <c r="AI1430" s="37">
        <v>43539</v>
      </c>
      <c r="AJ1430" s="57">
        <v>2.52</v>
      </c>
      <c r="AK1430" s="37">
        <v>43539</v>
      </c>
      <c r="AL1430" s="57">
        <v>2.59</v>
      </c>
      <c r="AM1430" s="2">
        <v>43465</v>
      </c>
      <c r="AN1430">
        <v>2.4</v>
      </c>
      <c r="AO1430" s="2">
        <v>43462</v>
      </c>
      <c r="AP1430">
        <v>21867.32</v>
      </c>
    </row>
    <row r="1431" spans="25:42" x14ac:dyDescent="0.2">
      <c r="Y1431" s="2">
        <v>43493</v>
      </c>
      <c r="Z1431">
        <v>1.157</v>
      </c>
      <c r="AA1431" s="2">
        <v>43508</v>
      </c>
      <c r="AB1431">
        <v>1.7024999999999999</v>
      </c>
      <c r="AC1431" s="2">
        <v>43501</v>
      </c>
      <c r="AD1431">
        <v>1.9450000000000001</v>
      </c>
      <c r="AE1431" s="2">
        <v>43510</v>
      </c>
      <c r="AF1431">
        <v>2.0674999999999999</v>
      </c>
      <c r="AG1431" s="2">
        <v>43453</v>
      </c>
      <c r="AH1431">
        <v>59.009</v>
      </c>
      <c r="AI1431" s="37">
        <v>43538</v>
      </c>
      <c r="AJ1431" s="57">
        <v>2.52</v>
      </c>
      <c r="AK1431" s="37">
        <v>43538</v>
      </c>
      <c r="AL1431" s="57">
        <v>2.63</v>
      </c>
      <c r="AM1431" s="2">
        <v>43462</v>
      </c>
      <c r="AN1431">
        <v>2.4</v>
      </c>
      <c r="AO1431" s="2">
        <v>43461</v>
      </c>
      <c r="AP1431">
        <v>21845.33</v>
      </c>
    </row>
    <row r="1432" spans="25:42" x14ac:dyDescent="0.2">
      <c r="Y1432" s="2">
        <v>43490</v>
      </c>
      <c r="Z1432">
        <v>1.2412000000000001</v>
      </c>
      <c r="AA1432" s="2">
        <v>43507</v>
      </c>
      <c r="AB1432">
        <v>1.68</v>
      </c>
      <c r="AC1432" s="2">
        <v>43500</v>
      </c>
      <c r="AD1432">
        <v>1.96</v>
      </c>
      <c r="AE1432" s="2">
        <v>43509</v>
      </c>
      <c r="AF1432">
        <v>2.0750000000000002</v>
      </c>
      <c r="AG1432" s="2">
        <v>43452</v>
      </c>
      <c r="AH1432">
        <v>59.3962</v>
      </c>
      <c r="AI1432" s="37">
        <v>43537</v>
      </c>
      <c r="AJ1432" s="57">
        <v>2.5299999999999998</v>
      </c>
      <c r="AK1432" s="37">
        <v>43537</v>
      </c>
      <c r="AL1432" s="57">
        <v>2.61</v>
      </c>
      <c r="AM1432" s="2">
        <v>43461</v>
      </c>
      <c r="AN1432">
        <v>2.4</v>
      </c>
      <c r="AO1432" s="2">
        <v>43460</v>
      </c>
      <c r="AP1432">
        <v>21861.32</v>
      </c>
    </row>
    <row r="1433" spans="25:42" x14ac:dyDescent="0.2">
      <c r="Y1433" s="2">
        <v>43489</v>
      </c>
      <c r="Z1433">
        <v>1.2212000000000001</v>
      </c>
      <c r="AA1433" s="2">
        <v>43504</v>
      </c>
      <c r="AB1433">
        <v>1.6861999999999999</v>
      </c>
      <c r="AC1433" s="2">
        <v>43497</v>
      </c>
      <c r="AD1433">
        <v>1.964</v>
      </c>
      <c r="AE1433" s="2">
        <v>43508</v>
      </c>
      <c r="AF1433">
        <v>2.0539999999999998</v>
      </c>
      <c r="AG1433" s="2">
        <v>43451</v>
      </c>
      <c r="AH1433">
        <v>55.407499999999999</v>
      </c>
      <c r="AI1433" s="37">
        <v>43536</v>
      </c>
      <c r="AJ1433" s="57">
        <v>2.52</v>
      </c>
      <c r="AK1433" s="37">
        <v>43536</v>
      </c>
      <c r="AL1433" s="57">
        <v>2.61</v>
      </c>
      <c r="AM1433" s="2">
        <v>43460</v>
      </c>
      <c r="AN1433">
        <v>2.4</v>
      </c>
      <c r="AO1433" s="2">
        <v>43458</v>
      </c>
      <c r="AP1433">
        <v>21862.54</v>
      </c>
    </row>
    <row r="1434" spans="25:42" x14ac:dyDescent="0.2">
      <c r="Y1434" s="2">
        <v>43488</v>
      </c>
      <c r="Z1434">
        <v>1.1987000000000001</v>
      </c>
      <c r="AA1434" s="2">
        <v>43503</v>
      </c>
      <c r="AB1434">
        <v>1.65</v>
      </c>
      <c r="AC1434" s="2">
        <v>43496</v>
      </c>
      <c r="AD1434">
        <v>1.9442999999999999</v>
      </c>
      <c r="AE1434" s="2">
        <v>43507</v>
      </c>
      <c r="AF1434">
        <v>2.04</v>
      </c>
      <c r="AG1434" s="2">
        <v>43448</v>
      </c>
      <c r="AH1434">
        <v>56.127499999999998</v>
      </c>
      <c r="AI1434" s="37">
        <v>43535</v>
      </c>
      <c r="AJ1434" s="57">
        <v>2.5299999999999998</v>
      </c>
      <c r="AK1434" s="37">
        <v>43535</v>
      </c>
      <c r="AL1434" s="57">
        <v>2.64</v>
      </c>
      <c r="AM1434" s="2">
        <v>43458</v>
      </c>
      <c r="AN1434">
        <v>2.4</v>
      </c>
      <c r="AO1434" s="2">
        <v>43455</v>
      </c>
      <c r="AP1434">
        <v>21868.94</v>
      </c>
    </row>
    <row r="1435" spans="25:42" x14ac:dyDescent="0.2">
      <c r="Y1435" s="2">
        <v>43487</v>
      </c>
      <c r="Z1435">
        <v>1.1950000000000001</v>
      </c>
      <c r="AA1435" s="2">
        <v>43502</v>
      </c>
      <c r="AB1435">
        <v>1.7150000000000001</v>
      </c>
      <c r="AC1435" s="2">
        <v>43495</v>
      </c>
      <c r="AD1435">
        <v>1.9044000000000001</v>
      </c>
      <c r="AE1435" s="2">
        <v>43504</v>
      </c>
      <c r="AF1435">
        <v>2.0430000000000001</v>
      </c>
      <c r="AG1435" s="2">
        <v>43447</v>
      </c>
      <c r="AH1435">
        <v>55.749200000000002</v>
      </c>
      <c r="AI1435" s="37">
        <v>43532</v>
      </c>
      <c r="AJ1435" s="57">
        <v>2.5299999999999998</v>
      </c>
      <c r="AK1435" s="37">
        <v>43532</v>
      </c>
      <c r="AL1435" s="57">
        <v>2.62</v>
      </c>
      <c r="AM1435" s="2">
        <v>43455</v>
      </c>
      <c r="AN1435">
        <v>2.4</v>
      </c>
      <c r="AO1435" s="2">
        <v>43454</v>
      </c>
      <c r="AP1435">
        <v>21863.64</v>
      </c>
    </row>
    <row r="1436" spans="25:42" x14ac:dyDescent="0.2">
      <c r="Y1436" s="2">
        <v>43483</v>
      </c>
      <c r="Z1436">
        <v>1.2061999999999999</v>
      </c>
      <c r="AA1436" s="2">
        <v>43501</v>
      </c>
      <c r="AB1436">
        <v>1.6999</v>
      </c>
      <c r="AC1436" s="2">
        <v>43494</v>
      </c>
      <c r="AD1436">
        <v>1.8474999999999999</v>
      </c>
      <c r="AE1436" s="2">
        <v>43503</v>
      </c>
      <c r="AF1436">
        <v>2.0680000000000001</v>
      </c>
      <c r="AG1436" s="2">
        <v>43446</v>
      </c>
      <c r="AH1436">
        <v>58.227499999999999</v>
      </c>
      <c r="AI1436" s="37">
        <v>43531</v>
      </c>
      <c r="AJ1436" s="57">
        <v>2.52</v>
      </c>
      <c r="AK1436" s="37">
        <v>43531</v>
      </c>
      <c r="AL1436" s="57">
        <v>2.64</v>
      </c>
      <c r="AM1436" s="2">
        <v>43454</v>
      </c>
      <c r="AN1436">
        <v>2.4</v>
      </c>
      <c r="AO1436" s="2">
        <v>43453</v>
      </c>
      <c r="AP1436">
        <v>21873.19</v>
      </c>
    </row>
    <row r="1437" spans="25:42" x14ac:dyDescent="0.2">
      <c r="Y1437" s="2">
        <v>43482</v>
      </c>
      <c r="Z1437">
        <v>1.1861999999999999</v>
      </c>
      <c r="AA1437" s="2">
        <v>43500</v>
      </c>
      <c r="AB1437">
        <v>1.7074</v>
      </c>
      <c r="AC1437" s="2">
        <v>43493</v>
      </c>
      <c r="AD1437">
        <v>1.8380000000000001</v>
      </c>
      <c r="AE1437" s="2">
        <v>43502</v>
      </c>
      <c r="AF1437">
        <v>2.09</v>
      </c>
      <c r="AG1437" s="2">
        <v>43445</v>
      </c>
      <c r="AH1437">
        <v>58.731900000000003</v>
      </c>
      <c r="AI1437" s="37">
        <v>43530</v>
      </c>
      <c r="AJ1437" s="57">
        <v>2.54</v>
      </c>
      <c r="AK1437" s="37">
        <v>43530</v>
      </c>
      <c r="AL1437" s="57">
        <v>2.69</v>
      </c>
      <c r="AM1437" s="2">
        <v>43453</v>
      </c>
      <c r="AN1437">
        <v>2.2000000000000002</v>
      </c>
      <c r="AO1437" s="2">
        <v>43452</v>
      </c>
      <c r="AP1437">
        <v>21885.5</v>
      </c>
    </row>
    <row r="1438" spans="25:42" x14ac:dyDescent="0.2">
      <c r="Y1438" s="2">
        <v>43481</v>
      </c>
      <c r="Z1438">
        <v>1.1449</v>
      </c>
      <c r="AA1438" s="2">
        <v>43497</v>
      </c>
      <c r="AB1438">
        <v>1.7242999999999999</v>
      </c>
      <c r="AC1438" s="2">
        <v>43490</v>
      </c>
      <c r="AD1438">
        <v>1.8695999999999999</v>
      </c>
      <c r="AE1438" s="2">
        <v>43501</v>
      </c>
      <c r="AF1438">
        <v>2.1070000000000002</v>
      </c>
      <c r="AG1438" s="2">
        <v>43444</v>
      </c>
      <c r="AH1438">
        <v>60.258699999999997</v>
      </c>
      <c r="AI1438" s="37">
        <v>43529</v>
      </c>
      <c r="AJ1438" s="57">
        <v>2.54</v>
      </c>
      <c r="AK1438" s="37">
        <v>43529</v>
      </c>
      <c r="AL1438" s="57">
        <v>2.72</v>
      </c>
      <c r="AM1438" s="2">
        <v>43452</v>
      </c>
      <c r="AN1438">
        <v>2.2000000000000002</v>
      </c>
      <c r="AO1438" s="2">
        <v>43451</v>
      </c>
      <c r="AP1438">
        <v>21876.67</v>
      </c>
    </row>
    <row r="1439" spans="25:42" x14ac:dyDescent="0.2">
      <c r="Y1439" s="2">
        <v>43480</v>
      </c>
      <c r="Z1439">
        <v>1.0960000000000001</v>
      </c>
      <c r="AA1439" s="2">
        <v>43496</v>
      </c>
      <c r="AB1439">
        <v>1.68</v>
      </c>
      <c r="AC1439" s="2">
        <v>43489</v>
      </c>
      <c r="AD1439">
        <v>1.8573999999999999</v>
      </c>
      <c r="AE1439" s="2">
        <v>43500</v>
      </c>
      <c r="AF1439">
        <v>2.113</v>
      </c>
      <c r="AG1439" s="2">
        <v>43441</v>
      </c>
      <c r="AH1439">
        <v>60.7438</v>
      </c>
      <c r="AI1439" s="37">
        <v>43528</v>
      </c>
      <c r="AJ1439" s="57">
        <v>2.54</v>
      </c>
      <c r="AK1439" s="37">
        <v>43528</v>
      </c>
      <c r="AL1439" s="57">
        <v>2.72</v>
      </c>
      <c r="AM1439" s="2">
        <v>43451</v>
      </c>
      <c r="AN1439">
        <v>2.2000000000000002</v>
      </c>
      <c r="AO1439" s="2">
        <v>43448</v>
      </c>
      <c r="AP1439">
        <v>21820.94</v>
      </c>
    </row>
    <row r="1440" spans="25:42" x14ac:dyDescent="0.2">
      <c r="Y1440" s="2">
        <v>43479</v>
      </c>
      <c r="Z1440">
        <v>1.1249</v>
      </c>
      <c r="AA1440" s="2">
        <v>43495</v>
      </c>
      <c r="AB1440">
        <v>1.673</v>
      </c>
      <c r="AC1440" s="2">
        <v>43488</v>
      </c>
      <c r="AD1440">
        <v>1.863</v>
      </c>
      <c r="AE1440" s="2">
        <v>43497</v>
      </c>
      <c r="AF1440">
        <v>2.1150000000000002</v>
      </c>
      <c r="AG1440" s="2">
        <v>43440</v>
      </c>
      <c r="AH1440">
        <v>60.944000000000003</v>
      </c>
      <c r="AI1440" s="37">
        <v>43525</v>
      </c>
      <c r="AJ1440" s="57">
        <v>2.5499999999999998</v>
      </c>
      <c r="AK1440" s="37">
        <v>43525</v>
      </c>
      <c r="AL1440" s="57">
        <v>2.76</v>
      </c>
      <c r="AM1440" s="2">
        <v>43448</v>
      </c>
      <c r="AN1440">
        <v>2.19</v>
      </c>
      <c r="AO1440" s="2">
        <v>43447</v>
      </c>
      <c r="AP1440">
        <v>21823.09</v>
      </c>
    </row>
    <row r="1441" spans="25:42" x14ac:dyDescent="0.2">
      <c r="Y1441" s="2">
        <v>43476</v>
      </c>
      <c r="Z1441">
        <v>1.1449</v>
      </c>
      <c r="AA1441" s="2">
        <v>43494</v>
      </c>
      <c r="AB1441">
        <v>1.6136999999999999</v>
      </c>
      <c r="AC1441" s="2">
        <v>43487</v>
      </c>
      <c r="AD1441">
        <v>1.8620000000000001</v>
      </c>
      <c r="AE1441" s="2">
        <v>43496</v>
      </c>
      <c r="AF1441">
        <v>2.0979999999999999</v>
      </c>
      <c r="AG1441" s="2">
        <v>43438</v>
      </c>
      <c r="AH1441">
        <v>53.863900000000001</v>
      </c>
      <c r="AI1441" s="37">
        <v>43524</v>
      </c>
      <c r="AJ1441" s="57">
        <v>2.54</v>
      </c>
      <c r="AK1441" s="37">
        <v>43524</v>
      </c>
      <c r="AL1441" s="58">
        <v>2.73</v>
      </c>
      <c r="AM1441" s="2">
        <v>43447</v>
      </c>
      <c r="AN1441">
        <v>2.19</v>
      </c>
      <c r="AO1441" s="2">
        <v>43446</v>
      </c>
      <c r="AP1441">
        <v>21836.66</v>
      </c>
    </row>
    <row r="1442" spans="25:42" x14ac:dyDescent="0.2">
      <c r="Y1442" s="2">
        <v>43475</v>
      </c>
      <c r="Z1442">
        <v>1.044</v>
      </c>
      <c r="AA1442" s="2">
        <v>43493</v>
      </c>
      <c r="AB1442">
        <v>1.5</v>
      </c>
      <c r="AC1442" s="2">
        <v>43483</v>
      </c>
      <c r="AD1442">
        <v>1.8995</v>
      </c>
      <c r="AE1442" s="2">
        <v>43495</v>
      </c>
      <c r="AF1442">
        <v>2.0499999999999998</v>
      </c>
      <c r="AG1442" s="2">
        <v>43437</v>
      </c>
      <c r="AH1442">
        <v>50.310400000000001</v>
      </c>
      <c r="AI1442" s="37">
        <v>43523</v>
      </c>
      <c r="AJ1442" s="57">
        <v>2.54</v>
      </c>
      <c r="AK1442" s="37">
        <v>43523</v>
      </c>
      <c r="AL1442" s="57">
        <v>2.69</v>
      </c>
      <c r="AM1442" s="2">
        <v>43446</v>
      </c>
      <c r="AN1442">
        <v>2.19</v>
      </c>
      <c r="AO1442" s="2">
        <v>43445</v>
      </c>
      <c r="AP1442">
        <v>21849.74</v>
      </c>
    </row>
    <row r="1443" spans="25:42" x14ac:dyDescent="0.2">
      <c r="Y1443" s="2">
        <v>43474</v>
      </c>
      <c r="Z1443">
        <v>1.06</v>
      </c>
      <c r="AA1443" s="2">
        <v>43490</v>
      </c>
      <c r="AB1443">
        <v>1.6339999999999999</v>
      </c>
      <c r="AC1443" s="2">
        <v>43482</v>
      </c>
      <c r="AD1443">
        <v>1.885</v>
      </c>
      <c r="AE1443" s="2">
        <v>43494</v>
      </c>
      <c r="AF1443">
        <v>2.0030000000000001</v>
      </c>
      <c r="AG1443" s="2">
        <v>43434</v>
      </c>
      <c r="AH1443">
        <v>52.432200000000002</v>
      </c>
      <c r="AI1443" s="37">
        <v>43522</v>
      </c>
      <c r="AJ1443" s="57">
        <v>2.5499999999999998</v>
      </c>
      <c r="AK1443" s="37">
        <v>43522</v>
      </c>
      <c r="AL1443" s="57">
        <v>2.64</v>
      </c>
      <c r="AM1443" s="2">
        <v>43445</v>
      </c>
      <c r="AN1443">
        <v>2.19</v>
      </c>
      <c r="AO1443" s="2">
        <v>43444</v>
      </c>
      <c r="AP1443">
        <v>21854.3</v>
      </c>
    </row>
    <row r="1444" spans="25:42" x14ac:dyDescent="0.2">
      <c r="Y1444" s="2">
        <v>43473</v>
      </c>
      <c r="Z1444">
        <v>0.97699999999999998</v>
      </c>
      <c r="AA1444" s="2">
        <v>43489</v>
      </c>
      <c r="AB1444">
        <v>1.6259999999999999</v>
      </c>
      <c r="AC1444" s="2">
        <v>43481</v>
      </c>
      <c r="AD1444">
        <v>1.8755999999999999</v>
      </c>
      <c r="AE1444" s="2">
        <v>43493</v>
      </c>
      <c r="AF1444">
        <v>2.0009999999999999</v>
      </c>
      <c r="AG1444" s="2">
        <v>43433</v>
      </c>
      <c r="AH1444">
        <v>50.915900000000001</v>
      </c>
      <c r="AI1444" s="37">
        <v>43521</v>
      </c>
      <c r="AJ1444" s="57">
        <v>2.56</v>
      </c>
      <c r="AK1444" s="37">
        <v>43521</v>
      </c>
      <c r="AL1444" s="57">
        <v>2.67</v>
      </c>
      <c r="AM1444" s="2">
        <v>43444</v>
      </c>
      <c r="AN1444">
        <v>2.2000000000000002</v>
      </c>
      <c r="AO1444" s="2">
        <v>43441</v>
      </c>
      <c r="AP1444">
        <v>21850.84</v>
      </c>
    </row>
    <row r="1445" spans="25:42" x14ac:dyDescent="0.2">
      <c r="Y1445" s="2">
        <v>43472</v>
      </c>
      <c r="Z1445">
        <v>0.92369999999999997</v>
      </c>
      <c r="AA1445" s="2">
        <v>43488</v>
      </c>
      <c r="AB1445">
        <v>1.5269999999999999</v>
      </c>
      <c r="AC1445" s="2">
        <v>43480</v>
      </c>
      <c r="AD1445">
        <v>1.8723000000000001</v>
      </c>
      <c r="AE1445" s="2">
        <v>43490</v>
      </c>
      <c r="AF1445">
        <v>2.0089999999999999</v>
      </c>
      <c r="AG1445" s="2">
        <v>43432</v>
      </c>
      <c r="AH1445">
        <v>50.762099999999997</v>
      </c>
      <c r="AI1445" s="37">
        <v>43518</v>
      </c>
      <c r="AJ1445" s="57">
        <v>2.5499999999999998</v>
      </c>
      <c r="AK1445" s="37">
        <v>43518</v>
      </c>
      <c r="AL1445" s="57">
        <v>2.65</v>
      </c>
      <c r="AM1445" s="2">
        <v>43441</v>
      </c>
      <c r="AN1445">
        <v>2.19</v>
      </c>
      <c r="AO1445" s="2">
        <v>43440</v>
      </c>
      <c r="AP1445">
        <v>21851.52</v>
      </c>
    </row>
    <row r="1446" spans="25:42" x14ac:dyDescent="0.2">
      <c r="Y1446" s="2">
        <v>43469</v>
      </c>
      <c r="Z1446">
        <v>0.88490000000000002</v>
      </c>
      <c r="AA1446" s="2">
        <v>43487</v>
      </c>
      <c r="AB1446">
        <v>1.528</v>
      </c>
      <c r="AC1446" s="2">
        <v>43479</v>
      </c>
      <c r="AD1446">
        <v>1.8855999999999999</v>
      </c>
      <c r="AE1446" s="2">
        <v>43489</v>
      </c>
      <c r="AF1446">
        <v>2.0070000000000001</v>
      </c>
      <c r="AG1446" s="2">
        <v>43431</v>
      </c>
      <c r="AH1446">
        <v>51.236199999999997</v>
      </c>
      <c r="AI1446" s="37">
        <v>43517</v>
      </c>
      <c r="AJ1446" s="57">
        <v>2.5499999999999998</v>
      </c>
      <c r="AK1446" s="37">
        <v>43517</v>
      </c>
      <c r="AL1446" s="57">
        <v>2.69</v>
      </c>
      <c r="AM1446" s="2">
        <v>43440</v>
      </c>
      <c r="AN1446">
        <v>2.2000000000000002</v>
      </c>
      <c r="AO1446" s="2">
        <v>43439</v>
      </c>
      <c r="AP1446">
        <v>21839.05</v>
      </c>
    </row>
    <row r="1447" spans="25:42" x14ac:dyDescent="0.2">
      <c r="Y1447" s="2">
        <v>43468</v>
      </c>
      <c r="Z1447">
        <v>0.79869999999999997</v>
      </c>
      <c r="AA1447" s="2">
        <v>43486</v>
      </c>
      <c r="AB1447">
        <v>1.56</v>
      </c>
      <c r="AC1447" s="2">
        <v>43476</v>
      </c>
      <c r="AD1447">
        <v>1.9139999999999999</v>
      </c>
      <c r="AE1447" s="2">
        <v>43488</v>
      </c>
      <c r="AF1447">
        <v>2.024</v>
      </c>
      <c r="AG1447" s="2">
        <v>43430</v>
      </c>
      <c r="AH1447">
        <v>51.534500000000001</v>
      </c>
      <c r="AI1447" s="37">
        <v>43516</v>
      </c>
      <c r="AJ1447" s="57">
        <v>2.54</v>
      </c>
      <c r="AK1447" s="37">
        <v>43516</v>
      </c>
      <c r="AL1447" s="57">
        <v>2.65</v>
      </c>
      <c r="AM1447" s="2">
        <v>43439</v>
      </c>
      <c r="AN1447">
        <v>2.2000000000000002</v>
      </c>
      <c r="AO1447" s="2">
        <v>43438</v>
      </c>
      <c r="AP1447">
        <v>21836.69</v>
      </c>
    </row>
    <row r="1448" spans="25:42" x14ac:dyDescent="0.2">
      <c r="Y1448" s="2">
        <v>43467</v>
      </c>
      <c r="Z1448">
        <v>0.74</v>
      </c>
      <c r="AA1448" s="2">
        <v>43483</v>
      </c>
      <c r="AB1448">
        <v>1.639</v>
      </c>
      <c r="AC1448" s="2">
        <v>43475</v>
      </c>
      <c r="AD1448">
        <v>1.9059999999999999</v>
      </c>
      <c r="AE1448" s="2">
        <v>43487</v>
      </c>
      <c r="AF1448">
        <v>2.0329999999999999</v>
      </c>
      <c r="AG1448" s="2">
        <v>43427</v>
      </c>
      <c r="AH1448">
        <v>57.3123</v>
      </c>
      <c r="AI1448" s="37">
        <v>43515</v>
      </c>
      <c r="AJ1448" s="57">
        <v>2.54</v>
      </c>
      <c r="AK1448" s="37">
        <v>43515</v>
      </c>
      <c r="AL1448" s="57">
        <v>2.65</v>
      </c>
      <c r="AM1448" s="2">
        <v>43438</v>
      </c>
      <c r="AN1448">
        <v>2.2000000000000002</v>
      </c>
      <c r="AO1448" s="2">
        <v>43437</v>
      </c>
      <c r="AP1448">
        <v>21824.1</v>
      </c>
    </row>
    <row r="1449" spans="25:42" x14ac:dyDescent="0.2">
      <c r="Y1449" s="2">
        <v>43466</v>
      </c>
      <c r="Z1449">
        <v>0.73</v>
      </c>
      <c r="AA1449" s="2">
        <v>43482</v>
      </c>
      <c r="AB1449">
        <v>1.607</v>
      </c>
      <c r="AC1449" s="2">
        <v>43474</v>
      </c>
      <c r="AD1449">
        <v>1.921</v>
      </c>
      <c r="AE1449" s="2">
        <v>43486</v>
      </c>
      <c r="AF1449">
        <v>2.0425</v>
      </c>
      <c r="AG1449" s="2">
        <v>43425</v>
      </c>
      <c r="AH1449">
        <v>57.645200000000003</v>
      </c>
      <c r="AI1449" s="37">
        <v>43514</v>
      </c>
      <c r="AJ1449" s="58" t="e">
        <f>NA()</f>
        <v>#N/A</v>
      </c>
      <c r="AK1449" s="37">
        <v>43514</v>
      </c>
      <c r="AL1449" s="57" t="e">
        <v>#N/A</v>
      </c>
      <c r="AM1449" s="2">
        <v>43437</v>
      </c>
      <c r="AN1449">
        <v>2.19</v>
      </c>
      <c r="AO1449" s="2">
        <v>43434</v>
      </c>
      <c r="AP1449">
        <v>21850.09</v>
      </c>
    </row>
    <row r="1450" spans="25:42" x14ac:dyDescent="0.2">
      <c r="Y1450" s="2">
        <v>43465</v>
      </c>
      <c r="Z1450">
        <v>0.74239999999999995</v>
      </c>
      <c r="AA1450" s="2">
        <v>43481</v>
      </c>
      <c r="AB1450">
        <v>1.524</v>
      </c>
      <c r="AC1450" s="2">
        <v>43473</v>
      </c>
      <c r="AD1450">
        <v>1.903</v>
      </c>
      <c r="AE1450" s="2">
        <v>43483</v>
      </c>
      <c r="AF1450">
        <v>2.0630000000000002</v>
      </c>
      <c r="AG1450" s="2">
        <v>43424</v>
      </c>
      <c r="AH1450">
        <v>59.487400000000001</v>
      </c>
      <c r="AI1450" s="37">
        <v>43511</v>
      </c>
      <c r="AJ1450" s="57">
        <v>2.5499999999999998</v>
      </c>
      <c r="AK1450" s="37">
        <v>43511</v>
      </c>
      <c r="AL1450" s="57">
        <v>2.66</v>
      </c>
      <c r="AM1450" s="2">
        <v>43434</v>
      </c>
      <c r="AN1450">
        <v>2.2000000000000002</v>
      </c>
      <c r="AO1450" s="2">
        <v>43433</v>
      </c>
      <c r="AP1450">
        <v>21818.1</v>
      </c>
    </row>
    <row r="1451" spans="25:42" x14ac:dyDescent="0.2">
      <c r="Y1451" s="2">
        <v>43462</v>
      </c>
      <c r="Z1451">
        <v>0.77</v>
      </c>
      <c r="AA1451" s="2">
        <v>43480</v>
      </c>
      <c r="AB1451">
        <v>1.6124000000000001</v>
      </c>
      <c r="AC1451" s="2">
        <v>43472</v>
      </c>
      <c r="AD1451">
        <v>1.8528</v>
      </c>
      <c r="AE1451" s="2">
        <v>43482</v>
      </c>
      <c r="AF1451">
        <v>2.0459999999999998</v>
      </c>
      <c r="AG1451" s="2">
        <v>43423</v>
      </c>
      <c r="AH1451">
        <v>59.4651</v>
      </c>
      <c r="AI1451" s="37">
        <v>43510</v>
      </c>
      <c r="AJ1451" s="57">
        <v>2.5299999999999998</v>
      </c>
      <c r="AK1451" s="37">
        <v>43510</v>
      </c>
      <c r="AL1451" s="57">
        <v>2.66</v>
      </c>
      <c r="AM1451" s="2">
        <v>43433</v>
      </c>
      <c r="AN1451">
        <v>2.2000000000000002</v>
      </c>
      <c r="AO1451" s="2">
        <v>43432</v>
      </c>
      <c r="AP1451">
        <v>21801.919999999998</v>
      </c>
    </row>
    <row r="1452" spans="25:42" x14ac:dyDescent="0.2">
      <c r="Y1452" s="2">
        <v>43461</v>
      </c>
      <c r="Z1452">
        <v>0.8</v>
      </c>
      <c r="AA1452" s="2">
        <v>43479</v>
      </c>
      <c r="AB1452">
        <v>1.623</v>
      </c>
      <c r="AC1452" s="2">
        <v>43469</v>
      </c>
      <c r="AD1452">
        <v>1.837</v>
      </c>
      <c r="AE1452" s="2">
        <v>43481</v>
      </c>
      <c r="AF1452">
        <v>2.0419999999999998</v>
      </c>
      <c r="AG1452" s="2">
        <v>43420</v>
      </c>
      <c r="AH1452">
        <v>60.4328</v>
      </c>
      <c r="AI1452" s="37">
        <v>43509</v>
      </c>
      <c r="AJ1452" s="57">
        <v>2.5499999999999998</v>
      </c>
      <c r="AK1452" s="37">
        <v>43509</v>
      </c>
      <c r="AL1452" s="57">
        <v>2.71</v>
      </c>
      <c r="AM1452" s="2">
        <v>43432</v>
      </c>
      <c r="AN1452">
        <v>2.2000000000000002</v>
      </c>
      <c r="AO1452" s="2">
        <v>43431</v>
      </c>
      <c r="AP1452">
        <v>21816.38</v>
      </c>
    </row>
    <row r="1453" spans="25:42" x14ac:dyDescent="0.2">
      <c r="Y1453" s="2">
        <v>43460</v>
      </c>
      <c r="Z1453">
        <v>0.89600000000000002</v>
      </c>
      <c r="AA1453" s="2">
        <v>43476</v>
      </c>
      <c r="AB1453">
        <v>1.619</v>
      </c>
      <c r="AC1453" s="2">
        <v>43468</v>
      </c>
      <c r="AD1453">
        <v>1.738</v>
      </c>
      <c r="AE1453" s="2">
        <v>43480</v>
      </c>
      <c r="AF1453">
        <v>2.0419999999999998</v>
      </c>
      <c r="AG1453" s="2">
        <v>43419</v>
      </c>
      <c r="AH1453">
        <v>56.2239</v>
      </c>
      <c r="AI1453" s="37">
        <v>43508</v>
      </c>
      <c r="AJ1453" s="57">
        <v>2.5499999999999998</v>
      </c>
      <c r="AK1453" s="37">
        <v>43508</v>
      </c>
      <c r="AL1453" s="57">
        <v>2.68</v>
      </c>
      <c r="AM1453" s="2">
        <v>43431</v>
      </c>
      <c r="AN1453">
        <v>2.2000000000000002</v>
      </c>
      <c r="AO1453" s="2">
        <v>43430</v>
      </c>
      <c r="AP1453">
        <v>21811.4</v>
      </c>
    </row>
    <row r="1454" spans="25:42" x14ac:dyDescent="0.2">
      <c r="Y1454" s="2">
        <v>43458</v>
      </c>
      <c r="Z1454">
        <v>0.86499999999999999</v>
      </c>
      <c r="AA1454" s="2">
        <v>43475</v>
      </c>
      <c r="AB1454">
        <v>1.6060000000000001</v>
      </c>
      <c r="AC1454" s="2">
        <v>43467</v>
      </c>
      <c r="AD1454">
        <v>1.7470000000000001</v>
      </c>
      <c r="AE1454" s="2">
        <v>43479</v>
      </c>
      <c r="AF1454">
        <v>2.0230000000000001</v>
      </c>
      <c r="AG1454" s="2">
        <v>43418</v>
      </c>
      <c r="AH1454">
        <v>53.899799999999999</v>
      </c>
      <c r="AI1454" s="37">
        <v>43507</v>
      </c>
      <c r="AJ1454" s="57">
        <v>2.5499999999999998</v>
      </c>
      <c r="AK1454" s="37">
        <v>43507</v>
      </c>
      <c r="AL1454" s="57">
        <v>2.65</v>
      </c>
      <c r="AM1454" s="2">
        <v>43430</v>
      </c>
      <c r="AN1454">
        <v>2.2000000000000002</v>
      </c>
      <c r="AO1454" s="2">
        <v>43427</v>
      </c>
      <c r="AP1454">
        <v>21802.84</v>
      </c>
    </row>
    <row r="1455" spans="25:42" x14ac:dyDescent="0.2">
      <c r="Y1455" s="2">
        <v>43455</v>
      </c>
      <c r="Z1455">
        <v>0.92200000000000004</v>
      </c>
      <c r="AA1455" s="2">
        <v>43474</v>
      </c>
      <c r="AB1455">
        <v>1.611</v>
      </c>
      <c r="AC1455" s="2">
        <v>43465</v>
      </c>
      <c r="AD1455">
        <v>1.75</v>
      </c>
      <c r="AE1455" s="2">
        <v>43476</v>
      </c>
      <c r="AF1455">
        <v>2.0510000000000002</v>
      </c>
      <c r="AG1455" s="2">
        <v>43417</v>
      </c>
      <c r="AH1455">
        <v>52.234000000000002</v>
      </c>
      <c r="AI1455" s="37">
        <v>43504</v>
      </c>
      <c r="AJ1455" s="57">
        <v>2.54</v>
      </c>
      <c r="AK1455" s="37">
        <v>43504</v>
      </c>
      <c r="AL1455" s="57">
        <v>2.63</v>
      </c>
      <c r="AM1455" s="2">
        <v>43427</v>
      </c>
      <c r="AN1455">
        <v>2.2000000000000002</v>
      </c>
      <c r="AO1455" s="2">
        <v>43425</v>
      </c>
      <c r="AP1455">
        <v>21769.26</v>
      </c>
    </row>
    <row r="1456" spans="25:42" x14ac:dyDescent="0.2">
      <c r="Y1456" s="2">
        <v>43454</v>
      </c>
      <c r="Z1456">
        <v>0.95989999999999998</v>
      </c>
      <c r="AA1456" s="2">
        <v>43473</v>
      </c>
      <c r="AB1456">
        <v>1.54</v>
      </c>
      <c r="AC1456" s="2">
        <v>43462</v>
      </c>
      <c r="AD1456">
        <v>1.77</v>
      </c>
      <c r="AE1456" s="2">
        <v>43475</v>
      </c>
      <c r="AF1456">
        <v>2.0419999999999998</v>
      </c>
      <c r="AG1456" s="2">
        <v>43413</v>
      </c>
      <c r="AH1456">
        <v>53.544199999999996</v>
      </c>
      <c r="AI1456" s="37">
        <v>43503</v>
      </c>
      <c r="AJ1456" s="57">
        <v>2.5499999999999998</v>
      </c>
      <c r="AK1456" s="37">
        <v>43503</v>
      </c>
      <c r="AL1456" s="57">
        <v>2.65</v>
      </c>
      <c r="AM1456" s="2">
        <v>43425</v>
      </c>
      <c r="AN1456">
        <v>2.2000000000000002</v>
      </c>
      <c r="AO1456" s="2">
        <v>43424</v>
      </c>
      <c r="AP1456">
        <v>21782.7</v>
      </c>
    </row>
    <row r="1457" spans="25:42" x14ac:dyDescent="0.2">
      <c r="Y1457" s="2">
        <v>43453</v>
      </c>
      <c r="Z1457">
        <v>1.0980000000000001</v>
      </c>
      <c r="AA1457" s="2">
        <v>43472</v>
      </c>
      <c r="AB1457">
        <v>1.5049999999999999</v>
      </c>
      <c r="AC1457" s="2">
        <v>43461</v>
      </c>
      <c r="AD1457">
        <v>1.7766</v>
      </c>
      <c r="AE1457" s="2">
        <v>43474</v>
      </c>
      <c r="AF1457">
        <v>2.0459999999999998</v>
      </c>
      <c r="AG1457" s="2">
        <v>43412</v>
      </c>
      <c r="AH1457">
        <v>51.584499999999998</v>
      </c>
      <c r="AI1457" s="37">
        <v>43502</v>
      </c>
      <c r="AJ1457" s="57">
        <v>2.56</v>
      </c>
      <c r="AK1457" s="37">
        <v>43502</v>
      </c>
      <c r="AL1457" s="57">
        <v>2.7</v>
      </c>
      <c r="AM1457" s="2">
        <v>43424</v>
      </c>
      <c r="AN1457">
        <v>2.2000000000000002</v>
      </c>
      <c r="AO1457" s="2">
        <v>43423</v>
      </c>
      <c r="AP1457">
        <v>21772.15</v>
      </c>
    </row>
    <row r="1458" spans="25:42" x14ac:dyDescent="0.2">
      <c r="Y1458" s="2">
        <v>43452</v>
      </c>
      <c r="Z1458">
        <v>1.0760000000000001</v>
      </c>
      <c r="AA1458" s="2">
        <v>43469</v>
      </c>
      <c r="AB1458">
        <v>1.456</v>
      </c>
      <c r="AC1458" s="2">
        <v>43460</v>
      </c>
      <c r="AD1458">
        <v>1.8</v>
      </c>
      <c r="AE1458" s="2">
        <v>43473</v>
      </c>
      <c r="AF1458">
        <v>2.0369999999999999</v>
      </c>
      <c r="AG1458" s="2">
        <v>43411</v>
      </c>
      <c r="AH1458">
        <v>53.108600000000003</v>
      </c>
      <c r="AI1458" s="37">
        <v>43501</v>
      </c>
      <c r="AJ1458" s="57">
        <v>2.56</v>
      </c>
      <c r="AK1458" s="37">
        <v>43501</v>
      </c>
      <c r="AL1458" s="57">
        <v>2.71</v>
      </c>
      <c r="AM1458" s="2">
        <v>43423</v>
      </c>
      <c r="AN1458">
        <v>2.2000000000000002</v>
      </c>
      <c r="AO1458" s="2">
        <v>43420</v>
      </c>
      <c r="AP1458">
        <v>21766.36</v>
      </c>
    </row>
    <row r="1459" spans="25:42" x14ac:dyDescent="0.2">
      <c r="Y1459" s="2">
        <v>43451</v>
      </c>
      <c r="Z1459">
        <v>1.1923999999999999</v>
      </c>
      <c r="AA1459" s="2">
        <v>43468</v>
      </c>
      <c r="AB1459">
        <v>1.3836999999999999</v>
      </c>
      <c r="AC1459" s="2">
        <v>43458</v>
      </c>
      <c r="AD1459">
        <v>1.7767999999999999</v>
      </c>
      <c r="AE1459" s="2">
        <v>43472</v>
      </c>
      <c r="AF1459">
        <v>1.9970000000000001</v>
      </c>
      <c r="AG1459" s="2">
        <v>43410</v>
      </c>
      <c r="AH1459">
        <v>59.0075</v>
      </c>
      <c r="AI1459" s="37">
        <v>43500</v>
      </c>
      <c r="AJ1459" s="57">
        <v>2.57</v>
      </c>
      <c r="AK1459" s="37">
        <v>43500</v>
      </c>
      <c r="AL1459" s="57">
        <v>2.73</v>
      </c>
      <c r="AM1459" s="2">
        <v>43420</v>
      </c>
      <c r="AN1459">
        <v>2.2000000000000002</v>
      </c>
      <c r="AO1459" s="2">
        <v>43419</v>
      </c>
      <c r="AP1459">
        <v>21763.82</v>
      </c>
    </row>
    <row r="1460" spans="25:42" x14ac:dyDescent="0.2">
      <c r="Y1460" s="2">
        <v>43448</v>
      </c>
      <c r="Z1460">
        <v>1.2012</v>
      </c>
      <c r="AA1460" s="2">
        <v>43467</v>
      </c>
      <c r="AB1460">
        <v>1.3759999999999999</v>
      </c>
      <c r="AC1460" s="2">
        <v>43455</v>
      </c>
      <c r="AD1460">
        <v>1.8179000000000001</v>
      </c>
      <c r="AE1460" s="2">
        <v>43469</v>
      </c>
      <c r="AF1460">
        <v>1.9850000000000001</v>
      </c>
      <c r="AG1460" s="2">
        <v>43409</v>
      </c>
      <c r="AH1460">
        <v>59.896999999999998</v>
      </c>
      <c r="AI1460" s="37">
        <v>43497</v>
      </c>
      <c r="AJ1460" s="57">
        <v>2.56</v>
      </c>
      <c r="AK1460" s="37">
        <v>43497</v>
      </c>
      <c r="AL1460" s="57">
        <v>2.7</v>
      </c>
      <c r="AM1460" s="2">
        <v>43419</v>
      </c>
      <c r="AN1460">
        <v>2.2000000000000002</v>
      </c>
      <c r="AO1460" s="2">
        <v>43418</v>
      </c>
      <c r="AP1460">
        <v>21725.71</v>
      </c>
    </row>
    <row r="1461" spans="25:42" x14ac:dyDescent="0.2">
      <c r="Y1461" s="2">
        <v>43447</v>
      </c>
      <c r="Z1461">
        <v>1.2809999999999999</v>
      </c>
      <c r="AA1461" s="2">
        <v>43466</v>
      </c>
      <c r="AB1461">
        <v>1.3620000000000001</v>
      </c>
      <c r="AC1461" s="2">
        <v>43454</v>
      </c>
      <c r="AD1461">
        <v>1.8029999999999999</v>
      </c>
      <c r="AE1461" s="2">
        <v>43468</v>
      </c>
      <c r="AF1461">
        <v>1.907</v>
      </c>
      <c r="AG1461" s="2">
        <v>43406</v>
      </c>
      <c r="AH1461">
        <v>61.415999999999997</v>
      </c>
      <c r="AI1461" s="37">
        <v>43496</v>
      </c>
      <c r="AJ1461" s="57">
        <v>2.5499999999999998</v>
      </c>
      <c r="AK1461" s="37">
        <v>43496</v>
      </c>
      <c r="AL1461" s="57">
        <v>2.63</v>
      </c>
      <c r="AM1461" s="2">
        <v>43418</v>
      </c>
      <c r="AN1461">
        <v>2.2000000000000002</v>
      </c>
      <c r="AO1461" s="2">
        <v>43417</v>
      </c>
      <c r="AP1461">
        <v>21734.2</v>
      </c>
    </row>
    <row r="1462" spans="25:42" x14ac:dyDescent="0.2">
      <c r="Y1462" s="2">
        <v>43446</v>
      </c>
      <c r="Z1462">
        <v>1.266</v>
      </c>
      <c r="AA1462" s="2">
        <v>43465</v>
      </c>
      <c r="AB1462">
        <v>1.3581000000000001</v>
      </c>
      <c r="AC1462" s="2">
        <v>43453</v>
      </c>
      <c r="AD1462">
        <v>1.8552</v>
      </c>
      <c r="AE1462" s="2">
        <v>43467</v>
      </c>
      <c r="AF1462">
        <v>1.9119999999999999</v>
      </c>
      <c r="AG1462" s="2">
        <v>43405</v>
      </c>
      <c r="AH1462">
        <v>58.541499999999999</v>
      </c>
      <c r="AI1462" s="37">
        <v>43495</v>
      </c>
      <c r="AJ1462" s="57">
        <v>2.57</v>
      </c>
      <c r="AK1462" s="37">
        <v>43495</v>
      </c>
      <c r="AL1462" s="57">
        <v>2.7</v>
      </c>
      <c r="AM1462" s="2">
        <v>43417</v>
      </c>
      <c r="AN1462">
        <v>2.2000000000000002</v>
      </c>
      <c r="AO1462" s="2">
        <v>43413</v>
      </c>
      <c r="AP1462">
        <v>21732.57</v>
      </c>
    </row>
    <row r="1463" spans="25:42" x14ac:dyDescent="0.2">
      <c r="Y1463" s="2">
        <v>43445</v>
      </c>
      <c r="Z1463">
        <v>1.32</v>
      </c>
      <c r="AA1463" s="2">
        <v>43462</v>
      </c>
      <c r="AB1463">
        <v>1.389</v>
      </c>
      <c r="AC1463" s="2">
        <v>43452</v>
      </c>
      <c r="AD1463">
        <v>1.8728</v>
      </c>
      <c r="AE1463" s="2">
        <v>43466</v>
      </c>
      <c r="AF1463">
        <v>1.94</v>
      </c>
      <c r="AG1463" s="2">
        <v>43404</v>
      </c>
      <c r="AH1463">
        <v>60.128500000000003</v>
      </c>
      <c r="AI1463" s="37">
        <v>43494</v>
      </c>
      <c r="AJ1463" s="57">
        <v>2.6</v>
      </c>
      <c r="AK1463" s="37">
        <v>43494</v>
      </c>
      <c r="AL1463" s="57">
        <v>2.72</v>
      </c>
      <c r="AM1463" s="2">
        <v>43413</v>
      </c>
      <c r="AN1463">
        <v>2.19</v>
      </c>
      <c r="AO1463" s="2">
        <v>43412</v>
      </c>
      <c r="AP1463">
        <v>21733.43</v>
      </c>
    </row>
    <row r="1464" spans="25:42" x14ac:dyDescent="0.2">
      <c r="Y1464" s="2">
        <v>43444</v>
      </c>
      <c r="Z1464">
        <v>1.3687</v>
      </c>
      <c r="AA1464" s="2">
        <v>43461</v>
      </c>
      <c r="AB1464">
        <v>1.4</v>
      </c>
      <c r="AC1464" s="2">
        <v>43451</v>
      </c>
      <c r="AD1464">
        <v>1.8849</v>
      </c>
      <c r="AE1464" s="2">
        <v>43465</v>
      </c>
      <c r="AF1464">
        <v>1.9379999999999999</v>
      </c>
      <c r="AG1464" s="2">
        <v>43403</v>
      </c>
      <c r="AH1464">
        <v>61.792900000000003</v>
      </c>
      <c r="AI1464" s="37">
        <v>43493</v>
      </c>
      <c r="AJ1464" s="57">
        <v>2.6</v>
      </c>
      <c r="AK1464" s="37">
        <v>43493</v>
      </c>
      <c r="AL1464" s="57">
        <v>2.75</v>
      </c>
      <c r="AM1464" s="2">
        <v>43412</v>
      </c>
      <c r="AN1464">
        <v>2.2000000000000002</v>
      </c>
      <c r="AO1464" s="2">
        <v>43411</v>
      </c>
      <c r="AP1464">
        <v>21690.44</v>
      </c>
    </row>
    <row r="1465" spans="25:42" x14ac:dyDescent="0.2">
      <c r="Y1465" s="2">
        <v>43441</v>
      </c>
      <c r="Z1465">
        <v>1.5029999999999999</v>
      </c>
      <c r="AA1465" s="2">
        <v>43460</v>
      </c>
      <c r="AB1465">
        <v>1.3736999999999999</v>
      </c>
      <c r="AC1465" s="2">
        <v>43448</v>
      </c>
      <c r="AD1465">
        <v>1.9089</v>
      </c>
      <c r="AE1465" s="2">
        <v>43462</v>
      </c>
      <c r="AF1465">
        <v>1.962</v>
      </c>
      <c r="AG1465" s="2">
        <v>43402</v>
      </c>
      <c r="AH1465">
        <v>59.768799999999999</v>
      </c>
      <c r="AI1465" s="37">
        <v>43490</v>
      </c>
      <c r="AJ1465" s="57">
        <v>2.6</v>
      </c>
      <c r="AK1465" s="37">
        <v>43490</v>
      </c>
      <c r="AL1465" s="57">
        <v>2.76</v>
      </c>
      <c r="AM1465" s="2">
        <v>43411</v>
      </c>
      <c r="AN1465">
        <v>2.2000000000000002</v>
      </c>
      <c r="AO1465" s="2">
        <v>43410</v>
      </c>
      <c r="AP1465">
        <v>21691.25</v>
      </c>
    </row>
    <row r="1466" spans="25:42" x14ac:dyDescent="0.2">
      <c r="Y1466" s="2">
        <v>43440</v>
      </c>
      <c r="Z1466">
        <v>1.4450000000000001</v>
      </c>
      <c r="AA1466" s="2">
        <v>43458</v>
      </c>
      <c r="AB1466">
        <v>1.4039999999999999</v>
      </c>
      <c r="AC1466" s="2">
        <v>43447</v>
      </c>
      <c r="AD1466">
        <v>1.9345000000000001</v>
      </c>
      <c r="AE1466" s="2">
        <v>43461</v>
      </c>
      <c r="AF1466">
        <v>1.9830000000000001</v>
      </c>
      <c r="AG1466" s="2">
        <v>43399</v>
      </c>
      <c r="AH1466">
        <v>62.701300000000003</v>
      </c>
      <c r="AI1466" s="37">
        <v>43489</v>
      </c>
      <c r="AJ1466" s="57">
        <v>2.58</v>
      </c>
      <c r="AK1466" s="37">
        <v>43489</v>
      </c>
      <c r="AL1466" s="57">
        <v>2.72</v>
      </c>
      <c r="AM1466" s="2">
        <v>43410</v>
      </c>
      <c r="AN1466">
        <v>2.2000000000000002</v>
      </c>
      <c r="AO1466" s="2">
        <v>43409</v>
      </c>
      <c r="AP1466">
        <v>21682.38</v>
      </c>
    </row>
    <row r="1467" spans="25:42" x14ac:dyDescent="0.2">
      <c r="Y1467" s="2">
        <v>43439</v>
      </c>
      <c r="Z1467">
        <v>1.5837000000000001</v>
      </c>
      <c r="AA1467" s="2">
        <v>43455</v>
      </c>
      <c r="AB1467">
        <v>1.4475</v>
      </c>
      <c r="AC1467" s="2">
        <v>43446</v>
      </c>
      <c r="AD1467">
        <v>1.9351</v>
      </c>
      <c r="AE1467" s="2">
        <v>43460</v>
      </c>
      <c r="AF1467">
        <v>2.0110000000000001</v>
      </c>
      <c r="AG1467" s="2">
        <v>43398</v>
      </c>
      <c r="AH1467">
        <v>56.6997</v>
      </c>
      <c r="AI1467" s="37">
        <v>43488</v>
      </c>
      <c r="AJ1467" s="57">
        <v>2.59</v>
      </c>
      <c r="AK1467" s="37">
        <v>43488</v>
      </c>
      <c r="AL1467" s="57">
        <v>2.76</v>
      </c>
      <c r="AM1467" s="2">
        <v>43409</v>
      </c>
      <c r="AN1467">
        <v>2.2000000000000002</v>
      </c>
      <c r="AO1467" s="2">
        <v>43406</v>
      </c>
      <c r="AP1467">
        <v>21676.61</v>
      </c>
    </row>
    <row r="1468" spans="25:42" x14ac:dyDescent="0.2">
      <c r="Y1468" s="2">
        <v>43438</v>
      </c>
      <c r="Z1468">
        <v>1.6</v>
      </c>
      <c r="AA1468" s="2">
        <v>43454</v>
      </c>
      <c r="AB1468">
        <v>1.46</v>
      </c>
      <c r="AC1468" s="2">
        <v>43445</v>
      </c>
      <c r="AD1468">
        <v>1.9260999999999999</v>
      </c>
      <c r="AE1468" s="2">
        <v>43459</v>
      </c>
      <c r="AF1468">
        <v>1.99</v>
      </c>
      <c r="AG1468" s="2">
        <v>43397</v>
      </c>
      <c r="AH1468">
        <v>57.692999999999998</v>
      </c>
      <c r="AI1468" s="37">
        <v>43487</v>
      </c>
      <c r="AJ1468" s="57">
        <v>2.59</v>
      </c>
      <c r="AK1468" s="37">
        <v>43487</v>
      </c>
      <c r="AL1468" s="57">
        <v>2.74</v>
      </c>
      <c r="AM1468" s="2">
        <v>43406</v>
      </c>
      <c r="AN1468">
        <v>2.19</v>
      </c>
      <c r="AO1468" s="2">
        <v>43405</v>
      </c>
      <c r="AP1468">
        <v>21683.97</v>
      </c>
    </row>
    <row r="1469" spans="25:42" x14ac:dyDescent="0.2">
      <c r="Y1469" s="2">
        <v>43437</v>
      </c>
      <c r="Z1469">
        <v>1.5849</v>
      </c>
      <c r="AA1469" s="2">
        <v>43453</v>
      </c>
      <c r="AB1469">
        <v>1.5324</v>
      </c>
      <c r="AC1469" s="2">
        <v>43444</v>
      </c>
      <c r="AD1469">
        <v>1.9540999999999999</v>
      </c>
      <c r="AE1469" s="2">
        <v>43458</v>
      </c>
      <c r="AF1469">
        <v>1.9830000000000001</v>
      </c>
      <c r="AG1469" s="2">
        <v>43396</v>
      </c>
      <c r="AH1469">
        <v>55.0139</v>
      </c>
      <c r="AI1469" s="37">
        <v>43486</v>
      </c>
      <c r="AJ1469" s="58" t="e">
        <f>NA()</f>
        <v>#N/A</v>
      </c>
      <c r="AK1469" s="37">
        <v>43486</v>
      </c>
      <c r="AL1469" s="57" t="e">
        <v>#N/A</v>
      </c>
      <c r="AM1469" s="2">
        <v>43405</v>
      </c>
      <c r="AN1469">
        <v>2.2000000000000002</v>
      </c>
      <c r="AO1469" s="2">
        <v>43404</v>
      </c>
      <c r="AP1469">
        <v>21702.37</v>
      </c>
    </row>
    <row r="1470" spans="25:42" x14ac:dyDescent="0.2">
      <c r="Y1470" s="2">
        <v>43434</v>
      </c>
      <c r="Z1470">
        <v>1.6024</v>
      </c>
      <c r="AA1470" s="2">
        <v>43452</v>
      </c>
      <c r="AB1470">
        <v>1.5687</v>
      </c>
      <c r="AC1470" s="2">
        <v>43441</v>
      </c>
      <c r="AD1470">
        <v>2.0190000000000001</v>
      </c>
      <c r="AE1470" s="2">
        <v>43455</v>
      </c>
      <c r="AF1470">
        <v>1.994</v>
      </c>
      <c r="AG1470" s="2">
        <v>43395</v>
      </c>
      <c r="AH1470">
        <v>51.849600000000002</v>
      </c>
      <c r="AI1470" s="37">
        <v>43483</v>
      </c>
      <c r="AJ1470" s="57">
        <v>2.6</v>
      </c>
      <c r="AK1470" s="37">
        <v>43483</v>
      </c>
      <c r="AL1470" s="57">
        <v>2.79</v>
      </c>
      <c r="AM1470" s="2">
        <v>43404</v>
      </c>
      <c r="AN1470">
        <v>2.2000000000000002</v>
      </c>
      <c r="AO1470" s="2">
        <v>43403</v>
      </c>
      <c r="AP1470">
        <v>21699.98</v>
      </c>
    </row>
    <row r="1471" spans="25:42" x14ac:dyDescent="0.2">
      <c r="Y1471" s="2">
        <v>43433</v>
      </c>
      <c r="Z1471">
        <v>1.6024</v>
      </c>
      <c r="AA1471" s="2">
        <v>43451</v>
      </c>
      <c r="AB1471">
        <v>1.6136999999999999</v>
      </c>
      <c r="AC1471" s="2">
        <v>43440</v>
      </c>
      <c r="AD1471">
        <v>2.0068000000000001</v>
      </c>
      <c r="AE1471" s="2">
        <v>43454</v>
      </c>
      <c r="AF1471">
        <v>2.0089999999999999</v>
      </c>
      <c r="AG1471" s="2">
        <v>43392</v>
      </c>
      <c r="AH1471">
        <v>52.043300000000002</v>
      </c>
      <c r="AI1471" s="37">
        <v>43482</v>
      </c>
      <c r="AJ1471" s="57">
        <v>2.57</v>
      </c>
      <c r="AK1471" s="37">
        <v>43482</v>
      </c>
      <c r="AL1471" s="57">
        <v>2.75</v>
      </c>
      <c r="AM1471" s="2">
        <v>43403</v>
      </c>
      <c r="AN1471">
        <v>2.2000000000000002</v>
      </c>
      <c r="AO1471" s="2">
        <v>43402</v>
      </c>
      <c r="AP1471">
        <v>21697.5</v>
      </c>
    </row>
    <row r="1472" spans="25:42" x14ac:dyDescent="0.2">
      <c r="Y1472" s="2">
        <v>43432</v>
      </c>
      <c r="Z1472">
        <v>1.53</v>
      </c>
      <c r="AA1472" s="2">
        <v>43448</v>
      </c>
      <c r="AB1472">
        <v>1.6459999999999999</v>
      </c>
      <c r="AC1472" s="2">
        <v>43438</v>
      </c>
      <c r="AD1472">
        <v>2.06</v>
      </c>
      <c r="AE1472" s="2">
        <v>43453</v>
      </c>
      <c r="AF1472">
        <v>2.0089999999999999</v>
      </c>
      <c r="AG1472" s="2">
        <v>43391</v>
      </c>
      <c r="AH1472">
        <v>52.634999999999998</v>
      </c>
      <c r="AI1472" s="37">
        <v>43481</v>
      </c>
      <c r="AJ1472" s="57">
        <v>2.57</v>
      </c>
      <c r="AK1472" s="37">
        <v>43481</v>
      </c>
      <c r="AL1472" s="57">
        <v>2.73</v>
      </c>
      <c r="AM1472" s="2">
        <v>43402</v>
      </c>
      <c r="AN1472">
        <v>2.2000000000000002</v>
      </c>
      <c r="AO1472" s="2">
        <v>43399</v>
      </c>
      <c r="AP1472">
        <v>21694.91</v>
      </c>
    </row>
    <row r="1473" spans="25:42" x14ac:dyDescent="0.2">
      <c r="Y1473" s="2">
        <v>43431</v>
      </c>
      <c r="Z1473">
        <v>1.56</v>
      </c>
      <c r="AA1473" s="2">
        <v>43447</v>
      </c>
      <c r="AB1473">
        <v>1.68</v>
      </c>
      <c r="AC1473" s="2">
        <v>43437</v>
      </c>
      <c r="AD1473">
        <v>2.06</v>
      </c>
      <c r="AE1473" s="2">
        <v>43452</v>
      </c>
      <c r="AF1473">
        <v>2.0550000000000002</v>
      </c>
      <c r="AG1473" s="2">
        <v>43390</v>
      </c>
      <c r="AH1473">
        <v>48.9863</v>
      </c>
      <c r="AI1473" s="37">
        <v>43480</v>
      </c>
      <c r="AJ1473" s="57">
        <v>2.57</v>
      </c>
      <c r="AK1473" s="37">
        <v>43480</v>
      </c>
      <c r="AL1473" s="57">
        <v>2.72</v>
      </c>
      <c r="AM1473" s="2">
        <v>43399</v>
      </c>
      <c r="AN1473">
        <v>2.2000000000000002</v>
      </c>
      <c r="AO1473" s="2">
        <v>43398</v>
      </c>
      <c r="AP1473">
        <v>21695.75</v>
      </c>
    </row>
    <row r="1474" spans="25:42" x14ac:dyDescent="0.2">
      <c r="Y1474" s="2">
        <v>43430</v>
      </c>
      <c r="Z1474">
        <v>1.6173999999999999</v>
      </c>
      <c r="AA1474" s="2">
        <v>43446</v>
      </c>
      <c r="AB1474">
        <v>1.665</v>
      </c>
      <c r="AC1474" s="2">
        <v>43434</v>
      </c>
      <c r="AD1474">
        <v>2.0699999999999998</v>
      </c>
      <c r="AE1474" s="2">
        <v>43451</v>
      </c>
      <c r="AF1474">
        <v>2.06</v>
      </c>
      <c r="AG1474" s="2">
        <v>43389</v>
      </c>
      <c r="AH1474">
        <v>50.179900000000004</v>
      </c>
      <c r="AI1474" s="37">
        <v>43479</v>
      </c>
      <c r="AJ1474" s="57">
        <v>2.57</v>
      </c>
      <c r="AK1474" s="37">
        <v>43479</v>
      </c>
      <c r="AL1474" s="57">
        <v>2.71</v>
      </c>
      <c r="AM1474" s="2">
        <v>43398</v>
      </c>
      <c r="AN1474">
        <v>2.2000000000000002</v>
      </c>
      <c r="AO1474" s="2">
        <v>43397</v>
      </c>
      <c r="AP1474">
        <v>21671.06</v>
      </c>
    </row>
    <row r="1475" spans="25:42" x14ac:dyDescent="0.2">
      <c r="Y1475" s="2">
        <v>43427</v>
      </c>
      <c r="Z1475">
        <v>1.55</v>
      </c>
      <c r="AA1475" s="2">
        <v>43445</v>
      </c>
      <c r="AB1475">
        <v>1.6875</v>
      </c>
      <c r="AC1475" s="2">
        <v>43433</v>
      </c>
      <c r="AD1475">
        <v>2.0769000000000002</v>
      </c>
      <c r="AE1475" s="2">
        <v>43448</v>
      </c>
      <c r="AF1475">
        <v>2.073</v>
      </c>
      <c r="AG1475" s="2">
        <v>43388</v>
      </c>
      <c r="AH1475">
        <v>51.246299999999998</v>
      </c>
      <c r="AI1475" s="37">
        <v>43476</v>
      </c>
      <c r="AJ1475" s="57">
        <v>2.58</v>
      </c>
      <c r="AK1475" s="37">
        <v>43476</v>
      </c>
      <c r="AL1475" s="57">
        <v>2.71</v>
      </c>
      <c r="AM1475" s="2">
        <v>43397</v>
      </c>
      <c r="AN1475">
        <v>2.2000000000000002</v>
      </c>
      <c r="AO1475" s="2">
        <v>43396</v>
      </c>
      <c r="AP1475">
        <v>21682.45</v>
      </c>
    </row>
    <row r="1476" spans="25:42" x14ac:dyDescent="0.2">
      <c r="Y1476" s="2">
        <v>43426</v>
      </c>
      <c r="Z1476">
        <v>1.704</v>
      </c>
      <c r="AA1476" s="2">
        <v>43444</v>
      </c>
      <c r="AB1476">
        <v>1.69</v>
      </c>
      <c r="AC1476" s="2">
        <v>43432</v>
      </c>
      <c r="AD1476">
        <v>2.0230000000000001</v>
      </c>
      <c r="AE1476" s="2">
        <v>43447</v>
      </c>
      <c r="AF1476">
        <v>2.0979999999999999</v>
      </c>
      <c r="AG1476" s="2">
        <v>43385</v>
      </c>
      <c r="AH1476">
        <v>54.374099999999999</v>
      </c>
      <c r="AI1476" s="37">
        <v>43475</v>
      </c>
      <c r="AJ1476" s="57">
        <v>2.59</v>
      </c>
      <c r="AK1476" s="37">
        <v>43475</v>
      </c>
      <c r="AL1476" s="57">
        <v>2.74</v>
      </c>
      <c r="AM1476" s="2">
        <v>43396</v>
      </c>
      <c r="AN1476">
        <v>2.2000000000000002</v>
      </c>
      <c r="AO1476" s="2">
        <v>43395</v>
      </c>
      <c r="AP1476">
        <v>21674.68</v>
      </c>
    </row>
    <row r="1477" spans="25:42" x14ac:dyDescent="0.2">
      <c r="Y1477" s="2">
        <v>43425</v>
      </c>
      <c r="Z1477">
        <v>1.7012</v>
      </c>
      <c r="AA1477" s="2">
        <v>43441</v>
      </c>
      <c r="AB1477">
        <v>1.83</v>
      </c>
      <c r="AC1477" s="2">
        <v>43431</v>
      </c>
      <c r="AD1477">
        <v>2</v>
      </c>
      <c r="AE1477" s="2">
        <v>43446</v>
      </c>
      <c r="AF1477">
        <v>2.0960000000000001</v>
      </c>
      <c r="AG1477" s="2">
        <v>43384</v>
      </c>
      <c r="AH1477">
        <v>56.069699999999997</v>
      </c>
      <c r="AI1477" s="37">
        <v>43474</v>
      </c>
      <c r="AJ1477" s="57">
        <v>2.59</v>
      </c>
      <c r="AK1477" s="37">
        <v>43474</v>
      </c>
      <c r="AL1477" s="57">
        <v>2.74</v>
      </c>
      <c r="AM1477" s="2">
        <v>43395</v>
      </c>
      <c r="AN1477">
        <v>2.19</v>
      </c>
      <c r="AO1477" s="2">
        <v>43392</v>
      </c>
      <c r="AP1477">
        <v>21671.48</v>
      </c>
    </row>
    <row r="1478" spans="25:42" x14ac:dyDescent="0.2">
      <c r="Y1478" s="2">
        <v>43424</v>
      </c>
      <c r="Z1478">
        <v>1.73</v>
      </c>
      <c r="AA1478" s="2">
        <v>43440</v>
      </c>
      <c r="AB1478">
        <v>1.7937000000000001</v>
      </c>
      <c r="AC1478" s="2">
        <v>43430</v>
      </c>
      <c r="AD1478">
        <v>2.0579999999999998</v>
      </c>
      <c r="AE1478" s="2">
        <v>43445</v>
      </c>
      <c r="AF1478">
        <v>2.097</v>
      </c>
      <c r="AG1478" s="2">
        <v>43383</v>
      </c>
      <c r="AH1478">
        <v>55.7</v>
      </c>
      <c r="AI1478" s="37">
        <v>43473</v>
      </c>
      <c r="AJ1478" s="57">
        <v>2.6</v>
      </c>
      <c r="AK1478" s="37">
        <v>43473</v>
      </c>
      <c r="AL1478" s="57">
        <v>2.73</v>
      </c>
      <c r="AM1478" s="2">
        <v>43392</v>
      </c>
      <c r="AN1478">
        <v>2.19</v>
      </c>
      <c r="AO1478" s="2">
        <v>43391</v>
      </c>
      <c r="AP1478">
        <v>21672.45</v>
      </c>
    </row>
    <row r="1479" spans="25:42" x14ac:dyDescent="0.2">
      <c r="Y1479" s="2">
        <v>43423</v>
      </c>
      <c r="Z1479">
        <v>1.77</v>
      </c>
      <c r="AA1479" s="2">
        <v>43439</v>
      </c>
      <c r="AB1479">
        <v>1.901</v>
      </c>
      <c r="AC1479" s="2">
        <v>43427</v>
      </c>
      <c r="AD1479">
        <v>2.0409999999999999</v>
      </c>
      <c r="AE1479" s="2">
        <v>43444</v>
      </c>
      <c r="AF1479">
        <v>2.1349999999999998</v>
      </c>
      <c r="AG1479" s="2">
        <v>43382</v>
      </c>
      <c r="AH1479">
        <v>53.446899999999999</v>
      </c>
      <c r="AI1479" s="37">
        <v>43472</v>
      </c>
      <c r="AJ1479" s="57">
        <v>2.58</v>
      </c>
      <c r="AK1479" s="37">
        <v>43472</v>
      </c>
      <c r="AL1479" s="57">
        <v>2.7</v>
      </c>
      <c r="AM1479" s="2">
        <v>43391</v>
      </c>
      <c r="AN1479">
        <v>2.19</v>
      </c>
      <c r="AO1479" s="2">
        <v>43390</v>
      </c>
      <c r="AP1479">
        <v>21653.79</v>
      </c>
    </row>
    <row r="1480" spans="25:42" x14ac:dyDescent="0.2">
      <c r="Y1480" s="2">
        <v>43420</v>
      </c>
      <c r="Z1480">
        <v>1.75</v>
      </c>
      <c r="AA1480" s="2">
        <v>43438</v>
      </c>
      <c r="AB1480">
        <v>1.8888</v>
      </c>
      <c r="AC1480" s="2">
        <v>43425</v>
      </c>
      <c r="AD1480">
        <v>2.0910000000000002</v>
      </c>
      <c r="AE1480" s="2">
        <v>43441</v>
      </c>
      <c r="AF1480">
        <v>2.157</v>
      </c>
      <c r="AG1480" s="2">
        <v>43378</v>
      </c>
      <c r="AH1480">
        <v>55.186500000000002</v>
      </c>
      <c r="AI1480" s="37">
        <v>43469</v>
      </c>
      <c r="AJ1480" s="57">
        <v>2.57</v>
      </c>
      <c r="AK1480" s="37">
        <v>43469</v>
      </c>
      <c r="AL1480" s="57">
        <v>2.67</v>
      </c>
      <c r="AM1480" s="2">
        <v>43390</v>
      </c>
      <c r="AN1480">
        <v>2.19</v>
      </c>
      <c r="AO1480" s="2">
        <v>43389</v>
      </c>
      <c r="AP1480">
        <v>21661.72</v>
      </c>
    </row>
    <row r="1481" spans="25:42" x14ac:dyDescent="0.2">
      <c r="Y1481" s="2">
        <v>43419</v>
      </c>
      <c r="Z1481">
        <v>1.7837000000000001</v>
      </c>
      <c r="AA1481" s="2">
        <v>43437</v>
      </c>
      <c r="AB1481">
        <v>1.901</v>
      </c>
      <c r="AC1481" s="2">
        <v>43424</v>
      </c>
      <c r="AD1481">
        <v>2.101</v>
      </c>
      <c r="AE1481" s="2">
        <v>43440</v>
      </c>
      <c r="AF1481">
        <v>2.16</v>
      </c>
      <c r="AG1481" s="2">
        <v>43377</v>
      </c>
      <c r="AH1481">
        <v>55.066699999999997</v>
      </c>
      <c r="AI1481" s="37">
        <v>43468</v>
      </c>
      <c r="AJ1481" s="57">
        <v>2.5</v>
      </c>
      <c r="AK1481" s="37">
        <v>43468</v>
      </c>
      <c r="AL1481" s="57">
        <v>2.56</v>
      </c>
      <c r="AM1481" s="2">
        <v>43389</v>
      </c>
      <c r="AN1481">
        <v>2.1800000000000002</v>
      </c>
      <c r="AO1481" s="2">
        <v>43388</v>
      </c>
      <c r="AP1481">
        <v>21654.15</v>
      </c>
    </row>
    <row r="1482" spans="25:42" x14ac:dyDescent="0.2">
      <c r="Y1482" s="2">
        <v>43418</v>
      </c>
      <c r="Z1482">
        <v>1.766</v>
      </c>
      <c r="AA1482" s="2">
        <v>43434</v>
      </c>
      <c r="AB1482">
        <v>1.85</v>
      </c>
      <c r="AC1482" s="2">
        <v>43423</v>
      </c>
      <c r="AD1482">
        <v>2.1230000000000002</v>
      </c>
      <c r="AE1482" s="2">
        <v>43439</v>
      </c>
      <c r="AF1482">
        <v>2.1840000000000002</v>
      </c>
      <c r="AG1482" s="2">
        <v>43376</v>
      </c>
      <c r="AH1482">
        <v>50.206400000000002</v>
      </c>
      <c r="AI1482" s="37">
        <v>43467</v>
      </c>
      <c r="AJ1482" s="57">
        <v>2.6</v>
      </c>
      <c r="AK1482" s="37">
        <v>43467</v>
      </c>
      <c r="AL1482" s="57">
        <v>2.66</v>
      </c>
      <c r="AM1482" s="2">
        <v>43388</v>
      </c>
      <c r="AN1482">
        <v>2.1800000000000002</v>
      </c>
      <c r="AO1482" s="2">
        <v>43385</v>
      </c>
      <c r="AP1482">
        <v>21597.94</v>
      </c>
    </row>
    <row r="1483" spans="25:42" x14ac:dyDescent="0.2">
      <c r="Y1483" s="2">
        <v>43417</v>
      </c>
      <c r="Z1483">
        <v>1.7869999999999999</v>
      </c>
      <c r="AA1483" s="2">
        <v>43433</v>
      </c>
      <c r="AB1483">
        <v>1.8825000000000001</v>
      </c>
      <c r="AC1483" s="2">
        <v>43420</v>
      </c>
      <c r="AD1483">
        <v>2.149</v>
      </c>
      <c r="AE1483" s="2">
        <v>43438</v>
      </c>
      <c r="AF1483">
        <v>2.1850000000000001</v>
      </c>
      <c r="AG1483" s="2">
        <v>43375</v>
      </c>
      <c r="AH1483">
        <v>45.354500000000002</v>
      </c>
      <c r="AI1483" s="37">
        <v>43466</v>
      </c>
      <c r="AJ1483" s="58" t="e">
        <f>NA()</f>
        <v>#N/A</v>
      </c>
      <c r="AK1483" s="37">
        <v>43466</v>
      </c>
      <c r="AL1483" s="57" t="e">
        <v>#N/A</v>
      </c>
      <c r="AM1483" s="2">
        <v>43385</v>
      </c>
      <c r="AN1483">
        <v>2.1800000000000002</v>
      </c>
      <c r="AO1483" s="2">
        <v>43384</v>
      </c>
      <c r="AP1483">
        <v>21590.01</v>
      </c>
    </row>
    <row r="1484" spans="25:42" x14ac:dyDescent="0.2">
      <c r="Y1484" s="2">
        <v>43413</v>
      </c>
      <c r="Z1484">
        <v>1.8480000000000001</v>
      </c>
      <c r="AA1484" s="2">
        <v>43432</v>
      </c>
      <c r="AB1484">
        <v>1.8345</v>
      </c>
      <c r="AC1484" s="2">
        <v>43419</v>
      </c>
      <c r="AD1484">
        <v>2.1269999999999998</v>
      </c>
      <c r="AE1484" s="2">
        <v>43437</v>
      </c>
      <c r="AF1484">
        <v>2.1930000000000001</v>
      </c>
      <c r="AG1484" s="2">
        <v>43374</v>
      </c>
      <c r="AH1484">
        <v>44.284700000000001</v>
      </c>
      <c r="AI1484" s="37">
        <v>43465</v>
      </c>
      <c r="AJ1484" s="57">
        <v>2.63</v>
      </c>
      <c r="AK1484" s="37">
        <v>43465</v>
      </c>
      <c r="AL1484" s="57">
        <v>2.69</v>
      </c>
      <c r="AM1484" s="2">
        <v>43384</v>
      </c>
      <c r="AN1484">
        <v>2.1800000000000002</v>
      </c>
      <c r="AO1484" s="2">
        <v>43383</v>
      </c>
      <c r="AP1484">
        <v>21594.44</v>
      </c>
    </row>
    <row r="1485" spans="25:42" x14ac:dyDescent="0.2">
      <c r="Y1485" s="2">
        <v>43412</v>
      </c>
      <c r="Z1485">
        <v>1.871</v>
      </c>
      <c r="AA1485" s="2">
        <v>43431</v>
      </c>
      <c r="AB1485">
        <v>1.84</v>
      </c>
      <c r="AC1485" s="2">
        <v>43418</v>
      </c>
      <c r="AD1485">
        <v>2.1299000000000001</v>
      </c>
      <c r="AE1485" s="2">
        <v>43434</v>
      </c>
      <c r="AF1485">
        <v>2.1949999999999998</v>
      </c>
      <c r="AG1485" s="2">
        <v>43371</v>
      </c>
      <c r="AH1485">
        <v>46.163400000000003</v>
      </c>
      <c r="AI1485" s="37">
        <v>43462</v>
      </c>
      <c r="AJ1485" s="57">
        <v>2.57</v>
      </c>
      <c r="AK1485" s="37">
        <v>43462</v>
      </c>
      <c r="AL1485" s="57">
        <v>2.72</v>
      </c>
      <c r="AM1485" s="2">
        <v>43383</v>
      </c>
      <c r="AN1485">
        <v>2.1800000000000002</v>
      </c>
      <c r="AO1485" s="2">
        <v>43382</v>
      </c>
      <c r="AP1485">
        <v>21602.29</v>
      </c>
    </row>
    <row r="1486" spans="25:42" x14ac:dyDescent="0.2">
      <c r="Y1486" s="2">
        <v>43411</v>
      </c>
      <c r="Z1486">
        <v>1.911</v>
      </c>
      <c r="AA1486" s="2">
        <v>43430</v>
      </c>
      <c r="AB1486">
        <v>1.8812</v>
      </c>
      <c r="AC1486" s="2">
        <v>43417</v>
      </c>
      <c r="AD1486">
        <v>2.153</v>
      </c>
      <c r="AE1486" s="2">
        <v>43433</v>
      </c>
      <c r="AF1486">
        <v>2.2069999999999999</v>
      </c>
      <c r="AG1486" s="2">
        <v>43370</v>
      </c>
      <c r="AH1486">
        <v>45.707900000000002</v>
      </c>
      <c r="AI1486" s="37">
        <v>43461</v>
      </c>
      <c r="AJ1486" s="57">
        <v>2.58</v>
      </c>
      <c r="AK1486" s="37">
        <v>43461</v>
      </c>
      <c r="AL1486" s="58">
        <v>2.77</v>
      </c>
      <c r="AM1486" s="2">
        <v>43382</v>
      </c>
      <c r="AN1486">
        <v>2.1800000000000002</v>
      </c>
      <c r="AO1486" s="2">
        <v>43378</v>
      </c>
      <c r="AP1486">
        <v>21599.29</v>
      </c>
    </row>
    <row r="1487" spans="25:42" x14ac:dyDescent="0.2">
      <c r="Y1487" s="2">
        <v>43410</v>
      </c>
      <c r="Z1487">
        <v>1.903</v>
      </c>
      <c r="AA1487" s="2">
        <v>43427</v>
      </c>
      <c r="AB1487">
        <v>1.8480000000000001</v>
      </c>
      <c r="AC1487" s="2">
        <v>43413</v>
      </c>
      <c r="AD1487">
        <v>2.173</v>
      </c>
      <c r="AE1487" s="2">
        <v>43432</v>
      </c>
      <c r="AF1487">
        <v>2.1360000000000001</v>
      </c>
      <c r="AG1487" s="2">
        <v>43369</v>
      </c>
      <c r="AH1487">
        <v>47.439500000000002</v>
      </c>
      <c r="AI1487" s="37">
        <v>43460</v>
      </c>
      <c r="AJ1487" s="57">
        <v>2.61</v>
      </c>
      <c r="AK1487" s="37">
        <v>43460</v>
      </c>
      <c r="AL1487" s="57">
        <v>2.81</v>
      </c>
      <c r="AM1487" s="2">
        <v>43378</v>
      </c>
      <c r="AN1487">
        <v>2.1800000000000002</v>
      </c>
      <c r="AO1487" s="2">
        <v>43377</v>
      </c>
      <c r="AP1487">
        <v>21599.38</v>
      </c>
    </row>
    <row r="1488" spans="25:42" x14ac:dyDescent="0.2">
      <c r="Y1488" s="2">
        <v>43409</v>
      </c>
      <c r="Z1488">
        <v>1.9198999999999999</v>
      </c>
      <c r="AA1488" s="2">
        <v>43426</v>
      </c>
      <c r="AB1488">
        <v>1.9287000000000001</v>
      </c>
      <c r="AC1488" s="2">
        <v>43412</v>
      </c>
      <c r="AD1488">
        <v>2.198</v>
      </c>
      <c r="AE1488" s="2">
        <v>43431</v>
      </c>
      <c r="AF1488">
        <v>2.1459999999999999</v>
      </c>
      <c r="AG1488" s="2">
        <v>43368</v>
      </c>
      <c r="AH1488">
        <v>49.379300000000001</v>
      </c>
      <c r="AI1488" s="37">
        <v>43459</v>
      </c>
      <c r="AJ1488" s="58" t="e">
        <f>NA()</f>
        <v>#N/A</v>
      </c>
      <c r="AK1488" s="37">
        <v>43459</v>
      </c>
      <c r="AL1488" s="57" t="e">
        <v>#N/A</v>
      </c>
      <c r="AM1488" s="2">
        <v>43377</v>
      </c>
      <c r="AN1488">
        <v>2.1800000000000002</v>
      </c>
      <c r="AO1488" s="2">
        <v>43376</v>
      </c>
      <c r="AP1488">
        <v>21605.360000000001</v>
      </c>
    </row>
    <row r="1489" spans="25:42" x14ac:dyDescent="0.2">
      <c r="Y1489" s="2">
        <v>43406</v>
      </c>
      <c r="Z1489">
        <v>1.91</v>
      </c>
      <c r="AA1489" s="2">
        <v>43425</v>
      </c>
      <c r="AB1489">
        <v>1.9279999999999999</v>
      </c>
      <c r="AC1489" s="2">
        <v>43411</v>
      </c>
      <c r="AD1489">
        <v>2.21</v>
      </c>
      <c r="AE1489" s="2">
        <v>43430</v>
      </c>
      <c r="AF1489">
        <v>2.1775000000000002</v>
      </c>
      <c r="AG1489" s="2">
        <v>43367</v>
      </c>
      <c r="AH1489">
        <v>48.305900000000001</v>
      </c>
      <c r="AI1489" s="37">
        <v>43458</v>
      </c>
      <c r="AJ1489" s="57">
        <v>2.61</v>
      </c>
      <c r="AK1489" s="37">
        <v>43458</v>
      </c>
      <c r="AL1489" s="57">
        <v>2.74</v>
      </c>
      <c r="AM1489" s="2">
        <v>43376</v>
      </c>
      <c r="AN1489">
        <v>2.1800000000000002</v>
      </c>
      <c r="AO1489" s="2">
        <v>43375</v>
      </c>
      <c r="AP1489">
        <v>21618.81</v>
      </c>
    </row>
    <row r="1490" spans="25:42" x14ac:dyDescent="0.2">
      <c r="Y1490" s="2">
        <v>43405</v>
      </c>
      <c r="Z1490">
        <v>1.91</v>
      </c>
      <c r="AA1490" s="2">
        <v>43424</v>
      </c>
      <c r="AB1490">
        <v>1.9259999999999999</v>
      </c>
      <c r="AC1490" s="2">
        <v>43410</v>
      </c>
      <c r="AD1490">
        <v>2.2021999999999999</v>
      </c>
      <c r="AE1490" s="2">
        <v>43427</v>
      </c>
      <c r="AF1490">
        <v>2.1749999999999998</v>
      </c>
      <c r="AG1490" s="2">
        <v>43364</v>
      </c>
      <c r="AH1490">
        <v>48.831499999999998</v>
      </c>
      <c r="AI1490" s="37">
        <v>43455</v>
      </c>
      <c r="AJ1490" s="57">
        <v>2.62</v>
      </c>
      <c r="AK1490" s="37">
        <v>43455</v>
      </c>
      <c r="AL1490" s="57">
        <v>2.79</v>
      </c>
      <c r="AM1490" s="2">
        <v>43375</v>
      </c>
      <c r="AN1490">
        <v>2.1800000000000002</v>
      </c>
      <c r="AO1490" s="2">
        <v>43374</v>
      </c>
      <c r="AP1490">
        <v>21606.95</v>
      </c>
    </row>
    <row r="1491" spans="25:42" x14ac:dyDescent="0.2">
      <c r="Y1491" s="2">
        <v>43404</v>
      </c>
      <c r="Z1491">
        <v>1.9699</v>
      </c>
      <c r="AA1491" s="2">
        <v>43423</v>
      </c>
      <c r="AB1491">
        <v>1.9923999999999999</v>
      </c>
      <c r="AC1491" s="2">
        <v>43409</v>
      </c>
      <c r="AD1491">
        <v>2.1960000000000002</v>
      </c>
      <c r="AE1491" s="2">
        <v>43426</v>
      </c>
      <c r="AF1491">
        <v>2.1949999999999998</v>
      </c>
      <c r="AG1491" s="2">
        <v>43363</v>
      </c>
      <c r="AH1491">
        <v>49.3444</v>
      </c>
      <c r="AI1491" s="37">
        <v>43454</v>
      </c>
      <c r="AJ1491" s="57">
        <v>2.64</v>
      </c>
      <c r="AK1491" s="37">
        <v>43454</v>
      </c>
      <c r="AL1491" s="57">
        <v>2.79</v>
      </c>
      <c r="AM1491" s="2">
        <v>43374</v>
      </c>
      <c r="AN1491">
        <v>2.1800000000000002</v>
      </c>
      <c r="AO1491" s="2">
        <v>43371</v>
      </c>
      <c r="AP1491">
        <v>21516.06</v>
      </c>
    </row>
    <row r="1492" spans="25:42" x14ac:dyDescent="0.2">
      <c r="Y1492" s="2">
        <v>43403</v>
      </c>
      <c r="Z1492">
        <v>2.012</v>
      </c>
      <c r="AA1492" s="2">
        <v>43420</v>
      </c>
      <c r="AB1492">
        <v>2.0074999999999998</v>
      </c>
      <c r="AC1492" s="2">
        <v>43406</v>
      </c>
      <c r="AD1492">
        <v>2.1800000000000002</v>
      </c>
      <c r="AE1492" s="2">
        <v>43425</v>
      </c>
      <c r="AF1492">
        <v>2.1909999999999998</v>
      </c>
      <c r="AG1492" s="2">
        <v>43362</v>
      </c>
      <c r="AH1492">
        <v>48.793399999999998</v>
      </c>
      <c r="AI1492" s="37">
        <v>43453</v>
      </c>
      <c r="AJ1492" s="57">
        <v>2.62</v>
      </c>
      <c r="AK1492" s="37">
        <v>43453</v>
      </c>
      <c r="AL1492" s="57">
        <v>2.77</v>
      </c>
      <c r="AM1492" s="2">
        <v>43371</v>
      </c>
      <c r="AN1492">
        <v>2.1800000000000002</v>
      </c>
      <c r="AO1492" s="2">
        <v>43370</v>
      </c>
      <c r="AP1492">
        <v>21431.89</v>
      </c>
    </row>
    <row r="1493" spans="25:42" x14ac:dyDescent="0.2">
      <c r="Y1493" s="2">
        <v>43402</v>
      </c>
      <c r="Z1493">
        <v>2.0449000000000002</v>
      </c>
      <c r="AA1493" s="2">
        <v>43419</v>
      </c>
      <c r="AB1493">
        <v>1.9862</v>
      </c>
      <c r="AC1493" s="2">
        <v>43405</v>
      </c>
      <c r="AD1493">
        <v>2.1520000000000001</v>
      </c>
      <c r="AE1493" s="2">
        <v>43424</v>
      </c>
      <c r="AF1493">
        <v>2.1949999999999998</v>
      </c>
      <c r="AG1493" s="2">
        <v>43361</v>
      </c>
      <c r="AH1493">
        <v>47.967399999999998</v>
      </c>
      <c r="AI1493" s="37">
        <v>43452</v>
      </c>
      <c r="AJ1493" s="57">
        <v>2.64</v>
      </c>
      <c r="AK1493" s="37">
        <v>43452</v>
      </c>
      <c r="AL1493" s="57">
        <v>2.82</v>
      </c>
      <c r="AM1493" s="2">
        <v>43370</v>
      </c>
      <c r="AN1493">
        <v>2.1800000000000002</v>
      </c>
      <c r="AO1493" s="2">
        <v>43369</v>
      </c>
      <c r="AP1493">
        <v>21471.06</v>
      </c>
    </row>
    <row r="1494" spans="25:42" x14ac:dyDescent="0.2">
      <c r="Y1494" s="2">
        <v>43399</v>
      </c>
      <c r="Z1494">
        <v>2.0219999999999998</v>
      </c>
      <c r="AA1494" s="2">
        <v>43418</v>
      </c>
      <c r="AB1494">
        <v>1.984</v>
      </c>
      <c r="AC1494" s="2">
        <v>43404</v>
      </c>
      <c r="AD1494">
        <v>2.1871</v>
      </c>
      <c r="AE1494" s="2">
        <v>43423</v>
      </c>
      <c r="AF1494">
        <v>2.2174999999999998</v>
      </c>
      <c r="AG1494" s="2">
        <v>43360</v>
      </c>
      <c r="AH1494">
        <v>46.808700000000002</v>
      </c>
      <c r="AI1494" s="37">
        <v>43451</v>
      </c>
      <c r="AJ1494" s="57">
        <v>2.66</v>
      </c>
      <c r="AK1494" s="37">
        <v>43451</v>
      </c>
      <c r="AL1494" s="57">
        <v>2.86</v>
      </c>
      <c r="AM1494" s="2">
        <v>43369</v>
      </c>
      <c r="AN1494">
        <v>1.93</v>
      </c>
      <c r="AO1494" s="2">
        <v>43368</v>
      </c>
      <c r="AP1494">
        <v>21482.77</v>
      </c>
    </row>
    <row r="1495" spans="25:42" x14ac:dyDescent="0.2">
      <c r="Y1495" s="2">
        <v>43398</v>
      </c>
      <c r="Z1495">
        <v>2.0236999999999998</v>
      </c>
      <c r="AA1495" s="2">
        <v>43417</v>
      </c>
      <c r="AB1495">
        <v>1.9912000000000001</v>
      </c>
      <c r="AC1495" s="2">
        <v>43403</v>
      </c>
      <c r="AD1495">
        <v>2.1816</v>
      </c>
      <c r="AE1495" s="2">
        <v>43420</v>
      </c>
      <c r="AF1495">
        <v>2.234</v>
      </c>
      <c r="AG1495" s="2">
        <v>43357</v>
      </c>
      <c r="AH1495">
        <v>47.45</v>
      </c>
      <c r="AI1495" s="37">
        <v>43448</v>
      </c>
      <c r="AJ1495" s="57">
        <v>2.68</v>
      </c>
      <c r="AK1495" s="37">
        <v>43448</v>
      </c>
      <c r="AL1495" s="57">
        <v>2.89</v>
      </c>
      <c r="AM1495" s="2">
        <v>43368</v>
      </c>
      <c r="AN1495">
        <v>1.93</v>
      </c>
      <c r="AO1495" s="2">
        <v>43367</v>
      </c>
      <c r="AP1495">
        <v>21475.52</v>
      </c>
    </row>
    <row r="1496" spans="25:42" x14ac:dyDescent="0.2">
      <c r="Y1496" s="2">
        <v>43397</v>
      </c>
      <c r="Z1496">
        <v>2.0550000000000002</v>
      </c>
      <c r="AA1496" s="2">
        <v>43416</v>
      </c>
      <c r="AB1496">
        <v>2.0289999999999999</v>
      </c>
      <c r="AC1496" s="2">
        <v>43402</v>
      </c>
      <c r="AD1496">
        <v>2.202</v>
      </c>
      <c r="AE1496" s="2">
        <v>43419</v>
      </c>
      <c r="AF1496">
        <v>2.2305000000000001</v>
      </c>
      <c r="AG1496" s="2">
        <v>43356</v>
      </c>
      <c r="AH1496">
        <v>46.055799999999998</v>
      </c>
      <c r="AI1496" s="37">
        <v>43447</v>
      </c>
      <c r="AJ1496" s="57">
        <v>2.69</v>
      </c>
      <c r="AK1496" s="37">
        <v>43447</v>
      </c>
      <c r="AL1496" s="57">
        <v>2.91</v>
      </c>
      <c r="AM1496" s="2">
        <v>43367</v>
      </c>
      <c r="AN1496">
        <v>1.93</v>
      </c>
      <c r="AO1496" s="2">
        <v>43364</v>
      </c>
      <c r="AP1496">
        <v>21466.74</v>
      </c>
    </row>
    <row r="1497" spans="25:42" x14ac:dyDescent="0.2">
      <c r="Y1497" s="2">
        <v>43396</v>
      </c>
      <c r="Z1497">
        <v>2</v>
      </c>
      <c r="AA1497" s="2">
        <v>43413</v>
      </c>
      <c r="AB1497">
        <v>2.0310000000000001</v>
      </c>
      <c r="AC1497" s="2">
        <v>43399</v>
      </c>
      <c r="AD1497">
        <v>2.2000000000000002</v>
      </c>
      <c r="AE1497" s="2">
        <v>43418</v>
      </c>
      <c r="AF1497">
        <v>2.222</v>
      </c>
      <c r="AG1497" s="2">
        <v>43355</v>
      </c>
      <c r="AH1497">
        <v>46.789000000000001</v>
      </c>
      <c r="AI1497" s="37">
        <v>43446</v>
      </c>
      <c r="AJ1497" s="57">
        <v>2.7</v>
      </c>
      <c r="AK1497" s="37">
        <v>43446</v>
      </c>
      <c r="AL1497" s="57">
        <v>2.91</v>
      </c>
      <c r="AM1497" s="2">
        <v>43364</v>
      </c>
      <c r="AN1497">
        <v>1.92</v>
      </c>
      <c r="AO1497" s="2">
        <v>43363</v>
      </c>
      <c r="AP1497">
        <v>21467.47</v>
      </c>
    </row>
    <row r="1498" spans="25:42" x14ac:dyDescent="0.2">
      <c r="Y1498" s="2">
        <v>43395</v>
      </c>
      <c r="Z1498">
        <v>2.1539999999999999</v>
      </c>
      <c r="AA1498" s="2">
        <v>43412</v>
      </c>
      <c r="AB1498">
        <v>2.0499999999999998</v>
      </c>
      <c r="AC1498" s="2">
        <v>43398</v>
      </c>
      <c r="AD1498">
        <v>2.1829999999999998</v>
      </c>
      <c r="AE1498" s="2">
        <v>43417</v>
      </c>
      <c r="AF1498">
        <v>2.2549999999999999</v>
      </c>
      <c r="AG1498" s="2">
        <v>43354</v>
      </c>
      <c r="AH1498">
        <v>47.973399999999998</v>
      </c>
      <c r="AI1498" s="37">
        <v>43445</v>
      </c>
      <c r="AJ1498" s="57">
        <v>2.7</v>
      </c>
      <c r="AK1498" s="37">
        <v>43445</v>
      </c>
      <c r="AL1498" s="57">
        <v>2.89</v>
      </c>
      <c r="AM1498" s="2">
        <v>43363</v>
      </c>
      <c r="AN1498">
        <v>1.92</v>
      </c>
      <c r="AO1498" s="2">
        <v>43362</v>
      </c>
      <c r="AP1498">
        <v>21494.3</v>
      </c>
    </row>
    <row r="1499" spans="25:42" x14ac:dyDescent="0.2">
      <c r="Y1499" s="2">
        <v>43392</v>
      </c>
      <c r="Z1499">
        <v>2.1637</v>
      </c>
      <c r="AA1499" s="2">
        <v>43411</v>
      </c>
      <c r="AB1499">
        <v>2.0499999999999998</v>
      </c>
      <c r="AC1499" s="2">
        <v>43397</v>
      </c>
      <c r="AD1499">
        <v>2.2069999999999999</v>
      </c>
      <c r="AE1499" s="2">
        <v>43416</v>
      </c>
      <c r="AF1499">
        <v>2.2599999999999998</v>
      </c>
      <c r="AG1499" s="2">
        <v>43353</v>
      </c>
      <c r="AH1499">
        <v>47.691499999999998</v>
      </c>
      <c r="AI1499" s="37">
        <v>43444</v>
      </c>
      <c r="AJ1499" s="57">
        <v>2.69</v>
      </c>
      <c r="AK1499" s="37">
        <v>43444</v>
      </c>
      <c r="AL1499" s="57">
        <v>2.85</v>
      </c>
      <c r="AM1499" s="2">
        <v>43362</v>
      </c>
      <c r="AN1499">
        <v>1.92</v>
      </c>
      <c r="AO1499" s="2">
        <v>43361</v>
      </c>
      <c r="AP1499">
        <v>21499.17</v>
      </c>
    </row>
    <row r="1500" spans="25:42" x14ac:dyDescent="0.2">
      <c r="Y1500" s="2">
        <v>43391</v>
      </c>
      <c r="Z1500">
        <v>2.1486999999999998</v>
      </c>
      <c r="AA1500" s="2">
        <v>43410</v>
      </c>
      <c r="AB1500">
        <v>2.06</v>
      </c>
      <c r="AC1500" s="2">
        <v>43396</v>
      </c>
      <c r="AD1500">
        <v>2.2210000000000001</v>
      </c>
      <c r="AE1500" s="2">
        <v>43413</v>
      </c>
      <c r="AF1500">
        <v>2.2669999999999999</v>
      </c>
      <c r="AG1500" s="2">
        <v>43350</v>
      </c>
      <c r="AH1500">
        <v>49.430199999999999</v>
      </c>
      <c r="AI1500" s="37">
        <v>43441</v>
      </c>
      <c r="AJ1500" s="57">
        <v>2.68</v>
      </c>
      <c r="AK1500" s="37">
        <v>43441</v>
      </c>
      <c r="AL1500" s="57">
        <v>2.85</v>
      </c>
      <c r="AM1500" s="2">
        <v>43361</v>
      </c>
      <c r="AN1500">
        <v>1.92</v>
      </c>
      <c r="AO1500" s="2">
        <v>43360</v>
      </c>
      <c r="AP1500">
        <v>21490.89</v>
      </c>
    </row>
    <row r="1501" spans="25:42" x14ac:dyDescent="0.2">
      <c r="Y1501" s="2">
        <v>43390</v>
      </c>
      <c r="Z1501">
        <v>2.1625000000000001</v>
      </c>
      <c r="AA1501" s="2">
        <v>43409</v>
      </c>
      <c r="AB1501">
        <v>2.0550000000000002</v>
      </c>
      <c r="AC1501" s="2">
        <v>43395</v>
      </c>
      <c r="AD1501">
        <v>2.2553999999999998</v>
      </c>
      <c r="AE1501" s="2">
        <v>43412</v>
      </c>
      <c r="AF1501">
        <v>2.2799999999999998</v>
      </c>
      <c r="AG1501" s="2">
        <v>43349</v>
      </c>
      <c r="AH1501">
        <v>48.654699999999998</v>
      </c>
      <c r="AI1501" s="37">
        <v>43440</v>
      </c>
      <c r="AJ1501" s="57">
        <v>2.7</v>
      </c>
      <c r="AK1501" s="37">
        <v>43440</v>
      </c>
      <c r="AL1501" s="57">
        <v>2.87</v>
      </c>
      <c r="AM1501" s="2">
        <v>43360</v>
      </c>
      <c r="AN1501">
        <v>1.92</v>
      </c>
      <c r="AO1501" s="2">
        <v>43357</v>
      </c>
      <c r="AP1501">
        <v>21432.240000000002</v>
      </c>
    </row>
    <row r="1502" spans="25:42" x14ac:dyDescent="0.2">
      <c r="Y1502" s="2">
        <v>43389</v>
      </c>
      <c r="Z1502">
        <v>2.2200000000000002</v>
      </c>
      <c r="AA1502" s="2">
        <v>43406</v>
      </c>
      <c r="AB1502">
        <v>2.0573999999999999</v>
      </c>
      <c r="AC1502" s="2">
        <v>43392</v>
      </c>
      <c r="AD1502">
        <v>2.2559999999999998</v>
      </c>
      <c r="AE1502" s="2">
        <v>43411</v>
      </c>
      <c r="AF1502">
        <v>2.2850000000000001</v>
      </c>
      <c r="AG1502" s="2">
        <v>43348</v>
      </c>
      <c r="AH1502">
        <v>48.395800000000001</v>
      </c>
      <c r="AI1502" s="37">
        <v>43439</v>
      </c>
      <c r="AJ1502" s="58" t="e">
        <f>NA()</f>
        <v>#N/A</v>
      </c>
      <c r="AK1502" s="37">
        <v>43439</v>
      </c>
      <c r="AL1502" s="57" t="e">
        <v>#N/A</v>
      </c>
      <c r="AM1502" s="2">
        <v>43357</v>
      </c>
      <c r="AN1502">
        <v>1.92</v>
      </c>
      <c r="AO1502" s="2">
        <v>43356</v>
      </c>
      <c r="AP1502">
        <v>21432.54</v>
      </c>
    </row>
    <row r="1503" spans="25:42" x14ac:dyDescent="0.2">
      <c r="Y1503" s="2">
        <v>43388</v>
      </c>
      <c r="Z1503">
        <v>2.1837</v>
      </c>
      <c r="AA1503" s="2">
        <v>43405</v>
      </c>
      <c r="AB1503">
        <v>2.0375000000000001</v>
      </c>
      <c r="AC1503" s="2">
        <v>43391</v>
      </c>
      <c r="AD1503">
        <v>2.2469999999999999</v>
      </c>
      <c r="AE1503" s="2">
        <v>43410</v>
      </c>
      <c r="AF1503">
        <v>2.2850000000000001</v>
      </c>
      <c r="AG1503" s="2">
        <v>43347</v>
      </c>
      <c r="AH1503">
        <v>49.569200000000002</v>
      </c>
      <c r="AI1503" s="37">
        <v>43438</v>
      </c>
      <c r="AJ1503" s="57">
        <v>2.71</v>
      </c>
      <c r="AK1503" s="37">
        <v>43438</v>
      </c>
      <c r="AL1503" s="57">
        <v>2.91</v>
      </c>
      <c r="AM1503" s="2">
        <v>43356</v>
      </c>
      <c r="AN1503">
        <v>1.92</v>
      </c>
      <c r="AO1503" s="2">
        <v>43355</v>
      </c>
      <c r="AP1503">
        <v>21450.78</v>
      </c>
    </row>
    <row r="1504" spans="25:42" x14ac:dyDescent="0.2">
      <c r="Y1504" s="2">
        <v>43385</v>
      </c>
      <c r="Z1504">
        <v>2.1749000000000001</v>
      </c>
      <c r="AA1504" s="2">
        <v>43404</v>
      </c>
      <c r="AB1504">
        <v>2.0699999999999998</v>
      </c>
      <c r="AC1504" s="2">
        <v>43390</v>
      </c>
      <c r="AD1504">
        <v>2.2656999999999998</v>
      </c>
      <c r="AE1504" s="2">
        <v>43409</v>
      </c>
      <c r="AF1504">
        <v>2.2770000000000001</v>
      </c>
      <c r="AG1504" s="2">
        <v>43343</v>
      </c>
      <c r="AH1504">
        <v>50.709699999999998</v>
      </c>
      <c r="AI1504" s="37">
        <v>43437</v>
      </c>
      <c r="AJ1504" s="57">
        <v>2.72</v>
      </c>
      <c r="AK1504" s="37">
        <v>43437</v>
      </c>
      <c r="AL1504" s="57">
        <v>2.98</v>
      </c>
      <c r="AM1504" s="2">
        <v>43355</v>
      </c>
      <c r="AN1504">
        <v>1.92</v>
      </c>
      <c r="AO1504" s="2">
        <v>43354</v>
      </c>
      <c r="AP1504">
        <v>21466.240000000002</v>
      </c>
    </row>
    <row r="1505" spans="25:42" x14ac:dyDescent="0.2">
      <c r="Y1505" s="2">
        <v>43384</v>
      </c>
      <c r="Z1505">
        <v>2.1190000000000002</v>
      </c>
      <c r="AA1505" s="2">
        <v>43403</v>
      </c>
      <c r="AB1505">
        <v>2.09</v>
      </c>
      <c r="AC1505" s="2">
        <v>43389</v>
      </c>
      <c r="AD1505">
        <v>2.2704</v>
      </c>
      <c r="AE1505" s="2">
        <v>43406</v>
      </c>
      <c r="AF1505">
        <v>2.2709999999999999</v>
      </c>
      <c r="AG1505" s="2">
        <v>43342</v>
      </c>
      <c r="AH1505">
        <v>50.409300000000002</v>
      </c>
      <c r="AI1505" s="37">
        <v>43434</v>
      </c>
      <c r="AJ1505" s="57">
        <v>2.7</v>
      </c>
      <c r="AK1505" s="37">
        <v>43434</v>
      </c>
      <c r="AL1505" s="57">
        <v>3.01</v>
      </c>
      <c r="AM1505" s="2">
        <v>43354</v>
      </c>
      <c r="AN1505">
        <v>1.92</v>
      </c>
      <c r="AO1505" s="2">
        <v>43353</v>
      </c>
      <c r="AP1505">
        <v>21459.79</v>
      </c>
    </row>
    <row r="1506" spans="25:42" x14ac:dyDescent="0.2">
      <c r="Y1506" s="2">
        <v>43383</v>
      </c>
      <c r="Z1506">
        <v>2.2890000000000001</v>
      </c>
      <c r="AA1506" s="2">
        <v>43402</v>
      </c>
      <c r="AB1506">
        <v>2.11</v>
      </c>
      <c r="AC1506" s="2">
        <v>43388</v>
      </c>
      <c r="AD1506">
        <v>2.2654000000000001</v>
      </c>
      <c r="AE1506" s="2">
        <v>43405</v>
      </c>
      <c r="AF1506">
        <v>2.2349999999999999</v>
      </c>
      <c r="AG1506" s="2">
        <v>43341</v>
      </c>
      <c r="AH1506">
        <v>49.1</v>
      </c>
      <c r="AI1506" s="37">
        <v>43433</v>
      </c>
      <c r="AJ1506" s="57">
        <v>2.69</v>
      </c>
      <c r="AK1506" s="37">
        <v>43433</v>
      </c>
      <c r="AL1506" s="57">
        <v>3.03</v>
      </c>
      <c r="AM1506" s="2">
        <v>43353</v>
      </c>
      <c r="AN1506">
        <v>1.92</v>
      </c>
      <c r="AO1506" s="2">
        <v>43350</v>
      </c>
      <c r="AP1506">
        <v>21456.48</v>
      </c>
    </row>
    <row r="1507" spans="25:42" x14ac:dyDescent="0.2">
      <c r="Y1507" s="2">
        <v>43382</v>
      </c>
      <c r="Z1507">
        <v>2.3450000000000002</v>
      </c>
      <c r="AA1507" s="2">
        <v>43399</v>
      </c>
      <c r="AB1507">
        <v>2.1040000000000001</v>
      </c>
      <c r="AC1507" s="2">
        <v>43385</v>
      </c>
      <c r="AD1507">
        <v>2.2644000000000002</v>
      </c>
      <c r="AE1507" s="2">
        <v>43404</v>
      </c>
      <c r="AF1507">
        <v>2.2650000000000001</v>
      </c>
      <c r="AG1507" s="2">
        <v>43340</v>
      </c>
      <c r="AH1507">
        <v>49.947299999999998</v>
      </c>
      <c r="AI1507" s="37">
        <v>43432</v>
      </c>
      <c r="AJ1507" s="57">
        <v>2.69</v>
      </c>
      <c r="AK1507" s="37">
        <v>43432</v>
      </c>
      <c r="AL1507" s="57">
        <v>3.06</v>
      </c>
      <c r="AM1507" s="2">
        <v>43350</v>
      </c>
      <c r="AN1507">
        <v>1.92</v>
      </c>
      <c r="AO1507" s="2">
        <v>43349</v>
      </c>
      <c r="AP1507">
        <v>21454.59</v>
      </c>
    </row>
    <row r="1508" spans="25:42" x14ac:dyDescent="0.2">
      <c r="Y1508" s="2">
        <v>43381</v>
      </c>
      <c r="Z1508">
        <v>2.33</v>
      </c>
      <c r="AA1508" s="2">
        <v>43398</v>
      </c>
      <c r="AB1508">
        <v>2.105</v>
      </c>
      <c r="AC1508" s="2">
        <v>43384</v>
      </c>
      <c r="AD1508">
        <v>2.2509999999999999</v>
      </c>
      <c r="AE1508" s="2">
        <v>43403</v>
      </c>
      <c r="AF1508">
        <v>2.25</v>
      </c>
      <c r="AG1508" s="2">
        <v>43339</v>
      </c>
      <c r="AH1508">
        <v>49.380200000000002</v>
      </c>
      <c r="AI1508" s="37">
        <v>43431</v>
      </c>
      <c r="AJ1508" s="57">
        <v>2.7</v>
      </c>
      <c r="AK1508" s="37">
        <v>43431</v>
      </c>
      <c r="AL1508" s="57">
        <v>3.06</v>
      </c>
      <c r="AM1508" s="2">
        <v>43349</v>
      </c>
      <c r="AN1508">
        <v>1.92</v>
      </c>
      <c r="AO1508" s="2">
        <v>43348</v>
      </c>
      <c r="AP1508">
        <v>21471.07</v>
      </c>
    </row>
    <row r="1509" spans="25:42" x14ac:dyDescent="0.2">
      <c r="Y1509" s="2">
        <v>43378</v>
      </c>
      <c r="Z1509">
        <v>2.3574999999999999</v>
      </c>
      <c r="AA1509" s="2">
        <v>43397</v>
      </c>
      <c r="AB1509">
        <v>2.1080000000000001</v>
      </c>
      <c r="AC1509" s="2">
        <v>43383</v>
      </c>
      <c r="AD1509">
        <v>2.3229000000000002</v>
      </c>
      <c r="AE1509" s="2">
        <v>43402</v>
      </c>
      <c r="AF1509">
        <v>2.2725</v>
      </c>
      <c r="AG1509" s="2">
        <v>43336</v>
      </c>
      <c r="AH1509">
        <v>49.157699999999998</v>
      </c>
      <c r="AI1509" s="37">
        <v>43430</v>
      </c>
      <c r="AJ1509" s="57">
        <v>2.7</v>
      </c>
      <c r="AK1509" s="37">
        <v>43430</v>
      </c>
      <c r="AL1509" s="57">
        <v>3.07</v>
      </c>
      <c r="AM1509" s="2">
        <v>43348</v>
      </c>
      <c r="AN1509">
        <v>1.92</v>
      </c>
      <c r="AO1509" s="2">
        <v>43347</v>
      </c>
      <c r="AP1509">
        <v>21455.35</v>
      </c>
    </row>
    <row r="1510" spans="25:42" x14ac:dyDescent="0.2">
      <c r="Y1510" s="2">
        <v>43377</v>
      </c>
      <c r="Z1510">
        <v>2.3574999999999999</v>
      </c>
      <c r="AA1510" s="2">
        <v>43396</v>
      </c>
      <c r="AB1510">
        <v>2.1324000000000001</v>
      </c>
      <c r="AC1510" s="2">
        <v>43382</v>
      </c>
      <c r="AD1510">
        <v>2.33</v>
      </c>
      <c r="AE1510" s="2">
        <v>43399</v>
      </c>
      <c r="AF1510">
        <v>2.2799999999999998</v>
      </c>
      <c r="AG1510" s="2">
        <v>43335</v>
      </c>
      <c r="AH1510">
        <v>49.198300000000003</v>
      </c>
      <c r="AI1510" s="37">
        <v>43427</v>
      </c>
      <c r="AJ1510" s="57">
        <v>2.67</v>
      </c>
      <c r="AK1510" s="37">
        <v>43427</v>
      </c>
      <c r="AL1510" s="57">
        <v>3.05</v>
      </c>
      <c r="AM1510" s="2">
        <v>43347</v>
      </c>
      <c r="AN1510">
        <v>1.92</v>
      </c>
      <c r="AO1510" s="2">
        <v>43343</v>
      </c>
      <c r="AP1510">
        <v>21458.85</v>
      </c>
    </row>
    <row r="1511" spans="25:42" x14ac:dyDescent="0.2">
      <c r="Y1511" s="2">
        <v>43376</v>
      </c>
      <c r="Z1511">
        <v>2.3479999999999999</v>
      </c>
      <c r="AA1511" s="2">
        <v>43395</v>
      </c>
      <c r="AB1511">
        <v>2.19</v>
      </c>
      <c r="AC1511" s="2">
        <v>43378</v>
      </c>
      <c r="AD1511">
        <v>2.3279999999999998</v>
      </c>
      <c r="AE1511" s="2">
        <v>43398</v>
      </c>
      <c r="AF1511">
        <v>2.2610000000000001</v>
      </c>
      <c r="AG1511" s="2">
        <v>43334</v>
      </c>
      <c r="AH1511">
        <v>49.636800000000001</v>
      </c>
      <c r="AI1511" s="37">
        <v>43426</v>
      </c>
      <c r="AJ1511" s="58" t="e">
        <f>NA()</f>
        <v>#N/A</v>
      </c>
      <c r="AK1511" s="37">
        <v>43426</v>
      </c>
      <c r="AL1511" s="58" t="e">
        <v>#N/A</v>
      </c>
      <c r="AM1511" s="2">
        <v>43343</v>
      </c>
      <c r="AN1511">
        <v>1.91</v>
      </c>
      <c r="AO1511" s="2">
        <v>43342</v>
      </c>
      <c r="AP1511">
        <v>21442.47</v>
      </c>
    </row>
    <row r="1512" spans="25:42" x14ac:dyDescent="0.2">
      <c r="Y1512" s="2">
        <v>43375</v>
      </c>
      <c r="Z1512">
        <v>2.355</v>
      </c>
      <c r="AA1512" s="2">
        <v>43392</v>
      </c>
      <c r="AB1512">
        <v>2.1949999999999998</v>
      </c>
      <c r="AC1512" s="2">
        <v>43377</v>
      </c>
      <c r="AD1512">
        <v>2.335</v>
      </c>
      <c r="AE1512" s="2">
        <v>43397</v>
      </c>
      <c r="AF1512">
        <v>2.2839999999999998</v>
      </c>
      <c r="AG1512" s="2">
        <v>43333</v>
      </c>
      <c r="AH1512">
        <v>50.316600000000001</v>
      </c>
      <c r="AI1512" s="37">
        <v>43425</v>
      </c>
      <c r="AJ1512" s="57">
        <v>2.67</v>
      </c>
      <c r="AK1512" s="37">
        <v>43425</v>
      </c>
      <c r="AL1512" s="57">
        <v>3.06</v>
      </c>
      <c r="AM1512" s="2">
        <v>43342</v>
      </c>
      <c r="AN1512">
        <v>1.92</v>
      </c>
      <c r="AO1512" s="2">
        <v>43341</v>
      </c>
      <c r="AP1512">
        <v>21439.42</v>
      </c>
    </row>
    <row r="1513" spans="25:42" x14ac:dyDescent="0.2">
      <c r="Y1513" s="2">
        <v>43374</v>
      </c>
      <c r="Z1513">
        <v>2.3660000000000001</v>
      </c>
      <c r="AA1513" s="2">
        <v>43391</v>
      </c>
      <c r="AB1513">
        <v>2.1886999999999999</v>
      </c>
      <c r="AC1513" s="2">
        <v>43376</v>
      </c>
      <c r="AD1513">
        <v>2.3521000000000001</v>
      </c>
      <c r="AE1513" s="2">
        <v>43396</v>
      </c>
      <c r="AF1513">
        <v>2.306</v>
      </c>
      <c r="AG1513" s="2">
        <v>43332</v>
      </c>
      <c r="AH1513">
        <v>50.974600000000002</v>
      </c>
      <c r="AI1513" s="37">
        <v>43424</v>
      </c>
      <c r="AJ1513" s="57">
        <v>2.67</v>
      </c>
      <c r="AK1513" s="37">
        <v>43424</v>
      </c>
      <c r="AL1513" s="57">
        <v>3.06</v>
      </c>
      <c r="AM1513" s="2">
        <v>43341</v>
      </c>
      <c r="AN1513">
        <v>1.92</v>
      </c>
      <c r="AO1513" s="2">
        <v>43340</v>
      </c>
      <c r="AP1513">
        <v>21441.78</v>
      </c>
    </row>
    <row r="1514" spans="25:42" x14ac:dyDescent="0.2">
      <c r="Y1514" s="2">
        <v>43371</v>
      </c>
      <c r="Z1514">
        <v>2.3075000000000001</v>
      </c>
      <c r="AA1514" s="2">
        <v>43390</v>
      </c>
      <c r="AB1514">
        <v>2.2061999999999999</v>
      </c>
      <c r="AC1514" s="2">
        <v>43375</v>
      </c>
      <c r="AD1514">
        <v>2.3290999999999999</v>
      </c>
      <c r="AE1514" s="2">
        <v>43395</v>
      </c>
      <c r="AF1514">
        <v>2.3220000000000001</v>
      </c>
      <c r="AG1514" s="2">
        <v>43329</v>
      </c>
      <c r="AH1514">
        <v>50.694899999999997</v>
      </c>
      <c r="AI1514" s="37">
        <v>43423</v>
      </c>
      <c r="AJ1514" s="57">
        <v>2.66</v>
      </c>
      <c r="AK1514" s="37">
        <v>43423</v>
      </c>
      <c r="AL1514" s="57">
        <v>3.06</v>
      </c>
      <c r="AM1514" s="2">
        <v>43340</v>
      </c>
      <c r="AN1514">
        <v>1.92</v>
      </c>
      <c r="AO1514" s="2">
        <v>43339</v>
      </c>
      <c r="AP1514">
        <v>21434.51</v>
      </c>
    </row>
    <row r="1515" spans="25:42" x14ac:dyDescent="0.2">
      <c r="Y1515" s="2">
        <v>43370</v>
      </c>
      <c r="Z1515">
        <v>2.2989999999999999</v>
      </c>
      <c r="AA1515" s="2">
        <v>43389</v>
      </c>
      <c r="AB1515">
        <v>2.2250000000000001</v>
      </c>
      <c r="AC1515" s="2">
        <v>43374</v>
      </c>
      <c r="AD1515">
        <v>2.3380000000000001</v>
      </c>
      <c r="AE1515" s="2">
        <v>43392</v>
      </c>
      <c r="AF1515">
        <v>2.3260000000000001</v>
      </c>
      <c r="AG1515" s="2">
        <v>43328</v>
      </c>
      <c r="AH1515">
        <v>50.608699999999999</v>
      </c>
      <c r="AI1515" s="37">
        <v>43420</v>
      </c>
      <c r="AJ1515" s="57">
        <v>2.68</v>
      </c>
      <c r="AK1515" s="37">
        <v>43420</v>
      </c>
      <c r="AL1515" s="57">
        <v>3.08</v>
      </c>
      <c r="AM1515" s="2">
        <v>43339</v>
      </c>
      <c r="AN1515">
        <v>1.92</v>
      </c>
      <c r="AO1515" s="2">
        <v>43336</v>
      </c>
      <c r="AP1515">
        <v>21427.919999999998</v>
      </c>
    </row>
    <row r="1516" spans="25:42" x14ac:dyDescent="0.2">
      <c r="Y1516" s="2">
        <v>43369</v>
      </c>
      <c r="Z1516">
        <v>2.2837000000000001</v>
      </c>
      <c r="AA1516" s="2">
        <v>43388</v>
      </c>
      <c r="AB1516">
        <v>2.2149999999999999</v>
      </c>
      <c r="AC1516" s="2">
        <v>43371</v>
      </c>
      <c r="AD1516">
        <v>2.3334999999999999</v>
      </c>
      <c r="AE1516" s="2">
        <v>43391</v>
      </c>
      <c r="AF1516">
        <v>2.3239999999999998</v>
      </c>
      <c r="AG1516" s="2">
        <v>43327</v>
      </c>
      <c r="AH1516">
        <v>51.520200000000003</v>
      </c>
      <c r="AI1516" s="37">
        <v>43419</v>
      </c>
      <c r="AJ1516" s="57">
        <v>2.7</v>
      </c>
      <c r="AK1516" s="37">
        <v>43419</v>
      </c>
      <c r="AL1516" s="57">
        <v>3.11</v>
      </c>
      <c r="AM1516" s="2">
        <v>43336</v>
      </c>
      <c r="AN1516">
        <v>1.92</v>
      </c>
      <c r="AO1516" s="2">
        <v>43335</v>
      </c>
      <c r="AP1516">
        <v>21427.96</v>
      </c>
    </row>
    <row r="1517" spans="25:42" x14ac:dyDescent="0.2">
      <c r="Y1517" s="2">
        <v>43368</v>
      </c>
      <c r="Z1517">
        <v>2.2989999999999999</v>
      </c>
      <c r="AA1517" s="2">
        <v>43385</v>
      </c>
      <c r="AB1517">
        <v>2.194</v>
      </c>
      <c r="AC1517" s="2">
        <v>43370</v>
      </c>
      <c r="AD1517">
        <v>2.3330000000000002</v>
      </c>
      <c r="AE1517" s="2">
        <v>43390</v>
      </c>
      <c r="AF1517">
        <v>2.3279999999999998</v>
      </c>
      <c r="AG1517" s="2">
        <v>43326</v>
      </c>
      <c r="AH1517">
        <v>49.842700000000001</v>
      </c>
      <c r="AI1517" s="37">
        <v>43418</v>
      </c>
      <c r="AJ1517" s="57">
        <v>2.71</v>
      </c>
      <c r="AK1517" s="37">
        <v>43418</v>
      </c>
      <c r="AL1517" s="57">
        <v>3.12</v>
      </c>
      <c r="AM1517" s="2">
        <v>43335</v>
      </c>
      <c r="AN1517">
        <v>1.92</v>
      </c>
      <c r="AO1517" s="2">
        <v>43334</v>
      </c>
      <c r="AP1517">
        <v>21406.77</v>
      </c>
    </row>
    <row r="1518" spans="25:42" x14ac:dyDescent="0.2">
      <c r="Y1518" s="2">
        <v>43367</v>
      </c>
      <c r="Z1518">
        <v>2.2949999999999999</v>
      </c>
      <c r="AA1518" s="2">
        <v>43384</v>
      </c>
      <c r="AB1518">
        <v>2.1886999999999999</v>
      </c>
      <c r="AC1518" s="2">
        <v>43369</v>
      </c>
      <c r="AD1518">
        <v>2.3380000000000001</v>
      </c>
      <c r="AE1518" s="2">
        <v>43389</v>
      </c>
      <c r="AF1518">
        <v>2.34</v>
      </c>
      <c r="AG1518" s="2">
        <v>43325</v>
      </c>
      <c r="AH1518">
        <v>50.772300000000001</v>
      </c>
      <c r="AI1518" s="37">
        <v>43417</v>
      </c>
      <c r="AJ1518" s="57">
        <v>2.72</v>
      </c>
      <c r="AK1518" s="37">
        <v>43417</v>
      </c>
      <c r="AL1518" s="57">
        <v>3.14</v>
      </c>
      <c r="AM1518" s="2">
        <v>43334</v>
      </c>
      <c r="AN1518">
        <v>1.92</v>
      </c>
      <c r="AO1518" s="2">
        <v>43333</v>
      </c>
      <c r="AP1518">
        <v>21419.49</v>
      </c>
    </row>
    <row r="1519" spans="25:42" x14ac:dyDescent="0.2">
      <c r="Y1519" s="2">
        <v>43364</v>
      </c>
      <c r="Z1519">
        <v>2.2574999999999998</v>
      </c>
      <c r="AA1519" s="2">
        <v>43383</v>
      </c>
      <c r="AB1519">
        <v>2.2987000000000002</v>
      </c>
      <c r="AC1519" s="2">
        <v>43368</v>
      </c>
      <c r="AD1519">
        <v>2.343</v>
      </c>
      <c r="AE1519" s="2">
        <v>43388</v>
      </c>
      <c r="AF1519">
        <v>2.343</v>
      </c>
      <c r="AG1519" s="2">
        <v>43322</v>
      </c>
      <c r="AH1519">
        <v>50.630200000000002</v>
      </c>
      <c r="AI1519" s="37">
        <v>43416</v>
      </c>
      <c r="AJ1519" s="58" t="e">
        <f>NA()</f>
        <v>#N/A</v>
      </c>
      <c r="AK1519" s="37">
        <v>43416</v>
      </c>
      <c r="AL1519" s="57" t="e">
        <v>#N/A</v>
      </c>
      <c r="AM1519" s="2">
        <v>43333</v>
      </c>
      <c r="AN1519">
        <v>1.92</v>
      </c>
      <c r="AO1519" s="2">
        <v>43332</v>
      </c>
      <c r="AP1519">
        <v>21413.599999999999</v>
      </c>
    </row>
    <row r="1520" spans="25:42" x14ac:dyDescent="0.2">
      <c r="Y1520" s="2">
        <v>43362</v>
      </c>
      <c r="Z1520">
        <v>2.2486999999999999</v>
      </c>
      <c r="AA1520" s="2">
        <v>43382</v>
      </c>
      <c r="AB1520">
        <v>2.3250000000000002</v>
      </c>
      <c r="AC1520" s="2">
        <v>43367</v>
      </c>
      <c r="AD1520">
        <v>2.3330000000000002</v>
      </c>
      <c r="AE1520" s="2">
        <v>43385</v>
      </c>
      <c r="AF1520">
        <v>2.34</v>
      </c>
      <c r="AG1520" s="2">
        <v>43321</v>
      </c>
      <c r="AH1520">
        <v>47.354100000000003</v>
      </c>
      <c r="AI1520" s="37">
        <v>43413</v>
      </c>
      <c r="AJ1520" s="57">
        <v>2.73</v>
      </c>
      <c r="AK1520" s="37">
        <v>43413</v>
      </c>
      <c r="AL1520" s="57">
        <v>3.19</v>
      </c>
      <c r="AM1520" s="2">
        <v>43332</v>
      </c>
      <c r="AN1520">
        <v>1.92</v>
      </c>
      <c r="AO1520" s="2">
        <v>43329</v>
      </c>
      <c r="AP1520">
        <v>21411.38</v>
      </c>
    </row>
    <row r="1521" spans="25:42" x14ac:dyDescent="0.2">
      <c r="Y1521" s="2">
        <v>43361</v>
      </c>
      <c r="Z1521">
        <v>2.177</v>
      </c>
      <c r="AA1521" s="2">
        <v>43381</v>
      </c>
      <c r="AB1521">
        <v>2.3170000000000002</v>
      </c>
      <c r="AC1521" s="2">
        <v>43364</v>
      </c>
      <c r="AD1521">
        <v>2.3290000000000002</v>
      </c>
      <c r="AE1521" s="2">
        <v>43384</v>
      </c>
      <c r="AF1521">
        <v>2.3464999999999998</v>
      </c>
      <c r="AG1521" s="2">
        <v>43320</v>
      </c>
      <c r="AH1521">
        <v>46.835799999999999</v>
      </c>
      <c r="AI1521" s="37">
        <v>43412</v>
      </c>
      <c r="AJ1521" s="57">
        <v>2.74</v>
      </c>
      <c r="AK1521" s="37">
        <v>43412</v>
      </c>
      <c r="AL1521" s="57">
        <v>3.24</v>
      </c>
      <c r="AM1521" s="2">
        <v>43329</v>
      </c>
      <c r="AN1521">
        <v>1.92</v>
      </c>
      <c r="AO1521" s="2">
        <v>43328</v>
      </c>
      <c r="AP1521">
        <v>21407.200000000001</v>
      </c>
    </row>
    <row r="1522" spans="25:42" x14ac:dyDescent="0.2">
      <c r="Y1522" s="2">
        <v>43360</v>
      </c>
      <c r="Z1522">
        <v>2.1886999999999999</v>
      </c>
      <c r="AA1522" s="2">
        <v>43378</v>
      </c>
      <c r="AB1522">
        <v>2.3275000000000001</v>
      </c>
      <c r="AC1522" s="2">
        <v>43363</v>
      </c>
      <c r="AD1522">
        <v>2.3220000000000001</v>
      </c>
      <c r="AE1522" s="2">
        <v>43383</v>
      </c>
      <c r="AF1522">
        <v>2.38</v>
      </c>
      <c r="AG1522" s="2">
        <v>43319</v>
      </c>
      <c r="AH1522">
        <v>47.148899999999998</v>
      </c>
      <c r="AI1522" s="37">
        <v>43411</v>
      </c>
      <c r="AJ1522" s="57">
        <v>2.74</v>
      </c>
      <c r="AK1522" s="37">
        <v>43411</v>
      </c>
      <c r="AL1522" s="57">
        <v>3.22</v>
      </c>
      <c r="AM1522" s="2">
        <v>43328</v>
      </c>
      <c r="AN1522">
        <v>1.92</v>
      </c>
      <c r="AO1522" s="2">
        <v>43327</v>
      </c>
      <c r="AP1522">
        <v>21372.34</v>
      </c>
    </row>
    <row r="1523" spans="25:42" x14ac:dyDescent="0.2">
      <c r="Y1523" s="2">
        <v>43357</v>
      </c>
      <c r="Z1523">
        <v>2.1819999999999999</v>
      </c>
      <c r="AA1523" s="2">
        <v>43377</v>
      </c>
      <c r="AB1523">
        <v>2.3279999999999998</v>
      </c>
      <c r="AC1523" s="2">
        <v>43362</v>
      </c>
      <c r="AD1523">
        <v>2.3170000000000002</v>
      </c>
      <c r="AE1523" s="2">
        <v>43382</v>
      </c>
      <c r="AF1523">
        <v>2.3774999999999999</v>
      </c>
      <c r="AG1523" s="2">
        <v>43318</v>
      </c>
      <c r="AH1523">
        <v>46.856200000000001</v>
      </c>
      <c r="AI1523" s="37">
        <v>43410</v>
      </c>
      <c r="AJ1523" s="57">
        <v>2.72</v>
      </c>
      <c r="AK1523" s="37">
        <v>43410</v>
      </c>
      <c r="AL1523" s="57">
        <v>3.22</v>
      </c>
      <c r="AM1523" s="2">
        <v>43327</v>
      </c>
      <c r="AN1523">
        <v>1.91</v>
      </c>
      <c r="AO1523" s="2">
        <v>43326</v>
      </c>
      <c r="AP1523">
        <v>21351.57</v>
      </c>
    </row>
    <row r="1524" spans="25:42" x14ac:dyDescent="0.2">
      <c r="Y1524" s="2">
        <v>43356</v>
      </c>
      <c r="Z1524">
        <v>2.1850000000000001</v>
      </c>
      <c r="AA1524" s="2">
        <v>43376</v>
      </c>
      <c r="AB1524">
        <v>2.3370000000000002</v>
      </c>
      <c r="AC1524" s="2">
        <v>43361</v>
      </c>
      <c r="AD1524">
        <v>2.306</v>
      </c>
      <c r="AE1524" s="2">
        <v>43381</v>
      </c>
      <c r="AF1524">
        <v>2.3839999999999999</v>
      </c>
      <c r="AG1524" s="2">
        <v>43315</v>
      </c>
      <c r="AH1524">
        <v>47.665999999999997</v>
      </c>
      <c r="AI1524" s="37">
        <v>43409</v>
      </c>
      <c r="AJ1524" s="57">
        <v>2.71</v>
      </c>
      <c r="AK1524" s="37">
        <v>43409</v>
      </c>
      <c r="AL1524" s="57">
        <v>3.2</v>
      </c>
      <c r="AM1524" s="2">
        <v>43326</v>
      </c>
      <c r="AN1524">
        <v>1.91</v>
      </c>
      <c r="AO1524" s="2">
        <v>43325</v>
      </c>
      <c r="AP1524">
        <v>21345.09</v>
      </c>
    </row>
    <row r="1525" spans="25:42" x14ac:dyDescent="0.2">
      <c r="Y1525" s="2">
        <v>43355</v>
      </c>
      <c r="Z1525">
        <v>2.2869999999999999</v>
      </c>
      <c r="AA1525" s="2">
        <v>43375</v>
      </c>
      <c r="AB1525">
        <v>2.3199999999999998</v>
      </c>
      <c r="AC1525" s="2">
        <v>43360</v>
      </c>
      <c r="AD1525">
        <v>2.2966000000000002</v>
      </c>
      <c r="AE1525" s="2">
        <v>43378</v>
      </c>
      <c r="AF1525">
        <v>2.3774999999999999</v>
      </c>
      <c r="AG1525" s="2">
        <v>43314</v>
      </c>
      <c r="AH1525">
        <v>47.997100000000003</v>
      </c>
      <c r="AI1525" s="37">
        <v>43406</v>
      </c>
      <c r="AJ1525" s="57">
        <v>2.7</v>
      </c>
      <c r="AK1525" s="37">
        <v>43406</v>
      </c>
      <c r="AL1525" s="57">
        <v>3.22</v>
      </c>
      <c r="AM1525" s="2">
        <v>43325</v>
      </c>
      <c r="AN1525">
        <v>1.91</v>
      </c>
      <c r="AO1525" s="2">
        <v>43322</v>
      </c>
      <c r="AP1525">
        <v>21340.31</v>
      </c>
    </row>
    <row r="1526" spans="25:42" x14ac:dyDescent="0.2">
      <c r="Y1526" s="2">
        <v>43354</v>
      </c>
      <c r="Z1526">
        <v>2.2930000000000001</v>
      </c>
      <c r="AA1526" s="2">
        <v>43374</v>
      </c>
      <c r="AB1526">
        <v>2.33</v>
      </c>
      <c r="AC1526" s="2">
        <v>43357</v>
      </c>
      <c r="AD1526">
        <v>2.2974999999999999</v>
      </c>
      <c r="AE1526" s="2">
        <v>43377</v>
      </c>
      <c r="AF1526">
        <v>2.3849999999999998</v>
      </c>
      <c r="AG1526" s="2">
        <v>43313</v>
      </c>
      <c r="AH1526">
        <v>48.383299999999998</v>
      </c>
      <c r="AI1526" s="37">
        <v>43405</v>
      </c>
      <c r="AJ1526" s="57">
        <v>2.67</v>
      </c>
      <c r="AK1526" s="37">
        <v>43405</v>
      </c>
      <c r="AL1526" s="57">
        <v>3.14</v>
      </c>
      <c r="AM1526" s="2">
        <v>43322</v>
      </c>
      <c r="AN1526">
        <v>1.91</v>
      </c>
      <c r="AO1526" s="2">
        <v>43321</v>
      </c>
      <c r="AP1526">
        <v>21342.18</v>
      </c>
    </row>
    <row r="1527" spans="25:42" x14ac:dyDescent="0.2">
      <c r="Y1527" s="2">
        <v>43353</v>
      </c>
      <c r="Z1527">
        <v>1.958</v>
      </c>
      <c r="AA1527" s="2">
        <v>43371</v>
      </c>
      <c r="AB1527">
        <v>2.3123999999999998</v>
      </c>
      <c r="AC1527" s="2">
        <v>43356</v>
      </c>
      <c r="AD1527">
        <v>2.2839999999999998</v>
      </c>
      <c r="AE1527" s="2">
        <v>43376</v>
      </c>
      <c r="AF1527">
        <v>2.39</v>
      </c>
      <c r="AG1527" s="2">
        <v>43312</v>
      </c>
      <c r="AH1527">
        <v>46.503799999999998</v>
      </c>
      <c r="AI1527" s="37">
        <v>43404</v>
      </c>
      <c r="AJ1527" s="57">
        <v>2.69</v>
      </c>
      <c r="AK1527" s="37">
        <v>43404</v>
      </c>
      <c r="AL1527" s="57">
        <v>3.15</v>
      </c>
      <c r="AM1527" s="2">
        <v>43321</v>
      </c>
      <c r="AN1527">
        <v>1.91</v>
      </c>
      <c r="AO1527" s="2">
        <v>43320</v>
      </c>
      <c r="AP1527">
        <v>21298.61</v>
      </c>
    </row>
    <row r="1528" spans="25:42" x14ac:dyDescent="0.2">
      <c r="Y1528" s="2">
        <v>43350</v>
      </c>
      <c r="Z1528">
        <v>2.1629999999999998</v>
      </c>
      <c r="AA1528" s="2">
        <v>43370</v>
      </c>
      <c r="AB1528">
        <v>2.3050000000000002</v>
      </c>
      <c r="AC1528" s="2">
        <v>43355</v>
      </c>
      <c r="AD1528">
        <v>2.3182999999999998</v>
      </c>
      <c r="AE1528" s="2">
        <v>43375</v>
      </c>
      <c r="AF1528">
        <v>2.3660000000000001</v>
      </c>
      <c r="AG1528" s="2">
        <v>43311</v>
      </c>
      <c r="AH1528">
        <v>49.415100000000002</v>
      </c>
      <c r="AI1528" s="37">
        <v>43403</v>
      </c>
      <c r="AJ1528" s="57">
        <v>2.66</v>
      </c>
      <c r="AK1528" s="37">
        <v>43403</v>
      </c>
      <c r="AL1528" s="57">
        <v>3.12</v>
      </c>
      <c r="AM1528" s="2">
        <v>43320</v>
      </c>
      <c r="AN1528">
        <v>1.91</v>
      </c>
      <c r="AO1528" s="2">
        <v>43319</v>
      </c>
      <c r="AP1528">
        <v>21309.94</v>
      </c>
    </row>
    <row r="1529" spans="25:42" x14ac:dyDescent="0.2">
      <c r="Y1529" s="2">
        <v>43349</v>
      </c>
      <c r="Z1529">
        <v>2.1749999999999998</v>
      </c>
      <c r="AA1529" s="2">
        <v>43369</v>
      </c>
      <c r="AB1529">
        <v>2.2919999999999998</v>
      </c>
      <c r="AC1529" s="2">
        <v>43354</v>
      </c>
      <c r="AD1529">
        <v>2.3068</v>
      </c>
      <c r="AE1529" s="2">
        <v>43374</v>
      </c>
      <c r="AF1529">
        <v>2.3740000000000001</v>
      </c>
      <c r="AG1529" s="2">
        <v>43308</v>
      </c>
      <c r="AH1529">
        <v>48.831299999999999</v>
      </c>
      <c r="AI1529" s="37">
        <v>43402</v>
      </c>
      <c r="AJ1529" s="57">
        <v>2.64</v>
      </c>
      <c r="AK1529" s="37">
        <v>43402</v>
      </c>
      <c r="AL1529" s="57">
        <v>3.08</v>
      </c>
      <c r="AM1529" s="2">
        <v>43319</v>
      </c>
      <c r="AN1529">
        <v>1.91</v>
      </c>
      <c r="AO1529" s="2">
        <v>43318</v>
      </c>
      <c r="AP1529">
        <v>21305.4</v>
      </c>
    </row>
    <row r="1530" spans="25:42" x14ac:dyDescent="0.2">
      <c r="Y1530" s="2">
        <v>43348</v>
      </c>
      <c r="Z1530">
        <v>2.16</v>
      </c>
      <c r="AA1530" s="2">
        <v>43368</v>
      </c>
      <c r="AB1530">
        <v>2.29</v>
      </c>
      <c r="AC1530" s="2">
        <v>43353</v>
      </c>
      <c r="AD1530">
        <v>2.2902999999999998</v>
      </c>
      <c r="AE1530" s="2">
        <v>43371</v>
      </c>
      <c r="AF1530">
        <v>2.379</v>
      </c>
      <c r="AG1530" s="2">
        <v>43307</v>
      </c>
      <c r="AH1530">
        <v>49.270499999999998</v>
      </c>
      <c r="AI1530" s="37">
        <v>43399</v>
      </c>
      <c r="AJ1530" s="57">
        <v>2.63</v>
      </c>
      <c r="AK1530" s="37">
        <v>43399</v>
      </c>
      <c r="AL1530" s="57">
        <v>3.08</v>
      </c>
      <c r="AM1530" s="2">
        <v>43318</v>
      </c>
      <c r="AN1530">
        <v>1.91</v>
      </c>
      <c r="AO1530" s="2">
        <v>43315</v>
      </c>
      <c r="AP1530">
        <v>21299.89</v>
      </c>
    </row>
    <row r="1531" spans="25:42" x14ac:dyDescent="0.2">
      <c r="Y1531" s="2">
        <v>43347</v>
      </c>
      <c r="Z1531">
        <v>2.2048999999999999</v>
      </c>
      <c r="AA1531" s="2">
        <v>43367</v>
      </c>
      <c r="AB1531">
        <v>2.2839999999999998</v>
      </c>
      <c r="AC1531" s="2">
        <v>43350</v>
      </c>
      <c r="AD1531">
        <v>2.294</v>
      </c>
      <c r="AE1531" s="2">
        <v>43370</v>
      </c>
      <c r="AF1531">
        <v>2.3809999999999998</v>
      </c>
      <c r="AG1531" s="2">
        <v>43306</v>
      </c>
      <c r="AH1531">
        <v>48.290900000000001</v>
      </c>
      <c r="AI1531" s="37">
        <v>43398</v>
      </c>
      <c r="AJ1531" s="57">
        <v>2.66</v>
      </c>
      <c r="AK1531" s="37">
        <v>43398</v>
      </c>
      <c r="AL1531" s="57">
        <v>3.14</v>
      </c>
      <c r="AM1531" s="2">
        <v>43315</v>
      </c>
      <c r="AN1531">
        <v>1.91</v>
      </c>
      <c r="AO1531" s="2">
        <v>43314</v>
      </c>
      <c r="AP1531">
        <v>21313.279999999999</v>
      </c>
    </row>
    <row r="1532" spans="25:42" x14ac:dyDescent="0.2">
      <c r="Y1532" s="2">
        <v>43343</v>
      </c>
      <c r="Z1532">
        <v>2.177</v>
      </c>
      <c r="AA1532" s="2">
        <v>43364</v>
      </c>
      <c r="AB1532">
        <v>2.2625000000000002</v>
      </c>
      <c r="AC1532" s="2">
        <v>43349</v>
      </c>
      <c r="AD1532">
        <v>2.262</v>
      </c>
      <c r="AE1532" s="2">
        <v>43369</v>
      </c>
      <c r="AF1532">
        <v>2.3889999999999998</v>
      </c>
      <c r="AG1532" s="2">
        <v>43305</v>
      </c>
      <c r="AH1532">
        <v>50.308199999999999</v>
      </c>
      <c r="AI1532" s="37">
        <v>43397</v>
      </c>
      <c r="AJ1532" s="57">
        <v>2.64</v>
      </c>
      <c r="AK1532" s="37">
        <v>43397</v>
      </c>
      <c r="AL1532" s="57">
        <v>3.1</v>
      </c>
      <c r="AM1532" s="2">
        <v>43314</v>
      </c>
      <c r="AN1532">
        <v>1.91</v>
      </c>
      <c r="AO1532" s="2">
        <v>43313</v>
      </c>
      <c r="AP1532">
        <v>21264.84</v>
      </c>
    </row>
    <row r="1533" spans="25:42" x14ac:dyDescent="0.2">
      <c r="Y1533" s="2">
        <v>43342</v>
      </c>
      <c r="Z1533">
        <v>2.141</v>
      </c>
      <c r="AA1533" s="2">
        <v>43363</v>
      </c>
      <c r="AB1533">
        <v>2.2562000000000002</v>
      </c>
      <c r="AC1533" s="2">
        <v>43348</v>
      </c>
      <c r="AD1533">
        <v>2.294</v>
      </c>
      <c r="AE1533" s="2">
        <v>43368</v>
      </c>
      <c r="AF1533">
        <v>2.4</v>
      </c>
      <c r="AG1533" s="2">
        <v>43304</v>
      </c>
      <c r="AH1533">
        <v>51.505699999999997</v>
      </c>
      <c r="AI1533" s="37">
        <v>43396</v>
      </c>
      <c r="AJ1533" s="57">
        <v>2.67</v>
      </c>
      <c r="AK1533" s="37">
        <v>43396</v>
      </c>
      <c r="AL1533" s="57">
        <v>3.17</v>
      </c>
      <c r="AM1533" s="2">
        <v>43313</v>
      </c>
      <c r="AN1533">
        <v>1.91</v>
      </c>
      <c r="AO1533" s="2">
        <v>43312</v>
      </c>
      <c r="AP1533">
        <v>21313.06</v>
      </c>
    </row>
    <row r="1534" spans="25:42" x14ac:dyDescent="0.2">
      <c r="Y1534" s="2">
        <v>43341</v>
      </c>
      <c r="Z1534">
        <v>2.1179999999999999</v>
      </c>
      <c r="AA1534" s="2">
        <v>43362</v>
      </c>
      <c r="AB1534">
        <v>2.2650000000000001</v>
      </c>
      <c r="AC1534" s="2">
        <v>43347</v>
      </c>
      <c r="AD1534">
        <v>2.2989999999999999</v>
      </c>
      <c r="AE1534" s="2">
        <v>43367</v>
      </c>
      <c r="AF1534">
        <v>2.391</v>
      </c>
      <c r="AG1534" s="2">
        <v>43301</v>
      </c>
      <c r="AH1534">
        <v>49.047600000000003</v>
      </c>
      <c r="AI1534" s="37">
        <v>43395</v>
      </c>
      <c r="AJ1534" s="57">
        <v>2.68</v>
      </c>
      <c r="AK1534" s="37">
        <v>43395</v>
      </c>
      <c r="AL1534" s="57">
        <v>3.2</v>
      </c>
      <c r="AM1534" s="2">
        <v>43312</v>
      </c>
      <c r="AN1534">
        <v>1.91</v>
      </c>
      <c r="AO1534" s="2">
        <v>43311</v>
      </c>
      <c r="AP1534">
        <v>21299.34</v>
      </c>
    </row>
    <row r="1535" spans="25:42" x14ac:dyDescent="0.2">
      <c r="Y1535" s="2">
        <v>43340</v>
      </c>
      <c r="Z1535">
        <v>2.09</v>
      </c>
      <c r="AA1535" s="2">
        <v>43361</v>
      </c>
      <c r="AB1535">
        <v>2.2370000000000001</v>
      </c>
      <c r="AC1535" s="2">
        <v>43343</v>
      </c>
      <c r="AD1535">
        <v>2.2919999999999998</v>
      </c>
      <c r="AE1535" s="2">
        <v>43364</v>
      </c>
      <c r="AF1535">
        <v>2.3879999999999999</v>
      </c>
      <c r="AG1535" s="2">
        <v>43300</v>
      </c>
      <c r="AH1535">
        <v>47.112499999999997</v>
      </c>
      <c r="AI1535" s="37">
        <v>43392</v>
      </c>
      <c r="AJ1535" s="57">
        <v>2.67</v>
      </c>
      <c r="AK1535" s="37">
        <v>43392</v>
      </c>
      <c r="AL1535" s="58">
        <v>3.2</v>
      </c>
      <c r="AM1535" s="2">
        <v>43311</v>
      </c>
      <c r="AN1535">
        <v>1.91</v>
      </c>
      <c r="AO1535" s="2">
        <v>43308</v>
      </c>
      <c r="AP1535">
        <v>21298.53</v>
      </c>
    </row>
    <row r="1536" spans="25:42" x14ac:dyDescent="0.2">
      <c r="Y1536" s="2">
        <v>43339</v>
      </c>
      <c r="Z1536">
        <v>2.0773999999999999</v>
      </c>
      <c r="AA1536" s="2">
        <v>43360</v>
      </c>
      <c r="AB1536">
        <v>2.222</v>
      </c>
      <c r="AC1536" s="2">
        <v>43342</v>
      </c>
      <c r="AD1536">
        <v>2.3130000000000002</v>
      </c>
      <c r="AE1536" s="2">
        <v>43363</v>
      </c>
      <c r="AF1536">
        <v>2.3925000000000001</v>
      </c>
      <c r="AG1536" s="2">
        <v>43299</v>
      </c>
      <c r="AH1536">
        <v>45.264899999999997</v>
      </c>
      <c r="AI1536" s="37">
        <v>43391</v>
      </c>
      <c r="AJ1536" s="57">
        <v>2.67</v>
      </c>
      <c r="AK1536" s="37">
        <v>43391</v>
      </c>
      <c r="AL1536" s="57">
        <v>3.17</v>
      </c>
      <c r="AM1536" s="2">
        <v>43308</v>
      </c>
      <c r="AN1536">
        <v>1.91</v>
      </c>
      <c r="AO1536" s="2">
        <v>43307</v>
      </c>
      <c r="AP1536">
        <v>21298.63</v>
      </c>
    </row>
    <row r="1537" spans="25:42" x14ac:dyDescent="0.2">
      <c r="Y1537" s="2">
        <v>43336</v>
      </c>
      <c r="Z1537">
        <v>2.0430000000000001</v>
      </c>
      <c r="AA1537" s="2">
        <v>43357</v>
      </c>
      <c r="AB1537">
        <v>2.2223999999999999</v>
      </c>
      <c r="AC1537" s="2">
        <v>43341</v>
      </c>
      <c r="AD1537">
        <v>2.3140000000000001</v>
      </c>
      <c r="AE1537" s="2">
        <v>43362</v>
      </c>
      <c r="AF1537">
        <v>2.3809999999999998</v>
      </c>
      <c r="AG1537" s="2">
        <v>43298</v>
      </c>
      <c r="AH1537">
        <v>46.6417</v>
      </c>
      <c r="AI1537" s="37">
        <v>43390</v>
      </c>
      <c r="AJ1537" s="57">
        <v>2.66</v>
      </c>
      <c r="AK1537" s="37">
        <v>43390</v>
      </c>
      <c r="AL1537" s="57">
        <v>3.19</v>
      </c>
      <c r="AM1537" s="2">
        <v>43307</v>
      </c>
      <c r="AN1537">
        <v>1.91</v>
      </c>
      <c r="AO1537" s="2">
        <v>43306</v>
      </c>
      <c r="AP1537">
        <v>21265.47</v>
      </c>
    </row>
    <row r="1538" spans="25:42" x14ac:dyDescent="0.2">
      <c r="Y1538" s="2">
        <v>43335</v>
      </c>
      <c r="Z1538">
        <v>2.0099999999999998</v>
      </c>
      <c r="AA1538" s="2">
        <v>43356</v>
      </c>
      <c r="AB1538">
        <v>2.2187000000000001</v>
      </c>
      <c r="AC1538" s="2">
        <v>43340</v>
      </c>
      <c r="AD1538">
        <v>2.3039000000000001</v>
      </c>
      <c r="AE1538" s="2">
        <v>43361</v>
      </c>
      <c r="AF1538">
        <v>2.37</v>
      </c>
      <c r="AG1538" s="2">
        <v>43297</v>
      </c>
      <c r="AH1538">
        <v>47.787500000000001</v>
      </c>
      <c r="AI1538" s="37">
        <v>43389</v>
      </c>
      <c r="AJ1538" s="57">
        <v>2.66</v>
      </c>
      <c r="AK1538" s="37">
        <v>43389</v>
      </c>
      <c r="AL1538" s="57">
        <v>3.16</v>
      </c>
      <c r="AM1538" s="2">
        <v>43306</v>
      </c>
      <c r="AN1538">
        <v>1.91</v>
      </c>
      <c r="AO1538" s="2">
        <v>43305</v>
      </c>
      <c r="AP1538">
        <v>21271.25</v>
      </c>
    </row>
    <row r="1539" spans="25:42" x14ac:dyDescent="0.2">
      <c r="Y1539" s="2">
        <v>43334</v>
      </c>
      <c r="Z1539">
        <v>2.0289999999999999</v>
      </c>
      <c r="AA1539" s="2">
        <v>43355</v>
      </c>
      <c r="AB1539">
        <v>2.2850000000000001</v>
      </c>
      <c r="AC1539" s="2">
        <v>43339</v>
      </c>
      <c r="AD1539">
        <v>2.2959999999999998</v>
      </c>
      <c r="AE1539" s="2">
        <v>43360</v>
      </c>
      <c r="AF1539">
        <v>2.3460000000000001</v>
      </c>
      <c r="AG1539" s="2">
        <v>43294</v>
      </c>
      <c r="AH1539">
        <v>48.281500000000001</v>
      </c>
      <c r="AI1539" s="37">
        <v>43388</v>
      </c>
      <c r="AJ1539" s="57">
        <v>2.67</v>
      </c>
      <c r="AK1539" s="37">
        <v>43388</v>
      </c>
      <c r="AL1539" s="57">
        <v>3.16</v>
      </c>
      <c r="AM1539" s="2">
        <v>43305</v>
      </c>
      <c r="AN1539">
        <v>1.91</v>
      </c>
      <c r="AO1539" s="2">
        <v>43304</v>
      </c>
      <c r="AP1539">
        <v>21263.81</v>
      </c>
    </row>
    <row r="1540" spans="25:42" x14ac:dyDescent="0.2">
      <c r="Y1540" s="2">
        <v>43333</v>
      </c>
      <c r="Z1540">
        <v>1.9799</v>
      </c>
      <c r="AA1540" s="2">
        <v>43354</v>
      </c>
      <c r="AB1540">
        <v>2.282</v>
      </c>
      <c r="AC1540" s="2">
        <v>43336</v>
      </c>
      <c r="AD1540">
        <v>2.2959999999999998</v>
      </c>
      <c r="AE1540" s="2">
        <v>43357</v>
      </c>
      <c r="AF1540">
        <v>2.3450000000000002</v>
      </c>
      <c r="AG1540" s="2">
        <v>43293</v>
      </c>
      <c r="AH1540">
        <v>48.572899999999997</v>
      </c>
      <c r="AI1540" s="37">
        <v>43385</v>
      </c>
      <c r="AJ1540" s="57">
        <v>2.66</v>
      </c>
      <c r="AK1540" s="37">
        <v>43385</v>
      </c>
      <c r="AL1540" s="57">
        <v>3.15</v>
      </c>
      <c r="AM1540" s="2">
        <v>43304</v>
      </c>
      <c r="AN1540">
        <v>1.91</v>
      </c>
      <c r="AO1540" s="2">
        <v>43301</v>
      </c>
      <c r="AP1540">
        <v>21260.65</v>
      </c>
    </row>
    <row r="1541" spans="25:42" x14ac:dyDescent="0.2">
      <c r="Y1541" s="2">
        <v>43332</v>
      </c>
      <c r="Z1541">
        <v>1.9670000000000001</v>
      </c>
      <c r="AA1541" s="2">
        <v>43353</v>
      </c>
      <c r="AB1541">
        <v>2.2549999999999999</v>
      </c>
      <c r="AC1541" s="2">
        <v>43335</v>
      </c>
      <c r="AD1541">
        <v>2.282</v>
      </c>
      <c r="AE1541" s="2">
        <v>43356</v>
      </c>
      <c r="AF1541">
        <v>2.3420000000000001</v>
      </c>
      <c r="AG1541" s="2">
        <v>43292</v>
      </c>
      <c r="AH1541">
        <v>50.477600000000002</v>
      </c>
      <c r="AI1541" s="37">
        <v>43384</v>
      </c>
      <c r="AJ1541" s="57">
        <v>2.66</v>
      </c>
      <c r="AK1541" s="37">
        <v>43384</v>
      </c>
      <c r="AL1541" s="57">
        <v>3.14</v>
      </c>
      <c r="AM1541" s="2">
        <v>43301</v>
      </c>
      <c r="AN1541">
        <v>1.91</v>
      </c>
      <c r="AO1541" s="2">
        <v>43300</v>
      </c>
      <c r="AP1541">
        <v>21260</v>
      </c>
    </row>
    <row r="1542" spans="25:42" x14ac:dyDescent="0.2">
      <c r="Y1542" s="2">
        <v>43329</v>
      </c>
      <c r="Z1542">
        <v>1.93</v>
      </c>
      <c r="AA1542" s="2">
        <v>43350</v>
      </c>
      <c r="AB1542">
        <v>2.2562000000000002</v>
      </c>
      <c r="AC1542" s="2">
        <v>43334</v>
      </c>
      <c r="AD1542">
        <v>2.2789999999999999</v>
      </c>
      <c r="AE1542" s="2">
        <v>43355</v>
      </c>
      <c r="AF1542">
        <v>2.36</v>
      </c>
      <c r="AG1542" s="2">
        <v>43291</v>
      </c>
      <c r="AH1542">
        <v>49.811399999999999</v>
      </c>
      <c r="AI1542" s="37">
        <v>43383</v>
      </c>
      <c r="AJ1542" s="57">
        <v>2.67</v>
      </c>
      <c r="AK1542" s="37">
        <v>43383</v>
      </c>
      <c r="AL1542" s="57">
        <v>3.22</v>
      </c>
      <c r="AM1542" s="2">
        <v>43300</v>
      </c>
      <c r="AN1542">
        <v>1.91</v>
      </c>
      <c r="AO1542" s="2">
        <v>43299</v>
      </c>
      <c r="AP1542">
        <v>21240.86</v>
      </c>
    </row>
    <row r="1543" spans="25:42" x14ac:dyDescent="0.2">
      <c r="Y1543" s="2">
        <v>43328</v>
      </c>
      <c r="Z1543">
        <v>1.91</v>
      </c>
      <c r="AA1543" s="2">
        <v>43349</v>
      </c>
      <c r="AB1543">
        <v>2.2200000000000002</v>
      </c>
      <c r="AC1543" s="2">
        <v>43333</v>
      </c>
      <c r="AD1543">
        <v>2.274</v>
      </c>
      <c r="AE1543" s="2">
        <v>43354</v>
      </c>
      <c r="AF1543">
        <v>2.355</v>
      </c>
      <c r="AG1543" s="2">
        <v>43290</v>
      </c>
      <c r="AH1543">
        <v>49.690100000000001</v>
      </c>
      <c r="AI1543" s="37">
        <v>43382</v>
      </c>
      <c r="AJ1543" s="57">
        <v>2.65</v>
      </c>
      <c r="AK1543" s="37">
        <v>43382</v>
      </c>
      <c r="AL1543" s="57">
        <v>3.21</v>
      </c>
      <c r="AM1543" s="2">
        <v>43299</v>
      </c>
      <c r="AN1543">
        <v>1.91</v>
      </c>
      <c r="AO1543" s="2">
        <v>43298</v>
      </c>
      <c r="AP1543">
        <v>21255.41</v>
      </c>
    </row>
    <row r="1544" spans="25:42" x14ac:dyDescent="0.2">
      <c r="Y1544" s="2">
        <v>43327</v>
      </c>
      <c r="Z1544">
        <v>1.93</v>
      </c>
      <c r="AA1544" s="2">
        <v>43348</v>
      </c>
      <c r="AB1544">
        <v>2.2299000000000002</v>
      </c>
      <c r="AC1544" s="2">
        <v>43332</v>
      </c>
      <c r="AD1544">
        <v>2.2599999999999998</v>
      </c>
      <c r="AE1544" s="2">
        <v>43353</v>
      </c>
      <c r="AF1544">
        <v>2.34</v>
      </c>
      <c r="AG1544" s="2">
        <v>43287</v>
      </c>
      <c r="AH1544">
        <v>50.134500000000003</v>
      </c>
      <c r="AI1544" s="37">
        <v>43381</v>
      </c>
      <c r="AJ1544" s="58" t="e">
        <f>NA()</f>
        <v>#N/A</v>
      </c>
      <c r="AK1544" s="37">
        <v>43381</v>
      </c>
      <c r="AL1544" s="58" t="e">
        <v>#N/A</v>
      </c>
      <c r="AM1544" s="2">
        <v>43298</v>
      </c>
      <c r="AN1544">
        <v>1.91</v>
      </c>
      <c r="AO1544" s="2">
        <v>43297</v>
      </c>
      <c r="AP1544">
        <v>21243.37</v>
      </c>
    </row>
    <row r="1545" spans="25:42" x14ac:dyDescent="0.2">
      <c r="Y1545" s="2">
        <v>43326</v>
      </c>
      <c r="Z1545">
        <v>1.9937</v>
      </c>
      <c r="AA1545" s="2">
        <v>43347</v>
      </c>
      <c r="AB1545">
        <v>2.2488000000000001</v>
      </c>
      <c r="AC1545" s="2">
        <v>43329</v>
      </c>
      <c r="AD1545">
        <v>2.2599999999999998</v>
      </c>
      <c r="AE1545" s="2">
        <v>43350</v>
      </c>
      <c r="AF1545">
        <v>2.3460000000000001</v>
      </c>
      <c r="AG1545" s="2">
        <v>43286</v>
      </c>
      <c r="AH1545">
        <v>51.462400000000002</v>
      </c>
      <c r="AI1545" s="37">
        <v>43378</v>
      </c>
      <c r="AJ1545" s="57">
        <v>2.64</v>
      </c>
      <c r="AK1545" s="37">
        <v>43378</v>
      </c>
      <c r="AL1545" s="57">
        <v>3.23</v>
      </c>
      <c r="AM1545" s="2">
        <v>43297</v>
      </c>
      <c r="AN1545">
        <v>1.91</v>
      </c>
      <c r="AO1545" s="2">
        <v>43294</v>
      </c>
      <c r="AP1545">
        <v>21210.75</v>
      </c>
    </row>
    <row r="1546" spans="25:42" x14ac:dyDescent="0.2">
      <c r="Y1546" s="2">
        <v>43325</v>
      </c>
      <c r="Z1546">
        <v>1.9537</v>
      </c>
      <c r="AA1546" s="2">
        <v>43346</v>
      </c>
      <c r="AB1546">
        <v>2.2400000000000002</v>
      </c>
      <c r="AC1546" s="2">
        <v>43328</v>
      </c>
      <c r="AD1546">
        <v>2.2610000000000001</v>
      </c>
      <c r="AE1546" s="2">
        <v>43349</v>
      </c>
      <c r="AF1546">
        <v>2.3380000000000001</v>
      </c>
      <c r="AG1546" s="2">
        <v>43284</v>
      </c>
      <c r="AH1546">
        <v>51.217199999999998</v>
      </c>
      <c r="AI1546" s="37">
        <v>43377</v>
      </c>
      <c r="AJ1546" s="57">
        <v>2.63</v>
      </c>
      <c r="AK1546" s="37">
        <v>43377</v>
      </c>
      <c r="AL1546" s="57">
        <v>3.19</v>
      </c>
      <c r="AM1546" s="2">
        <v>43294</v>
      </c>
      <c r="AN1546">
        <v>1.91</v>
      </c>
      <c r="AO1546" s="2">
        <v>43293</v>
      </c>
      <c r="AP1546">
        <v>21211.17</v>
      </c>
    </row>
    <row r="1547" spans="25:42" x14ac:dyDescent="0.2">
      <c r="Y1547" s="2">
        <v>43322</v>
      </c>
      <c r="Z1547">
        <v>1.95</v>
      </c>
      <c r="AA1547" s="2">
        <v>43343</v>
      </c>
      <c r="AB1547">
        <v>2.242</v>
      </c>
      <c r="AC1547" s="2">
        <v>43327</v>
      </c>
      <c r="AD1547">
        <v>2.2599999999999998</v>
      </c>
      <c r="AE1547" s="2">
        <v>43348</v>
      </c>
      <c r="AF1547">
        <v>2.3490000000000002</v>
      </c>
      <c r="AG1547" s="2">
        <v>43283</v>
      </c>
      <c r="AH1547">
        <v>50.251199999999997</v>
      </c>
      <c r="AI1547" s="37">
        <v>43376</v>
      </c>
      <c r="AJ1547" s="57">
        <v>2.62</v>
      </c>
      <c r="AK1547" s="37">
        <v>43376</v>
      </c>
      <c r="AL1547" s="57">
        <v>3.15</v>
      </c>
      <c r="AM1547" s="2">
        <v>43293</v>
      </c>
      <c r="AN1547">
        <v>1.91</v>
      </c>
      <c r="AO1547" s="2">
        <v>43292</v>
      </c>
      <c r="AP1547">
        <v>21207.8</v>
      </c>
    </row>
    <row r="1548" spans="25:42" x14ac:dyDescent="0.2">
      <c r="Y1548" s="2">
        <v>43321</v>
      </c>
      <c r="Z1548">
        <v>1.9</v>
      </c>
      <c r="AA1548" s="2">
        <v>43342</v>
      </c>
      <c r="AB1548">
        <v>2.2391999999999999</v>
      </c>
      <c r="AC1548" s="2">
        <v>43326</v>
      </c>
      <c r="AD1548">
        <v>2.27</v>
      </c>
      <c r="AE1548" s="2">
        <v>43347</v>
      </c>
      <c r="AF1548">
        <v>2.355</v>
      </c>
      <c r="AG1548" s="2">
        <v>43280</v>
      </c>
      <c r="AH1548">
        <v>51.168100000000003</v>
      </c>
      <c r="AI1548" s="37">
        <v>43375</v>
      </c>
      <c r="AJ1548" s="57">
        <v>2.61</v>
      </c>
      <c r="AK1548" s="37">
        <v>43375</v>
      </c>
      <c r="AL1548" s="57">
        <v>3.05</v>
      </c>
      <c r="AM1548" s="2">
        <v>43292</v>
      </c>
      <c r="AN1548">
        <v>1.91</v>
      </c>
      <c r="AO1548" s="2">
        <v>43291</v>
      </c>
      <c r="AP1548">
        <v>21216.400000000001</v>
      </c>
    </row>
    <row r="1549" spans="25:42" x14ac:dyDescent="0.2">
      <c r="Y1549" s="2">
        <v>43320</v>
      </c>
      <c r="Z1549">
        <v>1.91</v>
      </c>
      <c r="AA1549" s="2">
        <v>43341</v>
      </c>
      <c r="AB1549">
        <v>2.2120000000000002</v>
      </c>
      <c r="AC1549" s="2">
        <v>43325</v>
      </c>
      <c r="AD1549">
        <v>2.27</v>
      </c>
      <c r="AE1549" s="2">
        <v>43346</v>
      </c>
      <c r="AF1549">
        <v>2.343</v>
      </c>
      <c r="AG1549" s="2">
        <v>43279</v>
      </c>
      <c r="AH1549">
        <v>52.131</v>
      </c>
      <c r="AI1549" s="37">
        <v>43374</v>
      </c>
      <c r="AJ1549" s="57">
        <v>2.6</v>
      </c>
      <c r="AK1549" s="37">
        <v>43374</v>
      </c>
      <c r="AL1549" s="57">
        <v>3.09</v>
      </c>
      <c r="AM1549" s="2">
        <v>43291</v>
      </c>
      <c r="AN1549">
        <v>1.91</v>
      </c>
      <c r="AO1549" s="2">
        <v>43290</v>
      </c>
      <c r="AP1549">
        <v>21208.12</v>
      </c>
    </row>
    <row r="1550" spans="25:42" x14ac:dyDescent="0.2">
      <c r="Y1550" s="2">
        <v>43319</v>
      </c>
      <c r="Z1550">
        <v>1.99</v>
      </c>
      <c r="AA1550" s="2">
        <v>43340</v>
      </c>
      <c r="AB1550">
        <v>2.1861999999999999</v>
      </c>
      <c r="AC1550" s="2">
        <v>43322</v>
      </c>
      <c r="AD1550">
        <v>2.2709999999999999</v>
      </c>
      <c r="AE1550" s="2">
        <v>43343</v>
      </c>
      <c r="AF1550">
        <v>2.3450000000000002</v>
      </c>
      <c r="AG1550" s="2">
        <v>43278</v>
      </c>
      <c r="AH1550">
        <v>53.048699999999997</v>
      </c>
      <c r="AI1550" s="37">
        <v>43371</v>
      </c>
      <c r="AJ1550" s="57">
        <v>2.59</v>
      </c>
      <c r="AK1550" s="37">
        <v>43371</v>
      </c>
      <c r="AL1550" s="57">
        <v>3.05</v>
      </c>
      <c r="AM1550" s="2">
        <v>43290</v>
      </c>
      <c r="AN1550">
        <v>1.91</v>
      </c>
      <c r="AO1550" s="2">
        <v>43287</v>
      </c>
      <c r="AP1550">
        <v>21205.96</v>
      </c>
    </row>
    <row r="1551" spans="25:42" x14ac:dyDescent="0.2">
      <c r="Y1551" s="2">
        <v>43315</v>
      </c>
      <c r="Z1551">
        <v>1.94</v>
      </c>
      <c r="AA1551" s="2">
        <v>43339</v>
      </c>
      <c r="AB1551">
        <v>2.1924999999999999</v>
      </c>
      <c r="AC1551" s="2">
        <v>43321</v>
      </c>
      <c r="AD1551">
        <v>2.27</v>
      </c>
      <c r="AE1551" s="2">
        <v>43342</v>
      </c>
      <c r="AF1551">
        <v>2.3610000000000002</v>
      </c>
      <c r="AG1551" s="2">
        <v>43277</v>
      </c>
      <c r="AH1551">
        <v>51.296799999999998</v>
      </c>
      <c r="AI1551" s="37">
        <v>43370</v>
      </c>
      <c r="AJ1551" s="57">
        <v>2.58</v>
      </c>
      <c r="AK1551" s="37">
        <v>43370</v>
      </c>
      <c r="AL1551" s="57">
        <v>3.06</v>
      </c>
      <c r="AM1551" s="2">
        <v>43287</v>
      </c>
      <c r="AN1551">
        <v>1.91</v>
      </c>
      <c r="AO1551" s="2">
        <v>43286</v>
      </c>
      <c r="AP1551">
        <v>21202.77</v>
      </c>
    </row>
    <row r="1552" spans="25:42" x14ac:dyDescent="0.2">
      <c r="Y1552" s="2">
        <v>43314</v>
      </c>
      <c r="Z1552">
        <v>1.9449000000000001</v>
      </c>
      <c r="AA1552" s="2">
        <v>43336</v>
      </c>
      <c r="AB1552">
        <v>2.1837</v>
      </c>
      <c r="AC1552" s="2">
        <v>43320</v>
      </c>
      <c r="AD1552">
        <v>2.2799999999999998</v>
      </c>
      <c r="AE1552" s="2">
        <v>43341</v>
      </c>
      <c r="AF1552">
        <v>2.375</v>
      </c>
      <c r="AG1552" s="2">
        <v>43276</v>
      </c>
      <c r="AH1552">
        <v>53.040599999999998</v>
      </c>
      <c r="AI1552" s="37">
        <v>43369</v>
      </c>
      <c r="AJ1552" s="57">
        <v>2.58</v>
      </c>
      <c r="AK1552" s="37">
        <v>43369</v>
      </c>
      <c r="AL1552" s="57">
        <v>3.06</v>
      </c>
      <c r="AM1552" s="2">
        <v>43286</v>
      </c>
      <c r="AN1552">
        <v>1.91</v>
      </c>
      <c r="AO1552" s="2">
        <v>43284</v>
      </c>
      <c r="AP1552">
        <v>21200.95</v>
      </c>
    </row>
    <row r="1553" spans="25:42" x14ac:dyDescent="0.2">
      <c r="Y1553" s="2">
        <v>43313</v>
      </c>
      <c r="Z1553">
        <v>1.93</v>
      </c>
      <c r="AA1553" s="2">
        <v>43335</v>
      </c>
      <c r="AB1553">
        <v>2.169</v>
      </c>
      <c r="AC1553" s="2">
        <v>43319</v>
      </c>
      <c r="AD1553">
        <v>2.3010000000000002</v>
      </c>
      <c r="AE1553" s="2">
        <v>43340</v>
      </c>
      <c r="AF1553">
        <v>2.355</v>
      </c>
      <c r="AG1553" s="2">
        <v>43273</v>
      </c>
      <c r="AH1553">
        <v>53.025700000000001</v>
      </c>
      <c r="AI1553" s="37">
        <v>43368</v>
      </c>
      <c r="AJ1553" s="57">
        <v>2.59</v>
      </c>
      <c r="AK1553" s="37">
        <v>43368</v>
      </c>
      <c r="AL1553" s="57">
        <v>3.1</v>
      </c>
      <c r="AM1553" s="2">
        <v>43284</v>
      </c>
      <c r="AN1553">
        <v>1.91</v>
      </c>
      <c r="AO1553" s="2">
        <v>43283</v>
      </c>
      <c r="AP1553">
        <v>21206.27</v>
      </c>
    </row>
    <row r="1554" spans="25:42" x14ac:dyDescent="0.2">
      <c r="Y1554" s="2">
        <v>43312</v>
      </c>
      <c r="Z1554">
        <v>1.95</v>
      </c>
      <c r="AA1554" s="2">
        <v>43334</v>
      </c>
      <c r="AB1554">
        <v>2.16</v>
      </c>
      <c r="AC1554" s="2">
        <v>43318</v>
      </c>
      <c r="AD1554">
        <v>2.2930000000000001</v>
      </c>
      <c r="AE1554" s="2">
        <v>43339</v>
      </c>
      <c r="AF1554">
        <v>2.35</v>
      </c>
      <c r="AG1554" s="2">
        <v>43272</v>
      </c>
      <c r="AH1554">
        <v>53.0869</v>
      </c>
      <c r="AI1554" s="37">
        <v>43367</v>
      </c>
      <c r="AJ1554" s="57">
        <v>2.6</v>
      </c>
      <c r="AK1554" s="37">
        <v>43367</v>
      </c>
      <c r="AL1554" s="57">
        <v>3.08</v>
      </c>
      <c r="AM1554" s="2">
        <v>43283</v>
      </c>
      <c r="AN1554">
        <v>1.91</v>
      </c>
      <c r="AO1554" s="2">
        <v>43280</v>
      </c>
      <c r="AP1554">
        <v>21195.07</v>
      </c>
    </row>
    <row r="1555" spans="25:42" x14ac:dyDescent="0.2">
      <c r="Y1555" s="2">
        <v>43311</v>
      </c>
      <c r="Z1555">
        <v>1.9810000000000001</v>
      </c>
      <c r="AA1555" s="2">
        <v>43333</v>
      </c>
      <c r="AB1555">
        <v>2.1362000000000001</v>
      </c>
      <c r="AC1555" s="2">
        <v>43315</v>
      </c>
      <c r="AD1555">
        <v>2.2909999999999999</v>
      </c>
      <c r="AE1555" s="2">
        <v>43336</v>
      </c>
      <c r="AF1555">
        <v>2.35</v>
      </c>
      <c r="AG1555" s="2">
        <v>43271</v>
      </c>
      <c r="AH1555">
        <v>51.922600000000003</v>
      </c>
      <c r="AI1555" s="37">
        <v>43364</v>
      </c>
      <c r="AJ1555" s="57">
        <v>2.58</v>
      </c>
      <c r="AK1555" s="37">
        <v>43364</v>
      </c>
      <c r="AL1555" s="57">
        <v>3.07</v>
      </c>
      <c r="AM1555" s="2">
        <v>43280</v>
      </c>
      <c r="AN1555">
        <v>1.91</v>
      </c>
      <c r="AO1555" s="2">
        <v>43279</v>
      </c>
      <c r="AP1555">
        <v>21129</v>
      </c>
    </row>
    <row r="1556" spans="25:42" x14ac:dyDescent="0.2">
      <c r="Y1556" s="2">
        <v>43308</v>
      </c>
      <c r="Z1556">
        <v>1.9712000000000001</v>
      </c>
      <c r="AA1556" s="2">
        <v>43332</v>
      </c>
      <c r="AB1556">
        <v>2.1349999999999998</v>
      </c>
      <c r="AC1556" s="2">
        <v>43314</v>
      </c>
      <c r="AD1556">
        <v>2.3050000000000002</v>
      </c>
      <c r="AE1556" s="2">
        <v>43335</v>
      </c>
      <c r="AF1556">
        <v>2.3370000000000002</v>
      </c>
      <c r="AG1556" s="2">
        <v>43270</v>
      </c>
      <c r="AH1556">
        <v>52.4</v>
      </c>
      <c r="AI1556" s="37">
        <v>43363</v>
      </c>
      <c r="AJ1556" s="57">
        <v>2.58</v>
      </c>
      <c r="AK1556" s="37">
        <v>43363</v>
      </c>
      <c r="AL1556" s="57">
        <v>3.07</v>
      </c>
      <c r="AM1556" s="2">
        <v>43279</v>
      </c>
      <c r="AN1556">
        <v>1.91</v>
      </c>
      <c r="AO1556" s="2">
        <v>43278</v>
      </c>
      <c r="AP1556">
        <v>21132.47</v>
      </c>
    </row>
    <row r="1557" spans="25:42" x14ac:dyDescent="0.2">
      <c r="Y1557" s="2">
        <v>43307</v>
      </c>
      <c r="Z1557">
        <v>1.97</v>
      </c>
      <c r="AA1557" s="2">
        <v>43329</v>
      </c>
      <c r="AB1557">
        <v>2.125</v>
      </c>
      <c r="AC1557" s="2">
        <v>43313</v>
      </c>
      <c r="AD1557">
        <v>2.3026</v>
      </c>
      <c r="AE1557" s="2">
        <v>43334</v>
      </c>
      <c r="AF1557">
        <v>2.3355000000000001</v>
      </c>
      <c r="AG1557" s="2">
        <v>43269</v>
      </c>
      <c r="AH1557">
        <v>52.326999999999998</v>
      </c>
      <c r="AI1557" s="37">
        <v>43362</v>
      </c>
      <c r="AJ1557" s="57">
        <v>2.58</v>
      </c>
      <c r="AK1557" s="37">
        <v>43362</v>
      </c>
      <c r="AL1557" s="57">
        <v>3.08</v>
      </c>
      <c r="AM1557" s="2">
        <v>43278</v>
      </c>
      <c r="AN1557">
        <v>1.91</v>
      </c>
      <c r="AO1557" s="2">
        <v>43277</v>
      </c>
      <c r="AP1557">
        <v>21149.68</v>
      </c>
    </row>
    <row r="1558" spans="25:42" x14ac:dyDescent="0.2">
      <c r="Y1558" s="2">
        <v>43306</v>
      </c>
      <c r="Z1558">
        <v>1.9587000000000001</v>
      </c>
      <c r="AA1558" s="2">
        <v>43328</v>
      </c>
      <c r="AB1558">
        <v>2.13</v>
      </c>
      <c r="AC1558" s="2">
        <v>43312</v>
      </c>
      <c r="AD1558">
        <v>2.2989999999999999</v>
      </c>
      <c r="AE1558" s="2">
        <v>43333</v>
      </c>
      <c r="AF1558">
        <v>2.3340000000000001</v>
      </c>
      <c r="AG1558" s="2">
        <v>43266</v>
      </c>
      <c r="AH1558">
        <v>53.080300000000001</v>
      </c>
      <c r="AI1558" s="37">
        <v>43361</v>
      </c>
      <c r="AJ1558" s="57">
        <v>2.58</v>
      </c>
      <c r="AK1558" s="37">
        <v>43361</v>
      </c>
      <c r="AL1558" s="57">
        <v>3.05</v>
      </c>
      <c r="AM1558" s="2">
        <v>43277</v>
      </c>
      <c r="AN1558">
        <v>1.92</v>
      </c>
      <c r="AO1558" s="2">
        <v>43276</v>
      </c>
      <c r="AP1558">
        <v>21140.05</v>
      </c>
    </row>
    <row r="1559" spans="25:42" x14ac:dyDescent="0.2">
      <c r="Y1559" s="2">
        <v>43305</v>
      </c>
      <c r="Z1559">
        <v>1.9437</v>
      </c>
      <c r="AA1559" s="2">
        <v>43327</v>
      </c>
      <c r="AB1559">
        <v>2.125</v>
      </c>
      <c r="AC1559" s="2">
        <v>43311</v>
      </c>
      <c r="AD1559">
        <v>2.31</v>
      </c>
      <c r="AE1559" s="2">
        <v>43332</v>
      </c>
      <c r="AF1559">
        <v>2.3325</v>
      </c>
      <c r="AG1559" s="2">
        <v>43265</v>
      </c>
      <c r="AH1559">
        <v>52.495899999999999</v>
      </c>
      <c r="AI1559" s="37">
        <v>43360</v>
      </c>
      <c r="AJ1559" s="57">
        <v>2.57</v>
      </c>
      <c r="AK1559" s="37">
        <v>43360</v>
      </c>
      <c r="AL1559" s="57">
        <v>2.99</v>
      </c>
      <c r="AM1559" s="2">
        <v>43276</v>
      </c>
      <c r="AN1559">
        <v>1.92</v>
      </c>
      <c r="AO1559" s="2">
        <v>43273</v>
      </c>
      <c r="AP1559">
        <v>21130.6</v>
      </c>
    </row>
    <row r="1560" spans="25:42" x14ac:dyDescent="0.2">
      <c r="Y1560" s="2">
        <v>43304</v>
      </c>
      <c r="Z1560">
        <v>1.9610000000000001</v>
      </c>
      <c r="AA1560" s="2">
        <v>43326</v>
      </c>
      <c r="AB1560">
        <v>2.14</v>
      </c>
      <c r="AC1560" s="2">
        <v>43308</v>
      </c>
      <c r="AD1560">
        <v>2.2980999999999998</v>
      </c>
      <c r="AE1560" s="2">
        <v>43329</v>
      </c>
      <c r="AF1560">
        <v>2.347</v>
      </c>
      <c r="AG1560" s="2">
        <v>43264</v>
      </c>
      <c r="AH1560">
        <v>53.7911</v>
      </c>
      <c r="AI1560" s="37">
        <v>43357</v>
      </c>
      <c r="AJ1560" s="57">
        <v>2.56</v>
      </c>
      <c r="AK1560" s="37">
        <v>43357</v>
      </c>
      <c r="AL1560" s="57">
        <v>2.99</v>
      </c>
      <c r="AM1560" s="2">
        <v>43273</v>
      </c>
      <c r="AN1560">
        <v>1.92</v>
      </c>
      <c r="AO1560" s="2">
        <v>43272</v>
      </c>
      <c r="AP1560">
        <v>21130.799999999999</v>
      </c>
    </row>
    <row r="1561" spans="25:42" x14ac:dyDescent="0.2">
      <c r="Y1561" s="2">
        <v>43301</v>
      </c>
      <c r="Z1561">
        <v>1.948</v>
      </c>
      <c r="AA1561" s="2">
        <v>43325</v>
      </c>
      <c r="AB1561">
        <v>2.1175000000000002</v>
      </c>
      <c r="AC1561" s="2">
        <v>43307</v>
      </c>
      <c r="AD1561">
        <v>2.3046000000000002</v>
      </c>
      <c r="AE1561" s="2">
        <v>43328</v>
      </c>
      <c r="AF1561">
        <v>2.3410000000000002</v>
      </c>
      <c r="AG1561" s="2">
        <v>43263</v>
      </c>
      <c r="AH1561">
        <v>55.963299999999997</v>
      </c>
      <c r="AI1561" s="37">
        <v>43356</v>
      </c>
      <c r="AJ1561" s="57">
        <v>2.5499999999999998</v>
      </c>
      <c r="AK1561" s="37">
        <v>43356</v>
      </c>
      <c r="AL1561" s="57">
        <v>2.97</v>
      </c>
      <c r="AM1561" s="2">
        <v>43272</v>
      </c>
      <c r="AN1561">
        <v>1.92</v>
      </c>
      <c r="AO1561" s="2">
        <v>43271</v>
      </c>
      <c r="AP1561">
        <v>21134.21</v>
      </c>
    </row>
    <row r="1562" spans="25:42" x14ac:dyDescent="0.2">
      <c r="Y1562" s="2">
        <v>43300</v>
      </c>
      <c r="Z1562">
        <v>1.9550000000000001</v>
      </c>
      <c r="AA1562" s="2">
        <v>43322</v>
      </c>
      <c r="AB1562">
        <v>2.125</v>
      </c>
      <c r="AC1562" s="2">
        <v>43306</v>
      </c>
      <c r="AD1562">
        <v>2.3010000000000002</v>
      </c>
      <c r="AE1562" s="2">
        <v>43327</v>
      </c>
      <c r="AF1562">
        <v>2.34</v>
      </c>
      <c r="AG1562" s="2">
        <v>43262</v>
      </c>
      <c r="AH1562">
        <v>57.830399999999997</v>
      </c>
      <c r="AI1562" s="37">
        <v>43355</v>
      </c>
      <c r="AJ1562" s="57">
        <v>2.56</v>
      </c>
      <c r="AK1562" s="37">
        <v>43355</v>
      </c>
      <c r="AL1562" s="57">
        <v>2.97</v>
      </c>
      <c r="AM1562" s="2">
        <v>43271</v>
      </c>
      <c r="AN1562">
        <v>1.92</v>
      </c>
      <c r="AO1562" s="2">
        <v>43270</v>
      </c>
      <c r="AP1562">
        <v>21145.78</v>
      </c>
    </row>
    <row r="1563" spans="25:42" x14ac:dyDescent="0.2">
      <c r="Y1563" s="2">
        <v>43299</v>
      </c>
      <c r="Z1563">
        <v>1.9712000000000001</v>
      </c>
      <c r="AA1563" s="2">
        <v>43321</v>
      </c>
      <c r="AB1563">
        <v>2.105</v>
      </c>
      <c r="AC1563" s="2">
        <v>43305</v>
      </c>
      <c r="AD1563">
        <v>2.2858000000000001</v>
      </c>
      <c r="AE1563" s="2">
        <v>43326</v>
      </c>
      <c r="AF1563">
        <v>2.3460000000000001</v>
      </c>
      <c r="AG1563" s="2">
        <v>43259</v>
      </c>
      <c r="AH1563">
        <v>59.573799999999999</v>
      </c>
      <c r="AI1563" s="37">
        <v>43354</v>
      </c>
      <c r="AJ1563" s="57">
        <v>2.5499999999999998</v>
      </c>
      <c r="AK1563" s="37">
        <v>43354</v>
      </c>
      <c r="AL1563" s="57">
        <v>2.98</v>
      </c>
      <c r="AM1563" s="2">
        <v>43270</v>
      </c>
      <c r="AN1563">
        <v>1.91</v>
      </c>
      <c r="AO1563" s="2">
        <v>43269</v>
      </c>
      <c r="AP1563">
        <v>21131.55</v>
      </c>
    </row>
    <row r="1564" spans="25:42" x14ac:dyDescent="0.2">
      <c r="Y1564" s="2">
        <v>43298</v>
      </c>
      <c r="Z1564">
        <v>1.9686999999999999</v>
      </c>
      <c r="AA1564" s="2">
        <v>43320</v>
      </c>
      <c r="AB1564">
        <v>2.1109</v>
      </c>
      <c r="AC1564" s="2">
        <v>43304</v>
      </c>
      <c r="AD1564">
        <v>2.2999999999999998</v>
      </c>
      <c r="AE1564" s="2">
        <v>43325</v>
      </c>
      <c r="AF1564">
        <v>2.355</v>
      </c>
      <c r="AG1564" s="2">
        <v>43258</v>
      </c>
      <c r="AH1564">
        <v>56.581699999999998</v>
      </c>
      <c r="AI1564" s="37">
        <v>43353</v>
      </c>
      <c r="AJ1564" s="57">
        <v>2.54</v>
      </c>
      <c r="AK1564" s="37">
        <v>43353</v>
      </c>
      <c r="AL1564" s="57">
        <v>2.94</v>
      </c>
      <c r="AM1564" s="2">
        <v>43269</v>
      </c>
      <c r="AN1564">
        <v>1.9</v>
      </c>
      <c r="AO1564" s="2">
        <v>43266</v>
      </c>
      <c r="AP1564">
        <v>21123.86</v>
      </c>
    </row>
    <row r="1565" spans="25:42" x14ac:dyDescent="0.2">
      <c r="Y1565" s="2">
        <v>43297</v>
      </c>
      <c r="Z1565">
        <v>1.9599</v>
      </c>
      <c r="AA1565" s="2">
        <v>43319</v>
      </c>
      <c r="AB1565">
        <v>2.1406999999999998</v>
      </c>
      <c r="AC1565" s="2">
        <v>43301</v>
      </c>
      <c r="AD1565">
        <v>2.3169</v>
      </c>
      <c r="AE1565" s="2">
        <v>43322</v>
      </c>
      <c r="AF1565">
        <v>2.35</v>
      </c>
      <c r="AG1565" s="2">
        <v>43257</v>
      </c>
      <c r="AH1565">
        <v>56.441899999999997</v>
      </c>
      <c r="AI1565" s="37">
        <v>43350</v>
      </c>
      <c r="AJ1565" s="57">
        <v>2.5299999999999998</v>
      </c>
      <c r="AK1565" s="37">
        <v>43350</v>
      </c>
      <c r="AL1565" s="57">
        <v>2.94</v>
      </c>
      <c r="AM1565" s="2">
        <v>43266</v>
      </c>
      <c r="AN1565">
        <v>1.9</v>
      </c>
      <c r="AO1565" s="2">
        <v>43265</v>
      </c>
      <c r="AP1565">
        <v>21080.799999999999</v>
      </c>
    </row>
    <row r="1566" spans="25:42" x14ac:dyDescent="0.2">
      <c r="Y1566" s="2">
        <v>43293</v>
      </c>
      <c r="Z1566">
        <v>2.1269999999999998</v>
      </c>
      <c r="AA1566" s="2">
        <v>43318</v>
      </c>
      <c r="AB1566">
        <v>2.1261999999999999</v>
      </c>
      <c r="AC1566" s="2">
        <v>43300</v>
      </c>
      <c r="AD1566">
        <v>2.3037999999999998</v>
      </c>
      <c r="AE1566" s="2">
        <v>43321</v>
      </c>
      <c r="AF1566">
        <v>2.37</v>
      </c>
      <c r="AG1566" s="2">
        <v>43256</v>
      </c>
      <c r="AH1566">
        <v>54.462600000000002</v>
      </c>
      <c r="AI1566" s="37">
        <v>43349</v>
      </c>
      <c r="AJ1566" s="57">
        <v>2.5</v>
      </c>
      <c r="AK1566" s="37">
        <v>43349</v>
      </c>
      <c r="AL1566" s="58">
        <v>2.88</v>
      </c>
      <c r="AM1566" s="2">
        <v>43265</v>
      </c>
      <c r="AN1566">
        <v>1.9</v>
      </c>
      <c r="AO1566" s="2">
        <v>43264</v>
      </c>
      <c r="AP1566">
        <v>21086.799999999999</v>
      </c>
    </row>
    <row r="1567" spans="25:42" x14ac:dyDescent="0.2">
      <c r="Y1567" s="2">
        <v>43292</v>
      </c>
      <c r="Z1567">
        <v>2.1223999999999998</v>
      </c>
      <c r="AA1567" s="2">
        <v>43315</v>
      </c>
      <c r="AB1567">
        <v>2.125</v>
      </c>
      <c r="AC1567" s="2">
        <v>43299</v>
      </c>
      <c r="AD1567">
        <v>2.3077999999999999</v>
      </c>
      <c r="AE1567" s="2">
        <v>43320</v>
      </c>
      <c r="AF1567">
        <v>2.375</v>
      </c>
      <c r="AG1567" s="2">
        <v>43255</v>
      </c>
      <c r="AH1567">
        <v>54.295200000000001</v>
      </c>
      <c r="AI1567" s="37">
        <v>43348</v>
      </c>
      <c r="AJ1567" s="57">
        <v>2.4900000000000002</v>
      </c>
      <c r="AK1567" s="37">
        <v>43348</v>
      </c>
      <c r="AL1567" s="57">
        <v>2.9</v>
      </c>
      <c r="AM1567" s="2">
        <v>43264</v>
      </c>
      <c r="AN1567">
        <v>1.7</v>
      </c>
      <c r="AO1567" s="2">
        <v>43263</v>
      </c>
      <c r="AP1567">
        <v>21099.49</v>
      </c>
    </row>
    <row r="1568" spans="25:42" x14ac:dyDescent="0.2">
      <c r="Y1568" s="2">
        <v>43291</v>
      </c>
      <c r="Z1568">
        <v>2.2050000000000001</v>
      </c>
      <c r="AA1568" s="2">
        <v>43314</v>
      </c>
      <c r="AB1568">
        <v>2.1225000000000001</v>
      </c>
      <c r="AC1568" s="2">
        <v>43298</v>
      </c>
      <c r="AD1568">
        <v>2.3168000000000002</v>
      </c>
      <c r="AE1568" s="2">
        <v>43319</v>
      </c>
      <c r="AF1568">
        <v>2.3725000000000001</v>
      </c>
      <c r="AG1568" s="2">
        <v>43252</v>
      </c>
      <c r="AH1568">
        <v>56.938499999999998</v>
      </c>
      <c r="AI1568" s="37">
        <v>43347</v>
      </c>
      <c r="AJ1568" s="57">
        <v>2.4900000000000002</v>
      </c>
      <c r="AK1568" s="37">
        <v>43347</v>
      </c>
      <c r="AL1568" s="57">
        <v>2.9</v>
      </c>
      <c r="AM1568" s="2">
        <v>43263</v>
      </c>
      <c r="AN1568">
        <v>1.7</v>
      </c>
      <c r="AO1568" s="2">
        <v>43262</v>
      </c>
      <c r="AP1568">
        <v>21092.94</v>
      </c>
    </row>
    <row r="1569" spans="25:42" x14ac:dyDescent="0.2">
      <c r="Y1569" s="2">
        <v>43290</v>
      </c>
      <c r="Z1569">
        <v>2.2149999999999999</v>
      </c>
      <c r="AA1569" s="2">
        <v>43313</v>
      </c>
      <c r="AB1569">
        <v>2.1110000000000002</v>
      </c>
      <c r="AC1569" s="2">
        <v>43297</v>
      </c>
      <c r="AD1569">
        <v>2.3264999999999998</v>
      </c>
      <c r="AE1569" s="2">
        <v>43318</v>
      </c>
      <c r="AF1569">
        <v>2.37</v>
      </c>
      <c r="AG1569" s="2">
        <v>43251</v>
      </c>
      <c r="AH1569">
        <v>60.543799999999997</v>
      </c>
      <c r="AI1569" s="37">
        <v>43346</v>
      </c>
      <c r="AJ1569" s="58" t="e">
        <f>NA()</f>
        <v>#N/A</v>
      </c>
      <c r="AK1569" s="37">
        <v>43346</v>
      </c>
      <c r="AL1569" s="57" t="e">
        <v>#N/A</v>
      </c>
      <c r="AM1569" s="2">
        <v>43262</v>
      </c>
      <c r="AN1569">
        <v>1.7</v>
      </c>
      <c r="AO1569" s="2">
        <v>43259</v>
      </c>
      <c r="AP1569">
        <v>21089.119999999999</v>
      </c>
    </row>
    <row r="1570" spans="25:42" x14ac:dyDescent="0.2">
      <c r="Y1570" s="2">
        <v>43287</v>
      </c>
      <c r="Z1570">
        <v>2.1789999999999998</v>
      </c>
      <c r="AA1570" s="2">
        <v>43312</v>
      </c>
      <c r="AB1570">
        <v>2.1252</v>
      </c>
      <c r="AC1570" s="2">
        <v>43294</v>
      </c>
      <c r="AD1570">
        <v>2.3433000000000002</v>
      </c>
      <c r="AE1570" s="2">
        <v>43315</v>
      </c>
      <c r="AF1570">
        <v>2.3719999999999999</v>
      </c>
      <c r="AG1570" s="2">
        <v>43250</v>
      </c>
      <c r="AH1570">
        <v>61.862400000000001</v>
      </c>
      <c r="AI1570" s="37">
        <v>43343</v>
      </c>
      <c r="AJ1570" s="57">
        <v>2.46</v>
      </c>
      <c r="AK1570" s="37">
        <v>43343</v>
      </c>
      <c r="AL1570" s="57">
        <v>2.86</v>
      </c>
      <c r="AM1570" s="2">
        <v>43259</v>
      </c>
      <c r="AN1570">
        <v>1.7</v>
      </c>
      <c r="AO1570" s="2">
        <v>43258</v>
      </c>
      <c r="AP1570">
        <v>21100.1</v>
      </c>
    </row>
    <row r="1571" spans="25:42" x14ac:dyDescent="0.2">
      <c r="Y1571" s="2">
        <v>43286</v>
      </c>
      <c r="Z1571">
        <v>2.1623999999999999</v>
      </c>
      <c r="AA1571" s="2">
        <v>43311</v>
      </c>
      <c r="AB1571">
        <v>2.15</v>
      </c>
      <c r="AC1571" s="2">
        <v>43293</v>
      </c>
      <c r="AD1571">
        <v>2.3340000000000001</v>
      </c>
      <c r="AE1571" s="2">
        <v>43314</v>
      </c>
      <c r="AF1571">
        <v>2.3679999999999999</v>
      </c>
      <c r="AG1571" s="2">
        <v>43249</v>
      </c>
      <c r="AH1571">
        <v>62.997500000000002</v>
      </c>
      <c r="AI1571" s="37">
        <v>43342</v>
      </c>
      <c r="AJ1571" s="57">
        <v>2.4700000000000002</v>
      </c>
      <c r="AK1571" s="37">
        <v>43342</v>
      </c>
      <c r="AL1571" s="58">
        <v>2.86</v>
      </c>
      <c r="AM1571" s="2">
        <v>43258</v>
      </c>
      <c r="AN1571">
        <v>1.7</v>
      </c>
      <c r="AO1571" s="2">
        <v>43257</v>
      </c>
      <c r="AP1571">
        <v>21102.35</v>
      </c>
    </row>
    <row r="1572" spans="25:42" x14ac:dyDescent="0.2">
      <c r="Y1572" s="2">
        <v>43285</v>
      </c>
      <c r="Z1572">
        <v>2.153</v>
      </c>
      <c r="AA1572" s="2">
        <v>43308</v>
      </c>
      <c r="AB1572">
        <v>2.14</v>
      </c>
      <c r="AC1572" s="2">
        <v>43292</v>
      </c>
      <c r="AD1572">
        <v>2.3426</v>
      </c>
      <c r="AE1572" s="2">
        <v>43313</v>
      </c>
      <c r="AF1572">
        <v>2.3849999999999998</v>
      </c>
      <c r="AG1572" s="2">
        <v>43248</v>
      </c>
      <c r="AH1572">
        <v>54.094999999999999</v>
      </c>
      <c r="AI1572" s="37">
        <v>43341</v>
      </c>
      <c r="AJ1572" s="57">
        <v>2.48</v>
      </c>
      <c r="AK1572" s="37">
        <v>43341</v>
      </c>
      <c r="AL1572" s="57">
        <v>2.89</v>
      </c>
      <c r="AM1572" s="2">
        <v>43257</v>
      </c>
      <c r="AN1572">
        <v>1.7</v>
      </c>
      <c r="AO1572" s="2">
        <v>43256</v>
      </c>
      <c r="AP1572">
        <v>21101.360000000001</v>
      </c>
    </row>
    <row r="1573" spans="25:42" x14ac:dyDescent="0.2">
      <c r="Y1573" s="2">
        <v>43284</v>
      </c>
      <c r="Z1573">
        <v>2.15</v>
      </c>
      <c r="AA1573" s="2">
        <v>43307</v>
      </c>
      <c r="AB1573">
        <v>2.1379999999999999</v>
      </c>
      <c r="AC1573" s="2">
        <v>43291</v>
      </c>
      <c r="AD1573">
        <v>2.3723000000000001</v>
      </c>
      <c r="AE1573" s="2">
        <v>43312</v>
      </c>
      <c r="AF1573">
        <v>2.3730000000000002</v>
      </c>
      <c r="AG1573" s="2">
        <v>43245</v>
      </c>
      <c r="AH1573">
        <v>54.094999999999999</v>
      </c>
      <c r="AI1573" s="37">
        <v>43340</v>
      </c>
      <c r="AJ1573" s="57">
        <v>2.4700000000000002</v>
      </c>
      <c r="AK1573" s="37">
        <v>43340</v>
      </c>
      <c r="AL1573" s="57">
        <v>2.88</v>
      </c>
      <c r="AM1573" s="2">
        <v>43256</v>
      </c>
      <c r="AN1573">
        <v>1.7</v>
      </c>
      <c r="AO1573" s="2">
        <v>43255</v>
      </c>
      <c r="AP1573">
        <v>21090.79</v>
      </c>
    </row>
    <row r="1574" spans="25:42" x14ac:dyDescent="0.2">
      <c r="Y1574" s="2">
        <v>43283</v>
      </c>
      <c r="Z1574">
        <v>2.1349</v>
      </c>
      <c r="AA1574" s="2">
        <v>43306</v>
      </c>
      <c r="AB1574">
        <v>2.1286999999999998</v>
      </c>
      <c r="AC1574" s="2">
        <v>43290</v>
      </c>
      <c r="AD1574">
        <v>2.37</v>
      </c>
      <c r="AE1574" s="2">
        <v>43311</v>
      </c>
      <c r="AF1574">
        <v>2.379</v>
      </c>
      <c r="AG1574" s="2">
        <v>43244</v>
      </c>
      <c r="AH1574">
        <v>52.160800000000002</v>
      </c>
      <c r="AI1574" s="37">
        <v>43339</v>
      </c>
      <c r="AJ1574" s="57">
        <v>2.4700000000000002</v>
      </c>
      <c r="AK1574" s="37">
        <v>43339</v>
      </c>
      <c r="AL1574" s="57">
        <v>2.85</v>
      </c>
      <c r="AM1574" s="2">
        <v>43255</v>
      </c>
      <c r="AN1574">
        <v>1.7</v>
      </c>
      <c r="AO1574" s="2">
        <v>43252</v>
      </c>
      <c r="AP1574">
        <v>21083.1</v>
      </c>
    </row>
    <row r="1575" spans="25:42" x14ac:dyDescent="0.2">
      <c r="Y1575" s="2">
        <v>43280</v>
      </c>
      <c r="Z1575">
        <v>2.1549999999999998</v>
      </c>
      <c r="AA1575" s="2">
        <v>43305</v>
      </c>
      <c r="AB1575">
        <v>2.1107</v>
      </c>
      <c r="AC1575" s="2">
        <v>43287</v>
      </c>
      <c r="AD1575">
        <v>2.3588</v>
      </c>
      <c r="AE1575" s="2">
        <v>43308</v>
      </c>
      <c r="AF1575">
        <v>2.3725000000000001</v>
      </c>
      <c r="AG1575" s="2">
        <v>43243</v>
      </c>
      <c r="AH1575">
        <v>53.268700000000003</v>
      </c>
      <c r="AI1575" s="37">
        <v>43336</v>
      </c>
      <c r="AJ1575" s="57">
        <v>2.44</v>
      </c>
      <c r="AK1575" s="37">
        <v>43336</v>
      </c>
      <c r="AL1575" s="57">
        <v>2.82</v>
      </c>
      <c r="AM1575" s="2">
        <v>43252</v>
      </c>
      <c r="AN1575">
        <v>1.7</v>
      </c>
      <c r="AO1575" s="2">
        <v>43251</v>
      </c>
      <c r="AP1575">
        <v>21145.22</v>
      </c>
    </row>
    <row r="1576" spans="25:42" x14ac:dyDescent="0.2">
      <c r="Y1576" s="2">
        <v>43279</v>
      </c>
      <c r="Z1576">
        <v>2.1374</v>
      </c>
      <c r="AA1576" s="2">
        <v>43304</v>
      </c>
      <c r="AB1576">
        <v>2.1175000000000002</v>
      </c>
      <c r="AC1576" s="2">
        <v>43286</v>
      </c>
      <c r="AD1576">
        <v>2.3530000000000002</v>
      </c>
      <c r="AE1576" s="2">
        <v>43307</v>
      </c>
      <c r="AF1576">
        <v>2.3690000000000002</v>
      </c>
      <c r="AG1576" s="2">
        <v>43242</v>
      </c>
      <c r="AH1576">
        <v>52.571599999999997</v>
      </c>
      <c r="AI1576" s="37">
        <v>43335</v>
      </c>
      <c r="AJ1576" s="57">
        <v>2.4300000000000002</v>
      </c>
      <c r="AK1576" s="37">
        <v>43335</v>
      </c>
      <c r="AL1576" s="57">
        <v>2.82</v>
      </c>
      <c r="AM1576" s="2">
        <v>43251</v>
      </c>
      <c r="AN1576">
        <v>1.7</v>
      </c>
      <c r="AO1576" s="2">
        <v>43250</v>
      </c>
      <c r="AP1576">
        <v>21105.72</v>
      </c>
    </row>
    <row r="1577" spans="25:42" x14ac:dyDescent="0.2">
      <c r="Y1577" s="2">
        <v>43278</v>
      </c>
      <c r="Z1577">
        <v>2.1436999999999999</v>
      </c>
      <c r="AA1577" s="2">
        <v>43301</v>
      </c>
      <c r="AB1577">
        <v>2.1406999999999998</v>
      </c>
      <c r="AC1577" s="2">
        <v>43285</v>
      </c>
      <c r="AD1577">
        <v>2.3361000000000001</v>
      </c>
      <c r="AE1577" s="2">
        <v>43306</v>
      </c>
      <c r="AF1577">
        <v>2.363</v>
      </c>
      <c r="AG1577" s="2">
        <v>43241</v>
      </c>
      <c r="AH1577">
        <v>53.081200000000003</v>
      </c>
      <c r="AI1577" s="37">
        <v>43334</v>
      </c>
      <c r="AJ1577" s="57">
        <v>2.4300000000000002</v>
      </c>
      <c r="AK1577" s="37">
        <v>43334</v>
      </c>
      <c r="AL1577" s="57">
        <v>2.82</v>
      </c>
      <c r="AM1577" s="2">
        <v>43250</v>
      </c>
      <c r="AN1577">
        <v>1.7</v>
      </c>
      <c r="AO1577" s="2">
        <v>43249</v>
      </c>
      <c r="AP1577">
        <v>21103.08</v>
      </c>
    </row>
    <row r="1578" spans="25:42" x14ac:dyDescent="0.2">
      <c r="Y1578" s="2">
        <v>43277</v>
      </c>
      <c r="Z1578">
        <v>2.0962000000000001</v>
      </c>
      <c r="AA1578" s="2">
        <v>43300</v>
      </c>
      <c r="AB1578">
        <v>2.1425000000000001</v>
      </c>
      <c r="AC1578" s="2">
        <v>43284</v>
      </c>
      <c r="AD1578">
        <v>2.34</v>
      </c>
      <c r="AE1578" s="2">
        <v>43305</v>
      </c>
      <c r="AF1578">
        <v>2.3650000000000002</v>
      </c>
      <c r="AG1578" s="2">
        <v>43238</v>
      </c>
      <c r="AH1578">
        <v>53.260599999999997</v>
      </c>
      <c r="AI1578" s="37">
        <v>43333</v>
      </c>
      <c r="AJ1578" s="57">
        <v>2.4500000000000002</v>
      </c>
      <c r="AK1578" s="37">
        <v>43333</v>
      </c>
      <c r="AL1578" s="57">
        <v>2.85</v>
      </c>
      <c r="AM1578" s="2">
        <v>43249</v>
      </c>
      <c r="AN1578">
        <v>1.7</v>
      </c>
      <c r="AO1578" s="2">
        <v>43245</v>
      </c>
      <c r="AP1578">
        <v>21100.15</v>
      </c>
    </row>
    <row r="1579" spans="25:42" x14ac:dyDescent="0.2">
      <c r="Y1579" s="2">
        <v>43276</v>
      </c>
      <c r="Z1579">
        <v>2.0611999999999999</v>
      </c>
      <c r="AA1579" s="2">
        <v>43299</v>
      </c>
      <c r="AB1579">
        <v>2.1475</v>
      </c>
      <c r="AC1579" s="2">
        <v>43283</v>
      </c>
      <c r="AD1579">
        <v>2.3384999999999998</v>
      </c>
      <c r="AE1579" s="2">
        <v>43304</v>
      </c>
      <c r="AF1579">
        <v>2.36</v>
      </c>
      <c r="AG1579" s="2">
        <v>43237</v>
      </c>
      <c r="AH1579">
        <v>54.193600000000004</v>
      </c>
      <c r="AI1579" s="37">
        <v>43332</v>
      </c>
      <c r="AJ1579" s="57">
        <v>2.4300000000000002</v>
      </c>
      <c r="AK1579" s="37">
        <v>43332</v>
      </c>
      <c r="AL1579" s="57">
        <v>2.82</v>
      </c>
      <c r="AM1579" s="2">
        <v>43245</v>
      </c>
      <c r="AN1579">
        <v>1.7</v>
      </c>
      <c r="AO1579" s="2">
        <v>43244</v>
      </c>
      <c r="AP1579">
        <v>21086.52</v>
      </c>
    </row>
    <row r="1580" spans="25:42" x14ac:dyDescent="0.2">
      <c r="Y1580" s="2">
        <v>43273</v>
      </c>
      <c r="Z1580">
        <v>2.08</v>
      </c>
      <c r="AA1580" s="2">
        <v>43298</v>
      </c>
      <c r="AB1580">
        <v>2.157</v>
      </c>
      <c r="AC1580" s="2">
        <v>43280</v>
      </c>
      <c r="AD1580">
        <v>2.3239999999999998</v>
      </c>
      <c r="AE1580" s="2">
        <v>43301</v>
      </c>
      <c r="AF1580">
        <v>2.3660000000000001</v>
      </c>
      <c r="AG1580" s="2">
        <v>43236</v>
      </c>
      <c r="AH1580">
        <v>55.132199999999997</v>
      </c>
      <c r="AI1580" s="37">
        <v>43329</v>
      </c>
      <c r="AJ1580" s="57">
        <v>2.44</v>
      </c>
      <c r="AK1580" s="37">
        <v>43329</v>
      </c>
      <c r="AL1580" s="57">
        <v>2.87</v>
      </c>
      <c r="AM1580" s="2">
        <v>43244</v>
      </c>
      <c r="AN1580">
        <v>1.7</v>
      </c>
      <c r="AO1580" s="2">
        <v>43243</v>
      </c>
      <c r="AP1580">
        <v>21082.959999999999</v>
      </c>
    </row>
    <row r="1581" spans="25:42" x14ac:dyDescent="0.2">
      <c r="Y1581" s="2">
        <v>43272</v>
      </c>
      <c r="Z1581">
        <v>2.0230000000000001</v>
      </c>
      <c r="AA1581" s="2">
        <v>43297</v>
      </c>
      <c r="AB1581">
        <v>2.1549999999999998</v>
      </c>
      <c r="AC1581" s="2">
        <v>43279</v>
      </c>
      <c r="AD1581">
        <v>2.3149999999999999</v>
      </c>
      <c r="AE1581" s="2">
        <v>43300</v>
      </c>
      <c r="AF1581">
        <v>2.347</v>
      </c>
      <c r="AG1581" s="2">
        <v>43235</v>
      </c>
      <c r="AH1581">
        <v>52.657400000000003</v>
      </c>
      <c r="AI1581" s="37">
        <v>43328</v>
      </c>
      <c r="AJ1581" s="57">
        <v>2.4500000000000002</v>
      </c>
      <c r="AK1581" s="37">
        <v>43328</v>
      </c>
      <c r="AL1581" s="58">
        <v>2.87</v>
      </c>
      <c r="AM1581" s="2">
        <v>43243</v>
      </c>
      <c r="AN1581">
        <v>1.7</v>
      </c>
      <c r="AO1581" s="2">
        <v>43242</v>
      </c>
      <c r="AP1581">
        <v>21094.65</v>
      </c>
    </row>
    <row r="1582" spans="25:42" x14ac:dyDescent="0.2">
      <c r="Y1582" s="2">
        <v>43271</v>
      </c>
      <c r="Z1582">
        <v>2.0510000000000002</v>
      </c>
      <c r="AA1582" s="2">
        <v>43294</v>
      </c>
      <c r="AB1582">
        <v>2.2187999999999999</v>
      </c>
      <c r="AC1582" s="2">
        <v>43278</v>
      </c>
      <c r="AD1582">
        <v>2.3250000000000002</v>
      </c>
      <c r="AE1582" s="2">
        <v>43299</v>
      </c>
      <c r="AF1582">
        <v>2.3580000000000001</v>
      </c>
      <c r="AG1582" s="2">
        <v>43234</v>
      </c>
      <c r="AH1582">
        <v>48.339799999999997</v>
      </c>
      <c r="AI1582" s="37">
        <v>43327</v>
      </c>
      <c r="AJ1582" s="57">
        <v>2.4500000000000002</v>
      </c>
      <c r="AK1582" s="37">
        <v>43327</v>
      </c>
      <c r="AL1582" s="57">
        <v>2.86</v>
      </c>
      <c r="AM1582" s="2">
        <v>43242</v>
      </c>
      <c r="AN1582">
        <v>1.7</v>
      </c>
      <c r="AO1582" s="2">
        <v>43241</v>
      </c>
      <c r="AP1582">
        <v>21085.94</v>
      </c>
    </row>
    <row r="1583" spans="25:42" x14ac:dyDescent="0.2">
      <c r="Y1583" s="2">
        <v>43270</v>
      </c>
      <c r="Z1583">
        <v>2.0611999999999999</v>
      </c>
      <c r="AA1583" s="2">
        <v>43293</v>
      </c>
      <c r="AB1583">
        <v>2.2000000000000002</v>
      </c>
      <c r="AC1583" s="2">
        <v>43277</v>
      </c>
      <c r="AD1583">
        <v>2.33</v>
      </c>
      <c r="AE1583" s="2">
        <v>43298</v>
      </c>
      <c r="AF1583">
        <v>2.379</v>
      </c>
      <c r="AG1583" s="2">
        <v>43231</v>
      </c>
      <c r="AH1583">
        <v>47.057400000000001</v>
      </c>
      <c r="AI1583" s="37">
        <v>43326</v>
      </c>
      <c r="AJ1583" s="57">
        <v>2.44</v>
      </c>
      <c r="AK1583" s="37">
        <v>43326</v>
      </c>
      <c r="AL1583" s="57">
        <v>2.89</v>
      </c>
      <c r="AM1583" s="2">
        <v>43241</v>
      </c>
      <c r="AN1583">
        <v>1.7</v>
      </c>
      <c r="AO1583" s="2">
        <v>43238</v>
      </c>
      <c r="AP1583">
        <v>21080.66</v>
      </c>
    </row>
    <row r="1584" spans="25:42" x14ac:dyDescent="0.2">
      <c r="Y1584" s="2">
        <v>43269</v>
      </c>
      <c r="Z1584">
        <v>2.0609999999999999</v>
      </c>
      <c r="AA1584" s="2">
        <v>43292</v>
      </c>
      <c r="AB1584">
        <v>2.2549999999999999</v>
      </c>
      <c r="AC1584" s="2">
        <v>43276</v>
      </c>
      <c r="AD1584">
        <v>2.31</v>
      </c>
      <c r="AE1584" s="2">
        <v>43297</v>
      </c>
      <c r="AF1584">
        <v>2.3820000000000001</v>
      </c>
      <c r="AG1584" s="2">
        <v>43230</v>
      </c>
      <c r="AH1584">
        <v>47.8065</v>
      </c>
      <c r="AI1584" s="37">
        <v>43325</v>
      </c>
      <c r="AJ1584" s="57">
        <v>2.42</v>
      </c>
      <c r="AK1584" s="37">
        <v>43325</v>
      </c>
      <c r="AL1584" s="57">
        <v>2.88</v>
      </c>
      <c r="AM1584" s="2">
        <v>43238</v>
      </c>
      <c r="AN1584">
        <v>1.7</v>
      </c>
      <c r="AO1584" s="2">
        <v>43237</v>
      </c>
      <c r="AP1584">
        <v>21080.91</v>
      </c>
    </row>
    <row r="1585" spans="25:42" x14ac:dyDescent="0.2">
      <c r="Y1585" s="2">
        <v>43266</v>
      </c>
      <c r="Z1585">
        <v>2.0524</v>
      </c>
      <c r="AA1585" s="2">
        <v>43291</v>
      </c>
      <c r="AB1585">
        <v>2.2963</v>
      </c>
      <c r="AC1585" s="2">
        <v>43273</v>
      </c>
      <c r="AD1585">
        <v>2.33</v>
      </c>
      <c r="AE1585" s="2">
        <v>43294</v>
      </c>
      <c r="AF1585">
        <v>2.391</v>
      </c>
      <c r="AG1585" s="2">
        <v>43229</v>
      </c>
      <c r="AH1585">
        <v>49.374400000000001</v>
      </c>
      <c r="AI1585" s="37">
        <v>43322</v>
      </c>
      <c r="AJ1585" s="57">
        <v>2.42</v>
      </c>
      <c r="AK1585" s="37">
        <v>43322</v>
      </c>
      <c r="AL1585" s="57">
        <v>2.87</v>
      </c>
      <c r="AM1585" s="2">
        <v>43237</v>
      </c>
      <c r="AN1585">
        <v>1.7</v>
      </c>
      <c r="AO1585" s="2">
        <v>43236</v>
      </c>
      <c r="AP1585">
        <v>21073.97</v>
      </c>
    </row>
    <row r="1586" spans="25:42" x14ac:dyDescent="0.2">
      <c r="Y1586" s="2">
        <v>43265</v>
      </c>
      <c r="Z1586">
        <v>2.093</v>
      </c>
      <c r="AA1586" s="2">
        <v>43290</v>
      </c>
      <c r="AB1586">
        <v>2.2866</v>
      </c>
      <c r="AC1586" s="2">
        <v>43272</v>
      </c>
      <c r="AD1586">
        <v>2.31</v>
      </c>
      <c r="AE1586" s="2">
        <v>43293</v>
      </c>
      <c r="AF1586">
        <v>2.3759999999999999</v>
      </c>
      <c r="AG1586" s="2">
        <v>43228</v>
      </c>
      <c r="AH1586">
        <v>48.8187</v>
      </c>
      <c r="AI1586" s="37">
        <v>43321</v>
      </c>
      <c r="AJ1586" s="57">
        <v>2.44</v>
      </c>
      <c r="AK1586" s="37">
        <v>43321</v>
      </c>
      <c r="AL1586" s="57">
        <v>2.93</v>
      </c>
      <c r="AM1586" s="2">
        <v>43236</v>
      </c>
      <c r="AN1586">
        <v>1.7</v>
      </c>
      <c r="AO1586" s="2">
        <v>43235</v>
      </c>
      <c r="AP1586">
        <v>21085.759999999998</v>
      </c>
    </row>
    <row r="1587" spans="25:42" x14ac:dyDescent="0.2">
      <c r="Y1587" s="2">
        <v>43264</v>
      </c>
      <c r="Z1587">
        <v>2.0680000000000001</v>
      </c>
      <c r="AA1587" s="2">
        <v>43287</v>
      </c>
      <c r="AB1587">
        <v>2.2679999999999998</v>
      </c>
      <c r="AC1587" s="2">
        <v>43271</v>
      </c>
      <c r="AD1587">
        <v>2.3188</v>
      </c>
      <c r="AE1587" s="2">
        <v>43292</v>
      </c>
      <c r="AF1587">
        <v>2.3780000000000001</v>
      </c>
      <c r="AG1587" s="2">
        <v>43227</v>
      </c>
      <c r="AH1587">
        <v>48.018700000000003</v>
      </c>
      <c r="AI1587" s="37">
        <v>43320</v>
      </c>
      <c r="AJ1587" s="57">
        <v>2.44</v>
      </c>
      <c r="AK1587" s="37">
        <v>43320</v>
      </c>
      <c r="AL1587" s="57">
        <v>2.96</v>
      </c>
      <c r="AM1587" s="2">
        <v>43235</v>
      </c>
      <c r="AN1587">
        <v>1.7</v>
      </c>
      <c r="AO1587" s="2">
        <v>43234</v>
      </c>
      <c r="AP1587">
        <v>21054.33</v>
      </c>
    </row>
    <row r="1588" spans="25:42" x14ac:dyDescent="0.2">
      <c r="Y1588" s="2">
        <v>43263</v>
      </c>
      <c r="Z1588">
        <v>2.0710000000000002</v>
      </c>
      <c r="AA1588" s="2">
        <v>43286</v>
      </c>
      <c r="AB1588">
        <v>2.2643</v>
      </c>
      <c r="AC1588" s="2">
        <v>43270</v>
      </c>
      <c r="AD1588">
        <v>2.3094999999999999</v>
      </c>
      <c r="AE1588" s="2">
        <v>43291</v>
      </c>
      <c r="AF1588">
        <v>2.3889999999999998</v>
      </c>
      <c r="AG1588" s="2">
        <v>43224</v>
      </c>
      <c r="AH1588">
        <v>48.4818</v>
      </c>
      <c r="AI1588" s="37">
        <v>43319</v>
      </c>
      <c r="AJ1588" s="57">
        <v>2.4500000000000002</v>
      </c>
      <c r="AK1588" s="37">
        <v>43319</v>
      </c>
      <c r="AL1588" s="57">
        <v>2.98</v>
      </c>
      <c r="AM1588" s="2">
        <v>43234</v>
      </c>
      <c r="AN1588">
        <v>1.7</v>
      </c>
      <c r="AO1588" s="2">
        <v>43231</v>
      </c>
      <c r="AP1588">
        <v>21050.639999999999</v>
      </c>
    </row>
    <row r="1589" spans="25:42" x14ac:dyDescent="0.2">
      <c r="Y1589" s="2">
        <v>43262</v>
      </c>
      <c r="Z1589">
        <v>2.0739999999999998</v>
      </c>
      <c r="AA1589" s="2">
        <v>43285</v>
      </c>
      <c r="AB1589">
        <v>2.25</v>
      </c>
      <c r="AC1589" s="2">
        <v>43269</v>
      </c>
      <c r="AD1589">
        <v>2.3193000000000001</v>
      </c>
      <c r="AE1589" s="2">
        <v>43290</v>
      </c>
      <c r="AF1589">
        <v>2.395</v>
      </c>
      <c r="AG1589" s="2">
        <v>43223</v>
      </c>
      <c r="AH1589">
        <v>49.433399999999999</v>
      </c>
      <c r="AI1589" s="37">
        <v>43318</v>
      </c>
      <c r="AJ1589" s="57">
        <v>2.44</v>
      </c>
      <c r="AK1589" s="37">
        <v>43318</v>
      </c>
      <c r="AL1589" s="57">
        <v>2.94</v>
      </c>
      <c r="AM1589" s="2">
        <v>43231</v>
      </c>
      <c r="AN1589">
        <v>1.7</v>
      </c>
      <c r="AO1589" s="2">
        <v>43230</v>
      </c>
      <c r="AP1589">
        <v>21050.82</v>
      </c>
    </row>
    <row r="1590" spans="25:42" x14ac:dyDescent="0.2">
      <c r="Y1590" s="2">
        <v>43259</v>
      </c>
      <c r="Z1590">
        <v>2.0787</v>
      </c>
      <c r="AA1590" s="2">
        <v>43284</v>
      </c>
      <c r="AB1590">
        <v>2.2450000000000001</v>
      </c>
      <c r="AC1590" s="2">
        <v>43266</v>
      </c>
      <c r="AD1590">
        <v>2.3073999999999999</v>
      </c>
      <c r="AE1590" s="2">
        <v>43287</v>
      </c>
      <c r="AF1590">
        <v>2.3919999999999999</v>
      </c>
      <c r="AG1590" s="2">
        <v>43222</v>
      </c>
      <c r="AH1590">
        <v>49.050600000000003</v>
      </c>
      <c r="AI1590" s="37">
        <v>43315</v>
      </c>
      <c r="AJ1590" s="57">
        <v>2.4300000000000002</v>
      </c>
      <c r="AK1590" s="37">
        <v>43315</v>
      </c>
      <c r="AL1590" s="57">
        <v>2.95</v>
      </c>
      <c r="AM1590" s="2">
        <v>43230</v>
      </c>
      <c r="AN1590">
        <v>1.7</v>
      </c>
      <c r="AO1590" s="2">
        <v>43229</v>
      </c>
      <c r="AP1590">
        <v>21041.01</v>
      </c>
    </row>
    <row r="1591" spans="25:42" x14ac:dyDescent="0.2">
      <c r="Y1591" s="2">
        <v>43258</v>
      </c>
      <c r="Z1591">
        <v>2.0787</v>
      </c>
      <c r="AA1591" s="2">
        <v>43283</v>
      </c>
      <c r="AB1591">
        <v>2.2349000000000001</v>
      </c>
      <c r="AC1591" s="2">
        <v>43265</v>
      </c>
      <c r="AD1591">
        <v>2.3159999999999998</v>
      </c>
      <c r="AE1591" s="2">
        <v>43286</v>
      </c>
      <c r="AF1591">
        <v>2.3849999999999998</v>
      </c>
      <c r="AG1591" s="2">
        <v>43221</v>
      </c>
      <c r="AH1591">
        <v>51.7834</v>
      </c>
      <c r="AI1591" s="37">
        <v>43314</v>
      </c>
      <c r="AJ1591" s="57">
        <v>2.4500000000000002</v>
      </c>
      <c r="AK1591" s="37">
        <v>43314</v>
      </c>
      <c r="AL1591" s="57">
        <v>2.98</v>
      </c>
      <c r="AM1591" s="2">
        <v>43229</v>
      </c>
      <c r="AN1591">
        <v>1.7</v>
      </c>
      <c r="AO1591" s="2">
        <v>43228</v>
      </c>
      <c r="AP1591">
        <v>21054.77</v>
      </c>
    </row>
    <row r="1592" spans="25:42" x14ac:dyDescent="0.2">
      <c r="Y1592" s="2">
        <v>43257</v>
      </c>
      <c r="Z1592">
        <v>2.04</v>
      </c>
      <c r="AA1592" s="2">
        <v>43280</v>
      </c>
      <c r="AB1592">
        <v>2.2330000000000001</v>
      </c>
      <c r="AC1592" s="2">
        <v>43264</v>
      </c>
      <c r="AD1592">
        <v>2.3199999999999998</v>
      </c>
      <c r="AE1592" s="2">
        <v>43285</v>
      </c>
      <c r="AF1592">
        <v>2.379</v>
      </c>
      <c r="AG1592" s="2">
        <v>43220</v>
      </c>
      <c r="AH1592">
        <v>50.354799999999997</v>
      </c>
      <c r="AI1592" s="37">
        <v>43313</v>
      </c>
      <c r="AJ1592" s="57">
        <v>2.4500000000000002</v>
      </c>
      <c r="AK1592" s="37">
        <v>43313</v>
      </c>
      <c r="AL1592" s="57">
        <v>3</v>
      </c>
      <c r="AM1592" s="2">
        <v>43228</v>
      </c>
      <c r="AN1592">
        <v>1.7</v>
      </c>
      <c r="AO1592" s="2">
        <v>43227</v>
      </c>
      <c r="AP1592">
        <v>21044.17</v>
      </c>
    </row>
    <row r="1593" spans="25:42" x14ac:dyDescent="0.2">
      <c r="Y1593" s="2">
        <v>43256</v>
      </c>
      <c r="Z1593">
        <v>2.0339999999999998</v>
      </c>
      <c r="AA1593" s="2">
        <v>43279</v>
      </c>
      <c r="AB1593">
        <v>2.218</v>
      </c>
      <c r="AC1593" s="2">
        <v>43263</v>
      </c>
      <c r="AD1593">
        <v>2.3199999999999998</v>
      </c>
      <c r="AE1593" s="2">
        <v>43284</v>
      </c>
      <c r="AF1593">
        <v>2.383</v>
      </c>
      <c r="AG1593" s="2">
        <v>43217</v>
      </c>
      <c r="AH1593">
        <v>51.266599999999997</v>
      </c>
      <c r="AI1593" s="37">
        <v>43312</v>
      </c>
      <c r="AJ1593" s="57">
        <v>2.44</v>
      </c>
      <c r="AK1593" s="37">
        <v>43312</v>
      </c>
      <c r="AL1593" s="57">
        <v>2.96</v>
      </c>
      <c r="AM1593" s="2">
        <v>43227</v>
      </c>
      <c r="AN1593">
        <v>1.7</v>
      </c>
      <c r="AO1593" s="2">
        <v>43224</v>
      </c>
      <c r="AP1593">
        <v>21037.96</v>
      </c>
    </row>
    <row r="1594" spans="25:42" x14ac:dyDescent="0.2">
      <c r="Y1594" s="2">
        <v>43255</v>
      </c>
      <c r="Z1594">
        <v>2.0674999999999999</v>
      </c>
      <c r="AA1594" s="2">
        <v>43278</v>
      </c>
      <c r="AB1594">
        <v>2.2250000000000001</v>
      </c>
      <c r="AC1594" s="2">
        <v>43262</v>
      </c>
      <c r="AD1594">
        <v>2.3079999999999998</v>
      </c>
      <c r="AE1594" s="2">
        <v>43283</v>
      </c>
      <c r="AF1594">
        <v>2.3839999999999999</v>
      </c>
      <c r="AG1594" s="2">
        <v>43216</v>
      </c>
      <c r="AH1594">
        <v>53.137799999999999</v>
      </c>
      <c r="AI1594" s="37">
        <v>43311</v>
      </c>
      <c r="AJ1594" s="57">
        <v>2.4300000000000002</v>
      </c>
      <c r="AK1594" s="37">
        <v>43311</v>
      </c>
      <c r="AL1594" s="57">
        <v>2.98</v>
      </c>
      <c r="AM1594" s="2">
        <v>43224</v>
      </c>
      <c r="AN1594">
        <v>1.7</v>
      </c>
      <c r="AO1594" s="2">
        <v>43223</v>
      </c>
      <c r="AP1594">
        <v>21033.71</v>
      </c>
    </row>
    <row r="1595" spans="25:42" x14ac:dyDescent="0.2">
      <c r="Y1595" s="2">
        <v>43252</v>
      </c>
      <c r="Z1595">
        <v>2.0859999999999999</v>
      </c>
      <c r="AA1595" s="2">
        <v>43277</v>
      </c>
      <c r="AB1595">
        <v>2.2094</v>
      </c>
      <c r="AC1595" s="2">
        <v>43259</v>
      </c>
      <c r="AD1595">
        <v>2.3010000000000002</v>
      </c>
      <c r="AE1595" s="2">
        <v>43280</v>
      </c>
      <c r="AF1595">
        <v>2.3650000000000002</v>
      </c>
      <c r="AG1595" s="2">
        <v>43215</v>
      </c>
      <c r="AH1595">
        <v>55.201300000000003</v>
      </c>
      <c r="AI1595" s="37">
        <v>43308</v>
      </c>
      <c r="AJ1595" s="57">
        <v>2.4300000000000002</v>
      </c>
      <c r="AK1595" s="37">
        <v>43308</v>
      </c>
      <c r="AL1595" s="57">
        <v>2.96</v>
      </c>
      <c r="AM1595" s="2">
        <v>43223</v>
      </c>
      <c r="AN1595">
        <v>1.7</v>
      </c>
      <c r="AO1595" s="2">
        <v>43222</v>
      </c>
      <c r="AP1595">
        <v>21045.33</v>
      </c>
    </row>
    <row r="1596" spans="25:42" x14ac:dyDescent="0.2">
      <c r="Y1596" s="2">
        <v>43251</v>
      </c>
      <c r="Z1596">
        <v>2.08</v>
      </c>
      <c r="AA1596" s="2">
        <v>43276</v>
      </c>
      <c r="AB1596">
        <v>2.19</v>
      </c>
      <c r="AC1596" s="2">
        <v>43258</v>
      </c>
      <c r="AD1596">
        <v>2.3128000000000002</v>
      </c>
      <c r="AE1596" s="2">
        <v>43279</v>
      </c>
      <c r="AF1596">
        <v>2.3559999999999999</v>
      </c>
      <c r="AG1596" s="2">
        <v>43214</v>
      </c>
      <c r="AH1596">
        <v>52.998899999999999</v>
      </c>
      <c r="AI1596" s="37">
        <v>43307</v>
      </c>
      <c r="AJ1596" s="57">
        <v>2.41</v>
      </c>
      <c r="AK1596" s="37">
        <v>43307</v>
      </c>
      <c r="AL1596" s="57">
        <v>2.98</v>
      </c>
      <c r="AM1596" s="2">
        <v>43222</v>
      </c>
      <c r="AN1596">
        <v>1.7</v>
      </c>
      <c r="AO1596" s="2">
        <v>43221</v>
      </c>
      <c r="AP1596">
        <v>21030.63</v>
      </c>
    </row>
    <row r="1597" spans="25:42" x14ac:dyDescent="0.2">
      <c r="Y1597" s="2">
        <v>43250</v>
      </c>
      <c r="Z1597">
        <v>2.0699999999999998</v>
      </c>
      <c r="AA1597" s="2">
        <v>43273</v>
      </c>
      <c r="AB1597">
        <v>2.1974999999999998</v>
      </c>
      <c r="AC1597" s="2">
        <v>43257</v>
      </c>
      <c r="AD1597">
        <v>2.3159999999999998</v>
      </c>
      <c r="AE1597" s="2">
        <v>43278</v>
      </c>
      <c r="AF1597">
        <v>2.3719999999999999</v>
      </c>
      <c r="AG1597" s="2">
        <v>43213</v>
      </c>
      <c r="AH1597">
        <v>52.79</v>
      </c>
      <c r="AI1597" s="37">
        <v>43306</v>
      </c>
      <c r="AJ1597" s="57">
        <v>2.42</v>
      </c>
      <c r="AK1597" s="37">
        <v>43306</v>
      </c>
      <c r="AL1597" s="57">
        <v>2.94</v>
      </c>
      <c r="AM1597" s="2">
        <v>43221</v>
      </c>
      <c r="AN1597">
        <v>1.7</v>
      </c>
      <c r="AO1597" s="2">
        <v>43220</v>
      </c>
      <c r="AP1597">
        <v>21068.2</v>
      </c>
    </row>
    <row r="1598" spans="25:42" x14ac:dyDescent="0.2">
      <c r="Y1598" s="2">
        <v>43249</v>
      </c>
      <c r="Z1598">
        <v>2.0217999999999998</v>
      </c>
      <c r="AA1598" s="2">
        <v>43272</v>
      </c>
      <c r="AB1598">
        <v>2.1638000000000002</v>
      </c>
      <c r="AC1598" s="2">
        <v>43256</v>
      </c>
      <c r="AD1598">
        <v>2.2930000000000001</v>
      </c>
      <c r="AE1598" s="2">
        <v>43277</v>
      </c>
      <c r="AF1598">
        <v>2.387</v>
      </c>
      <c r="AG1598" s="2">
        <v>43210</v>
      </c>
      <c r="AH1598">
        <v>52.705399999999997</v>
      </c>
      <c r="AI1598" s="37">
        <v>43305</v>
      </c>
      <c r="AJ1598" s="57">
        <v>2.42</v>
      </c>
      <c r="AK1598" s="37">
        <v>43305</v>
      </c>
      <c r="AL1598" s="57">
        <v>2.95</v>
      </c>
      <c r="AM1598" s="2">
        <v>43220</v>
      </c>
      <c r="AN1598">
        <v>1.69</v>
      </c>
      <c r="AO1598" s="2">
        <v>43217</v>
      </c>
      <c r="AP1598">
        <v>21053.360000000001</v>
      </c>
    </row>
    <row r="1599" spans="25:42" x14ac:dyDescent="0.2">
      <c r="Y1599" s="2">
        <v>43245</v>
      </c>
      <c r="Z1599">
        <v>2.1099000000000001</v>
      </c>
      <c r="AA1599" s="2">
        <v>43271</v>
      </c>
      <c r="AB1599">
        <v>2.1648999999999998</v>
      </c>
      <c r="AC1599" s="2">
        <v>43255</v>
      </c>
      <c r="AD1599">
        <v>2.286</v>
      </c>
      <c r="AE1599" s="2">
        <v>43276</v>
      </c>
      <c r="AF1599">
        <v>2.38</v>
      </c>
      <c r="AG1599" s="2">
        <v>43209</v>
      </c>
      <c r="AH1599">
        <v>51.0989</v>
      </c>
      <c r="AI1599" s="37">
        <v>43304</v>
      </c>
      <c r="AJ1599" s="57">
        <v>2.42</v>
      </c>
      <c r="AK1599" s="37">
        <v>43304</v>
      </c>
      <c r="AL1599" s="57">
        <v>2.96</v>
      </c>
      <c r="AM1599" s="2">
        <v>43217</v>
      </c>
      <c r="AN1599">
        <v>1.7</v>
      </c>
      <c r="AO1599" s="2">
        <v>43216</v>
      </c>
      <c r="AP1599">
        <v>21055.5</v>
      </c>
    </row>
    <row r="1600" spans="25:42" x14ac:dyDescent="0.2">
      <c r="Y1600" s="2">
        <v>43244</v>
      </c>
      <c r="Z1600">
        <v>2.1812</v>
      </c>
      <c r="AA1600" s="2">
        <v>43270</v>
      </c>
      <c r="AB1600">
        <v>2.165</v>
      </c>
      <c r="AC1600" s="2">
        <v>43252</v>
      </c>
      <c r="AD1600">
        <v>2.2845</v>
      </c>
      <c r="AE1600" s="2">
        <v>43273</v>
      </c>
      <c r="AF1600">
        <v>2.3889999999999998</v>
      </c>
      <c r="AG1600" s="2">
        <v>43208</v>
      </c>
      <c r="AH1600">
        <v>50.002699999999997</v>
      </c>
      <c r="AI1600" s="37">
        <v>43301</v>
      </c>
      <c r="AJ1600" s="57">
        <v>2.41</v>
      </c>
      <c r="AK1600" s="37">
        <v>43301</v>
      </c>
      <c r="AL1600" s="57">
        <v>2.89</v>
      </c>
      <c r="AM1600" s="2">
        <v>43216</v>
      </c>
      <c r="AN1600">
        <v>1.7</v>
      </c>
      <c r="AO1600" s="2">
        <v>43215</v>
      </c>
      <c r="AP1600">
        <v>21059.599999999999</v>
      </c>
    </row>
    <row r="1601" spans="25:42" x14ac:dyDescent="0.2">
      <c r="Y1601" s="2">
        <v>43243</v>
      </c>
      <c r="Z1601">
        <v>2.1987000000000001</v>
      </c>
      <c r="AA1601" s="2">
        <v>43269</v>
      </c>
      <c r="AB1601">
        <v>2.1749000000000001</v>
      </c>
      <c r="AC1601" s="2">
        <v>43251</v>
      </c>
      <c r="AD1601">
        <v>2.2599999999999998</v>
      </c>
      <c r="AE1601" s="2">
        <v>43272</v>
      </c>
      <c r="AF1601">
        <v>2.371</v>
      </c>
      <c r="AG1601" s="2">
        <v>43207</v>
      </c>
      <c r="AH1601">
        <v>48.340800000000002</v>
      </c>
      <c r="AI1601" s="37">
        <v>43300</v>
      </c>
      <c r="AJ1601" s="57">
        <v>2.4</v>
      </c>
      <c r="AK1601" s="37">
        <v>43300</v>
      </c>
      <c r="AL1601" s="57">
        <v>2.84</v>
      </c>
      <c r="AM1601" s="2">
        <v>43215</v>
      </c>
      <c r="AN1601">
        <v>1.7</v>
      </c>
      <c r="AO1601" s="2">
        <v>43214</v>
      </c>
      <c r="AP1601">
        <v>21062.39</v>
      </c>
    </row>
    <row r="1602" spans="25:42" x14ac:dyDescent="0.2">
      <c r="Y1602" s="2">
        <v>43242</v>
      </c>
      <c r="Z1602">
        <v>2.2050000000000001</v>
      </c>
      <c r="AA1602" s="2">
        <v>43266</v>
      </c>
      <c r="AB1602">
        <v>2.1499000000000001</v>
      </c>
      <c r="AC1602" s="2">
        <v>43250</v>
      </c>
      <c r="AD1602">
        <v>2.234</v>
      </c>
      <c r="AE1602" s="2">
        <v>43271</v>
      </c>
      <c r="AF1602">
        <v>2.38</v>
      </c>
      <c r="AG1602" s="2">
        <v>43206</v>
      </c>
      <c r="AH1602">
        <v>49.741</v>
      </c>
      <c r="AI1602" s="37">
        <v>43299</v>
      </c>
      <c r="AJ1602" s="57">
        <v>2.4300000000000002</v>
      </c>
      <c r="AK1602" s="37">
        <v>43299</v>
      </c>
      <c r="AL1602" s="57">
        <v>2.88</v>
      </c>
      <c r="AM1602" s="2">
        <v>43214</v>
      </c>
      <c r="AN1602">
        <v>1.7</v>
      </c>
      <c r="AO1602" s="2">
        <v>43213</v>
      </c>
      <c r="AP1602">
        <v>21043.32</v>
      </c>
    </row>
    <row r="1603" spans="25:42" x14ac:dyDescent="0.2">
      <c r="Y1603" s="2">
        <v>43241</v>
      </c>
      <c r="Z1603">
        <v>2.1829999999999998</v>
      </c>
      <c r="AA1603" s="2">
        <v>43265</v>
      </c>
      <c r="AB1603">
        <v>2.1888000000000001</v>
      </c>
      <c r="AC1603" s="2">
        <v>43249</v>
      </c>
      <c r="AD1603">
        <v>2.2200000000000002</v>
      </c>
      <c r="AE1603" s="2">
        <v>43270</v>
      </c>
      <c r="AF1603">
        <v>2.3679999999999999</v>
      </c>
      <c r="AG1603" s="2">
        <v>43203</v>
      </c>
      <c r="AH1603">
        <v>51.142600000000002</v>
      </c>
      <c r="AI1603" s="37">
        <v>43298</v>
      </c>
      <c r="AJ1603" s="57">
        <v>2.39</v>
      </c>
      <c r="AK1603" s="37">
        <v>43298</v>
      </c>
      <c r="AL1603" s="57">
        <v>2.86</v>
      </c>
      <c r="AM1603" s="2">
        <v>43213</v>
      </c>
      <c r="AN1603">
        <v>1.7</v>
      </c>
      <c r="AO1603" s="2">
        <v>43210</v>
      </c>
      <c r="AP1603">
        <v>21038.69</v>
      </c>
    </row>
    <row r="1604" spans="25:42" x14ac:dyDescent="0.2">
      <c r="Y1604" s="2">
        <v>43238</v>
      </c>
      <c r="Z1604">
        <v>2.1798999999999999</v>
      </c>
      <c r="AA1604" s="2">
        <v>43264</v>
      </c>
      <c r="AB1604">
        <v>2.1970000000000001</v>
      </c>
      <c r="AC1604" s="2">
        <v>43248</v>
      </c>
      <c r="AD1604">
        <v>2.258</v>
      </c>
      <c r="AE1604" s="2">
        <v>43269</v>
      </c>
      <c r="AF1604">
        <v>2.383</v>
      </c>
      <c r="AG1604" s="2">
        <v>43202</v>
      </c>
      <c r="AH1604">
        <v>51.487499999999997</v>
      </c>
      <c r="AI1604" s="37">
        <v>43297</v>
      </c>
      <c r="AJ1604" s="57">
        <v>2.39</v>
      </c>
      <c r="AK1604" s="37">
        <v>43297</v>
      </c>
      <c r="AL1604" s="57">
        <v>2.85</v>
      </c>
      <c r="AM1604" s="2">
        <v>43210</v>
      </c>
      <c r="AN1604">
        <v>1.7</v>
      </c>
      <c r="AO1604" s="2">
        <v>43209</v>
      </c>
      <c r="AP1604">
        <v>21035.49</v>
      </c>
    </row>
    <row r="1605" spans="25:42" x14ac:dyDescent="0.2">
      <c r="Y1605" s="2">
        <v>43237</v>
      </c>
      <c r="Z1605">
        <v>2.1686999999999999</v>
      </c>
      <c r="AA1605" s="2">
        <v>43263</v>
      </c>
      <c r="AB1605">
        <v>2.1764999999999999</v>
      </c>
      <c r="AC1605" s="2">
        <v>43245</v>
      </c>
      <c r="AD1605">
        <v>2.2650000000000001</v>
      </c>
      <c r="AE1605" s="2">
        <v>43266</v>
      </c>
      <c r="AF1605">
        <v>2.3740000000000001</v>
      </c>
      <c r="AG1605" s="2">
        <v>43201</v>
      </c>
      <c r="AH1605">
        <v>50.499699999999997</v>
      </c>
      <c r="AI1605" s="37">
        <v>43294</v>
      </c>
      <c r="AJ1605" s="57">
        <v>2.37</v>
      </c>
      <c r="AK1605" s="37">
        <v>43294</v>
      </c>
      <c r="AL1605" s="57">
        <v>2.83</v>
      </c>
      <c r="AM1605" s="2">
        <v>43209</v>
      </c>
      <c r="AN1605">
        <v>1.69</v>
      </c>
      <c r="AO1605" s="2">
        <v>43208</v>
      </c>
      <c r="AP1605">
        <v>21079.83</v>
      </c>
    </row>
    <row r="1606" spans="25:42" x14ac:dyDescent="0.2">
      <c r="Y1606" s="2">
        <v>43236</v>
      </c>
      <c r="Z1606">
        <v>2.1480000000000001</v>
      </c>
      <c r="AA1606" s="2">
        <v>43262</v>
      </c>
      <c r="AB1606">
        <v>2.1720000000000002</v>
      </c>
      <c r="AC1606" s="2">
        <v>43244</v>
      </c>
      <c r="AD1606">
        <v>2.2959999999999998</v>
      </c>
      <c r="AE1606" s="2">
        <v>43265</v>
      </c>
      <c r="AF1606">
        <v>2.3759999999999999</v>
      </c>
      <c r="AG1606" s="2">
        <v>43200</v>
      </c>
      <c r="AH1606">
        <v>51.433100000000003</v>
      </c>
      <c r="AI1606" s="37">
        <v>43293</v>
      </c>
      <c r="AJ1606" s="57">
        <v>2.39</v>
      </c>
      <c r="AK1606" s="37">
        <v>43293</v>
      </c>
      <c r="AL1606" s="58">
        <v>2.85</v>
      </c>
      <c r="AM1606" s="2">
        <v>43208</v>
      </c>
      <c r="AN1606">
        <v>1.69</v>
      </c>
      <c r="AO1606" s="2">
        <v>43207</v>
      </c>
      <c r="AP1606">
        <v>21078.3</v>
      </c>
    </row>
    <row r="1607" spans="25:42" x14ac:dyDescent="0.2">
      <c r="Y1607" s="2">
        <v>43235</v>
      </c>
      <c r="Z1607">
        <v>2.11</v>
      </c>
      <c r="AA1607" s="2">
        <v>43259</v>
      </c>
      <c r="AB1607">
        <v>2.17</v>
      </c>
      <c r="AC1607" s="2">
        <v>43243</v>
      </c>
      <c r="AD1607">
        <v>2.3108</v>
      </c>
      <c r="AE1607" s="2">
        <v>43264</v>
      </c>
      <c r="AF1607">
        <v>2.38</v>
      </c>
      <c r="AG1607" s="2">
        <v>43199</v>
      </c>
      <c r="AH1607">
        <v>52.508200000000002</v>
      </c>
      <c r="AI1607" s="37">
        <v>43292</v>
      </c>
      <c r="AJ1607" s="57">
        <v>2.36</v>
      </c>
      <c r="AK1607" s="37">
        <v>43292</v>
      </c>
      <c r="AL1607" s="57">
        <v>2.85</v>
      </c>
      <c r="AM1607" s="2">
        <v>43207</v>
      </c>
      <c r="AN1607">
        <v>1.69</v>
      </c>
      <c r="AO1607" s="2">
        <v>43206</v>
      </c>
      <c r="AP1607">
        <v>21070.97</v>
      </c>
    </row>
    <row r="1608" spans="25:42" x14ac:dyDescent="0.2">
      <c r="Y1608" s="2">
        <v>43234</v>
      </c>
      <c r="Z1608">
        <v>2.085</v>
      </c>
      <c r="AA1608" s="2">
        <v>43258</v>
      </c>
      <c r="AB1608">
        <v>2.16</v>
      </c>
      <c r="AC1608" s="2">
        <v>43242</v>
      </c>
      <c r="AD1608">
        <v>2.33</v>
      </c>
      <c r="AE1608" s="2">
        <v>43263</v>
      </c>
      <c r="AF1608">
        <v>2.3780000000000001</v>
      </c>
      <c r="AG1608" s="2">
        <v>43196</v>
      </c>
      <c r="AH1608">
        <v>56.068199999999997</v>
      </c>
      <c r="AI1608" s="37">
        <v>43291</v>
      </c>
      <c r="AJ1608" s="57">
        <v>2.36</v>
      </c>
      <c r="AK1608" s="37">
        <v>43291</v>
      </c>
      <c r="AL1608" s="57">
        <v>2.87</v>
      </c>
      <c r="AM1608" s="2">
        <v>43206</v>
      </c>
      <c r="AN1608">
        <v>1.69</v>
      </c>
      <c r="AO1608" s="2">
        <v>43203</v>
      </c>
      <c r="AP1608">
        <v>21063.43</v>
      </c>
    </row>
    <row r="1609" spans="25:42" x14ac:dyDescent="0.2">
      <c r="Y1609" s="2">
        <v>43231</v>
      </c>
      <c r="Z1609">
        <v>2.0798999999999999</v>
      </c>
      <c r="AA1609" s="2">
        <v>43257</v>
      </c>
      <c r="AB1609">
        <v>2.14</v>
      </c>
      <c r="AC1609" s="2">
        <v>43241</v>
      </c>
      <c r="AD1609">
        <v>2.3239999999999998</v>
      </c>
      <c r="AE1609" s="2">
        <v>43262</v>
      </c>
      <c r="AF1609">
        <v>2.3809999999999998</v>
      </c>
      <c r="AG1609" s="2">
        <v>43195</v>
      </c>
      <c r="AH1609">
        <v>53.722000000000001</v>
      </c>
      <c r="AI1609" s="37">
        <v>43290</v>
      </c>
      <c r="AJ1609" s="57">
        <v>2.34</v>
      </c>
      <c r="AK1609" s="37">
        <v>43290</v>
      </c>
      <c r="AL1609" s="57">
        <v>2.86</v>
      </c>
      <c r="AM1609" s="2">
        <v>43203</v>
      </c>
      <c r="AN1609">
        <v>1.69</v>
      </c>
      <c r="AO1609" s="2">
        <v>43202</v>
      </c>
      <c r="AP1609">
        <v>21062.48</v>
      </c>
    </row>
    <row r="1610" spans="25:42" x14ac:dyDescent="0.2">
      <c r="Y1610" s="2">
        <v>43230</v>
      </c>
      <c r="Z1610">
        <v>2.0687000000000002</v>
      </c>
      <c r="AA1610" s="2">
        <v>43256</v>
      </c>
      <c r="AB1610">
        <v>2.145</v>
      </c>
      <c r="AC1610" s="2">
        <v>43238</v>
      </c>
      <c r="AD1610">
        <v>2.3159999999999998</v>
      </c>
      <c r="AE1610" s="2">
        <v>43259</v>
      </c>
      <c r="AF1610">
        <v>2.3725000000000001</v>
      </c>
      <c r="AG1610" s="2">
        <v>43194</v>
      </c>
      <c r="AH1610">
        <v>55.349600000000002</v>
      </c>
      <c r="AI1610" s="37">
        <v>43287</v>
      </c>
      <c r="AJ1610" s="57">
        <v>2.34</v>
      </c>
      <c r="AK1610" s="37">
        <v>43287</v>
      </c>
      <c r="AL1610" s="57">
        <v>2.82</v>
      </c>
      <c r="AM1610" s="2">
        <v>43202</v>
      </c>
      <c r="AN1610">
        <v>1.69</v>
      </c>
      <c r="AO1610" s="2">
        <v>43201</v>
      </c>
      <c r="AP1610">
        <v>21121.83</v>
      </c>
    </row>
    <row r="1611" spans="25:42" x14ac:dyDescent="0.2">
      <c r="Y1611" s="2">
        <v>43229</v>
      </c>
      <c r="Z1611">
        <v>2.0362</v>
      </c>
      <c r="AA1611" s="2">
        <v>43255</v>
      </c>
      <c r="AB1611">
        <v>2.16</v>
      </c>
      <c r="AC1611" s="2">
        <v>43237</v>
      </c>
      <c r="AD1611">
        <v>2.3279999999999998</v>
      </c>
      <c r="AE1611" s="2">
        <v>43258</v>
      </c>
      <c r="AF1611">
        <v>2.3740000000000001</v>
      </c>
      <c r="AG1611" s="2">
        <v>43193</v>
      </c>
      <c r="AH1611">
        <v>56.022599999999997</v>
      </c>
      <c r="AI1611" s="37">
        <v>43286</v>
      </c>
      <c r="AJ1611" s="57">
        <v>2.3199999999999998</v>
      </c>
      <c r="AK1611" s="37">
        <v>43286</v>
      </c>
      <c r="AL1611" s="57">
        <v>2.84</v>
      </c>
      <c r="AM1611" s="2">
        <v>43201</v>
      </c>
      <c r="AN1611">
        <v>1.69</v>
      </c>
      <c r="AO1611" s="2">
        <v>43200</v>
      </c>
      <c r="AP1611">
        <v>21134.79</v>
      </c>
    </row>
    <row r="1612" spans="25:42" x14ac:dyDescent="0.2">
      <c r="Y1612" s="2">
        <v>43228</v>
      </c>
      <c r="Z1612">
        <v>1.9786999999999999</v>
      </c>
      <c r="AA1612" s="2">
        <v>43252</v>
      </c>
      <c r="AB1612">
        <v>2.1598999999999999</v>
      </c>
      <c r="AC1612" s="2">
        <v>43236</v>
      </c>
      <c r="AD1612">
        <v>2.3296999999999999</v>
      </c>
      <c r="AE1612" s="2">
        <v>43257</v>
      </c>
      <c r="AF1612">
        <v>2.3849999999999998</v>
      </c>
      <c r="AG1612" s="2">
        <v>43192</v>
      </c>
      <c r="AH1612">
        <v>58.6648</v>
      </c>
      <c r="AI1612" s="37">
        <v>43285</v>
      </c>
      <c r="AJ1612" s="58" t="e">
        <f>NA()</f>
        <v>#N/A</v>
      </c>
      <c r="AK1612" s="37">
        <v>43285</v>
      </c>
      <c r="AL1612" s="57" t="e">
        <v>#N/A</v>
      </c>
      <c r="AM1612" s="2">
        <v>43200</v>
      </c>
      <c r="AN1612">
        <v>1.69</v>
      </c>
      <c r="AO1612" s="2">
        <v>43199</v>
      </c>
      <c r="AP1612">
        <v>21126.98</v>
      </c>
    </row>
    <row r="1613" spans="25:42" x14ac:dyDescent="0.2">
      <c r="Y1613" s="2">
        <v>43227</v>
      </c>
      <c r="Z1613">
        <v>1.994</v>
      </c>
      <c r="AA1613" s="2">
        <v>43251</v>
      </c>
      <c r="AB1613">
        <v>2.1549999999999998</v>
      </c>
      <c r="AC1613" s="2">
        <v>43235</v>
      </c>
      <c r="AD1613">
        <v>2.33</v>
      </c>
      <c r="AE1613" s="2">
        <v>43256</v>
      </c>
      <c r="AF1613">
        <v>2.37</v>
      </c>
      <c r="AG1613" s="2">
        <v>43189</v>
      </c>
      <c r="AH1613">
        <v>58.541400000000003</v>
      </c>
      <c r="AI1613" s="37">
        <v>43284</v>
      </c>
      <c r="AJ1613" s="57">
        <v>2.33</v>
      </c>
      <c r="AK1613" s="37">
        <v>43284</v>
      </c>
      <c r="AL1613" s="57">
        <v>2.83</v>
      </c>
      <c r="AM1613" s="2">
        <v>43199</v>
      </c>
      <c r="AN1613">
        <v>1.69</v>
      </c>
      <c r="AO1613" s="2">
        <v>43196</v>
      </c>
      <c r="AP1613">
        <v>21120.33</v>
      </c>
    </row>
    <row r="1614" spans="25:42" x14ac:dyDescent="0.2">
      <c r="Y1614" s="2">
        <v>43224</v>
      </c>
      <c r="Z1614">
        <v>1.91</v>
      </c>
      <c r="AA1614" s="2">
        <v>43250</v>
      </c>
      <c r="AB1614">
        <v>2.1274999999999999</v>
      </c>
      <c r="AC1614" s="2">
        <v>43234</v>
      </c>
      <c r="AD1614">
        <v>2.3054999999999999</v>
      </c>
      <c r="AE1614" s="2">
        <v>43255</v>
      </c>
      <c r="AF1614">
        <v>2.37</v>
      </c>
      <c r="AG1614" s="2">
        <v>43188</v>
      </c>
      <c r="AH1614">
        <v>58.541400000000003</v>
      </c>
      <c r="AI1614" s="37">
        <v>43283</v>
      </c>
      <c r="AJ1614" s="57">
        <v>2.34</v>
      </c>
      <c r="AK1614" s="37">
        <v>43283</v>
      </c>
      <c r="AL1614" s="57">
        <v>2.87</v>
      </c>
      <c r="AM1614" s="2">
        <v>43196</v>
      </c>
      <c r="AN1614">
        <v>1.69</v>
      </c>
      <c r="AO1614" s="2">
        <v>43195</v>
      </c>
      <c r="AP1614">
        <v>21120.52</v>
      </c>
    </row>
    <row r="1615" spans="25:42" x14ac:dyDescent="0.2">
      <c r="Y1615" s="2">
        <v>43223</v>
      </c>
      <c r="Z1615">
        <v>1.9224000000000001</v>
      </c>
      <c r="AA1615" s="2">
        <v>43249</v>
      </c>
      <c r="AB1615">
        <v>2.0861999999999998</v>
      </c>
      <c r="AC1615" s="2">
        <v>43231</v>
      </c>
      <c r="AD1615">
        <v>2.3090000000000002</v>
      </c>
      <c r="AE1615" s="2">
        <v>43252</v>
      </c>
      <c r="AF1615">
        <v>2.34</v>
      </c>
      <c r="AG1615" s="2">
        <v>43187</v>
      </c>
      <c r="AH1615">
        <v>58.347200000000001</v>
      </c>
      <c r="AI1615" s="37">
        <v>43280</v>
      </c>
      <c r="AJ1615" s="57">
        <v>2.33</v>
      </c>
      <c r="AK1615" s="37">
        <v>43280</v>
      </c>
      <c r="AL1615" s="57">
        <v>2.85</v>
      </c>
      <c r="AM1615" s="2">
        <v>43195</v>
      </c>
      <c r="AN1615">
        <v>1.69</v>
      </c>
      <c r="AO1615" s="2">
        <v>43194</v>
      </c>
      <c r="AP1615">
        <v>21118.18</v>
      </c>
    </row>
    <row r="1616" spans="25:42" x14ac:dyDescent="0.2">
      <c r="Y1616" s="2">
        <v>43222</v>
      </c>
      <c r="Z1616">
        <v>1.9059999999999999</v>
      </c>
      <c r="AA1616" s="2">
        <v>43248</v>
      </c>
      <c r="AB1616">
        <v>2.17</v>
      </c>
      <c r="AC1616" s="2">
        <v>43230</v>
      </c>
      <c r="AD1616">
        <v>2.3073000000000001</v>
      </c>
      <c r="AE1616" s="2">
        <v>43251</v>
      </c>
      <c r="AF1616">
        <v>2.3174999999999999</v>
      </c>
      <c r="AG1616" s="2">
        <v>43186</v>
      </c>
      <c r="AH1616">
        <v>56.270499999999998</v>
      </c>
      <c r="AI1616" s="37">
        <v>43279</v>
      </c>
      <c r="AJ1616" s="57">
        <v>2.33</v>
      </c>
      <c r="AK1616" s="37">
        <v>43279</v>
      </c>
      <c r="AL1616" s="57">
        <v>2.84</v>
      </c>
      <c r="AM1616" s="2">
        <v>43194</v>
      </c>
      <c r="AN1616">
        <v>1.69</v>
      </c>
      <c r="AO1616" s="2">
        <v>43193</v>
      </c>
      <c r="AP1616">
        <v>21117.040000000001</v>
      </c>
    </row>
    <row r="1617" spans="25:42" x14ac:dyDescent="0.2">
      <c r="Y1617" s="2">
        <v>43221</v>
      </c>
      <c r="Z1617">
        <v>1.915</v>
      </c>
      <c r="AA1617" s="2">
        <v>43245</v>
      </c>
      <c r="AB1617">
        <v>2.17</v>
      </c>
      <c r="AC1617" s="2">
        <v>43229</v>
      </c>
      <c r="AD1617">
        <v>2.3117999999999999</v>
      </c>
      <c r="AE1617" s="2">
        <v>43250</v>
      </c>
      <c r="AF1617">
        <v>2.2999999999999998</v>
      </c>
      <c r="AG1617" s="2">
        <v>43185</v>
      </c>
      <c r="AH1617">
        <v>54.549300000000002</v>
      </c>
      <c r="AI1617" s="37">
        <v>43278</v>
      </c>
      <c r="AJ1617" s="57">
        <v>2.33</v>
      </c>
      <c r="AK1617" s="37">
        <v>43278</v>
      </c>
      <c r="AL1617" s="57">
        <v>2.83</v>
      </c>
      <c r="AM1617" s="2">
        <v>43193</v>
      </c>
      <c r="AN1617">
        <v>1.69</v>
      </c>
      <c r="AO1617" s="2">
        <v>43192</v>
      </c>
      <c r="AP1617">
        <v>21119.43</v>
      </c>
    </row>
    <row r="1618" spans="25:42" x14ac:dyDescent="0.2">
      <c r="Y1618" s="2">
        <v>43220</v>
      </c>
      <c r="Z1618">
        <v>1.9490000000000001</v>
      </c>
      <c r="AA1618" s="2">
        <v>43244</v>
      </c>
      <c r="AB1618">
        <v>2.2275</v>
      </c>
      <c r="AC1618" s="2">
        <v>43228</v>
      </c>
      <c r="AD1618">
        <v>2.2711000000000001</v>
      </c>
      <c r="AE1618" s="2">
        <v>43249</v>
      </c>
      <c r="AF1618">
        <v>2.2770000000000001</v>
      </c>
      <c r="AG1618" s="2">
        <v>43182</v>
      </c>
      <c r="AH1618">
        <v>56.168300000000002</v>
      </c>
      <c r="AI1618" s="37">
        <v>43277</v>
      </c>
      <c r="AJ1618" s="57">
        <v>2.33</v>
      </c>
      <c r="AK1618" s="37">
        <v>43277</v>
      </c>
      <c r="AL1618" s="57">
        <v>2.88</v>
      </c>
      <c r="AM1618" s="2">
        <v>43192</v>
      </c>
      <c r="AN1618">
        <v>1.68</v>
      </c>
      <c r="AO1618" s="2">
        <v>43189</v>
      </c>
      <c r="AP1618">
        <v>21089.64</v>
      </c>
    </row>
    <row r="1619" spans="25:42" x14ac:dyDescent="0.2">
      <c r="Y1619" s="2">
        <v>43217</v>
      </c>
      <c r="Z1619">
        <v>1.9612000000000001</v>
      </c>
      <c r="AA1619" s="2">
        <v>43243</v>
      </c>
      <c r="AB1619">
        <v>2.2412000000000001</v>
      </c>
      <c r="AC1619" s="2">
        <v>43227</v>
      </c>
      <c r="AD1619">
        <v>2.2890000000000001</v>
      </c>
      <c r="AE1619" s="2">
        <v>43248</v>
      </c>
      <c r="AF1619">
        <v>2.327</v>
      </c>
      <c r="AG1619" s="2">
        <v>43181</v>
      </c>
      <c r="AH1619">
        <v>55.929200000000002</v>
      </c>
      <c r="AI1619" s="37">
        <v>43276</v>
      </c>
      <c r="AJ1619" s="57">
        <v>2.34</v>
      </c>
      <c r="AK1619" s="37">
        <v>43276</v>
      </c>
      <c r="AL1619" s="57">
        <v>2.87</v>
      </c>
      <c r="AM1619" s="2">
        <v>43189</v>
      </c>
      <c r="AN1619">
        <v>1.67</v>
      </c>
      <c r="AO1619" s="2">
        <v>43188</v>
      </c>
      <c r="AP1619">
        <v>21113.58</v>
      </c>
    </row>
    <row r="1620" spans="25:42" x14ac:dyDescent="0.2">
      <c r="Y1620" s="2">
        <v>43216</v>
      </c>
      <c r="Z1620">
        <v>1.9710000000000001</v>
      </c>
      <c r="AA1620" s="2">
        <v>43242</v>
      </c>
      <c r="AB1620">
        <v>2.2486000000000002</v>
      </c>
      <c r="AC1620" s="2">
        <v>43224</v>
      </c>
      <c r="AD1620">
        <v>2.2719999999999998</v>
      </c>
      <c r="AE1620" s="2">
        <v>43245</v>
      </c>
      <c r="AF1620">
        <v>2.3330000000000002</v>
      </c>
      <c r="AG1620" s="2">
        <v>43180</v>
      </c>
      <c r="AH1620">
        <v>55.721200000000003</v>
      </c>
      <c r="AI1620" s="37">
        <v>43273</v>
      </c>
      <c r="AJ1620" s="57">
        <v>2.33</v>
      </c>
      <c r="AK1620" s="37">
        <v>43273</v>
      </c>
      <c r="AL1620" s="57">
        <v>2.9</v>
      </c>
      <c r="AM1620" s="2">
        <v>43188</v>
      </c>
      <c r="AN1620">
        <v>1.68</v>
      </c>
      <c r="AO1620" s="2">
        <v>43187</v>
      </c>
      <c r="AP1620">
        <v>21071.119999999999</v>
      </c>
    </row>
    <row r="1621" spans="25:42" x14ac:dyDescent="0.2">
      <c r="Y1621" s="2">
        <v>43215</v>
      </c>
      <c r="Z1621">
        <v>1.9712000000000001</v>
      </c>
      <c r="AA1621" s="2">
        <v>43241</v>
      </c>
      <c r="AB1621">
        <v>2.238</v>
      </c>
      <c r="AC1621" s="2">
        <v>43223</v>
      </c>
      <c r="AD1621">
        <v>2.2559999999999998</v>
      </c>
      <c r="AE1621" s="2">
        <v>43244</v>
      </c>
      <c r="AF1621">
        <v>2.3450000000000002</v>
      </c>
      <c r="AG1621" s="2">
        <v>43179</v>
      </c>
      <c r="AH1621">
        <v>57.893599999999999</v>
      </c>
      <c r="AI1621" s="37">
        <v>43272</v>
      </c>
      <c r="AJ1621" s="57">
        <v>2.34</v>
      </c>
      <c r="AK1621" s="37">
        <v>43272</v>
      </c>
      <c r="AL1621" s="57">
        <v>2.9</v>
      </c>
      <c r="AM1621" s="2">
        <v>43187</v>
      </c>
      <c r="AN1621">
        <v>1.68</v>
      </c>
      <c r="AO1621" s="2">
        <v>43186</v>
      </c>
      <c r="AP1621">
        <v>21085.01</v>
      </c>
    </row>
    <row r="1622" spans="25:42" x14ac:dyDescent="0.2">
      <c r="Y1622" s="2">
        <v>43214</v>
      </c>
      <c r="Z1622">
        <v>1.9870000000000001</v>
      </c>
      <c r="AA1622" s="2">
        <v>43238</v>
      </c>
      <c r="AB1622">
        <v>2.2263000000000002</v>
      </c>
      <c r="AC1622" s="2">
        <v>43222</v>
      </c>
      <c r="AD1622">
        <v>2.266</v>
      </c>
      <c r="AE1622" s="2">
        <v>43243</v>
      </c>
      <c r="AF1622">
        <v>2.3580000000000001</v>
      </c>
      <c r="AG1622" s="2">
        <v>43178</v>
      </c>
      <c r="AH1622">
        <v>59.982100000000003</v>
      </c>
      <c r="AI1622" s="37">
        <v>43271</v>
      </c>
      <c r="AJ1622" s="57">
        <v>2.36</v>
      </c>
      <c r="AK1622" s="37">
        <v>43271</v>
      </c>
      <c r="AL1622" s="57">
        <v>2.93</v>
      </c>
      <c r="AM1622" s="2">
        <v>43186</v>
      </c>
      <c r="AN1622">
        <v>1.68</v>
      </c>
      <c r="AO1622" s="2">
        <v>43185</v>
      </c>
      <c r="AP1622">
        <v>21078</v>
      </c>
    </row>
    <row r="1623" spans="25:42" x14ac:dyDescent="0.2">
      <c r="Y1623" s="2">
        <v>43213</v>
      </c>
      <c r="Z1623">
        <v>2.0230000000000001</v>
      </c>
      <c r="AA1623" s="2">
        <v>43237</v>
      </c>
      <c r="AB1623">
        <v>2.2313000000000001</v>
      </c>
      <c r="AC1623" s="2">
        <v>43221</v>
      </c>
      <c r="AD1623">
        <v>2.2561</v>
      </c>
      <c r="AE1623" s="2">
        <v>43242</v>
      </c>
      <c r="AF1623">
        <v>2.3769999999999998</v>
      </c>
      <c r="AG1623" s="2">
        <v>43175</v>
      </c>
      <c r="AH1623">
        <v>59.008800000000001</v>
      </c>
      <c r="AI1623" s="37">
        <v>43270</v>
      </c>
      <c r="AJ1623" s="57">
        <v>2.34</v>
      </c>
      <c r="AK1623" s="37">
        <v>43270</v>
      </c>
      <c r="AL1623" s="57">
        <v>2.89</v>
      </c>
      <c r="AM1623" s="2">
        <v>43185</v>
      </c>
      <c r="AN1623">
        <v>1.68</v>
      </c>
      <c r="AO1623" s="2">
        <v>43182</v>
      </c>
      <c r="AP1623">
        <v>21068.91</v>
      </c>
    </row>
    <row r="1624" spans="25:42" x14ac:dyDescent="0.2">
      <c r="Y1624" s="2">
        <v>43210</v>
      </c>
      <c r="Z1624">
        <v>2.0139999999999998</v>
      </c>
      <c r="AA1624" s="2">
        <v>43236</v>
      </c>
      <c r="AB1624">
        <v>2.23</v>
      </c>
      <c r="AC1624" s="2">
        <v>43220</v>
      </c>
      <c r="AD1624">
        <v>2.2738</v>
      </c>
      <c r="AE1624" s="2">
        <v>43241</v>
      </c>
      <c r="AF1624">
        <v>2.379</v>
      </c>
      <c r="AG1624" s="2">
        <v>43174</v>
      </c>
      <c r="AH1624">
        <v>57.704999999999998</v>
      </c>
      <c r="AI1624" s="37">
        <v>43269</v>
      </c>
      <c r="AJ1624" s="57">
        <v>2.35</v>
      </c>
      <c r="AK1624" s="37">
        <v>43269</v>
      </c>
      <c r="AL1624" s="57">
        <v>2.92</v>
      </c>
      <c r="AM1624" s="2">
        <v>43182</v>
      </c>
      <c r="AN1624">
        <v>1.68</v>
      </c>
      <c r="AO1624" s="2">
        <v>43181</v>
      </c>
      <c r="AP1624">
        <v>21065.16</v>
      </c>
    </row>
    <row r="1625" spans="25:42" x14ac:dyDescent="0.2">
      <c r="Y1625" s="2">
        <v>43209</v>
      </c>
      <c r="Z1625">
        <v>2.0198999999999998</v>
      </c>
      <c r="AA1625" s="2">
        <v>43235</v>
      </c>
      <c r="AB1625">
        <v>2.2058</v>
      </c>
      <c r="AC1625" s="2">
        <v>43217</v>
      </c>
      <c r="AD1625">
        <v>2.2549999999999999</v>
      </c>
      <c r="AE1625" s="2">
        <v>43238</v>
      </c>
      <c r="AF1625">
        <v>2.3740000000000001</v>
      </c>
      <c r="AG1625" s="2">
        <v>43173</v>
      </c>
      <c r="AH1625">
        <v>57.848799999999997</v>
      </c>
      <c r="AI1625" s="37">
        <v>43266</v>
      </c>
      <c r="AJ1625" s="57">
        <v>2.35</v>
      </c>
      <c r="AK1625" s="37">
        <v>43266</v>
      </c>
      <c r="AL1625" s="57">
        <v>2.93</v>
      </c>
      <c r="AM1625" s="2">
        <v>43181</v>
      </c>
      <c r="AN1625">
        <v>1.68</v>
      </c>
      <c r="AO1625" s="2">
        <v>43180</v>
      </c>
      <c r="AP1625">
        <v>21032.69</v>
      </c>
    </row>
    <row r="1626" spans="25:42" x14ac:dyDescent="0.2">
      <c r="Y1626" s="2">
        <v>43208</v>
      </c>
      <c r="Z1626">
        <v>2.0324</v>
      </c>
      <c r="AA1626" s="2">
        <v>43234</v>
      </c>
      <c r="AB1626">
        <v>2.1762000000000001</v>
      </c>
      <c r="AC1626" s="2">
        <v>43216</v>
      </c>
      <c r="AD1626">
        <v>2.2633000000000001</v>
      </c>
      <c r="AE1626" s="2">
        <v>43237</v>
      </c>
      <c r="AF1626">
        <v>2.395</v>
      </c>
      <c r="AG1626" s="2">
        <v>43172</v>
      </c>
      <c r="AH1626">
        <v>55.073700000000002</v>
      </c>
      <c r="AI1626" s="37">
        <v>43265</v>
      </c>
      <c r="AJ1626" s="57">
        <v>2.35</v>
      </c>
      <c r="AK1626" s="37">
        <v>43265</v>
      </c>
      <c r="AL1626" s="57">
        <v>2.94</v>
      </c>
      <c r="AM1626" s="2">
        <v>43180</v>
      </c>
      <c r="AN1626">
        <v>1.44</v>
      </c>
      <c r="AO1626" s="2">
        <v>43179</v>
      </c>
      <c r="AP1626">
        <v>21050.41</v>
      </c>
    </row>
    <row r="1627" spans="25:42" x14ac:dyDescent="0.2">
      <c r="Y1627" s="2">
        <v>43207</v>
      </c>
      <c r="Z1627">
        <v>2.0062000000000002</v>
      </c>
      <c r="AA1627" s="2">
        <v>43231</v>
      </c>
      <c r="AB1627">
        <v>2.1749000000000001</v>
      </c>
      <c r="AC1627" s="2">
        <v>43215</v>
      </c>
      <c r="AD1627">
        <v>2.2629999999999999</v>
      </c>
      <c r="AE1627" s="2">
        <v>43236</v>
      </c>
      <c r="AF1627">
        <v>2.4009999999999998</v>
      </c>
      <c r="AG1627" s="2">
        <v>43171</v>
      </c>
      <c r="AH1627">
        <v>58.292700000000004</v>
      </c>
      <c r="AI1627" s="37">
        <v>43264</v>
      </c>
      <c r="AJ1627" s="57">
        <v>2.35</v>
      </c>
      <c r="AK1627" s="37">
        <v>43264</v>
      </c>
      <c r="AL1627" s="57">
        <v>2.98</v>
      </c>
      <c r="AM1627" s="2">
        <v>43179</v>
      </c>
      <c r="AN1627">
        <v>1.44</v>
      </c>
      <c r="AO1627" s="2">
        <v>43178</v>
      </c>
      <c r="AP1627">
        <v>21044.42</v>
      </c>
    </row>
    <row r="1628" spans="25:42" x14ac:dyDescent="0.2">
      <c r="Y1628" s="2">
        <v>43206</v>
      </c>
      <c r="Z1628">
        <v>2.0011000000000001</v>
      </c>
      <c r="AA1628" s="2">
        <v>43230</v>
      </c>
      <c r="AB1628">
        <v>2.1737000000000002</v>
      </c>
      <c r="AC1628" s="2">
        <v>43214</v>
      </c>
      <c r="AD1628">
        <v>2.2595999999999998</v>
      </c>
      <c r="AE1628" s="2">
        <v>43235</v>
      </c>
      <c r="AF1628">
        <v>2.3875000000000002</v>
      </c>
      <c r="AG1628" s="2">
        <v>43168</v>
      </c>
      <c r="AH1628">
        <v>58.966900000000003</v>
      </c>
      <c r="AI1628" s="37">
        <v>43263</v>
      </c>
      <c r="AJ1628" s="57">
        <v>2.31</v>
      </c>
      <c r="AK1628" s="37">
        <v>43263</v>
      </c>
      <c r="AL1628" s="57">
        <v>2.96</v>
      </c>
      <c r="AM1628" s="2">
        <v>43178</v>
      </c>
      <c r="AN1628">
        <v>1.43</v>
      </c>
      <c r="AO1628" s="2">
        <v>43175</v>
      </c>
      <c r="AP1628">
        <v>21034.11</v>
      </c>
    </row>
    <row r="1629" spans="25:42" x14ac:dyDescent="0.2">
      <c r="Y1629" s="2">
        <v>43203</v>
      </c>
      <c r="Z1629">
        <v>2.0310000000000001</v>
      </c>
      <c r="AA1629" s="2">
        <v>43229</v>
      </c>
      <c r="AB1629">
        <v>2.1699000000000002</v>
      </c>
      <c r="AC1629" s="2">
        <v>43213</v>
      </c>
      <c r="AD1629">
        <v>2.278</v>
      </c>
      <c r="AE1629" s="2">
        <v>43234</v>
      </c>
      <c r="AF1629">
        <v>2.371</v>
      </c>
      <c r="AG1629" s="2">
        <v>43167</v>
      </c>
      <c r="AH1629">
        <v>61.584099999999999</v>
      </c>
      <c r="AI1629" s="37">
        <v>43262</v>
      </c>
      <c r="AJ1629" s="57">
        <v>2.3199999999999998</v>
      </c>
      <c r="AK1629" s="37">
        <v>43262</v>
      </c>
      <c r="AL1629" s="57">
        <v>2.96</v>
      </c>
      <c r="AM1629" s="2">
        <v>43175</v>
      </c>
      <c r="AN1629">
        <v>1.43</v>
      </c>
      <c r="AO1629" s="2">
        <v>43174</v>
      </c>
      <c r="AP1629">
        <v>21031.07</v>
      </c>
    </row>
    <row r="1630" spans="25:42" x14ac:dyDescent="0.2">
      <c r="Y1630" s="2">
        <v>43202</v>
      </c>
      <c r="Z1630">
        <v>2.0259999999999998</v>
      </c>
      <c r="AA1630" s="2">
        <v>43228</v>
      </c>
      <c r="AB1630">
        <v>2.1255999999999999</v>
      </c>
      <c r="AC1630" s="2">
        <v>43210</v>
      </c>
      <c r="AD1630">
        <v>2.2719999999999998</v>
      </c>
      <c r="AE1630" s="2">
        <v>43231</v>
      </c>
      <c r="AF1630">
        <v>2.3740000000000001</v>
      </c>
      <c r="AG1630" s="2">
        <v>43166</v>
      </c>
      <c r="AH1630">
        <v>63.346699999999998</v>
      </c>
      <c r="AI1630" s="37">
        <v>43259</v>
      </c>
      <c r="AJ1630" s="57">
        <v>2.2999999999999998</v>
      </c>
      <c r="AK1630" s="37">
        <v>43259</v>
      </c>
      <c r="AL1630" s="57">
        <v>2.93</v>
      </c>
      <c r="AM1630" s="2">
        <v>43174</v>
      </c>
      <c r="AN1630">
        <v>1.43</v>
      </c>
      <c r="AO1630" s="2">
        <v>43173</v>
      </c>
      <c r="AP1630">
        <v>20958.23</v>
      </c>
    </row>
    <row r="1631" spans="25:42" x14ac:dyDescent="0.2">
      <c r="Y1631" s="2">
        <v>43201</v>
      </c>
      <c r="Z1631">
        <v>2.0325000000000002</v>
      </c>
      <c r="AA1631" s="2">
        <v>43227</v>
      </c>
      <c r="AB1631">
        <v>2.133</v>
      </c>
      <c r="AC1631" s="2">
        <v>43209</v>
      </c>
      <c r="AD1631">
        <v>2.2848000000000002</v>
      </c>
      <c r="AE1631" s="2">
        <v>43230</v>
      </c>
      <c r="AF1631">
        <v>2.3849999999999998</v>
      </c>
      <c r="AG1631" s="2">
        <v>43165</v>
      </c>
      <c r="AH1631">
        <v>63.500900000000001</v>
      </c>
      <c r="AI1631" s="37">
        <v>43258</v>
      </c>
      <c r="AJ1631" s="57">
        <v>2.31</v>
      </c>
      <c r="AK1631" s="37">
        <v>43258</v>
      </c>
      <c r="AL1631" s="57">
        <v>2.93</v>
      </c>
      <c r="AM1631" s="2">
        <v>43173</v>
      </c>
      <c r="AN1631">
        <v>1.42</v>
      </c>
      <c r="AO1631" s="2">
        <v>43172</v>
      </c>
      <c r="AP1631">
        <v>20972.81</v>
      </c>
    </row>
    <row r="1632" spans="25:42" x14ac:dyDescent="0.2">
      <c r="Y1632" s="2">
        <v>43200</v>
      </c>
      <c r="Z1632">
        <v>2.004</v>
      </c>
      <c r="AA1632" s="2">
        <v>43224</v>
      </c>
      <c r="AB1632">
        <v>2.1124999999999998</v>
      </c>
      <c r="AC1632" s="2">
        <v>43208</v>
      </c>
      <c r="AD1632">
        <v>2.29</v>
      </c>
      <c r="AE1632" s="2">
        <v>43229</v>
      </c>
      <c r="AF1632">
        <v>2.3849999999999998</v>
      </c>
      <c r="AG1632" s="2">
        <v>43164</v>
      </c>
      <c r="AH1632">
        <v>64.708100000000002</v>
      </c>
      <c r="AI1632" s="37">
        <v>43257</v>
      </c>
      <c r="AJ1632" s="57">
        <v>2.3199999999999998</v>
      </c>
      <c r="AK1632" s="37">
        <v>43257</v>
      </c>
      <c r="AL1632" s="57">
        <v>2.97</v>
      </c>
      <c r="AM1632" s="2">
        <v>43172</v>
      </c>
      <c r="AN1632">
        <v>1.42</v>
      </c>
      <c r="AO1632" s="2">
        <v>43171</v>
      </c>
      <c r="AP1632">
        <v>20962.22</v>
      </c>
    </row>
    <row r="1633" spans="25:42" x14ac:dyDescent="0.2">
      <c r="Y1633" s="2">
        <v>43199</v>
      </c>
      <c r="Z1633">
        <v>1.9712000000000001</v>
      </c>
      <c r="AA1633" s="2">
        <v>43223</v>
      </c>
      <c r="AB1633">
        <v>2.093</v>
      </c>
      <c r="AC1633" s="2">
        <v>43207</v>
      </c>
      <c r="AD1633">
        <v>2.2650000000000001</v>
      </c>
      <c r="AE1633" s="2">
        <v>43228</v>
      </c>
      <c r="AF1633">
        <v>2.3650000000000002</v>
      </c>
      <c r="AG1633" s="2">
        <v>43161</v>
      </c>
      <c r="AH1633">
        <v>65.302700000000002</v>
      </c>
      <c r="AI1633" s="37">
        <v>43256</v>
      </c>
      <c r="AJ1633" s="57">
        <v>2.3199999999999998</v>
      </c>
      <c r="AK1633" s="37">
        <v>43256</v>
      </c>
      <c r="AL1633" s="57">
        <v>2.92</v>
      </c>
      <c r="AM1633" s="2">
        <v>43171</v>
      </c>
      <c r="AN1633">
        <v>1.42</v>
      </c>
      <c r="AO1633" s="2">
        <v>43168</v>
      </c>
      <c r="AP1633">
        <v>20957.04</v>
      </c>
    </row>
    <row r="1634" spans="25:42" x14ac:dyDescent="0.2">
      <c r="Y1634" s="2">
        <v>43196</v>
      </c>
      <c r="Z1634">
        <v>1.9550000000000001</v>
      </c>
      <c r="AA1634" s="2">
        <v>43222</v>
      </c>
      <c r="AB1634">
        <v>2.0825</v>
      </c>
      <c r="AC1634" s="2">
        <v>43206</v>
      </c>
      <c r="AD1634">
        <v>2.2570000000000001</v>
      </c>
      <c r="AE1634" s="2">
        <v>43227</v>
      </c>
      <c r="AF1634">
        <v>2.3570000000000002</v>
      </c>
      <c r="AG1634" s="2">
        <v>43160</v>
      </c>
      <c r="AH1634">
        <v>63.663600000000002</v>
      </c>
      <c r="AI1634" s="37">
        <v>43255</v>
      </c>
      <c r="AJ1634" s="57">
        <v>2.2999999999999998</v>
      </c>
      <c r="AK1634" s="37">
        <v>43255</v>
      </c>
      <c r="AL1634" s="57">
        <v>2.94</v>
      </c>
      <c r="AM1634" s="2">
        <v>43168</v>
      </c>
      <c r="AN1634">
        <v>1.42</v>
      </c>
      <c r="AO1634" s="2">
        <v>43167</v>
      </c>
      <c r="AP1634">
        <v>20957.310000000001</v>
      </c>
    </row>
    <row r="1635" spans="25:42" x14ac:dyDescent="0.2">
      <c r="Y1635" s="2">
        <v>43195</v>
      </c>
      <c r="Z1635">
        <v>1.9886999999999999</v>
      </c>
      <c r="AA1635" s="2">
        <v>43221</v>
      </c>
      <c r="AB1635">
        <v>2.085</v>
      </c>
      <c r="AC1635" s="2">
        <v>43203</v>
      </c>
      <c r="AD1635">
        <v>2.278</v>
      </c>
      <c r="AE1635" s="2">
        <v>43224</v>
      </c>
      <c r="AF1635">
        <v>2.3475000000000001</v>
      </c>
      <c r="AG1635" s="2">
        <v>43159</v>
      </c>
      <c r="AH1635">
        <v>62.973500000000001</v>
      </c>
      <c r="AI1635" s="37">
        <v>43252</v>
      </c>
      <c r="AJ1635" s="57">
        <v>2.2799999999999998</v>
      </c>
      <c r="AK1635" s="37">
        <v>43252</v>
      </c>
      <c r="AL1635" s="57">
        <v>2.89</v>
      </c>
      <c r="AM1635" s="2">
        <v>43167</v>
      </c>
      <c r="AN1635">
        <v>1.42</v>
      </c>
      <c r="AO1635" s="2">
        <v>43166</v>
      </c>
      <c r="AP1635">
        <v>20879.87</v>
      </c>
    </row>
    <row r="1636" spans="25:42" x14ac:dyDescent="0.2">
      <c r="Y1636" s="2">
        <v>43194</v>
      </c>
      <c r="Z1636">
        <v>2</v>
      </c>
      <c r="AA1636" s="2">
        <v>43220</v>
      </c>
      <c r="AB1636">
        <v>2.1110000000000002</v>
      </c>
      <c r="AC1636" s="2">
        <v>43202</v>
      </c>
      <c r="AD1636">
        <v>2.2599999999999998</v>
      </c>
      <c r="AE1636" s="2">
        <v>43223</v>
      </c>
      <c r="AF1636">
        <v>2.355</v>
      </c>
      <c r="AG1636" s="2">
        <v>43158</v>
      </c>
      <c r="AH1636">
        <v>63.931199999999997</v>
      </c>
      <c r="AI1636" s="37">
        <v>43251</v>
      </c>
      <c r="AJ1636" s="57">
        <v>2.23</v>
      </c>
      <c r="AK1636" s="37">
        <v>43251</v>
      </c>
      <c r="AL1636" s="57">
        <v>2.83</v>
      </c>
      <c r="AM1636" s="2">
        <v>43166</v>
      </c>
      <c r="AN1636">
        <v>1.42</v>
      </c>
      <c r="AO1636" s="2">
        <v>43165</v>
      </c>
      <c r="AP1636">
        <v>20878.82</v>
      </c>
    </row>
    <row r="1637" spans="25:42" x14ac:dyDescent="0.2">
      <c r="Y1637" s="2">
        <v>43193</v>
      </c>
      <c r="Z1637">
        <v>2.004</v>
      </c>
      <c r="AA1637" s="2">
        <v>43217</v>
      </c>
      <c r="AB1637">
        <v>2.1112000000000002</v>
      </c>
      <c r="AC1637" s="2">
        <v>43201</v>
      </c>
      <c r="AD1637">
        <v>2.2435</v>
      </c>
      <c r="AE1637" s="2">
        <v>43222</v>
      </c>
      <c r="AF1637">
        <v>2.3620000000000001</v>
      </c>
      <c r="AG1637" s="2">
        <v>43157</v>
      </c>
      <c r="AH1637">
        <v>63.716700000000003</v>
      </c>
      <c r="AI1637" s="37">
        <v>43250</v>
      </c>
      <c r="AJ1637" s="57">
        <v>2.23</v>
      </c>
      <c r="AK1637" s="37">
        <v>43250</v>
      </c>
      <c r="AL1637" s="57">
        <v>2.84</v>
      </c>
      <c r="AM1637" s="2">
        <v>43165</v>
      </c>
      <c r="AN1637">
        <v>1.42</v>
      </c>
      <c r="AO1637" s="2">
        <v>43164</v>
      </c>
      <c r="AP1637">
        <v>20872.759999999998</v>
      </c>
    </row>
    <row r="1638" spans="25:42" x14ac:dyDescent="0.2">
      <c r="Y1638" s="2">
        <v>43192</v>
      </c>
      <c r="Z1638">
        <v>1.986</v>
      </c>
      <c r="AA1638" s="2">
        <v>43216</v>
      </c>
      <c r="AB1638">
        <v>2.1259999999999999</v>
      </c>
      <c r="AC1638" s="2">
        <v>43200</v>
      </c>
      <c r="AD1638">
        <v>2.2183000000000002</v>
      </c>
      <c r="AE1638" s="2">
        <v>43221</v>
      </c>
      <c r="AF1638">
        <v>2.3574999999999999</v>
      </c>
      <c r="AG1638" s="2">
        <v>43154</v>
      </c>
      <c r="AH1638">
        <v>64.601399999999998</v>
      </c>
      <c r="AI1638" s="37">
        <v>43249</v>
      </c>
      <c r="AJ1638" s="57">
        <v>2.17</v>
      </c>
      <c r="AK1638" s="37">
        <v>43249</v>
      </c>
      <c r="AL1638" s="57">
        <v>2.77</v>
      </c>
      <c r="AM1638" s="2">
        <v>43164</v>
      </c>
      <c r="AN1638">
        <v>1.42</v>
      </c>
      <c r="AO1638" s="2">
        <v>43161</v>
      </c>
      <c r="AP1638">
        <v>20867.73</v>
      </c>
    </row>
    <row r="1639" spans="25:42" x14ac:dyDescent="0.2">
      <c r="Y1639" s="2">
        <v>43189</v>
      </c>
      <c r="Z1639">
        <v>2.0173999999999999</v>
      </c>
      <c r="AA1639" s="2">
        <v>43215</v>
      </c>
      <c r="AB1639">
        <v>2.13</v>
      </c>
      <c r="AC1639" s="2">
        <v>43199</v>
      </c>
      <c r="AD1639">
        <v>2.2086000000000001</v>
      </c>
      <c r="AE1639" s="2">
        <v>43220</v>
      </c>
      <c r="AF1639">
        <v>2.3610000000000002</v>
      </c>
      <c r="AG1639" s="2">
        <v>43153</v>
      </c>
      <c r="AH1639">
        <v>61.142299999999999</v>
      </c>
      <c r="AI1639" s="37">
        <v>43248</v>
      </c>
      <c r="AJ1639" s="58" t="e">
        <f>NA()</f>
        <v>#N/A</v>
      </c>
      <c r="AK1639" s="37">
        <v>43248</v>
      </c>
      <c r="AL1639" s="57" t="e">
        <v>#N/A</v>
      </c>
      <c r="AM1639" s="2">
        <v>43161</v>
      </c>
      <c r="AN1639">
        <v>1.42</v>
      </c>
      <c r="AO1639" s="2">
        <v>43160</v>
      </c>
      <c r="AP1639">
        <v>20874.439999999999</v>
      </c>
    </row>
    <row r="1640" spans="25:42" x14ac:dyDescent="0.2">
      <c r="Y1640" s="2">
        <v>43188</v>
      </c>
      <c r="Z1640">
        <v>2.0150000000000001</v>
      </c>
      <c r="AA1640" s="2">
        <v>43214</v>
      </c>
      <c r="AB1640">
        <v>2.14</v>
      </c>
      <c r="AC1640" s="2">
        <v>43196</v>
      </c>
      <c r="AD1640">
        <v>2.2010000000000001</v>
      </c>
      <c r="AE1640" s="2">
        <v>43217</v>
      </c>
      <c r="AF1640">
        <v>2.35</v>
      </c>
      <c r="AG1640" s="2">
        <v>43152</v>
      </c>
      <c r="AH1640">
        <v>61.160499999999999</v>
      </c>
      <c r="AI1640" s="37">
        <v>43245</v>
      </c>
      <c r="AJ1640" s="57">
        <v>2.27</v>
      </c>
      <c r="AK1640" s="37">
        <v>43245</v>
      </c>
      <c r="AL1640" s="57">
        <v>2.93</v>
      </c>
      <c r="AM1640" s="2">
        <v>43160</v>
      </c>
      <c r="AN1640">
        <v>1.42</v>
      </c>
      <c r="AO1640" s="2">
        <v>43159</v>
      </c>
      <c r="AP1640">
        <v>20855.669999999998</v>
      </c>
    </row>
    <row r="1641" spans="25:42" x14ac:dyDescent="0.2">
      <c r="Y1641" s="2">
        <v>43187</v>
      </c>
      <c r="Z1641">
        <v>2.02</v>
      </c>
      <c r="AA1641" s="2">
        <v>43213</v>
      </c>
      <c r="AB1641">
        <v>2.1631</v>
      </c>
      <c r="AC1641" s="2">
        <v>43195</v>
      </c>
      <c r="AD1641">
        <v>2.222</v>
      </c>
      <c r="AE1641" s="2">
        <v>43216</v>
      </c>
      <c r="AF1641">
        <v>2.3624999999999998</v>
      </c>
      <c r="AG1641" s="2">
        <v>43151</v>
      </c>
      <c r="AH1641">
        <v>60.260100000000001</v>
      </c>
      <c r="AI1641" s="37">
        <v>43244</v>
      </c>
      <c r="AJ1641" s="57">
        <v>2.2799999999999998</v>
      </c>
      <c r="AK1641" s="37">
        <v>43244</v>
      </c>
      <c r="AL1641" s="57">
        <v>2.98</v>
      </c>
      <c r="AM1641" s="2">
        <v>43159</v>
      </c>
      <c r="AN1641">
        <v>1.35</v>
      </c>
      <c r="AO1641" s="2">
        <v>43158</v>
      </c>
      <c r="AP1641">
        <v>20838.189999999999</v>
      </c>
    </row>
    <row r="1642" spans="25:42" x14ac:dyDescent="0.2">
      <c r="Y1642" s="2">
        <v>43186</v>
      </c>
      <c r="Z1642">
        <v>2.0489999999999999</v>
      </c>
      <c r="AA1642" s="2">
        <v>43210</v>
      </c>
      <c r="AB1642">
        <v>2.15</v>
      </c>
      <c r="AC1642" s="2">
        <v>43194</v>
      </c>
      <c r="AD1642">
        <v>2.2149999999999999</v>
      </c>
      <c r="AE1642" s="2">
        <v>43215</v>
      </c>
      <c r="AF1642">
        <v>2.3690000000000002</v>
      </c>
      <c r="AG1642" s="2">
        <v>43150</v>
      </c>
      <c r="AH1642">
        <v>63.030299999999997</v>
      </c>
      <c r="AI1642" s="37">
        <v>43243</v>
      </c>
      <c r="AJ1642" s="57">
        <v>2.29</v>
      </c>
      <c r="AK1642" s="37">
        <v>43243</v>
      </c>
      <c r="AL1642" s="57">
        <v>3.01</v>
      </c>
      <c r="AM1642" s="2">
        <v>43158</v>
      </c>
      <c r="AN1642">
        <v>1.42</v>
      </c>
      <c r="AO1642" s="2">
        <v>43157</v>
      </c>
      <c r="AP1642">
        <v>20828.96</v>
      </c>
    </row>
    <row r="1643" spans="25:42" x14ac:dyDescent="0.2">
      <c r="Y1643" s="2">
        <v>43185</v>
      </c>
      <c r="Z1643">
        <v>2.0525000000000002</v>
      </c>
      <c r="AA1643" s="2">
        <v>43209</v>
      </c>
      <c r="AB1643">
        <v>2.1640000000000001</v>
      </c>
      <c r="AC1643" s="2">
        <v>43193</v>
      </c>
      <c r="AD1643">
        <v>2.2069999999999999</v>
      </c>
      <c r="AE1643" s="2">
        <v>43214</v>
      </c>
      <c r="AF1643">
        <v>2.3580000000000001</v>
      </c>
      <c r="AG1643" s="2">
        <v>43147</v>
      </c>
      <c r="AH1643">
        <v>63.030299999999997</v>
      </c>
      <c r="AI1643" s="37">
        <v>43242</v>
      </c>
      <c r="AJ1643" s="57">
        <v>2.34</v>
      </c>
      <c r="AK1643" s="37">
        <v>43242</v>
      </c>
      <c r="AL1643" s="57">
        <v>3.06</v>
      </c>
      <c r="AM1643" s="2">
        <v>43157</v>
      </c>
      <c r="AN1643">
        <v>1.42</v>
      </c>
      <c r="AO1643" s="2">
        <v>43154</v>
      </c>
      <c r="AP1643">
        <v>20820.87</v>
      </c>
    </row>
    <row r="1644" spans="25:42" x14ac:dyDescent="0.2">
      <c r="Y1644" s="2">
        <v>43182</v>
      </c>
      <c r="Z1644">
        <v>2.0636999999999999</v>
      </c>
      <c r="AA1644" s="2">
        <v>43208</v>
      </c>
      <c r="AB1644">
        <v>2.1675</v>
      </c>
      <c r="AC1644" s="2">
        <v>43192</v>
      </c>
      <c r="AD1644">
        <v>2.1739999999999999</v>
      </c>
      <c r="AE1644" s="2">
        <v>43213</v>
      </c>
      <c r="AF1644">
        <v>2.375</v>
      </c>
      <c r="AG1644" s="2">
        <v>43146</v>
      </c>
      <c r="AH1644">
        <v>66.676900000000003</v>
      </c>
      <c r="AI1644" s="37">
        <v>43241</v>
      </c>
      <c r="AJ1644" s="57">
        <v>2.35</v>
      </c>
      <c r="AK1644" s="37">
        <v>43241</v>
      </c>
      <c r="AL1644" s="57">
        <v>3.06</v>
      </c>
      <c r="AM1644" s="2">
        <v>43154</v>
      </c>
      <c r="AN1644">
        <v>1.42</v>
      </c>
      <c r="AO1644" s="2">
        <v>43153</v>
      </c>
      <c r="AP1644">
        <v>20805</v>
      </c>
    </row>
    <row r="1645" spans="25:42" x14ac:dyDescent="0.2">
      <c r="Y1645" s="2">
        <v>43181</v>
      </c>
      <c r="Z1645">
        <v>2.0590000000000002</v>
      </c>
      <c r="AA1645" s="2">
        <v>43207</v>
      </c>
      <c r="AB1645">
        <v>2.1524999999999999</v>
      </c>
      <c r="AC1645" s="2">
        <v>43189</v>
      </c>
      <c r="AD1645">
        <v>2.1920999999999999</v>
      </c>
      <c r="AE1645" s="2">
        <v>43210</v>
      </c>
      <c r="AF1645">
        <v>2.355</v>
      </c>
      <c r="AG1645" s="2">
        <v>43145</v>
      </c>
      <c r="AH1645">
        <v>69.524199999999993</v>
      </c>
      <c r="AI1645" s="37">
        <v>43238</v>
      </c>
      <c r="AJ1645" s="57">
        <v>2.3199999999999998</v>
      </c>
      <c r="AK1645" s="37">
        <v>43238</v>
      </c>
      <c r="AL1645" s="58">
        <v>3.06</v>
      </c>
      <c r="AM1645" s="2">
        <v>43153</v>
      </c>
      <c r="AN1645">
        <v>1.42</v>
      </c>
      <c r="AO1645" s="2">
        <v>43152</v>
      </c>
      <c r="AP1645">
        <v>20763.47</v>
      </c>
    </row>
    <row r="1646" spans="25:42" x14ac:dyDescent="0.2">
      <c r="Y1646" s="2">
        <v>43180</v>
      </c>
      <c r="Z1646">
        <v>2.0661999999999998</v>
      </c>
      <c r="AA1646" s="2">
        <v>43206</v>
      </c>
      <c r="AB1646">
        <v>2.1413000000000002</v>
      </c>
      <c r="AC1646" s="2">
        <v>43188</v>
      </c>
      <c r="AD1646">
        <v>2.1930000000000001</v>
      </c>
      <c r="AE1646" s="2">
        <v>43209</v>
      </c>
      <c r="AF1646">
        <v>2.3570000000000002</v>
      </c>
      <c r="AG1646" s="2">
        <v>43144</v>
      </c>
      <c r="AH1646">
        <v>68.968800000000002</v>
      </c>
      <c r="AI1646" s="37">
        <v>43237</v>
      </c>
      <c r="AJ1646" s="57">
        <v>2.3199999999999998</v>
      </c>
      <c r="AK1646" s="37">
        <v>43237</v>
      </c>
      <c r="AL1646" s="57">
        <v>3.11</v>
      </c>
      <c r="AM1646" s="2">
        <v>43152</v>
      </c>
      <c r="AN1646">
        <v>1.42</v>
      </c>
      <c r="AO1646" s="2">
        <v>43151</v>
      </c>
      <c r="AP1646">
        <v>20769.5</v>
      </c>
    </row>
    <row r="1647" spans="25:42" x14ac:dyDescent="0.2">
      <c r="Y1647" s="2">
        <v>43179</v>
      </c>
      <c r="Z1647">
        <v>2.0249999999999999</v>
      </c>
      <c r="AA1647" s="2">
        <v>43203</v>
      </c>
      <c r="AB1647">
        <v>2.1579999999999999</v>
      </c>
      <c r="AC1647" s="2">
        <v>43187</v>
      </c>
      <c r="AD1647">
        <v>2.1865000000000001</v>
      </c>
      <c r="AE1647" s="2">
        <v>43208</v>
      </c>
      <c r="AF1647">
        <v>2.3540000000000001</v>
      </c>
      <c r="AG1647" s="2">
        <v>43143</v>
      </c>
      <c r="AH1647">
        <v>69.856300000000005</v>
      </c>
      <c r="AI1647" s="37">
        <v>43236</v>
      </c>
      <c r="AJ1647" s="57">
        <v>2.3199999999999998</v>
      </c>
      <c r="AK1647" s="37">
        <v>43236</v>
      </c>
      <c r="AL1647" s="57">
        <v>3.09</v>
      </c>
      <c r="AM1647" s="2">
        <v>43151</v>
      </c>
      <c r="AN1647">
        <v>1.42</v>
      </c>
      <c r="AO1647" s="2">
        <v>43147</v>
      </c>
      <c r="AP1647">
        <v>20760.16</v>
      </c>
    </row>
    <row r="1648" spans="25:42" x14ac:dyDescent="0.2">
      <c r="Y1648" s="2">
        <v>43178</v>
      </c>
      <c r="Z1648">
        <v>2.016</v>
      </c>
      <c r="AA1648" s="2">
        <v>43202</v>
      </c>
      <c r="AB1648">
        <v>2.15</v>
      </c>
      <c r="AC1648" s="2">
        <v>43186</v>
      </c>
      <c r="AD1648">
        <v>2.2235999999999998</v>
      </c>
      <c r="AE1648" s="2">
        <v>43207</v>
      </c>
      <c r="AF1648">
        <v>2.3525</v>
      </c>
      <c r="AG1648" s="2">
        <v>43140</v>
      </c>
      <c r="AH1648">
        <v>71.778700000000001</v>
      </c>
      <c r="AI1648" s="37">
        <v>43235</v>
      </c>
      <c r="AJ1648" s="57">
        <v>2.31</v>
      </c>
      <c r="AK1648" s="37">
        <v>43235</v>
      </c>
      <c r="AL1648" s="57">
        <v>3.08</v>
      </c>
      <c r="AM1648" s="2">
        <v>43147</v>
      </c>
      <c r="AN1648">
        <v>1.42</v>
      </c>
      <c r="AO1648" s="2">
        <v>43146</v>
      </c>
      <c r="AP1648">
        <v>20710.2</v>
      </c>
    </row>
    <row r="1649" spans="25:42" x14ac:dyDescent="0.2">
      <c r="Y1649" s="2">
        <v>43175</v>
      </c>
      <c r="Z1649">
        <v>2.028</v>
      </c>
      <c r="AA1649" s="2">
        <v>43201</v>
      </c>
      <c r="AB1649">
        <v>2.1375000000000002</v>
      </c>
      <c r="AC1649" s="2">
        <v>43185</v>
      </c>
      <c r="AD1649">
        <v>2.2334999999999998</v>
      </c>
      <c r="AE1649" s="2">
        <v>43206</v>
      </c>
      <c r="AF1649">
        <v>2.347</v>
      </c>
      <c r="AG1649" s="2">
        <v>43139</v>
      </c>
      <c r="AH1649">
        <v>67.847999999999999</v>
      </c>
      <c r="AI1649" s="37">
        <v>43234</v>
      </c>
      <c r="AJ1649" s="57">
        <v>2.2799999999999998</v>
      </c>
      <c r="AK1649" s="37">
        <v>43234</v>
      </c>
      <c r="AL1649" s="57">
        <v>3</v>
      </c>
      <c r="AM1649" s="2">
        <v>43146</v>
      </c>
      <c r="AN1649">
        <v>1.42</v>
      </c>
      <c r="AO1649" s="2">
        <v>43145</v>
      </c>
      <c r="AP1649">
        <v>20669.61</v>
      </c>
    </row>
    <row r="1650" spans="25:42" x14ac:dyDescent="0.2">
      <c r="Y1650" s="2">
        <v>43174</v>
      </c>
      <c r="Z1650">
        <v>2.0249999999999999</v>
      </c>
      <c r="AA1650" s="2">
        <v>43200</v>
      </c>
      <c r="AB1650">
        <v>2.1141999999999999</v>
      </c>
      <c r="AC1650" s="2">
        <v>43182</v>
      </c>
      <c r="AD1650">
        <v>2.2286000000000001</v>
      </c>
      <c r="AE1650" s="2">
        <v>43203</v>
      </c>
      <c r="AF1650">
        <v>2.3525</v>
      </c>
      <c r="AG1650" s="2">
        <v>43138</v>
      </c>
      <c r="AH1650">
        <v>62.000999999999998</v>
      </c>
      <c r="AI1650" s="37">
        <v>43231</v>
      </c>
      <c r="AJ1650" s="57">
        <v>2.2799999999999998</v>
      </c>
      <c r="AK1650" s="37">
        <v>43231</v>
      </c>
      <c r="AL1650" s="57">
        <v>2.97</v>
      </c>
      <c r="AM1650" s="2">
        <v>43145</v>
      </c>
      <c r="AN1650">
        <v>1.42</v>
      </c>
      <c r="AO1650" s="2">
        <v>43144</v>
      </c>
      <c r="AP1650">
        <v>20681.830000000002</v>
      </c>
    </row>
    <row r="1651" spans="25:42" x14ac:dyDescent="0.2">
      <c r="Y1651" s="2">
        <v>43173</v>
      </c>
      <c r="Z1651">
        <v>2.0299</v>
      </c>
      <c r="AA1651" s="2">
        <v>43199</v>
      </c>
      <c r="AB1651">
        <v>2.105</v>
      </c>
      <c r="AC1651" s="2">
        <v>43181</v>
      </c>
      <c r="AD1651">
        <v>2.2364999999999999</v>
      </c>
      <c r="AE1651" s="2">
        <v>43202</v>
      </c>
      <c r="AF1651">
        <v>2.355</v>
      </c>
      <c r="AG1651" s="2">
        <v>43137</v>
      </c>
      <c r="AH1651">
        <v>66.071899999999999</v>
      </c>
      <c r="AI1651" s="37">
        <v>43230</v>
      </c>
      <c r="AJ1651" s="57">
        <v>2.27</v>
      </c>
      <c r="AK1651" s="37">
        <v>43230</v>
      </c>
      <c r="AL1651" s="57">
        <v>2.97</v>
      </c>
      <c r="AM1651" s="2">
        <v>43144</v>
      </c>
      <c r="AN1651">
        <v>1.42</v>
      </c>
      <c r="AO1651" s="2">
        <v>43143</v>
      </c>
      <c r="AP1651">
        <v>20673.919999999998</v>
      </c>
    </row>
    <row r="1652" spans="25:42" x14ac:dyDescent="0.2">
      <c r="Y1652" s="2">
        <v>43172</v>
      </c>
      <c r="Z1652">
        <v>2.0179999999999998</v>
      </c>
      <c r="AA1652" s="2">
        <v>43196</v>
      </c>
      <c r="AB1652">
        <v>2.0920000000000001</v>
      </c>
      <c r="AC1652" s="2">
        <v>43180</v>
      </c>
      <c r="AD1652">
        <v>2.2456</v>
      </c>
      <c r="AE1652" s="2">
        <v>43201</v>
      </c>
      <c r="AF1652">
        <v>2.3359999999999999</v>
      </c>
      <c r="AG1652" s="2">
        <v>43136</v>
      </c>
      <c r="AH1652">
        <v>60.409199999999998</v>
      </c>
      <c r="AI1652" s="37">
        <v>43229</v>
      </c>
      <c r="AJ1652" s="57">
        <v>2.27</v>
      </c>
      <c r="AK1652" s="37">
        <v>43229</v>
      </c>
      <c r="AL1652" s="57">
        <v>3</v>
      </c>
      <c r="AM1652" s="2">
        <v>43143</v>
      </c>
      <c r="AN1652">
        <v>1.42</v>
      </c>
      <c r="AO1652" s="2">
        <v>43140</v>
      </c>
      <c r="AP1652">
        <v>20669.080000000002</v>
      </c>
    </row>
    <row r="1653" spans="25:42" x14ac:dyDescent="0.2">
      <c r="Y1653" s="2">
        <v>43171</v>
      </c>
      <c r="Z1653">
        <v>2.0270000000000001</v>
      </c>
      <c r="AA1653" s="2">
        <v>43195</v>
      </c>
      <c r="AB1653">
        <v>2.113</v>
      </c>
      <c r="AC1653" s="2">
        <v>43179</v>
      </c>
      <c r="AD1653">
        <v>2.2320000000000002</v>
      </c>
      <c r="AE1653" s="2">
        <v>43200</v>
      </c>
      <c r="AF1653">
        <v>2.3079999999999998</v>
      </c>
      <c r="AG1653" s="2">
        <v>43133</v>
      </c>
      <c r="AH1653">
        <v>60.3309</v>
      </c>
      <c r="AI1653" s="37">
        <v>43228</v>
      </c>
      <c r="AJ1653" s="57">
        <v>2.2599999999999998</v>
      </c>
      <c r="AK1653" s="37">
        <v>43228</v>
      </c>
      <c r="AL1653" s="57">
        <v>2.97</v>
      </c>
      <c r="AM1653" s="2">
        <v>43140</v>
      </c>
      <c r="AN1653">
        <v>1.42</v>
      </c>
      <c r="AO1653" s="2">
        <v>43139</v>
      </c>
      <c r="AP1653">
        <v>20494.64</v>
      </c>
    </row>
    <row r="1654" spans="25:42" x14ac:dyDescent="0.2">
      <c r="Y1654" s="2">
        <v>43168</v>
      </c>
      <c r="Z1654">
        <v>2.0329999999999999</v>
      </c>
      <c r="AA1654" s="2">
        <v>43194</v>
      </c>
      <c r="AB1654">
        <v>2.12</v>
      </c>
      <c r="AC1654" s="2">
        <v>43178</v>
      </c>
      <c r="AD1654">
        <v>2.2315</v>
      </c>
      <c r="AE1654" s="2">
        <v>43199</v>
      </c>
      <c r="AF1654">
        <v>2.2989999999999999</v>
      </c>
      <c r="AG1654" s="2">
        <v>43132</v>
      </c>
      <c r="AH1654">
        <v>57.834899999999998</v>
      </c>
      <c r="AI1654" s="37">
        <v>43227</v>
      </c>
      <c r="AJ1654" s="57">
        <v>2.25</v>
      </c>
      <c r="AK1654" s="37">
        <v>43227</v>
      </c>
      <c r="AL1654" s="57">
        <v>2.95</v>
      </c>
      <c r="AM1654" s="2">
        <v>43139</v>
      </c>
      <c r="AN1654">
        <v>1.42</v>
      </c>
      <c r="AO1654" s="2">
        <v>43138</v>
      </c>
      <c r="AP1654">
        <v>20494.080000000002</v>
      </c>
    </row>
    <row r="1655" spans="25:42" x14ac:dyDescent="0.2">
      <c r="Y1655" s="2">
        <v>43167</v>
      </c>
      <c r="Z1655">
        <v>2.0249999999999999</v>
      </c>
      <c r="AA1655" s="2">
        <v>43193</v>
      </c>
      <c r="AB1655">
        <v>2.1137000000000001</v>
      </c>
      <c r="AC1655" s="2">
        <v>43175</v>
      </c>
      <c r="AD1655">
        <v>2.2360000000000002</v>
      </c>
      <c r="AE1655" s="2">
        <v>43196</v>
      </c>
      <c r="AF1655">
        <v>2.2959999999999998</v>
      </c>
      <c r="AG1655" s="2">
        <v>43131</v>
      </c>
      <c r="AH1655">
        <v>57.195700000000002</v>
      </c>
      <c r="AI1655" s="37">
        <v>43224</v>
      </c>
      <c r="AJ1655" s="57">
        <v>2.2400000000000002</v>
      </c>
      <c r="AK1655" s="37">
        <v>43224</v>
      </c>
      <c r="AL1655" s="57">
        <v>2.95</v>
      </c>
      <c r="AM1655" s="2">
        <v>43138</v>
      </c>
      <c r="AN1655">
        <v>1.42</v>
      </c>
      <c r="AO1655" s="2">
        <v>43137</v>
      </c>
      <c r="AP1655">
        <v>20494.169999999998</v>
      </c>
    </row>
    <row r="1656" spans="25:42" x14ac:dyDescent="0.2">
      <c r="Y1656" s="2">
        <v>43166</v>
      </c>
      <c r="Z1656">
        <v>2.0640000000000001</v>
      </c>
      <c r="AA1656" s="2">
        <v>43192</v>
      </c>
      <c r="AB1656">
        <v>2.0975000000000001</v>
      </c>
      <c r="AC1656" s="2">
        <v>43174</v>
      </c>
      <c r="AD1656">
        <v>2.2320000000000002</v>
      </c>
      <c r="AE1656" s="2">
        <v>43195</v>
      </c>
      <c r="AF1656">
        <v>2.3125</v>
      </c>
      <c r="AG1656" s="2">
        <v>43130</v>
      </c>
      <c r="AH1656">
        <v>57.276600000000002</v>
      </c>
      <c r="AI1656" s="37">
        <v>43223</v>
      </c>
      <c r="AJ1656" s="57">
        <v>2.2400000000000002</v>
      </c>
      <c r="AK1656" s="37">
        <v>43223</v>
      </c>
      <c r="AL1656" s="57">
        <v>2.94</v>
      </c>
      <c r="AM1656" s="2">
        <v>43137</v>
      </c>
      <c r="AN1656">
        <v>1.42</v>
      </c>
      <c r="AO1656" s="2">
        <v>43136</v>
      </c>
      <c r="AP1656">
        <v>20494.25</v>
      </c>
    </row>
    <row r="1657" spans="25:42" x14ac:dyDescent="0.2">
      <c r="Y1657" s="2">
        <v>43165</v>
      </c>
      <c r="Z1657">
        <v>2.0819999999999999</v>
      </c>
      <c r="AA1657" s="2">
        <v>43189</v>
      </c>
      <c r="AB1657">
        <v>2.12</v>
      </c>
      <c r="AC1657" s="2">
        <v>43173</v>
      </c>
      <c r="AD1657">
        <v>2.2244999999999999</v>
      </c>
      <c r="AE1657" s="2">
        <v>43194</v>
      </c>
      <c r="AF1657">
        <v>2.3029999999999999</v>
      </c>
      <c r="AG1657" s="2">
        <v>43129</v>
      </c>
      <c r="AH1657">
        <v>55.977800000000002</v>
      </c>
      <c r="AI1657" s="37">
        <v>43222</v>
      </c>
      <c r="AJ1657" s="57">
        <v>2.2400000000000002</v>
      </c>
      <c r="AK1657" s="37">
        <v>43222</v>
      </c>
      <c r="AL1657" s="57">
        <v>2.97</v>
      </c>
      <c r="AM1657" s="2">
        <v>43136</v>
      </c>
      <c r="AN1657">
        <v>1.42</v>
      </c>
      <c r="AO1657" s="2">
        <v>43133</v>
      </c>
      <c r="AP1657">
        <v>20494.490000000002</v>
      </c>
    </row>
    <row r="1658" spans="25:42" x14ac:dyDescent="0.2">
      <c r="Y1658" s="2">
        <v>43164</v>
      </c>
      <c r="Z1658">
        <v>2.0670000000000002</v>
      </c>
      <c r="AA1658" s="2">
        <v>43188</v>
      </c>
      <c r="AB1658">
        <v>2.1187</v>
      </c>
      <c r="AC1658" s="2">
        <v>43172</v>
      </c>
      <c r="AD1658">
        <v>2.2254999999999998</v>
      </c>
      <c r="AE1658" s="2">
        <v>43193</v>
      </c>
      <c r="AF1658">
        <v>2.2919999999999998</v>
      </c>
      <c r="AG1658" s="2">
        <v>43126</v>
      </c>
      <c r="AH1658">
        <v>55.634900000000002</v>
      </c>
      <c r="AI1658" s="37">
        <v>43221</v>
      </c>
      <c r="AJ1658" s="57">
        <v>2.2599999999999998</v>
      </c>
      <c r="AK1658" s="37">
        <v>43221</v>
      </c>
      <c r="AL1658" s="57">
        <v>2.97</v>
      </c>
      <c r="AM1658" s="2">
        <v>43133</v>
      </c>
      <c r="AN1658">
        <v>1.42</v>
      </c>
      <c r="AO1658" s="2">
        <v>43132</v>
      </c>
      <c r="AP1658">
        <v>20494.57</v>
      </c>
    </row>
    <row r="1659" spans="25:42" x14ac:dyDescent="0.2">
      <c r="Y1659" s="2">
        <v>43161</v>
      </c>
      <c r="Z1659">
        <v>2.0609999999999999</v>
      </c>
      <c r="AA1659" s="2">
        <v>43187</v>
      </c>
      <c r="AB1659">
        <v>2.11</v>
      </c>
      <c r="AC1659" s="2">
        <v>43171</v>
      </c>
      <c r="AD1659">
        <v>2.2309999999999999</v>
      </c>
      <c r="AE1659" s="2">
        <v>43192</v>
      </c>
      <c r="AF1659">
        <v>2.27</v>
      </c>
      <c r="AG1659" s="2">
        <v>43125</v>
      </c>
      <c r="AH1659">
        <v>53.376199999999997</v>
      </c>
      <c r="AI1659" s="37">
        <v>43220</v>
      </c>
      <c r="AJ1659" s="57">
        <v>2.2400000000000002</v>
      </c>
      <c r="AK1659" s="37">
        <v>43220</v>
      </c>
      <c r="AL1659" s="57">
        <v>2.95</v>
      </c>
      <c r="AM1659" s="2">
        <v>43132</v>
      </c>
      <c r="AN1659">
        <v>1.42</v>
      </c>
      <c r="AO1659" s="2">
        <v>43131</v>
      </c>
      <c r="AP1659">
        <v>20493.73</v>
      </c>
    </row>
    <row r="1660" spans="25:42" x14ac:dyDescent="0.2">
      <c r="Y1660" s="2">
        <v>43160</v>
      </c>
      <c r="Z1660">
        <v>2.06</v>
      </c>
      <c r="AA1660" s="2">
        <v>43186</v>
      </c>
      <c r="AB1660">
        <v>2.14</v>
      </c>
      <c r="AC1660" s="2">
        <v>43168</v>
      </c>
      <c r="AD1660">
        <v>2.2465000000000002</v>
      </c>
      <c r="AE1660" s="2">
        <v>43189</v>
      </c>
      <c r="AF1660">
        <v>2.2730000000000001</v>
      </c>
      <c r="AG1660" s="2">
        <v>43124</v>
      </c>
      <c r="AH1660">
        <v>54.105499999999999</v>
      </c>
      <c r="AI1660" s="37">
        <v>43217</v>
      </c>
      <c r="AJ1660" s="57">
        <v>2.2400000000000002</v>
      </c>
      <c r="AK1660" s="37">
        <v>43217</v>
      </c>
      <c r="AL1660" s="57">
        <v>2.96</v>
      </c>
      <c r="AM1660" s="2">
        <v>43131</v>
      </c>
      <c r="AN1660">
        <v>1.34</v>
      </c>
      <c r="AO1660" s="2">
        <v>43130</v>
      </c>
      <c r="AP1660">
        <v>20493.03</v>
      </c>
    </row>
    <row r="1661" spans="25:42" x14ac:dyDescent="0.2">
      <c r="Y1661" s="2">
        <v>43159</v>
      </c>
      <c r="Z1661">
        <v>2.048</v>
      </c>
      <c r="AA1661" s="2">
        <v>43185</v>
      </c>
      <c r="AB1661">
        <v>2.145</v>
      </c>
      <c r="AC1661" s="2">
        <v>43167</v>
      </c>
      <c r="AD1661">
        <v>2.2570999999999999</v>
      </c>
      <c r="AE1661" s="2">
        <v>43188</v>
      </c>
      <c r="AF1661">
        <v>2.2669999999999999</v>
      </c>
      <c r="AG1661" s="2">
        <v>43123</v>
      </c>
      <c r="AH1661">
        <v>52.548900000000003</v>
      </c>
      <c r="AI1661" s="37">
        <v>43216</v>
      </c>
      <c r="AJ1661" s="57">
        <v>2.25</v>
      </c>
      <c r="AK1661" s="37">
        <v>43216</v>
      </c>
      <c r="AL1661" s="57">
        <v>3</v>
      </c>
      <c r="AM1661" s="2">
        <v>43130</v>
      </c>
      <c r="AN1661">
        <v>1.42</v>
      </c>
      <c r="AO1661" s="2">
        <v>43129</v>
      </c>
      <c r="AP1661">
        <v>20493.11</v>
      </c>
    </row>
    <row r="1662" spans="25:42" x14ac:dyDescent="0.2">
      <c r="Y1662" s="2">
        <v>43158</v>
      </c>
      <c r="Z1662">
        <v>2.0790000000000002</v>
      </c>
      <c r="AA1662" s="2">
        <v>43182</v>
      </c>
      <c r="AB1662">
        <v>2.145</v>
      </c>
      <c r="AC1662" s="2">
        <v>43166</v>
      </c>
      <c r="AD1662">
        <v>2.2755000000000001</v>
      </c>
      <c r="AE1662" s="2">
        <v>43187</v>
      </c>
      <c r="AF1662">
        <v>2.274</v>
      </c>
      <c r="AG1662" s="2">
        <v>43122</v>
      </c>
      <c r="AH1662">
        <v>52.595700000000001</v>
      </c>
      <c r="AI1662" s="37">
        <v>43215</v>
      </c>
      <c r="AJ1662" s="57">
        <v>2.2599999999999998</v>
      </c>
      <c r="AK1662" s="37">
        <v>43215</v>
      </c>
      <c r="AL1662" s="57">
        <v>3.03</v>
      </c>
      <c r="AM1662" s="2">
        <v>43129</v>
      </c>
      <c r="AN1662">
        <v>1.42</v>
      </c>
      <c r="AO1662" s="2">
        <v>43126</v>
      </c>
      <c r="AP1662">
        <v>20493.34</v>
      </c>
    </row>
    <row r="1663" spans="25:42" x14ac:dyDescent="0.2">
      <c r="Y1663" s="2">
        <v>43157</v>
      </c>
      <c r="Z1663">
        <v>2.0910000000000002</v>
      </c>
      <c r="AA1663" s="2">
        <v>43181</v>
      </c>
      <c r="AB1663">
        <v>2.1425000000000001</v>
      </c>
      <c r="AC1663" s="2">
        <v>43165</v>
      </c>
      <c r="AD1663">
        <v>2.2646999999999999</v>
      </c>
      <c r="AE1663" s="2">
        <v>43186</v>
      </c>
      <c r="AF1663">
        <v>2.286</v>
      </c>
      <c r="AG1663" s="2">
        <v>43119</v>
      </c>
      <c r="AH1663">
        <v>51.990200000000002</v>
      </c>
      <c r="AI1663" s="37">
        <v>43214</v>
      </c>
      <c r="AJ1663" s="57">
        <v>2.25</v>
      </c>
      <c r="AK1663" s="37">
        <v>43214</v>
      </c>
      <c r="AL1663" s="57">
        <v>3</v>
      </c>
      <c r="AM1663" s="2">
        <v>43126</v>
      </c>
      <c r="AN1663">
        <v>1.42</v>
      </c>
      <c r="AO1663" s="2">
        <v>43125</v>
      </c>
      <c r="AP1663">
        <v>20493.419999999998</v>
      </c>
    </row>
    <row r="1664" spans="25:42" x14ac:dyDescent="0.2">
      <c r="Y1664" s="2">
        <v>43154</v>
      </c>
      <c r="Z1664">
        <v>2.0990000000000002</v>
      </c>
      <c r="AA1664" s="2">
        <v>43180</v>
      </c>
      <c r="AB1664">
        <v>2.1549999999999998</v>
      </c>
      <c r="AC1664" s="2">
        <v>43164</v>
      </c>
      <c r="AD1664">
        <v>2.2690000000000001</v>
      </c>
      <c r="AE1664" s="2">
        <v>43185</v>
      </c>
      <c r="AF1664">
        <v>2.3050000000000002</v>
      </c>
      <c r="AG1664" s="2">
        <v>43118</v>
      </c>
      <c r="AH1664">
        <v>48.548999999999999</v>
      </c>
      <c r="AI1664" s="37">
        <v>43213</v>
      </c>
      <c r="AJ1664" s="57">
        <v>2.25</v>
      </c>
      <c r="AK1664" s="37">
        <v>43213</v>
      </c>
      <c r="AL1664" s="57">
        <v>2.98</v>
      </c>
      <c r="AM1664" s="2">
        <v>43125</v>
      </c>
      <c r="AN1664">
        <v>1.42</v>
      </c>
      <c r="AO1664" s="2">
        <v>43124</v>
      </c>
      <c r="AP1664">
        <v>20492.95</v>
      </c>
    </row>
    <row r="1665" spans="25:42" x14ac:dyDescent="0.2">
      <c r="Y1665" s="2">
        <v>43153</v>
      </c>
      <c r="Z1665">
        <v>2.0630000000000002</v>
      </c>
      <c r="AA1665" s="2">
        <v>43179</v>
      </c>
      <c r="AB1665">
        <v>2.1299000000000001</v>
      </c>
      <c r="AC1665" s="2">
        <v>43161</v>
      </c>
      <c r="AD1665">
        <v>2.2589999999999999</v>
      </c>
      <c r="AE1665" s="2">
        <v>43182</v>
      </c>
      <c r="AF1665">
        <v>2.3125</v>
      </c>
      <c r="AG1665" s="2">
        <v>43117</v>
      </c>
      <c r="AH1665">
        <v>45.882399999999997</v>
      </c>
      <c r="AI1665" s="37">
        <v>43210</v>
      </c>
      <c r="AJ1665" s="57">
        <v>2.2200000000000002</v>
      </c>
      <c r="AK1665" s="37">
        <v>43210</v>
      </c>
      <c r="AL1665" s="57">
        <v>2.96</v>
      </c>
      <c r="AM1665" s="2">
        <v>43124</v>
      </c>
      <c r="AN1665">
        <v>1.42</v>
      </c>
      <c r="AO1665" s="2">
        <v>43123</v>
      </c>
      <c r="AP1665">
        <v>20493.03</v>
      </c>
    </row>
    <row r="1666" spans="25:42" x14ac:dyDescent="0.2">
      <c r="Y1666" s="2">
        <v>43152</v>
      </c>
      <c r="Z1666">
        <v>2.0499000000000001</v>
      </c>
      <c r="AA1666" s="2">
        <v>43178</v>
      </c>
      <c r="AB1666">
        <v>2.1150000000000002</v>
      </c>
      <c r="AC1666" s="2">
        <v>43160</v>
      </c>
      <c r="AD1666">
        <v>2.2170000000000001</v>
      </c>
      <c r="AE1666" s="2">
        <v>43181</v>
      </c>
      <c r="AF1666">
        <v>2.3125</v>
      </c>
      <c r="AG1666" s="2">
        <v>43116</v>
      </c>
      <c r="AH1666">
        <v>45.914400000000001</v>
      </c>
      <c r="AI1666" s="37">
        <v>43209</v>
      </c>
      <c r="AJ1666" s="57">
        <v>2.21</v>
      </c>
      <c r="AK1666" s="37">
        <v>43209</v>
      </c>
      <c r="AL1666" s="57">
        <v>2.92</v>
      </c>
      <c r="AM1666" s="2">
        <v>43123</v>
      </c>
      <c r="AN1666">
        <v>1.42</v>
      </c>
      <c r="AO1666" s="2">
        <v>43122</v>
      </c>
      <c r="AP1666">
        <v>20493.11</v>
      </c>
    </row>
    <row r="1667" spans="25:42" x14ac:dyDescent="0.2">
      <c r="Y1667" s="2">
        <v>43151</v>
      </c>
      <c r="Z1667">
        <v>2.077</v>
      </c>
      <c r="AA1667" s="2">
        <v>43175</v>
      </c>
      <c r="AB1667">
        <v>2.1286999999999998</v>
      </c>
      <c r="AC1667" s="2">
        <v>43159</v>
      </c>
      <c r="AD1667">
        <v>2.2480000000000002</v>
      </c>
      <c r="AE1667" s="2">
        <v>43180</v>
      </c>
      <c r="AF1667">
        <v>2.3239999999999998</v>
      </c>
      <c r="AG1667" s="2">
        <v>43115</v>
      </c>
      <c r="AH1667">
        <v>47.608600000000003</v>
      </c>
      <c r="AI1667" s="37">
        <v>43208</v>
      </c>
      <c r="AJ1667" s="57">
        <v>2.17</v>
      </c>
      <c r="AK1667" s="37">
        <v>43208</v>
      </c>
      <c r="AL1667" s="57">
        <v>2.87</v>
      </c>
      <c r="AM1667" s="2">
        <v>43122</v>
      </c>
      <c r="AN1667">
        <v>1.42</v>
      </c>
      <c r="AO1667" s="2">
        <v>43119</v>
      </c>
      <c r="AP1667">
        <v>20493.34</v>
      </c>
    </row>
    <row r="1668" spans="25:42" x14ac:dyDescent="0.2">
      <c r="Y1668" s="2">
        <v>43147</v>
      </c>
      <c r="Z1668">
        <v>2.1160000000000001</v>
      </c>
      <c r="AA1668" s="2">
        <v>43174</v>
      </c>
      <c r="AB1668">
        <v>2.1288</v>
      </c>
      <c r="AC1668" s="2">
        <v>43158</v>
      </c>
      <c r="AD1668">
        <v>2.2639999999999998</v>
      </c>
      <c r="AE1668" s="2">
        <v>43179</v>
      </c>
      <c r="AF1668">
        <v>2.3119999999999998</v>
      </c>
      <c r="AG1668" s="2">
        <v>43112</v>
      </c>
      <c r="AH1668">
        <v>47.608600000000003</v>
      </c>
      <c r="AI1668" s="37">
        <v>43207</v>
      </c>
      <c r="AJ1668" s="57">
        <v>2.16</v>
      </c>
      <c r="AK1668" s="37">
        <v>43207</v>
      </c>
      <c r="AL1668" s="57">
        <v>2.82</v>
      </c>
      <c r="AM1668" s="2">
        <v>43119</v>
      </c>
      <c r="AN1668">
        <v>1.42</v>
      </c>
      <c r="AO1668" s="2">
        <v>43118</v>
      </c>
      <c r="AP1668">
        <v>20493.419999999998</v>
      </c>
    </row>
    <row r="1669" spans="25:42" x14ac:dyDescent="0.2">
      <c r="Y1669" s="2">
        <v>43146</v>
      </c>
      <c r="Z1669">
        <v>2.0710000000000002</v>
      </c>
      <c r="AA1669" s="2">
        <v>43173</v>
      </c>
      <c r="AB1669">
        <v>2.1225000000000001</v>
      </c>
      <c r="AC1669" s="2">
        <v>43157</v>
      </c>
      <c r="AD1669">
        <v>2.27</v>
      </c>
      <c r="AE1669" s="2">
        <v>43178</v>
      </c>
      <c r="AF1669">
        <v>2.3025000000000002</v>
      </c>
      <c r="AG1669" s="2">
        <v>43111</v>
      </c>
      <c r="AH1669">
        <v>48.190800000000003</v>
      </c>
      <c r="AI1669" s="37">
        <v>43206</v>
      </c>
      <c r="AJ1669" s="57">
        <v>2.12</v>
      </c>
      <c r="AK1669" s="37">
        <v>43206</v>
      </c>
      <c r="AL1669" s="57">
        <v>2.83</v>
      </c>
      <c r="AM1669" s="2">
        <v>43118</v>
      </c>
      <c r="AN1669">
        <v>1.42</v>
      </c>
      <c r="AO1669" s="2">
        <v>43117</v>
      </c>
      <c r="AP1669">
        <v>20492.939999999999</v>
      </c>
    </row>
    <row r="1670" spans="25:42" x14ac:dyDescent="0.2">
      <c r="Y1670" s="2">
        <v>43145</v>
      </c>
      <c r="Z1670">
        <v>2.0390000000000001</v>
      </c>
      <c r="AA1670" s="2">
        <v>43172</v>
      </c>
      <c r="AB1670">
        <v>2.1324999999999998</v>
      </c>
      <c r="AC1670" s="2">
        <v>43154</v>
      </c>
      <c r="AD1670">
        <v>2.246</v>
      </c>
      <c r="AE1670" s="2">
        <v>43175</v>
      </c>
      <c r="AF1670">
        <v>2.3025000000000002</v>
      </c>
      <c r="AG1670" s="2">
        <v>43110</v>
      </c>
      <c r="AH1670">
        <v>49.166899999999998</v>
      </c>
      <c r="AI1670" s="37">
        <v>43203</v>
      </c>
      <c r="AJ1670" s="57">
        <v>2.12</v>
      </c>
      <c r="AK1670" s="37">
        <v>43203</v>
      </c>
      <c r="AL1670" s="57">
        <v>2.82</v>
      </c>
      <c r="AM1670" s="2">
        <v>43117</v>
      </c>
      <c r="AN1670">
        <v>1.42</v>
      </c>
      <c r="AO1670" s="2">
        <v>43116</v>
      </c>
      <c r="AP1670">
        <v>20493.02</v>
      </c>
    </row>
    <row r="1671" spans="25:42" x14ac:dyDescent="0.2">
      <c r="Y1671" s="2">
        <v>43144</v>
      </c>
      <c r="Z1671">
        <v>1.9139999999999999</v>
      </c>
      <c r="AA1671" s="2">
        <v>43171</v>
      </c>
      <c r="AB1671">
        <v>2.117</v>
      </c>
      <c r="AC1671" s="2">
        <v>43153</v>
      </c>
      <c r="AD1671">
        <v>2.2320000000000002</v>
      </c>
      <c r="AE1671" s="2">
        <v>43174</v>
      </c>
      <c r="AF1671">
        <v>2.3039999999999998</v>
      </c>
      <c r="AG1671" s="2">
        <v>43109</v>
      </c>
      <c r="AH1671">
        <v>47.286099999999998</v>
      </c>
      <c r="AI1671" s="37">
        <v>43202</v>
      </c>
      <c r="AJ1671" s="57">
        <v>2.11</v>
      </c>
      <c r="AK1671" s="37">
        <v>43202</v>
      </c>
      <c r="AL1671" s="57">
        <v>2.83</v>
      </c>
      <c r="AM1671" s="2">
        <v>43116</v>
      </c>
      <c r="AN1671">
        <v>1.42</v>
      </c>
      <c r="AO1671" s="2">
        <v>43112</v>
      </c>
      <c r="AP1671">
        <v>20493.32</v>
      </c>
    </row>
    <row r="1672" spans="25:42" x14ac:dyDescent="0.2">
      <c r="Y1672" s="2">
        <v>43143</v>
      </c>
      <c r="Z1672">
        <v>1.893</v>
      </c>
      <c r="AA1672" s="2">
        <v>43168</v>
      </c>
      <c r="AB1672">
        <v>2.13</v>
      </c>
      <c r="AC1672" s="2">
        <v>43152</v>
      </c>
      <c r="AD1672">
        <v>2.238</v>
      </c>
      <c r="AE1672" s="2">
        <v>43173</v>
      </c>
      <c r="AF1672">
        <v>2.2970000000000002</v>
      </c>
      <c r="AG1672" s="2">
        <v>43108</v>
      </c>
      <c r="AH1672">
        <v>45.898800000000001</v>
      </c>
      <c r="AI1672" s="37">
        <v>43201</v>
      </c>
      <c r="AJ1672" s="57">
        <v>2.09</v>
      </c>
      <c r="AK1672" s="37">
        <v>43201</v>
      </c>
      <c r="AL1672" s="57">
        <v>2.79</v>
      </c>
      <c r="AM1672" s="2">
        <v>43112</v>
      </c>
      <c r="AN1672">
        <v>1.42</v>
      </c>
      <c r="AO1672" s="2">
        <v>43111</v>
      </c>
      <c r="AP1672">
        <v>20493.400000000001</v>
      </c>
    </row>
    <row r="1673" spans="25:42" x14ac:dyDescent="0.2">
      <c r="Y1673" s="2">
        <v>43140</v>
      </c>
      <c r="Z1673">
        <v>1.8740000000000001</v>
      </c>
      <c r="AA1673" s="2">
        <v>43167</v>
      </c>
      <c r="AB1673">
        <v>2.15</v>
      </c>
      <c r="AC1673" s="2">
        <v>43151</v>
      </c>
      <c r="AD1673">
        <v>2.2204999999999999</v>
      </c>
      <c r="AE1673" s="2">
        <v>43172</v>
      </c>
      <c r="AF1673">
        <v>2.3079999999999998</v>
      </c>
      <c r="AG1673" s="2">
        <v>43105</v>
      </c>
      <c r="AH1673">
        <v>46.067700000000002</v>
      </c>
      <c r="AI1673" s="37">
        <v>43200</v>
      </c>
      <c r="AJ1673" s="57">
        <v>2.09</v>
      </c>
      <c r="AK1673" s="37">
        <v>43200</v>
      </c>
      <c r="AL1673" s="57">
        <v>2.8</v>
      </c>
      <c r="AM1673" s="2">
        <v>43111</v>
      </c>
      <c r="AN1673">
        <v>1.42</v>
      </c>
      <c r="AO1673" s="2">
        <v>43110</v>
      </c>
      <c r="AP1673">
        <v>20492.919999999998</v>
      </c>
    </row>
    <row r="1674" spans="25:42" x14ac:dyDescent="0.2">
      <c r="Y1674" s="2">
        <v>43139</v>
      </c>
      <c r="Z1674">
        <v>1.974</v>
      </c>
      <c r="AA1674" s="2">
        <v>43166</v>
      </c>
      <c r="AB1674">
        <v>2.1511999999999998</v>
      </c>
      <c r="AC1674" s="2">
        <v>43150</v>
      </c>
      <c r="AD1674">
        <v>2.2280000000000002</v>
      </c>
      <c r="AE1674" s="2">
        <v>43171</v>
      </c>
      <c r="AF1674">
        <v>2.3130000000000002</v>
      </c>
      <c r="AG1674" s="2">
        <v>43104</v>
      </c>
      <c r="AH1674">
        <v>47.381999999999998</v>
      </c>
      <c r="AI1674" s="37">
        <v>43199</v>
      </c>
      <c r="AJ1674" s="57">
        <v>2.08</v>
      </c>
      <c r="AK1674" s="37">
        <v>43199</v>
      </c>
      <c r="AL1674" s="57">
        <v>2.78</v>
      </c>
      <c r="AM1674" s="2">
        <v>43110</v>
      </c>
      <c r="AN1674">
        <v>1.42</v>
      </c>
      <c r="AO1674" s="2">
        <v>43109</v>
      </c>
      <c r="AP1674">
        <v>20492.990000000002</v>
      </c>
    </row>
    <row r="1675" spans="25:42" x14ac:dyDescent="0.2">
      <c r="Y1675" s="2">
        <v>43138</v>
      </c>
      <c r="Z1675">
        <v>2.0299999999999998</v>
      </c>
      <c r="AA1675" s="2">
        <v>43165</v>
      </c>
      <c r="AB1675">
        <v>2.1375000000000002</v>
      </c>
      <c r="AC1675" s="2">
        <v>43147</v>
      </c>
      <c r="AD1675">
        <v>2.2280000000000002</v>
      </c>
      <c r="AE1675" s="2">
        <v>43168</v>
      </c>
      <c r="AF1675">
        <v>2.327</v>
      </c>
      <c r="AG1675" s="2">
        <v>43103</v>
      </c>
      <c r="AH1675">
        <v>47.604300000000002</v>
      </c>
      <c r="AI1675" s="37">
        <v>43196</v>
      </c>
      <c r="AJ1675" s="57">
        <v>2.06</v>
      </c>
      <c r="AK1675" s="37">
        <v>43196</v>
      </c>
      <c r="AL1675" s="57">
        <v>2.77</v>
      </c>
      <c r="AM1675" s="2">
        <v>43109</v>
      </c>
      <c r="AN1675">
        <v>1.42</v>
      </c>
      <c r="AO1675" s="2">
        <v>43108</v>
      </c>
      <c r="AP1675">
        <v>20493.07</v>
      </c>
    </row>
    <row r="1676" spans="25:42" x14ac:dyDescent="0.2">
      <c r="Y1676" s="2">
        <v>43137</v>
      </c>
      <c r="Z1676">
        <v>1.9749000000000001</v>
      </c>
      <c r="AA1676" s="2">
        <v>43164</v>
      </c>
      <c r="AB1676">
        <v>2.1486999999999998</v>
      </c>
      <c r="AC1676" s="2">
        <v>43146</v>
      </c>
      <c r="AD1676">
        <v>2.2238000000000002</v>
      </c>
      <c r="AE1676" s="2">
        <v>43167</v>
      </c>
      <c r="AF1676">
        <v>2.3210000000000002</v>
      </c>
      <c r="AG1676" s="2">
        <v>43102</v>
      </c>
      <c r="AH1676">
        <v>49.171999999999997</v>
      </c>
      <c r="AI1676" s="37">
        <v>43195</v>
      </c>
      <c r="AJ1676" s="57">
        <v>2.0699999999999998</v>
      </c>
      <c r="AK1676" s="37">
        <v>43195</v>
      </c>
      <c r="AL1676" s="58">
        <v>2.83</v>
      </c>
      <c r="AM1676" s="2">
        <v>43108</v>
      </c>
      <c r="AN1676">
        <v>1.42</v>
      </c>
      <c r="AO1676" s="2">
        <v>43105</v>
      </c>
      <c r="AP1676">
        <v>20493.3</v>
      </c>
    </row>
    <row r="1677" spans="25:42" x14ac:dyDescent="0.2">
      <c r="Y1677" s="2">
        <v>43136</v>
      </c>
      <c r="Z1677">
        <v>2.0074999999999998</v>
      </c>
      <c r="AA1677" s="2">
        <v>43161</v>
      </c>
      <c r="AB1677">
        <v>2.1349999999999998</v>
      </c>
      <c r="AC1677" s="2">
        <v>43145</v>
      </c>
      <c r="AD1677">
        <v>2.194</v>
      </c>
      <c r="AE1677" s="2">
        <v>43166</v>
      </c>
      <c r="AF1677">
        <v>2.331</v>
      </c>
      <c r="AG1677" s="2">
        <v>43101</v>
      </c>
      <c r="AH1677">
        <v>46.596200000000003</v>
      </c>
      <c r="AI1677" s="37">
        <v>43194</v>
      </c>
      <c r="AJ1677" s="57">
        <v>2.0699999999999998</v>
      </c>
      <c r="AK1677" s="37">
        <v>43194</v>
      </c>
      <c r="AL1677" s="57">
        <v>2.79</v>
      </c>
      <c r="AM1677" s="2">
        <v>43105</v>
      </c>
      <c r="AN1677">
        <v>1.42</v>
      </c>
      <c r="AO1677" s="2">
        <v>43104</v>
      </c>
      <c r="AP1677">
        <v>20493.37</v>
      </c>
    </row>
    <row r="1678" spans="25:42" x14ac:dyDescent="0.2">
      <c r="Y1678" s="2">
        <v>43133</v>
      </c>
      <c r="Z1678">
        <v>2.0350000000000001</v>
      </c>
      <c r="AA1678" s="2">
        <v>43160</v>
      </c>
      <c r="AB1678">
        <v>2.11</v>
      </c>
      <c r="AC1678" s="2">
        <v>43144</v>
      </c>
      <c r="AD1678">
        <v>2.1475</v>
      </c>
      <c r="AE1678" s="2">
        <v>43165</v>
      </c>
      <c r="AF1678">
        <v>2.33</v>
      </c>
      <c r="AG1678" s="2">
        <v>43098</v>
      </c>
      <c r="AH1678">
        <v>46.596200000000003</v>
      </c>
      <c r="AI1678" s="37">
        <v>43193</v>
      </c>
      <c r="AJ1678" s="57">
        <v>2.09</v>
      </c>
      <c r="AK1678" s="37">
        <v>43193</v>
      </c>
      <c r="AL1678" s="57">
        <v>2.79</v>
      </c>
      <c r="AM1678" s="2">
        <v>43104</v>
      </c>
      <c r="AN1678">
        <v>1.42</v>
      </c>
      <c r="AO1678" s="2">
        <v>43103</v>
      </c>
      <c r="AP1678">
        <v>20492.53</v>
      </c>
    </row>
    <row r="1679" spans="25:42" x14ac:dyDescent="0.2">
      <c r="Y1679" s="2">
        <v>43132</v>
      </c>
      <c r="Z1679">
        <v>2.06</v>
      </c>
      <c r="AA1679" s="2">
        <v>43159</v>
      </c>
      <c r="AB1679">
        <v>2.1225000000000001</v>
      </c>
      <c r="AC1679" s="2">
        <v>43143</v>
      </c>
      <c r="AD1679">
        <v>2.1669999999999998</v>
      </c>
      <c r="AE1679" s="2">
        <v>43164</v>
      </c>
      <c r="AF1679">
        <v>2.3359999999999999</v>
      </c>
      <c r="AG1679" s="2">
        <v>43097</v>
      </c>
      <c r="AH1679">
        <v>46.193800000000003</v>
      </c>
      <c r="AI1679" s="37">
        <v>43192</v>
      </c>
      <c r="AJ1679" s="57">
        <v>2.08</v>
      </c>
      <c r="AK1679" s="37">
        <v>43192</v>
      </c>
      <c r="AL1679" s="57">
        <v>2.73</v>
      </c>
      <c r="AM1679" s="2">
        <v>43103</v>
      </c>
      <c r="AN1679">
        <v>1.42</v>
      </c>
      <c r="AO1679" s="2">
        <v>43102</v>
      </c>
      <c r="AP1679">
        <v>20492.599999999999</v>
      </c>
    </row>
    <row r="1680" spans="25:42" x14ac:dyDescent="0.2">
      <c r="Y1680" s="2">
        <v>43131</v>
      </c>
      <c r="Z1680">
        <v>2.036</v>
      </c>
      <c r="AA1680" s="2">
        <v>43158</v>
      </c>
      <c r="AB1680">
        <v>2.1463000000000001</v>
      </c>
      <c r="AC1680" s="2">
        <v>43140</v>
      </c>
      <c r="AD1680">
        <v>2.1305000000000001</v>
      </c>
      <c r="AE1680" s="2">
        <v>43161</v>
      </c>
      <c r="AF1680">
        <v>2.33</v>
      </c>
      <c r="AG1680" s="2">
        <v>43096</v>
      </c>
      <c r="AH1680">
        <v>47.73</v>
      </c>
      <c r="AI1680" s="37">
        <v>43189</v>
      </c>
      <c r="AJ1680" s="58" t="e">
        <f>NA()</f>
        <v>#N/A</v>
      </c>
      <c r="AK1680" s="37">
        <v>43189</v>
      </c>
      <c r="AL1680" s="57" t="e">
        <v>#N/A</v>
      </c>
      <c r="AM1680" s="2">
        <v>43102</v>
      </c>
      <c r="AN1680">
        <v>1.42</v>
      </c>
      <c r="AO1680" s="2">
        <v>43098</v>
      </c>
      <c r="AP1680">
        <v>20492.75</v>
      </c>
    </row>
    <row r="1681" spans="25:42" x14ac:dyDescent="0.2">
      <c r="Y1681" s="2">
        <v>43130</v>
      </c>
      <c r="Z1681">
        <v>2.0289999999999999</v>
      </c>
      <c r="AA1681" s="2">
        <v>43157</v>
      </c>
      <c r="AB1681">
        <v>2.15</v>
      </c>
      <c r="AC1681" s="2">
        <v>43139</v>
      </c>
      <c r="AD1681">
        <v>2.19</v>
      </c>
      <c r="AE1681" s="2">
        <v>43160</v>
      </c>
      <c r="AF1681">
        <v>2.3069999999999999</v>
      </c>
      <c r="AG1681" s="2">
        <v>43095</v>
      </c>
      <c r="AH1681">
        <v>48.820900000000002</v>
      </c>
      <c r="AI1681" s="37">
        <v>43188</v>
      </c>
      <c r="AJ1681" s="57">
        <v>2.09</v>
      </c>
      <c r="AK1681" s="37">
        <v>43188</v>
      </c>
      <c r="AL1681" s="57">
        <v>2.74</v>
      </c>
      <c r="AM1681" s="2">
        <v>43098</v>
      </c>
      <c r="AN1681">
        <v>1.33</v>
      </c>
      <c r="AO1681" s="2">
        <v>43097</v>
      </c>
      <c r="AP1681">
        <v>20492.95</v>
      </c>
    </row>
    <row r="1682" spans="25:42" x14ac:dyDescent="0.2">
      <c r="Y1682" s="2">
        <v>43129</v>
      </c>
      <c r="Z1682">
        <v>2.1080000000000001</v>
      </c>
      <c r="AA1682" s="2">
        <v>43154</v>
      </c>
      <c r="AB1682">
        <v>2.1349999999999998</v>
      </c>
      <c r="AC1682" s="2">
        <v>43138</v>
      </c>
      <c r="AD1682">
        <v>2.2054999999999998</v>
      </c>
      <c r="AE1682" s="2">
        <v>43159</v>
      </c>
      <c r="AF1682">
        <v>2.3174999999999999</v>
      </c>
      <c r="AG1682" s="2">
        <v>43094</v>
      </c>
      <c r="AH1682">
        <v>50.380299999999998</v>
      </c>
      <c r="AI1682" s="37">
        <v>43187</v>
      </c>
      <c r="AJ1682" s="57">
        <v>2.12</v>
      </c>
      <c r="AK1682" s="37">
        <v>43187</v>
      </c>
      <c r="AL1682" s="57">
        <v>2.77</v>
      </c>
      <c r="AM1682" s="2">
        <v>43097</v>
      </c>
      <c r="AN1682">
        <v>1.42</v>
      </c>
      <c r="AO1682" s="2">
        <v>43096</v>
      </c>
      <c r="AP1682">
        <v>20492.509999999998</v>
      </c>
    </row>
    <row r="1683" spans="25:42" x14ac:dyDescent="0.2">
      <c r="Y1683" s="2">
        <v>43126</v>
      </c>
      <c r="Z1683">
        <v>2.1499000000000001</v>
      </c>
      <c r="AA1683" s="2">
        <v>43153</v>
      </c>
      <c r="AB1683">
        <v>2.125</v>
      </c>
      <c r="AC1683" s="2">
        <v>43137</v>
      </c>
      <c r="AD1683">
        <v>2.1909999999999998</v>
      </c>
      <c r="AE1683" s="2">
        <v>43158</v>
      </c>
      <c r="AF1683">
        <v>2.3275000000000001</v>
      </c>
      <c r="AG1683" s="2">
        <v>43091</v>
      </c>
      <c r="AH1683">
        <v>50.380299999999998</v>
      </c>
      <c r="AI1683" s="37">
        <v>43186</v>
      </c>
      <c r="AJ1683" s="57">
        <v>2.1</v>
      </c>
      <c r="AK1683" s="37">
        <v>43186</v>
      </c>
      <c r="AL1683" s="57">
        <v>2.78</v>
      </c>
      <c r="AM1683" s="2">
        <v>43096</v>
      </c>
      <c r="AN1683">
        <v>1.42</v>
      </c>
      <c r="AO1683" s="2">
        <v>43095</v>
      </c>
      <c r="AP1683">
        <v>20492.580000000002</v>
      </c>
    </row>
    <row r="1684" spans="25:42" x14ac:dyDescent="0.2">
      <c r="Y1684" s="2">
        <v>43125</v>
      </c>
      <c r="Z1684">
        <v>2.1187</v>
      </c>
      <c r="AA1684" s="2">
        <v>43152</v>
      </c>
      <c r="AB1684">
        <v>2.1238000000000001</v>
      </c>
      <c r="AC1684" s="2">
        <v>43136</v>
      </c>
      <c r="AD1684">
        <v>2.1930000000000001</v>
      </c>
      <c r="AE1684" s="2">
        <v>43157</v>
      </c>
      <c r="AF1684">
        <v>2.33</v>
      </c>
      <c r="AG1684" s="2">
        <v>43090</v>
      </c>
      <c r="AH1684">
        <v>51.603499999999997</v>
      </c>
      <c r="AI1684" s="37">
        <v>43185</v>
      </c>
      <c r="AJ1684" s="57">
        <v>2.06</v>
      </c>
      <c r="AK1684" s="37">
        <v>43185</v>
      </c>
      <c r="AL1684" s="57">
        <v>2.85</v>
      </c>
      <c r="AM1684" s="2">
        <v>43095</v>
      </c>
      <c r="AN1684">
        <v>1.42</v>
      </c>
      <c r="AO1684" s="2">
        <v>43091</v>
      </c>
      <c r="AP1684">
        <v>20492.87</v>
      </c>
    </row>
    <row r="1685" spans="25:42" x14ac:dyDescent="0.2">
      <c r="Y1685" s="2">
        <v>43124</v>
      </c>
      <c r="Z1685">
        <v>2.1349999999999998</v>
      </c>
      <c r="AA1685" s="2">
        <v>43151</v>
      </c>
      <c r="AB1685">
        <v>2.1150000000000002</v>
      </c>
      <c r="AC1685" s="2">
        <v>43133</v>
      </c>
      <c r="AD1685">
        <v>2.2429999999999999</v>
      </c>
      <c r="AE1685" s="2">
        <v>43154</v>
      </c>
      <c r="AF1685">
        <v>2.3125</v>
      </c>
      <c r="AG1685" s="2">
        <v>43089</v>
      </c>
      <c r="AH1685">
        <v>49.953899999999997</v>
      </c>
      <c r="AI1685" s="37">
        <v>43182</v>
      </c>
      <c r="AJ1685" s="57">
        <v>2.04</v>
      </c>
      <c r="AK1685" s="37">
        <v>43182</v>
      </c>
      <c r="AL1685" s="57">
        <v>2.82</v>
      </c>
      <c r="AM1685" s="2">
        <v>43091</v>
      </c>
      <c r="AN1685">
        <v>1.42</v>
      </c>
      <c r="AO1685" s="2">
        <v>43090</v>
      </c>
      <c r="AP1685">
        <v>20492.95</v>
      </c>
    </row>
    <row r="1686" spans="25:42" x14ac:dyDescent="0.2">
      <c r="Y1686" s="2">
        <v>43123</v>
      </c>
      <c r="Z1686">
        <v>2.1179999999999999</v>
      </c>
      <c r="AA1686" s="2">
        <v>43150</v>
      </c>
      <c r="AB1686">
        <v>2.125</v>
      </c>
      <c r="AC1686" s="2">
        <v>43132</v>
      </c>
      <c r="AD1686">
        <v>2.2200000000000002</v>
      </c>
      <c r="AE1686" s="2">
        <v>43153</v>
      </c>
      <c r="AF1686">
        <v>2.3180000000000001</v>
      </c>
      <c r="AG1686" s="2">
        <v>43088</v>
      </c>
      <c r="AH1686">
        <v>48.957700000000003</v>
      </c>
      <c r="AI1686" s="37">
        <v>43181</v>
      </c>
      <c r="AJ1686" s="57">
        <v>2.0499999999999998</v>
      </c>
      <c r="AK1686" s="37">
        <v>43181</v>
      </c>
      <c r="AL1686" s="57">
        <v>2.83</v>
      </c>
      <c r="AM1686" s="2">
        <v>43090</v>
      </c>
      <c r="AN1686">
        <v>1.42</v>
      </c>
      <c r="AO1686" s="2">
        <v>43089</v>
      </c>
      <c r="AP1686">
        <v>20492.52</v>
      </c>
    </row>
    <row r="1687" spans="25:42" x14ac:dyDescent="0.2">
      <c r="Y1687" s="2">
        <v>43122</v>
      </c>
      <c r="Z1687">
        <v>2.0699999999999998</v>
      </c>
      <c r="AA1687" s="2">
        <v>43147</v>
      </c>
      <c r="AB1687">
        <v>2.125</v>
      </c>
      <c r="AC1687" s="2">
        <v>43131</v>
      </c>
      <c r="AD1687">
        <v>2.21</v>
      </c>
      <c r="AE1687" s="2">
        <v>43152</v>
      </c>
      <c r="AF1687">
        <v>2.3239999999999998</v>
      </c>
      <c r="AG1687" s="2">
        <v>43087</v>
      </c>
      <c r="AH1687">
        <v>46.727499999999999</v>
      </c>
      <c r="AI1687" s="37">
        <v>43180</v>
      </c>
      <c r="AJ1687" s="57">
        <v>2.06</v>
      </c>
      <c r="AK1687" s="37">
        <v>43180</v>
      </c>
      <c r="AL1687" s="57">
        <v>2.89</v>
      </c>
      <c r="AM1687" s="2">
        <v>43089</v>
      </c>
      <c r="AN1687">
        <v>1.42</v>
      </c>
      <c r="AO1687" s="2">
        <v>43088</v>
      </c>
      <c r="AP1687">
        <v>20492.59</v>
      </c>
    </row>
    <row r="1688" spans="25:42" x14ac:dyDescent="0.2">
      <c r="Y1688" s="2">
        <v>43119</v>
      </c>
      <c r="Z1688">
        <v>2.048</v>
      </c>
      <c r="AA1688" s="2">
        <v>43146</v>
      </c>
      <c r="AB1688">
        <v>2.1274999999999999</v>
      </c>
      <c r="AC1688" s="2">
        <v>43130</v>
      </c>
      <c r="AD1688">
        <v>2.2000000000000002</v>
      </c>
      <c r="AE1688" s="2">
        <v>43151</v>
      </c>
      <c r="AF1688">
        <v>2.298</v>
      </c>
      <c r="AG1688" s="2">
        <v>43084</v>
      </c>
      <c r="AH1688">
        <v>46.433799999999998</v>
      </c>
      <c r="AI1688" s="37">
        <v>43179</v>
      </c>
      <c r="AJ1688" s="57">
        <v>2.08</v>
      </c>
      <c r="AK1688" s="37">
        <v>43179</v>
      </c>
      <c r="AL1688" s="57">
        <v>2.89</v>
      </c>
      <c r="AM1688" s="2">
        <v>43088</v>
      </c>
      <c r="AN1688">
        <v>1.42</v>
      </c>
      <c r="AO1688" s="2">
        <v>43087</v>
      </c>
      <c r="AP1688">
        <v>20492.669999999998</v>
      </c>
    </row>
    <row r="1689" spans="25:42" x14ac:dyDescent="0.2">
      <c r="Y1689" s="2">
        <v>43118</v>
      </c>
      <c r="Z1689">
        <v>2.0680000000000001</v>
      </c>
      <c r="AA1689" s="2">
        <v>43145</v>
      </c>
      <c r="AB1689">
        <v>2.101</v>
      </c>
      <c r="AC1689" s="2">
        <v>43129</v>
      </c>
      <c r="AD1689">
        <v>2.2189999999999999</v>
      </c>
      <c r="AE1689" s="2">
        <v>43150</v>
      </c>
      <c r="AF1689">
        <v>2.3050000000000002</v>
      </c>
      <c r="AG1689" s="2">
        <v>43083</v>
      </c>
      <c r="AH1689">
        <v>44.835700000000003</v>
      </c>
      <c r="AI1689" s="37">
        <v>43178</v>
      </c>
      <c r="AJ1689" s="57">
        <v>2.08</v>
      </c>
      <c r="AK1689" s="37">
        <v>43178</v>
      </c>
      <c r="AL1689" s="57">
        <v>2.85</v>
      </c>
      <c r="AM1689" s="2">
        <v>43087</v>
      </c>
      <c r="AN1689">
        <v>1.42</v>
      </c>
      <c r="AO1689" s="2">
        <v>43084</v>
      </c>
      <c r="AP1689">
        <v>20492.88</v>
      </c>
    </row>
    <row r="1690" spans="25:42" x14ac:dyDescent="0.2">
      <c r="Y1690" s="2">
        <v>43117</v>
      </c>
      <c r="Z1690">
        <v>2.0436999999999999</v>
      </c>
      <c r="AA1690" s="2">
        <v>43144</v>
      </c>
      <c r="AB1690">
        <v>2.0099999999999998</v>
      </c>
      <c r="AC1690" s="2">
        <v>43126</v>
      </c>
      <c r="AD1690">
        <v>2.2400000000000002</v>
      </c>
      <c r="AE1690" s="2">
        <v>43147</v>
      </c>
      <c r="AF1690">
        <v>2.302</v>
      </c>
      <c r="AG1690" s="2">
        <v>43082</v>
      </c>
      <c r="AH1690">
        <v>45.034799999999997</v>
      </c>
      <c r="AI1690" s="37">
        <v>43175</v>
      </c>
      <c r="AJ1690" s="57">
        <v>2.08</v>
      </c>
      <c r="AK1690" s="37">
        <v>43175</v>
      </c>
      <c r="AL1690" s="57">
        <v>2.85</v>
      </c>
      <c r="AM1690" s="2">
        <v>43084</v>
      </c>
      <c r="AN1690">
        <v>1.41</v>
      </c>
      <c r="AO1690" s="2">
        <v>43083</v>
      </c>
      <c r="AP1690">
        <v>20492.95</v>
      </c>
    </row>
    <row r="1691" spans="25:42" x14ac:dyDescent="0.2">
      <c r="Y1691" s="2">
        <v>43116</v>
      </c>
      <c r="Z1691">
        <v>2.0209999999999999</v>
      </c>
      <c r="AA1691" s="2">
        <v>43143</v>
      </c>
      <c r="AB1691">
        <v>2.0049999999999999</v>
      </c>
      <c r="AC1691" s="2">
        <v>43125</v>
      </c>
      <c r="AD1691">
        <v>2.23</v>
      </c>
      <c r="AE1691" s="2">
        <v>43146</v>
      </c>
      <c r="AF1691">
        <v>2.3140000000000001</v>
      </c>
      <c r="AG1691" s="2">
        <v>43081</v>
      </c>
      <c r="AH1691">
        <v>46.746600000000001</v>
      </c>
      <c r="AI1691" s="37">
        <v>43174</v>
      </c>
      <c r="AJ1691" s="57">
        <v>2.0699999999999998</v>
      </c>
      <c r="AK1691" s="37">
        <v>43174</v>
      </c>
      <c r="AL1691" s="57">
        <v>2.82</v>
      </c>
      <c r="AM1691" s="2">
        <v>43083</v>
      </c>
      <c r="AN1691">
        <v>1.41</v>
      </c>
      <c r="AO1691" s="2">
        <v>43082</v>
      </c>
      <c r="AP1691">
        <v>20487.5</v>
      </c>
    </row>
    <row r="1692" spans="25:42" x14ac:dyDescent="0.2">
      <c r="Y1692" s="2">
        <v>43115</v>
      </c>
      <c r="Z1692">
        <v>2.0150000000000001</v>
      </c>
      <c r="AA1692" s="2">
        <v>43140</v>
      </c>
      <c r="AB1692">
        <v>1.996</v>
      </c>
      <c r="AC1692" s="2">
        <v>43124</v>
      </c>
      <c r="AD1692">
        <v>2.2170000000000001</v>
      </c>
      <c r="AE1692" s="2">
        <v>43145</v>
      </c>
      <c r="AF1692">
        <v>2.2999999999999998</v>
      </c>
      <c r="AG1692" s="2">
        <v>43080</v>
      </c>
      <c r="AH1692">
        <v>46.572099999999999</v>
      </c>
      <c r="AI1692" s="37">
        <v>43173</v>
      </c>
      <c r="AJ1692" s="57">
        <v>2.0499999999999998</v>
      </c>
      <c r="AK1692" s="37">
        <v>43173</v>
      </c>
      <c r="AL1692" s="57">
        <v>2.81</v>
      </c>
      <c r="AM1692" s="2">
        <v>43082</v>
      </c>
      <c r="AN1692">
        <v>1.17</v>
      </c>
      <c r="AO1692" s="2">
        <v>43081</v>
      </c>
      <c r="AP1692">
        <v>20492.61</v>
      </c>
    </row>
    <row r="1693" spans="25:42" x14ac:dyDescent="0.2">
      <c r="Y1693" s="2">
        <v>43112</v>
      </c>
      <c r="Z1693">
        <v>2.0112000000000001</v>
      </c>
      <c r="AA1693" s="2">
        <v>43139</v>
      </c>
      <c r="AB1693">
        <v>2.0350000000000001</v>
      </c>
      <c r="AC1693" s="2">
        <v>43123</v>
      </c>
      <c r="AD1693">
        <v>2.218</v>
      </c>
      <c r="AE1693" s="2">
        <v>43144</v>
      </c>
      <c r="AF1693">
        <v>2.2679999999999998</v>
      </c>
      <c r="AG1693" s="2">
        <v>43077</v>
      </c>
      <c r="AH1693">
        <v>47.492199999999997</v>
      </c>
      <c r="AI1693" s="37">
        <v>43172</v>
      </c>
      <c r="AJ1693" s="57">
        <v>2.0299999999999998</v>
      </c>
      <c r="AK1693" s="37">
        <v>43172</v>
      </c>
      <c r="AL1693" s="57">
        <v>2.84</v>
      </c>
      <c r="AM1693" s="2">
        <v>43081</v>
      </c>
      <c r="AN1693">
        <v>1.17</v>
      </c>
      <c r="AO1693" s="2">
        <v>43080</v>
      </c>
      <c r="AP1693">
        <v>20492.68</v>
      </c>
    </row>
    <row r="1694" spans="25:42" x14ac:dyDescent="0.2">
      <c r="Y1694" s="2">
        <v>43111</v>
      </c>
      <c r="Z1694">
        <v>1.944</v>
      </c>
      <c r="AA1694" s="2">
        <v>43138</v>
      </c>
      <c r="AB1694">
        <v>2.0710000000000002</v>
      </c>
      <c r="AC1694" s="2">
        <v>43122</v>
      </c>
      <c r="AD1694">
        <v>2.218</v>
      </c>
      <c r="AE1694" s="2">
        <v>43143</v>
      </c>
      <c r="AF1694">
        <v>2.2850000000000001</v>
      </c>
      <c r="AG1694" s="2">
        <v>43076</v>
      </c>
      <c r="AH1694">
        <v>49.235799999999998</v>
      </c>
      <c r="AI1694" s="37">
        <v>43171</v>
      </c>
      <c r="AJ1694" s="57">
        <v>2.0499999999999998</v>
      </c>
      <c r="AK1694" s="37">
        <v>43171</v>
      </c>
      <c r="AL1694" s="57">
        <v>2.87</v>
      </c>
      <c r="AM1694" s="2">
        <v>43080</v>
      </c>
      <c r="AN1694">
        <v>1.1599999999999999</v>
      </c>
      <c r="AO1694" s="2">
        <v>43077</v>
      </c>
      <c r="AP1694">
        <v>20492.89</v>
      </c>
    </row>
    <row r="1695" spans="25:42" x14ac:dyDescent="0.2">
      <c r="Y1695" s="2">
        <v>43110</v>
      </c>
      <c r="Z1695">
        <v>1.944</v>
      </c>
      <c r="AA1695" s="2">
        <v>43137</v>
      </c>
      <c r="AB1695">
        <v>2.06</v>
      </c>
      <c r="AC1695" s="2">
        <v>43119</v>
      </c>
      <c r="AD1695">
        <v>2.2118000000000002</v>
      </c>
      <c r="AE1695" s="2">
        <v>43140</v>
      </c>
      <c r="AF1695">
        <v>2.2839999999999998</v>
      </c>
      <c r="AG1695" s="2">
        <v>43075</v>
      </c>
      <c r="AH1695">
        <v>49.321800000000003</v>
      </c>
      <c r="AI1695" s="37">
        <v>43168</v>
      </c>
      <c r="AJ1695" s="57">
        <v>2.0299999999999998</v>
      </c>
      <c r="AK1695" s="37">
        <v>43168</v>
      </c>
      <c r="AL1695" s="57">
        <v>2.9</v>
      </c>
      <c r="AM1695" s="2">
        <v>43077</v>
      </c>
      <c r="AN1695">
        <v>1.1599999999999999</v>
      </c>
      <c r="AO1695" s="2">
        <v>43076</v>
      </c>
      <c r="AP1695">
        <v>20541.099999999999</v>
      </c>
    </row>
    <row r="1696" spans="25:42" x14ac:dyDescent="0.2">
      <c r="Y1696" s="2">
        <v>43109</v>
      </c>
      <c r="Z1696">
        <v>1.9390000000000001</v>
      </c>
      <c r="AA1696" s="2">
        <v>43136</v>
      </c>
      <c r="AB1696">
        <v>2.0649999999999999</v>
      </c>
      <c r="AC1696" s="2">
        <v>43118</v>
      </c>
      <c r="AD1696">
        <v>2.2160000000000002</v>
      </c>
      <c r="AE1696" s="2">
        <v>43139</v>
      </c>
      <c r="AF1696">
        <v>2.319</v>
      </c>
      <c r="AG1696" s="2">
        <v>43074</v>
      </c>
      <c r="AH1696">
        <v>49.237299999999998</v>
      </c>
      <c r="AI1696" s="37">
        <v>43167</v>
      </c>
      <c r="AJ1696" s="57">
        <v>2.0499999999999998</v>
      </c>
      <c r="AK1696" s="37">
        <v>43167</v>
      </c>
      <c r="AL1696" s="57">
        <v>2.86</v>
      </c>
      <c r="AM1696" s="2">
        <v>43076</v>
      </c>
      <c r="AN1696">
        <v>1.1599999999999999</v>
      </c>
      <c r="AO1696" s="2">
        <v>43075</v>
      </c>
      <c r="AP1696">
        <v>20546.439999999999</v>
      </c>
    </row>
    <row r="1697" spans="25:42" x14ac:dyDescent="0.2">
      <c r="Y1697" s="2">
        <v>43108</v>
      </c>
      <c r="Z1697">
        <v>1.9337</v>
      </c>
      <c r="AA1697" s="2">
        <v>43133</v>
      </c>
      <c r="AB1697">
        <v>2.1025</v>
      </c>
      <c r="AC1697" s="2">
        <v>43117</v>
      </c>
      <c r="AD1697">
        <v>2.181</v>
      </c>
      <c r="AE1697" s="2">
        <v>43138</v>
      </c>
      <c r="AF1697">
        <v>2.33</v>
      </c>
      <c r="AG1697" s="2">
        <v>43073</v>
      </c>
      <c r="AH1697">
        <v>48.761299999999999</v>
      </c>
      <c r="AI1697" s="37">
        <v>43166</v>
      </c>
      <c r="AJ1697" s="57">
        <v>2.0499999999999998</v>
      </c>
      <c r="AK1697" s="37">
        <v>43166</v>
      </c>
      <c r="AL1697" s="57">
        <v>2.89</v>
      </c>
      <c r="AM1697" s="2">
        <v>43075</v>
      </c>
      <c r="AN1697">
        <v>1.1599999999999999</v>
      </c>
      <c r="AO1697" s="2">
        <v>43074</v>
      </c>
      <c r="AP1697">
        <v>20546.62</v>
      </c>
    </row>
    <row r="1698" spans="25:42" x14ac:dyDescent="0.2">
      <c r="Y1698" s="2">
        <v>43105</v>
      </c>
      <c r="Z1698">
        <v>1.9225000000000001</v>
      </c>
      <c r="AA1698" s="2">
        <v>43132</v>
      </c>
      <c r="AB1698">
        <v>2.1</v>
      </c>
      <c r="AC1698" s="2">
        <v>43116</v>
      </c>
      <c r="AD1698">
        <v>2.169</v>
      </c>
      <c r="AE1698" s="2">
        <v>43137</v>
      </c>
      <c r="AF1698">
        <v>2.3140000000000001</v>
      </c>
      <c r="AG1698" s="2">
        <v>43070</v>
      </c>
      <c r="AH1698">
        <v>50.170400000000001</v>
      </c>
      <c r="AI1698" s="37">
        <v>43165</v>
      </c>
      <c r="AJ1698" s="57">
        <v>2.06</v>
      </c>
      <c r="AK1698" s="37">
        <v>43165</v>
      </c>
      <c r="AL1698" s="57">
        <v>2.88</v>
      </c>
      <c r="AM1698" s="2">
        <v>43074</v>
      </c>
      <c r="AN1698">
        <v>1.1599999999999999</v>
      </c>
      <c r="AO1698" s="2">
        <v>43073</v>
      </c>
      <c r="AP1698">
        <v>20540.36</v>
      </c>
    </row>
    <row r="1699" spans="25:42" x14ac:dyDescent="0.2">
      <c r="Y1699" s="2">
        <v>43104</v>
      </c>
      <c r="Z1699">
        <v>1.919</v>
      </c>
      <c r="AA1699" s="2">
        <v>43131</v>
      </c>
      <c r="AB1699">
        <v>2.1013000000000002</v>
      </c>
      <c r="AC1699" s="2">
        <v>43115</v>
      </c>
      <c r="AD1699">
        <v>2.14</v>
      </c>
      <c r="AE1699" s="2">
        <v>43136</v>
      </c>
      <c r="AF1699">
        <v>2.3395000000000001</v>
      </c>
      <c r="AG1699" s="2">
        <v>43069</v>
      </c>
      <c r="AH1699">
        <v>46.827100000000002</v>
      </c>
      <c r="AI1699" s="37">
        <v>43164</v>
      </c>
      <c r="AJ1699" s="57">
        <v>2.06</v>
      </c>
      <c r="AK1699" s="37">
        <v>43164</v>
      </c>
      <c r="AL1699" s="57">
        <v>2.88</v>
      </c>
      <c r="AM1699" s="2">
        <v>43073</v>
      </c>
      <c r="AN1699">
        <v>1.1599999999999999</v>
      </c>
      <c r="AO1699" s="2">
        <v>43070</v>
      </c>
      <c r="AP1699">
        <v>20531.849999999999</v>
      </c>
    </row>
    <row r="1700" spans="25:42" x14ac:dyDescent="0.2">
      <c r="Y1700" s="2">
        <v>43103</v>
      </c>
      <c r="Z1700">
        <v>1.895</v>
      </c>
      <c r="AA1700" s="2">
        <v>43130</v>
      </c>
      <c r="AB1700">
        <v>2.101</v>
      </c>
      <c r="AC1700" s="2">
        <v>43112</v>
      </c>
      <c r="AD1700">
        <v>2.14</v>
      </c>
      <c r="AE1700" s="2">
        <v>43133</v>
      </c>
      <c r="AF1700">
        <v>2.35</v>
      </c>
      <c r="AG1700" s="2">
        <v>43068</v>
      </c>
      <c r="AH1700">
        <v>45.535499999999999</v>
      </c>
      <c r="AI1700" s="37">
        <v>43161</v>
      </c>
      <c r="AJ1700" s="57">
        <v>2.06</v>
      </c>
      <c r="AK1700" s="37">
        <v>43161</v>
      </c>
      <c r="AL1700" s="57">
        <v>2.86</v>
      </c>
      <c r="AM1700" s="2">
        <v>43070</v>
      </c>
      <c r="AN1700">
        <v>1.1599999999999999</v>
      </c>
      <c r="AO1700" s="2">
        <v>43069</v>
      </c>
      <c r="AP1700">
        <v>20590.39</v>
      </c>
    </row>
    <row r="1701" spans="25:42" x14ac:dyDescent="0.2">
      <c r="Y1701" s="2">
        <v>43102</v>
      </c>
      <c r="Z1701">
        <v>1.875</v>
      </c>
      <c r="AA1701" s="2">
        <v>43129</v>
      </c>
      <c r="AB1701">
        <v>2.133</v>
      </c>
      <c r="AC1701" s="2">
        <v>43111</v>
      </c>
      <c r="AD1701">
        <v>2.1368</v>
      </c>
      <c r="AE1701" s="2">
        <v>43132</v>
      </c>
      <c r="AF1701">
        <v>2.3359999999999999</v>
      </c>
      <c r="AG1701" s="2">
        <v>43067</v>
      </c>
      <c r="AH1701">
        <v>44.932099999999998</v>
      </c>
      <c r="AI1701" s="37">
        <v>43160</v>
      </c>
      <c r="AJ1701" s="57">
        <v>2.0499999999999998</v>
      </c>
      <c r="AK1701" s="37">
        <v>43160</v>
      </c>
      <c r="AL1701" s="57">
        <v>2.81</v>
      </c>
      <c r="AM1701" s="2">
        <v>43069</v>
      </c>
      <c r="AN1701">
        <v>1.07</v>
      </c>
      <c r="AO1701" s="2">
        <v>43068</v>
      </c>
      <c r="AP1701">
        <v>20564.169999999998</v>
      </c>
    </row>
    <row r="1702" spans="25:42" x14ac:dyDescent="0.2">
      <c r="Y1702" s="2">
        <v>43098</v>
      </c>
      <c r="Z1702">
        <v>1.9212</v>
      </c>
      <c r="AA1702" s="2">
        <v>43126</v>
      </c>
      <c r="AB1702">
        <v>2.1587999999999998</v>
      </c>
      <c r="AC1702" s="2">
        <v>43110</v>
      </c>
      <c r="AD1702">
        <v>2.15</v>
      </c>
      <c r="AE1702" s="2">
        <v>43131</v>
      </c>
      <c r="AF1702">
        <v>2.3275000000000001</v>
      </c>
      <c r="AG1702" s="2">
        <v>43066</v>
      </c>
      <c r="AH1702">
        <v>45.292200000000001</v>
      </c>
      <c r="AI1702" s="37">
        <v>43159</v>
      </c>
      <c r="AJ1702" s="57">
        <v>2.0699999999999998</v>
      </c>
      <c r="AK1702" s="37">
        <v>43159</v>
      </c>
      <c r="AL1702" s="58">
        <v>2.87</v>
      </c>
      <c r="AM1702" s="2">
        <v>43068</v>
      </c>
      <c r="AN1702">
        <v>1.1599999999999999</v>
      </c>
      <c r="AO1702" s="2">
        <v>43067</v>
      </c>
      <c r="AP1702">
        <v>20567.939999999999</v>
      </c>
    </row>
    <row r="1703" spans="25:42" x14ac:dyDescent="0.2">
      <c r="Y1703" s="2">
        <v>43097</v>
      </c>
      <c r="Z1703">
        <v>1.91</v>
      </c>
      <c r="AA1703" s="2">
        <v>43125</v>
      </c>
      <c r="AB1703">
        <v>2.1349999999999998</v>
      </c>
      <c r="AC1703" s="2">
        <v>43109</v>
      </c>
      <c r="AD1703">
        <v>2.17</v>
      </c>
      <c r="AE1703" s="2">
        <v>43130</v>
      </c>
      <c r="AF1703">
        <v>2.2989999999999999</v>
      </c>
      <c r="AG1703" s="2">
        <v>43063</v>
      </c>
      <c r="AH1703">
        <v>46.160699999999999</v>
      </c>
      <c r="AI1703" s="37">
        <v>43158</v>
      </c>
      <c r="AJ1703" s="57">
        <v>2.08</v>
      </c>
      <c r="AK1703" s="37">
        <v>43158</v>
      </c>
      <c r="AL1703" s="57">
        <v>2.9</v>
      </c>
      <c r="AM1703" s="2">
        <v>43067</v>
      </c>
      <c r="AN1703">
        <v>1.1599999999999999</v>
      </c>
      <c r="AO1703" s="2">
        <v>43066</v>
      </c>
      <c r="AP1703">
        <v>20563.68</v>
      </c>
    </row>
    <row r="1704" spans="25:42" x14ac:dyDescent="0.2">
      <c r="Y1704" s="2">
        <v>43096</v>
      </c>
      <c r="Z1704">
        <v>1.879</v>
      </c>
      <c r="AA1704" s="2">
        <v>43124</v>
      </c>
      <c r="AB1704">
        <v>2.1480000000000001</v>
      </c>
      <c r="AC1704" s="2">
        <v>43108</v>
      </c>
      <c r="AD1704">
        <v>2.149</v>
      </c>
      <c r="AE1704" s="2">
        <v>43129</v>
      </c>
      <c r="AF1704">
        <v>2.3199999999999998</v>
      </c>
      <c r="AG1704" s="2">
        <v>43062</v>
      </c>
      <c r="AH1704">
        <v>46.875399999999999</v>
      </c>
      <c r="AI1704" s="37">
        <v>43157</v>
      </c>
      <c r="AJ1704" s="57">
        <v>2.0299999999999998</v>
      </c>
      <c r="AK1704" s="37">
        <v>43157</v>
      </c>
      <c r="AL1704" s="57">
        <v>2.86</v>
      </c>
      <c r="AM1704" s="2">
        <v>43066</v>
      </c>
      <c r="AN1704">
        <v>1.1599999999999999</v>
      </c>
      <c r="AO1704" s="2">
        <v>43063</v>
      </c>
      <c r="AP1704">
        <v>20557.28</v>
      </c>
    </row>
    <row r="1705" spans="25:42" x14ac:dyDescent="0.2">
      <c r="Y1705" s="2">
        <v>43095</v>
      </c>
      <c r="Z1705">
        <v>1.88</v>
      </c>
      <c r="AA1705" s="2">
        <v>43123</v>
      </c>
      <c r="AB1705">
        <v>2.125</v>
      </c>
      <c r="AC1705" s="2">
        <v>43105</v>
      </c>
      <c r="AD1705">
        <v>2.16</v>
      </c>
      <c r="AE1705" s="2">
        <v>43126</v>
      </c>
      <c r="AF1705">
        <v>2.319</v>
      </c>
      <c r="AG1705" s="2">
        <v>43061</v>
      </c>
      <c r="AH1705">
        <v>46.875399999999999</v>
      </c>
      <c r="AI1705" s="37">
        <v>43154</v>
      </c>
      <c r="AJ1705" s="57">
        <v>2.02</v>
      </c>
      <c r="AK1705" s="37">
        <v>43154</v>
      </c>
      <c r="AL1705" s="57">
        <v>2.88</v>
      </c>
      <c r="AM1705" s="2">
        <v>43063</v>
      </c>
      <c r="AN1705">
        <v>1.1599999999999999</v>
      </c>
      <c r="AO1705" s="2">
        <v>43061</v>
      </c>
      <c r="AP1705">
        <v>20533.38</v>
      </c>
    </row>
    <row r="1706" spans="25:42" x14ac:dyDescent="0.2">
      <c r="Y1706" s="2">
        <v>43091</v>
      </c>
      <c r="Z1706">
        <v>1.855</v>
      </c>
      <c r="AA1706" s="2">
        <v>43122</v>
      </c>
      <c r="AB1706">
        <v>2.1175000000000002</v>
      </c>
      <c r="AC1706" s="2">
        <v>43104</v>
      </c>
      <c r="AD1706">
        <v>2.1389999999999998</v>
      </c>
      <c r="AE1706" s="2">
        <v>43125</v>
      </c>
      <c r="AF1706">
        <v>2.2970000000000002</v>
      </c>
      <c r="AG1706" s="2">
        <v>43060</v>
      </c>
      <c r="AH1706">
        <v>48.089500000000001</v>
      </c>
      <c r="AI1706" s="37">
        <v>43153</v>
      </c>
      <c r="AJ1706" s="57">
        <v>2.02</v>
      </c>
      <c r="AK1706" s="37">
        <v>43153</v>
      </c>
      <c r="AL1706" s="57">
        <v>2.92</v>
      </c>
      <c r="AM1706" s="2">
        <v>43061</v>
      </c>
      <c r="AN1706">
        <v>1.1599999999999999</v>
      </c>
      <c r="AO1706" s="2">
        <v>43060</v>
      </c>
      <c r="AP1706">
        <v>20546.93</v>
      </c>
    </row>
    <row r="1707" spans="25:42" x14ac:dyDescent="0.2">
      <c r="Y1707" s="2">
        <v>43090</v>
      </c>
      <c r="Z1707">
        <v>1.863</v>
      </c>
      <c r="AA1707" s="2">
        <v>43119</v>
      </c>
      <c r="AB1707">
        <v>2.11</v>
      </c>
      <c r="AC1707" s="2">
        <v>43103</v>
      </c>
      <c r="AD1707">
        <v>2.12</v>
      </c>
      <c r="AE1707" s="2">
        <v>43124</v>
      </c>
      <c r="AF1707">
        <v>2.2974999999999999</v>
      </c>
      <c r="AG1707" s="2">
        <v>43059</v>
      </c>
      <c r="AH1707">
        <v>48.097000000000001</v>
      </c>
      <c r="AI1707" s="37">
        <v>43152</v>
      </c>
      <c r="AJ1707" s="57">
        <v>2.0299999999999998</v>
      </c>
      <c r="AK1707" s="37">
        <v>43152</v>
      </c>
      <c r="AL1707" s="57">
        <v>2.94</v>
      </c>
      <c r="AM1707" s="2">
        <v>43060</v>
      </c>
      <c r="AN1707">
        <v>1.1599999999999999</v>
      </c>
      <c r="AO1707" s="2">
        <v>43059</v>
      </c>
      <c r="AP1707">
        <v>20538.36</v>
      </c>
    </row>
    <row r="1708" spans="25:42" x14ac:dyDescent="0.2">
      <c r="Y1708" s="2">
        <v>43089</v>
      </c>
      <c r="Z1708">
        <v>1.821</v>
      </c>
      <c r="AA1708" s="2">
        <v>43118</v>
      </c>
      <c r="AB1708">
        <v>2.1113</v>
      </c>
      <c r="AC1708" s="2">
        <v>43102</v>
      </c>
      <c r="AD1708">
        <v>2.13</v>
      </c>
      <c r="AE1708" s="2">
        <v>43123</v>
      </c>
      <c r="AF1708">
        <v>2.3050000000000002</v>
      </c>
      <c r="AG1708" s="2">
        <v>43056</v>
      </c>
      <c r="AH1708">
        <v>49.087899999999998</v>
      </c>
      <c r="AI1708" s="37">
        <v>43151</v>
      </c>
      <c r="AJ1708" s="57">
        <v>2.0099999999999998</v>
      </c>
      <c r="AK1708" s="37">
        <v>43151</v>
      </c>
      <c r="AL1708" s="57">
        <v>2.88</v>
      </c>
      <c r="AM1708" s="2">
        <v>43059</v>
      </c>
      <c r="AN1708">
        <v>1.1599999999999999</v>
      </c>
      <c r="AO1708" s="2">
        <v>43056</v>
      </c>
      <c r="AP1708">
        <v>20534.02</v>
      </c>
    </row>
    <row r="1709" spans="25:42" x14ac:dyDescent="0.2">
      <c r="Y1709" s="2">
        <v>43088</v>
      </c>
      <c r="Z1709">
        <v>1.7874000000000001</v>
      </c>
      <c r="AA1709" s="2">
        <v>43117</v>
      </c>
      <c r="AB1709">
        <v>2.0950000000000002</v>
      </c>
      <c r="AC1709" s="2">
        <v>43098</v>
      </c>
      <c r="AD1709">
        <v>2.1110000000000002</v>
      </c>
      <c r="AE1709" s="2">
        <v>43122</v>
      </c>
      <c r="AF1709">
        <v>2.3140000000000001</v>
      </c>
      <c r="AG1709" s="2">
        <v>43055</v>
      </c>
      <c r="AH1709">
        <v>47.742100000000001</v>
      </c>
      <c r="AI1709" s="37">
        <v>43150</v>
      </c>
      <c r="AJ1709" s="58" t="e">
        <f>NA()</f>
        <v>#N/A</v>
      </c>
      <c r="AK1709" s="37">
        <v>43150</v>
      </c>
      <c r="AL1709" s="57" t="e">
        <v>#N/A</v>
      </c>
      <c r="AM1709" s="2">
        <v>43056</v>
      </c>
      <c r="AN1709">
        <v>1.1599999999999999</v>
      </c>
      <c r="AO1709" s="2">
        <v>43055</v>
      </c>
      <c r="AP1709">
        <v>20529.21</v>
      </c>
    </row>
    <row r="1710" spans="25:42" x14ac:dyDescent="0.2">
      <c r="Y1710" s="2">
        <v>43087</v>
      </c>
      <c r="Z1710">
        <v>1.77</v>
      </c>
      <c r="AA1710" s="2">
        <v>43116</v>
      </c>
      <c r="AB1710">
        <v>2.085</v>
      </c>
      <c r="AC1710" s="2">
        <v>43097</v>
      </c>
      <c r="AD1710">
        <v>2.09</v>
      </c>
      <c r="AE1710" s="2">
        <v>43119</v>
      </c>
      <c r="AF1710">
        <v>2.3119999999999998</v>
      </c>
      <c r="AG1710" s="2">
        <v>43054</v>
      </c>
      <c r="AH1710">
        <v>47.997799999999998</v>
      </c>
      <c r="AI1710" s="37">
        <v>43147</v>
      </c>
      <c r="AJ1710" s="57">
        <v>2</v>
      </c>
      <c r="AK1710" s="37">
        <v>43147</v>
      </c>
      <c r="AL1710" s="57">
        <v>2.87</v>
      </c>
      <c r="AM1710" s="2">
        <v>43055</v>
      </c>
      <c r="AN1710">
        <v>1.1599999999999999</v>
      </c>
      <c r="AO1710" s="2">
        <v>43054</v>
      </c>
      <c r="AP1710">
        <v>20507.349999999999</v>
      </c>
    </row>
    <row r="1711" spans="25:42" x14ac:dyDescent="0.2">
      <c r="Y1711" s="2">
        <v>43084</v>
      </c>
      <c r="Z1711">
        <v>1.75</v>
      </c>
      <c r="AA1711" s="2">
        <v>43115</v>
      </c>
      <c r="AB1711">
        <v>2.0750000000000002</v>
      </c>
      <c r="AC1711" s="2">
        <v>43096</v>
      </c>
      <c r="AD1711">
        <v>2.089</v>
      </c>
      <c r="AE1711" s="2">
        <v>43118</v>
      </c>
      <c r="AF1711">
        <v>2.2970000000000002</v>
      </c>
      <c r="AG1711" s="2">
        <v>43053</v>
      </c>
      <c r="AH1711">
        <v>47.7729</v>
      </c>
      <c r="AI1711" s="37">
        <v>43146</v>
      </c>
      <c r="AJ1711" s="57">
        <v>1.99</v>
      </c>
      <c r="AK1711" s="37">
        <v>43146</v>
      </c>
      <c r="AL1711" s="57">
        <v>2.9</v>
      </c>
      <c r="AM1711" s="2">
        <v>43054</v>
      </c>
      <c r="AN1711">
        <v>1.1599999999999999</v>
      </c>
      <c r="AO1711" s="2">
        <v>43053</v>
      </c>
      <c r="AP1711">
        <v>20503.59</v>
      </c>
    </row>
    <row r="1712" spans="25:42" x14ac:dyDescent="0.2">
      <c r="Y1712" s="2">
        <v>43083</v>
      </c>
      <c r="Z1712">
        <v>1.7889999999999999</v>
      </c>
      <c r="AA1712" s="2">
        <v>43112</v>
      </c>
      <c r="AB1712">
        <v>2.0750000000000002</v>
      </c>
      <c r="AC1712" s="2">
        <v>43095</v>
      </c>
      <c r="AD1712">
        <v>2.081</v>
      </c>
      <c r="AE1712" s="2">
        <v>43117</v>
      </c>
      <c r="AF1712">
        <v>2.2669999999999999</v>
      </c>
      <c r="AG1712" s="2">
        <v>43052</v>
      </c>
      <c r="AH1712">
        <v>46.385300000000001</v>
      </c>
      <c r="AI1712" s="37">
        <v>43145</v>
      </c>
      <c r="AJ1712" s="57">
        <v>1.98</v>
      </c>
      <c r="AK1712" s="37">
        <v>43145</v>
      </c>
      <c r="AL1712" s="57">
        <v>2.91</v>
      </c>
      <c r="AM1712" s="2">
        <v>43053</v>
      </c>
      <c r="AN1712">
        <v>1.1599999999999999</v>
      </c>
      <c r="AO1712" s="2">
        <v>43052</v>
      </c>
      <c r="AP1712">
        <v>20497.88</v>
      </c>
    </row>
    <row r="1713" spans="25:42" x14ac:dyDescent="0.2">
      <c r="Y1713" s="2">
        <v>43082</v>
      </c>
      <c r="Z1713">
        <v>1.768</v>
      </c>
      <c r="AA1713" s="2">
        <v>43111</v>
      </c>
      <c r="AB1713">
        <v>2.0299999999999998</v>
      </c>
      <c r="AC1713" s="2">
        <v>43091</v>
      </c>
      <c r="AD1713">
        <v>2.0819999999999999</v>
      </c>
      <c r="AE1713" s="2">
        <v>43116</v>
      </c>
      <c r="AF1713">
        <v>2.2425000000000002</v>
      </c>
      <c r="AG1713" s="2">
        <v>43049</v>
      </c>
      <c r="AH1713">
        <v>47.288800000000002</v>
      </c>
      <c r="AI1713" s="37">
        <v>43144</v>
      </c>
      <c r="AJ1713" s="57">
        <v>1.95</v>
      </c>
      <c r="AK1713" s="37">
        <v>43144</v>
      </c>
      <c r="AL1713" s="57">
        <v>2.83</v>
      </c>
      <c r="AM1713" s="2">
        <v>43052</v>
      </c>
      <c r="AN1713">
        <v>1.1599999999999999</v>
      </c>
      <c r="AO1713" s="2">
        <v>43049</v>
      </c>
      <c r="AP1713">
        <v>20467.38</v>
      </c>
    </row>
    <row r="1714" spans="25:42" x14ac:dyDescent="0.2">
      <c r="Y1714" s="2">
        <v>43081</v>
      </c>
      <c r="Z1714">
        <v>1.877</v>
      </c>
      <c r="AA1714" s="2">
        <v>43110</v>
      </c>
      <c r="AB1714">
        <v>2.0425</v>
      </c>
      <c r="AC1714" s="2">
        <v>43090</v>
      </c>
      <c r="AD1714">
        <v>2.0865</v>
      </c>
      <c r="AE1714" s="2">
        <v>43115</v>
      </c>
      <c r="AF1714">
        <v>2.2280000000000002</v>
      </c>
      <c r="AG1714" s="2">
        <v>43048</v>
      </c>
      <c r="AH1714">
        <v>44.990099999999998</v>
      </c>
      <c r="AI1714" s="37">
        <v>43143</v>
      </c>
      <c r="AJ1714" s="57">
        <v>1.93</v>
      </c>
      <c r="AK1714" s="37">
        <v>43143</v>
      </c>
      <c r="AL1714" s="57">
        <v>2.86</v>
      </c>
      <c r="AM1714" s="2">
        <v>43049</v>
      </c>
      <c r="AN1714">
        <v>1.1599999999999999</v>
      </c>
      <c r="AO1714" s="2">
        <v>43048</v>
      </c>
      <c r="AP1714">
        <v>20496.09</v>
      </c>
    </row>
    <row r="1715" spans="25:42" x14ac:dyDescent="0.2">
      <c r="Y1715" s="2">
        <v>43080</v>
      </c>
      <c r="Z1715">
        <v>1.8774</v>
      </c>
      <c r="AA1715" s="2">
        <v>43109</v>
      </c>
      <c r="AB1715">
        <v>2.0499999999999998</v>
      </c>
      <c r="AC1715" s="2">
        <v>43089</v>
      </c>
      <c r="AD1715">
        <v>2.0653999999999999</v>
      </c>
      <c r="AE1715" s="2">
        <v>43112</v>
      </c>
      <c r="AF1715">
        <v>2.2210000000000001</v>
      </c>
      <c r="AG1715" s="2">
        <v>43047</v>
      </c>
      <c r="AH1715">
        <v>43.965600000000002</v>
      </c>
      <c r="AI1715" s="37">
        <v>43140</v>
      </c>
      <c r="AJ1715" s="57">
        <v>1.89</v>
      </c>
      <c r="AK1715" s="37">
        <v>43140</v>
      </c>
      <c r="AL1715" s="57">
        <v>2.83</v>
      </c>
      <c r="AM1715" s="2">
        <v>43048</v>
      </c>
      <c r="AN1715">
        <v>1.1599999999999999</v>
      </c>
      <c r="AO1715" s="2">
        <v>43047</v>
      </c>
      <c r="AP1715">
        <v>20472.060000000001</v>
      </c>
    </row>
    <row r="1716" spans="25:42" x14ac:dyDescent="0.2">
      <c r="Y1716" s="2">
        <v>43077</v>
      </c>
      <c r="Z1716">
        <v>1.87</v>
      </c>
      <c r="AA1716" s="2">
        <v>43108</v>
      </c>
      <c r="AB1716">
        <v>2.0409999999999999</v>
      </c>
      <c r="AC1716" s="2">
        <v>43088</v>
      </c>
      <c r="AD1716">
        <v>2.0615000000000001</v>
      </c>
      <c r="AE1716" s="2">
        <v>43111</v>
      </c>
      <c r="AF1716">
        <v>2.2320000000000002</v>
      </c>
      <c r="AG1716" s="2">
        <v>43046</v>
      </c>
      <c r="AH1716">
        <v>44.198599999999999</v>
      </c>
      <c r="AI1716" s="37">
        <v>43139</v>
      </c>
      <c r="AJ1716" s="57">
        <v>1.91</v>
      </c>
      <c r="AK1716" s="37">
        <v>43139</v>
      </c>
      <c r="AL1716" s="57">
        <v>2.85</v>
      </c>
      <c r="AM1716" s="2">
        <v>43047</v>
      </c>
      <c r="AN1716">
        <v>1.1599999999999999</v>
      </c>
      <c r="AO1716" s="2">
        <v>43046</v>
      </c>
      <c r="AP1716">
        <v>20482.259999999998</v>
      </c>
    </row>
    <row r="1717" spans="25:42" x14ac:dyDescent="0.2">
      <c r="Y1717" s="2">
        <v>43076</v>
      </c>
      <c r="Z1717">
        <v>1.843</v>
      </c>
      <c r="AA1717" s="2">
        <v>43105</v>
      </c>
      <c r="AB1717">
        <v>2.032</v>
      </c>
      <c r="AC1717" s="2">
        <v>43087</v>
      </c>
      <c r="AD1717">
        <v>2.0404</v>
      </c>
      <c r="AE1717" s="2">
        <v>43110</v>
      </c>
      <c r="AF1717">
        <v>2.25</v>
      </c>
      <c r="AG1717" s="2">
        <v>43045</v>
      </c>
      <c r="AH1717">
        <v>45.046900000000001</v>
      </c>
      <c r="AI1717" s="37">
        <v>43138</v>
      </c>
      <c r="AJ1717" s="57">
        <v>1.91</v>
      </c>
      <c r="AK1717" s="37">
        <v>43138</v>
      </c>
      <c r="AL1717" s="57">
        <v>2.84</v>
      </c>
      <c r="AM1717" s="2">
        <v>43046</v>
      </c>
      <c r="AN1717">
        <v>1.1599999999999999</v>
      </c>
      <c r="AO1717" s="2">
        <v>43045</v>
      </c>
      <c r="AP1717">
        <v>20474.849999999999</v>
      </c>
    </row>
    <row r="1718" spans="25:42" x14ac:dyDescent="0.2">
      <c r="Y1718" s="2">
        <v>43075</v>
      </c>
      <c r="Z1718">
        <v>1.8149999999999999</v>
      </c>
      <c r="AA1718" s="2">
        <v>43104</v>
      </c>
      <c r="AB1718">
        <v>2.0150000000000001</v>
      </c>
      <c r="AC1718" s="2">
        <v>43084</v>
      </c>
      <c r="AD1718">
        <v>2.0240999999999998</v>
      </c>
      <c r="AE1718" s="2">
        <v>43109</v>
      </c>
      <c r="AF1718">
        <v>2.266</v>
      </c>
      <c r="AG1718" s="2">
        <v>43042</v>
      </c>
      <c r="AH1718">
        <v>45.83</v>
      </c>
      <c r="AI1718" s="37">
        <v>43137</v>
      </c>
      <c r="AJ1718" s="57">
        <v>1.87</v>
      </c>
      <c r="AK1718" s="37">
        <v>43137</v>
      </c>
      <c r="AL1718" s="57">
        <v>2.79</v>
      </c>
      <c r="AM1718" s="2">
        <v>43045</v>
      </c>
      <c r="AN1718">
        <v>1.1599999999999999</v>
      </c>
      <c r="AO1718" s="2">
        <v>43042</v>
      </c>
      <c r="AP1718">
        <v>20469.009999999998</v>
      </c>
    </row>
    <row r="1719" spans="25:42" x14ac:dyDescent="0.2">
      <c r="Y1719" s="2">
        <v>43074</v>
      </c>
      <c r="Z1719">
        <v>1.851</v>
      </c>
      <c r="AA1719" s="2">
        <v>43103</v>
      </c>
      <c r="AB1719">
        <v>1.9930000000000001</v>
      </c>
      <c r="AC1719" s="2">
        <v>43083</v>
      </c>
      <c r="AD1719">
        <v>2.0411999999999999</v>
      </c>
      <c r="AE1719" s="2">
        <v>43108</v>
      </c>
      <c r="AF1719">
        <v>2.2589999999999999</v>
      </c>
      <c r="AG1719" s="2">
        <v>43041</v>
      </c>
      <c r="AH1719">
        <v>48.730400000000003</v>
      </c>
      <c r="AI1719" s="37">
        <v>43136</v>
      </c>
      <c r="AJ1719" s="57">
        <v>1.85</v>
      </c>
      <c r="AK1719" s="37">
        <v>43136</v>
      </c>
      <c r="AL1719" s="57">
        <v>2.77</v>
      </c>
      <c r="AM1719" s="2">
        <v>43042</v>
      </c>
      <c r="AN1719">
        <v>1.1599999999999999</v>
      </c>
      <c r="AO1719" s="2">
        <v>43041</v>
      </c>
      <c r="AP1719">
        <v>20484.95</v>
      </c>
    </row>
    <row r="1720" spans="25:42" x14ac:dyDescent="0.2">
      <c r="Y1720" s="2">
        <v>43073</v>
      </c>
      <c r="Z1720">
        <v>1.8612</v>
      </c>
      <c r="AA1720" s="2">
        <v>43102</v>
      </c>
      <c r="AB1720">
        <v>2.008</v>
      </c>
      <c r="AC1720" s="2">
        <v>43082</v>
      </c>
      <c r="AD1720">
        <v>2.0442</v>
      </c>
      <c r="AE1720" s="2">
        <v>43105</v>
      </c>
      <c r="AF1720">
        <v>2.2475000000000001</v>
      </c>
      <c r="AG1720" s="2">
        <v>43040</v>
      </c>
      <c r="AH1720">
        <v>49.935099999999998</v>
      </c>
      <c r="AI1720" s="37">
        <v>43133</v>
      </c>
      <c r="AJ1720" s="57">
        <v>1.88</v>
      </c>
      <c r="AK1720" s="37">
        <v>43133</v>
      </c>
      <c r="AL1720" s="57">
        <v>2.84</v>
      </c>
      <c r="AM1720" s="2">
        <v>43041</v>
      </c>
      <c r="AN1720">
        <v>1.1599999999999999</v>
      </c>
      <c r="AO1720" s="2">
        <v>43040</v>
      </c>
      <c r="AP1720">
        <v>20453.29</v>
      </c>
    </row>
    <row r="1721" spans="25:42" x14ac:dyDescent="0.2">
      <c r="Y1721" s="2">
        <v>43070</v>
      </c>
      <c r="Z1721">
        <v>1.901</v>
      </c>
      <c r="AA1721" s="2">
        <v>43101</v>
      </c>
      <c r="AB1721">
        <v>2</v>
      </c>
      <c r="AC1721" s="2">
        <v>43081</v>
      </c>
      <c r="AD1721">
        <v>2.0779999999999998</v>
      </c>
      <c r="AE1721" s="2">
        <v>43104</v>
      </c>
      <c r="AF1721">
        <v>2.2410000000000001</v>
      </c>
      <c r="AG1721" s="2">
        <v>43039</v>
      </c>
      <c r="AH1721">
        <v>51.148499999999999</v>
      </c>
      <c r="AI1721" s="37">
        <v>43132</v>
      </c>
      <c r="AJ1721" s="57">
        <v>1.89</v>
      </c>
      <c r="AK1721" s="37">
        <v>43132</v>
      </c>
      <c r="AL1721" s="57">
        <v>2.78</v>
      </c>
      <c r="AM1721" s="2">
        <v>43040</v>
      </c>
      <c r="AN1721">
        <v>1.1599999999999999</v>
      </c>
      <c r="AO1721" s="2">
        <v>43039</v>
      </c>
      <c r="AP1721">
        <v>20442.47</v>
      </c>
    </row>
    <row r="1722" spans="25:42" x14ac:dyDescent="0.2">
      <c r="Y1722" s="2">
        <v>43069</v>
      </c>
      <c r="Z1722">
        <v>1.8625</v>
      </c>
      <c r="AA1722" s="2">
        <v>43098</v>
      </c>
      <c r="AB1722">
        <v>1.9875</v>
      </c>
      <c r="AC1722" s="2">
        <v>43080</v>
      </c>
      <c r="AD1722">
        <v>2.0579999999999998</v>
      </c>
      <c r="AE1722" s="2">
        <v>43103</v>
      </c>
      <c r="AF1722">
        <v>2.2360000000000002</v>
      </c>
      <c r="AG1722" s="2">
        <v>43038</v>
      </c>
      <c r="AH1722">
        <v>51.689500000000002</v>
      </c>
      <c r="AI1722" s="37">
        <v>43131</v>
      </c>
      <c r="AJ1722" s="57">
        <v>1.9</v>
      </c>
      <c r="AK1722" s="37">
        <v>43131</v>
      </c>
      <c r="AL1722" s="57">
        <v>2.72</v>
      </c>
      <c r="AM1722" s="2">
        <v>43039</v>
      </c>
      <c r="AN1722">
        <v>1.07</v>
      </c>
      <c r="AO1722" s="2">
        <v>43038</v>
      </c>
      <c r="AP1722">
        <v>20453.37</v>
      </c>
    </row>
    <row r="1723" spans="25:42" x14ac:dyDescent="0.2">
      <c r="Y1723" s="2">
        <v>43068</v>
      </c>
      <c r="Z1723">
        <v>1.8440000000000001</v>
      </c>
      <c r="AA1723" s="2">
        <v>43097</v>
      </c>
      <c r="AB1723">
        <v>1.9886999999999999</v>
      </c>
      <c r="AC1723" s="2">
        <v>43077</v>
      </c>
      <c r="AD1723">
        <v>2.0569999999999999</v>
      </c>
      <c r="AE1723" s="2">
        <v>43102</v>
      </c>
      <c r="AF1723">
        <v>2.2509999999999999</v>
      </c>
      <c r="AG1723" s="2">
        <v>43035</v>
      </c>
      <c r="AH1723">
        <v>54.672199999999997</v>
      </c>
      <c r="AI1723" s="37">
        <v>43130</v>
      </c>
      <c r="AJ1723" s="57">
        <v>1.88</v>
      </c>
      <c r="AK1723" s="37">
        <v>43130</v>
      </c>
      <c r="AL1723" s="57">
        <v>2.73</v>
      </c>
      <c r="AM1723" s="2">
        <v>43038</v>
      </c>
      <c r="AN1723">
        <v>1.1599999999999999</v>
      </c>
      <c r="AO1723" s="2">
        <v>43035</v>
      </c>
      <c r="AP1723">
        <v>20454.14</v>
      </c>
    </row>
    <row r="1724" spans="25:42" x14ac:dyDescent="0.2">
      <c r="Y1724" s="2">
        <v>43067</v>
      </c>
      <c r="Z1724">
        <v>1.8759999999999999</v>
      </c>
      <c r="AA1724" s="2">
        <v>43096</v>
      </c>
      <c r="AB1724">
        <v>1.9774</v>
      </c>
      <c r="AC1724" s="2">
        <v>43076</v>
      </c>
      <c r="AD1724">
        <v>2.048</v>
      </c>
      <c r="AE1724" s="2">
        <v>43101</v>
      </c>
      <c r="AF1724">
        <v>2.23</v>
      </c>
      <c r="AG1724" s="2">
        <v>43034</v>
      </c>
      <c r="AH1724">
        <v>57.349200000000003</v>
      </c>
      <c r="AI1724" s="37">
        <v>43129</v>
      </c>
      <c r="AJ1724" s="57">
        <v>1.8</v>
      </c>
      <c r="AK1724" s="37">
        <v>43129</v>
      </c>
      <c r="AL1724" s="57">
        <v>2.7</v>
      </c>
      <c r="AM1724" s="2">
        <v>43035</v>
      </c>
      <c r="AN1724">
        <v>1.1599999999999999</v>
      </c>
      <c r="AO1724" s="2">
        <v>43034</v>
      </c>
      <c r="AP1724">
        <v>20453.25</v>
      </c>
    </row>
    <row r="1725" spans="25:42" x14ac:dyDescent="0.2">
      <c r="Y1725" s="2">
        <v>43066</v>
      </c>
      <c r="Z1725">
        <v>1.91</v>
      </c>
      <c r="AA1725" s="2">
        <v>43095</v>
      </c>
      <c r="AB1725">
        <v>1.9675</v>
      </c>
      <c r="AC1725" s="2">
        <v>43075</v>
      </c>
      <c r="AD1725">
        <v>2.0299999999999998</v>
      </c>
      <c r="AE1725" s="2">
        <v>43098</v>
      </c>
      <c r="AF1725">
        <v>2.2189999999999999</v>
      </c>
      <c r="AG1725" s="2">
        <v>43033</v>
      </c>
      <c r="AH1725">
        <v>57.357199999999999</v>
      </c>
      <c r="AI1725" s="37">
        <v>43126</v>
      </c>
      <c r="AJ1725" s="57">
        <v>1.8</v>
      </c>
      <c r="AK1725" s="37">
        <v>43126</v>
      </c>
      <c r="AL1725" s="57">
        <v>2.66</v>
      </c>
      <c r="AM1725" s="2">
        <v>43034</v>
      </c>
      <c r="AN1725">
        <v>1.1599999999999999</v>
      </c>
      <c r="AO1725" s="2">
        <v>43033</v>
      </c>
      <c r="AP1725">
        <v>20439.689999999999</v>
      </c>
    </row>
    <row r="1726" spans="25:42" x14ac:dyDescent="0.2">
      <c r="Y1726" s="2">
        <v>43063</v>
      </c>
      <c r="Z1726">
        <v>1.9512</v>
      </c>
      <c r="AA1726" s="2">
        <v>43094</v>
      </c>
      <c r="AB1726">
        <v>1.962</v>
      </c>
      <c r="AC1726" s="2">
        <v>43074</v>
      </c>
      <c r="AD1726">
        <v>2.0419999999999998</v>
      </c>
      <c r="AE1726" s="2">
        <v>43097</v>
      </c>
      <c r="AF1726">
        <v>2.2109999999999999</v>
      </c>
      <c r="AG1726" s="2">
        <v>43032</v>
      </c>
      <c r="AH1726">
        <v>55.935400000000001</v>
      </c>
      <c r="AI1726" s="37">
        <v>43125</v>
      </c>
      <c r="AJ1726" s="57">
        <v>1.8</v>
      </c>
      <c r="AK1726" s="37">
        <v>43125</v>
      </c>
      <c r="AL1726" s="57">
        <v>2.63</v>
      </c>
      <c r="AM1726" s="2">
        <v>43033</v>
      </c>
      <c r="AN1726">
        <v>1.1599999999999999</v>
      </c>
      <c r="AO1726" s="2">
        <v>43032</v>
      </c>
      <c r="AP1726">
        <v>20443.46</v>
      </c>
    </row>
    <row r="1727" spans="25:42" x14ac:dyDescent="0.2">
      <c r="Y1727" s="2">
        <v>43062</v>
      </c>
      <c r="Z1727">
        <v>1.9399</v>
      </c>
      <c r="AA1727" s="2">
        <v>43091</v>
      </c>
      <c r="AB1727">
        <v>1.95</v>
      </c>
      <c r="AC1727" s="2">
        <v>43073</v>
      </c>
      <c r="AD1727">
        <v>2.0409000000000002</v>
      </c>
      <c r="AE1727" s="2">
        <v>43096</v>
      </c>
      <c r="AF1727">
        <v>2.2025000000000001</v>
      </c>
      <c r="AG1727" s="2">
        <v>43031</v>
      </c>
      <c r="AH1727">
        <v>54.097299999999997</v>
      </c>
      <c r="AI1727" s="37">
        <v>43124</v>
      </c>
      <c r="AJ1727" s="57">
        <v>1.79</v>
      </c>
      <c r="AK1727" s="37">
        <v>43124</v>
      </c>
      <c r="AL1727" s="57">
        <v>2.65</v>
      </c>
      <c r="AM1727" s="2">
        <v>43032</v>
      </c>
      <c r="AN1727">
        <v>1.1599999999999999</v>
      </c>
      <c r="AO1727" s="2">
        <v>43031</v>
      </c>
      <c r="AP1727">
        <v>20435.64</v>
      </c>
    </row>
    <row r="1728" spans="25:42" x14ac:dyDescent="0.2">
      <c r="Y1728" s="2">
        <v>43061</v>
      </c>
      <c r="Z1728">
        <v>1.962</v>
      </c>
      <c r="AA1728" s="2">
        <v>43090</v>
      </c>
      <c r="AB1728">
        <v>1.9599</v>
      </c>
      <c r="AC1728" s="2">
        <v>43070</v>
      </c>
      <c r="AD1728">
        <v>2.0329999999999999</v>
      </c>
      <c r="AE1728" s="2">
        <v>43095</v>
      </c>
      <c r="AF1728">
        <v>2.2050000000000001</v>
      </c>
      <c r="AG1728" s="2">
        <v>43028</v>
      </c>
      <c r="AH1728">
        <v>53.9818</v>
      </c>
      <c r="AI1728" s="37">
        <v>43123</v>
      </c>
      <c r="AJ1728" s="57">
        <v>1.78</v>
      </c>
      <c r="AK1728" s="37">
        <v>43123</v>
      </c>
      <c r="AL1728" s="57">
        <v>2.63</v>
      </c>
      <c r="AM1728" s="2">
        <v>43031</v>
      </c>
      <c r="AN1728">
        <v>1.1599999999999999</v>
      </c>
      <c r="AO1728" s="2">
        <v>43028</v>
      </c>
      <c r="AP1728">
        <v>20432.03</v>
      </c>
    </row>
    <row r="1729" spans="25:42" x14ac:dyDescent="0.2">
      <c r="Y1729" s="2">
        <v>43060</v>
      </c>
      <c r="Z1729">
        <v>1.9430000000000001</v>
      </c>
      <c r="AA1729" s="2">
        <v>43089</v>
      </c>
      <c r="AB1729">
        <v>1.94</v>
      </c>
      <c r="AC1729" s="2">
        <v>43069</v>
      </c>
      <c r="AD1729">
        <v>2.0293000000000001</v>
      </c>
      <c r="AE1729" s="2">
        <v>43094</v>
      </c>
      <c r="AF1729">
        <v>2.2040000000000002</v>
      </c>
      <c r="AG1729" s="2">
        <v>43027</v>
      </c>
      <c r="AH1729">
        <v>51.486800000000002</v>
      </c>
      <c r="AI1729" s="37">
        <v>43122</v>
      </c>
      <c r="AJ1729" s="57">
        <v>1.79</v>
      </c>
      <c r="AK1729" s="37">
        <v>43122</v>
      </c>
      <c r="AL1729" s="57">
        <v>2.66</v>
      </c>
      <c r="AM1729" s="2">
        <v>43028</v>
      </c>
      <c r="AN1729">
        <v>1.1599999999999999</v>
      </c>
      <c r="AO1729" s="2">
        <v>43027</v>
      </c>
      <c r="AP1729">
        <v>20433.419999999998</v>
      </c>
    </row>
    <row r="1730" spans="25:42" x14ac:dyDescent="0.2">
      <c r="Y1730" s="2">
        <v>43059</v>
      </c>
      <c r="Z1730">
        <v>1.9630000000000001</v>
      </c>
      <c r="AA1730" s="2">
        <v>43088</v>
      </c>
      <c r="AB1730">
        <v>1.925</v>
      </c>
      <c r="AC1730" s="2">
        <v>43068</v>
      </c>
      <c r="AD1730">
        <v>2.02</v>
      </c>
      <c r="AE1730" s="2">
        <v>43091</v>
      </c>
      <c r="AF1730">
        <v>2.2080000000000002</v>
      </c>
      <c r="AG1730" s="2">
        <v>43026</v>
      </c>
      <c r="AH1730">
        <v>50.288699999999999</v>
      </c>
      <c r="AI1730" s="37">
        <v>43119</v>
      </c>
      <c r="AJ1730" s="57">
        <v>1.79</v>
      </c>
      <c r="AK1730" s="37">
        <v>43119</v>
      </c>
      <c r="AL1730" s="57">
        <v>2.64</v>
      </c>
      <c r="AM1730" s="2">
        <v>43027</v>
      </c>
      <c r="AN1730">
        <v>1.1599999999999999</v>
      </c>
      <c r="AO1730" s="2">
        <v>43026</v>
      </c>
      <c r="AP1730">
        <v>20423.37</v>
      </c>
    </row>
    <row r="1731" spans="25:42" x14ac:dyDescent="0.2">
      <c r="Y1731" s="2">
        <v>43056</v>
      </c>
      <c r="Z1731">
        <v>2.0209999999999999</v>
      </c>
      <c r="AA1731" s="2">
        <v>43087</v>
      </c>
      <c r="AB1731">
        <v>1.9</v>
      </c>
      <c r="AC1731" s="2">
        <v>43067</v>
      </c>
      <c r="AD1731">
        <v>2.0154000000000001</v>
      </c>
      <c r="AE1731" s="2">
        <v>43090</v>
      </c>
      <c r="AF1731">
        <v>2.2025000000000001</v>
      </c>
      <c r="AG1731" s="2">
        <v>43025</v>
      </c>
      <c r="AH1731">
        <v>49.031100000000002</v>
      </c>
      <c r="AI1731" s="37">
        <v>43118</v>
      </c>
      <c r="AJ1731" s="57">
        <v>1.79</v>
      </c>
      <c r="AK1731" s="37">
        <v>43118</v>
      </c>
      <c r="AL1731" s="57">
        <v>2.62</v>
      </c>
      <c r="AM1731" s="2">
        <v>43026</v>
      </c>
      <c r="AN1731">
        <v>1.1599999999999999</v>
      </c>
      <c r="AO1731" s="2">
        <v>43025</v>
      </c>
      <c r="AP1731">
        <v>20433.39</v>
      </c>
    </row>
    <row r="1732" spans="25:42" x14ac:dyDescent="0.2">
      <c r="Y1732" s="2">
        <v>43055</v>
      </c>
      <c r="Z1732">
        <v>2.0337000000000001</v>
      </c>
      <c r="AA1732" s="2">
        <v>43084</v>
      </c>
      <c r="AB1732">
        <v>1.8912</v>
      </c>
      <c r="AC1732" s="2">
        <v>43066</v>
      </c>
      <c r="AD1732">
        <v>2.0240999999999998</v>
      </c>
      <c r="AE1732" s="2">
        <v>43089</v>
      </c>
      <c r="AF1732">
        <v>2.1909999999999998</v>
      </c>
      <c r="AG1732" s="2">
        <v>43024</v>
      </c>
      <c r="AH1732">
        <v>49.295499999999997</v>
      </c>
      <c r="AI1732" s="37">
        <v>43117</v>
      </c>
      <c r="AJ1732" s="57">
        <v>1.79</v>
      </c>
      <c r="AK1732" s="37">
        <v>43117</v>
      </c>
      <c r="AL1732" s="57">
        <v>2.57</v>
      </c>
      <c r="AM1732" s="2">
        <v>43025</v>
      </c>
      <c r="AN1732">
        <v>1.1599999999999999</v>
      </c>
      <c r="AO1732" s="2">
        <v>43024</v>
      </c>
      <c r="AP1732">
        <v>20422.97</v>
      </c>
    </row>
    <row r="1733" spans="25:42" x14ac:dyDescent="0.2">
      <c r="Y1733" s="2">
        <v>43054</v>
      </c>
      <c r="Z1733">
        <v>2.0579999999999998</v>
      </c>
      <c r="AA1733" s="2">
        <v>43083</v>
      </c>
      <c r="AB1733">
        <v>1.9061999999999999</v>
      </c>
      <c r="AC1733" s="2">
        <v>43063</v>
      </c>
      <c r="AD1733">
        <v>2.032</v>
      </c>
      <c r="AE1733" s="2">
        <v>43088</v>
      </c>
      <c r="AF1733">
        <v>2.1875</v>
      </c>
      <c r="AG1733" s="2">
        <v>43021</v>
      </c>
      <c r="AH1733">
        <v>50.850900000000003</v>
      </c>
      <c r="AI1733" s="37">
        <v>43116</v>
      </c>
      <c r="AJ1733" s="57">
        <v>1.79</v>
      </c>
      <c r="AK1733" s="37">
        <v>43116</v>
      </c>
      <c r="AL1733" s="57">
        <v>2.54</v>
      </c>
      <c r="AM1733" s="2">
        <v>43024</v>
      </c>
      <c r="AN1733">
        <v>1.1599999999999999</v>
      </c>
      <c r="AO1733" s="2">
        <v>43021</v>
      </c>
      <c r="AP1733">
        <v>20384.189999999999</v>
      </c>
    </row>
    <row r="1734" spans="25:42" x14ac:dyDescent="0.2">
      <c r="Y1734" s="2">
        <v>43053</v>
      </c>
      <c r="Z1734">
        <v>2.048</v>
      </c>
      <c r="AA1734" s="2">
        <v>43082</v>
      </c>
      <c r="AB1734">
        <v>1.9025000000000001</v>
      </c>
      <c r="AC1734" s="2">
        <v>43061</v>
      </c>
      <c r="AD1734">
        <v>2.0249999999999999</v>
      </c>
      <c r="AE1734" s="2">
        <v>43087</v>
      </c>
      <c r="AF1734">
        <v>2.1825000000000001</v>
      </c>
      <c r="AG1734" s="2">
        <v>43020</v>
      </c>
      <c r="AH1734">
        <v>51.822800000000001</v>
      </c>
      <c r="AI1734" s="37">
        <v>43115</v>
      </c>
      <c r="AJ1734" s="58" t="e">
        <f>NA()</f>
        <v>#N/A</v>
      </c>
      <c r="AK1734" s="37">
        <v>43115</v>
      </c>
      <c r="AL1734" s="57" t="e">
        <v>#N/A</v>
      </c>
      <c r="AM1734" s="2">
        <v>43021</v>
      </c>
      <c r="AN1734">
        <v>1.1599999999999999</v>
      </c>
      <c r="AO1734" s="2">
        <v>43020</v>
      </c>
      <c r="AP1734">
        <v>20382.18</v>
      </c>
    </row>
    <row r="1735" spans="25:42" x14ac:dyDescent="0.2">
      <c r="Y1735" s="2">
        <v>43052</v>
      </c>
      <c r="Z1735">
        <v>2.1110000000000002</v>
      </c>
      <c r="AA1735" s="2">
        <v>43081</v>
      </c>
      <c r="AB1735">
        <v>1.9790000000000001</v>
      </c>
      <c r="AC1735" s="2">
        <v>43060</v>
      </c>
      <c r="AD1735">
        <v>2.0154000000000001</v>
      </c>
      <c r="AE1735" s="2">
        <v>43084</v>
      </c>
      <c r="AF1735">
        <v>2.1760000000000002</v>
      </c>
      <c r="AG1735" s="2">
        <v>43019</v>
      </c>
      <c r="AH1735">
        <v>52.686999999999998</v>
      </c>
      <c r="AI1735" s="37">
        <v>43112</v>
      </c>
      <c r="AJ1735" s="57">
        <v>1.78</v>
      </c>
      <c r="AK1735" s="37">
        <v>43112</v>
      </c>
      <c r="AL1735" s="57">
        <v>2.5499999999999998</v>
      </c>
      <c r="AM1735" s="2">
        <v>43020</v>
      </c>
      <c r="AN1735">
        <v>1.1599999999999999</v>
      </c>
      <c r="AO1735" s="2">
        <v>43019</v>
      </c>
      <c r="AP1735">
        <v>20375.5</v>
      </c>
    </row>
    <row r="1736" spans="25:42" x14ac:dyDescent="0.2">
      <c r="Y1736" s="2">
        <v>43049</v>
      </c>
      <c r="Z1736">
        <v>2.1375000000000002</v>
      </c>
      <c r="AA1736" s="2">
        <v>43080</v>
      </c>
      <c r="AB1736">
        <v>1.9624999999999999</v>
      </c>
      <c r="AC1736" s="2">
        <v>43059</v>
      </c>
      <c r="AD1736">
        <v>2.0369999999999999</v>
      </c>
      <c r="AE1736" s="2">
        <v>43083</v>
      </c>
      <c r="AF1736">
        <v>2.165</v>
      </c>
      <c r="AG1736" s="2">
        <v>43018</v>
      </c>
      <c r="AH1736">
        <v>53.885399999999997</v>
      </c>
      <c r="AI1736" s="37">
        <v>43111</v>
      </c>
      <c r="AJ1736" s="57">
        <v>1.77</v>
      </c>
      <c r="AK1736" s="37">
        <v>43111</v>
      </c>
      <c r="AL1736" s="57">
        <v>2.54</v>
      </c>
      <c r="AM1736" s="2">
        <v>43019</v>
      </c>
      <c r="AN1736">
        <v>1.1599999999999999</v>
      </c>
      <c r="AO1736" s="2">
        <v>43018</v>
      </c>
      <c r="AP1736">
        <v>20383.169999999998</v>
      </c>
    </row>
    <row r="1737" spans="25:42" x14ac:dyDescent="0.2">
      <c r="Y1737" s="2">
        <v>43048</v>
      </c>
      <c r="Z1737">
        <v>2.1469999999999998</v>
      </c>
      <c r="AA1737" s="2">
        <v>43077</v>
      </c>
      <c r="AB1737">
        <v>1.9637</v>
      </c>
      <c r="AC1737" s="2">
        <v>43056</v>
      </c>
      <c r="AD1737">
        <v>2.0331999999999999</v>
      </c>
      <c r="AE1737" s="2">
        <v>43082</v>
      </c>
      <c r="AF1737">
        <v>2.1625000000000001</v>
      </c>
      <c r="AG1737" s="2">
        <v>43017</v>
      </c>
      <c r="AH1737">
        <v>54.981499999999997</v>
      </c>
      <c r="AI1737" s="37">
        <v>43110</v>
      </c>
      <c r="AJ1737" s="57">
        <v>1.78</v>
      </c>
      <c r="AK1737" s="37">
        <v>43110</v>
      </c>
      <c r="AL1737" s="57">
        <v>2.5499999999999998</v>
      </c>
      <c r="AM1737" s="2">
        <v>43018</v>
      </c>
      <c r="AN1737">
        <v>1.1599999999999999</v>
      </c>
      <c r="AO1737" s="2">
        <v>43014</v>
      </c>
      <c r="AP1737">
        <v>20373.23</v>
      </c>
    </row>
    <row r="1738" spans="25:42" x14ac:dyDescent="0.2">
      <c r="Y1738" s="2">
        <v>43047</v>
      </c>
      <c r="Z1738">
        <v>2.1629999999999998</v>
      </c>
      <c r="AA1738" s="2">
        <v>43076</v>
      </c>
      <c r="AB1738">
        <v>1.9430000000000001</v>
      </c>
      <c r="AC1738" s="2">
        <v>43055</v>
      </c>
      <c r="AD1738">
        <v>2.0539999999999998</v>
      </c>
      <c r="AE1738" s="2">
        <v>43081</v>
      </c>
      <c r="AF1738">
        <v>2.2029999999999998</v>
      </c>
      <c r="AG1738" s="2">
        <v>43014</v>
      </c>
      <c r="AH1738">
        <v>54.981499999999997</v>
      </c>
      <c r="AI1738" s="37">
        <v>43109</v>
      </c>
      <c r="AJ1738" s="57">
        <v>1.78</v>
      </c>
      <c r="AK1738" s="37">
        <v>43109</v>
      </c>
      <c r="AL1738" s="57">
        <v>2.5499999999999998</v>
      </c>
      <c r="AM1738" s="2">
        <v>43014</v>
      </c>
      <c r="AN1738">
        <v>1.1599999999999999</v>
      </c>
      <c r="AO1738" s="2">
        <v>43013</v>
      </c>
      <c r="AP1738">
        <v>20371.169999999998</v>
      </c>
    </row>
    <row r="1739" spans="25:42" x14ac:dyDescent="0.2">
      <c r="Y1739" s="2">
        <v>43046</v>
      </c>
      <c r="Z1739">
        <v>2.1875</v>
      </c>
      <c r="AA1739" s="2">
        <v>43075</v>
      </c>
      <c r="AB1739">
        <v>1.9337</v>
      </c>
      <c r="AC1739" s="2">
        <v>43054</v>
      </c>
      <c r="AD1739">
        <v>2.0510000000000002</v>
      </c>
      <c r="AE1739" s="2">
        <v>43080</v>
      </c>
      <c r="AF1739">
        <v>2.1779999999999999</v>
      </c>
      <c r="AG1739" s="2">
        <v>43013</v>
      </c>
      <c r="AH1739">
        <v>55.584000000000003</v>
      </c>
      <c r="AI1739" s="37">
        <v>43108</v>
      </c>
      <c r="AJ1739" s="57">
        <v>1.79</v>
      </c>
      <c r="AK1739" s="37">
        <v>43108</v>
      </c>
      <c r="AL1739" s="57">
        <v>2.4900000000000002</v>
      </c>
      <c r="AM1739" s="2">
        <v>43013</v>
      </c>
      <c r="AN1739">
        <v>1.1599999999999999</v>
      </c>
      <c r="AO1739" s="2">
        <v>43012</v>
      </c>
      <c r="AP1739">
        <v>20346.650000000001</v>
      </c>
    </row>
    <row r="1740" spans="25:42" x14ac:dyDescent="0.2">
      <c r="Y1740" s="2">
        <v>43045</v>
      </c>
      <c r="Z1740">
        <v>2.1960000000000002</v>
      </c>
      <c r="AA1740" s="2">
        <v>43074</v>
      </c>
      <c r="AB1740">
        <v>1.94</v>
      </c>
      <c r="AC1740" s="2">
        <v>43053</v>
      </c>
      <c r="AD1740">
        <v>2.0453999999999999</v>
      </c>
      <c r="AE1740" s="2">
        <v>43077</v>
      </c>
      <c r="AF1740">
        <v>2.1745000000000001</v>
      </c>
      <c r="AG1740" s="2">
        <v>43012</v>
      </c>
      <c r="AH1740">
        <v>54.492699999999999</v>
      </c>
      <c r="AI1740" s="37">
        <v>43105</v>
      </c>
      <c r="AJ1740" s="57">
        <v>1.8</v>
      </c>
      <c r="AK1740" s="37">
        <v>43105</v>
      </c>
      <c r="AL1740" s="57">
        <v>2.4700000000000002</v>
      </c>
      <c r="AM1740" s="2">
        <v>43012</v>
      </c>
      <c r="AN1740">
        <v>1.1599999999999999</v>
      </c>
      <c r="AO1740" s="2">
        <v>43011</v>
      </c>
      <c r="AP1740">
        <v>20343.75</v>
      </c>
    </row>
    <row r="1741" spans="25:42" x14ac:dyDescent="0.2">
      <c r="Y1741" s="2">
        <v>43042</v>
      </c>
      <c r="Z1741">
        <v>2.1659999999999999</v>
      </c>
      <c r="AA1741" s="2">
        <v>43073</v>
      </c>
      <c r="AB1741">
        <v>1.9424999999999999</v>
      </c>
      <c r="AC1741" s="2">
        <v>43052</v>
      </c>
      <c r="AD1741">
        <v>2.0569999999999999</v>
      </c>
      <c r="AE1741" s="2">
        <v>43076</v>
      </c>
      <c r="AF1741">
        <v>2.169</v>
      </c>
      <c r="AG1741" s="2">
        <v>43011</v>
      </c>
      <c r="AH1741">
        <v>54.595799999999997</v>
      </c>
      <c r="AI1741" s="37">
        <v>43104</v>
      </c>
      <c r="AJ1741" s="57">
        <v>1.82</v>
      </c>
      <c r="AK1741" s="37">
        <v>43104</v>
      </c>
      <c r="AL1741" s="57">
        <v>2.46</v>
      </c>
      <c r="AM1741" s="2">
        <v>43011</v>
      </c>
      <c r="AN1741">
        <v>1.1599999999999999</v>
      </c>
      <c r="AO1741" s="2">
        <v>43010</v>
      </c>
      <c r="AP1741">
        <v>20347.8</v>
      </c>
    </row>
    <row r="1742" spans="25:42" x14ac:dyDescent="0.2">
      <c r="Y1742" s="2">
        <v>43041</v>
      </c>
      <c r="Z1742">
        <v>2.17</v>
      </c>
      <c r="AA1742" s="2">
        <v>43070</v>
      </c>
      <c r="AB1742">
        <v>1.9512</v>
      </c>
      <c r="AC1742" s="2">
        <v>43049</v>
      </c>
      <c r="AD1742">
        <v>2.0649999999999999</v>
      </c>
      <c r="AE1742" s="2">
        <v>43075</v>
      </c>
      <c r="AF1742">
        <v>2.165</v>
      </c>
      <c r="AG1742" s="2">
        <v>43010</v>
      </c>
      <c r="AH1742">
        <v>54.456899999999997</v>
      </c>
      <c r="AI1742" s="37">
        <v>43103</v>
      </c>
      <c r="AJ1742" s="57">
        <v>1.81</v>
      </c>
      <c r="AK1742" s="37">
        <v>43103</v>
      </c>
      <c r="AL1742" s="57">
        <v>2.44</v>
      </c>
      <c r="AM1742" s="2">
        <v>43010</v>
      </c>
      <c r="AN1742">
        <v>1.1599999999999999</v>
      </c>
      <c r="AO1742" s="2">
        <v>43007</v>
      </c>
      <c r="AP1742">
        <v>20244.900000000001</v>
      </c>
    </row>
    <row r="1743" spans="25:42" x14ac:dyDescent="0.2">
      <c r="Y1743" s="2">
        <v>43040</v>
      </c>
      <c r="Z1743">
        <v>2.1869999999999998</v>
      </c>
      <c r="AA1743" s="2">
        <v>43069</v>
      </c>
      <c r="AB1743">
        <v>1.925</v>
      </c>
      <c r="AC1743" s="2">
        <v>43048</v>
      </c>
      <c r="AD1743">
        <v>2.0670000000000002</v>
      </c>
      <c r="AE1743" s="2">
        <v>43074</v>
      </c>
      <c r="AF1743">
        <v>2.1800000000000002</v>
      </c>
      <c r="AG1743" s="2">
        <v>43007</v>
      </c>
      <c r="AH1743">
        <v>52.8752</v>
      </c>
      <c r="AI1743" s="37">
        <v>43102</v>
      </c>
      <c r="AJ1743" s="57">
        <v>1.83</v>
      </c>
      <c r="AK1743" s="37">
        <v>43102</v>
      </c>
      <c r="AL1743" s="57">
        <v>2.46</v>
      </c>
      <c r="AM1743" s="2">
        <v>43007</v>
      </c>
      <c r="AN1743">
        <v>1.06</v>
      </c>
      <c r="AO1743" s="2">
        <v>43006</v>
      </c>
      <c r="AP1743">
        <v>20203.669999999998</v>
      </c>
    </row>
    <row r="1744" spans="25:42" x14ac:dyDescent="0.2">
      <c r="Y1744" s="2">
        <v>43039</v>
      </c>
      <c r="Z1744">
        <v>2.1920000000000002</v>
      </c>
      <c r="AA1744" s="2">
        <v>43068</v>
      </c>
      <c r="AB1744">
        <v>1.9061999999999999</v>
      </c>
      <c r="AC1744" s="2">
        <v>43047</v>
      </c>
      <c r="AD1744">
        <v>2.073</v>
      </c>
      <c r="AE1744" s="2">
        <v>43073</v>
      </c>
      <c r="AF1744">
        <v>2.1920000000000002</v>
      </c>
      <c r="AG1744" s="2">
        <v>43006</v>
      </c>
      <c r="AH1744">
        <v>51.8596</v>
      </c>
      <c r="AI1744" s="37">
        <v>43101</v>
      </c>
      <c r="AJ1744" s="58" t="e">
        <f>NA()</f>
        <v>#N/A</v>
      </c>
      <c r="AK1744" s="37">
        <v>43101</v>
      </c>
      <c r="AL1744" s="57" t="e">
        <v>#N/A</v>
      </c>
      <c r="AM1744" s="2">
        <v>43006</v>
      </c>
      <c r="AN1744">
        <v>1.1599999999999999</v>
      </c>
      <c r="AO1744" s="2">
        <v>43005</v>
      </c>
      <c r="AP1744">
        <v>20188.95</v>
      </c>
    </row>
    <row r="1745" spans="25:42" x14ac:dyDescent="0.2">
      <c r="Y1745" s="2">
        <v>43038</v>
      </c>
      <c r="Z1745">
        <v>2.1637</v>
      </c>
      <c r="AA1745" s="2">
        <v>43067</v>
      </c>
      <c r="AB1745">
        <v>1.9279999999999999</v>
      </c>
      <c r="AC1745" s="2">
        <v>43046</v>
      </c>
      <c r="AD1745">
        <v>2.0665</v>
      </c>
      <c r="AE1745" s="2">
        <v>43070</v>
      </c>
      <c r="AF1745">
        <v>2.1749999999999998</v>
      </c>
      <c r="AG1745" s="2">
        <v>43005</v>
      </c>
      <c r="AH1745">
        <v>52.077800000000003</v>
      </c>
      <c r="AI1745" s="37">
        <v>43098</v>
      </c>
      <c r="AJ1745" s="57">
        <v>1.76</v>
      </c>
      <c r="AK1745" s="37">
        <v>43098</v>
      </c>
      <c r="AL1745" s="57">
        <v>2.4</v>
      </c>
      <c r="AM1745" s="2">
        <v>43005</v>
      </c>
      <c r="AN1745">
        <v>1.1599999999999999</v>
      </c>
      <c r="AO1745" s="2">
        <v>43004</v>
      </c>
      <c r="AP1745">
        <v>20200.73</v>
      </c>
    </row>
    <row r="1746" spans="25:42" x14ac:dyDescent="0.2">
      <c r="Y1746" s="2">
        <v>43035</v>
      </c>
      <c r="Z1746">
        <v>2.15</v>
      </c>
      <c r="AA1746" s="2">
        <v>43066</v>
      </c>
      <c r="AB1746">
        <v>1.9550000000000001</v>
      </c>
      <c r="AC1746" s="2">
        <v>43045</v>
      </c>
      <c r="AD1746">
        <v>2.0640000000000001</v>
      </c>
      <c r="AE1746" s="2">
        <v>43069</v>
      </c>
      <c r="AF1746">
        <v>2.1680000000000001</v>
      </c>
      <c r="AG1746" s="2">
        <v>43004</v>
      </c>
      <c r="AH1746">
        <v>50.636299999999999</v>
      </c>
      <c r="AI1746" s="37">
        <v>43097</v>
      </c>
      <c r="AJ1746" s="57">
        <v>1.76</v>
      </c>
      <c r="AK1746" s="37">
        <v>43097</v>
      </c>
      <c r="AL1746" s="58">
        <v>2.4300000000000002</v>
      </c>
      <c r="AM1746" s="2">
        <v>43004</v>
      </c>
      <c r="AN1746">
        <v>1.1599999999999999</v>
      </c>
      <c r="AO1746" s="2">
        <v>43003</v>
      </c>
      <c r="AP1746">
        <v>20190.189999999999</v>
      </c>
    </row>
    <row r="1747" spans="25:42" x14ac:dyDescent="0.2">
      <c r="Y1747" s="2">
        <v>43034</v>
      </c>
      <c r="Z1747">
        <v>2.1236999999999999</v>
      </c>
      <c r="AA1747" s="2">
        <v>43063</v>
      </c>
      <c r="AB1747">
        <v>1.97</v>
      </c>
      <c r="AC1747" s="2">
        <v>43042</v>
      </c>
      <c r="AD1747">
        <v>2.0503999999999998</v>
      </c>
      <c r="AE1747" s="2">
        <v>43068</v>
      </c>
      <c r="AF1747">
        <v>2.145</v>
      </c>
      <c r="AG1747" s="2">
        <v>43003</v>
      </c>
      <c r="AH1747">
        <v>51.111899999999999</v>
      </c>
      <c r="AI1747" s="37">
        <v>43096</v>
      </c>
      <c r="AJ1747" s="57">
        <v>1.75</v>
      </c>
      <c r="AK1747" s="37">
        <v>43096</v>
      </c>
      <c r="AL1747" s="57">
        <v>2.42</v>
      </c>
      <c r="AM1747" s="2">
        <v>43003</v>
      </c>
      <c r="AN1747">
        <v>1.1599999999999999</v>
      </c>
      <c r="AO1747" s="2">
        <v>43000</v>
      </c>
      <c r="AP1747">
        <v>20181.98</v>
      </c>
    </row>
    <row r="1748" spans="25:42" x14ac:dyDescent="0.2">
      <c r="Y1748" s="2">
        <v>43033</v>
      </c>
      <c r="Z1748">
        <v>2.1198999999999999</v>
      </c>
      <c r="AA1748" s="2">
        <v>43062</v>
      </c>
      <c r="AB1748">
        <v>1.9675</v>
      </c>
      <c r="AC1748" s="2">
        <v>43041</v>
      </c>
      <c r="AD1748">
        <v>2.0604</v>
      </c>
      <c r="AE1748" s="2">
        <v>43067</v>
      </c>
      <c r="AF1748">
        <v>2.1429999999999998</v>
      </c>
      <c r="AG1748" s="2">
        <v>43000</v>
      </c>
      <c r="AH1748">
        <v>50.516399999999997</v>
      </c>
      <c r="AI1748" s="37">
        <v>43095</v>
      </c>
      <c r="AJ1748" s="57">
        <v>1.75</v>
      </c>
      <c r="AK1748" s="37">
        <v>43095</v>
      </c>
      <c r="AL1748" s="57">
        <v>2.4700000000000002</v>
      </c>
      <c r="AM1748" s="2">
        <v>43000</v>
      </c>
      <c r="AN1748">
        <v>1.1599999999999999</v>
      </c>
      <c r="AO1748" s="2">
        <v>42999</v>
      </c>
      <c r="AP1748">
        <v>20179.77</v>
      </c>
    </row>
    <row r="1749" spans="25:42" x14ac:dyDescent="0.2">
      <c r="Y1749" s="2">
        <v>43032</v>
      </c>
      <c r="Z1749">
        <v>2.1139999999999999</v>
      </c>
      <c r="AA1749" s="2">
        <v>43061</v>
      </c>
      <c r="AB1749">
        <v>1.9661999999999999</v>
      </c>
      <c r="AC1749" s="2">
        <v>43040</v>
      </c>
      <c r="AD1749">
        <v>2.0649000000000002</v>
      </c>
      <c r="AE1749" s="2">
        <v>43066</v>
      </c>
      <c r="AF1749">
        <v>2.137</v>
      </c>
      <c r="AG1749" s="2">
        <v>42999</v>
      </c>
      <c r="AH1749">
        <v>48.312199999999997</v>
      </c>
      <c r="AI1749" s="37">
        <v>43094</v>
      </c>
      <c r="AJ1749" s="58" t="e">
        <f>NA()</f>
        <v>#N/A</v>
      </c>
      <c r="AK1749" s="37">
        <v>43094</v>
      </c>
      <c r="AL1749" s="57" t="e">
        <v>#N/A</v>
      </c>
      <c r="AM1749" s="2">
        <v>42999</v>
      </c>
      <c r="AN1749">
        <v>1.1599999999999999</v>
      </c>
      <c r="AO1749" s="2">
        <v>42998</v>
      </c>
      <c r="AP1749">
        <v>20164.810000000001</v>
      </c>
    </row>
    <row r="1750" spans="25:42" x14ac:dyDescent="0.2">
      <c r="Y1750" s="2">
        <v>43031</v>
      </c>
      <c r="Z1750">
        <v>2.0979999999999999</v>
      </c>
      <c r="AA1750" s="2">
        <v>43060</v>
      </c>
      <c r="AB1750">
        <v>1.9650000000000001</v>
      </c>
      <c r="AC1750" s="2">
        <v>43039</v>
      </c>
      <c r="AD1750">
        <v>2.0630999999999999</v>
      </c>
      <c r="AE1750" s="2">
        <v>43063</v>
      </c>
      <c r="AF1750">
        <v>2.141</v>
      </c>
      <c r="AG1750" s="2">
        <v>42998</v>
      </c>
      <c r="AH1750">
        <v>49.153799999999997</v>
      </c>
      <c r="AI1750" s="37">
        <v>43091</v>
      </c>
      <c r="AJ1750" s="57">
        <v>1.73</v>
      </c>
      <c r="AK1750" s="37">
        <v>43091</v>
      </c>
      <c r="AL1750" s="57">
        <v>2.48</v>
      </c>
      <c r="AM1750" s="2">
        <v>42998</v>
      </c>
      <c r="AN1750">
        <v>1.1599999999999999</v>
      </c>
      <c r="AO1750" s="2">
        <v>42997</v>
      </c>
      <c r="AP1750">
        <v>20173.2</v>
      </c>
    </row>
    <row r="1751" spans="25:42" x14ac:dyDescent="0.2">
      <c r="Y1751" s="2">
        <v>43028</v>
      </c>
      <c r="Z1751">
        <v>2.0680000000000001</v>
      </c>
      <c r="AA1751" s="2">
        <v>43059</v>
      </c>
      <c r="AB1751">
        <v>1.9850000000000001</v>
      </c>
      <c r="AC1751" s="2">
        <v>43038</v>
      </c>
      <c r="AD1751">
        <v>2.06</v>
      </c>
      <c r="AE1751" s="2">
        <v>43062</v>
      </c>
      <c r="AF1751">
        <v>2.1509999999999998</v>
      </c>
      <c r="AG1751" s="2">
        <v>42997</v>
      </c>
      <c r="AH1751">
        <v>49.860500000000002</v>
      </c>
      <c r="AI1751" s="37">
        <v>43090</v>
      </c>
      <c r="AJ1751" s="57">
        <v>1.73</v>
      </c>
      <c r="AK1751" s="37">
        <v>43090</v>
      </c>
      <c r="AL1751" s="57">
        <v>2.48</v>
      </c>
      <c r="AM1751" s="2">
        <v>42997</v>
      </c>
      <c r="AN1751">
        <v>1.1599999999999999</v>
      </c>
      <c r="AO1751" s="2">
        <v>42996</v>
      </c>
      <c r="AP1751">
        <v>20160.43</v>
      </c>
    </row>
    <row r="1752" spans="25:42" x14ac:dyDescent="0.2">
      <c r="Y1752" s="2">
        <v>43027</v>
      </c>
      <c r="Z1752">
        <v>2.0219999999999998</v>
      </c>
      <c r="AA1752" s="2">
        <v>43056</v>
      </c>
      <c r="AB1752">
        <v>2.0049999999999999</v>
      </c>
      <c r="AC1752" s="2">
        <v>43035</v>
      </c>
      <c r="AD1752">
        <v>2.0533000000000001</v>
      </c>
      <c r="AE1752" s="2">
        <v>43061</v>
      </c>
      <c r="AF1752">
        <v>2.145</v>
      </c>
      <c r="AG1752" s="2">
        <v>42996</v>
      </c>
      <c r="AH1752">
        <v>50.162700000000001</v>
      </c>
      <c r="AI1752" s="37">
        <v>43089</v>
      </c>
      <c r="AJ1752" s="57">
        <v>1.72</v>
      </c>
      <c r="AK1752" s="37">
        <v>43089</v>
      </c>
      <c r="AL1752" s="57">
        <v>2.4900000000000002</v>
      </c>
      <c r="AM1752" s="2">
        <v>42996</v>
      </c>
      <c r="AN1752">
        <v>1.1599999999999999</v>
      </c>
      <c r="AO1752" s="2">
        <v>42993</v>
      </c>
      <c r="AP1752">
        <v>20153.57</v>
      </c>
    </row>
    <row r="1753" spans="25:42" x14ac:dyDescent="0.2">
      <c r="Y1753" s="2">
        <v>43026</v>
      </c>
      <c r="Z1753">
        <v>2.0137</v>
      </c>
      <c r="AA1753" s="2">
        <v>43055</v>
      </c>
      <c r="AB1753">
        <v>2.0150000000000001</v>
      </c>
      <c r="AC1753" s="2">
        <v>43034</v>
      </c>
      <c r="AD1753">
        <v>2.0436000000000001</v>
      </c>
      <c r="AE1753" s="2">
        <v>43060</v>
      </c>
      <c r="AF1753">
        <v>2.13</v>
      </c>
      <c r="AG1753" s="2">
        <v>42993</v>
      </c>
      <c r="AH1753">
        <v>50.633200000000002</v>
      </c>
      <c r="AI1753" s="37">
        <v>43088</v>
      </c>
      <c r="AJ1753" s="57">
        <v>1.71</v>
      </c>
      <c r="AK1753" s="37">
        <v>43088</v>
      </c>
      <c r="AL1753" s="57">
        <v>2.46</v>
      </c>
      <c r="AM1753" s="2">
        <v>42993</v>
      </c>
      <c r="AN1753">
        <v>1.1599999999999999</v>
      </c>
      <c r="AO1753" s="2">
        <v>42992</v>
      </c>
      <c r="AP1753">
        <v>20165.47</v>
      </c>
    </row>
    <row r="1754" spans="25:42" x14ac:dyDescent="0.2">
      <c r="Y1754" s="2">
        <v>43025</v>
      </c>
      <c r="Z1754">
        <v>2.012</v>
      </c>
      <c r="AA1754" s="2">
        <v>43054</v>
      </c>
      <c r="AB1754">
        <v>2.0299999999999998</v>
      </c>
      <c r="AC1754" s="2">
        <v>43033</v>
      </c>
      <c r="AD1754">
        <v>2.052</v>
      </c>
      <c r="AE1754" s="2">
        <v>43059</v>
      </c>
      <c r="AF1754">
        <v>2.1375000000000002</v>
      </c>
      <c r="AG1754" s="2">
        <v>42992</v>
      </c>
      <c r="AH1754">
        <v>50.728900000000003</v>
      </c>
      <c r="AI1754" s="37">
        <v>43087</v>
      </c>
      <c r="AJ1754" s="57">
        <v>1.7</v>
      </c>
      <c r="AK1754" s="37">
        <v>43087</v>
      </c>
      <c r="AL1754" s="57">
        <v>2.39</v>
      </c>
      <c r="AM1754" s="2">
        <v>42992</v>
      </c>
      <c r="AN1754">
        <v>1.1599999999999999</v>
      </c>
      <c r="AO1754" s="2">
        <v>42991</v>
      </c>
      <c r="AP1754">
        <v>20160.009999999998</v>
      </c>
    </row>
    <row r="1755" spans="25:42" x14ac:dyDescent="0.2">
      <c r="Y1755" s="2">
        <v>43024</v>
      </c>
      <c r="Z1755">
        <v>2.0211999999999999</v>
      </c>
      <c r="AA1755" s="2">
        <v>43053</v>
      </c>
      <c r="AB1755">
        <v>2.0162</v>
      </c>
      <c r="AC1755" s="2">
        <v>43032</v>
      </c>
      <c r="AD1755">
        <v>2.0510000000000002</v>
      </c>
      <c r="AE1755" s="2">
        <v>43056</v>
      </c>
      <c r="AF1755">
        <v>2.1324999999999998</v>
      </c>
      <c r="AG1755" s="2">
        <v>42991</v>
      </c>
      <c r="AH1755">
        <v>51.370899999999999</v>
      </c>
      <c r="AI1755" s="37">
        <v>43084</v>
      </c>
      <c r="AJ1755" s="57">
        <v>1.71</v>
      </c>
      <c r="AK1755" s="37">
        <v>43084</v>
      </c>
      <c r="AL1755" s="57">
        <v>2.35</v>
      </c>
      <c r="AM1755" s="2">
        <v>42991</v>
      </c>
      <c r="AN1755">
        <v>1.1599999999999999</v>
      </c>
      <c r="AO1755" s="2">
        <v>42990</v>
      </c>
      <c r="AP1755">
        <v>20173.509999999998</v>
      </c>
    </row>
    <row r="1756" spans="25:42" x14ac:dyDescent="0.2">
      <c r="Y1756" s="2">
        <v>43021</v>
      </c>
      <c r="Z1756">
        <v>2.0362</v>
      </c>
      <c r="AA1756" s="2">
        <v>43052</v>
      </c>
      <c r="AB1756">
        <v>2.0411999999999999</v>
      </c>
      <c r="AC1756" s="2">
        <v>43031</v>
      </c>
      <c r="AD1756">
        <v>2.048</v>
      </c>
      <c r="AE1756" s="2">
        <v>43055</v>
      </c>
      <c r="AF1756">
        <v>2.1555</v>
      </c>
      <c r="AG1756" s="2">
        <v>42990</v>
      </c>
      <c r="AH1756">
        <v>51.645299999999999</v>
      </c>
      <c r="AI1756" s="37">
        <v>43083</v>
      </c>
      <c r="AJ1756" s="57">
        <v>1.7</v>
      </c>
      <c r="AK1756" s="37">
        <v>43083</v>
      </c>
      <c r="AL1756" s="57">
        <v>2.35</v>
      </c>
      <c r="AM1756" s="2">
        <v>42990</v>
      </c>
      <c r="AN1756">
        <v>1.1599999999999999</v>
      </c>
      <c r="AO1756" s="2">
        <v>42989</v>
      </c>
      <c r="AP1756">
        <v>20165.689999999999</v>
      </c>
    </row>
    <row r="1757" spans="25:42" x14ac:dyDescent="0.2">
      <c r="Y1757" s="2">
        <v>43020</v>
      </c>
      <c r="Z1757">
        <v>2.0880000000000001</v>
      </c>
      <c r="AA1757" s="2">
        <v>43049</v>
      </c>
      <c r="AB1757">
        <v>2.0674000000000001</v>
      </c>
      <c r="AC1757" s="2">
        <v>43028</v>
      </c>
      <c r="AD1757">
        <v>2.0459999999999998</v>
      </c>
      <c r="AE1757" s="2">
        <v>43054</v>
      </c>
      <c r="AF1757">
        <v>2.1459999999999999</v>
      </c>
      <c r="AG1757" s="2">
        <v>42989</v>
      </c>
      <c r="AH1757">
        <v>51.882300000000001</v>
      </c>
      <c r="AI1757" s="37">
        <v>43082</v>
      </c>
      <c r="AJ1757" s="57">
        <v>1.68</v>
      </c>
      <c r="AK1757" s="37">
        <v>43082</v>
      </c>
      <c r="AL1757" s="57">
        <v>2.36</v>
      </c>
      <c r="AM1757" s="2">
        <v>42989</v>
      </c>
      <c r="AN1757">
        <v>1.1599999999999999</v>
      </c>
      <c r="AO1757" s="2">
        <v>42986</v>
      </c>
      <c r="AP1757">
        <v>20162.18</v>
      </c>
    </row>
    <row r="1758" spans="25:42" x14ac:dyDescent="0.2">
      <c r="Y1758" s="2">
        <v>43019</v>
      </c>
      <c r="Z1758">
        <v>2.1160000000000001</v>
      </c>
      <c r="AA1758" s="2">
        <v>43048</v>
      </c>
      <c r="AB1758">
        <v>2.0724999999999998</v>
      </c>
      <c r="AC1758" s="2">
        <v>43027</v>
      </c>
      <c r="AD1758">
        <v>2.004</v>
      </c>
      <c r="AE1758" s="2">
        <v>43053</v>
      </c>
      <c r="AF1758">
        <v>2.1640000000000001</v>
      </c>
      <c r="AG1758" s="2">
        <v>42986</v>
      </c>
      <c r="AH1758">
        <v>54.858800000000002</v>
      </c>
      <c r="AI1758" s="37">
        <v>43081</v>
      </c>
      <c r="AJ1758" s="57">
        <v>1.7</v>
      </c>
      <c r="AK1758" s="37">
        <v>43081</v>
      </c>
      <c r="AL1758" s="57">
        <v>2.4</v>
      </c>
      <c r="AM1758" s="2">
        <v>42986</v>
      </c>
      <c r="AN1758">
        <v>1.1599999999999999</v>
      </c>
      <c r="AO1758" s="2">
        <v>42985</v>
      </c>
      <c r="AP1758">
        <v>19844.59</v>
      </c>
    </row>
    <row r="1759" spans="25:42" x14ac:dyDescent="0.2">
      <c r="Y1759" s="2">
        <v>43018</v>
      </c>
      <c r="Z1759">
        <v>2.1019999999999999</v>
      </c>
      <c r="AA1759" s="2">
        <v>43047</v>
      </c>
      <c r="AB1759">
        <v>2.09</v>
      </c>
      <c r="AC1759" s="2">
        <v>43026</v>
      </c>
      <c r="AD1759">
        <v>2.0219999999999998</v>
      </c>
      <c r="AE1759" s="2">
        <v>43052</v>
      </c>
      <c r="AF1759">
        <v>2.173</v>
      </c>
      <c r="AG1759" s="2">
        <v>42985</v>
      </c>
      <c r="AH1759">
        <v>54.010399999999997</v>
      </c>
      <c r="AI1759" s="37">
        <v>43080</v>
      </c>
      <c r="AJ1759" s="57">
        <v>1.69</v>
      </c>
      <c r="AK1759" s="37">
        <v>43080</v>
      </c>
      <c r="AL1759" s="57">
        <v>2.39</v>
      </c>
      <c r="AM1759" s="2">
        <v>42985</v>
      </c>
      <c r="AN1759">
        <v>1.1599999999999999</v>
      </c>
      <c r="AO1759" s="2">
        <v>42984</v>
      </c>
      <c r="AP1759">
        <v>19844.330000000002</v>
      </c>
    </row>
    <row r="1760" spans="25:42" x14ac:dyDescent="0.2">
      <c r="Y1760" s="2">
        <v>43014</v>
      </c>
      <c r="Z1760">
        <v>2.0787</v>
      </c>
      <c r="AA1760" s="2">
        <v>43046</v>
      </c>
      <c r="AB1760">
        <v>2.0924999999999998</v>
      </c>
      <c r="AC1760" s="2">
        <v>43025</v>
      </c>
      <c r="AD1760">
        <v>1.99</v>
      </c>
      <c r="AE1760" s="2">
        <v>43049</v>
      </c>
      <c r="AF1760">
        <v>2.17</v>
      </c>
      <c r="AG1760" s="2">
        <v>42984</v>
      </c>
      <c r="AH1760">
        <v>52.918900000000001</v>
      </c>
      <c r="AI1760" s="37">
        <v>43077</v>
      </c>
      <c r="AJ1760" s="57">
        <v>1.65</v>
      </c>
      <c r="AK1760" s="37">
        <v>43077</v>
      </c>
      <c r="AL1760" s="57">
        <v>2.38</v>
      </c>
      <c r="AM1760" s="2">
        <v>42984</v>
      </c>
      <c r="AN1760">
        <v>1.1599999999999999</v>
      </c>
      <c r="AO1760" s="2">
        <v>42983</v>
      </c>
      <c r="AP1760">
        <v>19844.39</v>
      </c>
    </row>
    <row r="1761" spans="25:42" x14ac:dyDescent="0.2">
      <c r="Y1761" s="2">
        <v>43013</v>
      </c>
      <c r="Z1761">
        <v>2.0990000000000002</v>
      </c>
      <c r="AA1761" s="2">
        <v>43045</v>
      </c>
      <c r="AB1761">
        <v>2.109</v>
      </c>
      <c r="AC1761" s="2">
        <v>43024</v>
      </c>
      <c r="AD1761">
        <v>2.0339999999999998</v>
      </c>
      <c r="AE1761" s="2">
        <v>43048</v>
      </c>
      <c r="AF1761">
        <v>2.16</v>
      </c>
      <c r="AG1761" s="2">
        <v>42983</v>
      </c>
      <c r="AH1761">
        <v>53.317900000000002</v>
      </c>
      <c r="AI1761" s="37">
        <v>43076</v>
      </c>
      <c r="AJ1761" s="57">
        <v>1.67</v>
      </c>
      <c r="AK1761" s="37">
        <v>43076</v>
      </c>
      <c r="AL1761" s="57">
        <v>2.37</v>
      </c>
      <c r="AM1761" s="2">
        <v>42983</v>
      </c>
      <c r="AN1761">
        <v>1.1599999999999999</v>
      </c>
      <c r="AO1761" s="2">
        <v>42979</v>
      </c>
      <c r="AP1761">
        <v>19844.62</v>
      </c>
    </row>
    <row r="1762" spans="25:42" x14ac:dyDescent="0.2">
      <c r="Y1762" s="2">
        <v>43012</v>
      </c>
      <c r="Z1762">
        <v>2.085</v>
      </c>
      <c r="AA1762" s="2">
        <v>43042</v>
      </c>
      <c r="AB1762">
        <v>2.1030000000000002</v>
      </c>
      <c r="AC1762" s="2">
        <v>43021</v>
      </c>
      <c r="AD1762">
        <v>2.0299999999999998</v>
      </c>
      <c r="AE1762" s="2">
        <v>43047</v>
      </c>
      <c r="AF1762">
        <v>2.16</v>
      </c>
      <c r="AG1762" s="2">
        <v>42982</v>
      </c>
      <c r="AH1762">
        <v>49.437800000000003</v>
      </c>
      <c r="AI1762" s="37">
        <v>43075</v>
      </c>
      <c r="AJ1762" s="57">
        <v>1.68</v>
      </c>
      <c r="AK1762" s="37">
        <v>43075</v>
      </c>
      <c r="AL1762" s="57">
        <v>2.33</v>
      </c>
      <c r="AM1762" s="2">
        <v>42979</v>
      </c>
      <c r="AN1762">
        <v>1.1599999999999999</v>
      </c>
      <c r="AO1762" s="2">
        <v>42978</v>
      </c>
      <c r="AP1762">
        <v>19844.53</v>
      </c>
    </row>
    <row r="1763" spans="25:42" x14ac:dyDescent="0.2">
      <c r="Y1763" s="2">
        <v>43011</v>
      </c>
      <c r="Z1763">
        <v>2.0859999999999999</v>
      </c>
      <c r="AA1763" s="2">
        <v>43041</v>
      </c>
      <c r="AB1763">
        <v>2.1</v>
      </c>
      <c r="AC1763" s="2">
        <v>43020</v>
      </c>
      <c r="AD1763">
        <v>2.0670000000000002</v>
      </c>
      <c r="AE1763" s="2">
        <v>43046</v>
      </c>
      <c r="AF1763">
        <v>2.1520000000000001</v>
      </c>
      <c r="AG1763" s="2">
        <v>42979</v>
      </c>
      <c r="AH1763">
        <v>49.437800000000003</v>
      </c>
      <c r="AI1763" s="37">
        <v>43074</v>
      </c>
      <c r="AJ1763" s="57">
        <v>1.64</v>
      </c>
      <c r="AK1763" s="37">
        <v>43074</v>
      </c>
      <c r="AL1763" s="57">
        <v>2.36</v>
      </c>
      <c r="AM1763" s="2">
        <v>42978</v>
      </c>
      <c r="AN1763">
        <v>1.07</v>
      </c>
      <c r="AO1763" s="2">
        <v>42977</v>
      </c>
      <c r="AP1763">
        <v>19844.759999999998</v>
      </c>
    </row>
    <row r="1764" spans="25:42" x14ac:dyDescent="0.2">
      <c r="Y1764" s="2">
        <v>43010</v>
      </c>
      <c r="Z1764">
        <v>2.0661999999999998</v>
      </c>
      <c r="AA1764" s="2">
        <v>43040</v>
      </c>
      <c r="AB1764">
        <v>2.113</v>
      </c>
      <c r="AC1764" s="2">
        <v>43019</v>
      </c>
      <c r="AD1764">
        <v>2.0813999999999999</v>
      </c>
      <c r="AE1764" s="2">
        <v>43045</v>
      </c>
      <c r="AF1764">
        <v>2.1560000000000001</v>
      </c>
      <c r="AG1764" s="2">
        <v>42978</v>
      </c>
      <c r="AH1764">
        <v>51.131100000000004</v>
      </c>
      <c r="AI1764" s="37">
        <v>43073</v>
      </c>
      <c r="AJ1764" s="57">
        <v>1.66</v>
      </c>
      <c r="AK1764" s="37">
        <v>43073</v>
      </c>
      <c r="AL1764" s="57">
        <v>2.37</v>
      </c>
      <c r="AM1764" s="2">
        <v>42977</v>
      </c>
      <c r="AN1764">
        <v>1.1599999999999999</v>
      </c>
      <c r="AO1764" s="2">
        <v>42976</v>
      </c>
      <c r="AP1764">
        <v>19844.82</v>
      </c>
    </row>
    <row r="1765" spans="25:42" x14ac:dyDescent="0.2">
      <c r="Y1765" s="2">
        <v>43007</v>
      </c>
      <c r="Z1765">
        <v>2.093</v>
      </c>
      <c r="AA1765" s="2">
        <v>43039</v>
      </c>
      <c r="AB1765">
        <v>2.1</v>
      </c>
      <c r="AC1765" s="2">
        <v>43018</v>
      </c>
      <c r="AD1765">
        <v>2.077</v>
      </c>
      <c r="AE1765" s="2">
        <v>43042</v>
      </c>
      <c r="AF1765">
        <v>2.1469999999999998</v>
      </c>
      <c r="AG1765" s="2">
        <v>42977</v>
      </c>
      <c r="AH1765">
        <v>51.557000000000002</v>
      </c>
      <c r="AI1765" s="37">
        <v>43070</v>
      </c>
      <c r="AJ1765" s="57">
        <v>1.62</v>
      </c>
      <c r="AK1765" s="37">
        <v>43070</v>
      </c>
      <c r="AL1765" s="57">
        <v>2.37</v>
      </c>
      <c r="AM1765" s="2">
        <v>42976</v>
      </c>
      <c r="AN1765">
        <v>1.1599999999999999</v>
      </c>
      <c r="AO1765" s="2">
        <v>42975</v>
      </c>
      <c r="AP1765">
        <v>19844.87</v>
      </c>
    </row>
    <row r="1766" spans="25:42" x14ac:dyDescent="0.2">
      <c r="Y1766" s="2">
        <v>43006</v>
      </c>
      <c r="Z1766">
        <v>2.1</v>
      </c>
      <c r="AA1766" s="2">
        <v>43038</v>
      </c>
      <c r="AB1766">
        <v>2.0950000000000002</v>
      </c>
      <c r="AC1766" s="2">
        <v>43017</v>
      </c>
      <c r="AD1766">
        <v>2.0710000000000002</v>
      </c>
      <c r="AE1766" s="2">
        <v>43041</v>
      </c>
      <c r="AF1766">
        <v>2.15</v>
      </c>
      <c r="AG1766" s="2">
        <v>42976</v>
      </c>
      <c r="AH1766">
        <v>51.403399999999998</v>
      </c>
      <c r="AI1766" s="37">
        <v>43069</v>
      </c>
      <c r="AJ1766" s="57">
        <v>1.62</v>
      </c>
      <c r="AK1766" s="37">
        <v>43069</v>
      </c>
      <c r="AL1766" s="57">
        <v>2.42</v>
      </c>
      <c r="AM1766" s="2">
        <v>42975</v>
      </c>
      <c r="AN1766">
        <v>1.1599999999999999</v>
      </c>
      <c r="AO1766" s="2">
        <v>42972</v>
      </c>
      <c r="AP1766">
        <v>19845.04</v>
      </c>
    </row>
    <row r="1767" spans="25:42" x14ac:dyDescent="0.2">
      <c r="Y1767" s="2">
        <v>43005</v>
      </c>
      <c r="Z1767">
        <v>2.1120000000000001</v>
      </c>
      <c r="AA1767" s="2">
        <v>43035</v>
      </c>
      <c r="AB1767">
        <v>2.09</v>
      </c>
      <c r="AC1767" s="2">
        <v>43014</v>
      </c>
      <c r="AD1767">
        <v>2.069</v>
      </c>
      <c r="AE1767" s="2">
        <v>43040</v>
      </c>
      <c r="AF1767">
        <v>2.1644999999999999</v>
      </c>
      <c r="AG1767" s="2">
        <v>42975</v>
      </c>
      <c r="AH1767">
        <v>48.860799999999998</v>
      </c>
      <c r="AI1767" s="37">
        <v>43068</v>
      </c>
      <c r="AJ1767" s="57">
        <v>1.61</v>
      </c>
      <c r="AK1767" s="37">
        <v>43068</v>
      </c>
      <c r="AL1767" s="57">
        <v>2.37</v>
      </c>
      <c r="AM1767" s="2">
        <v>42972</v>
      </c>
      <c r="AN1767">
        <v>1.1599999999999999</v>
      </c>
      <c r="AO1767" s="2">
        <v>42971</v>
      </c>
      <c r="AP1767">
        <v>19845.099999999999</v>
      </c>
    </row>
    <row r="1768" spans="25:42" x14ac:dyDescent="0.2">
      <c r="Y1768" s="2">
        <v>43004</v>
      </c>
      <c r="Z1768">
        <v>2.117</v>
      </c>
      <c r="AA1768" s="2">
        <v>43034</v>
      </c>
      <c r="AB1768">
        <v>2.06</v>
      </c>
      <c r="AC1768" s="2">
        <v>43013</v>
      </c>
      <c r="AD1768">
        <v>2.0653000000000001</v>
      </c>
      <c r="AE1768" s="2">
        <v>43039</v>
      </c>
      <c r="AF1768">
        <v>2.157</v>
      </c>
      <c r="AG1768" s="2">
        <v>42972</v>
      </c>
      <c r="AH1768">
        <v>50.555199999999999</v>
      </c>
      <c r="AI1768" s="37">
        <v>43067</v>
      </c>
      <c r="AJ1768" s="57">
        <v>1.61</v>
      </c>
      <c r="AK1768" s="37">
        <v>43067</v>
      </c>
      <c r="AL1768" s="57">
        <v>2.34</v>
      </c>
      <c r="AM1768" s="2">
        <v>42971</v>
      </c>
      <c r="AN1768">
        <v>1.1599999999999999</v>
      </c>
      <c r="AO1768" s="2">
        <v>42970</v>
      </c>
      <c r="AP1768">
        <v>19844.849999999999</v>
      </c>
    </row>
    <row r="1769" spans="25:42" x14ac:dyDescent="0.2">
      <c r="Y1769" s="2">
        <v>43003</v>
      </c>
      <c r="Z1769">
        <v>2.1139999999999999</v>
      </c>
      <c r="AA1769" s="2">
        <v>43033</v>
      </c>
      <c r="AB1769">
        <v>2.0499999999999998</v>
      </c>
      <c r="AC1769" s="2">
        <v>43012</v>
      </c>
      <c r="AD1769">
        <v>2.0569999999999999</v>
      </c>
      <c r="AE1769" s="2">
        <v>43038</v>
      </c>
      <c r="AF1769">
        <v>2.1589999999999998</v>
      </c>
      <c r="AG1769" s="2">
        <v>42971</v>
      </c>
      <c r="AH1769">
        <v>52.49</v>
      </c>
      <c r="AI1769" s="37">
        <v>43066</v>
      </c>
      <c r="AJ1769" s="57">
        <v>1.62</v>
      </c>
      <c r="AK1769" s="37">
        <v>43066</v>
      </c>
      <c r="AL1769" s="57">
        <v>2.3199999999999998</v>
      </c>
      <c r="AM1769" s="2">
        <v>42970</v>
      </c>
      <c r="AN1769">
        <v>1.1599999999999999</v>
      </c>
      <c r="AO1769" s="2">
        <v>42969</v>
      </c>
      <c r="AP1769">
        <v>19844.91</v>
      </c>
    </row>
    <row r="1770" spans="25:42" x14ac:dyDescent="0.2">
      <c r="Y1770" s="2">
        <v>43000</v>
      </c>
      <c r="Z1770">
        <v>2.0712000000000002</v>
      </c>
      <c r="AA1770" s="2">
        <v>43032</v>
      </c>
      <c r="AB1770">
        <v>2.0398999999999998</v>
      </c>
      <c r="AC1770" s="2">
        <v>43011</v>
      </c>
      <c r="AD1770">
        <v>2.044</v>
      </c>
      <c r="AE1770" s="2">
        <v>43035</v>
      </c>
      <c r="AF1770">
        <v>2.1760000000000002</v>
      </c>
      <c r="AG1770" s="2">
        <v>42970</v>
      </c>
      <c r="AH1770">
        <v>52.082000000000001</v>
      </c>
      <c r="AI1770" s="37">
        <v>43063</v>
      </c>
      <c r="AJ1770" s="57">
        <v>1.61</v>
      </c>
      <c r="AK1770" s="37">
        <v>43063</v>
      </c>
      <c r="AL1770" s="57">
        <v>2.34</v>
      </c>
      <c r="AM1770" s="2">
        <v>42969</v>
      </c>
      <c r="AN1770">
        <v>1.1599999999999999</v>
      </c>
      <c r="AO1770" s="2">
        <v>42968</v>
      </c>
      <c r="AP1770">
        <v>19844.96</v>
      </c>
    </row>
    <row r="1771" spans="25:42" x14ac:dyDescent="0.2">
      <c r="Y1771" s="2">
        <v>42999</v>
      </c>
      <c r="Z1771">
        <v>2.0550000000000002</v>
      </c>
      <c r="AA1771" s="2">
        <v>43031</v>
      </c>
      <c r="AB1771">
        <v>2.0337000000000001</v>
      </c>
      <c r="AC1771" s="2">
        <v>43010</v>
      </c>
      <c r="AD1771">
        <v>2.0424000000000002</v>
      </c>
      <c r="AE1771" s="2">
        <v>43034</v>
      </c>
      <c r="AF1771">
        <v>2.1739999999999999</v>
      </c>
      <c r="AG1771" s="2">
        <v>42969</v>
      </c>
      <c r="AH1771">
        <v>51.301200000000001</v>
      </c>
      <c r="AI1771" s="37">
        <v>43062</v>
      </c>
      <c r="AJ1771" s="58" t="e">
        <f>NA()</f>
        <v>#N/A</v>
      </c>
      <c r="AK1771" s="37">
        <v>43062</v>
      </c>
      <c r="AL1771" s="58" t="e">
        <v>#N/A</v>
      </c>
      <c r="AM1771" s="2">
        <v>42968</v>
      </c>
      <c r="AN1771">
        <v>1.1599999999999999</v>
      </c>
      <c r="AO1771" s="2">
        <v>42965</v>
      </c>
      <c r="AP1771">
        <v>19845.13</v>
      </c>
    </row>
    <row r="1772" spans="25:42" x14ac:dyDescent="0.2">
      <c r="Y1772" s="2">
        <v>42998</v>
      </c>
      <c r="Z1772">
        <v>2.0659999999999998</v>
      </c>
      <c r="AA1772" s="2">
        <v>43028</v>
      </c>
      <c r="AB1772">
        <v>2.0186999999999999</v>
      </c>
      <c r="AC1772" s="2">
        <v>43007</v>
      </c>
      <c r="AD1772">
        <v>2.0649999999999999</v>
      </c>
      <c r="AE1772" s="2">
        <v>43033</v>
      </c>
      <c r="AF1772">
        <v>2.1739999999999999</v>
      </c>
      <c r="AG1772" s="2">
        <v>42968</v>
      </c>
      <c r="AH1772">
        <v>52.055999999999997</v>
      </c>
      <c r="AI1772" s="37">
        <v>43061</v>
      </c>
      <c r="AJ1772" s="57">
        <v>1.61</v>
      </c>
      <c r="AK1772" s="37">
        <v>43061</v>
      </c>
      <c r="AL1772" s="57">
        <v>2.3199999999999998</v>
      </c>
      <c r="AM1772" s="2">
        <v>42965</v>
      </c>
      <c r="AN1772">
        <v>1.1599999999999999</v>
      </c>
      <c r="AO1772" s="2">
        <v>42964</v>
      </c>
      <c r="AP1772">
        <v>19845.189999999999</v>
      </c>
    </row>
    <row r="1773" spans="25:42" x14ac:dyDescent="0.2">
      <c r="Y1773" s="2">
        <v>42997</v>
      </c>
      <c r="Z1773">
        <v>2.0739999999999998</v>
      </c>
      <c r="AA1773" s="2">
        <v>43027</v>
      </c>
      <c r="AB1773">
        <v>2.0074999999999998</v>
      </c>
      <c r="AC1773" s="2">
        <v>43006</v>
      </c>
      <c r="AD1773">
        <v>2.08</v>
      </c>
      <c r="AE1773" s="2">
        <v>43032</v>
      </c>
      <c r="AF1773">
        <v>2.165</v>
      </c>
      <c r="AG1773" s="2">
        <v>42965</v>
      </c>
      <c r="AH1773">
        <v>50.158200000000001</v>
      </c>
      <c r="AI1773" s="37">
        <v>43060</v>
      </c>
      <c r="AJ1773" s="57">
        <v>1.62</v>
      </c>
      <c r="AK1773" s="37">
        <v>43060</v>
      </c>
      <c r="AL1773" s="57">
        <v>2.36</v>
      </c>
      <c r="AM1773" s="2">
        <v>42964</v>
      </c>
      <c r="AN1773">
        <v>1.1599999999999999</v>
      </c>
      <c r="AO1773" s="2">
        <v>42963</v>
      </c>
      <c r="AP1773">
        <v>19844.68</v>
      </c>
    </row>
    <row r="1774" spans="25:42" x14ac:dyDescent="0.2">
      <c r="Y1774" s="2">
        <v>42996</v>
      </c>
      <c r="Z1774">
        <v>2.081</v>
      </c>
      <c r="AA1774" s="2">
        <v>43026</v>
      </c>
      <c r="AB1774">
        <v>2.0024000000000002</v>
      </c>
      <c r="AC1774" s="2">
        <v>43005</v>
      </c>
      <c r="AD1774">
        <v>2.097</v>
      </c>
      <c r="AE1774" s="2">
        <v>43031</v>
      </c>
      <c r="AF1774">
        <v>2.16</v>
      </c>
      <c r="AG1774" s="2">
        <v>42964</v>
      </c>
      <c r="AH1774">
        <v>48.841799999999999</v>
      </c>
      <c r="AI1774" s="37">
        <v>43059</v>
      </c>
      <c r="AJ1774" s="57">
        <v>1.62</v>
      </c>
      <c r="AK1774" s="37">
        <v>43059</v>
      </c>
      <c r="AL1774" s="57">
        <v>2.37</v>
      </c>
      <c r="AM1774" s="2">
        <v>42963</v>
      </c>
      <c r="AN1774">
        <v>1.1599999999999999</v>
      </c>
      <c r="AO1774" s="2">
        <v>42962</v>
      </c>
      <c r="AP1774">
        <v>19844.740000000002</v>
      </c>
    </row>
    <row r="1775" spans="25:42" x14ac:dyDescent="0.2">
      <c r="Y1775" s="2">
        <v>42993</v>
      </c>
      <c r="Z1775">
        <v>2.0550000000000002</v>
      </c>
      <c r="AA1775" s="2">
        <v>43025</v>
      </c>
      <c r="AB1775">
        <v>1.99</v>
      </c>
      <c r="AC1775" s="2">
        <v>43004</v>
      </c>
      <c r="AD1775">
        <v>2.0678000000000001</v>
      </c>
      <c r="AE1775" s="2">
        <v>43028</v>
      </c>
      <c r="AF1775">
        <v>2.1640000000000001</v>
      </c>
      <c r="AG1775" s="2">
        <v>42963</v>
      </c>
      <c r="AH1775">
        <v>48.466299999999997</v>
      </c>
      <c r="AI1775" s="37">
        <v>43056</v>
      </c>
      <c r="AJ1775" s="57">
        <v>1.6</v>
      </c>
      <c r="AK1775" s="37">
        <v>43056</v>
      </c>
      <c r="AL1775" s="57">
        <v>2.35</v>
      </c>
      <c r="AM1775" s="2">
        <v>42962</v>
      </c>
      <c r="AN1775">
        <v>1.1599999999999999</v>
      </c>
      <c r="AO1775" s="2">
        <v>42961</v>
      </c>
      <c r="AP1775">
        <v>19844.8</v>
      </c>
    </row>
    <row r="1776" spans="25:42" x14ac:dyDescent="0.2">
      <c r="Y1776" s="2">
        <v>42992</v>
      </c>
      <c r="Z1776">
        <v>2.0049999999999999</v>
      </c>
      <c r="AA1776" s="2">
        <v>43024</v>
      </c>
      <c r="AB1776">
        <v>2.0150000000000001</v>
      </c>
      <c r="AC1776" s="2">
        <v>43003</v>
      </c>
      <c r="AD1776">
        <v>2.0680000000000001</v>
      </c>
      <c r="AE1776" s="2">
        <v>43027</v>
      </c>
      <c r="AF1776">
        <v>2.1339999999999999</v>
      </c>
      <c r="AG1776" s="2">
        <v>42962</v>
      </c>
      <c r="AH1776">
        <v>48.633600000000001</v>
      </c>
      <c r="AI1776" s="37">
        <v>43055</v>
      </c>
      <c r="AJ1776" s="57">
        <v>1.59</v>
      </c>
      <c r="AK1776" s="37">
        <v>43055</v>
      </c>
      <c r="AL1776" s="57">
        <v>2.37</v>
      </c>
      <c r="AM1776" s="2">
        <v>42961</v>
      </c>
      <c r="AN1776">
        <v>1.1599999999999999</v>
      </c>
      <c r="AO1776" s="2">
        <v>42958</v>
      </c>
      <c r="AP1776">
        <v>19844.97</v>
      </c>
    </row>
    <row r="1777" spans="25:42" x14ac:dyDescent="0.2">
      <c r="Y1777" s="2">
        <v>42991</v>
      </c>
      <c r="Z1777">
        <v>1.9379999999999999</v>
      </c>
      <c r="AA1777" s="2">
        <v>43021</v>
      </c>
      <c r="AB1777">
        <v>2.0387</v>
      </c>
      <c r="AC1777" s="2">
        <v>43000</v>
      </c>
      <c r="AD1777">
        <v>2.0548000000000002</v>
      </c>
      <c r="AE1777" s="2">
        <v>43026</v>
      </c>
      <c r="AF1777">
        <v>2.1349999999999998</v>
      </c>
      <c r="AG1777" s="2">
        <v>42961</v>
      </c>
      <c r="AH1777">
        <v>49.296799999999998</v>
      </c>
      <c r="AI1777" s="37">
        <v>43054</v>
      </c>
      <c r="AJ1777" s="57">
        <v>1.55</v>
      </c>
      <c r="AK1777" s="37">
        <v>43054</v>
      </c>
      <c r="AL1777" s="57">
        <v>2.33</v>
      </c>
      <c r="AM1777" s="2">
        <v>42958</v>
      </c>
      <c r="AN1777">
        <v>1.1599999999999999</v>
      </c>
      <c r="AO1777" s="2">
        <v>42957</v>
      </c>
      <c r="AP1777">
        <v>19845.02</v>
      </c>
    </row>
    <row r="1778" spans="25:42" x14ac:dyDescent="0.2">
      <c r="Y1778" s="2">
        <v>42990</v>
      </c>
      <c r="Z1778">
        <v>1.9019999999999999</v>
      </c>
      <c r="AA1778" s="2">
        <v>43020</v>
      </c>
      <c r="AB1778">
        <v>2.0779999999999998</v>
      </c>
      <c r="AC1778" s="2">
        <v>42999</v>
      </c>
      <c r="AD1778">
        <v>2.0327999999999999</v>
      </c>
      <c r="AE1778" s="2">
        <v>43025</v>
      </c>
      <c r="AF1778">
        <v>2.12</v>
      </c>
      <c r="AG1778" s="2">
        <v>42958</v>
      </c>
      <c r="AH1778">
        <v>52.064599999999999</v>
      </c>
      <c r="AI1778" s="37">
        <v>43053</v>
      </c>
      <c r="AJ1778" s="57">
        <v>1.55</v>
      </c>
      <c r="AK1778" s="37">
        <v>43053</v>
      </c>
      <c r="AL1778" s="57">
        <v>2.38</v>
      </c>
      <c r="AM1778" s="2">
        <v>42957</v>
      </c>
      <c r="AN1778">
        <v>1.1599999999999999</v>
      </c>
      <c r="AO1778" s="2">
        <v>42956</v>
      </c>
      <c r="AP1778">
        <v>19844.75</v>
      </c>
    </row>
    <row r="1779" spans="25:42" x14ac:dyDescent="0.2">
      <c r="Y1779" s="2">
        <v>42989</v>
      </c>
      <c r="Z1779">
        <v>1.863</v>
      </c>
      <c r="AA1779" s="2">
        <v>43019</v>
      </c>
      <c r="AB1779">
        <v>2.0950000000000002</v>
      </c>
      <c r="AC1779" s="2">
        <v>42998</v>
      </c>
      <c r="AD1779">
        <v>2.0478999999999998</v>
      </c>
      <c r="AE1779" s="2">
        <v>43024</v>
      </c>
      <c r="AF1779">
        <v>2.1475</v>
      </c>
      <c r="AG1779" s="2">
        <v>42957</v>
      </c>
      <c r="AH1779">
        <v>52.003799999999998</v>
      </c>
      <c r="AI1779" s="37">
        <v>43052</v>
      </c>
      <c r="AJ1779" s="57">
        <v>1.55</v>
      </c>
      <c r="AK1779" s="37">
        <v>43052</v>
      </c>
      <c r="AL1779" s="57">
        <v>2.4</v>
      </c>
      <c r="AM1779" s="2">
        <v>42956</v>
      </c>
      <c r="AN1779">
        <v>1.1599999999999999</v>
      </c>
      <c r="AO1779" s="2">
        <v>42955</v>
      </c>
      <c r="AP1779">
        <v>19844.810000000001</v>
      </c>
    </row>
    <row r="1780" spans="25:42" x14ac:dyDescent="0.2">
      <c r="Y1780" s="2">
        <v>42986</v>
      </c>
      <c r="Z1780">
        <v>1.887</v>
      </c>
      <c r="AA1780" s="2">
        <v>43018</v>
      </c>
      <c r="AB1780">
        <v>2.0750000000000002</v>
      </c>
      <c r="AC1780" s="2">
        <v>42997</v>
      </c>
      <c r="AD1780">
        <v>2.0617999999999999</v>
      </c>
      <c r="AE1780" s="2">
        <v>43021</v>
      </c>
      <c r="AF1780">
        <v>2.1469999999999998</v>
      </c>
      <c r="AG1780" s="2">
        <v>42956</v>
      </c>
      <c r="AH1780">
        <v>49.665500000000002</v>
      </c>
      <c r="AI1780" s="37">
        <v>43049</v>
      </c>
      <c r="AJ1780" s="57">
        <v>1.54</v>
      </c>
      <c r="AK1780" s="37">
        <v>43049</v>
      </c>
      <c r="AL1780" s="57">
        <v>2.4</v>
      </c>
      <c r="AM1780" s="2">
        <v>42955</v>
      </c>
      <c r="AN1780">
        <v>1.1599999999999999</v>
      </c>
      <c r="AO1780" s="2">
        <v>42954</v>
      </c>
      <c r="AP1780">
        <v>19844.86</v>
      </c>
    </row>
    <row r="1781" spans="25:42" x14ac:dyDescent="0.2">
      <c r="Y1781" s="2">
        <v>42985</v>
      </c>
      <c r="Z1781">
        <v>1.8625</v>
      </c>
      <c r="AA1781" s="2">
        <v>43017</v>
      </c>
      <c r="AB1781">
        <v>2.0699999999999998</v>
      </c>
      <c r="AC1781" s="2">
        <v>42996</v>
      </c>
      <c r="AD1781">
        <v>2.0678000000000001</v>
      </c>
      <c r="AE1781" s="2">
        <v>43020</v>
      </c>
      <c r="AF1781">
        <v>2.1779999999999999</v>
      </c>
      <c r="AG1781" s="2">
        <v>42955</v>
      </c>
      <c r="AH1781">
        <v>47.3352</v>
      </c>
      <c r="AI1781" s="37">
        <v>43048</v>
      </c>
      <c r="AJ1781" s="57">
        <v>1.53</v>
      </c>
      <c r="AK1781" s="37">
        <v>43048</v>
      </c>
      <c r="AL1781" s="57">
        <v>2.33</v>
      </c>
      <c r="AM1781" s="2">
        <v>42954</v>
      </c>
      <c r="AN1781">
        <v>1.1599999999999999</v>
      </c>
      <c r="AO1781" s="2">
        <v>42951</v>
      </c>
      <c r="AP1781">
        <v>19845.03</v>
      </c>
    </row>
    <row r="1782" spans="25:42" x14ac:dyDescent="0.2">
      <c r="Y1782" s="2">
        <v>42984</v>
      </c>
      <c r="Z1782">
        <v>1.8360000000000001</v>
      </c>
      <c r="AA1782" s="2">
        <v>43014</v>
      </c>
      <c r="AB1782">
        <v>2.0649999999999999</v>
      </c>
      <c r="AC1782" s="2">
        <v>42993</v>
      </c>
      <c r="AD1782">
        <v>2.0390000000000001</v>
      </c>
      <c r="AE1782" s="2">
        <v>43019</v>
      </c>
      <c r="AF1782">
        <v>2.1789999999999998</v>
      </c>
      <c r="AG1782" s="2">
        <v>42954</v>
      </c>
      <c r="AH1782">
        <v>46.912300000000002</v>
      </c>
      <c r="AI1782" s="37">
        <v>43047</v>
      </c>
      <c r="AJ1782" s="57">
        <v>1.53</v>
      </c>
      <c r="AK1782" s="37">
        <v>43047</v>
      </c>
      <c r="AL1782" s="57">
        <v>2.3199999999999998</v>
      </c>
      <c r="AM1782" s="2">
        <v>42951</v>
      </c>
      <c r="AN1782">
        <v>1.1599999999999999</v>
      </c>
      <c r="AO1782" s="2">
        <v>42950</v>
      </c>
      <c r="AP1782">
        <v>19845.080000000002</v>
      </c>
    </row>
    <row r="1783" spans="25:42" x14ac:dyDescent="0.2">
      <c r="Y1783" s="2">
        <v>42983</v>
      </c>
      <c r="Z1783">
        <v>1.8240000000000001</v>
      </c>
      <c r="AA1783" s="2">
        <v>43013</v>
      </c>
      <c r="AB1783">
        <v>2.0659999999999998</v>
      </c>
      <c r="AC1783" s="2">
        <v>42992</v>
      </c>
      <c r="AD1783">
        <v>2.0366</v>
      </c>
      <c r="AE1783" s="2">
        <v>43018</v>
      </c>
      <c r="AF1783">
        <v>2.177</v>
      </c>
      <c r="AG1783" s="2">
        <v>42951</v>
      </c>
      <c r="AH1783">
        <v>47.282699999999998</v>
      </c>
      <c r="AI1783" s="37">
        <v>43046</v>
      </c>
      <c r="AJ1783" s="57">
        <v>1.49</v>
      </c>
      <c r="AK1783" s="37">
        <v>43046</v>
      </c>
      <c r="AL1783" s="57">
        <v>2.3199999999999998</v>
      </c>
      <c r="AM1783" s="2">
        <v>42950</v>
      </c>
      <c r="AN1783">
        <v>1.1599999999999999</v>
      </c>
      <c r="AO1783" s="2">
        <v>42949</v>
      </c>
      <c r="AP1783">
        <v>19844.810000000001</v>
      </c>
    </row>
    <row r="1784" spans="25:42" x14ac:dyDescent="0.2">
      <c r="Y1784" s="2">
        <v>42979</v>
      </c>
      <c r="Z1784">
        <v>1.8337000000000001</v>
      </c>
      <c r="AA1784" s="2">
        <v>43012</v>
      </c>
      <c r="AB1784">
        <v>2.0449000000000002</v>
      </c>
      <c r="AC1784" s="2">
        <v>42991</v>
      </c>
      <c r="AD1784">
        <v>2.0127000000000002</v>
      </c>
      <c r="AE1784" s="2">
        <v>43017</v>
      </c>
      <c r="AF1784">
        <v>2.17</v>
      </c>
      <c r="AG1784" s="2">
        <v>42950</v>
      </c>
      <c r="AH1784">
        <v>47.929299999999998</v>
      </c>
      <c r="AI1784" s="37">
        <v>43045</v>
      </c>
      <c r="AJ1784" s="57">
        <v>1.5</v>
      </c>
      <c r="AK1784" s="37">
        <v>43045</v>
      </c>
      <c r="AL1784" s="57">
        <v>2.3199999999999998</v>
      </c>
      <c r="AM1784" s="2">
        <v>42949</v>
      </c>
      <c r="AN1784">
        <v>1.1599999999999999</v>
      </c>
      <c r="AO1784" s="2">
        <v>42948</v>
      </c>
      <c r="AP1784">
        <v>19844.86</v>
      </c>
    </row>
    <row r="1785" spans="25:42" x14ac:dyDescent="0.2">
      <c r="Y1785" s="2">
        <v>42978</v>
      </c>
      <c r="Z1785">
        <v>1.8474999999999999</v>
      </c>
      <c r="AA1785" s="2">
        <v>43011</v>
      </c>
      <c r="AB1785">
        <v>2.0436999999999999</v>
      </c>
      <c r="AC1785" s="2">
        <v>42990</v>
      </c>
      <c r="AD1785">
        <v>2.0085000000000002</v>
      </c>
      <c r="AE1785" s="2">
        <v>43014</v>
      </c>
      <c r="AF1785">
        <v>2.17</v>
      </c>
      <c r="AG1785" s="2">
        <v>42949</v>
      </c>
      <c r="AH1785">
        <v>48.747599999999998</v>
      </c>
      <c r="AI1785" s="37">
        <v>43042</v>
      </c>
      <c r="AJ1785" s="57">
        <v>1.49</v>
      </c>
      <c r="AK1785" s="37">
        <v>43042</v>
      </c>
      <c r="AL1785" s="57">
        <v>2.34</v>
      </c>
      <c r="AM1785" s="2">
        <v>42948</v>
      </c>
      <c r="AN1785">
        <v>1.1599999999999999</v>
      </c>
      <c r="AO1785" s="2">
        <v>42947</v>
      </c>
      <c r="AP1785">
        <v>19844.91</v>
      </c>
    </row>
    <row r="1786" spans="25:42" x14ac:dyDescent="0.2">
      <c r="Y1786" s="2">
        <v>42977</v>
      </c>
      <c r="Z1786">
        <v>1.7669999999999999</v>
      </c>
      <c r="AA1786" s="2">
        <v>43010</v>
      </c>
      <c r="AB1786">
        <v>2.0512999999999999</v>
      </c>
      <c r="AC1786" s="2">
        <v>42989</v>
      </c>
      <c r="AD1786">
        <v>1.9978</v>
      </c>
      <c r="AE1786" s="2">
        <v>43013</v>
      </c>
      <c r="AF1786">
        <v>2.1675</v>
      </c>
      <c r="AG1786" s="2">
        <v>42948</v>
      </c>
      <c r="AH1786">
        <v>49.972099999999998</v>
      </c>
      <c r="AI1786" s="37">
        <v>43041</v>
      </c>
      <c r="AJ1786" s="57">
        <v>1.46</v>
      </c>
      <c r="AK1786" s="37">
        <v>43041</v>
      </c>
      <c r="AL1786" s="57">
        <v>2.35</v>
      </c>
      <c r="AM1786" s="2">
        <v>42947</v>
      </c>
      <c r="AN1786">
        <v>1.07</v>
      </c>
      <c r="AO1786" s="2">
        <v>42944</v>
      </c>
      <c r="AP1786">
        <v>19844.89</v>
      </c>
    </row>
    <row r="1787" spans="25:42" x14ac:dyDescent="0.2">
      <c r="Y1787" s="2">
        <v>42976</v>
      </c>
      <c r="Z1787">
        <v>1.7537</v>
      </c>
      <c r="AA1787" s="2">
        <v>43007</v>
      </c>
      <c r="AB1787">
        <v>2.0762999999999998</v>
      </c>
      <c r="AC1787" s="2">
        <v>42986</v>
      </c>
      <c r="AD1787">
        <v>1.9728000000000001</v>
      </c>
      <c r="AE1787" s="2">
        <v>43012</v>
      </c>
      <c r="AF1787">
        <v>2.17</v>
      </c>
      <c r="AG1787" s="2">
        <v>42947</v>
      </c>
      <c r="AH1787">
        <v>48.137500000000003</v>
      </c>
      <c r="AI1787" s="37">
        <v>43040</v>
      </c>
      <c r="AJ1787" s="57">
        <v>1.46</v>
      </c>
      <c r="AK1787" s="37">
        <v>43040</v>
      </c>
      <c r="AL1787" s="57">
        <v>2.37</v>
      </c>
      <c r="AM1787" s="2">
        <v>42944</v>
      </c>
      <c r="AN1787">
        <v>1.1599999999999999</v>
      </c>
      <c r="AO1787" s="2">
        <v>42943</v>
      </c>
      <c r="AP1787">
        <v>19844.939999999999</v>
      </c>
    </row>
    <row r="1788" spans="25:42" x14ac:dyDescent="0.2">
      <c r="Y1788" s="2">
        <v>42975</v>
      </c>
      <c r="Z1788">
        <v>1.7374000000000001</v>
      </c>
      <c r="AA1788" s="2">
        <v>43006</v>
      </c>
      <c r="AB1788">
        <v>2.0859999999999999</v>
      </c>
      <c r="AC1788" s="2">
        <v>42985</v>
      </c>
      <c r="AD1788">
        <v>1.948</v>
      </c>
      <c r="AE1788" s="2">
        <v>43011</v>
      </c>
      <c r="AF1788">
        <v>2.1579999999999999</v>
      </c>
      <c r="AG1788" s="2">
        <v>42944</v>
      </c>
      <c r="AH1788">
        <v>48.5291</v>
      </c>
      <c r="AI1788" s="37">
        <v>43039</v>
      </c>
      <c r="AJ1788" s="57">
        <v>1.43</v>
      </c>
      <c r="AK1788" s="37">
        <v>43039</v>
      </c>
      <c r="AL1788" s="57">
        <v>2.38</v>
      </c>
      <c r="AM1788" s="2">
        <v>42943</v>
      </c>
      <c r="AN1788">
        <v>1.1599999999999999</v>
      </c>
      <c r="AO1788" s="2">
        <v>42942</v>
      </c>
      <c r="AP1788">
        <v>19844.650000000001</v>
      </c>
    </row>
    <row r="1789" spans="25:42" x14ac:dyDescent="0.2">
      <c r="Y1789" s="2">
        <v>42972</v>
      </c>
      <c r="Z1789">
        <v>1.714</v>
      </c>
      <c r="AA1789" s="2">
        <v>43005</v>
      </c>
      <c r="AB1789">
        <v>2.1</v>
      </c>
      <c r="AC1789" s="2">
        <v>42984</v>
      </c>
      <c r="AD1789">
        <v>1.948</v>
      </c>
      <c r="AE1789" s="2">
        <v>43010</v>
      </c>
      <c r="AF1789">
        <v>2.1560000000000001</v>
      </c>
      <c r="AG1789" s="2">
        <v>42943</v>
      </c>
      <c r="AH1789">
        <v>48.4176</v>
      </c>
      <c r="AI1789" s="37">
        <v>43038</v>
      </c>
      <c r="AJ1789" s="57">
        <v>1.42</v>
      </c>
      <c r="AK1789" s="37">
        <v>43038</v>
      </c>
      <c r="AL1789" s="57">
        <v>2.37</v>
      </c>
      <c r="AM1789" s="2">
        <v>42942</v>
      </c>
      <c r="AN1789">
        <v>1.1599999999999999</v>
      </c>
      <c r="AO1789" s="2">
        <v>42941</v>
      </c>
      <c r="AP1789">
        <v>19844.71</v>
      </c>
    </row>
    <row r="1790" spans="25:42" x14ac:dyDescent="0.2">
      <c r="Y1790" s="2">
        <v>42971</v>
      </c>
      <c r="Z1790">
        <v>1.6861999999999999</v>
      </c>
      <c r="AA1790" s="2">
        <v>43004</v>
      </c>
      <c r="AB1790">
        <v>2.081</v>
      </c>
      <c r="AC1790" s="2">
        <v>42983</v>
      </c>
      <c r="AD1790">
        <v>1.927</v>
      </c>
      <c r="AE1790" s="2">
        <v>43007</v>
      </c>
      <c r="AF1790">
        <v>2.1720000000000002</v>
      </c>
      <c r="AG1790" s="2">
        <v>42942</v>
      </c>
      <c r="AH1790">
        <v>47.283299999999997</v>
      </c>
      <c r="AI1790" s="37">
        <v>43035</v>
      </c>
      <c r="AJ1790" s="57">
        <v>1.42</v>
      </c>
      <c r="AK1790" s="37">
        <v>43035</v>
      </c>
      <c r="AL1790" s="57">
        <v>2.42</v>
      </c>
      <c r="AM1790" s="2">
        <v>42941</v>
      </c>
      <c r="AN1790">
        <v>1.1599999999999999</v>
      </c>
      <c r="AO1790" s="2">
        <v>42940</v>
      </c>
      <c r="AP1790">
        <v>19844.759999999998</v>
      </c>
    </row>
    <row r="1791" spans="25:42" x14ac:dyDescent="0.2">
      <c r="Y1791" s="2">
        <v>42970</v>
      </c>
      <c r="Z1791">
        <v>1.68</v>
      </c>
      <c r="AA1791" s="2">
        <v>43003</v>
      </c>
      <c r="AB1791">
        <v>2.0790000000000002</v>
      </c>
      <c r="AC1791" s="2">
        <v>42982</v>
      </c>
      <c r="AD1791">
        <v>1.9359999999999999</v>
      </c>
      <c r="AE1791" s="2">
        <v>43006</v>
      </c>
      <c r="AF1791">
        <v>2.1829999999999998</v>
      </c>
      <c r="AG1791" s="2">
        <v>42941</v>
      </c>
      <c r="AH1791">
        <v>49.573399999999999</v>
      </c>
      <c r="AI1791" s="37">
        <v>43034</v>
      </c>
      <c r="AJ1791" s="57">
        <v>1.43</v>
      </c>
      <c r="AK1791" s="37">
        <v>43034</v>
      </c>
      <c r="AL1791" s="57">
        <v>2.46</v>
      </c>
      <c r="AM1791" s="2">
        <v>42940</v>
      </c>
      <c r="AN1791">
        <v>1.1599999999999999</v>
      </c>
      <c r="AO1791" s="2">
        <v>42937</v>
      </c>
      <c r="AP1791">
        <v>19844.919999999998</v>
      </c>
    </row>
    <row r="1792" spans="25:42" x14ac:dyDescent="0.2">
      <c r="Y1792" s="2">
        <v>42969</v>
      </c>
      <c r="Z1792">
        <v>1.6498999999999999</v>
      </c>
      <c r="AA1792" s="2">
        <v>43000</v>
      </c>
      <c r="AB1792">
        <v>2.0539999999999998</v>
      </c>
      <c r="AC1792" s="2">
        <v>42979</v>
      </c>
      <c r="AD1792">
        <v>1.9410000000000001</v>
      </c>
      <c r="AE1792" s="2">
        <v>43005</v>
      </c>
      <c r="AF1792">
        <v>2.1869999999999998</v>
      </c>
      <c r="AG1792" s="2">
        <v>42940</v>
      </c>
      <c r="AH1792">
        <v>46.996299999999998</v>
      </c>
      <c r="AI1792" s="37">
        <v>43033</v>
      </c>
      <c r="AJ1792" s="57">
        <v>1.43</v>
      </c>
      <c r="AK1792" s="37">
        <v>43033</v>
      </c>
      <c r="AL1792" s="57">
        <v>2.44</v>
      </c>
      <c r="AM1792" s="2">
        <v>42937</v>
      </c>
      <c r="AN1792">
        <v>1.1599999999999999</v>
      </c>
      <c r="AO1792" s="2">
        <v>42936</v>
      </c>
      <c r="AP1792">
        <v>19844.97</v>
      </c>
    </row>
    <row r="1793" spans="25:42" x14ac:dyDescent="0.2">
      <c r="Y1793" s="2">
        <v>42968</v>
      </c>
      <c r="Z1793">
        <v>1.6439999999999999</v>
      </c>
      <c r="AA1793" s="2">
        <v>42999</v>
      </c>
      <c r="AB1793">
        <v>2.0325000000000002</v>
      </c>
      <c r="AC1793" s="2">
        <v>42978</v>
      </c>
      <c r="AD1793">
        <v>1.929</v>
      </c>
      <c r="AE1793" s="2">
        <v>43004</v>
      </c>
      <c r="AF1793">
        <v>2.16</v>
      </c>
      <c r="AG1793" s="2">
        <v>42937</v>
      </c>
      <c r="AH1793">
        <v>47.449800000000003</v>
      </c>
      <c r="AI1793" s="37">
        <v>43032</v>
      </c>
      <c r="AJ1793" s="57">
        <v>1.43</v>
      </c>
      <c r="AK1793" s="37">
        <v>43032</v>
      </c>
      <c r="AL1793" s="57">
        <v>2.42</v>
      </c>
      <c r="AM1793" s="2">
        <v>42936</v>
      </c>
      <c r="AN1793">
        <v>1.1599999999999999</v>
      </c>
      <c r="AO1793" s="2">
        <v>42935</v>
      </c>
      <c r="AP1793">
        <v>19844.46</v>
      </c>
    </row>
    <row r="1794" spans="25:42" x14ac:dyDescent="0.2">
      <c r="Y1794" s="2">
        <v>42965</v>
      </c>
      <c r="Z1794">
        <v>1.6759999999999999</v>
      </c>
      <c r="AA1794" s="2">
        <v>42998</v>
      </c>
      <c r="AB1794">
        <v>2.04</v>
      </c>
      <c r="AC1794" s="2">
        <v>42977</v>
      </c>
      <c r="AD1794">
        <v>1.8979999999999999</v>
      </c>
      <c r="AE1794" s="2">
        <v>43003</v>
      </c>
      <c r="AF1794">
        <v>2.1589999999999998</v>
      </c>
      <c r="AG1794" s="2">
        <v>42936</v>
      </c>
      <c r="AH1794">
        <v>46.998600000000003</v>
      </c>
      <c r="AI1794" s="37">
        <v>43031</v>
      </c>
      <c r="AJ1794" s="57">
        <v>1.42</v>
      </c>
      <c r="AK1794" s="37">
        <v>43031</v>
      </c>
      <c r="AL1794" s="57">
        <v>2.38</v>
      </c>
      <c r="AM1794" s="2">
        <v>42935</v>
      </c>
      <c r="AN1794">
        <v>1.1599999999999999</v>
      </c>
      <c r="AO1794" s="2">
        <v>42934</v>
      </c>
      <c r="AP1794">
        <v>19844.509999999998</v>
      </c>
    </row>
    <row r="1795" spans="25:42" x14ac:dyDescent="0.2">
      <c r="Y1795" s="2">
        <v>42964</v>
      </c>
      <c r="Z1795">
        <v>1.6462000000000001</v>
      </c>
      <c r="AA1795" s="2">
        <v>42997</v>
      </c>
      <c r="AB1795">
        <v>2.0461999999999998</v>
      </c>
      <c r="AC1795" s="2">
        <v>42976</v>
      </c>
      <c r="AD1795">
        <v>1.8893</v>
      </c>
      <c r="AE1795" s="2">
        <v>43000</v>
      </c>
      <c r="AF1795">
        <v>2.1549999999999998</v>
      </c>
      <c r="AG1795" s="2">
        <v>42935</v>
      </c>
      <c r="AH1795">
        <v>48.257199999999997</v>
      </c>
      <c r="AI1795" s="37">
        <v>43028</v>
      </c>
      <c r="AJ1795" s="57">
        <v>1.43</v>
      </c>
      <c r="AK1795" s="37">
        <v>43028</v>
      </c>
      <c r="AL1795" s="57">
        <v>2.39</v>
      </c>
      <c r="AM1795" s="2">
        <v>42934</v>
      </c>
      <c r="AN1795">
        <v>1.1599999999999999</v>
      </c>
      <c r="AO1795" s="2">
        <v>42933</v>
      </c>
      <c r="AP1795">
        <v>19844.560000000001</v>
      </c>
    </row>
    <row r="1796" spans="25:42" x14ac:dyDescent="0.2">
      <c r="Y1796" s="2">
        <v>42963</v>
      </c>
      <c r="Z1796">
        <v>1.6436999999999999</v>
      </c>
      <c r="AA1796" s="2">
        <v>42996</v>
      </c>
      <c r="AB1796">
        <v>2.0449999999999999</v>
      </c>
      <c r="AC1796" s="2">
        <v>42975</v>
      </c>
      <c r="AD1796">
        <v>1.903</v>
      </c>
      <c r="AE1796" s="2">
        <v>42999</v>
      </c>
      <c r="AF1796">
        <v>2.145</v>
      </c>
      <c r="AG1796" s="2">
        <v>42934</v>
      </c>
      <c r="AH1796">
        <v>49.548999999999999</v>
      </c>
      <c r="AI1796" s="37">
        <v>43027</v>
      </c>
      <c r="AJ1796" s="57">
        <v>1.41</v>
      </c>
      <c r="AK1796" s="37">
        <v>43027</v>
      </c>
      <c r="AL1796" s="57">
        <v>2.33</v>
      </c>
      <c r="AM1796" s="2">
        <v>42933</v>
      </c>
      <c r="AN1796">
        <v>1.1599999999999999</v>
      </c>
      <c r="AO1796" s="2">
        <v>42930</v>
      </c>
      <c r="AP1796">
        <v>19844.71</v>
      </c>
    </row>
    <row r="1797" spans="25:42" x14ac:dyDescent="0.2">
      <c r="Y1797" s="2">
        <v>42962</v>
      </c>
      <c r="Z1797">
        <v>1.645</v>
      </c>
      <c r="AA1797" s="2">
        <v>42993</v>
      </c>
      <c r="AB1797">
        <v>2.0249999999999999</v>
      </c>
      <c r="AC1797" s="2">
        <v>42972</v>
      </c>
      <c r="AD1797">
        <v>1.897</v>
      </c>
      <c r="AE1797" s="2">
        <v>42998</v>
      </c>
      <c r="AF1797">
        <v>2.173</v>
      </c>
      <c r="AG1797" s="2">
        <v>42933</v>
      </c>
      <c r="AH1797">
        <v>50.002099999999999</v>
      </c>
      <c r="AI1797" s="37">
        <v>43026</v>
      </c>
      <c r="AJ1797" s="57">
        <v>1.42</v>
      </c>
      <c r="AK1797" s="37">
        <v>43026</v>
      </c>
      <c r="AL1797" s="57">
        <v>2.34</v>
      </c>
      <c r="AM1797" s="2">
        <v>42930</v>
      </c>
      <c r="AN1797">
        <v>1.1599999999999999</v>
      </c>
      <c r="AO1797" s="2">
        <v>42929</v>
      </c>
      <c r="AP1797">
        <v>19844.77</v>
      </c>
    </row>
    <row r="1798" spans="25:42" x14ac:dyDescent="0.2">
      <c r="Y1798" s="2">
        <v>42961</v>
      </c>
      <c r="Z1798">
        <v>1.6336999999999999</v>
      </c>
      <c r="AA1798" s="2">
        <v>42992</v>
      </c>
      <c r="AB1798">
        <v>2.0024999999999999</v>
      </c>
      <c r="AC1798" s="2">
        <v>42971</v>
      </c>
      <c r="AD1798">
        <v>1.905</v>
      </c>
      <c r="AE1798" s="2">
        <v>42997</v>
      </c>
      <c r="AF1798">
        <v>2.1859999999999999</v>
      </c>
      <c r="AG1798" s="2">
        <v>42930</v>
      </c>
      <c r="AH1798">
        <v>51.029400000000003</v>
      </c>
      <c r="AI1798" s="37">
        <v>43025</v>
      </c>
      <c r="AJ1798" s="57">
        <v>1.41</v>
      </c>
      <c r="AK1798" s="37">
        <v>43025</v>
      </c>
      <c r="AL1798" s="57">
        <v>2.2999999999999998</v>
      </c>
      <c r="AM1798" s="2">
        <v>42929</v>
      </c>
      <c r="AN1798">
        <v>1.1599999999999999</v>
      </c>
      <c r="AO1798" s="2">
        <v>42928</v>
      </c>
      <c r="AP1798">
        <v>19844.5</v>
      </c>
    </row>
    <row r="1799" spans="25:42" x14ac:dyDescent="0.2">
      <c r="Y1799" s="2">
        <v>42958</v>
      </c>
      <c r="Z1799">
        <v>1.6830000000000001</v>
      </c>
      <c r="AA1799" s="2">
        <v>42991</v>
      </c>
      <c r="AB1799">
        <v>1.9550000000000001</v>
      </c>
      <c r="AC1799" s="2">
        <v>42970</v>
      </c>
      <c r="AD1799">
        <v>1.9139999999999999</v>
      </c>
      <c r="AE1799" s="2">
        <v>42996</v>
      </c>
      <c r="AF1799">
        <v>2.1739999999999999</v>
      </c>
      <c r="AG1799" s="2">
        <v>42929</v>
      </c>
      <c r="AH1799">
        <v>52.210599999999999</v>
      </c>
      <c r="AI1799" s="37">
        <v>43024</v>
      </c>
      <c r="AJ1799" s="57">
        <v>1.42</v>
      </c>
      <c r="AK1799" s="37">
        <v>43024</v>
      </c>
      <c r="AL1799" s="57">
        <v>2.2999999999999998</v>
      </c>
      <c r="AM1799" s="2">
        <v>42928</v>
      </c>
      <c r="AN1799">
        <v>1.1599999999999999</v>
      </c>
      <c r="AO1799" s="2">
        <v>42927</v>
      </c>
      <c r="AP1799">
        <v>19844.55</v>
      </c>
    </row>
    <row r="1800" spans="25:42" x14ac:dyDescent="0.2">
      <c r="Y1800" s="2">
        <v>42957</v>
      </c>
      <c r="Z1800">
        <v>1.724</v>
      </c>
      <c r="AA1800" s="2">
        <v>42990</v>
      </c>
      <c r="AB1800">
        <v>1.9339999999999999</v>
      </c>
      <c r="AC1800" s="2">
        <v>42969</v>
      </c>
      <c r="AD1800">
        <v>1.909</v>
      </c>
      <c r="AE1800" s="2">
        <v>42993</v>
      </c>
      <c r="AF1800">
        <v>2.165</v>
      </c>
      <c r="AG1800" s="2">
        <v>42928</v>
      </c>
      <c r="AH1800">
        <v>52.433700000000002</v>
      </c>
      <c r="AI1800" s="37">
        <v>43021</v>
      </c>
      <c r="AJ1800" s="57">
        <v>1.39</v>
      </c>
      <c r="AK1800" s="37">
        <v>43021</v>
      </c>
      <c r="AL1800" s="57">
        <v>2.2799999999999998</v>
      </c>
      <c r="AM1800" s="2">
        <v>42927</v>
      </c>
      <c r="AN1800">
        <v>1.1599999999999999</v>
      </c>
      <c r="AO1800" s="2">
        <v>42926</v>
      </c>
      <c r="AP1800">
        <v>19844.599999999999</v>
      </c>
    </row>
    <row r="1801" spans="25:42" x14ac:dyDescent="0.2">
      <c r="Y1801" s="2">
        <v>42956</v>
      </c>
      <c r="Z1801">
        <v>1.7424999999999999</v>
      </c>
      <c r="AA1801" s="2">
        <v>42989</v>
      </c>
      <c r="AB1801">
        <v>1.9239999999999999</v>
      </c>
      <c r="AC1801" s="2">
        <v>42968</v>
      </c>
      <c r="AD1801">
        <v>1.8939999999999999</v>
      </c>
      <c r="AE1801" s="2">
        <v>42992</v>
      </c>
      <c r="AF1801">
        <v>2.1589999999999998</v>
      </c>
      <c r="AG1801" s="2">
        <v>42927</v>
      </c>
      <c r="AH1801">
        <v>53.224699999999999</v>
      </c>
      <c r="AI1801" s="37">
        <v>43020</v>
      </c>
      <c r="AJ1801" s="57">
        <v>1.41</v>
      </c>
      <c r="AK1801" s="37">
        <v>43020</v>
      </c>
      <c r="AL1801" s="57">
        <v>2.33</v>
      </c>
      <c r="AM1801" s="2">
        <v>42926</v>
      </c>
      <c r="AN1801">
        <v>1.1599999999999999</v>
      </c>
      <c r="AO1801" s="2">
        <v>42923</v>
      </c>
      <c r="AP1801">
        <v>19844.75</v>
      </c>
    </row>
    <row r="1802" spans="25:42" x14ac:dyDescent="0.2">
      <c r="Y1802" s="2">
        <v>42955</v>
      </c>
      <c r="Z1802">
        <v>1.752</v>
      </c>
      <c r="AA1802" s="2">
        <v>42986</v>
      </c>
      <c r="AB1802">
        <v>1.897</v>
      </c>
      <c r="AC1802" s="2">
        <v>42965</v>
      </c>
      <c r="AD1802">
        <v>1.903</v>
      </c>
      <c r="AE1802" s="2">
        <v>42991</v>
      </c>
      <c r="AF1802">
        <v>2.1515</v>
      </c>
      <c r="AG1802" s="2">
        <v>42926</v>
      </c>
      <c r="AH1802">
        <v>53.177100000000003</v>
      </c>
      <c r="AI1802" s="37">
        <v>43019</v>
      </c>
      <c r="AJ1802" s="57">
        <v>1.4</v>
      </c>
      <c r="AK1802" s="37">
        <v>43019</v>
      </c>
      <c r="AL1802" s="57">
        <v>2.35</v>
      </c>
      <c r="AM1802" s="2">
        <v>42923</v>
      </c>
      <c r="AN1802">
        <v>1.1599999999999999</v>
      </c>
      <c r="AO1802" s="2">
        <v>42922</v>
      </c>
      <c r="AP1802">
        <v>19844.8</v>
      </c>
    </row>
    <row r="1803" spans="25:42" x14ac:dyDescent="0.2">
      <c r="Y1803" s="2">
        <v>42954</v>
      </c>
      <c r="Z1803">
        <v>1.7330000000000001</v>
      </c>
      <c r="AA1803" s="2">
        <v>42985</v>
      </c>
      <c r="AB1803">
        <v>1.8759999999999999</v>
      </c>
      <c r="AC1803" s="2">
        <v>42964</v>
      </c>
      <c r="AD1803">
        <v>1.9119999999999999</v>
      </c>
      <c r="AE1803" s="2">
        <v>42990</v>
      </c>
      <c r="AF1803">
        <v>2.1339999999999999</v>
      </c>
      <c r="AG1803" s="2">
        <v>42923</v>
      </c>
      <c r="AH1803">
        <v>55.756900000000002</v>
      </c>
      <c r="AI1803" s="37">
        <v>43018</v>
      </c>
      <c r="AJ1803" s="57">
        <v>1.42</v>
      </c>
      <c r="AK1803" s="37">
        <v>43018</v>
      </c>
      <c r="AL1803" s="57">
        <v>2.35</v>
      </c>
      <c r="AM1803" s="2">
        <v>42922</v>
      </c>
      <c r="AN1803">
        <v>1.1599999999999999</v>
      </c>
      <c r="AO1803" s="2">
        <v>42921</v>
      </c>
      <c r="AP1803">
        <v>19844.53</v>
      </c>
    </row>
    <row r="1804" spans="25:42" x14ac:dyDescent="0.2">
      <c r="Y1804" s="2">
        <v>42951</v>
      </c>
      <c r="Z1804">
        <v>1.73</v>
      </c>
      <c r="AA1804" s="2">
        <v>42984</v>
      </c>
      <c r="AB1804">
        <v>1.87</v>
      </c>
      <c r="AC1804" s="2">
        <v>42963</v>
      </c>
      <c r="AD1804">
        <v>1.9139999999999999</v>
      </c>
      <c r="AE1804" s="2">
        <v>42989</v>
      </c>
      <c r="AF1804">
        <v>2.1309999999999998</v>
      </c>
      <c r="AG1804" s="2">
        <v>42922</v>
      </c>
      <c r="AH1804">
        <v>56.955100000000002</v>
      </c>
      <c r="AI1804" s="37">
        <v>43017</v>
      </c>
      <c r="AJ1804" s="58" t="e">
        <f>NA()</f>
        <v>#N/A</v>
      </c>
      <c r="AK1804" s="37">
        <v>43017</v>
      </c>
      <c r="AL1804" s="58" t="e">
        <v>#N/A</v>
      </c>
      <c r="AM1804" s="2">
        <v>42921</v>
      </c>
      <c r="AN1804">
        <v>1.1599999999999999</v>
      </c>
      <c r="AO1804" s="2">
        <v>42919</v>
      </c>
      <c r="AP1804">
        <v>19844.62</v>
      </c>
    </row>
    <row r="1805" spans="25:42" x14ac:dyDescent="0.2">
      <c r="Y1805" s="2">
        <v>42950</v>
      </c>
      <c r="Z1805">
        <v>1.7110000000000001</v>
      </c>
      <c r="AA1805" s="2">
        <v>42983</v>
      </c>
      <c r="AB1805">
        <v>1.859</v>
      </c>
      <c r="AC1805" s="2">
        <v>42962</v>
      </c>
      <c r="AD1805">
        <v>1.9133</v>
      </c>
      <c r="AE1805" s="2">
        <v>42986</v>
      </c>
      <c r="AF1805">
        <v>2.1030000000000002</v>
      </c>
      <c r="AG1805" s="2">
        <v>42921</v>
      </c>
      <c r="AH1805">
        <v>56.436999999999998</v>
      </c>
      <c r="AI1805" s="37">
        <v>43014</v>
      </c>
      <c r="AJ1805" s="57">
        <v>1.35</v>
      </c>
      <c r="AK1805" s="37">
        <v>43014</v>
      </c>
      <c r="AL1805" s="57">
        <v>2.37</v>
      </c>
      <c r="AM1805" s="2">
        <v>42919</v>
      </c>
      <c r="AN1805">
        <v>1.1599999999999999</v>
      </c>
      <c r="AO1805" s="2">
        <v>42916</v>
      </c>
      <c r="AP1805">
        <v>19844.55</v>
      </c>
    </row>
    <row r="1806" spans="25:42" x14ac:dyDescent="0.2">
      <c r="Y1806" s="2">
        <v>42949</v>
      </c>
      <c r="Z1806">
        <v>1.6961999999999999</v>
      </c>
      <c r="AA1806" s="2">
        <v>42979</v>
      </c>
      <c r="AB1806">
        <v>1.875</v>
      </c>
      <c r="AC1806" s="2">
        <v>42961</v>
      </c>
      <c r="AD1806">
        <v>1.9039999999999999</v>
      </c>
      <c r="AE1806" s="2">
        <v>42985</v>
      </c>
      <c r="AF1806">
        <v>2.0950000000000002</v>
      </c>
      <c r="AG1806" s="2">
        <v>42920</v>
      </c>
      <c r="AH1806">
        <v>55.254899999999999</v>
      </c>
      <c r="AI1806" s="37">
        <v>43013</v>
      </c>
      <c r="AJ1806" s="57">
        <v>1.35</v>
      </c>
      <c r="AK1806" s="37">
        <v>43013</v>
      </c>
      <c r="AL1806" s="57">
        <v>2.35</v>
      </c>
      <c r="AM1806" s="2">
        <v>42916</v>
      </c>
      <c r="AN1806">
        <v>1.06</v>
      </c>
      <c r="AO1806" s="2">
        <v>42915</v>
      </c>
      <c r="AP1806">
        <v>19846.34</v>
      </c>
    </row>
    <row r="1807" spans="25:42" x14ac:dyDescent="0.2">
      <c r="Y1807" s="2">
        <v>42948</v>
      </c>
      <c r="Z1807">
        <v>1.6975</v>
      </c>
      <c r="AA1807" s="2">
        <v>42978</v>
      </c>
      <c r="AB1807">
        <v>1.85</v>
      </c>
      <c r="AC1807" s="2">
        <v>42958</v>
      </c>
      <c r="AD1807">
        <v>1.9353</v>
      </c>
      <c r="AE1807" s="2">
        <v>42984</v>
      </c>
      <c r="AF1807">
        <v>2.0939999999999999</v>
      </c>
      <c r="AG1807" s="2">
        <v>42919</v>
      </c>
      <c r="AH1807">
        <v>55.254899999999999</v>
      </c>
      <c r="AI1807" s="37">
        <v>43012</v>
      </c>
      <c r="AJ1807" s="57">
        <v>1.33</v>
      </c>
      <c r="AK1807" s="37">
        <v>43012</v>
      </c>
      <c r="AL1807" s="57">
        <v>2.33</v>
      </c>
      <c r="AM1807" s="2">
        <v>42915</v>
      </c>
      <c r="AN1807">
        <v>1.1599999999999999</v>
      </c>
      <c r="AO1807" s="2">
        <v>42914</v>
      </c>
      <c r="AP1807">
        <v>19846.080000000002</v>
      </c>
    </row>
    <row r="1808" spans="25:42" x14ac:dyDescent="0.2">
      <c r="Y1808" s="2">
        <v>42947</v>
      </c>
      <c r="Z1808">
        <v>1.7070000000000001</v>
      </c>
      <c r="AA1808" s="2">
        <v>42977</v>
      </c>
      <c r="AB1808">
        <v>1.83</v>
      </c>
      <c r="AC1808" s="2">
        <v>42957</v>
      </c>
      <c r="AD1808">
        <v>1.9790000000000001</v>
      </c>
      <c r="AE1808" s="2">
        <v>42983</v>
      </c>
      <c r="AF1808">
        <v>2.08</v>
      </c>
      <c r="AG1808" s="2">
        <v>42916</v>
      </c>
      <c r="AH1808">
        <v>55.220100000000002</v>
      </c>
      <c r="AI1808" s="37">
        <v>43011</v>
      </c>
      <c r="AJ1808" s="57">
        <v>1.32</v>
      </c>
      <c r="AK1808" s="37">
        <v>43011</v>
      </c>
      <c r="AL1808" s="57">
        <v>2.33</v>
      </c>
      <c r="AM1808" s="2">
        <v>42914</v>
      </c>
      <c r="AN1808">
        <v>1.1599999999999999</v>
      </c>
      <c r="AO1808" s="2">
        <v>42913</v>
      </c>
      <c r="AP1808">
        <v>19846.13</v>
      </c>
    </row>
    <row r="1809" spans="25:42" x14ac:dyDescent="0.2">
      <c r="Y1809" s="2">
        <v>42944</v>
      </c>
      <c r="Z1809">
        <v>1.647</v>
      </c>
      <c r="AA1809" s="2">
        <v>42976</v>
      </c>
      <c r="AB1809">
        <v>1.81</v>
      </c>
      <c r="AC1809" s="2">
        <v>42956</v>
      </c>
      <c r="AD1809">
        <v>2.0034999999999998</v>
      </c>
      <c r="AE1809" s="2">
        <v>42982</v>
      </c>
      <c r="AF1809">
        <v>2.0910000000000002</v>
      </c>
      <c r="AG1809" s="2">
        <v>42915</v>
      </c>
      <c r="AH1809">
        <v>54.661499999999997</v>
      </c>
      <c r="AI1809" s="37">
        <v>43010</v>
      </c>
      <c r="AJ1809" s="57">
        <v>1.31</v>
      </c>
      <c r="AK1809" s="37">
        <v>43010</v>
      </c>
      <c r="AL1809" s="57">
        <v>2.34</v>
      </c>
      <c r="AM1809" s="2">
        <v>42913</v>
      </c>
      <c r="AN1809">
        <v>1.1599999999999999</v>
      </c>
      <c r="AO1809" s="2">
        <v>42912</v>
      </c>
      <c r="AP1809">
        <v>19846.18</v>
      </c>
    </row>
    <row r="1810" spans="25:42" x14ac:dyDescent="0.2">
      <c r="Y1810" s="2">
        <v>42943</v>
      </c>
      <c r="Z1810">
        <v>1.631</v>
      </c>
      <c r="AA1810" s="2">
        <v>42975</v>
      </c>
      <c r="AB1810">
        <v>1.8120000000000001</v>
      </c>
      <c r="AC1810" s="2">
        <v>42955</v>
      </c>
      <c r="AD1810">
        <v>2.0049999999999999</v>
      </c>
      <c r="AE1810" s="2">
        <v>42979</v>
      </c>
      <c r="AF1810">
        <v>2.0880000000000001</v>
      </c>
      <c r="AG1810" s="2">
        <v>42914</v>
      </c>
      <c r="AH1810">
        <v>52.508299999999998</v>
      </c>
      <c r="AI1810" s="37">
        <v>43007</v>
      </c>
      <c r="AJ1810" s="57">
        <v>1.31</v>
      </c>
      <c r="AK1810" s="37">
        <v>43007</v>
      </c>
      <c r="AL1810" s="57">
        <v>2.33</v>
      </c>
      <c r="AM1810" s="2">
        <v>42912</v>
      </c>
      <c r="AN1810">
        <v>1.1599999999999999</v>
      </c>
      <c r="AO1810" s="2">
        <v>42909</v>
      </c>
      <c r="AP1810">
        <v>19846.32</v>
      </c>
    </row>
    <row r="1811" spans="25:42" x14ac:dyDescent="0.2">
      <c r="Y1811" s="2">
        <v>42942</v>
      </c>
      <c r="Z1811">
        <v>1.5999000000000001</v>
      </c>
      <c r="AA1811" s="2">
        <v>42972</v>
      </c>
      <c r="AB1811">
        <v>1.7929999999999999</v>
      </c>
      <c r="AC1811" s="2">
        <v>42954</v>
      </c>
      <c r="AD1811">
        <v>1.9750000000000001</v>
      </c>
      <c r="AE1811" s="2">
        <v>42978</v>
      </c>
      <c r="AF1811">
        <v>2.0819999999999999</v>
      </c>
      <c r="AG1811" s="2">
        <v>42913</v>
      </c>
      <c r="AH1811">
        <v>52.103099999999998</v>
      </c>
      <c r="AI1811" s="37">
        <v>43006</v>
      </c>
      <c r="AJ1811" s="57">
        <v>1.31</v>
      </c>
      <c r="AK1811" s="37">
        <v>43006</v>
      </c>
      <c r="AL1811" s="57">
        <v>2.31</v>
      </c>
      <c r="AM1811" s="2">
        <v>42909</v>
      </c>
      <c r="AN1811">
        <v>1.1599999999999999</v>
      </c>
      <c r="AO1811" s="2">
        <v>42908</v>
      </c>
      <c r="AP1811">
        <v>19846.37</v>
      </c>
    </row>
    <row r="1812" spans="25:42" x14ac:dyDescent="0.2">
      <c r="Y1812" s="2">
        <v>42941</v>
      </c>
      <c r="Z1812">
        <v>1.538</v>
      </c>
      <c r="AA1812" s="2">
        <v>42971</v>
      </c>
      <c r="AB1812">
        <v>1.8038000000000001</v>
      </c>
      <c r="AC1812" s="2">
        <v>42951</v>
      </c>
      <c r="AD1812">
        <v>1.968</v>
      </c>
      <c r="AE1812" s="2">
        <v>42977</v>
      </c>
      <c r="AF1812">
        <v>2.06</v>
      </c>
      <c r="AG1812" s="2">
        <v>42912</v>
      </c>
      <c r="AH1812">
        <v>50.018300000000004</v>
      </c>
      <c r="AI1812" s="37">
        <v>43005</v>
      </c>
      <c r="AJ1812" s="57">
        <v>1.33</v>
      </c>
      <c r="AK1812" s="37">
        <v>43005</v>
      </c>
      <c r="AL1812" s="57">
        <v>2.31</v>
      </c>
      <c r="AM1812" s="2">
        <v>42908</v>
      </c>
      <c r="AN1812">
        <v>1.1599999999999999</v>
      </c>
      <c r="AO1812" s="2">
        <v>42907</v>
      </c>
      <c r="AP1812">
        <v>19845.86</v>
      </c>
    </row>
    <row r="1813" spans="25:42" x14ac:dyDescent="0.2">
      <c r="Y1813" s="2">
        <v>42940</v>
      </c>
      <c r="Z1813">
        <v>1.5249999999999999</v>
      </c>
      <c r="AA1813" s="2">
        <v>42970</v>
      </c>
      <c r="AB1813">
        <v>1.788</v>
      </c>
      <c r="AC1813" s="2">
        <v>42950</v>
      </c>
      <c r="AD1813">
        <v>1.9302999999999999</v>
      </c>
      <c r="AE1813" s="2">
        <v>42976</v>
      </c>
      <c r="AF1813">
        <v>2.06</v>
      </c>
      <c r="AG1813" s="2">
        <v>42909</v>
      </c>
      <c r="AH1813">
        <v>51.157499999999999</v>
      </c>
      <c r="AI1813" s="37">
        <v>43004</v>
      </c>
      <c r="AJ1813" s="57">
        <v>1.31</v>
      </c>
      <c r="AK1813" s="37">
        <v>43004</v>
      </c>
      <c r="AL1813" s="57">
        <v>2.2400000000000002</v>
      </c>
      <c r="AM1813" s="2">
        <v>42907</v>
      </c>
      <c r="AN1813">
        <v>1.1599999999999999</v>
      </c>
      <c r="AO1813" s="2">
        <v>42906</v>
      </c>
      <c r="AP1813">
        <v>19845.91</v>
      </c>
    </row>
    <row r="1814" spans="25:42" x14ac:dyDescent="0.2">
      <c r="Y1814" s="2">
        <v>42937</v>
      </c>
      <c r="Z1814">
        <v>1.5149999999999999</v>
      </c>
      <c r="AA1814" s="2">
        <v>42969</v>
      </c>
      <c r="AB1814">
        <v>1.788</v>
      </c>
      <c r="AC1814" s="2">
        <v>42949</v>
      </c>
      <c r="AD1814">
        <v>1.9378</v>
      </c>
      <c r="AE1814" s="2">
        <v>42975</v>
      </c>
      <c r="AF1814">
        <v>2.0670000000000002</v>
      </c>
      <c r="AG1814" s="2">
        <v>42908</v>
      </c>
      <c r="AH1814">
        <v>51.131799999999998</v>
      </c>
      <c r="AI1814" s="37">
        <v>43003</v>
      </c>
      <c r="AJ1814" s="57">
        <v>1.3</v>
      </c>
      <c r="AK1814" s="37">
        <v>43003</v>
      </c>
      <c r="AL1814" s="57">
        <v>2.2200000000000002</v>
      </c>
      <c r="AM1814" s="2">
        <v>42906</v>
      </c>
      <c r="AN1814">
        <v>1.1599999999999999</v>
      </c>
      <c r="AO1814" s="2">
        <v>42905</v>
      </c>
      <c r="AP1814">
        <v>19845.96</v>
      </c>
    </row>
    <row r="1815" spans="25:42" x14ac:dyDescent="0.2">
      <c r="Y1815" s="2">
        <v>42936</v>
      </c>
      <c r="Z1815">
        <v>1.5589999999999999</v>
      </c>
      <c r="AA1815" s="2">
        <v>42968</v>
      </c>
      <c r="AB1815">
        <v>1.78</v>
      </c>
      <c r="AC1815" s="2">
        <v>42948</v>
      </c>
      <c r="AD1815">
        <v>1.9330000000000001</v>
      </c>
      <c r="AE1815" s="2">
        <v>42972</v>
      </c>
      <c r="AF1815">
        <v>2.0699999999999998</v>
      </c>
      <c r="AG1815" s="2">
        <v>42907</v>
      </c>
      <c r="AH1815">
        <v>51.637300000000003</v>
      </c>
      <c r="AI1815" s="37">
        <v>43000</v>
      </c>
      <c r="AJ1815" s="57">
        <v>1.3</v>
      </c>
      <c r="AK1815" s="37">
        <v>43000</v>
      </c>
      <c r="AL1815" s="57">
        <v>2.2599999999999998</v>
      </c>
      <c r="AM1815" s="2">
        <v>42905</v>
      </c>
      <c r="AN1815">
        <v>1.1599999999999999</v>
      </c>
      <c r="AO1815" s="2">
        <v>42902</v>
      </c>
      <c r="AP1815">
        <v>19846.099999999999</v>
      </c>
    </row>
    <row r="1816" spans="25:42" x14ac:dyDescent="0.2">
      <c r="Y1816" s="2">
        <v>42935</v>
      </c>
      <c r="Z1816">
        <v>1.5425</v>
      </c>
      <c r="AA1816" s="2">
        <v>42965</v>
      </c>
      <c r="AB1816">
        <v>1.788</v>
      </c>
      <c r="AC1816" s="2">
        <v>42947</v>
      </c>
      <c r="AD1816">
        <v>1.9533</v>
      </c>
      <c r="AE1816" s="2">
        <v>42971</v>
      </c>
      <c r="AF1816">
        <v>2.0819999999999999</v>
      </c>
      <c r="AG1816" s="2">
        <v>42906</v>
      </c>
      <c r="AH1816">
        <v>51.595500000000001</v>
      </c>
      <c r="AI1816" s="37">
        <v>42999</v>
      </c>
      <c r="AJ1816" s="57">
        <v>1.31</v>
      </c>
      <c r="AK1816" s="37">
        <v>42999</v>
      </c>
      <c r="AL1816" s="57">
        <v>2.27</v>
      </c>
      <c r="AM1816" s="2">
        <v>42902</v>
      </c>
      <c r="AN1816">
        <v>1.1599999999999999</v>
      </c>
      <c r="AO1816" s="2">
        <v>42901</v>
      </c>
      <c r="AP1816">
        <v>19846.150000000001</v>
      </c>
    </row>
    <row r="1817" spans="25:42" x14ac:dyDescent="0.2">
      <c r="Y1817" s="2">
        <v>42934</v>
      </c>
      <c r="Z1817">
        <v>1.5099</v>
      </c>
      <c r="AA1817" s="2">
        <v>42964</v>
      </c>
      <c r="AB1817">
        <v>1.79</v>
      </c>
      <c r="AC1817" s="2">
        <v>42944</v>
      </c>
      <c r="AD1817">
        <v>1.96</v>
      </c>
      <c r="AE1817" s="2">
        <v>42970</v>
      </c>
      <c r="AF1817">
        <v>2.0750000000000002</v>
      </c>
      <c r="AG1817" s="2">
        <v>42905</v>
      </c>
      <c r="AH1817">
        <v>51.600499999999997</v>
      </c>
      <c r="AI1817" s="37">
        <v>42998</v>
      </c>
      <c r="AJ1817" s="57">
        <v>1.32</v>
      </c>
      <c r="AK1817" s="37">
        <v>42998</v>
      </c>
      <c r="AL1817" s="57">
        <v>2.2799999999999998</v>
      </c>
      <c r="AM1817" s="2">
        <v>42901</v>
      </c>
      <c r="AN1817">
        <v>1.1599999999999999</v>
      </c>
      <c r="AO1817" s="2">
        <v>42900</v>
      </c>
      <c r="AP1817">
        <v>19845.89</v>
      </c>
    </row>
    <row r="1818" spans="25:42" x14ac:dyDescent="0.2">
      <c r="Y1818" s="2">
        <v>42933</v>
      </c>
      <c r="Z1818">
        <v>1.5024</v>
      </c>
      <c r="AA1818" s="2">
        <v>42963</v>
      </c>
      <c r="AB1818">
        <v>1.7988</v>
      </c>
      <c r="AC1818" s="2">
        <v>42943</v>
      </c>
      <c r="AD1818">
        <v>1.9570000000000001</v>
      </c>
      <c r="AE1818" s="2">
        <v>42969</v>
      </c>
      <c r="AF1818">
        <v>2.0790000000000002</v>
      </c>
      <c r="AG1818" s="2">
        <v>42902</v>
      </c>
      <c r="AH1818">
        <v>51.483899999999998</v>
      </c>
      <c r="AI1818" s="37">
        <v>42997</v>
      </c>
      <c r="AJ1818" s="57">
        <v>1.31</v>
      </c>
      <c r="AK1818" s="37">
        <v>42997</v>
      </c>
      <c r="AL1818" s="57">
        <v>2.2400000000000002</v>
      </c>
      <c r="AM1818" s="2">
        <v>42900</v>
      </c>
      <c r="AN1818">
        <v>0.91</v>
      </c>
      <c r="AO1818" s="2">
        <v>42899</v>
      </c>
      <c r="AP1818">
        <v>19845.939999999999</v>
      </c>
    </row>
    <row r="1819" spans="25:42" x14ac:dyDescent="0.2">
      <c r="Y1819" s="2">
        <v>42930</v>
      </c>
      <c r="Z1819">
        <v>1.5049999999999999</v>
      </c>
      <c r="AA1819" s="2">
        <v>42962</v>
      </c>
      <c r="AB1819">
        <v>1.7849999999999999</v>
      </c>
      <c r="AC1819" s="2">
        <v>42942</v>
      </c>
      <c r="AD1819">
        <v>1.9455</v>
      </c>
      <c r="AE1819" s="2">
        <v>42968</v>
      </c>
      <c r="AF1819">
        <v>2.0760000000000001</v>
      </c>
      <c r="AG1819" s="2">
        <v>42901</v>
      </c>
      <c r="AH1819">
        <v>51.592799999999997</v>
      </c>
      <c r="AI1819" s="37">
        <v>42996</v>
      </c>
      <c r="AJ1819" s="57">
        <v>1.3</v>
      </c>
      <c r="AK1819" s="37">
        <v>42996</v>
      </c>
      <c r="AL1819" s="57">
        <v>2.23</v>
      </c>
      <c r="AM1819" s="2">
        <v>42899</v>
      </c>
      <c r="AN1819">
        <v>0.91</v>
      </c>
      <c r="AO1819" s="2">
        <v>42898</v>
      </c>
      <c r="AP1819">
        <v>19845.990000000002</v>
      </c>
    </row>
    <row r="1820" spans="25:42" x14ac:dyDescent="0.2">
      <c r="Y1820" s="2">
        <v>42929</v>
      </c>
      <c r="Z1820">
        <v>1.5489999999999999</v>
      </c>
      <c r="AA1820" s="2">
        <v>42961</v>
      </c>
      <c r="AB1820">
        <v>1.788</v>
      </c>
      <c r="AC1820" s="2">
        <v>42941</v>
      </c>
      <c r="AD1820">
        <v>1.9339999999999999</v>
      </c>
      <c r="AE1820" s="2">
        <v>42965</v>
      </c>
      <c r="AF1820">
        <v>2.0779999999999998</v>
      </c>
      <c r="AG1820" s="2">
        <v>42900</v>
      </c>
      <c r="AH1820">
        <v>52.215000000000003</v>
      </c>
      <c r="AI1820" s="37">
        <v>42993</v>
      </c>
      <c r="AJ1820" s="57">
        <v>1.3</v>
      </c>
      <c r="AK1820" s="37">
        <v>42993</v>
      </c>
      <c r="AL1820" s="57">
        <v>2.2000000000000002</v>
      </c>
      <c r="AM1820" s="2">
        <v>42898</v>
      </c>
      <c r="AN1820">
        <v>0.91</v>
      </c>
      <c r="AO1820" s="2">
        <v>42895</v>
      </c>
      <c r="AP1820">
        <v>19846.13</v>
      </c>
    </row>
    <row r="1821" spans="25:42" x14ac:dyDescent="0.2">
      <c r="Y1821" s="2">
        <v>42928</v>
      </c>
      <c r="Z1821">
        <v>1.5549999999999999</v>
      </c>
      <c r="AA1821" s="2">
        <v>42958</v>
      </c>
      <c r="AB1821">
        <v>1.8220000000000001</v>
      </c>
      <c r="AC1821" s="2">
        <v>42940</v>
      </c>
      <c r="AD1821">
        <v>1.9028</v>
      </c>
      <c r="AE1821" s="2">
        <v>42964</v>
      </c>
      <c r="AF1821">
        <v>2.0865</v>
      </c>
      <c r="AG1821" s="2">
        <v>42899</v>
      </c>
      <c r="AH1821">
        <v>51.665100000000002</v>
      </c>
      <c r="AI1821" s="37">
        <v>42992</v>
      </c>
      <c r="AJ1821" s="57">
        <v>1.28</v>
      </c>
      <c r="AK1821" s="37">
        <v>42992</v>
      </c>
      <c r="AL1821" s="57">
        <v>2.2000000000000002</v>
      </c>
      <c r="AM1821" s="2">
        <v>42895</v>
      </c>
      <c r="AN1821">
        <v>0.91</v>
      </c>
      <c r="AO1821" s="2">
        <v>42894</v>
      </c>
      <c r="AP1821">
        <v>19846.18</v>
      </c>
    </row>
    <row r="1822" spans="25:42" x14ac:dyDescent="0.2">
      <c r="Y1822" s="2">
        <v>42927</v>
      </c>
      <c r="Z1822">
        <v>1.5580000000000001</v>
      </c>
      <c r="AA1822" s="2">
        <v>42957</v>
      </c>
      <c r="AB1822">
        <v>1.875</v>
      </c>
      <c r="AC1822" s="2">
        <v>42937</v>
      </c>
      <c r="AD1822">
        <v>1.9019999999999999</v>
      </c>
      <c r="AE1822" s="2">
        <v>42963</v>
      </c>
      <c r="AF1822">
        <v>2.085</v>
      </c>
      <c r="AG1822" s="2">
        <v>42898</v>
      </c>
      <c r="AH1822">
        <v>52.316200000000002</v>
      </c>
      <c r="AI1822" s="37">
        <v>42991</v>
      </c>
      <c r="AJ1822" s="57">
        <v>1.27</v>
      </c>
      <c r="AK1822" s="37">
        <v>42991</v>
      </c>
      <c r="AL1822" s="57">
        <v>2.2000000000000002</v>
      </c>
      <c r="AM1822" s="2">
        <v>42894</v>
      </c>
      <c r="AN1822">
        <v>0.91</v>
      </c>
      <c r="AO1822" s="2">
        <v>42893</v>
      </c>
      <c r="AP1822">
        <v>19845.919999999998</v>
      </c>
    </row>
    <row r="1823" spans="25:42" x14ac:dyDescent="0.2">
      <c r="Y1823" s="2">
        <v>42926</v>
      </c>
      <c r="Z1823">
        <v>1.5649999999999999</v>
      </c>
      <c r="AA1823" s="2">
        <v>42956</v>
      </c>
      <c r="AB1823">
        <v>1.8837999999999999</v>
      </c>
      <c r="AC1823" s="2">
        <v>42936</v>
      </c>
      <c r="AD1823">
        <v>1.923</v>
      </c>
      <c r="AE1823" s="2">
        <v>42962</v>
      </c>
      <c r="AF1823">
        <v>2.085</v>
      </c>
      <c r="AG1823" s="2">
        <v>42895</v>
      </c>
      <c r="AH1823">
        <v>52.5578</v>
      </c>
      <c r="AI1823" s="37">
        <v>42990</v>
      </c>
      <c r="AJ1823" s="57">
        <v>1.27</v>
      </c>
      <c r="AK1823" s="37">
        <v>42990</v>
      </c>
      <c r="AL1823" s="57">
        <v>2.17</v>
      </c>
      <c r="AM1823" s="2">
        <v>42893</v>
      </c>
      <c r="AN1823">
        <v>0.91</v>
      </c>
      <c r="AO1823" s="2">
        <v>42892</v>
      </c>
      <c r="AP1823">
        <v>19845.97</v>
      </c>
    </row>
    <row r="1824" spans="25:42" x14ac:dyDescent="0.2">
      <c r="Y1824" s="2">
        <v>42923</v>
      </c>
      <c r="Z1824">
        <v>1.5787</v>
      </c>
      <c r="AA1824" s="2">
        <v>42955</v>
      </c>
      <c r="AB1824">
        <v>1.885</v>
      </c>
      <c r="AC1824" s="2">
        <v>42935</v>
      </c>
      <c r="AD1824">
        <v>1.948</v>
      </c>
      <c r="AE1824" s="2">
        <v>42961</v>
      </c>
      <c r="AF1824">
        <v>2.081</v>
      </c>
      <c r="AG1824" s="2">
        <v>42894</v>
      </c>
      <c r="AH1824">
        <v>53.730600000000003</v>
      </c>
      <c r="AI1824" s="37">
        <v>42989</v>
      </c>
      <c r="AJ1824" s="57">
        <v>1.24</v>
      </c>
      <c r="AK1824" s="37">
        <v>42989</v>
      </c>
      <c r="AL1824" s="57">
        <v>2.14</v>
      </c>
      <c r="AM1824" s="2">
        <v>42892</v>
      </c>
      <c r="AN1824">
        <v>0.91</v>
      </c>
      <c r="AO1824" s="2">
        <v>42891</v>
      </c>
      <c r="AP1824">
        <v>19846.02</v>
      </c>
    </row>
    <row r="1825" spans="25:42" x14ac:dyDescent="0.2">
      <c r="Y1825" s="2">
        <v>42922</v>
      </c>
      <c r="Z1825">
        <v>1.6262000000000001</v>
      </c>
      <c r="AA1825" s="2">
        <v>42954</v>
      </c>
      <c r="AB1825">
        <v>1.87</v>
      </c>
      <c r="AC1825" s="2">
        <v>42934</v>
      </c>
      <c r="AD1825">
        <v>1.9239999999999999</v>
      </c>
      <c r="AE1825" s="2">
        <v>42958</v>
      </c>
      <c r="AF1825">
        <v>2.1</v>
      </c>
      <c r="AG1825" s="2">
        <v>42893</v>
      </c>
      <c r="AH1825">
        <v>54.798900000000003</v>
      </c>
      <c r="AI1825" s="37">
        <v>42986</v>
      </c>
      <c r="AJ1825" s="57">
        <v>1.22</v>
      </c>
      <c r="AK1825" s="37">
        <v>42986</v>
      </c>
      <c r="AL1825" s="57">
        <v>2.06</v>
      </c>
      <c r="AM1825" s="2">
        <v>42891</v>
      </c>
      <c r="AN1825">
        <v>0.91</v>
      </c>
      <c r="AO1825" s="2">
        <v>42888</v>
      </c>
      <c r="AP1825">
        <v>19846.16</v>
      </c>
    </row>
    <row r="1826" spans="25:42" x14ac:dyDescent="0.2">
      <c r="Y1826" s="2">
        <v>42921</v>
      </c>
      <c r="Z1826">
        <v>1.6187</v>
      </c>
      <c r="AA1826" s="2">
        <v>42951</v>
      </c>
      <c r="AB1826">
        <v>1.867</v>
      </c>
      <c r="AC1826" s="2">
        <v>42933</v>
      </c>
      <c r="AD1826">
        <v>1.9120999999999999</v>
      </c>
      <c r="AE1826" s="2">
        <v>42957</v>
      </c>
      <c r="AF1826">
        <v>2.1230000000000002</v>
      </c>
      <c r="AG1826" s="2">
        <v>42892</v>
      </c>
      <c r="AH1826">
        <v>53.219700000000003</v>
      </c>
      <c r="AI1826" s="37">
        <v>42985</v>
      </c>
      <c r="AJ1826" s="57">
        <v>1.21</v>
      </c>
      <c r="AK1826" s="37">
        <v>42985</v>
      </c>
      <c r="AL1826" s="58">
        <v>2.0499999999999998</v>
      </c>
      <c r="AM1826" s="2">
        <v>42888</v>
      </c>
      <c r="AN1826">
        <v>0.91</v>
      </c>
      <c r="AO1826" s="2">
        <v>42887</v>
      </c>
      <c r="AP1826">
        <v>19846.2</v>
      </c>
    </row>
    <row r="1827" spans="25:42" x14ac:dyDescent="0.2">
      <c r="Y1827" s="2">
        <v>42920</v>
      </c>
      <c r="Z1827">
        <v>1.6612</v>
      </c>
      <c r="AA1827" s="2">
        <v>42950</v>
      </c>
      <c r="AB1827">
        <v>1.845</v>
      </c>
      <c r="AC1827" s="2">
        <v>42930</v>
      </c>
      <c r="AD1827">
        <v>1.9059999999999999</v>
      </c>
      <c r="AE1827" s="2">
        <v>42956</v>
      </c>
      <c r="AF1827">
        <v>2.1349999999999998</v>
      </c>
      <c r="AG1827" s="2">
        <v>42891</v>
      </c>
      <c r="AH1827">
        <v>52.997399999999999</v>
      </c>
      <c r="AI1827" s="37">
        <v>42984</v>
      </c>
      <c r="AJ1827" s="57">
        <v>1.24</v>
      </c>
      <c r="AK1827" s="37">
        <v>42984</v>
      </c>
      <c r="AL1827" s="57">
        <v>2.1</v>
      </c>
      <c r="AM1827" s="2">
        <v>42887</v>
      </c>
      <c r="AN1827">
        <v>0.91</v>
      </c>
      <c r="AO1827" s="2">
        <v>42886</v>
      </c>
      <c r="AP1827">
        <v>19845.939999999999</v>
      </c>
    </row>
    <row r="1828" spans="25:42" x14ac:dyDescent="0.2">
      <c r="Y1828" s="2">
        <v>42919</v>
      </c>
      <c r="Z1828">
        <v>1.6612</v>
      </c>
      <c r="AA1828" s="2">
        <v>42949</v>
      </c>
      <c r="AB1828">
        <v>1.8412999999999999</v>
      </c>
      <c r="AC1828" s="2">
        <v>42929</v>
      </c>
      <c r="AD1828">
        <v>1.921</v>
      </c>
      <c r="AE1828" s="2">
        <v>42955</v>
      </c>
      <c r="AF1828">
        <v>2.145</v>
      </c>
      <c r="AG1828" s="2">
        <v>42888</v>
      </c>
      <c r="AH1828">
        <v>53.735999999999997</v>
      </c>
      <c r="AI1828" s="37">
        <v>42983</v>
      </c>
      <c r="AJ1828" s="57">
        <v>1.23</v>
      </c>
      <c r="AK1828" s="37">
        <v>42983</v>
      </c>
      <c r="AL1828" s="57">
        <v>2.0699999999999998</v>
      </c>
      <c r="AM1828" s="2">
        <v>42886</v>
      </c>
      <c r="AN1828">
        <v>0.83</v>
      </c>
      <c r="AO1828" s="2">
        <v>42885</v>
      </c>
      <c r="AP1828">
        <v>19846.2</v>
      </c>
    </row>
    <row r="1829" spans="25:42" x14ac:dyDescent="0.2">
      <c r="Y1829" s="2">
        <v>42916</v>
      </c>
      <c r="Z1829">
        <v>1.62</v>
      </c>
      <c r="AA1829" s="2">
        <v>42948</v>
      </c>
      <c r="AB1829">
        <v>1.84</v>
      </c>
      <c r="AC1829" s="2">
        <v>42928</v>
      </c>
      <c r="AD1829">
        <v>1.9019999999999999</v>
      </c>
      <c r="AE1829" s="2">
        <v>42954</v>
      </c>
      <c r="AF1829">
        <v>2.109</v>
      </c>
      <c r="AG1829" s="2">
        <v>42887</v>
      </c>
      <c r="AH1829">
        <v>53.997300000000003</v>
      </c>
      <c r="AI1829" s="37">
        <v>42982</v>
      </c>
      <c r="AJ1829" s="58" t="e">
        <f>NA()</f>
        <v>#N/A</v>
      </c>
      <c r="AK1829" s="37">
        <v>42982</v>
      </c>
      <c r="AL1829" s="57" t="e">
        <v>#N/A</v>
      </c>
      <c r="AM1829" s="2">
        <v>42885</v>
      </c>
      <c r="AN1829">
        <v>0.91</v>
      </c>
      <c r="AO1829" s="2">
        <v>42881</v>
      </c>
      <c r="AP1829">
        <v>19846.39</v>
      </c>
    </row>
    <row r="1830" spans="25:42" x14ac:dyDescent="0.2">
      <c r="Y1830" s="2">
        <v>42915</v>
      </c>
      <c r="Z1830">
        <v>1.589</v>
      </c>
      <c r="AA1830" s="2">
        <v>42947</v>
      </c>
      <c r="AB1830">
        <v>1.84</v>
      </c>
      <c r="AC1830" s="2">
        <v>42927</v>
      </c>
      <c r="AD1830">
        <v>1.89</v>
      </c>
      <c r="AE1830" s="2">
        <v>42951</v>
      </c>
      <c r="AF1830">
        <v>2.1030000000000002</v>
      </c>
      <c r="AG1830" s="2">
        <v>42886</v>
      </c>
      <c r="AH1830">
        <v>53.950899999999997</v>
      </c>
      <c r="AI1830" s="37">
        <v>42979</v>
      </c>
      <c r="AJ1830" s="57">
        <v>1.24</v>
      </c>
      <c r="AK1830" s="37">
        <v>42979</v>
      </c>
      <c r="AL1830" s="57">
        <v>2.16</v>
      </c>
      <c r="AM1830" s="2">
        <v>42881</v>
      </c>
      <c r="AN1830">
        <v>0.91</v>
      </c>
      <c r="AO1830" s="2">
        <v>42880</v>
      </c>
      <c r="AP1830">
        <v>19846.43</v>
      </c>
    </row>
    <row r="1831" spans="25:42" x14ac:dyDescent="0.2">
      <c r="Y1831" s="2">
        <v>42914</v>
      </c>
      <c r="Z1831">
        <v>1.6024</v>
      </c>
      <c r="AA1831" s="2">
        <v>42944</v>
      </c>
      <c r="AB1831">
        <v>1.835</v>
      </c>
      <c r="AC1831" s="2">
        <v>42926</v>
      </c>
      <c r="AD1831">
        <v>1.8919999999999999</v>
      </c>
      <c r="AE1831" s="2">
        <v>42950</v>
      </c>
      <c r="AF1831">
        <v>2.0939999999999999</v>
      </c>
      <c r="AG1831" s="2">
        <v>42885</v>
      </c>
      <c r="AH1831">
        <v>53.490900000000003</v>
      </c>
      <c r="AI1831" s="37">
        <v>42978</v>
      </c>
      <c r="AJ1831" s="57">
        <v>1.23</v>
      </c>
      <c r="AK1831" s="37">
        <v>42978</v>
      </c>
      <c r="AL1831" s="58">
        <v>2.12</v>
      </c>
      <c r="AM1831" s="2">
        <v>42880</v>
      </c>
      <c r="AN1831">
        <v>0.91</v>
      </c>
      <c r="AO1831" s="2">
        <v>42879</v>
      </c>
      <c r="AP1831">
        <v>19845.95</v>
      </c>
    </row>
    <row r="1832" spans="25:42" x14ac:dyDescent="0.2">
      <c r="Y1832" s="2">
        <v>42913</v>
      </c>
      <c r="Z1832">
        <v>1.579</v>
      </c>
      <c r="AA1832" s="2">
        <v>42943</v>
      </c>
      <c r="AB1832">
        <v>1.8325</v>
      </c>
      <c r="AC1832" s="2">
        <v>42923</v>
      </c>
      <c r="AD1832">
        <v>1.911</v>
      </c>
      <c r="AE1832" s="2">
        <v>42949</v>
      </c>
      <c r="AF1832">
        <v>2.0960000000000001</v>
      </c>
      <c r="AG1832" s="2">
        <v>42884</v>
      </c>
      <c r="AH1832">
        <v>54.052799999999998</v>
      </c>
      <c r="AI1832" s="37">
        <v>42977</v>
      </c>
      <c r="AJ1832" s="57">
        <v>1.23</v>
      </c>
      <c r="AK1832" s="37">
        <v>42977</v>
      </c>
      <c r="AL1832" s="57">
        <v>2.15</v>
      </c>
      <c r="AM1832" s="2">
        <v>42879</v>
      </c>
      <c r="AN1832">
        <v>0.91</v>
      </c>
      <c r="AO1832" s="2">
        <v>42878</v>
      </c>
      <c r="AP1832">
        <v>19845.990000000002</v>
      </c>
    </row>
    <row r="1833" spans="25:42" x14ac:dyDescent="0.2">
      <c r="Y1833" s="2">
        <v>42912</v>
      </c>
      <c r="Z1833">
        <v>1.5475000000000001</v>
      </c>
      <c r="AA1833" s="2">
        <v>42942</v>
      </c>
      <c r="AB1833">
        <v>1.8049999999999999</v>
      </c>
      <c r="AC1833" s="2">
        <v>42922</v>
      </c>
      <c r="AD1833">
        <v>1.929</v>
      </c>
      <c r="AE1833" s="2">
        <v>42948</v>
      </c>
      <c r="AF1833">
        <v>2.1019999999999999</v>
      </c>
      <c r="AG1833" s="2">
        <v>42881</v>
      </c>
      <c r="AH1833">
        <v>54.052799999999998</v>
      </c>
      <c r="AI1833" s="37">
        <v>42976</v>
      </c>
      <c r="AJ1833" s="57">
        <v>1.23</v>
      </c>
      <c r="AK1833" s="37">
        <v>42976</v>
      </c>
      <c r="AL1833" s="57">
        <v>2.13</v>
      </c>
      <c r="AM1833" s="2">
        <v>42878</v>
      </c>
      <c r="AN1833">
        <v>0.91</v>
      </c>
      <c r="AO1833" s="2">
        <v>42877</v>
      </c>
      <c r="AP1833">
        <v>19846.03</v>
      </c>
    </row>
    <row r="1834" spans="25:42" x14ac:dyDescent="0.2">
      <c r="Y1834" s="2">
        <v>42909</v>
      </c>
      <c r="Z1834">
        <v>1.5199</v>
      </c>
      <c r="AA1834" s="2">
        <v>42941</v>
      </c>
      <c r="AB1834">
        <v>1.7769999999999999</v>
      </c>
      <c r="AC1834" s="2">
        <v>42921</v>
      </c>
      <c r="AD1834">
        <v>1.927</v>
      </c>
      <c r="AE1834" s="2">
        <v>42947</v>
      </c>
      <c r="AF1834">
        <v>2.1150000000000002</v>
      </c>
      <c r="AG1834" s="2">
        <v>42880</v>
      </c>
      <c r="AH1834">
        <v>54.320099999999996</v>
      </c>
      <c r="AI1834" s="37">
        <v>42975</v>
      </c>
      <c r="AJ1834" s="57">
        <v>1.24</v>
      </c>
      <c r="AK1834" s="37">
        <v>42975</v>
      </c>
      <c r="AL1834" s="57">
        <v>2.16</v>
      </c>
      <c r="AM1834" s="2">
        <v>42877</v>
      </c>
      <c r="AN1834">
        <v>0.91</v>
      </c>
      <c r="AO1834" s="2">
        <v>42874</v>
      </c>
      <c r="AP1834">
        <v>19846.169999999998</v>
      </c>
    </row>
    <row r="1835" spans="25:42" x14ac:dyDescent="0.2">
      <c r="Y1835" s="2">
        <v>42908</v>
      </c>
      <c r="Z1835">
        <v>1.5462</v>
      </c>
      <c r="AA1835" s="2">
        <v>42940</v>
      </c>
      <c r="AB1835">
        <v>1.7538</v>
      </c>
      <c r="AC1835" s="2">
        <v>42920</v>
      </c>
      <c r="AD1835">
        <v>1.9259999999999999</v>
      </c>
      <c r="AE1835" s="2">
        <v>42944</v>
      </c>
      <c r="AF1835">
        <v>2.1190000000000002</v>
      </c>
      <c r="AG1835" s="2">
        <v>42879</v>
      </c>
      <c r="AH1835">
        <v>54.405799999999999</v>
      </c>
      <c r="AI1835" s="37">
        <v>42972</v>
      </c>
      <c r="AJ1835" s="57">
        <v>1.23</v>
      </c>
      <c r="AK1835" s="37">
        <v>42972</v>
      </c>
      <c r="AL1835" s="57">
        <v>2.17</v>
      </c>
      <c r="AM1835" s="2">
        <v>42874</v>
      </c>
      <c r="AN1835">
        <v>0.91</v>
      </c>
      <c r="AO1835" s="2">
        <v>42873</v>
      </c>
      <c r="AP1835">
        <v>19846.21</v>
      </c>
    </row>
    <row r="1836" spans="25:42" x14ac:dyDescent="0.2">
      <c r="Y1836" s="2">
        <v>42907</v>
      </c>
      <c r="Z1836">
        <v>1.5009999999999999</v>
      </c>
      <c r="AA1836" s="2">
        <v>42937</v>
      </c>
      <c r="AB1836">
        <v>1.7424999999999999</v>
      </c>
      <c r="AC1836" s="2">
        <v>42919</v>
      </c>
      <c r="AD1836">
        <v>1.927</v>
      </c>
      <c r="AE1836" s="2">
        <v>42943</v>
      </c>
      <c r="AF1836">
        <v>2.1110000000000002</v>
      </c>
      <c r="AG1836" s="2">
        <v>42878</v>
      </c>
      <c r="AH1836">
        <v>55.772799999999997</v>
      </c>
      <c r="AI1836" s="37">
        <v>42971</v>
      </c>
      <c r="AJ1836" s="57">
        <v>1.23</v>
      </c>
      <c r="AK1836" s="37">
        <v>42971</v>
      </c>
      <c r="AL1836" s="57">
        <v>2.19</v>
      </c>
      <c r="AM1836" s="2">
        <v>42873</v>
      </c>
      <c r="AN1836">
        <v>0.91</v>
      </c>
      <c r="AO1836" s="2">
        <v>42872</v>
      </c>
      <c r="AP1836">
        <v>19845.97</v>
      </c>
    </row>
    <row r="1837" spans="25:42" x14ac:dyDescent="0.2">
      <c r="Y1837" s="2">
        <v>42906</v>
      </c>
      <c r="Z1837">
        <v>1.5109999999999999</v>
      </c>
      <c r="AA1837" s="2">
        <v>42936</v>
      </c>
      <c r="AB1837">
        <v>1.76</v>
      </c>
      <c r="AC1837" s="2">
        <v>42916</v>
      </c>
      <c r="AD1837">
        <v>1.897</v>
      </c>
      <c r="AE1837" s="2">
        <v>42942</v>
      </c>
      <c r="AF1837">
        <v>2.0979999999999999</v>
      </c>
      <c r="AG1837" s="2">
        <v>42877</v>
      </c>
      <c r="AH1837">
        <v>55.4739</v>
      </c>
      <c r="AI1837" s="37">
        <v>42970</v>
      </c>
      <c r="AJ1837" s="57">
        <v>1.22</v>
      </c>
      <c r="AK1837" s="37">
        <v>42970</v>
      </c>
      <c r="AL1837" s="57">
        <v>2.17</v>
      </c>
      <c r="AM1837" s="2">
        <v>42872</v>
      </c>
      <c r="AN1837">
        <v>0.91</v>
      </c>
      <c r="AO1837" s="2">
        <v>42871</v>
      </c>
      <c r="AP1837">
        <v>19846.009999999998</v>
      </c>
    </row>
    <row r="1838" spans="25:42" x14ac:dyDescent="0.2">
      <c r="Y1838" s="2">
        <v>42905</v>
      </c>
      <c r="Z1838">
        <v>1.5511999999999999</v>
      </c>
      <c r="AA1838" s="2">
        <v>42935</v>
      </c>
      <c r="AB1838">
        <v>1.7725</v>
      </c>
      <c r="AC1838" s="2">
        <v>42915</v>
      </c>
      <c r="AD1838">
        <v>1.8878999999999999</v>
      </c>
      <c r="AE1838" s="2">
        <v>42941</v>
      </c>
      <c r="AF1838">
        <v>2.1040000000000001</v>
      </c>
      <c r="AG1838" s="2">
        <v>42874</v>
      </c>
      <c r="AH1838">
        <v>57.824800000000003</v>
      </c>
      <c r="AI1838" s="37">
        <v>42969</v>
      </c>
      <c r="AJ1838" s="57">
        <v>1.24</v>
      </c>
      <c r="AK1838" s="37">
        <v>42969</v>
      </c>
      <c r="AL1838" s="57">
        <v>2.2200000000000002</v>
      </c>
      <c r="AM1838" s="2">
        <v>42871</v>
      </c>
      <c r="AN1838">
        <v>0.91</v>
      </c>
      <c r="AO1838" s="2">
        <v>42870</v>
      </c>
      <c r="AP1838">
        <v>19846.05</v>
      </c>
    </row>
    <row r="1839" spans="25:42" x14ac:dyDescent="0.2">
      <c r="Y1839" s="2">
        <v>42902</v>
      </c>
      <c r="Z1839">
        <v>1.5309999999999999</v>
      </c>
      <c r="AA1839" s="2">
        <v>42934</v>
      </c>
      <c r="AB1839">
        <v>1.7625</v>
      </c>
      <c r="AC1839" s="2">
        <v>42914</v>
      </c>
      <c r="AD1839">
        <v>1.9</v>
      </c>
      <c r="AE1839" s="2">
        <v>42940</v>
      </c>
      <c r="AF1839">
        <v>2.0840000000000001</v>
      </c>
      <c r="AG1839" s="2">
        <v>42873</v>
      </c>
      <c r="AH1839">
        <v>58.9788</v>
      </c>
      <c r="AI1839" s="37">
        <v>42968</v>
      </c>
      <c r="AJ1839" s="57">
        <v>1.23</v>
      </c>
      <c r="AK1839" s="37">
        <v>42968</v>
      </c>
      <c r="AL1839" s="57">
        <v>2.1800000000000002</v>
      </c>
      <c r="AM1839" s="2">
        <v>42870</v>
      </c>
      <c r="AN1839">
        <v>0.91</v>
      </c>
      <c r="AO1839" s="2">
        <v>42867</v>
      </c>
      <c r="AP1839">
        <v>19846.18</v>
      </c>
    </row>
    <row r="1840" spans="25:42" x14ac:dyDescent="0.2">
      <c r="Y1840" s="2">
        <v>42901</v>
      </c>
      <c r="Z1840">
        <v>1.5169999999999999</v>
      </c>
      <c r="AA1840" s="2">
        <v>42933</v>
      </c>
      <c r="AB1840">
        <v>1.7509999999999999</v>
      </c>
      <c r="AC1840" s="2">
        <v>42913</v>
      </c>
      <c r="AD1840">
        <v>1.877</v>
      </c>
      <c r="AE1840" s="2">
        <v>42937</v>
      </c>
      <c r="AF1840">
        <v>2.077</v>
      </c>
      <c r="AG1840" s="2">
        <v>42872</v>
      </c>
      <c r="AH1840">
        <v>62.576900000000002</v>
      </c>
      <c r="AI1840" s="37">
        <v>42965</v>
      </c>
      <c r="AJ1840" s="57">
        <v>1.24</v>
      </c>
      <c r="AK1840" s="37">
        <v>42965</v>
      </c>
      <c r="AL1840" s="57">
        <v>2.19</v>
      </c>
      <c r="AM1840" s="2">
        <v>42867</v>
      </c>
      <c r="AN1840">
        <v>0.91</v>
      </c>
      <c r="AO1840" s="2">
        <v>42866</v>
      </c>
      <c r="AP1840">
        <v>19846.23</v>
      </c>
    </row>
    <row r="1841" spans="25:42" x14ac:dyDescent="0.2">
      <c r="Y1841" s="2">
        <v>42900</v>
      </c>
      <c r="Z1841">
        <v>1.5629999999999999</v>
      </c>
      <c r="AA1841" s="2">
        <v>42930</v>
      </c>
      <c r="AB1841">
        <v>1.7430000000000001</v>
      </c>
      <c r="AC1841" s="2">
        <v>42912</v>
      </c>
      <c r="AD1841">
        <v>1.8480000000000001</v>
      </c>
      <c r="AE1841" s="2">
        <v>42936</v>
      </c>
      <c r="AF1841">
        <v>2.0739999999999998</v>
      </c>
      <c r="AG1841" s="2">
        <v>42871</v>
      </c>
      <c r="AH1841">
        <v>55.497100000000003</v>
      </c>
      <c r="AI1841" s="37">
        <v>42964</v>
      </c>
      <c r="AJ1841" s="57">
        <v>1.24</v>
      </c>
      <c r="AK1841" s="37">
        <v>42964</v>
      </c>
      <c r="AL1841" s="58">
        <v>2.19</v>
      </c>
      <c r="AM1841" s="2">
        <v>42866</v>
      </c>
      <c r="AN1841">
        <v>0.91</v>
      </c>
      <c r="AO1841" s="2">
        <v>42865</v>
      </c>
      <c r="AP1841">
        <v>19845.98</v>
      </c>
    </row>
    <row r="1842" spans="25:42" x14ac:dyDescent="0.2">
      <c r="Y1842" s="2">
        <v>42899</v>
      </c>
      <c r="Z1842">
        <v>1.71</v>
      </c>
      <c r="AA1842" s="2">
        <v>42929</v>
      </c>
      <c r="AB1842">
        <v>1.78</v>
      </c>
      <c r="AC1842" s="2">
        <v>42909</v>
      </c>
      <c r="AD1842">
        <v>1.82</v>
      </c>
      <c r="AE1842" s="2">
        <v>42935</v>
      </c>
      <c r="AF1842">
        <v>2.1030000000000002</v>
      </c>
      <c r="AG1842" s="2">
        <v>42870</v>
      </c>
      <c r="AH1842">
        <v>56.729300000000002</v>
      </c>
      <c r="AI1842" s="37">
        <v>42963</v>
      </c>
      <c r="AJ1842" s="57">
        <v>1.24</v>
      </c>
      <c r="AK1842" s="37">
        <v>42963</v>
      </c>
      <c r="AL1842" s="57">
        <v>2.23</v>
      </c>
      <c r="AM1842" s="2">
        <v>42865</v>
      </c>
      <c r="AN1842">
        <v>0.91</v>
      </c>
      <c r="AO1842" s="2">
        <v>42864</v>
      </c>
      <c r="AP1842">
        <v>19846.02</v>
      </c>
    </row>
    <row r="1843" spans="25:42" x14ac:dyDescent="0.2">
      <c r="Y1843" s="2">
        <v>42898</v>
      </c>
      <c r="Z1843">
        <v>1.7537</v>
      </c>
      <c r="AA1843" s="2">
        <v>42928</v>
      </c>
      <c r="AB1843">
        <v>1.76</v>
      </c>
      <c r="AC1843" s="2">
        <v>42908</v>
      </c>
      <c r="AD1843">
        <v>1.794</v>
      </c>
      <c r="AE1843" s="2">
        <v>42934</v>
      </c>
      <c r="AF1843">
        <v>2.0950000000000002</v>
      </c>
      <c r="AG1843" s="2">
        <v>42867</v>
      </c>
      <c r="AH1843">
        <v>55.711500000000001</v>
      </c>
      <c r="AI1843" s="37">
        <v>42962</v>
      </c>
      <c r="AJ1843" s="57">
        <v>1.23</v>
      </c>
      <c r="AK1843" s="37">
        <v>42962</v>
      </c>
      <c r="AL1843" s="57">
        <v>2.27</v>
      </c>
      <c r="AM1843" s="2">
        <v>42864</v>
      </c>
      <c r="AN1843">
        <v>0.91</v>
      </c>
      <c r="AO1843" s="2">
        <v>42863</v>
      </c>
      <c r="AP1843">
        <v>19846.07</v>
      </c>
    </row>
    <row r="1844" spans="25:42" x14ac:dyDescent="0.2">
      <c r="Y1844" s="2">
        <v>42895</v>
      </c>
      <c r="Z1844">
        <v>1.7186999999999999</v>
      </c>
      <c r="AA1844" s="2">
        <v>42927</v>
      </c>
      <c r="AB1844">
        <v>1.744</v>
      </c>
      <c r="AC1844" s="2">
        <v>42907</v>
      </c>
      <c r="AD1844">
        <v>1.7749999999999999</v>
      </c>
      <c r="AE1844" s="2">
        <v>42933</v>
      </c>
      <c r="AF1844">
        <v>2.09</v>
      </c>
      <c r="AG1844" s="2">
        <v>42866</v>
      </c>
      <c r="AH1844">
        <v>54.466999999999999</v>
      </c>
      <c r="AI1844" s="37">
        <v>42961</v>
      </c>
      <c r="AJ1844" s="57">
        <v>1.23</v>
      </c>
      <c r="AK1844" s="37">
        <v>42961</v>
      </c>
      <c r="AL1844" s="57">
        <v>2.2200000000000002</v>
      </c>
      <c r="AM1844" s="2">
        <v>42863</v>
      </c>
      <c r="AN1844">
        <v>0.91</v>
      </c>
      <c r="AO1844" s="2">
        <v>42860</v>
      </c>
      <c r="AP1844">
        <v>19846.2</v>
      </c>
    </row>
    <row r="1845" spans="25:42" x14ac:dyDescent="0.2">
      <c r="Y1845" s="2">
        <v>42894</v>
      </c>
      <c r="Z1845">
        <v>1.7512000000000001</v>
      </c>
      <c r="AA1845" s="2">
        <v>42926</v>
      </c>
      <c r="AB1845">
        <v>1.758</v>
      </c>
      <c r="AC1845" s="2">
        <v>42906</v>
      </c>
      <c r="AD1845">
        <v>1.7618</v>
      </c>
      <c r="AE1845" s="2">
        <v>42930</v>
      </c>
      <c r="AF1845">
        <v>2.089</v>
      </c>
      <c r="AG1845" s="2">
        <v>42865</v>
      </c>
      <c r="AH1845">
        <v>55.029800000000002</v>
      </c>
      <c r="AI1845" s="37">
        <v>42958</v>
      </c>
      <c r="AJ1845" s="57">
        <v>1.21</v>
      </c>
      <c r="AK1845" s="37">
        <v>42958</v>
      </c>
      <c r="AL1845" s="57">
        <v>2.19</v>
      </c>
      <c r="AM1845" s="2">
        <v>42860</v>
      </c>
      <c r="AN1845">
        <v>0.91</v>
      </c>
      <c r="AO1845" s="2">
        <v>42859</v>
      </c>
      <c r="AP1845">
        <v>19846.240000000002</v>
      </c>
    </row>
    <row r="1846" spans="25:42" x14ac:dyDescent="0.2">
      <c r="Y1846" s="2">
        <v>42893</v>
      </c>
      <c r="Z1846">
        <v>1.722</v>
      </c>
      <c r="AA1846" s="2">
        <v>42923</v>
      </c>
      <c r="AB1846">
        <v>1.7725</v>
      </c>
      <c r="AC1846" s="2">
        <v>42905</v>
      </c>
      <c r="AD1846">
        <v>1.784</v>
      </c>
      <c r="AE1846" s="2">
        <v>42929</v>
      </c>
      <c r="AF1846">
        <v>2.0880000000000001</v>
      </c>
      <c r="AG1846" s="2">
        <v>42864</v>
      </c>
      <c r="AH1846">
        <v>55.220300000000002</v>
      </c>
      <c r="AI1846" s="37">
        <v>42957</v>
      </c>
      <c r="AJ1846" s="57">
        <v>1.22</v>
      </c>
      <c r="AK1846" s="37">
        <v>42957</v>
      </c>
      <c r="AL1846" s="57">
        <v>2.2000000000000002</v>
      </c>
      <c r="AM1846" s="2">
        <v>42859</v>
      </c>
      <c r="AN1846">
        <v>0.91</v>
      </c>
      <c r="AO1846" s="2">
        <v>42858</v>
      </c>
      <c r="AP1846">
        <v>19846</v>
      </c>
    </row>
    <row r="1847" spans="25:42" x14ac:dyDescent="0.2">
      <c r="Y1847" s="2">
        <v>42892</v>
      </c>
      <c r="Z1847">
        <v>1.778</v>
      </c>
      <c r="AA1847" s="2">
        <v>42922</v>
      </c>
      <c r="AB1847">
        <v>1.8125</v>
      </c>
      <c r="AC1847" s="2">
        <v>42902</v>
      </c>
      <c r="AD1847">
        <v>1.7829999999999999</v>
      </c>
      <c r="AE1847" s="2">
        <v>42928</v>
      </c>
      <c r="AF1847">
        <v>2.073</v>
      </c>
      <c r="AG1847" s="2">
        <v>42863</v>
      </c>
      <c r="AH1847">
        <v>55.410499999999999</v>
      </c>
      <c r="AI1847" s="37">
        <v>42956</v>
      </c>
      <c r="AJ1847" s="57">
        <v>1.21</v>
      </c>
      <c r="AK1847" s="37">
        <v>42956</v>
      </c>
      <c r="AL1847" s="57">
        <v>2.2400000000000002</v>
      </c>
      <c r="AM1847" s="2">
        <v>42858</v>
      </c>
      <c r="AN1847">
        <v>0.91</v>
      </c>
      <c r="AO1847" s="2">
        <v>42857</v>
      </c>
      <c r="AP1847">
        <v>19846.05</v>
      </c>
    </row>
    <row r="1848" spans="25:42" x14ac:dyDescent="0.2">
      <c r="Y1848" s="2">
        <v>42891</v>
      </c>
      <c r="Z1848">
        <v>1.7529999999999999</v>
      </c>
      <c r="AA1848" s="2">
        <v>42921</v>
      </c>
      <c r="AB1848">
        <v>1.8075000000000001</v>
      </c>
      <c r="AC1848" s="2">
        <v>42901</v>
      </c>
      <c r="AD1848">
        <v>1.7949999999999999</v>
      </c>
      <c r="AE1848" s="2">
        <v>42927</v>
      </c>
      <c r="AF1848">
        <v>2.069</v>
      </c>
      <c r="AG1848" s="2">
        <v>42860</v>
      </c>
      <c r="AH1848">
        <v>58.724200000000003</v>
      </c>
      <c r="AI1848" s="37">
        <v>42955</v>
      </c>
      <c r="AJ1848" s="57">
        <v>1.24</v>
      </c>
      <c r="AK1848" s="37">
        <v>42955</v>
      </c>
      <c r="AL1848" s="57">
        <v>2.29</v>
      </c>
      <c r="AM1848" s="2">
        <v>42857</v>
      </c>
      <c r="AN1848">
        <v>0.91</v>
      </c>
      <c r="AO1848" s="2">
        <v>42856</v>
      </c>
      <c r="AP1848">
        <v>19846.09</v>
      </c>
    </row>
    <row r="1849" spans="25:42" x14ac:dyDescent="0.2">
      <c r="Y1849" s="2">
        <v>42888</v>
      </c>
      <c r="Z1849">
        <v>1.75</v>
      </c>
      <c r="AA1849" s="2">
        <v>42920</v>
      </c>
      <c r="AB1849">
        <v>1.83</v>
      </c>
      <c r="AC1849" s="2">
        <v>42900</v>
      </c>
      <c r="AD1849">
        <v>1.8049999999999999</v>
      </c>
      <c r="AE1849" s="2">
        <v>42926</v>
      </c>
      <c r="AF1849">
        <v>2.0609999999999999</v>
      </c>
      <c r="AG1849" s="2">
        <v>42859</v>
      </c>
      <c r="AH1849">
        <v>60.080399999999997</v>
      </c>
      <c r="AI1849" s="37">
        <v>42954</v>
      </c>
      <c r="AJ1849" s="57">
        <v>1.22</v>
      </c>
      <c r="AK1849" s="37">
        <v>42954</v>
      </c>
      <c r="AL1849" s="57">
        <v>2.2599999999999998</v>
      </c>
      <c r="AM1849" s="2">
        <v>42856</v>
      </c>
      <c r="AN1849">
        <v>0.91</v>
      </c>
      <c r="AO1849" s="2">
        <v>42853</v>
      </c>
      <c r="AP1849">
        <v>19846.13</v>
      </c>
    </row>
    <row r="1850" spans="25:42" x14ac:dyDescent="0.2">
      <c r="Y1850" s="2">
        <v>42887</v>
      </c>
      <c r="Z1850">
        <v>1.7789999999999999</v>
      </c>
      <c r="AA1850" s="2">
        <v>42919</v>
      </c>
      <c r="AB1850">
        <v>1.83</v>
      </c>
      <c r="AC1850" s="2">
        <v>42899</v>
      </c>
      <c r="AD1850">
        <v>1.9</v>
      </c>
      <c r="AE1850" s="2">
        <v>42923</v>
      </c>
      <c r="AF1850">
        <v>2.0630000000000002</v>
      </c>
      <c r="AG1850" s="2">
        <v>42858</v>
      </c>
      <c r="AH1850">
        <v>59.384</v>
      </c>
      <c r="AI1850" s="37">
        <v>42951</v>
      </c>
      <c r="AJ1850" s="57">
        <v>1.23</v>
      </c>
      <c r="AK1850" s="37">
        <v>42951</v>
      </c>
      <c r="AL1850" s="57">
        <v>2.27</v>
      </c>
      <c r="AM1850" s="2">
        <v>42853</v>
      </c>
      <c r="AN1850">
        <v>0.83</v>
      </c>
      <c r="AO1850" s="2">
        <v>42852</v>
      </c>
      <c r="AP1850">
        <v>19846.490000000002</v>
      </c>
    </row>
    <row r="1851" spans="25:42" x14ac:dyDescent="0.2">
      <c r="Y1851" s="2">
        <v>42886</v>
      </c>
      <c r="Z1851">
        <v>1.7212000000000001</v>
      </c>
      <c r="AA1851" s="2">
        <v>42916</v>
      </c>
      <c r="AB1851">
        <v>1.8</v>
      </c>
      <c r="AC1851" s="2">
        <v>42898</v>
      </c>
      <c r="AD1851">
        <v>1.903</v>
      </c>
      <c r="AE1851" s="2">
        <v>42922</v>
      </c>
      <c r="AF1851">
        <v>2.0840000000000001</v>
      </c>
      <c r="AG1851" s="2">
        <v>42857</v>
      </c>
      <c r="AH1851">
        <v>60.323999999999998</v>
      </c>
      <c r="AI1851" s="37">
        <v>42950</v>
      </c>
      <c r="AJ1851" s="57">
        <v>1.22</v>
      </c>
      <c r="AK1851" s="37">
        <v>42950</v>
      </c>
      <c r="AL1851" s="57">
        <v>2.2400000000000002</v>
      </c>
      <c r="AM1851" s="2">
        <v>42852</v>
      </c>
      <c r="AN1851">
        <v>0.91</v>
      </c>
      <c r="AO1851" s="2">
        <v>42851</v>
      </c>
      <c r="AP1851">
        <v>19846.04</v>
      </c>
    </row>
    <row r="1852" spans="25:42" x14ac:dyDescent="0.2">
      <c r="Y1852" s="2">
        <v>42885</v>
      </c>
      <c r="Z1852">
        <v>1.7737000000000001</v>
      </c>
      <c r="AA1852" s="2">
        <v>42915</v>
      </c>
      <c r="AB1852">
        <v>1.79</v>
      </c>
      <c r="AC1852" s="2">
        <v>42895</v>
      </c>
      <c r="AD1852">
        <v>1.9359999999999999</v>
      </c>
      <c r="AE1852" s="2">
        <v>42921</v>
      </c>
      <c r="AF1852">
        <v>2.077</v>
      </c>
      <c r="AG1852" s="2">
        <v>42856</v>
      </c>
      <c r="AH1852">
        <v>59.399299999999997</v>
      </c>
      <c r="AI1852" s="37">
        <v>42949</v>
      </c>
      <c r="AJ1852" s="57">
        <v>1.24</v>
      </c>
      <c r="AK1852" s="37">
        <v>42949</v>
      </c>
      <c r="AL1852" s="57">
        <v>2.27</v>
      </c>
      <c r="AM1852" s="2">
        <v>42851</v>
      </c>
      <c r="AN1852">
        <v>0.91</v>
      </c>
      <c r="AO1852" s="2">
        <v>42850</v>
      </c>
      <c r="AP1852">
        <v>19846.09</v>
      </c>
    </row>
    <row r="1853" spans="25:42" x14ac:dyDescent="0.2">
      <c r="Y1853" s="2">
        <v>42881</v>
      </c>
      <c r="Z1853">
        <v>1.7619</v>
      </c>
      <c r="AA1853" s="2">
        <v>42914</v>
      </c>
      <c r="AB1853">
        <v>1.7975000000000001</v>
      </c>
      <c r="AC1853" s="2">
        <v>42894</v>
      </c>
      <c r="AD1853">
        <v>1.9359999999999999</v>
      </c>
      <c r="AE1853" s="2">
        <v>42920</v>
      </c>
      <c r="AF1853">
        <v>2.0760000000000001</v>
      </c>
      <c r="AG1853" s="2">
        <v>42853</v>
      </c>
      <c r="AH1853">
        <v>60.192500000000003</v>
      </c>
      <c r="AI1853" s="37">
        <v>42948</v>
      </c>
      <c r="AJ1853" s="57">
        <v>1.22</v>
      </c>
      <c r="AK1853" s="37">
        <v>42948</v>
      </c>
      <c r="AL1853" s="57">
        <v>2.2599999999999998</v>
      </c>
      <c r="AM1853" s="2">
        <v>42850</v>
      </c>
      <c r="AN1853">
        <v>0.91</v>
      </c>
      <c r="AO1853" s="2">
        <v>42849</v>
      </c>
      <c r="AP1853">
        <v>19846.13</v>
      </c>
    </row>
    <row r="1854" spans="25:42" x14ac:dyDescent="0.2">
      <c r="Y1854" s="2">
        <v>42880</v>
      </c>
      <c r="Z1854">
        <v>1.7293000000000001</v>
      </c>
      <c r="AA1854" s="2">
        <v>42913</v>
      </c>
      <c r="AB1854">
        <v>1.7549999999999999</v>
      </c>
      <c r="AC1854" s="2">
        <v>42893</v>
      </c>
      <c r="AD1854">
        <v>1.93</v>
      </c>
      <c r="AE1854" s="2">
        <v>42919</v>
      </c>
      <c r="AF1854">
        <v>2.0779999999999998</v>
      </c>
      <c r="AG1854" s="2">
        <v>42852</v>
      </c>
      <c r="AH1854">
        <v>59.819099999999999</v>
      </c>
      <c r="AI1854" s="37">
        <v>42947</v>
      </c>
      <c r="AJ1854" s="57">
        <v>1.23</v>
      </c>
      <c r="AK1854" s="37">
        <v>42947</v>
      </c>
      <c r="AL1854" s="57">
        <v>2.2999999999999998</v>
      </c>
      <c r="AM1854" s="2">
        <v>42849</v>
      </c>
      <c r="AN1854">
        <v>0.91</v>
      </c>
      <c r="AO1854" s="2">
        <v>42846</v>
      </c>
      <c r="AP1854">
        <v>19846.25</v>
      </c>
    </row>
    <row r="1855" spans="25:42" x14ac:dyDescent="0.2">
      <c r="Y1855" s="2">
        <v>42879</v>
      </c>
      <c r="Z1855">
        <v>1.744</v>
      </c>
      <c r="AA1855" s="2">
        <v>42912</v>
      </c>
      <c r="AB1855">
        <v>1.7150000000000001</v>
      </c>
      <c r="AC1855" s="2">
        <v>42892</v>
      </c>
      <c r="AD1855">
        <v>1.944</v>
      </c>
      <c r="AE1855" s="2">
        <v>42916</v>
      </c>
      <c r="AF1855">
        <v>2.056</v>
      </c>
      <c r="AG1855" s="2">
        <v>42851</v>
      </c>
      <c r="AH1855">
        <v>60.954300000000003</v>
      </c>
      <c r="AI1855" s="37">
        <v>42944</v>
      </c>
      <c r="AJ1855" s="57">
        <v>1.22</v>
      </c>
      <c r="AK1855" s="37">
        <v>42944</v>
      </c>
      <c r="AL1855" s="57">
        <v>2.2999999999999998</v>
      </c>
      <c r="AM1855" s="2">
        <v>42846</v>
      </c>
      <c r="AN1855">
        <v>0.91</v>
      </c>
      <c r="AO1855" s="2">
        <v>42845</v>
      </c>
      <c r="AP1855">
        <v>19846.29</v>
      </c>
    </row>
    <row r="1856" spans="25:42" x14ac:dyDescent="0.2">
      <c r="Y1856" s="2">
        <v>42878</v>
      </c>
      <c r="Z1856">
        <v>1.7270000000000001</v>
      </c>
      <c r="AA1856" s="2">
        <v>42909</v>
      </c>
      <c r="AB1856">
        <v>1.6850000000000001</v>
      </c>
      <c r="AC1856" s="2">
        <v>42891</v>
      </c>
      <c r="AD1856">
        <v>1.9550000000000001</v>
      </c>
      <c r="AE1856" s="2">
        <v>42915</v>
      </c>
      <c r="AF1856">
        <v>2.0710000000000002</v>
      </c>
      <c r="AG1856" s="2">
        <v>42850</v>
      </c>
      <c r="AH1856">
        <v>62.363199999999999</v>
      </c>
      <c r="AI1856" s="37">
        <v>42943</v>
      </c>
      <c r="AJ1856" s="57">
        <v>1.22</v>
      </c>
      <c r="AK1856" s="37">
        <v>42943</v>
      </c>
      <c r="AL1856" s="57">
        <v>2.3199999999999998</v>
      </c>
      <c r="AM1856" s="2">
        <v>42845</v>
      </c>
      <c r="AN1856">
        <v>0.91</v>
      </c>
      <c r="AO1856" s="2">
        <v>42844</v>
      </c>
      <c r="AP1856">
        <v>19846.060000000001</v>
      </c>
    </row>
    <row r="1857" spans="25:42" x14ac:dyDescent="0.2">
      <c r="Y1857" s="2">
        <v>42877</v>
      </c>
      <c r="Z1857">
        <v>1.7112000000000001</v>
      </c>
      <c r="AA1857" s="2">
        <v>42908</v>
      </c>
      <c r="AB1857">
        <v>1.675</v>
      </c>
      <c r="AC1857" s="2">
        <v>42888</v>
      </c>
      <c r="AD1857">
        <v>1.96</v>
      </c>
      <c r="AE1857" s="2">
        <v>42914</v>
      </c>
      <c r="AF1857">
        <v>2.0710000000000002</v>
      </c>
      <c r="AG1857" s="2">
        <v>42849</v>
      </c>
      <c r="AH1857">
        <v>63.270899999999997</v>
      </c>
      <c r="AI1857" s="37">
        <v>42942</v>
      </c>
      <c r="AJ1857" s="57">
        <v>1.23</v>
      </c>
      <c r="AK1857" s="37">
        <v>42942</v>
      </c>
      <c r="AL1857" s="57">
        <v>2.29</v>
      </c>
      <c r="AM1857" s="2">
        <v>42844</v>
      </c>
      <c r="AN1857">
        <v>0.91</v>
      </c>
      <c r="AO1857" s="2">
        <v>42843</v>
      </c>
      <c r="AP1857">
        <v>19846.11</v>
      </c>
    </row>
    <row r="1858" spans="25:42" x14ac:dyDescent="0.2">
      <c r="Y1858" s="2">
        <v>42874</v>
      </c>
      <c r="Z1858">
        <v>1.66</v>
      </c>
      <c r="AA1858" s="2">
        <v>42907</v>
      </c>
      <c r="AB1858">
        <v>1.64</v>
      </c>
      <c r="AC1858" s="2">
        <v>42887</v>
      </c>
      <c r="AD1858">
        <v>1.978</v>
      </c>
      <c r="AE1858" s="2">
        <v>42913</v>
      </c>
      <c r="AF1858">
        <v>2.0499999999999998</v>
      </c>
      <c r="AG1858" s="2">
        <v>42846</v>
      </c>
      <c r="AH1858">
        <v>77.153700000000001</v>
      </c>
      <c r="AI1858" s="37">
        <v>42941</v>
      </c>
      <c r="AJ1858" s="57">
        <v>1.24</v>
      </c>
      <c r="AK1858" s="37">
        <v>42941</v>
      </c>
      <c r="AL1858" s="57">
        <v>2.33</v>
      </c>
      <c r="AM1858" s="2">
        <v>42843</v>
      </c>
      <c r="AN1858">
        <v>0.91</v>
      </c>
      <c r="AO1858" s="2">
        <v>42842</v>
      </c>
      <c r="AP1858">
        <v>19846.150000000001</v>
      </c>
    </row>
    <row r="1859" spans="25:42" x14ac:dyDescent="0.2">
      <c r="Y1859" s="2">
        <v>42873</v>
      </c>
      <c r="Z1859">
        <v>1.615</v>
      </c>
      <c r="AA1859" s="2">
        <v>42906</v>
      </c>
      <c r="AB1859">
        <v>1.65</v>
      </c>
      <c r="AC1859" s="2">
        <v>42886</v>
      </c>
      <c r="AD1859">
        <v>1.9710000000000001</v>
      </c>
      <c r="AE1859" s="2">
        <v>42912</v>
      </c>
      <c r="AF1859">
        <v>2.0209999999999999</v>
      </c>
      <c r="AG1859" s="2">
        <v>42845</v>
      </c>
      <c r="AH1859">
        <v>73.856099999999998</v>
      </c>
      <c r="AI1859" s="37">
        <v>42940</v>
      </c>
      <c r="AJ1859" s="57">
        <v>1.23</v>
      </c>
      <c r="AK1859" s="37">
        <v>42940</v>
      </c>
      <c r="AL1859" s="57">
        <v>2.2599999999999998</v>
      </c>
      <c r="AM1859" s="2">
        <v>42842</v>
      </c>
      <c r="AN1859">
        <v>0.91</v>
      </c>
      <c r="AO1859" s="2">
        <v>42839</v>
      </c>
      <c r="AP1859">
        <v>19846.27</v>
      </c>
    </row>
    <row r="1860" spans="25:42" x14ac:dyDescent="0.2">
      <c r="Y1860" s="2">
        <v>42872</v>
      </c>
      <c r="Z1860">
        <v>1.6062000000000001</v>
      </c>
      <c r="AA1860" s="2">
        <v>42905</v>
      </c>
      <c r="AB1860">
        <v>1.6775</v>
      </c>
      <c r="AC1860" s="2">
        <v>42885</v>
      </c>
      <c r="AD1860">
        <v>1.9770000000000001</v>
      </c>
      <c r="AE1860" s="2">
        <v>42909</v>
      </c>
      <c r="AF1860">
        <v>1.9970000000000001</v>
      </c>
      <c r="AG1860" s="2">
        <v>42844</v>
      </c>
      <c r="AH1860">
        <v>73.126800000000003</v>
      </c>
      <c r="AI1860" s="37">
        <v>42937</v>
      </c>
      <c r="AJ1860" s="57">
        <v>1.22</v>
      </c>
      <c r="AK1860" s="37">
        <v>42937</v>
      </c>
      <c r="AL1860" s="57">
        <v>2.2400000000000002</v>
      </c>
      <c r="AM1860" s="2">
        <v>42839</v>
      </c>
      <c r="AN1860">
        <v>0.91</v>
      </c>
      <c r="AO1860" s="2">
        <v>42838</v>
      </c>
      <c r="AP1860">
        <v>19846.310000000001</v>
      </c>
    </row>
    <row r="1861" spans="25:42" x14ac:dyDescent="0.2">
      <c r="Y1861" s="2">
        <v>42871</v>
      </c>
      <c r="Z1861">
        <v>1.6225000000000001</v>
      </c>
      <c r="AA1861" s="2">
        <v>42902</v>
      </c>
      <c r="AB1861">
        <v>1.66</v>
      </c>
      <c r="AC1861" s="2">
        <v>42884</v>
      </c>
      <c r="AD1861">
        <v>1.948</v>
      </c>
      <c r="AE1861" s="2">
        <v>42908</v>
      </c>
      <c r="AF1861">
        <v>1.9875</v>
      </c>
      <c r="AG1861" s="2">
        <v>42843</v>
      </c>
      <c r="AH1861">
        <v>72.866600000000005</v>
      </c>
      <c r="AI1861" s="37">
        <v>42936</v>
      </c>
      <c r="AJ1861" s="57">
        <v>1.22</v>
      </c>
      <c r="AK1861" s="37">
        <v>42936</v>
      </c>
      <c r="AL1861" s="57">
        <v>2.27</v>
      </c>
      <c r="AM1861" s="2">
        <v>42838</v>
      </c>
      <c r="AN1861">
        <v>0.91</v>
      </c>
      <c r="AO1861" s="2">
        <v>42837</v>
      </c>
      <c r="AP1861">
        <v>19846.080000000002</v>
      </c>
    </row>
    <row r="1862" spans="25:42" x14ac:dyDescent="0.2">
      <c r="Y1862" s="2">
        <v>42870</v>
      </c>
      <c r="Z1862">
        <v>1.5974999999999999</v>
      </c>
      <c r="AA1862" s="2">
        <v>42901</v>
      </c>
      <c r="AB1862">
        <v>1.65</v>
      </c>
      <c r="AC1862" s="2">
        <v>42881</v>
      </c>
      <c r="AD1862">
        <v>1.94</v>
      </c>
      <c r="AE1862" s="2">
        <v>42907</v>
      </c>
      <c r="AF1862">
        <v>1.9570000000000001</v>
      </c>
      <c r="AG1862" s="2">
        <v>42842</v>
      </c>
      <c r="AH1862">
        <v>70.956800000000001</v>
      </c>
      <c r="AI1862" s="37">
        <v>42935</v>
      </c>
      <c r="AJ1862" s="57">
        <v>1.23</v>
      </c>
      <c r="AK1862" s="37">
        <v>42935</v>
      </c>
      <c r="AL1862" s="57">
        <v>2.27</v>
      </c>
      <c r="AM1862" s="2">
        <v>42837</v>
      </c>
      <c r="AN1862">
        <v>0.91</v>
      </c>
      <c r="AO1862" s="2">
        <v>42836</v>
      </c>
      <c r="AP1862">
        <v>19846.12</v>
      </c>
    </row>
    <row r="1863" spans="25:42" x14ac:dyDescent="0.2">
      <c r="Y1863" s="2">
        <v>42867</v>
      </c>
      <c r="Z1863">
        <v>1.56</v>
      </c>
      <c r="AA1863" s="2">
        <v>42900</v>
      </c>
      <c r="AB1863">
        <v>1.62</v>
      </c>
      <c r="AC1863" s="2">
        <v>42880</v>
      </c>
      <c r="AD1863">
        <v>1.9424999999999999</v>
      </c>
      <c r="AE1863" s="2">
        <v>42906</v>
      </c>
      <c r="AF1863">
        <v>1.95</v>
      </c>
      <c r="AG1863" s="2">
        <v>42839</v>
      </c>
      <c r="AH1863">
        <v>74.484700000000004</v>
      </c>
      <c r="AI1863" s="37">
        <v>42934</v>
      </c>
      <c r="AJ1863" s="57">
        <v>1.19</v>
      </c>
      <c r="AK1863" s="37">
        <v>42934</v>
      </c>
      <c r="AL1863" s="57">
        <v>2.27</v>
      </c>
      <c r="AM1863" s="2">
        <v>42836</v>
      </c>
      <c r="AN1863">
        <v>0.91</v>
      </c>
      <c r="AO1863" s="2">
        <v>42835</v>
      </c>
      <c r="AP1863">
        <v>19846.16</v>
      </c>
    </row>
    <row r="1864" spans="25:42" x14ac:dyDescent="0.2">
      <c r="Y1864" s="2">
        <v>42866</v>
      </c>
      <c r="Z1864">
        <v>1.61</v>
      </c>
      <c r="AA1864" s="2">
        <v>42899</v>
      </c>
      <c r="AB1864">
        <v>1.79</v>
      </c>
      <c r="AC1864" s="2">
        <v>42879</v>
      </c>
      <c r="AD1864">
        <v>1.96</v>
      </c>
      <c r="AE1864" s="2">
        <v>42905</v>
      </c>
      <c r="AF1864">
        <v>1.96</v>
      </c>
      <c r="AG1864" s="2">
        <v>42838</v>
      </c>
      <c r="AH1864">
        <v>74.484700000000004</v>
      </c>
      <c r="AI1864" s="37">
        <v>42933</v>
      </c>
      <c r="AJ1864" s="57">
        <v>1.22</v>
      </c>
      <c r="AK1864" s="37">
        <v>42933</v>
      </c>
      <c r="AL1864" s="57">
        <v>2.31</v>
      </c>
      <c r="AM1864" s="2">
        <v>42835</v>
      </c>
      <c r="AN1864">
        <v>0.91</v>
      </c>
      <c r="AO1864" s="2">
        <v>42832</v>
      </c>
      <c r="AP1864">
        <v>19846.29</v>
      </c>
    </row>
    <row r="1865" spans="25:42" x14ac:dyDescent="0.2">
      <c r="Y1865" s="2">
        <v>42865</v>
      </c>
      <c r="Z1865">
        <v>1.53</v>
      </c>
      <c r="AA1865" s="2">
        <v>42898</v>
      </c>
      <c r="AB1865">
        <v>1.8312999999999999</v>
      </c>
      <c r="AC1865" s="2">
        <v>42878</v>
      </c>
      <c r="AD1865">
        <v>1.9810000000000001</v>
      </c>
      <c r="AE1865" s="2">
        <v>42902</v>
      </c>
      <c r="AF1865">
        <v>1.956</v>
      </c>
      <c r="AG1865" s="2">
        <v>42837</v>
      </c>
      <c r="AH1865">
        <v>73.422600000000003</v>
      </c>
      <c r="AI1865" s="37">
        <v>42930</v>
      </c>
      <c r="AJ1865" s="57">
        <v>1.22</v>
      </c>
      <c r="AK1865" s="37">
        <v>42930</v>
      </c>
      <c r="AL1865" s="57">
        <v>2.33</v>
      </c>
      <c r="AM1865" s="2">
        <v>42832</v>
      </c>
      <c r="AN1865">
        <v>0.91</v>
      </c>
      <c r="AO1865" s="2">
        <v>42831</v>
      </c>
      <c r="AP1865">
        <v>19846.330000000002</v>
      </c>
    </row>
    <row r="1866" spans="25:42" x14ac:dyDescent="0.2">
      <c r="Y1866" s="2">
        <v>42864</v>
      </c>
      <c r="Z1866">
        <v>1.478</v>
      </c>
      <c r="AA1866" s="2">
        <v>42895</v>
      </c>
      <c r="AB1866">
        <v>1.859</v>
      </c>
      <c r="AC1866" s="2">
        <v>42877</v>
      </c>
      <c r="AD1866">
        <v>1.966</v>
      </c>
      <c r="AE1866" s="2">
        <v>42901</v>
      </c>
      <c r="AF1866">
        <v>1.9610000000000001</v>
      </c>
      <c r="AG1866" s="2">
        <v>42836</v>
      </c>
      <c r="AH1866">
        <v>70.558499999999995</v>
      </c>
      <c r="AI1866" s="37">
        <v>42929</v>
      </c>
      <c r="AJ1866" s="57">
        <v>1.23</v>
      </c>
      <c r="AK1866" s="37">
        <v>42929</v>
      </c>
      <c r="AL1866" s="58">
        <v>2.35</v>
      </c>
      <c r="AM1866" s="2">
        <v>42831</v>
      </c>
      <c r="AN1866">
        <v>0.91</v>
      </c>
      <c r="AO1866" s="2">
        <v>42830</v>
      </c>
      <c r="AP1866">
        <v>19846.099999999999</v>
      </c>
    </row>
    <row r="1867" spans="25:42" x14ac:dyDescent="0.2">
      <c r="Y1867" s="2">
        <v>42863</v>
      </c>
      <c r="Z1867">
        <v>1.5249999999999999</v>
      </c>
      <c r="AA1867" s="2">
        <v>42894</v>
      </c>
      <c r="AB1867">
        <v>1.87</v>
      </c>
      <c r="AC1867" s="2">
        <v>42874</v>
      </c>
      <c r="AD1867">
        <v>1.962</v>
      </c>
      <c r="AE1867" s="2">
        <v>42900</v>
      </c>
      <c r="AF1867">
        <v>1.994</v>
      </c>
      <c r="AG1867" s="2">
        <v>42835</v>
      </c>
      <c r="AH1867">
        <v>68.497299999999996</v>
      </c>
      <c r="AI1867" s="37">
        <v>42928</v>
      </c>
      <c r="AJ1867" s="57">
        <v>1.21</v>
      </c>
      <c r="AK1867" s="37">
        <v>42928</v>
      </c>
      <c r="AL1867" s="57">
        <v>2.33</v>
      </c>
      <c r="AM1867" s="2">
        <v>42830</v>
      </c>
      <c r="AN1867">
        <v>0.91</v>
      </c>
      <c r="AO1867" s="2">
        <v>42829</v>
      </c>
      <c r="AP1867">
        <v>19846.14</v>
      </c>
    </row>
    <row r="1868" spans="25:42" x14ac:dyDescent="0.2">
      <c r="Y1868" s="2">
        <v>42860</v>
      </c>
      <c r="Z1868">
        <v>1.502</v>
      </c>
      <c r="AA1868" s="2">
        <v>42893</v>
      </c>
      <c r="AB1868">
        <v>1.85</v>
      </c>
      <c r="AC1868" s="2">
        <v>42873</v>
      </c>
      <c r="AD1868">
        <v>1.9</v>
      </c>
      <c r="AE1868" s="2">
        <v>42899</v>
      </c>
      <c r="AF1868">
        <v>2.052</v>
      </c>
      <c r="AG1868" s="2">
        <v>42832</v>
      </c>
      <c r="AH1868">
        <v>68.660200000000003</v>
      </c>
      <c r="AI1868" s="37">
        <v>42927</v>
      </c>
      <c r="AJ1868" s="57">
        <v>1.2</v>
      </c>
      <c r="AK1868" s="37">
        <v>42927</v>
      </c>
      <c r="AL1868" s="57">
        <v>2.37</v>
      </c>
      <c r="AM1868" s="2">
        <v>42829</v>
      </c>
      <c r="AN1868">
        <v>0.91</v>
      </c>
      <c r="AO1868" s="2">
        <v>42828</v>
      </c>
      <c r="AP1868">
        <v>19846.419999999998</v>
      </c>
    </row>
    <row r="1869" spans="25:42" x14ac:dyDescent="0.2">
      <c r="Y1869" s="2">
        <v>42859</v>
      </c>
      <c r="Z1869">
        <v>1.4631000000000001</v>
      </c>
      <c r="AA1869" s="2">
        <v>42892</v>
      </c>
      <c r="AB1869">
        <v>1.871</v>
      </c>
      <c r="AC1869" s="2">
        <v>42872</v>
      </c>
      <c r="AD1869">
        <v>1.9219999999999999</v>
      </c>
      <c r="AE1869" s="2">
        <v>42898</v>
      </c>
      <c r="AF1869">
        <v>2.0499999999999998</v>
      </c>
      <c r="AG1869" s="2">
        <v>42831</v>
      </c>
      <c r="AH1869">
        <v>68.252899999999997</v>
      </c>
      <c r="AI1869" s="37">
        <v>42926</v>
      </c>
      <c r="AJ1869" s="57">
        <v>1.23</v>
      </c>
      <c r="AK1869" s="37">
        <v>42926</v>
      </c>
      <c r="AL1869" s="57">
        <v>2.38</v>
      </c>
      <c r="AM1869" s="2">
        <v>42828</v>
      </c>
      <c r="AN1869">
        <v>0.91</v>
      </c>
      <c r="AO1869" s="2">
        <v>42825</v>
      </c>
      <c r="AP1869">
        <v>19846.419999999998</v>
      </c>
    </row>
    <row r="1870" spans="25:42" x14ac:dyDescent="0.2">
      <c r="Y1870" s="2">
        <v>42858</v>
      </c>
      <c r="Z1870">
        <v>1.5469999999999999</v>
      </c>
      <c r="AA1870" s="2">
        <v>42891</v>
      </c>
      <c r="AB1870">
        <v>1.8740000000000001</v>
      </c>
      <c r="AC1870" s="2">
        <v>42871</v>
      </c>
      <c r="AD1870">
        <v>1.946</v>
      </c>
      <c r="AE1870" s="2">
        <v>42895</v>
      </c>
      <c r="AF1870">
        <v>2.0779999999999998</v>
      </c>
      <c r="AG1870" s="2">
        <v>42830</v>
      </c>
      <c r="AH1870">
        <v>63.715299999999999</v>
      </c>
      <c r="AI1870" s="37">
        <v>42923</v>
      </c>
      <c r="AJ1870" s="57">
        <v>1.22</v>
      </c>
      <c r="AK1870" s="37">
        <v>42923</v>
      </c>
      <c r="AL1870" s="57">
        <v>2.39</v>
      </c>
      <c r="AM1870" s="2">
        <v>42825</v>
      </c>
      <c r="AN1870">
        <v>0.82</v>
      </c>
      <c r="AO1870" s="2">
        <v>42824</v>
      </c>
      <c r="AP1870">
        <v>19846.259999999998</v>
      </c>
    </row>
    <row r="1871" spans="25:42" x14ac:dyDescent="0.2">
      <c r="Y1871" s="2">
        <v>42857</v>
      </c>
      <c r="Z1871">
        <v>1.5329999999999999</v>
      </c>
      <c r="AA1871" s="2">
        <v>42888</v>
      </c>
      <c r="AB1871">
        <v>1.8740000000000001</v>
      </c>
      <c r="AC1871" s="2">
        <v>42870</v>
      </c>
      <c r="AD1871">
        <v>1.9590000000000001</v>
      </c>
      <c r="AE1871" s="2">
        <v>42894</v>
      </c>
      <c r="AF1871">
        <v>2.069</v>
      </c>
      <c r="AG1871" s="2">
        <v>42829</v>
      </c>
      <c r="AH1871">
        <v>64.765699999999995</v>
      </c>
      <c r="AI1871" s="37">
        <v>42922</v>
      </c>
      <c r="AJ1871" s="57">
        <v>1.23</v>
      </c>
      <c r="AK1871" s="37">
        <v>42922</v>
      </c>
      <c r="AL1871" s="57">
        <v>2.37</v>
      </c>
      <c r="AM1871" s="2">
        <v>42824</v>
      </c>
      <c r="AN1871">
        <v>0.91</v>
      </c>
      <c r="AO1871" s="2">
        <v>42823</v>
      </c>
      <c r="AP1871">
        <v>19845.830000000002</v>
      </c>
    </row>
    <row r="1872" spans="25:42" x14ac:dyDescent="0.2">
      <c r="Y1872" s="2">
        <v>42856</v>
      </c>
      <c r="Z1872">
        <v>1.5649999999999999</v>
      </c>
      <c r="AA1872" s="2">
        <v>42887</v>
      </c>
      <c r="AB1872">
        <v>1.89</v>
      </c>
      <c r="AC1872" s="2">
        <v>42867</v>
      </c>
      <c r="AD1872">
        <v>1.962</v>
      </c>
      <c r="AE1872" s="2">
        <v>42893</v>
      </c>
      <c r="AF1872">
        <v>2.0619999999999998</v>
      </c>
      <c r="AG1872" s="2">
        <v>42828</v>
      </c>
      <c r="AH1872">
        <v>61.228000000000002</v>
      </c>
      <c r="AI1872" s="37">
        <v>42921</v>
      </c>
      <c r="AJ1872" s="57">
        <v>1.24</v>
      </c>
      <c r="AK1872" s="37">
        <v>42921</v>
      </c>
      <c r="AL1872" s="57">
        <v>2.33</v>
      </c>
      <c r="AM1872" s="2">
        <v>42823</v>
      </c>
      <c r="AN1872">
        <v>0.91</v>
      </c>
      <c r="AO1872" s="2">
        <v>42822</v>
      </c>
      <c r="AP1872">
        <v>19845.86</v>
      </c>
    </row>
    <row r="1873" spans="25:42" x14ac:dyDescent="0.2">
      <c r="Y1873" s="2">
        <v>42853</v>
      </c>
      <c r="Z1873">
        <v>1.5720000000000001</v>
      </c>
      <c r="AA1873" s="2">
        <v>42886</v>
      </c>
      <c r="AB1873">
        <v>1.88</v>
      </c>
      <c r="AC1873" s="2">
        <v>42866</v>
      </c>
      <c r="AD1873">
        <v>2.0175000000000001</v>
      </c>
      <c r="AE1873" s="2">
        <v>42892</v>
      </c>
      <c r="AF1873">
        <v>2.0665</v>
      </c>
      <c r="AG1873" s="2">
        <v>42825</v>
      </c>
      <c r="AH1873">
        <v>60.698700000000002</v>
      </c>
      <c r="AI1873" s="37">
        <v>42920</v>
      </c>
      <c r="AJ1873" s="58" t="e">
        <f>NA()</f>
        <v>#N/A</v>
      </c>
      <c r="AK1873" s="37">
        <v>42920</v>
      </c>
      <c r="AL1873" s="57" t="e">
        <v>#N/A</v>
      </c>
      <c r="AM1873" s="2">
        <v>42822</v>
      </c>
      <c r="AN1873">
        <v>0.91</v>
      </c>
      <c r="AO1873" s="2">
        <v>42821</v>
      </c>
      <c r="AP1873">
        <v>19845.900000000001</v>
      </c>
    </row>
    <row r="1874" spans="25:42" x14ac:dyDescent="0.2">
      <c r="Y1874" s="2">
        <v>42852</v>
      </c>
      <c r="Z1874">
        <v>1.645</v>
      </c>
      <c r="AA1874" s="2">
        <v>42885</v>
      </c>
      <c r="AB1874">
        <v>1.9125000000000001</v>
      </c>
      <c r="AC1874" s="2">
        <v>42865</v>
      </c>
      <c r="AD1874">
        <v>1.9875</v>
      </c>
      <c r="AE1874" s="2">
        <v>42891</v>
      </c>
      <c r="AF1874">
        <v>2.0819999999999999</v>
      </c>
      <c r="AG1874" s="2">
        <v>42824</v>
      </c>
      <c r="AH1874">
        <v>60.935499999999998</v>
      </c>
      <c r="AI1874" s="37">
        <v>42919</v>
      </c>
      <c r="AJ1874" s="57">
        <v>1.24</v>
      </c>
      <c r="AK1874" s="37">
        <v>42919</v>
      </c>
      <c r="AL1874" s="57">
        <v>2.35</v>
      </c>
      <c r="AM1874" s="2">
        <v>42821</v>
      </c>
      <c r="AN1874">
        <v>0.91</v>
      </c>
      <c r="AO1874" s="2">
        <v>42818</v>
      </c>
      <c r="AP1874">
        <v>19846.009999999998</v>
      </c>
    </row>
    <row r="1875" spans="25:42" x14ac:dyDescent="0.2">
      <c r="Y1875" s="2">
        <v>42851</v>
      </c>
      <c r="Z1875">
        <v>1.6679999999999999</v>
      </c>
      <c r="AA1875" s="2">
        <v>42881</v>
      </c>
      <c r="AB1875">
        <v>1.9039999999999999</v>
      </c>
      <c r="AC1875" s="2">
        <v>42864</v>
      </c>
      <c r="AD1875">
        <v>1.97</v>
      </c>
      <c r="AE1875" s="2">
        <v>42888</v>
      </c>
      <c r="AF1875">
        <v>2.0960000000000001</v>
      </c>
      <c r="AG1875" s="2">
        <v>42823</v>
      </c>
      <c r="AH1875">
        <v>61.020299999999999</v>
      </c>
      <c r="AI1875" s="37">
        <v>42916</v>
      </c>
      <c r="AJ1875" s="57">
        <v>1.24</v>
      </c>
      <c r="AK1875" s="37">
        <v>42916</v>
      </c>
      <c r="AL1875" s="57">
        <v>2.31</v>
      </c>
      <c r="AM1875" s="2">
        <v>42818</v>
      </c>
      <c r="AN1875">
        <v>0.91</v>
      </c>
      <c r="AO1875" s="2">
        <v>42817</v>
      </c>
      <c r="AP1875">
        <v>19846.05</v>
      </c>
    </row>
    <row r="1876" spans="25:42" x14ac:dyDescent="0.2">
      <c r="Y1876" s="2">
        <v>42850</v>
      </c>
      <c r="Z1876">
        <v>1.7</v>
      </c>
      <c r="AA1876" s="2">
        <v>42880</v>
      </c>
      <c r="AB1876">
        <v>1.8774999999999999</v>
      </c>
      <c r="AC1876" s="2">
        <v>42863</v>
      </c>
      <c r="AD1876">
        <v>1.986</v>
      </c>
      <c r="AE1876" s="2">
        <v>42887</v>
      </c>
      <c r="AF1876">
        <v>2.1120000000000001</v>
      </c>
      <c r="AG1876" s="2">
        <v>42822</v>
      </c>
      <c r="AH1876">
        <v>61.950899999999997</v>
      </c>
      <c r="AI1876" s="37">
        <v>42915</v>
      </c>
      <c r="AJ1876" s="57">
        <v>1.23</v>
      </c>
      <c r="AK1876" s="37">
        <v>42915</v>
      </c>
      <c r="AL1876" s="57">
        <v>2.27</v>
      </c>
      <c r="AM1876" s="2">
        <v>42817</v>
      </c>
      <c r="AN1876">
        <v>0.91</v>
      </c>
      <c r="AO1876" s="2">
        <v>42816</v>
      </c>
      <c r="AP1876">
        <v>19845.830000000002</v>
      </c>
    </row>
    <row r="1877" spans="25:42" x14ac:dyDescent="0.2">
      <c r="Y1877" s="2">
        <v>42849</v>
      </c>
      <c r="Z1877">
        <v>1.6839999999999999</v>
      </c>
      <c r="AA1877" s="2">
        <v>42879</v>
      </c>
      <c r="AB1877">
        <v>1.89</v>
      </c>
      <c r="AC1877" s="2">
        <v>42860</v>
      </c>
      <c r="AD1877">
        <v>1.982</v>
      </c>
      <c r="AE1877" s="2">
        <v>42886</v>
      </c>
      <c r="AF1877">
        <v>2.1124999999999998</v>
      </c>
      <c r="AG1877" s="2">
        <v>42821</v>
      </c>
      <c r="AH1877">
        <v>62.683199999999999</v>
      </c>
      <c r="AI1877" s="37">
        <v>42914</v>
      </c>
      <c r="AJ1877" s="57">
        <v>1.21</v>
      </c>
      <c r="AK1877" s="37">
        <v>42914</v>
      </c>
      <c r="AL1877" s="57">
        <v>2.2200000000000002</v>
      </c>
      <c r="AM1877" s="2">
        <v>42816</v>
      </c>
      <c r="AN1877">
        <v>0.91</v>
      </c>
      <c r="AO1877" s="2">
        <v>42815</v>
      </c>
      <c r="AP1877">
        <v>19845.87</v>
      </c>
    </row>
    <row r="1878" spans="25:42" x14ac:dyDescent="0.2">
      <c r="Y1878" s="2">
        <v>42846</v>
      </c>
      <c r="Z1878">
        <v>1.6639999999999999</v>
      </c>
      <c r="AA1878" s="2">
        <v>42878</v>
      </c>
      <c r="AB1878">
        <v>1.87</v>
      </c>
      <c r="AC1878" s="2">
        <v>42859</v>
      </c>
      <c r="AD1878">
        <v>1.96</v>
      </c>
      <c r="AE1878" s="2">
        <v>42885</v>
      </c>
      <c r="AF1878">
        <v>2.1080000000000001</v>
      </c>
      <c r="AG1878" s="2">
        <v>42818</v>
      </c>
      <c r="AH1878">
        <v>64.451400000000007</v>
      </c>
      <c r="AI1878" s="37">
        <v>42913</v>
      </c>
      <c r="AJ1878" s="57">
        <v>1.22</v>
      </c>
      <c r="AK1878" s="37">
        <v>42913</v>
      </c>
      <c r="AL1878" s="57">
        <v>2.21</v>
      </c>
      <c r="AM1878" s="2">
        <v>42815</v>
      </c>
      <c r="AN1878">
        <v>0.91</v>
      </c>
      <c r="AO1878" s="2">
        <v>42814</v>
      </c>
      <c r="AP1878">
        <v>19845.900000000001</v>
      </c>
    </row>
    <row r="1879" spans="25:42" x14ac:dyDescent="0.2">
      <c r="Y1879" s="2">
        <v>42845</v>
      </c>
      <c r="Z1879">
        <v>1.6539999999999999</v>
      </c>
      <c r="AA1879" s="2">
        <v>42877</v>
      </c>
      <c r="AB1879">
        <v>1.8540000000000001</v>
      </c>
      <c r="AC1879" s="2">
        <v>42858</v>
      </c>
      <c r="AD1879">
        <v>1.9950000000000001</v>
      </c>
      <c r="AE1879" s="2">
        <v>42884</v>
      </c>
      <c r="AF1879">
        <v>2.0979999999999999</v>
      </c>
      <c r="AG1879" s="2">
        <v>42817</v>
      </c>
      <c r="AH1879">
        <v>65.216800000000006</v>
      </c>
      <c r="AI1879" s="37">
        <v>42912</v>
      </c>
      <c r="AJ1879" s="57">
        <v>1.2</v>
      </c>
      <c r="AK1879" s="37">
        <v>42912</v>
      </c>
      <c r="AL1879" s="57">
        <v>2.14</v>
      </c>
      <c r="AM1879" s="2">
        <v>42814</v>
      </c>
      <c r="AN1879">
        <v>0.91</v>
      </c>
      <c r="AO1879" s="2">
        <v>42811</v>
      </c>
      <c r="AP1879">
        <v>19846.009999999998</v>
      </c>
    </row>
    <row r="1880" spans="25:42" x14ac:dyDescent="0.2">
      <c r="Y1880" s="2">
        <v>42844</v>
      </c>
      <c r="Z1880">
        <v>1.5980000000000001</v>
      </c>
      <c r="AA1880" s="2">
        <v>42872</v>
      </c>
      <c r="AB1880">
        <v>1.784</v>
      </c>
      <c r="AC1880" s="2">
        <v>42857</v>
      </c>
      <c r="AD1880">
        <v>1.9950000000000001</v>
      </c>
      <c r="AE1880" s="2">
        <v>42881</v>
      </c>
      <c r="AF1880">
        <v>2.0979999999999999</v>
      </c>
      <c r="AG1880" s="2">
        <v>42816</v>
      </c>
      <c r="AH1880">
        <v>64.090900000000005</v>
      </c>
      <c r="AI1880" s="37">
        <v>42909</v>
      </c>
      <c r="AJ1880" s="57">
        <v>1.21</v>
      </c>
      <c r="AK1880" s="37">
        <v>42909</v>
      </c>
      <c r="AL1880" s="57">
        <v>2.15</v>
      </c>
      <c r="AM1880" s="2">
        <v>42811</v>
      </c>
      <c r="AN1880">
        <v>0.91</v>
      </c>
      <c r="AO1880" s="2">
        <v>42810</v>
      </c>
      <c r="AP1880">
        <v>19846.05</v>
      </c>
    </row>
    <row r="1881" spans="25:42" x14ac:dyDescent="0.2">
      <c r="Y1881" s="2">
        <v>42843</v>
      </c>
      <c r="Z1881">
        <v>1.655</v>
      </c>
      <c r="AA1881" s="2">
        <v>42871</v>
      </c>
      <c r="AB1881">
        <v>1.8029999999999999</v>
      </c>
      <c r="AC1881" s="2">
        <v>42856</v>
      </c>
      <c r="AD1881">
        <v>2.0310000000000001</v>
      </c>
      <c r="AE1881" s="2">
        <v>42880</v>
      </c>
      <c r="AF1881">
        <v>2.09</v>
      </c>
      <c r="AG1881" s="2">
        <v>42815</v>
      </c>
      <c r="AH1881">
        <v>62.134700000000002</v>
      </c>
      <c r="AI1881" s="37">
        <v>42908</v>
      </c>
      <c r="AJ1881" s="57">
        <v>1.22</v>
      </c>
      <c r="AK1881" s="37">
        <v>42908</v>
      </c>
      <c r="AL1881" s="57">
        <v>2.15</v>
      </c>
      <c r="AM1881" s="2">
        <v>42810</v>
      </c>
      <c r="AN1881">
        <v>0.91</v>
      </c>
      <c r="AO1881" s="2">
        <v>42809</v>
      </c>
      <c r="AP1881">
        <v>19845.810000000001</v>
      </c>
    </row>
    <row r="1882" spans="25:42" x14ac:dyDescent="0.2">
      <c r="Y1882" s="2">
        <v>42842</v>
      </c>
      <c r="Z1882">
        <v>1.7386999999999999</v>
      </c>
      <c r="AA1882" s="2">
        <v>42870</v>
      </c>
      <c r="AB1882">
        <v>1.8149999999999999</v>
      </c>
      <c r="AC1882" s="2">
        <v>42853</v>
      </c>
      <c r="AD1882">
        <v>2.0379999999999998</v>
      </c>
      <c r="AE1882" s="2">
        <v>42879</v>
      </c>
      <c r="AF1882">
        <v>2.0979999999999999</v>
      </c>
      <c r="AG1882" s="2">
        <v>42814</v>
      </c>
      <c r="AH1882">
        <v>59.815100000000001</v>
      </c>
      <c r="AI1882" s="37">
        <v>42907</v>
      </c>
      <c r="AJ1882" s="57">
        <v>1.22</v>
      </c>
      <c r="AK1882" s="37">
        <v>42907</v>
      </c>
      <c r="AL1882" s="57">
        <v>2.16</v>
      </c>
      <c r="AM1882" s="2">
        <v>42809</v>
      </c>
      <c r="AN1882">
        <v>0.66</v>
      </c>
      <c r="AO1882" s="2">
        <v>42808</v>
      </c>
      <c r="AP1882">
        <v>19902.599999999999</v>
      </c>
    </row>
    <row r="1883" spans="25:42" x14ac:dyDescent="0.2">
      <c r="Y1883" s="2">
        <v>42838</v>
      </c>
      <c r="Z1883">
        <v>1.8879999999999999</v>
      </c>
      <c r="AA1883" s="2">
        <v>42867</v>
      </c>
      <c r="AB1883">
        <v>1.8049999999999999</v>
      </c>
      <c r="AC1883" s="2">
        <v>42852</v>
      </c>
      <c r="AD1883">
        <v>2.048</v>
      </c>
      <c r="AE1883" s="2">
        <v>42878</v>
      </c>
      <c r="AF1883">
        <v>2.1219999999999999</v>
      </c>
      <c r="AG1883" s="2">
        <v>42811</v>
      </c>
      <c r="AH1883">
        <v>60.721600000000002</v>
      </c>
      <c r="AI1883" s="37">
        <v>42906</v>
      </c>
      <c r="AJ1883" s="57">
        <v>1.22</v>
      </c>
      <c r="AK1883" s="37">
        <v>42906</v>
      </c>
      <c r="AL1883" s="57">
        <v>2.16</v>
      </c>
      <c r="AM1883" s="2">
        <v>42808</v>
      </c>
      <c r="AN1883">
        <v>0.66</v>
      </c>
      <c r="AO1883" s="2">
        <v>42807</v>
      </c>
      <c r="AP1883">
        <v>19858.03</v>
      </c>
    </row>
    <row r="1884" spans="25:42" x14ac:dyDescent="0.2">
      <c r="Y1884" s="2">
        <v>42837</v>
      </c>
      <c r="Z1884">
        <v>1.9419999999999999</v>
      </c>
      <c r="AA1884" s="2">
        <v>42866</v>
      </c>
      <c r="AB1884">
        <v>1.841</v>
      </c>
      <c r="AC1884" s="2">
        <v>42851</v>
      </c>
      <c r="AD1884">
        <v>2.0459999999999998</v>
      </c>
      <c r="AE1884" s="2">
        <v>42877</v>
      </c>
      <c r="AF1884">
        <v>2.1110000000000002</v>
      </c>
      <c r="AG1884" s="2">
        <v>42810</v>
      </c>
      <c r="AH1884">
        <v>60.439700000000002</v>
      </c>
      <c r="AI1884" s="37">
        <v>42905</v>
      </c>
      <c r="AJ1884" s="57">
        <v>1.22</v>
      </c>
      <c r="AK1884" s="37">
        <v>42905</v>
      </c>
      <c r="AL1884" s="57">
        <v>2.19</v>
      </c>
      <c r="AM1884" s="2">
        <v>42807</v>
      </c>
      <c r="AN1884">
        <v>0.66</v>
      </c>
      <c r="AO1884" s="2">
        <v>42804</v>
      </c>
      <c r="AP1884">
        <v>19853.62</v>
      </c>
    </row>
    <row r="1885" spans="25:42" x14ac:dyDescent="0.2">
      <c r="Y1885" s="2">
        <v>42836</v>
      </c>
      <c r="Z1885">
        <v>1.9750000000000001</v>
      </c>
      <c r="AA1885" s="2">
        <v>42865</v>
      </c>
      <c r="AB1885">
        <v>1.8125</v>
      </c>
      <c r="AC1885" s="2">
        <v>42850</v>
      </c>
      <c r="AD1885">
        <v>2.0670000000000002</v>
      </c>
      <c r="AE1885" s="2">
        <v>42874</v>
      </c>
      <c r="AF1885">
        <v>2.1259999999999999</v>
      </c>
      <c r="AG1885" s="2">
        <v>42809</v>
      </c>
      <c r="AH1885">
        <v>61.62</v>
      </c>
      <c r="AI1885" s="37">
        <v>42902</v>
      </c>
      <c r="AJ1885" s="57">
        <v>1.21</v>
      </c>
      <c r="AK1885" s="37">
        <v>42902</v>
      </c>
      <c r="AL1885" s="57">
        <v>2.16</v>
      </c>
      <c r="AM1885" s="2">
        <v>42804</v>
      </c>
      <c r="AN1885">
        <v>0.66</v>
      </c>
      <c r="AO1885" s="2">
        <v>42803</v>
      </c>
      <c r="AP1885">
        <v>19855.68</v>
      </c>
    </row>
    <row r="1886" spans="25:42" x14ac:dyDescent="0.2">
      <c r="Y1886" s="2">
        <v>42835</v>
      </c>
      <c r="Z1886">
        <v>1.9890000000000001</v>
      </c>
      <c r="AA1886" s="2">
        <v>42864</v>
      </c>
      <c r="AB1886">
        <v>1.7849999999999999</v>
      </c>
      <c r="AC1886" s="2">
        <v>42849</v>
      </c>
      <c r="AD1886">
        <v>2.0329999999999999</v>
      </c>
      <c r="AE1886" s="2">
        <v>42873</v>
      </c>
      <c r="AF1886">
        <v>2.0979999999999999</v>
      </c>
      <c r="AG1886" s="2">
        <v>42808</v>
      </c>
      <c r="AH1886">
        <v>65.182000000000002</v>
      </c>
      <c r="AI1886" s="37">
        <v>42901</v>
      </c>
      <c r="AJ1886" s="57">
        <v>1.21</v>
      </c>
      <c r="AK1886" s="37">
        <v>42901</v>
      </c>
      <c r="AL1886" s="57">
        <v>2.16</v>
      </c>
      <c r="AM1886" s="2">
        <v>42803</v>
      </c>
      <c r="AN1886">
        <v>0.66</v>
      </c>
      <c r="AO1886" s="2">
        <v>42802</v>
      </c>
      <c r="AP1886">
        <v>19879.150000000001</v>
      </c>
    </row>
    <row r="1887" spans="25:42" x14ac:dyDescent="0.2">
      <c r="Y1887" s="2">
        <v>42832</v>
      </c>
      <c r="Z1887">
        <v>2.004</v>
      </c>
      <c r="AA1887" s="2">
        <v>42863</v>
      </c>
      <c r="AB1887">
        <v>1.7969999999999999</v>
      </c>
      <c r="AC1887" s="2">
        <v>42846</v>
      </c>
      <c r="AD1887">
        <v>2.0009999999999999</v>
      </c>
      <c r="AE1887" s="2">
        <v>42872</v>
      </c>
      <c r="AF1887">
        <v>2.0815000000000001</v>
      </c>
      <c r="AG1887" s="2">
        <v>42807</v>
      </c>
      <c r="AH1887">
        <v>65.637600000000006</v>
      </c>
      <c r="AI1887" s="37">
        <v>42900</v>
      </c>
      <c r="AJ1887" s="57">
        <v>1.2</v>
      </c>
      <c r="AK1887" s="37">
        <v>42900</v>
      </c>
      <c r="AL1887" s="57">
        <v>2.15</v>
      </c>
      <c r="AM1887" s="2">
        <v>42802</v>
      </c>
      <c r="AN1887">
        <v>0.66</v>
      </c>
      <c r="AO1887" s="2">
        <v>42801</v>
      </c>
      <c r="AP1887">
        <v>19889.86</v>
      </c>
    </row>
    <row r="1888" spans="25:42" x14ac:dyDescent="0.2">
      <c r="Y1888" s="2">
        <v>42831</v>
      </c>
      <c r="Z1888">
        <v>1.9986999999999999</v>
      </c>
      <c r="AA1888" s="2">
        <v>42860</v>
      </c>
      <c r="AB1888">
        <v>1.8069999999999999</v>
      </c>
      <c r="AC1888" s="2">
        <v>42845</v>
      </c>
      <c r="AD1888">
        <v>2.0175000000000001</v>
      </c>
      <c r="AE1888" s="2">
        <v>42871</v>
      </c>
      <c r="AF1888">
        <v>2.1040000000000001</v>
      </c>
      <c r="AG1888" s="2">
        <v>42804</v>
      </c>
      <c r="AH1888">
        <v>67.700100000000006</v>
      </c>
      <c r="AI1888" s="37">
        <v>42899</v>
      </c>
      <c r="AJ1888" s="57">
        <v>1.22</v>
      </c>
      <c r="AK1888" s="37">
        <v>42899</v>
      </c>
      <c r="AL1888" s="57">
        <v>2.21</v>
      </c>
      <c r="AM1888" s="2">
        <v>42801</v>
      </c>
      <c r="AN1888">
        <v>0.66</v>
      </c>
      <c r="AO1888" s="2">
        <v>42800</v>
      </c>
      <c r="AP1888">
        <v>19883.009999999998</v>
      </c>
    </row>
    <row r="1889" spans="25:42" x14ac:dyDescent="0.2">
      <c r="Y1889" s="2">
        <v>42830</v>
      </c>
      <c r="Z1889">
        <v>1.992</v>
      </c>
      <c r="AA1889" s="2">
        <v>42859</v>
      </c>
      <c r="AB1889">
        <v>1.8149999999999999</v>
      </c>
      <c r="AC1889" s="2">
        <v>42844</v>
      </c>
      <c r="AD1889">
        <v>2</v>
      </c>
      <c r="AE1889" s="2">
        <v>42870</v>
      </c>
      <c r="AF1889">
        <v>2.121</v>
      </c>
      <c r="AG1889" s="2">
        <v>42803</v>
      </c>
      <c r="AH1889">
        <v>69.181200000000004</v>
      </c>
      <c r="AI1889" s="37">
        <v>42898</v>
      </c>
      <c r="AJ1889" s="57">
        <v>1.19</v>
      </c>
      <c r="AK1889" s="37">
        <v>42898</v>
      </c>
      <c r="AL1889" s="57">
        <v>2.21</v>
      </c>
      <c r="AM1889" s="2">
        <v>42800</v>
      </c>
      <c r="AN1889">
        <v>0.66</v>
      </c>
      <c r="AO1889" s="2">
        <v>42797</v>
      </c>
      <c r="AP1889">
        <v>19878.48</v>
      </c>
    </row>
    <row r="1890" spans="25:42" x14ac:dyDescent="0.2">
      <c r="Y1890" s="2">
        <v>42829</v>
      </c>
      <c r="Z1890">
        <v>1.9890000000000001</v>
      </c>
      <c r="AA1890" s="2">
        <v>42858</v>
      </c>
      <c r="AB1890">
        <v>1.8089999999999999</v>
      </c>
      <c r="AC1890" s="2">
        <v>42843</v>
      </c>
      <c r="AD1890">
        <v>2.0019999999999998</v>
      </c>
      <c r="AE1890" s="2">
        <v>42867</v>
      </c>
      <c r="AF1890">
        <v>2.129</v>
      </c>
      <c r="AG1890" s="2">
        <v>42802</v>
      </c>
      <c r="AH1890">
        <v>66.609399999999994</v>
      </c>
      <c r="AI1890" s="37">
        <v>42895</v>
      </c>
      <c r="AJ1890" s="57">
        <v>1.2</v>
      </c>
      <c r="AK1890" s="37">
        <v>42895</v>
      </c>
      <c r="AL1890" s="57">
        <v>2.21</v>
      </c>
      <c r="AM1890" s="2">
        <v>42797</v>
      </c>
      <c r="AN1890">
        <v>0.66</v>
      </c>
      <c r="AO1890" s="2">
        <v>42796</v>
      </c>
      <c r="AP1890">
        <v>19894.96</v>
      </c>
    </row>
    <row r="1891" spans="25:42" x14ac:dyDescent="0.2">
      <c r="Y1891" s="2">
        <v>42828</v>
      </c>
      <c r="Z1891">
        <v>1.9810000000000001</v>
      </c>
      <c r="AA1891" s="2">
        <v>42857</v>
      </c>
      <c r="AB1891">
        <v>1.8325</v>
      </c>
      <c r="AC1891" s="2">
        <v>42842</v>
      </c>
      <c r="AD1891">
        <v>2.0550000000000002</v>
      </c>
      <c r="AE1891" s="2">
        <v>42866</v>
      </c>
      <c r="AF1891">
        <v>2.169</v>
      </c>
      <c r="AG1891" s="2">
        <v>42801</v>
      </c>
      <c r="AH1891">
        <v>66.032899999999998</v>
      </c>
      <c r="AI1891" s="37">
        <v>42894</v>
      </c>
      <c r="AJ1891" s="57">
        <v>1.19</v>
      </c>
      <c r="AK1891" s="37">
        <v>42894</v>
      </c>
      <c r="AL1891" s="57">
        <v>2.19</v>
      </c>
      <c r="AM1891" s="2">
        <v>42796</v>
      </c>
      <c r="AN1891">
        <v>0.66</v>
      </c>
      <c r="AO1891" s="2">
        <v>42795</v>
      </c>
      <c r="AP1891">
        <v>19920.419999999998</v>
      </c>
    </row>
    <row r="1892" spans="25:42" x14ac:dyDescent="0.2">
      <c r="Y1892" s="2">
        <v>42825</v>
      </c>
      <c r="Z1892">
        <v>1.998</v>
      </c>
      <c r="AA1892" s="2">
        <v>42856</v>
      </c>
      <c r="AB1892">
        <v>1.859</v>
      </c>
      <c r="AC1892" s="2">
        <v>42839</v>
      </c>
      <c r="AD1892">
        <v>2.09</v>
      </c>
      <c r="AE1892" s="2">
        <v>42865</v>
      </c>
      <c r="AF1892">
        <v>2.1429999999999998</v>
      </c>
      <c r="AG1892" s="2">
        <v>42800</v>
      </c>
      <c r="AH1892">
        <v>65.409800000000004</v>
      </c>
      <c r="AI1892" s="37">
        <v>42893</v>
      </c>
      <c r="AJ1892" s="57">
        <v>1.17</v>
      </c>
      <c r="AK1892" s="37">
        <v>42893</v>
      </c>
      <c r="AL1892" s="57">
        <v>2.1800000000000002</v>
      </c>
      <c r="AM1892" s="2">
        <v>42795</v>
      </c>
      <c r="AN1892">
        <v>0.66</v>
      </c>
      <c r="AO1892" s="2">
        <v>42794</v>
      </c>
      <c r="AP1892">
        <v>19959.59</v>
      </c>
    </row>
    <row r="1893" spans="25:42" x14ac:dyDescent="0.2">
      <c r="Y1893" s="2">
        <v>42824</v>
      </c>
      <c r="Z1893">
        <v>1.9570000000000001</v>
      </c>
      <c r="AA1893" s="2">
        <v>42853</v>
      </c>
      <c r="AB1893">
        <v>1.863</v>
      </c>
      <c r="AC1893" s="2">
        <v>42838</v>
      </c>
      <c r="AD1893">
        <v>2.09</v>
      </c>
      <c r="AE1893" s="2">
        <v>42864</v>
      </c>
      <c r="AF1893">
        <v>2.145</v>
      </c>
      <c r="AG1893" s="2">
        <v>42797</v>
      </c>
      <c r="AH1893">
        <v>65.787000000000006</v>
      </c>
      <c r="AI1893" s="37">
        <v>42892</v>
      </c>
      <c r="AJ1893" s="57">
        <v>1.1599999999999999</v>
      </c>
      <c r="AK1893" s="37">
        <v>42892</v>
      </c>
      <c r="AL1893" s="57">
        <v>2.14</v>
      </c>
      <c r="AM1893" s="2">
        <v>42794</v>
      </c>
      <c r="AN1893">
        <v>0.56999999999999995</v>
      </c>
      <c r="AO1893" s="2">
        <v>42793</v>
      </c>
      <c r="AP1893">
        <v>19931.23</v>
      </c>
    </row>
    <row r="1894" spans="25:42" x14ac:dyDescent="0.2">
      <c r="Y1894" s="2">
        <v>42823</v>
      </c>
      <c r="Z1894">
        <v>1.9339999999999999</v>
      </c>
      <c r="AA1894" s="2">
        <v>42852</v>
      </c>
      <c r="AB1894">
        <v>1.89</v>
      </c>
      <c r="AC1894" s="2">
        <v>42837</v>
      </c>
      <c r="AD1894">
        <v>2.0939999999999999</v>
      </c>
      <c r="AE1894" s="2">
        <v>42863</v>
      </c>
      <c r="AF1894">
        <v>2.1524999999999999</v>
      </c>
      <c r="AG1894" s="2">
        <v>42796</v>
      </c>
      <c r="AH1894">
        <v>69.539000000000001</v>
      </c>
      <c r="AI1894" s="37">
        <v>42891</v>
      </c>
      <c r="AJ1894" s="57">
        <v>1.1599999999999999</v>
      </c>
      <c r="AK1894" s="37">
        <v>42891</v>
      </c>
      <c r="AL1894" s="57">
        <v>2.1800000000000002</v>
      </c>
      <c r="AM1894" s="2">
        <v>42793</v>
      </c>
      <c r="AN1894">
        <v>0.66</v>
      </c>
      <c r="AO1894" s="2">
        <v>42790</v>
      </c>
      <c r="AP1894">
        <v>19930.150000000001</v>
      </c>
    </row>
    <row r="1895" spans="25:42" x14ac:dyDescent="0.2">
      <c r="Y1895" s="2">
        <v>42822</v>
      </c>
      <c r="Z1895">
        <v>1.897</v>
      </c>
      <c r="AA1895" s="2">
        <v>42851</v>
      </c>
      <c r="AB1895">
        <v>1.92</v>
      </c>
      <c r="AC1895" s="2">
        <v>42836</v>
      </c>
      <c r="AD1895">
        <v>2.073</v>
      </c>
      <c r="AE1895" s="2">
        <v>42860</v>
      </c>
      <c r="AF1895">
        <v>2.1589999999999998</v>
      </c>
      <c r="AG1895" s="2">
        <v>42795</v>
      </c>
      <c r="AH1895">
        <v>70.132599999999996</v>
      </c>
      <c r="AI1895" s="37">
        <v>42888</v>
      </c>
      <c r="AJ1895" s="57">
        <v>1.1599999999999999</v>
      </c>
      <c r="AK1895" s="37">
        <v>42888</v>
      </c>
      <c r="AL1895" s="57">
        <v>2.15</v>
      </c>
      <c r="AM1895" s="2">
        <v>42790</v>
      </c>
      <c r="AN1895">
        <v>0.66</v>
      </c>
      <c r="AO1895" s="2">
        <v>42789</v>
      </c>
      <c r="AP1895">
        <v>19913.900000000001</v>
      </c>
    </row>
    <row r="1896" spans="25:42" x14ac:dyDescent="0.2">
      <c r="Y1896" s="2">
        <v>42821</v>
      </c>
      <c r="Z1896">
        <v>1.8759999999999999</v>
      </c>
      <c r="AA1896" s="2">
        <v>42850</v>
      </c>
      <c r="AB1896">
        <v>1.9450000000000001</v>
      </c>
      <c r="AC1896" s="2">
        <v>42835</v>
      </c>
      <c r="AD1896">
        <v>2.09</v>
      </c>
      <c r="AE1896" s="2">
        <v>42859</v>
      </c>
      <c r="AF1896">
        <v>2.1560000000000001</v>
      </c>
      <c r="AG1896" s="2">
        <v>42794</v>
      </c>
      <c r="AH1896">
        <v>71.293700000000001</v>
      </c>
      <c r="AI1896" s="37">
        <v>42887</v>
      </c>
      <c r="AJ1896" s="57">
        <v>1.1599999999999999</v>
      </c>
      <c r="AK1896" s="37">
        <v>42887</v>
      </c>
      <c r="AL1896" s="57">
        <v>2.21</v>
      </c>
      <c r="AM1896" s="2">
        <v>42789</v>
      </c>
      <c r="AN1896">
        <v>0.66</v>
      </c>
      <c r="AO1896" s="2">
        <v>42788</v>
      </c>
      <c r="AP1896">
        <v>19935.88</v>
      </c>
    </row>
    <row r="1897" spans="25:42" x14ac:dyDescent="0.2">
      <c r="Y1897" s="2">
        <v>42818</v>
      </c>
      <c r="Z1897">
        <v>1.927</v>
      </c>
      <c r="AA1897" s="2">
        <v>42849</v>
      </c>
      <c r="AB1897">
        <v>1.91</v>
      </c>
      <c r="AC1897" s="2">
        <v>42832</v>
      </c>
      <c r="AD1897">
        <v>2.1030000000000002</v>
      </c>
      <c r="AE1897" s="2">
        <v>42858</v>
      </c>
      <c r="AF1897">
        <v>2.1669999999999998</v>
      </c>
      <c r="AG1897" s="2">
        <v>42793</v>
      </c>
      <c r="AH1897">
        <v>70.891099999999994</v>
      </c>
      <c r="AI1897" s="37">
        <v>42886</v>
      </c>
      <c r="AJ1897" s="57">
        <v>1.17</v>
      </c>
      <c r="AK1897" s="37">
        <v>42886</v>
      </c>
      <c r="AL1897" s="57">
        <v>2.21</v>
      </c>
      <c r="AM1897" s="2">
        <v>42788</v>
      </c>
      <c r="AN1897">
        <v>0.66</v>
      </c>
      <c r="AO1897" s="2">
        <v>42787</v>
      </c>
      <c r="AP1897">
        <v>19935.32</v>
      </c>
    </row>
    <row r="1898" spans="25:42" x14ac:dyDescent="0.2">
      <c r="Y1898" s="2">
        <v>42817</v>
      </c>
      <c r="Z1898">
        <v>1.9279999999999999</v>
      </c>
      <c r="AA1898" s="2">
        <v>42846</v>
      </c>
      <c r="AB1898">
        <v>1.8888</v>
      </c>
      <c r="AC1898" s="2">
        <v>42831</v>
      </c>
      <c r="AD1898">
        <v>2.1190000000000002</v>
      </c>
      <c r="AE1898" s="2">
        <v>42857</v>
      </c>
      <c r="AF1898">
        <v>2.1819999999999999</v>
      </c>
      <c r="AG1898" s="2">
        <v>42790</v>
      </c>
      <c r="AH1898">
        <v>69.848500000000001</v>
      </c>
      <c r="AI1898" s="37">
        <v>42885</v>
      </c>
      <c r="AJ1898" s="57">
        <v>1.1599999999999999</v>
      </c>
      <c r="AK1898" s="37">
        <v>42885</v>
      </c>
      <c r="AL1898" s="57">
        <v>2.21</v>
      </c>
      <c r="AM1898" s="2">
        <v>42787</v>
      </c>
      <c r="AN1898">
        <v>0.66</v>
      </c>
      <c r="AO1898" s="2">
        <v>42783</v>
      </c>
      <c r="AP1898">
        <v>19932.5</v>
      </c>
    </row>
    <row r="1899" spans="25:42" x14ac:dyDescent="0.2">
      <c r="Y1899" s="2">
        <v>42816</v>
      </c>
      <c r="Z1899">
        <v>1.9712000000000001</v>
      </c>
      <c r="AA1899" s="2">
        <v>42845</v>
      </c>
      <c r="AB1899">
        <v>1.85</v>
      </c>
      <c r="AC1899" s="2">
        <v>42830</v>
      </c>
      <c r="AD1899">
        <v>2.121</v>
      </c>
      <c r="AE1899" s="2">
        <v>42856</v>
      </c>
      <c r="AF1899">
        <v>2.2120000000000002</v>
      </c>
      <c r="AG1899" s="2">
        <v>42789</v>
      </c>
      <c r="AH1899">
        <v>68.641000000000005</v>
      </c>
      <c r="AI1899" s="37">
        <v>42884</v>
      </c>
      <c r="AJ1899" s="58" t="e">
        <f>NA()</f>
        <v>#N/A</v>
      </c>
      <c r="AK1899" s="37">
        <v>42884</v>
      </c>
      <c r="AL1899" s="57" t="e">
        <v>#N/A</v>
      </c>
      <c r="AM1899" s="2">
        <v>42783</v>
      </c>
      <c r="AN1899">
        <v>0.66</v>
      </c>
      <c r="AO1899" s="2">
        <v>42782</v>
      </c>
      <c r="AP1899">
        <v>19926.580000000002</v>
      </c>
    </row>
    <row r="1900" spans="25:42" x14ac:dyDescent="0.2">
      <c r="Y1900" s="2">
        <v>42815</v>
      </c>
      <c r="Z1900">
        <v>1.9912000000000001</v>
      </c>
      <c r="AA1900" s="2">
        <v>42844</v>
      </c>
      <c r="AB1900">
        <v>1.8374999999999999</v>
      </c>
      <c r="AC1900" s="2">
        <v>42829</v>
      </c>
      <c r="AD1900">
        <v>2.1160000000000001</v>
      </c>
      <c r="AE1900" s="2">
        <v>42853</v>
      </c>
      <c r="AF1900">
        <v>2.206</v>
      </c>
      <c r="AG1900" s="2">
        <v>42788</v>
      </c>
      <c r="AH1900">
        <v>69.262699999999995</v>
      </c>
      <c r="AI1900" s="37">
        <v>42881</v>
      </c>
      <c r="AJ1900" s="57">
        <v>1.17</v>
      </c>
      <c r="AK1900" s="37">
        <v>42881</v>
      </c>
      <c r="AL1900" s="57">
        <v>2.25</v>
      </c>
      <c r="AM1900" s="2">
        <v>42782</v>
      </c>
      <c r="AN1900">
        <v>0.66</v>
      </c>
      <c r="AO1900" s="2">
        <v>42781</v>
      </c>
      <c r="AP1900">
        <v>19937.36</v>
      </c>
    </row>
    <row r="1901" spans="25:42" x14ac:dyDescent="0.2">
      <c r="Y1901" s="2">
        <v>42814</v>
      </c>
      <c r="Z1901">
        <v>2.012</v>
      </c>
      <c r="AA1901" s="2">
        <v>42843</v>
      </c>
      <c r="AB1901">
        <v>1.875</v>
      </c>
      <c r="AC1901" s="2">
        <v>42828</v>
      </c>
      <c r="AD1901">
        <v>2.1160000000000001</v>
      </c>
      <c r="AE1901" s="2">
        <v>42852</v>
      </c>
      <c r="AF1901">
        <v>2.2174999999999998</v>
      </c>
      <c r="AG1901" s="2">
        <v>42787</v>
      </c>
      <c r="AH1901">
        <v>68.721800000000002</v>
      </c>
      <c r="AI1901" s="37">
        <v>42880</v>
      </c>
      <c r="AJ1901" s="57">
        <v>1.1599999999999999</v>
      </c>
      <c r="AK1901" s="37">
        <v>42880</v>
      </c>
      <c r="AL1901" s="57">
        <v>2.25</v>
      </c>
      <c r="AM1901" s="2">
        <v>42781</v>
      </c>
      <c r="AN1901">
        <v>0.66</v>
      </c>
      <c r="AO1901" s="2">
        <v>42780</v>
      </c>
      <c r="AP1901">
        <v>19932.68</v>
      </c>
    </row>
    <row r="1902" spans="25:42" x14ac:dyDescent="0.2">
      <c r="Y1902" s="2">
        <v>42811</v>
      </c>
      <c r="Z1902">
        <v>2.0249999999999999</v>
      </c>
      <c r="AA1902" s="2">
        <v>42842</v>
      </c>
      <c r="AB1902">
        <v>1.913</v>
      </c>
      <c r="AC1902" s="2">
        <v>42825</v>
      </c>
      <c r="AD1902">
        <v>2.1324999999999998</v>
      </c>
      <c r="AE1902" s="2">
        <v>42851</v>
      </c>
      <c r="AF1902">
        <v>2.2200000000000002</v>
      </c>
      <c r="AG1902" s="2">
        <v>42786</v>
      </c>
      <c r="AH1902">
        <v>69.783900000000003</v>
      </c>
      <c r="AI1902" s="37">
        <v>42879</v>
      </c>
      <c r="AJ1902" s="57">
        <v>1.18</v>
      </c>
      <c r="AK1902" s="37">
        <v>42879</v>
      </c>
      <c r="AL1902" s="57">
        <v>2.2599999999999998</v>
      </c>
      <c r="AM1902" s="2">
        <v>42780</v>
      </c>
      <c r="AN1902">
        <v>0.66</v>
      </c>
      <c r="AO1902" s="2">
        <v>42779</v>
      </c>
      <c r="AP1902">
        <v>19924.22</v>
      </c>
    </row>
    <row r="1903" spans="25:42" x14ac:dyDescent="0.2">
      <c r="Y1903" s="2">
        <v>42810</v>
      </c>
      <c r="Z1903">
        <v>2.02</v>
      </c>
      <c r="AA1903" s="2">
        <v>42838</v>
      </c>
      <c r="AB1903">
        <v>2.0369999999999999</v>
      </c>
      <c r="AC1903" s="2">
        <v>42824</v>
      </c>
      <c r="AD1903">
        <v>2.1349999999999998</v>
      </c>
      <c r="AE1903" s="2">
        <v>42850</v>
      </c>
      <c r="AF1903">
        <v>2.2130000000000001</v>
      </c>
      <c r="AG1903" s="2">
        <v>42783</v>
      </c>
      <c r="AH1903">
        <v>69.783900000000003</v>
      </c>
      <c r="AI1903" s="37">
        <v>42878</v>
      </c>
      <c r="AJ1903" s="57">
        <v>1.1399999999999999</v>
      </c>
      <c r="AK1903" s="37">
        <v>42878</v>
      </c>
      <c r="AL1903" s="57">
        <v>2.29</v>
      </c>
      <c r="AM1903" s="2">
        <v>42779</v>
      </c>
      <c r="AN1903">
        <v>0.66</v>
      </c>
      <c r="AO1903" s="2">
        <v>42776</v>
      </c>
      <c r="AP1903">
        <v>19921.07</v>
      </c>
    </row>
    <row r="1904" spans="25:42" x14ac:dyDescent="0.2">
      <c r="Y1904" s="2">
        <v>42809</v>
      </c>
      <c r="Z1904">
        <v>2.0143</v>
      </c>
      <c r="AA1904" s="2">
        <v>42837</v>
      </c>
      <c r="AB1904">
        <v>2.0350000000000001</v>
      </c>
      <c r="AC1904" s="2">
        <v>42823</v>
      </c>
      <c r="AD1904">
        <v>2.1429999999999998</v>
      </c>
      <c r="AE1904" s="2">
        <v>42849</v>
      </c>
      <c r="AF1904">
        <v>2.1825000000000001</v>
      </c>
      <c r="AG1904" s="2">
        <v>42782</v>
      </c>
      <c r="AH1904">
        <v>68.229799999999997</v>
      </c>
      <c r="AI1904" s="37">
        <v>42877</v>
      </c>
      <c r="AJ1904" s="57">
        <v>1.1200000000000001</v>
      </c>
      <c r="AK1904" s="37">
        <v>42877</v>
      </c>
      <c r="AL1904" s="57">
        <v>2.25</v>
      </c>
      <c r="AM1904" s="2">
        <v>42776</v>
      </c>
      <c r="AN1904">
        <v>0.66</v>
      </c>
      <c r="AO1904" s="2">
        <v>42775</v>
      </c>
      <c r="AP1904">
        <v>19922.34</v>
      </c>
    </row>
    <row r="1905" spans="25:42" x14ac:dyDescent="0.2">
      <c r="Y1905" s="2">
        <v>42808</v>
      </c>
      <c r="Z1905">
        <v>1.9019999999999999</v>
      </c>
      <c r="AA1905" s="2">
        <v>42836</v>
      </c>
      <c r="AB1905">
        <v>2.0379999999999998</v>
      </c>
      <c r="AC1905" s="2">
        <v>42822</v>
      </c>
      <c r="AD1905">
        <v>2.1440000000000001</v>
      </c>
      <c r="AE1905" s="2">
        <v>42846</v>
      </c>
      <c r="AF1905">
        <v>2.1475</v>
      </c>
      <c r="AG1905" s="2">
        <v>42781</v>
      </c>
      <c r="AH1905">
        <v>65.514099999999999</v>
      </c>
      <c r="AI1905" s="37">
        <v>42874</v>
      </c>
      <c r="AJ1905" s="57">
        <v>1.1000000000000001</v>
      </c>
      <c r="AK1905" s="37">
        <v>42874</v>
      </c>
      <c r="AL1905" s="57">
        <v>2.23</v>
      </c>
      <c r="AM1905" s="2">
        <v>42775</v>
      </c>
      <c r="AN1905">
        <v>0.66</v>
      </c>
      <c r="AO1905" s="2">
        <v>42774</v>
      </c>
      <c r="AP1905">
        <v>19884.61</v>
      </c>
    </row>
    <row r="1906" spans="25:42" x14ac:dyDescent="0.2">
      <c r="Y1906" s="2">
        <v>42807</v>
      </c>
      <c r="Z1906">
        <v>1.9499</v>
      </c>
      <c r="AA1906" s="2">
        <v>42835</v>
      </c>
      <c r="AB1906">
        <v>2.073</v>
      </c>
      <c r="AC1906" s="2">
        <v>42821</v>
      </c>
      <c r="AD1906">
        <v>2.1480000000000001</v>
      </c>
      <c r="AE1906" s="2">
        <v>42845</v>
      </c>
      <c r="AF1906">
        <v>2.149</v>
      </c>
      <c r="AG1906" s="2">
        <v>42780</v>
      </c>
      <c r="AH1906">
        <v>67.255300000000005</v>
      </c>
      <c r="AI1906" s="37">
        <v>42873</v>
      </c>
      <c r="AJ1906" s="57">
        <v>1.0900000000000001</v>
      </c>
      <c r="AK1906" s="37">
        <v>42873</v>
      </c>
      <c r="AL1906" s="57">
        <v>2.23</v>
      </c>
      <c r="AM1906" s="2">
        <v>42774</v>
      </c>
      <c r="AN1906">
        <v>0.66</v>
      </c>
      <c r="AO1906" s="2">
        <v>42773</v>
      </c>
      <c r="AP1906">
        <v>19895.759999999998</v>
      </c>
    </row>
    <row r="1907" spans="25:42" x14ac:dyDescent="0.2">
      <c r="Y1907" s="2">
        <v>42804</v>
      </c>
      <c r="Z1907">
        <v>1.958</v>
      </c>
      <c r="AA1907" s="2">
        <v>42832</v>
      </c>
      <c r="AB1907">
        <v>2.0863</v>
      </c>
      <c r="AC1907" s="2">
        <v>42818</v>
      </c>
      <c r="AD1907">
        <v>2.1440000000000001</v>
      </c>
      <c r="AE1907" s="2">
        <v>42844</v>
      </c>
      <c r="AF1907">
        <v>2.1724999999999999</v>
      </c>
      <c r="AG1907" s="2">
        <v>42779</v>
      </c>
      <c r="AH1907">
        <v>68.828599999999994</v>
      </c>
      <c r="AI1907" s="37">
        <v>42872</v>
      </c>
      <c r="AJ1907" s="57">
        <v>1.08</v>
      </c>
      <c r="AK1907" s="37">
        <v>42872</v>
      </c>
      <c r="AL1907" s="57">
        <v>2.2200000000000002</v>
      </c>
      <c r="AM1907" s="2">
        <v>42773</v>
      </c>
      <c r="AN1907">
        <v>0.66</v>
      </c>
      <c r="AO1907" s="2">
        <v>42772</v>
      </c>
      <c r="AP1907">
        <v>19890.330000000002</v>
      </c>
    </row>
    <row r="1908" spans="25:42" x14ac:dyDescent="0.2">
      <c r="Y1908" s="2">
        <v>42803</v>
      </c>
      <c r="Z1908">
        <v>2.0219999999999998</v>
      </c>
      <c r="AA1908" s="2">
        <v>42831</v>
      </c>
      <c r="AB1908">
        <v>2.0874999999999999</v>
      </c>
      <c r="AC1908" s="2">
        <v>42817</v>
      </c>
      <c r="AD1908">
        <v>2.13</v>
      </c>
      <c r="AE1908" s="2">
        <v>42843</v>
      </c>
      <c r="AF1908">
        <v>2.1659999999999999</v>
      </c>
      <c r="AG1908" s="2">
        <v>42776</v>
      </c>
      <c r="AH1908">
        <v>69.628200000000007</v>
      </c>
      <c r="AI1908" s="37">
        <v>42871</v>
      </c>
      <c r="AJ1908" s="57">
        <v>1.1100000000000001</v>
      </c>
      <c r="AK1908" s="37">
        <v>42871</v>
      </c>
      <c r="AL1908" s="57">
        <v>2.33</v>
      </c>
      <c r="AM1908" s="2">
        <v>42772</v>
      </c>
      <c r="AN1908">
        <v>0.66</v>
      </c>
      <c r="AO1908" s="2">
        <v>42769</v>
      </c>
      <c r="AP1908">
        <v>19885.88</v>
      </c>
    </row>
    <row r="1909" spans="25:42" x14ac:dyDescent="0.2">
      <c r="Y1909" s="2">
        <v>42802</v>
      </c>
      <c r="Z1909">
        <v>2.1269999999999998</v>
      </c>
      <c r="AA1909" s="2">
        <v>42830</v>
      </c>
      <c r="AB1909">
        <v>2.11</v>
      </c>
      <c r="AC1909" s="2">
        <v>42816</v>
      </c>
      <c r="AD1909">
        <v>2.14</v>
      </c>
      <c r="AE1909" s="2">
        <v>42842</v>
      </c>
      <c r="AF1909">
        <v>2.2109999999999999</v>
      </c>
      <c r="AG1909" s="2">
        <v>42775</v>
      </c>
      <c r="AH1909">
        <v>68.945300000000003</v>
      </c>
      <c r="AI1909" s="37">
        <v>42870</v>
      </c>
      <c r="AJ1909" s="57">
        <v>1.1100000000000001</v>
      </c>
      <c r="AK1909" s="37">
        <v>42870</v>
      </c>
      <c r="AL1909" s="57">
        <v>2.34</v>
      </c>
      <c r="AM1909" s="2">
        <v>42769</v>
      </c>
      <c r="AN1909">
        <v>0.66</v>
      </c>
      <c r="AO1909" s="2">
        <v>42768</v>
      </c>
      <c r="AP1909">
        <v>19902.830000000002</v>
      </c>
    </row>
    <row r="1910" spans="25:42" x14ac:dyDescent="0.2">
      <c r="Y1910" s="2">
        <v>42801</v>
      </c>
      <c r="Z1910">
        <v>2.202</v>
      </c>
      <c r="AA1910" s="2">
        <v>42829</v>
      </c>
      <c r="AB1910">
        <v>2.0888</v>
      </c>
      <c r="AC1910" s="2">
        <v>42815</v>
      </c>
      <c r="AD1910">
        <v>2.145</v>
      </c>
      <c r="AE1910" s="2">
        <v>42839</v>
      </c>
      <c r="AF1910">
        <v>2.226</v>
      </c>
      <c r="AG1910" s="2">
        <v>42774</v>
      </c>
      <c r="AH1910">
        <v>68.742500000000007</v>
      </c>
      <c r="AI1910" s="37">
        <v>42867</v>
      </c>
      <c r="AJ1910" s="57">
        <v>1.1100000000000001</v>
      </c>
      <c r="AK1910" s="37">
        <v>42867</v>
      </c>
      <c r="AL1910" s="57">
        <v>2.33</v>
      </c>
      <c r="AM1910" s="2">
        <v>42768</v>
      </c>
      <c r="AN1910">
        <v>0.66</v>
      </c>
      <c r="AO1910" s="2">
        <v>42767</v>
      </c>
      <c r="AP1910">
        <v>19900.04</v>
      </c>
    </row>
    <row r="1911" spans="25:42" x14ac:dyDescent="0.2">
      <c r="Y1911" s="2">
        <v>42800</v>
      </c>
      <c r="Z1911">
        <v>2.2229999999999999</v>
      </c>
      <c r="AA1911" s="2">
        <v>42828</v>
      </c>
      <c r="AB1911">
        <v>2.1</v>
      </c>
      <c r="AC1911" s="2">
        <v>42814</v>
      </c>
      <c r="AD1911">
        <v>2.1629999999999998</v>
      </c>
      <c r="AE1911" s="2">
        <v>42838</v>
      </c>
      <c r="AF1911">
        <v>2.2275</v>
      </c>
      <c r="AG1911" s="2">
        <v>42773</v>
      </c>
      <c r="AH1911">
        <v>68.069999999999993</v>
      </c>
      <c r="AI1911" s="37">
        <v>42866</v>
      </c>
      <c r="AJ1911" s="57">
        <v>1.1299999999999999</v>
      </c>
      <c r="AK1911" s="37">
        <v>42866</v>
      </c>
      <c r="AL1911" s="57">
        <v>2.39</v>
      </c>
      <c r="AM1911" s="2">
        <v>42767</v>
      </c>
      <c r="AN1911">
        <v>0.66</v>
      </c>
      <c r="AO1911" s="2">
        <v>42766</v>
      </c>
      <c r="AP1911">
        <v>19937.259999999998</v>
      </c>
    </row>
    <row r="1912" spans="25:42" x14ac:dyDescent="0.2">
      <c r="Y1912" s="2">
        <v>42797</v>
      </c>
      <c r="Z1912">
        <v>2.2770000000000001</v>
      </c>
      <c r="AA1912" s="2">
        <v>42825</v>
      </c>
      <c r="AB1912">
        <v>2.11</v>
      </c>
      <c r="AC1912" s="2">
        <v>42811</v>
      </c>
      <c r="AD1912">
        <v>2.1760000000000002</v>
      </c>
      <c r="AE1912" s="2">
        <v>42837</v>
      </c>
      <c r="AF1912">
        <v>2.2229999999999999</v>
      </c>
      <c r="AG1912" s="2">
        <v>42772</v>
      </c>
      <c r="AH1912">
        <v>67.554400000000001</v>
      </c>
      <c r="AI1912" s="37">
        <v>42865</v>
      </c>
      <c r="AJ1912" s="57">
        <v>1.1299999999999999</v>
      </c>
      <c r="AK1912" s="37">
        <v>42865</v>
      </c>
      <c r="AL1912" s="57">
        <v>2.41</v>
      </c>
      <c r="AM1912" s="2">
        <v>42766</v>
      </c>
      <c r="AN1912">
        <v>0.56000000000000005</v>
      </c>
      <c r="AO1912" s="2">
        <v>42765</v>
      </c>
      <c r="AP1912">
        <v>19939.759999999998</v>
      </c>
    </row>
    <row r="1913" spans="25:42" x14ac:dyDescent="0.2">
      <c r="Y1913" s="2">
        <v>42796</v>
      </c>
      <c r="Z1913">
        <v>2.2448999999999999</v>
      </c>
      <c r="AA1913" s="2">
        <v>42824</v>
      </c>
      <c r="AB1913">
        <v>2.0939999999999999</v>
      </c>
      <c r="AC1913" s="2">
        <v>42810</v>
      </c>
      <c r="AD1913">
        <v>2.1749999999999998</v>
      </c>
      <c r="AE1913" s="2">
        <v>42836</v>
      </c>
      <c r="AF1913">
        <v>2.2050000000000001</v>
      </c>
      <c r="AG1913" s="2">
        <v>42769</v>
      </c>
      <c r="AH1913">
        <v>67.389700000000005</v>
      </c>
      <c r="AI1913" s="37">
        <v>42864</v>
      </c>
      <c r="AJ1913" s="57">
        <v>1.1399999999999999</v>
      </c>
      <c r="AK1913" s="37">
        <v>42864</v>
      </c>
      <c r="AL1913" s="57">
        <v>2.42</v>
      </c>
      <c r="AM1913" s="2">
        <v>42765</v>
      </c>
      <c r="AN1913">
        <v>0.66</v>
      </c>
      <c r="AO1913" s="2">
        <v>42762</v>
      </c>
      <c r="AP1913">
        <v>19939.02</v>
      </c>
    </row>
    <row r="1914" spans="25:42" x14ac:dyDescent="0.2">
      <c r="Y1914" s="2">
        <v>42795</v>
      </c>
      <c r="Z1914">
        <v>2.2879999999999998</v>
      </c>
      <c r="AA1914" s="2">
        <v>42823</v>
      </c>
      <c r="AB1914">
        <v>2.0950000000000002</v>
      </c>
      <c r="AC1914" s="2">
        <v>42809</v>
      </c>
      <c r="AD1914">
        <v>2.1749999999999998</v>
      </c>
      <c r="AE1914" s="2">
        <v>42835</v>
      </c>
      <c r="AF1914">
        <v>2.2275</v>
      </c>
      <c r="AG1914" s="2">
        <v>42768</v>
      </c>
      <c r="AH1914">
        <v>69.923100000000005</v>
      </c>
      <c r="AI1914" s="37">
        <v>42863</v>
      </c>
      <c r="AJ1914" s="57">
        <v>1.1200000000000001</v>
      </c>
      <c r="AK1914" s="37">
        <v>42863</v>
      </c>
      <c r="AL1914" s="57">
        <v>2.39</v>
      </c>
      <c r="AM1914" s="2">
        <v>42762</v>
      </c>
      <c r="AN1914">
        <v>0.66</v>
      </c>
      <c r="AO1914" s="2">
        <v>42761</v>
      </c>
      <c r="AP1914">
        <v>19939.91</v>
      </c>
    </row>
    <row r="1915" spans="25:42" x14ac:dyDescent="0.2">
      <c r="Y1915" s="2">
        <v>42794</v>
      </c>
      <c r="Z1915">
        <v>2.2770000000000001</v>
      </c>
      <c r="AA1915" s="2">
        <v>42822</v>
      </c>
      <c r="AB1915">
        <v>2.0870000000000002</v>
      </c>
      <c r="AC1915" s="2">
        <v>42808</v>
      </c>
      <c r="AD1915">
        <v>2.1309999999999998</v>
      </c>
      <c r="AE1915" s="2">
        <v>42832</v>
      </c>
      <c r="AF1915">
        <v>2.242</v>
      </c>
      <c r="AG1915" s="2">
        <v>42767</v>
      </c>
      <c r="AH1915">
        <v>70.837800000000001</v>
      </c>
      <c r="AI1915" s="37">
        <v>42860</v>
      </c>
      <c r="AJ1915" s="57">
        <v>1.1000000000000001</v>
      </c>
      <c r="AK1915" s="37">
        <v>42860</v>
      </c>
      <c r="AL1915" s="57">
        <v>2.36</v>
      </c>
      <c r="AM1915" s="2">
        <v>42761</v>
      </c>
      <c r="AN1915">
        <v>0.66</v>
      </c>
      <c r="AO1915" s="2">
        <v>42760</v>
      </c>
      <c r="AP1915">
        <v>19950.599999999999</v>
      </c>
    </row>
    <row r="1916" spans="25:42" x14ac:dyDescent="0.2">
      <c r="Y1916" s="2">
        <v>42793</v>
      </c>
      <c r="Z1916">
        <v>2.2924000000000002</v>
      </c>
      <c r="AA1916" s="2">
        <v>42821</v>
      </c>
      <c r="AB1916">
        <v>2.0819999999999999</v>
      </c>
      <c r="AC1916" s="2">
        <v>42807</v>
      </c>
      <c r="AD1916">
        <v>2.1675</v>
      </c>
      <c r="AE1916" s="2">
        <v>42831</v>
      </c>
      <c r="AF1916">
        <v>2.25</v>
      </c>
      <c r="AG1916" s="2">
        <v>42766</v>
      </c>
      <c r="AH1916">
        <v>72.515299999999996</v>
      </c>
      <c r="AI1916" s="37">
        <v>42859</v>
      </c>
      <c r="AJ1916" s="57">
        <v>1.1100000000000001</v>
      </c>
      <c r="AK1916" s="37">
        <v>42859</v>
      </c>
      <c r="AL1916" s="57">
        <v>2.36</v>
      </c>
      <c r="AM1916" s="2">
        <v>42760</v>
      </c>
      <c r="AN1916">
        <v>0.66</v>
      </c>
      <c r="AO1916" s="2">
        <v>42759</v>
      </c>
      <c r="AP1916">
        <v>19958.09</v>
      </c>
    </row>
    <row r="1917" spans="25:42" x14ac:dyDescent="0.2">
      <c r="Y1917" s="2">
        <v>42790</v>
      </c>
      <c r="Z1917">
        <v>2.2824</v>
      </c>
      <c r="AA1917" s="2">
        <v>42818</v>
      </c>
      <c r="AB1917">
        <v>2.093</v>
      </c>
      <c r="AC1917" s="2">
        <v>42804</v>
      </c>
      <c r="AD1917">
        <v>2.1680000000000001</v>
      </c>
      <c r="AE1917" s="2">
        <v>42830</v>
      </c>
      <c r="AF1917">
        <v>2.2650000000000001</v>
      </c>
      <c r="AG1917" s="2">
        <v>42765</v>
      </c>
      <c r="AH1917">
        <v>72.357200000000006</v>
      </c>
      <c r="AI1917" s="37">
        <v>42858</v>
      </c>
      <c r="AJ1917" s="57">
        <v>1.1000000000000001</v>
      </c>
      <c r="AK1917" s="37">
        <v>42858</v>
      </c>
      <c r="AL1917" s="57">
        <v>2.33</v>
      </c>
      <c r="AM1917" s="2">
        <v>42759</v>
      </c>
      <c r="AN1917">
        <v>0.66</v>
      </c>
      <c r="AO1917" s="2">
        <v>42758</v>
      </c>
      <c r="AP1917">
        <v>19949.68</v>
      </c>
    </row>
    <row r="1918" spans="25:42" x14ac:dyDescent="0.2">
      <c r="Y1918" s="2">
        <v>42789</v>
      </c>
      <c r="Z1918">
        <v>2.2879999999999998</v>
      </c>
      <c r="AA1918" s="2">
        <v>42817</v>
      </c>
      <c r="AB1918">
        <v>2.109</v>
      </c>
      <c r="AC1918" s="2">
        <v>42803</v>
      </c>
      <c r="AD1918">
        <v>2.169</v>
      </c>
      <c r="AE1918" s="2">
        <v>42829</v>
      </c>
      <c r="AF1918">
        <v>2.2570000000000001</v>
      </c>
      <c r="AG1918" s="2">
        <v>42762</v>
      </c>
      <c r="AH1918">
        <v>72.187700000000007</v>
      </c>
      <c r="AI1918" s="37">
        <v>42857</v>
      </c>
      <c r="AJ1918" s="57">
        <v>1.08</v>
      </c>
      <c r="AK1918" s="37">
        <v>42857</v>
      </c>
      <c r="AL1918" s="57">
        <v>2.29</v>
      </c>
      <c r="AM1918" s="2">
        <v>42758</v>
      </c>
      <c r="AN1918">
        <v>0.66</v>
      </c>
      <c r="AO1918" s="2">
        <v>42755</v>
      </c>
      <c r="AP1918">
        <v>19947.3</v>
      </c>
    </row>
    <row r="1919" spans="25:42" x14ac:dyDescent="0.2">
      <c r="Y1919" s="2">
        <v>42788</v>
      </c>
      <c r="Z1919">
        <v>2.302</v>
      </c>
      <c r="AA1919" s="2">
        <v>42816</v>
      </c>
      <c r="AB1919">
        <v>2.1225000000000001</v>
      </c>
      <c r="AC1919" s="2">
        <v>42802</v>
      </c>
      <c r="AD1919">
        <v>2.1739999999999999</v>
      </c>
      <c r="AE1919" s="2">
        <v>42828</v>
      </c>
      <c r="AF1919">
        <v>2.254</v>
      </c>
      <c r="AG1919" s="2">
        <v>42761</v>
      </c>
      <c r="AH1919">
        <v>74.694400000000002</v>
      </c>
      <c r="AI1919" s="37">
        <v>42856</v>
      </c>
      <c r="AJ1919" s="57">
        <v>1.0900000000000001</v>
      </c>
      <c r="AK1919" s="37">
        <v>42856</v>
      </c>
      <c r="AL1919" s="57">
        <v>2.33</v>
      </c>
      <c r="AM1919" s="2">
        <v>42755</v>
      </c>
      <c r="AN1919">
        <v>0.66</v>
      </c>
      <c r="AO1919" s="2">
        <v>42754</v>
      </c>
      <c r="AP1919">
        <v>19944.43</v>
      </c>
    </row>
    <row r="1920" spans="25:42" x14ac:dyDescent="0.2">
      <c r="Y1920" s="2">
        <v>42787</v>
      </c>
      <c r="Z1920">
        <v>2.2869999999999999</v>
      </c>
      <c r="AA1920" s="2">
        <v>42815</v>
      </c>
      <c r="AB1920">
        <v>2.145</v>
      </c>
      <c r="AC1920" s="2">
        <v>42801</v>
      </c>
      <c r="AD1920">
        <v>2.1974999999999998</v>
      </c>
      <c r="AE1920" s="2">
        <v>42825</v>
      </c>
      <c r="AF1920">
        <v>2.2679999999999998</v>
      </c>
      <c r="AG1920" s="2">
        <v>42760</v>
      </c>
      <c r="AH1920">
        <v>77.061300000000003</v>
      </c>
      <c r="AI1920" s="37">
        <v>42853</v>
      </c>
      <c r="AJ1920" s="57">
        <v>1.07</v>
      </c>
      <c r="AK1920" s="37">
        <v>42853</v>
      </c>
      <c r="AL1920" s="57">
        <v>2.29</v>
      </c>
      <c r="AM1920" s="2">
        <v>42754</v>
      </c>
      <c r="AN1920">
        <v>0.66</v>
      </c>
      <c r="AO1920" s="2">
        <v>42753</v>
      </c>
      <c r="AP1920">
        <v>19961.47</v>
      </c>
    </row>
    <row r="1921" spans="25:42" x14ac:dyDescent="0.2">
      <c r="Y1921" s="2">
        <v>42786</v>
      </c>
      <c r="Z1921">
        <v>2.27</v>
      </c>
      <c r="AA1921" s="2">
        <v>42814</v>
      </c>
      <c r="AB1921">
        <v>2.145</v>
      </c>
      <c r="AC1921" s="2">
        <v>42800</v>
      </c>
      <c r="AD1921">
        <v>2.194</v>
      </c>
      <c r="AE1921" s="2">
        <v>42824</v>
      </c>
      <c r="AF1921">
        <v>2.258</v>
      </c>
      <c r="AG1921" s="2">
        <v>42759</v>
      </c>
      <c r="AH1921">
        <v>75.529899999999998</v>
      </c>
      <c r="AI1921" s="37">
        <v>42852</v>
      </c>
      <c r="AJ1921" s="57">
        <v>1.06</v>
      </c>
      <c r="AK1921" s="37">
        <v>42852</v>
      </c>
      <c r="AL1921" s="57">
        <v>2.2999999999999998</v>
      </c>
      <c r="AM1921" s="2">
        <v>42753</v>
      </c>
      <c r="AN1921">
        <v>0.66</v>
      </c>
      <c r="AO1921" s="2">
        <v>42752</v>
      </c>
      <c r="AP1921">
        <v>19959.95</v>
      </c>
    </row>
    <row r="1922" spans="25:42" x14ac:dyDescent="0.2">
      <c r="Y1922" s="2">
        <v>42783</v>
      </c>
      <c r="Z1922">
        <v>2.2719999999999998</v>
      </c>
      <c r="AA1922" s="2">
        <v>42811</v>
      </c>
      <c r="AB1922">
        <v>2.1469999999999998</v>
      </c>
      <c r="AC1922" s="2">
        <v>42797</v>
      </c>
      <c r="AD1922">
        <v>2.2090000000000001</v>
      </c>
      <c r="AE1922" s="2">
        <v>42823</v>
      </c>
      <c r="AF1922">
        <v>2.2589999999999999</v>
      </c>
      <c r="AG1922" s="2">
        <v>42758</v>
      </c>
      <c r="AH1922">
        <v>75.517200000000003</v>
      </c>
      <c r="AI1922" s="37">
        <v>42851</v>
      </c>
      <c r="AJ1922" s="57">
        <v>1.07</v>
      </c>
      <c r="AK1922" s="37">
        <v>42851</v>
      </c>
      <c r="AL1922" s="57">
        <v>2.3199999999999998</v>
      </c>
      <c r="AM1922" s="2">
        <v>42752</v>
      </c>
      <c r="AN1922">
        <v>0.66</v>
      </c>
      <c r="AO1922" s="2">
        <v>42748</v>
      </c>
      <c r="AP1922">
        <v>19940.61</v>
      </c>
    </row>
    <row r="1923" spans="25:42" x14ac:dyDescent="0.2">
      <c r="Y1923" s="2">
        <v>42782</v>
      </c>
      <c r="Z1923">
        <v>2.282</v>
      </c>
      <c r="AA1923" s="2">
        <v>42810</v>
      </c>
      <c r="AB1923">
        <v>2.137</v>
      </c>
      <c r="AC1923" s="2">
        <v>42796</v>
      </c>
      <c r="AD1923">
        <v>2.1800000000000002</v>
      </c>
      <c r="AE1923" s="2">
        <v>42822</v>
      </c>
      <c r="AF1923">
        <v>2.2650000000000001</v>
      </c>
      <c r="AG1923" s="2">
        <v>42755</v>
      </c>
      <c r="AH1923">
        <v>76.705699999999993</v>
      </c>
      <c r="AI1923" s="37">
        <v>42850</v>
      </c>
      <c r="AJ1923" s="57">
        <v>1.0900000000000001</v>
      </c>
      <c r="AK1923" s="37">
        <v>42850</v>
      </c>
      <c r="AL1923" s="57">
        <v>2.35</v>
      </c>
      <c r="AM1923" s="2">
        <v>42748</v>
      </c>
      <c r="AN1923">
        <v>0.66</v>
      </c>
      <c r="AO1923" s="2">
        <v>42747</v>
      </c>
      <c r="AP1923">
        <v>19941.810000000001</v>
      </c>
    </row>
    <row r="1924" spans="25:42" x14ac:dyDescent="0.2">
      <c r="Y1924" s="2">
        <v>42781</v>
      </c>
      <c r="Z1924">
        <v>2.3170000000000002</v>
      </c>
      <c r="AA1924" s="2">
        <v>42809</v>
      </c>
      <c r="AB1924">
        <v>2.13</v>
      </c>
      <c r="AC1924" s="2">
        <v>42795</v>
      </c>
      <c r="AD1924">
        <v>2.2000000000000002</v>
      </c>
      <c r="AE1924" s="2">
        <v>42821</v>
      </c>
      <c r="AF1924">
        <v>2.2730000000000001</v>
      </c>
      <c r="AG1924" s="2">
        <v>42754</v>
      </c>
      <c r="AH1924">
        <v>78.322100000000006</v>
      </c>
      <c r="AI1924" s="37">
        <v>42849</v>
      </c>
      <c r="AJ1924" s="57">
        <v>1.03</v>
      </c>
      <c r="AK1924" s="37">
        <v>42849</v>
      </c>
      <c r="AL1924" s="57">
        <v>2.2799999999999998</v>
      </c>
      <c r="AM1924" s="2">
        <v>42747</v>
      </c>
      <c r="AN1924">
        <v>0.66</v>
      </c>
      <c r="AO1924" s="2">
        <v>42746</v>
      </c>
      <c r="AP1924">
        <v>19951.759999999998</v>
      </c>
    </row>
    <row r="1925" spans="25:42" x14ac:dyDescent="0.2">
      <c r="Y1925" s="2">
        <v>42780</v>
      </c>
      <c r="Z1925">
        <v>2.2000000000000002</v>
      </c>
      <c r="AA1925" s="2">
        <v>42808</v>
      </c>
      <c r="AB1925">
        <v>2.0625</v>
      </c>
      <c r="AC1925" s="2">
        <v>42794</v>
      </c>
      <c r="AD1925">
        <v>2.169</v>
      </c>
      <c r="AE1925" s="2">
        <v>42818</v>
      </c>
      <c r="AF1925">
        <v>2.25</v>
      </c>
      <c r="AG1925" s="2">
        <v>42753</v>
      </c>
      <c r="AH1925">
        <v>73.942300000000003</v>
      </c>
      <c r="AI1925" s="37">
        <v>42846</v>
      </c>
      <c r="AJ1925" s="57">
        <v>0.99</v>
      </c>
      <c r="AK1925" s="37">
        <v>42846</v>
      </c>
      <c r="AL1925" s="57">
        <v>2.2400000000000002</v>
      </c>
      <c r="AM1925" s="2">
        <v>42746</v>
      </c>
      <c r="AN1925">
        <v>0.66</v>
      </c>
      <c r="AO1925" s="2">
        <v>42745</v>
      </c>
      <c r="AP1925">
        <v>19964.27</v>
      </c>
    </row>
    <row r="1926" spans="25:42" x14ac:dyDescent="0.2">
      <c r="Y1926" s="2">
        <v>42779</v>
      </c>
      <c r="Z1926">
        <v>2.2174999999999998</v>
      </c>
      <c r="AA1926" s="2">
        <v>42807</v>
      </c>
      <c r="AB1926">
        <v>2.093</v>
      </c>
      <c r="AC1926" s="2">
        <v>42793</v>
      </c>
      <c r="AD1926">
        <v>2.1875</v>
      </c>
      <c r="AE1926" s="2">
        <v>42817</v>
      </c>
      <c r="AF1926">
        <v>2.2519999999999998</v>
      </c>
      <c r="AG1926" s="2">
        <v>42752</v>
      </c>
      <c r="AH1926">
        <v>73.938999999999993</v>
      </c>
      <c r="AI1926" s="37">
        <v>42845</v>
      </c>
      <c r="AJ1926" s="57">
        <v>1.01</v>
      </c>
      <c r="AK1926" s="37">
        <v>42845</v>
      </c>
      <c r="AL1926" s="57">
        <v>2.2400000000000002</v>
      </c>
      <c r="AM1926" s="2">
        <v>42745</v>
      </c>
      <c r="AN1926">
        <v>0.66</v>
      </c>
      <c r="AO1926" s="2">
        <v>42744</v>
      </c>
      <c r="AP1926">
        <v>19955.34</v>
      </c>
    </row>
    <row r="1927" spans="25:42" x14ac:dyDescent="0.2">
      <c r="Y1927" s="2">
        <v>42776</v>
      </c>
      <c r="Z1927">
        <v>2.2486999999999999</v>
      </c>
      <c r="AA1927" s="2">
        <v>42804</v>
      </c>
      <c r="AB1927">
        <v>2.1025</v>
      </c>
      <c r="AC1927" s="2">
        <v>42790</v>
      </c>
      <c r="AD1927">
        <v>2.1800000000000002</v>
      </c>
      <c r="AE1927" s="2">
        <v>42816</v>
      </c>
      <c r="AF1927">
        <v>2.2589999999999999</v>
      </c>
      <c r="AG1927" s="2">
        <v>42751</v>
      </c>
      <c r="AH1927">
        <v>74.500500000000002</v>
      </c>
      <c r="AI1927" s="37">
        <v>42844</v>
      </c>
      <c r="AJ1927" s="57">
        <v>1.02</v>
      </c>
      <c r="AK1927" s="37">
        <v>42844</v>
      </c>
      <c r="AL1927" s="57">
        <v>2.21</v>
      </c>
      <c r="AM1927" s="2">
        <v>42744</v>
      </c>
      <c r="AN1927">
        <v>0.66</v>
      </c>
      <c r="AO1927" s="2">
        <v>42741</v>
      </c>
      <c r="AP1927">
        <v>19952.810000000001</v>
      </c>
    </row>
    <row r="1928" spans="25:42" x14ac:dyDescent="0.2">
      <c r="Y1928" s="2">
        <v>42775</v>
      </c>
      <c r="Z1928">
        <v>2.226</v>
      </c>
      <c r="AA1928" s="2">
        <v>42803</v>
      </c>
      <c r="AB1928">
        <v>2.13</v>
      </c>
      <c r="AC1928" s="2">
        <v>42789</v>
      </c>
      <c r="AD1928">
        <v>2.21</v>
      </c>
      <c r="AE1928" s="2">
        <v>42815</v>
      </c>
      <c r="AF1928">
        <v>2.2559999999999998</v>
      </c>
      <c r="AG1928" s="2">
        <v>42748</v>
      </c>
      <c r="AH1928">
        <v>74.500500000000002</v>
      </c>
      <c r="AI1928" s="37">
        <v>42843</v>
      </c>
      <c r="AJ1928" s="57">
        <v>1.02</v>
      </c>
      <c r="AK1928" s="37">
        <v>42843</v>
      </c>
      <c r="AL1928" s="57">
        <v>2.1800000000000002</v>
      </c>
      <c r="AM1928" s="2">
        <v>42741</v>
      </c>
      <c r="AN1928">
        <v>0.66</v>
      </c>
      <c r="AO1928" s="2">
        <v>42740</v>
      </c>
      <c r="AP1928">
        <v>19948.47</v>
      </c>
    </row>
    <row r="1929" spans="25:42" x14ac:dyDescent="0.2">
      <c r="Y1929" s="2">
        <v>42774</v>
      </c>
      <c r="Z1929">
        <v>2.2370000000000001</v>
      </c>
      <c r="AA1929" s="2">
        <v>42802</v>
      </c>
      <c r="AB1929">
        <v>2.2349999999999999</v>
      </c>
      <c r="AC1929" s="2">
        <v>42788</v>
      </c>
      <c r="AD1929">
        <v>2.206</v>
      </c>
      <c r="AE1929" s="2">
        <v>42814</v>
      </c>
      <c r="AF1929">
        <v>2.2759999999999998</v>
      </c>
      <c r="AG1929" s="2">
        <v>42747</v>
      </c>
      <c r="AH1929">
        <v>73.744</v>
      </c>
      <c r="AI1929" s="37">
        <v>42842</v>
      </c>
      <c r="AJ1929" s="57">
        <v>1.04</v>
      </c>
      <c r="AK1929" s="37">
        <v>42842</v>
      </c>
      <c r="AL1929" s="57">
        <v>2.2599999999999998</v>
      </c>
      <c r="AM1929" s="2">
        <v>42740</v>
      </c>
      <c r="AN1929">
        <v>0.66</v>
      </c>
      <c r="AO1929" s="2">
        <v>42739</v>
      </c>
      <c r="AP1929">
        <v>19952.41</v>
      </c>
    </row>
    <row r="1930" spans="25:42" x14ac:dyDescent="0.2">
      <c r="Y1930" s="2">
        <v>42773</v>
      </c>
      <c r="Z1930">
        <v>2.2210000000000001</v>
      </c>
      <c r="AA1930" s="2">
        <v>42801</v>
      </c>
      <c r="AB1930">
        <v>2.2360000000000002</v>
      </c>
      <c r="AC1930" s="2">
        <v>42787</v>
      </c>
      <c r="AD1930">
        <v>2.2025000000000001</v>
      </c>
      <c r="AE1930" s="2">
        <v>42811</v>
      </c>
      <c r="AF1930">
        <v>2.294</v>
      </c>
      <c r="AG1930" s="2">
        <v>42746</v>
      </c>
      <c r="AH1930">
        <v>72.825699999999998</v>
      </c>
      <c r="AI1930" s="37">
        <v>42839</v>
      </c>
      <c r="AJ1930" s="58" t="e">
        <f>NA()</f>
        <v>#N/A</v>
      </c>
      <c r="AK1930" s="37">
        <v>42839</v>
      </c>
      <c r="AL1930" s="57" t="e">
        <v>#N/A</v>
      </c>
      <c r="AM1930" s="2">
        <v>42739</v>
      </c>
      <c r="AN1930">
        <v>0.66</v>
      </c>
      <c r="AO1930" s="2">
        <v>42738</v>
      </c>
      <c r="AP1930">
        <v>19935.03</v>
      </c>
    </row>
    <row r="1931" spans="25:42" x14ac:dyDescent="0.2">
      <c r="Y1931" s="2">
        <v>42772</v>
      </c>
      <c r="Z1931">
        <v>2.2612000000000001</v>
      </c>
      <c r="AA1931" s="2">
        <v>42800</v>
      </c>
      <c r="AB1931">
        <v>2.2490000000000001</v>
      </c>
      <c r="AC1931" s="2">
        <v>42786</v>
      </c>
      <c r="AD1931">
        <v>2.1930000000000001</v>
      </c>
      <c r="AE1931" s="2">
        <v>42810</v>
      </c>
      <c r="AF1931">
        <v>2.302</v>
      </c>
      <c r="AG1931" s="2">
        <v>42745</v>
      </c>
      <c r="AH1931">
        <v>73.258399999999995</v>
      </c>
      <c r="AI1931" s="37">
        <v>42838</v>
      </c>
      <c r="AJ1931" s="57">
        <v>1.03</v>
      </c>
      <c r="AK1931" s="37">
        <v>42838</v>
      </c>
      <c r="AL1931" s="57">
        <v>2.2400000000000002</v>
      </c>
      <c r="AM1931" s="2">
        <v>42738</v>
      </c>
      <c r="AN1931">
        <v>0.66</v>
      </c>
      <c r="AO1931" s="2">
        <v>42734</v>
      </c>
      <c r="AP1931">
        <v>19976.830000000002</v>
      </c>
    </row>
    <row r="1932" spans="25:42" x14ac:dyDescent="0.2">
      <c r="Y1932" s="2">
        <v>42769</v>
      </c>
      <c r="Z1932">
        <v>2.2949000000000002</v>
      </c>
      <c r="AA1932" s="2">
        <v>42797</v>
      </c>
      <c r="AB1932">
        <v>2.2610000000000001</v>
      </c>
      <c r="AC1932" s="2">
        <v>42783</v>
      </c>
      <c r="AD1932">
        <v>2.1930000000000001</v>
      </c>
      <c r="AE1932" s="2">
        <v>42809</v>
      </c>
      <c r="AF1932">
        <v>2.2999999999999998</v>
      </c>
      <c r="AG1932" s="2">
        <v>42744</v>
      </c>
      <c r="AH1932">
        <v>74.828800000000001</v>
      </c>
      <c r="AI1932" s="37">
        <v>42837</v>
      </c>
      <c r="AJ1932" s="57">
        <v>1.04</v>
      </c>
      <c r="AK1932" s="37">
        <v>42837</v>
      </c>
      <c r="AL1932" s="57">
        <v>2.2799999999999998</v>
      </c>
      <c r="AM1932" s="2">
        <v>42734</v>
      </c>
      <c r="AN1932">
        <v>0.55000000000000004</v>
      </c>
      <c r="AO1932" s="2">
        <v>42733</v>
      </c>
      <c r="AP1932">
        <v>19879.150000000001</v>
      </c>
    </row>
    <row r="1933" spans="25:42" x14ac:dyDescent="0.2">
      <c r="Y1933" s="2">
        <v>42768</v>
      </c>
      <c r="Z1933">
        <v>2.2709999999999999</v>
      </c>
      <c r="AA1933" s="2">
        <v>42796</v>
      </c>
      <c r="AB1933">
        <v>2.2400000000000002</v>
      </c>
      <c r="AC1933" s="2">
        <v>42782</v>
      </c>
      <c r="AD1933">
        <v>2.2200000000000002</v>
      </c>
      <c r="AE1933" s="2">
        <v>42808</v>
      </c>
      <c r="AF1933">
        <v>2.2719999999999998</v>
      </c>
      <c r="AG1933" s="2">
        <v>42741</v>
      </c>
      <c r="AH1933">
        <v>75.237499999999997</v>
      </c>
      <c r="AI1933" s="37">
        <v>42836</v>
      </c>
      <c r="AJ1933" s="57">
        <v>1.05</v>
      </c>
      <c r="AK1933" s="37">
        <v>42836</v>
      </c>
      <c r="AL1933" s="57">
        <v>2.3199999999999998</v>
      </c>
      <c r="AM1933" s="2">
        <v>42733</v>
      </c>
      <c r="AN1933">
        <v>0.66</v>
      </c>
      <c r="AO1933" s="2">
        <v>42732</v>
      </c>
      <c r="AP1933">
        <v>19879.39</v>
      </c>
    </row>
    <row r="1934" spans="25:42" x14ac:dyDescent="0.2">
      <c r="Y1934" s="2">
        <v>42767</v>
      </c>
      <c r="Z1934">
        <v>2.2925</v>
      </c>
      <c r="AA1934" s="2">
        <v>42795</v>
      </c>
      <c r="AB1934">
        <v>2.2599999999999998</v>
      </c>
      <c r="AC1934" s="2">
        <v>42781</v>
      </c>
      <c r="AD1934">
        <v>2.2370000000000001</v>
      </c>
      <c r="AE1934" s="2">
        <v>42807</v>
      </c>
      <c r="AF1934">
        <v>2.2890000000000001</v>
      </c>
      <c r="AG1934" s="2">
        <v>42740</v>
      </c>
      <c r="AH1934">
        <v>76.502899999999997</v>
      </c>
      <c r="AI1934" s="37">
        <v>42835</v>
      </c>
      <c r="AJ1934" s="57">
        <v>1.07</v>
      </c>
      <c r="AK1934" s="37">
        <v>42835</v>
      </c>
      <c r="AL1934" s="57">
        <v>2.37</v>
      </c>
      <c r="AM1934" s="2">
        <v>42732</v>
      </c>
      <c r="AN1934">
        <v>0.66</v>
      </c>
      <c r="AO1934" s="2">
        <v>42731</v>
      </c>
      <c r="AP1934">
        <v>19890.7</v>
      </c>
    </row>
    <row r="1935" spans="25:42" x14ac:dyDescent="0.2">
      <c r="Y1935" s="2">
        <v>42766</v>
      </c>
      <c r="Z1935">
        <v>2.2679999999999998</v>
      </c>
      <c r="AA1935" s="2">
        <v>42794</v>
      </c>
      <c r="AB1935">
        <v>2.25</v>
      </c>
      <c r="AC1935" s="2">
        <v>42780</v>
      </c>
      <c r="AD1935">
        <v>2.169</v>
      </c>
      <c r="AE1935" s="2">
        <v>42804</v>
      </c>
      <c r="AF1935">
        <v>2.2879999999999998</v>
      </c>
      <c r="AG1935" s="2">
        <v>42739</v>
      </c>
      <c r="AH1935">
        <v>76.407700000000006</v>
      </c>
      <c r="AI1935" s="37">
        <v>42832</v>
      </c>
      <c r="AJ1935" s="57">
        <v>1.08</v>
      </c>
      <c r="AK1935" s="37">
        <v>42832</v>
      </c>
      <c r="AL1935" s="57">
        <v>2.38</v>
      </c>
      <c r="AM1935" s="2">
        <v>42731</v>
      </c>
      <c r="AN1935">
        <v>0.66</v>
      </c>
      <c r="AO1935" s="2">
        <v>42727</v>
      </c>
      <c r="AP1935">
        <v>19887.189999999999</v>
      </c>
    </row>
    <row r="1936" spans="25:42" x14ac:dyDescent="0.2">
      <c r="Y1936" s="2">
        <v>42765</v>
      </c>
      <c r="Z1936">
        <v>2.2679999999999998</v>
      </c>
      <c r="AA1936" s="2">
        <v>42793</v>
      </c>
      <c r="AB1936">
        <v>2.2400000000000002</v>
      </c>
      <c r="AC1936" s="2">
        <v>42779</v>
      </c>
      <c r="AD1936">
        <v>2.1680000000000001</v>
      </c>
      <c r="AE1936" s="2">
        <v>42803</v>
      </c>
      <c r="AF1936">
        <v>2.2749999999999999</v>
      </c>
      <c r="AG1936" s="2">
        <v>42738</v>
      </c>
      <c r="AH1936">
        <v>76.7316</v>
      </c>
      <c r="AI1936" s="37">
        <v>42831</v>
      </c>
      <c r="AJ1936" s="57">
        <v>1.05</v>
      </c>
      <c r="AK1936" s="37">
        <v>42831</v>
      </c>
      <c r="AL1936" s="58">
        <v>2.34</v>
      </c>
      <c r="AM1936" s="2">
        <v>42727</v>
      </c>
      <c r="AN1936">
        <v>0.66</v>
      </c>
      <c r="AO1936" s="2">
        <v>42726</v>
      </c>
      <c r="AP1936">
        <v>19877.45</v>
      </c>
    </row>
    <row r="1937" spans="25:42" x14ac:dyDescent="0.2">
      <c r="Y1937" s="2">
        <v>42762</v>
      </c>
      <c r="Z1937">
        <v>2.2629999999999999</v>
      </c>
      <c r="AA1937" s="2">
        <v>42790</v>
      </c>
      <c r="AB1937">
        <v>2.2363</v>
      </c>
      <c r="AC1937" s="2">
        <v>42776</v>
      </c>
      <c r="AD1937">
        <v>2.1819999999999999</v>
      </c>
      <c r="AE1937" s="2">
        <v>42802</v>
      </c>
      <c r="AF1937">
        <v>2.2650000000000001</v>
      </c>
      <c r="AG1937" s="2">
        <v>42737</v>
      </c>
      <c r="AH1937">
        <v>71.6297</v>
      </c>
      <c r="AI1937" s="37">
        <v>42830</v>
      </c>
      <c r="AJ1937" s="57">
        <v>1.03</v>
      </c>
      <c r="AK1937" s="37">
        <v>42830</v>
      </c>
      <c r="AL1937" s="57">
        <v>2.34</v>
      </c>
      <c r="AM1937" s="2">
        <v>42726</v>
      </c>
      <c r="AN1937">
        <v>0.66</v>
      </c>
      <c r="AO1937" s="2">
        <v>42725</v>
      </c>
      <c r="AP1937">
        <v>19878.28</v>
      </c>
    </row>
    <row r="1938" spans="25:42" x14ac:dyDescent="0.2">
      <c r="Y1938" s="2">
        <v>42761</v>
      </c>
      <c r="Z1938">
        <v>2.2324999999999999</v>
      </c>
      <c r="AA1938" s="2">
        <v>42789</v>
      </c>
      <c r="AB1938">
        <v>2.258</v>
      </c>
      <c r="AC1938" s="2">
        <v>42775</v>
      </c>
      <c r="AD1938">
        <v>2.165</v>
      </c>
      <c r="AE1938" s="2">
        <v>42801</v>
      </c>
      <c r="AF1938">
        <v>2.286</v>
      </c>
      <c r="AG1938" s="2">
        <v>42734</v>
      </c>
      <c r="AH1938">
        <v>71.6297</v>
      </c>
      <c r="AI1938" s="37">
        <v>42829</v>
      </c>
      <c r="AJ1938" s="57">
        <v>1.03</v>
      </c>
      <c r="AK1938" s="37">
        <v>42829</v>
      </c>
      <c r="AL1938" s="57">
        <v>2.36</v>
      </c>
      <c r="AM1938" s="2">
        <v>42725</v>
      </c>
      <c r="AN1938">
        <v>0.66</v>
      </c>
      <c r="AO1938" s="2">
        <v>42724</v>
      </c>
      <c r="AP1938">
        <v>19889.59</v>
      </c>
    </row>
    <row r="1939" spans="25:42" x14ac:dyDescent="0.2">
      <c r="Y1939" s="2">
        <v>42760</v>
      </c>
      <c r="Z1939">
        <v>2.2423999999999999</v>
      </c>
      <c r="AA1939" s="2">
        <v>42788</v>
      </c>
      <c r="AB1939">
        <v>2.2425000000000002</v>
      </c>
      <c r="AC1939" s="2">
        <v>42774</v>
      </c>
      <c r="AD1939">
        <v>2.15</v>
      </c>
      <c r="AE1939" s="2">
        <v>42800</v>
      </c>
      <c r="AF1939">
        <v>2.2789999999999999</v>
      </c>
      <c r="AG1939" s="2">
        <v>42733</v>
      </c>
      <c r="AH1939">
        <v>71.276399999999995</v>
      </c>
      <c r="AI1939" s="37">
        <v>42828</v>
      </c>
      <c r="AJ1939" s="57">
        <v>1.02</v>
      </c>
      <c r="AK1939" s="37">
        <v>42828</v>
      </c>
      <c r="AL1939" s="57">
        <v>2.35</v>
      </c>
      <c r="AM1939" s="2">
        <v>42724</v>
      </c>
      <c r="AN1939">
        <v>0.66</v>
      </c>
      <c r="AO1939" s="2">
        <v>42723</v>
      </c>
      <c r="AP1939">
        <v>19882.66</v>
      </c>
    </row>
    <row r="1940" spans="25:42" x14ac:dyDescent="0.2">
      <c r="Y1940" s="2">
        <v>42759</v>
      </c>
      <c r="Z1940">
        <v>2.2837000000000001</v>
      </c>
      <c r="AA1940" s="2">
        <v>42787</v>
      </c>
      <c r="AB1940">
        <v>2.262</v>
      </c>
      <c r="AC1940" s="2">
        <v>42773</v>
      </c>
      <c r="AD1940">
        <v>2.1924999999999999</v>
      </c>
      <c r="AE1940" s="2">
        <v>42797</v>
      </c>
      <c r="AF1940">
        <v>2.29</v>
      </c>
      <c r="AG1940" s="2">
        <v>42732</v>
      </c>
      <c r="AH1940">
        <v>70.790899999999993</v>
      </c>
      <c r="AI1940" s="37">
        <v>42825</v>
      </c>
      <c r="AJ1940" s="57">
        <v>1.03</v>
      </c>
      <c r="AK1940" s="37">
        <v>42825</v>
      </c>
      <c r="AL1940" s="57">
        <v>2.4</v>
      </c>
      <c r="AM1940" s="2">
        <v>42723</v>
      </c>
      <c r="AN1940">
        <v>0.66</v>
      </c>
      <c r="AO1940" s="2">
        <v>42720</v>
      </c>
      <c r="AP1940">
        <v>19876.04</v>
      </c>
    </row>
    <row r="1941" spans="25:42" x14ac:dyDescent="0.2">
      <c r="Y1941" s="2">
        <v>42758</v>
      </c>
      <c r="Z1941">
        <v>2.2686999999999999</v>
      </c>
      <c r="AA1941" s="2">
        <v>42783</v>
      </c>
      <c r="AB1941">
        <v>2.242</v>
      </c>
      <c r="AC1941" s="2">
        <v>42772</v>
      </c>
      <c r="AD1941">
        <v>2.2360000000000002</v>
      </c>
      <c r="AE1941" s="2">
        <v>42796</v>
      </c>
      <c r="AF1941">
        <v>2.2770000000000001</v>
      </c>
      <c r="AG1941" s="2">
        <v>42731</v>
      </c>
      <c r="AH1941">
        <v>70.664199999999994</v>
      </c>
      <c r="AI1941" s="37">
        <v>42824</v>
      </c>
      <c r="AJ1941" s="57">
        <v>1.03</v>
      </c>
      <c r="AK1941" s="37">
        <v>42824</v>
      </c>
      <c r="AL1941" s="57">
        <v>2.42</v>
      </c>
      <c r="AM1941" s="2">
        <v>42720</v>
      </c>
      <c r="AN1941">
        <v>0.66</v>
      </c>
      <c r="AO1941" s="2">
        <v>42719</v>
      </c>
      <c r="AP1941">
        <v>19875.32</v>
      </c>
    </row>
    <row r="1942" spans="25:42" x14ac:dyDescent="0.2">
      <c r="Y1942" s="2">
        <v>42755</v>
      </c>
      <c r="Z1942">
        <v>2.2725</v>
      </c>
      <c r="AA1942" s="2">
        <v>42782</v>
      </c>
      <c r="AB1942">
        <v>2.2555000000000001</v>
      </c>
      <c r="AC1942" s="2">
        <v>42769</v>
      </c>
      <c r="AD1942">
        <v>2.2690000000000001</v>
      </c>
      <c r="AE1942" s="2">
        <v>42795</v>
      </c>
      <c r="AF1942">
        <v>2.2909999999999999</v>
      </c>
      <c r="AG1942" s="2">
        <v>42730</v>
      </c>
      <c r="AH1942">
        <v>72.572599999999994</v>
      </c>
      <c r="AI1942" s="37">
        <v>42823</v>
      </c>
      <c r="AJ1942" s="57">
        <v>1.04</v>
      </c>
      <c r="AK1942" s="37">
        <v>42823</v>
      </c>
      <c r="AL1942" s="57">
        <v>2.39</v>
      </c>
      <c r="AM1942" s="2">
        <v>42719</v>
      </c>
      <c r="AN1942">
        <v>0.66</v>
      </c>
      <c r="AO1942" s="2">
        <v>42718</v>
      </c>
      <c r="AP1942">
        <v>19871.46</v>
      </c>
    </row>
    <row r="1943" spans="25:42" x14ac:dyDescent="0.2">
      <c r="Y1943" s="2">
        <v>42754</v>
      </c>
      <c r="Z1943">
        <v>2.2280000000000002</v>
      </c>
      <c r="AA1943" s="2">
        <v>42781</v>
      </c>
      <c r="AB1943">
        <v>2.2625000000000002</v>
      </c>
      <c r="AC1943" s="2">
        <v>42768</v>
      </c>
      <c r="AD1943">
        <v>2.2709999999999999</v>
      </c>
      <c r="AE1943" s="2">
        <v>42794</v>
      </c>
      <c r="AF1943">
        <v>2.2679999999999998</v>
      </c>
      <c r="AG1943" s="2">
        <v>42727</v>
      </c>
      <c r="AH1943">
        <v>72.572599999999994</v>
      </c>
      <c r="AI1943" s="37">
        <v>42822</v>
      </c>
      <c r="AJ1943" s="57">
        <v>1.03</v>
      </c>
      <c r="AK1943" s="37">
        <v>42822</v>
      </c>
      <c r="AL1943" s="57">
        <v>2.42</v>
      </c>
      <c r="AM1943" s="2">
        <v>42718</v>
      </c>
      <c r="AN1943">
        <v>0.41</v>
      </c>
      <c r="AO1943" s="2">
        <v>42717</v>
      </c>
      <c r="AP1943">
        <v>19884.32</v>
      </c>
    </row>
    <row r="1944" spans="25:42" x14ac:dyDescent="0.2">
      <c r="Y1944" s="2">
        <v>42753</v>
      </c>
      <c r="Z1944">
        <v>2.2370000000000001</v>
      </c>
      <c r="AA1944" s="2">
        <v>42780</v>
      </c>
      <c r="AB1944">
        <v>2.1989999999999998</v>
      </c>
      <c r="AC1944" s="2">
        <v>42767</v>
      </c>
      <c r="AD1944">
        <v>2.2639999999999998</v>
      </c>
      <c r="AE1944" s="2">
        <v>42793</v>
      </c>
      <c r="AF1944">
        <v>2.2829999999999999</v>
      </c>
      <c r="AG1944" s="2">
        <v>42726</v>
      </c>
      <c r="AH1944">
        <v>74.0548</v>
      </c>
      <c r="AI1944" s="37">
        <v>42821</v>
      </c>
      <c r="AJ1944" s="57">
        <v>1</v>
      </c>
      <c r="AK1944" s="37">
        <v>42821</v>
      </c>
      <c r="AL1944" s="57">
        <v>2.38</v>
      </c>
      <c r="AM1944" s="2">
        <v>42717</v>
      </c>
      <c r="AN1944">
        <v>0.41</v>
      </c>
      <c r="AO1944" s="2">
        <v>42716</v>
      </c>
      <c r="AP1944">
        <v>19878.73</v>
      </c>
    </row>
    <row r="1945" spans="25:42" x14ac:dyDescent="0.2">
      <c r="Y1945" s="2">
        <v>42752</v>
      </c>
      <c r="Z1945">
        <v>2.2524999999999999</v>
      </c>
      <c r="AA1945" s="2">
        <v>42779</v>
      </c>
      <c r="AB1945">
        <v>2.1850000000000001</v>
      </c>
      <c r="AC1945" s="2">
        <v>42766</v>
      </c>
      <c r="AD1945">
        <v>2.25</v>
      </c>
      <c r="AE1945" s="2">
        <v>42790</v>
      </c>
      <c r="AF1945">
        <v>2.2749999999999999</v>
      </c>
      <c r="AG1945" s="2">
        <v>42725</v>
      </c>
      <c r="AH1945">
        <v>73.971000000000004</v>
      </c>
      <c r="AI1945" s="37">
        <v>42818</v>
      </c>
      <c r="AJ1945" s="57">
        <v>1</v>
      </c>
      <c r="AK1945" s="37">
        <v>42818</v>
      </c>
      <c r="AL1945" s="57">
        <v>2.4</v>
      </c>
      <c r="AM1945" s="2">
        <v>42716</v>
      </c>
      <c r="AN1945">
        <v>0.41</v>
      </c>
      <c r="AO1945" s="2">
        <v>42713</v>
      </c>
      <c r="AP1945">
        <v>19876.37</v>
      </c>
    </row>
    <row r="1946" spans="25:42" x14ac:dyDescent="0.2">
      <c r="Y1946" s="2">
        <v>42748</v>
      </c>
      <c r="Z1946">
        <v>2.2450000000000001</v>
      </c>
      <c r="AA1946" s="2">
        <v>42776</v>
      </c>
      <c r="AB1946">
        <v>2.2109999999999999</v>
      </c>
      <c r="AC1946" s="2">
        <v>42765</v>
      </c>
      <c r="AD1946">
        <v>2.25</v>
      </c>
      <c r="AE1946" s="2">
        <v>42789</v>
      </c>
      <c r="AF1946">
        <v>2.3050000000000002</v>
      </c>
      <c r="AG1946" s="2">
        <v>42724</v>
      </c>
      <c r="AH1946">
        <v>75.4572</v>
      </c>
      <c r="AI1946" s="37">
        <v>42817</v>
      </c>
      <c r="AJ1946" s="57">
        <v>0.99</v>
      </c>
      <c r="AK1946" s="37">
        <v>42817</v>
      </c>
      <c r="AL1946" s="57">
        <v>2.41</v>
      </c>
      <c r="AM1946" s="2">
        <v>42713</v>
      </c>
      <c r="AN1946">
        <v>0.41</v>
      </c>
      <c r="AO1946" s="2">
        <v>42712</v>
      </c>
      <c r="AP1946">
        <v>19877.419999999998</v>
      </c>
    </row>
    <row r="1947" spans="25:42" x14ac:dyDescent="0.2">
      <c r="Y1947" s="2">
        <v>42747</v>
      </c>
      <c r="Z1947">
        <v>2.2320000000000002</v>
      </c>
      <c r="AA1947" s="2">
        <v>42775</v>
      </c>
      <c r="AB1947">
        <v>2.2000000000000002</v>
      </c>
      <c r="AC1947" s="2">
        <v>42762</v>
      </c>
      <c r="AD1947">
        <v>2.2625000000000002</v>
      </c>
      <c r="AE1947" s="2">
        <v>42788</v>
      </c>
      <c r="AF1947">
        <v>2.3050000000000002</v>
      </c>
      <c r="AG1947" s="2">
        <v>42723</v>
      </c>
      <c r="AH1947">
        <v>75.243499999999997</v>
      </c>
      <c r="AI1947" s="37">
        <v>42816</v>
      </c>
      <c r="AJ1947" s="57">
        <v>0.99</v>
      </c>
      <c r="AK1947" s="37">
        <v>42816</v>
      </c>
      <c r="AL1947" s="57">
        <v>2.4</v>
      </c>
      <c r="AM1947" s="2">
        <v>42712</v>
      </c>
      <c r="AN1947">
        <v>0.41</v>
      </c>
      <c r="AO1947" s="2">
        <v>42711</v>
      </c>
      <c r="AP1947">
        <v>19891.169999999998</v>
      </c>
    </row>
    <row r="1948" spans="25:42" x14ac:dyDescent="0.2">
      <c r="Y1948" s="2">
        <v>42746</v>
      </c>
      <c r="Z1948">
        <v>2.2360000000000002</v>
      </c>
      <c r="AA1948" s="2">
        <v>42774</v>
      </c>
      <c r="AB1948">
        <v>2.1890000000000001</v>
      </c>
      <c r="AC1948" s="2">
        <v>42761</v>
      </c>
      <c r="AD1948">
        <v>2.2530000000000001</v>
      </c>
      <c r="AE1948" s="2">
        <v>42787</v>
      </c>
      <c r="AF1948">
        <v>2.298</v>
      </c>
      <c r="AG1948" s="2">
        <v>42720</v>
      </c>
      <c r="AH1948">
        <v>78.219899999999996</v>
      </c>
      <c r="AI1948" s="37">
        <v>42815</v>
      </c>
      <c r="AJ1948" s="57">
        <v>1</v>
      </c>
      <c r="AK1948" s="37">
        <v>42815</v>
      </c>
      <c r="AL1948" s="57">
        <v>2.4300000000000002</v>
      </c>
      <c r="AM1948" s="2">
        <v>42711</v>
      </c>
      <c r="AN1948">
        <v>0.41</v>
      </c>
      <c r="AO1948" s="2">
        <v>42710</v>
      </c>
      <c r="AP1948">
        <v>19892.37</v>
      </c>
    </row>
    <row r="1949" spans="25:42" x14ac:dyDescent="0.2">
      <c r="Y1949" s="2">
        <v>42745</v>
      </c>
      <c r="Z1949">
        <v>2.1629999999999998</v>
      </c>
      <c r="AA1949" s="2">
        <v>42773</v>
      </c>
      <c r="AB1949">
        <v>2.2429999999999999</v>
      </c>
      <c r="AC1949" s="2">
        <v>42760</v>
      </c>
      <c r="AD1949">
        <v>2.2400000000000002</v>
      </c>
      <c r="AE1949" s="2">
        <v>42786</v>
      </c>
      <c r="AF1949">
        <v>2.2970000000000002</v>
      </c>
      <c r="AG1949" s="2">
        <v>42719</v>
      </c>
      <c r="AH1949">
        <v>78.612200000000001</v>
      </c>
      <c r="AI1949" s="37">
        <v>42814</v>
      </c>
      <c r="AJ1949" s="57">
        <v>1.01</v>
      </c>
      <c r="AK1949" s="37">
        <v>42814</v>
      </c>
      <c r="AL1949" s="57">
        <v>2.4700000000000002</v>
      </c>
      <c r="AM1949" s="2">
        <v>42710</v>
      </c>
      <c r="AN1949">
        <v>0.41</v>
      </c>
      <c r="AO1949" s="2">
        <v>42709</v>
      </c>
      <c r="AP1949">
        <v>19885.57</v>
      </c>
    </row>
    <row r="1950" spans="25:42" x14ac:dyDescent="0.2">
      <c r="Y1950" s="2">
        <v>42744</v>
      </c>
      <c r="Z1950">
        <v>2.1800000000000002</v>
      </c>
      <c r="AA1950" s="2">
        <v>42772</v>
      </c>
      <c r="AB1950">
        <v>2.2610000000000001</v>
      </c>
      <c r="AC1950" s="2">
        <v>42759</v>
      </c>
      <c r="AD1950">
        <v>2.2174999999999998</v>
      </c>
      <c r="AE1950" s="2">
        <v>42783</v>
      </c>
      <c r="AF1950">
        <v>2.302</v>
      </c>
      <c r="AG1950" s="2">
        <v>42718</v>
      </c>
      <c r="AH1950">
        <v>75.837599999999995</v>
      </c>
      <c r="AI1950" s="37">
        <v>42811</v>
      </c>
      <c r="AJ1950" s="57">
        <v>1</v>
      </c>
      <c r="AK1950" s="37">
        <v>42811</v>
      </c>
      <c r="AL1950" s="57">
        <v>2.5</v>
      </c>
      <c r="AM1950" s="2">
        <v>42709</v>
      </c>
      <c r="AN1950">
        <v>0.41</v>
      </c>
      <c r="AO1950" s="2">
        <v>42706</v>
      </c>
      <c r="AP1950">
        <v>19881.22</v>
      </c>
    </row>
    <row r="1951" spans="25:42" x14ac:dyDescent="0.2">
      <c r="Y1951" s="2">
        <v>42741</v>
      </c>
      <c r="Z1951">
        <v>2.2524999999999999</v>
      </c>
      <c r="AA1951" s="2">
        <v>42769</v>
      </c>
      <c r="AB1951">
        <v>2.2949999999999999</v>
      </c>
      <c r="AC1951" s="2">
        <v>42758</v>
      </c>
      <c r="AD1951">
        <v>2.1970000000000001</v>
      </c>
      <c r="AE1951" s="2">
        <v>42782</v>
      </c>
      <c r="AF1951">
        <v>2.3069999999999999</v>
      </c>
      <c r="AG1951" s="2">
        <v>42717</v>
      </c>
      <c r="AH1951">
        <v>75.358599999999996</v>
      </c>
      <c r="AI1951" s="37">
        <v>42810</v>
      </c>
      <c r="AJ1951" s="57">
        <v>1.01</v>
      </c>
      <c r="AK1951" s="37">
        <v>42810</v>
      </c>
      <c r="AL1951" s="57">
        <v>2.5299999999999998</v>
      </c>
      <c r="AM1951" s="2">
        <v>42706</v>
      </c>
      <c r="AN1951">
        <v>0.41</v>
      </c>
      <c r="AO1951" s="2">
        <v>42705</v>
      </c>
      <c r="AP1951">
        <v>19901.55</v>
      </c>
    </row>
    <row r="1952" spans="25:42" x14ac:dyDescent="0.2">
      <c r="Y1952" s="2">
        <v>42740</v>
      </c>
      <c r="Z1952">
        <v>2.2498999999999998</v>
      </c>
      <c r="AA1952" s="2">
        <v>42768</v>
      </c>
      <c r="AB1952">
        <v>2.2925</v>
      </c>
      <c r="AC1952" s="2">
        <v>42755</v>
      </c>
      <c r="AD1952">
        <v>2.2330000000000001</v>
      </c>
      <c r="AE1952" s="2">
        <v>42781</v>
      </c>
      <c r="AF1952">
        <v>2.34</v>
      </c>
      <c r="AG1952" s="2">
        <v>42716</v>
      </c>
      <c r="AH1952">
        <v>76.394099999999995</v>
      </c>
      <c r="AI1952" s="37">
        <v>42809</v>
      </c>
      <c r="AJ1952" s="57">
        <v>1.02</v>
      </c>
      <c r="AK1952" s="37">
        <v>42809</v>
      </c>
      <c r="AL1952" s="57">
        <v>2.5099999999999998</v>
      </c>
      <c r="AM1952" s="2">
        <v>42705</v>
      </c>
      <c r="AN1952">
        <v>0.41</v>
      </c>
      <c r="AO1952" s="2">
        <v>42704</v>
      </c>
      <c r="AP1952">
        <v>19948.060000000001</v>
      </c>
    </row>
    <row r="1953" spans="25:42" x14ac:dyDescent="0.2">
      <c r="Y1953" s="2">
        <v>42739</v>
      </c>
      <c r="Z1953">
        <v>2.2698999999999998</v>
      </c>
      <c r="AA1953" s="2">
        <v>42767</v>
      </c>
      <c r="AB1953">
        <v>2.31</v>
      </c>
      <c r="AC1953" s="2">
        <v>42754</v>
      </c>
      <c r="AD1953">
        <v>2.2189999999999999</v>
      </c>
      <c r="AE1953" s="2">
        <v>42780</v>
      </c>
      <c r="AF1953">
        <v>2.3029999999999999</v>
      </c>
      <c r="AG1953" s="2">
        <v>42713</v>
      </c>
      <c r="AH1953">
        <v>75.547899999999998</v>
      </c>
      <c r="AI1953" s="37">
        <v>42808</v>
      </c>
      <c r="AJ1953" s="57">
        <v>1.06</v>
      </c>
      <c r="AK1953" s="37">
        <v>42808</v>
      </c>
      <c r="AL1953" s="57">
        <v>2.6</v>
      </c>
      <c r="AM1953" s="2">
        <v>42704</v>
      </c>
      <c r="AN1953">
        <v>0.31</v>
      </c>
      <c r="AO1953" s="2">
        <v>42703</v>
      </c>
      <c r="AP1953">
        <v>19930.7</v>
      </c>
    </row>
    <row r="1954" spans="25:42" x14ac:dyDescent="0.2">
      <c r="Y1954" s="2">
        <v>42738</v>
      </c>
      <c r="Z1954">
        <v>2.2562000000000002</v>
      </c>
      <c r="AA1954" s="2">
        <v>42766</v>
      </c>
      <c r="AB1954">
        <v>2.2725</v>
      </c>
      <c r="AC1954" s="2">
        <v>42753</v>
      </c>
      <c r="AD1954">
        <v>2.2000000000000002</v>
      </c>
      <c r="AE1954" s="2">
        <v>42779</v>
      </c>
      <c r="AF1954">
        <v>2.2999999999999998</v>
      </c>
      <c r="AG1954" s="2">
        <v>42712</v>
      </c>
      <c r="AH1954">
        <v>73.110200000000006</v>
      </c>
      <c r="AI1954" s="37">
        <v>42807</v>
      </c>
      <c r="AJ1954" s="57">
        <v>1.06</v>
      </c>
      <c r="AK1954" s="37">
        <v>42807</v>
      </c>
      <c r="AL1954" s="57">
        <v>2.62</v>
      </c>
      <c r="AM1954" s="2">
        <v>42703</v>
      </c>
      <c r="AN1954">
        <v>0.41</v>
      </c>
      <c r="AO1954" s="2">
        <v>42702</v>
      </c>
      <c r="AP1954">
        <v>19929.18</v>
      </c>
    </row>
    <row r="1955" spans="25:42" x14ac:dyDescent="0.2">
      <c r="Y1955" s="2">
        <v>42734</v>
      </c>
      <c r="Z1955">
        <v>2.27</v>
      </c>
      <c r="AA1955" s="2">
        <v>42765</v>
      </c>
      <c r="AB1955">
        <v>2.2650000000000001</v>
      </c>
      <c r="AC1955" s="2">
        <v>42752</v>
      </c>
      <c r="AD1955">
        <v>2.1890000000000001</v>
      </c>
      <c r="AE1955" s="2">
        <v>42776</v>
      </c>
      <c r="AF1955">
        <v>2.3039999999999998</v>
      </c>
      <c r="AG1955" s="2">
        <v>42711</v>
      </c>
      <c r="AH1955">
        <v>73.441199999999995</v>
      </c>
      <c r="AI1955" s="37">
        <v>42804</v>
      </c>
      <c r="AJ1955" s="57">
        <v>1.03</v>
      </c>
      <c r="AK1955" s="37">
        <v>42804</v>
      </c>
      <c r="AL1955" s="57">
        <v>2.58</v>
      </c>
      <c r="AM1955" s="2">
        <v>42702</v>
      </c>
      <c r="AN1955">
        <v>0.41</v>
      </c>
      <c r="AO1955" s="2">
        <v>42699</v>
      </c>
      <c r="AP1955">
        <v>19928.12</v>
      </c>
    </row>
    <row r="1956" spans="25:42" x14ac:dyDescent="0.2">
      <c r="Y1956" s="2">
        <v>42733</v>
      </c>
      <c r="Z1956">
        <v>2.266</v>
      </c>
      <c r="AA1956" s="2">
        <v>42762</v>
      </c>
      <c r="AB1956">
        <v>2.2469999999999999</v>
      </c>
      <c r="AC1956" s="2">
        <v>42751</v>
      </c>
      <c r="AD1956">
        <v>2.1974999999999998</v>
      </c>
      <c r="AE1956" s="2">
        <v>42775</v>
      </c>
      <c r="AF1956">
        <v>2.2930000000000001</v>
      </c>
      <c r="AG1956" s="2">
        <v>42710</v>
      </c>
      <c r="AH1956">
        <v>76.565200000000004</v>
      </c>
      <c r="AI1956" s="37">
        <v>42803</v>
      </c>
      <c r="AJ1956" s="57">
        <v>1.04</v>
      </c>
      <c r="AK1956" s="37">
        <v>42803</v>
      </c>
      <c r="AL1956" s="57">
        <v>2.6</v>
      </c>
      <c r="AM1956" s="2">
        <v>42699</v>
      </c>
      <c r="AN1956">
        <v>0.41</v>
      </c>
      <c r="AO1956" s="2">
        <v>42697</v>
      </c>
      <c r="AP1956">
        <v>19897.990000000002</v>
      </c>
    </row>
    <row r="1957" spans="25:42" x14ac:dyDescent="0.2">
      <c r="Y1957" s="2">
        <v>42732</v>
      </c>
      <c r="Z1957">
        <v>2.2570000000000001</v>
      </c>
      <c r="AA1957" s="2">
        <v>42761</v>
      </c>
      <c r="AB1957">
        <v>2.23</v>
      </c>
      <c r="AC1957" s="2">
        <v>42748</v>
      </c>
      <c r="AD1957">
        <v>2.2050000000000001</v>
      </c>
      <c r="AE1957" s="2">
        <v>42774</v>
      </c>
      <c r="AF1957">
        <v>2.2519999999999998</v>
      </c>
      <c r="AG1957" s="2">
        <v>42709</v>
      </c>
      <c r="AH1957">
        <v>79.838099999999997</v>
      </c>
      <c r="AI1957" s="37">
        <v>42802</v>
      </c>
      <c r="AJ1957" s="57">
        <v>1.03</v>
      </c>
      <c r="AK1957" s="37">
        <v>42802</v>
      </c>
      <c r="AL1957" s="57">
        <v>2.57</v>
      </c>
      <c r="AM1957" s="2">
        <v>42697</v>
      </c>
      <c r="AN1957">
        <v>0.41</v>
      </c>
      <c r="AO1957" s="2">
        <v>42696</v>
      </c>
      <c r="AP1957">
        <v>19907.54</v>
      </c>
    </row>
    <row r="1958" spans="25:42" x14ac:dyDescent="0.2">
      <c r="Y1958" s="2">
        <v>42731</v>
      </c>
      <c r="Z1958">
        <v>2.2690000000000001</v>
      </c>
      <c r="AA1958" s="2">
        <v>42760</v>
      </c>
      <c r="AB1958">
        <v>2.2189999999999999</v>
      </c>
      <c r="AC1958" s="2">
        <v>42747</v>
      </c>
      <c r="AD1958">
        <v>2.202</v>
      </c>
      <c r="AE1958" s="2">
        <v>42773</v>
      </c>
      <c r="AF1958">
        <v>2.29</v>
      </c>
      <c r="AG1958" s="2">
        <v>42706</v>
      </c>
      <c r="AH1958">
        <v>82.058000000000007</v>
      </c>
      <c r="AI1958" s="37">
        <v>42801</v>
      </c>
      <c r="AJ1958" s="57">
        <v>1.02</v>
      </c>
      <c r="AK1958" s="37">
        <v>42801</v>
      </c>
      <c r="AL1958" s="57">
        <v>2.52</v>
      </c>
      <c r="AM1958" s="2">
        <v>42696</v>
      </c>
      <c r="AN1958">
        <v>0.41</v>
      </c>
      <c r="AO1958" s="2">
        <v>42695</v>
      </c>
      <c r="AP1958">
        <v>19899</v>
      </c>
    </row>
    <row r="1959" spans="25:42" x14ac:dyDescent="0.2">
      <c r="Y1959" s="2">
        <v>42727</v>
      </c>
      <c r="Z1959">
        <v>2.1970000000000001</v>
      </c>
      <c r="AA1959" s="2">
        <v>42759</v>
      </c>
      <c r="AB1959">
        <v>2.2410000000000001</v>
      </c>
      <c r="AC1959" s="2">
        <v>42746</v>
      </c>
      <c r="AD1959">
        <v>2.2069999999999999</v>
      </c>
      <c r="AE1959" s="2">
        <v>42772</v>
      </c>
      <c r="AF1959">
        <v>2.3159999999999998</v>
      </c>
      <c r="AG1959" s="2">
        <v>42705</v>
      </c>
      <c r="AH1959">
        <v>86.629199999999997</v>
      </c>
      <c r="AI1959" s="37">
        <v>42800</v>
      </c>
      <c r="AJ1959" s="57">
        <v>0.97</v>
      </c>
      <c r="AK1959" s="37">
        <v>42800</v>
      </c>
      <c r="AL1959" s="57">
        <v>2.4900000000000002</v>
      </c>
      <c r="AM1959" s="2">
        <v>42695</v>
      </c>
      <c r="AN1959">
        <v>0.41</v>
      </c>
      <c r="AO1959" s="2">
        <v>42692</v>
      </c>
      <c r="AP1959">
        <v>19895.97</v>
      </c>
    </row>
    <row r="1960" spans="25:42" x14ac:dyDescent="0.2">
      <c r="Y1960" s="2">
        <v>42726</v>
      </c>
      <c r="Z1960">
        <v>2.1840000000000002</v>
      </c>
      <c r="AA1960" s="2">
        <v>42758</v>
      </c>
      <c r="AB1960">
        <v>2.2200000000000002</v>
      </c>
      <c r="AC1960" s="2">
        <v>42745</v>
      </c>
      <c r="AD1960">
        <v>2.1779999999999999</v>
      </c>
      <c r="AE1960" s="2">
        <v>42769</v>
      </c>
      <c r="AF1960">
        <v>2.3439999999999999</v>
      </c>
      <c r="AG1960" s="2">
        <v>42704</v>
      </c>
      <c r="AH1960">
        <v>80.955299999999994</v>
      </c>
      <c r="AI1960" s="37">
        <v>42797</v>
      </c>
      <c r="AJ1960" s="57">
        <v>0.98</v>
      </c>
      <c r="AK1960" s="37">
        <v>42797</v>
      </c>
      <c r="AL1960" s="57">
        <v>2.4900000000000002</v>
      </c>
      <c r="AM1960" s="2">
        <v>42692</v>
      </c>
      <c r="AN1960">
        <v>0.41</v>
      </c>
      <c r="AO1960" s="2">
        <v>42691</v>
      </c>
      <c r="AP1960">
        <v>19897.150000000001</v>
      </c>
    </row>
    <row r="1961" spans="25:42" x14ac:dyDescent="0.2">
      <c r="Y1961" s="2">
        <v>42725</v>
      </c>
      <c r="Z1961">
        <v>2.17</v>
      </c>
      <c r="AA1961" s="2">
        <v>42755</v>
      </c>
      <c r="AB1961">
        <v>2.2349999999999999</v>
      </c>
      <c r="AC1961" s="2">
        <v>42744</v>
      </c>
      <c r="AD1961">
        <v>2.1675</v>
      </c>
      <c r="AE1961" s="2">
        <v>42768</v>
      </c>
      <c r="AF1961">
        <v>2.3374999999999999</v>
      </c>
      <c r="AG1961" s="2">
        <v>42703</v>
      </c>
      <c r="AH1961">
        <v>77.303899999999999</v>
      </c>
      <c r="AI1961" s="37">
        <v>42796</v>
      </c>
      <c r="AJ1961" s="57">
        <v>0.98</v>
      </c>
      <c r="AK1961" s="37">
        <v>42796</v>
      </c>
      <c r="AL1961" s="57">
        <v>2.4900000000000002</v>
      </c>
      <c r="AM1961" s="2">
        <v>42691</v>
      </c>
      <c r="AN1961">
        <v>0.41</v>
      </c>
      <c r="AO1961" s="2">
        <v>42690</v>
      </c>
      <c r="AP1961">
        <v>19857.830000000002</v>
      </c>
    </row>
    <row r="1962" spans="25:42" x14ac:dyDescent="0.2">
      <c r="Y1962" s="2">
        <v>42724</v>
      </c>
      <c r="Z1962">
        <v>2.1819999999999999</v>
      </c>
      <c r="AA1962" s="2">
        <v>42754</v>
      </c>
      <c r="AB1962">
        <v>2.2050000000000001</v>
      </c>
      <c r="AC1962" s="2">
        <v>42741</v>
      </c>
      <c r="AD1962">
        <v>2.1859999999999999</v>
      </c>
      <c r="AE1962" s="2">
        <v>42767</v>
      </c>
      <c r="AF1962">
        <v>2.3380000000000001</v>
      </c>
      <c r="AG1962" s="2">
        <v>42702</v>
      </c>
      <c r="AH1962">
        <v>78.735200000000006</v>
      </c>
      <c r="AI1962" s="37">
        <v>42795</v>
      </c>
      <c r="AJ1962" s="57">
        <v>0.92</v>
      </c>
      <c r="AK1962" s="37">
        <v>42795</v>
      </c>
      <c r="AL1962" s="57">
        <v>2.46</v>
      </c>
      <c r="AM1962" s="2">
        <v>42690</v>
      </c>
      <c r="AN1962">
        <v>0.41</v>
      </c>
      <c r="AO1962" s="2">
        <v>42689</v>
      </c>
      <c r="AP1962">
        <v>19867.12</v>
      </c>
    </row>
    <row r="1963" spans="25:42" x14ac:dyDescent="0.2">
      <c r="Y1963" s="2">
        <v>42723</v>
      </c>
      <c r="Z1963">
        <v>2.1412</v>
      </c>
      <c r="AA1963" s="2">
        <v>42753</v>
      </c>
      <c r="AB1963">
        <v>2.2000000000000002</v>
      </c>
      <c r="AC1963" s="2">
        <v>42740</v>
      </c>
      <c r="AD1963">
        <v>2.1800000000000002</v>
      </c>
      <c r="AE1963" s="2">
        <v>42766</v>
      </c>
      <c r="AF1963">
        <v>2.3319999999999999</v>
      </c>
      <c r="AG1963" s="2">
        <v>42699</v>
      </c>
      <c r="AH1963">
        <v>79.692999999999998</v>
      </c>
      <c r="AI1963" s="37">
        <v>42794</v>
      </c>
      <c r="AJ1963" s="57">
        <v>0.88</v>
      </c>
      <c r="AK1963" s="37">
        <v>42794</v>
      </c>
      <c r="AL1963" s="58">
        <v>2.36</v>
      </c>
      <c r="AM1963" s="2">
        <v>42689</v>
      </c>
      <c r="AN1963">
        <v>0.41</v>
      </c>
      <c r="AO1963" s="2">
        <v>42688</v>
      </c>
      <c r="AP1963">
        <v>19842.169999999998</v>
      </c>
    </row>
    <row r="1964" spans="25:42" x14ac:dyDescent="0.2">
      <c r="Y1964" s="2">
        <v>42720</v>
      </c>
      <c r="Z1964">
        <v>2.1360000000000001</v>
      </c>
      <c r="AA1964" s="2">
        <v>42752</v>
      </c>
      <c r="AB1964">
        <v>2.2050000000000001</v>
      </c>
      <c r="AC1964" s="2">
        <v>42739</v>
      </c>
      <c r="AD1964">
        <v>2.1909999999999998</v>
      </c>
      <c r="AE1964" s="2">
        <v>42765</v>
      </c>
      <c r="AF1964">
        <v>2.35</v>
      </c>
      <c r="AG1964" s="2">
        <v>42698</v>
      </c>
      <c r="AH1964">
        <v>78.639700000000005</v>
      </c>
      <c r="AI1964" s="37">
        <v>42793</v>
      </c>
      <c r="AJ1964" s="57">
        <v>0.81</v>
      </c>
      <c r="AK1964" s="37">
        <v>42793</v>
      </c>
      <c r="AL1964" s="57">
        <v>2.36</v>
      </c>
      <c r="AM1964" s="2">
        <v>42688</v>
      </c>
      <c r="AN1964">
        <v>0.41</v>
      </c>
      <c r="AO1964" s="2">
        <v>42684</v>
      </c>
      <c r="AP1964">
        <v>19840.57</v>
      </c>
    </row>
    <row r="1965" spans="25:42" x14ac:dyDescent="0.2">
      <c r="Y1965" s="2">
        <v>42719</v>
      </c>
      <c r="Z1965">
        <v>2.1819999999999999</v>
      </c>
      <c r="AA1965" s="2">
        <v>42748</v>
      </c>
      <c r="AB1965">
        <v>2.2225000000000001</v>
      </c>
      <c r="AC1965" s="2">
        <v>42738</v>
      </c>
      <c r="AD1965">
        <v>2.1890000000000001</v>
      </c>
      <c r="AE1965" s="2">
        <v>42762</v>
      </c>
      <c r="AF1965">
        <v>2.3660000000000001</v>
      </c>
      <c r="AG1965" s="2">
        <v>42697</v>
      </c>
      <c r="AH1965">
        <v>78.639700000000005</v>
      </c>
      <c r="AI1965" s="37">
        <v>42790</v>
      </c>
      <c r="AJ1965" s="57">
        <v>0.8</v>
      </c>
      <c r="AK1965" s="37">
        <v>42790</v>
      </c>
      <c r="AL1965" s="57">
        <v>2.31</v>
      </c>
      <c r="AM1965" s="2">
        <v>42684</v>
      </c>
      <c r="AN1965">
        <v>0.41</v>
      </c>
      <c r="AO1965" s="2">
        <v>42683</v>
      </c>
      <c r="AP1965">
        <v>19793.7</v>
      </c>
    </row>
    <row r="1966" spans="25:42" x14ac:dyDescent="0.2">
      <c r="Y1966" s="2">
        <v>42718</v>
      </c>
      <c r="Z1966">
        <v>2.1549999999999998</v>
      </c>
      <c r="AA1966" s="2">
        <v>42747</v>
      </c>
      <c r="AB1966">
        <v>2.2010000000000001</v>
      </c>
      <c r="AC1966" s="2">
        <v>42737</v>
      </c>
      <c r="AD1966">
        <v>2.165</v>
      </c>
      <c r="AE1966" s="2">
        <v>42761</v>
      </c>
      <c r="AF1966">
        <v>2.3620000000000001</v>
      </c>
      <c r="AG1966" s="2">
        <v>42696</v>
      </c>
      <c r="AH1966">
        <v>76.461600000000004</v>
      </c>
      <c r="AI1966" s="37">
        <v>42789</v>
      </c>
      <c r="AJ1966" s="57">
        <v>0.81</v>
      </c>
      <c r="AK1966" s="37">
        <v>42789</v>
      </c>
      <c r="AL1966" s="57">
        <v>2.38</v>
      </c>
      <c r="AM1966" s="2">
        <v>42683</v>
      </c>
      <c r="AN1966">
        <v>0.41</v>
      </c>
      <c r="AO1966" s="2">
        <v>42682</v>
      </c>
      <c r="AP1966">
        <v>19806.240000000002</v>
      </c>
    </row>
    <row r="1967" spans="25:42" x14ac:dyDescent="0.2">
      <c r="Y1967" s="2">
        <v>42717</v>
      </c>
      <c r="Z1967">
        <v>2.194</v>
      </c>
      <c r="AA1967" s="2">
        <v>42746</v>
      </c>
      <c r="AB1967">
        <v>2.2000000000000002</v>
      </c>
      <c r="AC1967" s="2">
        <v>42734</v>
      </c>
      <c r="AD1967">
        <v>2.1680000000000001</v>
      </c>
      <c r="AE1967" s="2">
        <v>42760</v>
      </c>
      <c r="AF1967">
        <v>2.3460000000000001</v>
      </c>
      <c r="AG1967" s="2">
        <v>42695</v>
      </c>
      <c r="AH1967">
        <v>80.579300000000003</v>
      </c>
      <c r="AI1967" s="37">
        <v>42788</v>
      </c>
      <c r="AJ1967" s="57">
        <v>0.82</v>
      </c>
      <c r="AK1967" s="37">
        <v>42788</v>
      </c>
      <c r="AL1967" s="57">
        <v>2.42</v>
      </c>
      <c r="AM1967" s="2">
        <v>42682</v>
      </c>
      <c r="AN1967">
        <v>0.41</v>
      </c>
      <c r="AO1967" s="2">
        <v>42681</v>
      </c>
      <c r="AP1967">
        <v>19796.59</v>
      </c>
    </row>
    <row r="1968" spans="25:42" x14ac:dyDescent="0.2">
      <c r="Y1968" s="2">
        <v>42716</v>
      </c>
      <c r="Z1968">
        <v>2.2000000000000002</v>
      </c>
      <c r="AA1968" s="2">
        <v>42745</v>
      </c>
      <c r="AB1968">
        <v>2.149</v>
      </c>
      <c r="AC1968" s="2">
        <v>42733</v>
      </c>
      <c r="AD1968">
        <v>2.1509999999999998</v>
      </c>
      <c r="AE1968" s="2">
        <v>42759</v>
      </c>
      <c r="AF1968">
        <v>2.33</v>
      </c>
      <c r="AG1968" s="2">
        <v>42692</v>
      </c>
      <c r="AH1968">
        <v>81.647300000000001</v>
      </c>
      <c r="AI1968" s="37">
        <v>42787</v>
      </c>
      <c r="AJ1968" s="57">
        <v>0.83</v>
      </c>
      <c r="AK1968" s="37">
        <v>42787</v>
      </c>
      <c r="AL1968" s="57">
        <v>2.4300000000000002</v>
      </c>
      <c r="AM1968" s="2">
        <v>42681</v>
      </c>
      <c r="AN1968">
        <v>0.41</v>
      </c>
      <c r="AO1968" s="2">
        <v>42678</v>
      </c>
      <c r="AP1968">
        <v>19790.77</v>
      </c>
    </row>
    <row r="1969" spans="25:42" x14ac:dyDescent="0.2">
      <c r="Y1969" s="2">
        <v>42713</v>
      </c>
      <c r="Z1969">
        <v>2.1412</v>
      </c>
      <c r="AA1969" s="2">
        <v>42744</v>
      </c>
      <c r="AB1969">
        <v>2.1475</v>
      </c>
      <c r="AC1969" s="2">
        <v>42732</v>
      </c>
      <c r="AD1969">
        <v>2.177</v>
      </c>
      <c r="AE1969" s="2">
        <v>42758</v>
      </c>
      <c r="AF1969">
        <v>2.3025000000000002</v>
      </c>
      <c r="AG1969" s="2">
        <v>42691</v>
      </c>
      <c r="AH1969">
        <v>77.5351</v>
      </c>
      <c r="AI1969" s="37">
        <v>42786</v>
      </c>
      <c r="AJ1969" s="58" t="e">
        <f>NA()</f>
        <v>#N/A</v>
      </c>
      <c r="AK1969" s="37">
        <v>42786</v>
      </c>
      <c r="AL1969" s="57" t="e">
        <v>#N/A</v>
      </c>
      <c r="AM1969" s="2">
        <v>42678</v>
      </c>
      <c r="AN1969">
        <v>0.41</v>
      </c>
      <c r="AO1969" s="2">
        <v>42677</v>
      </c>
      <c r="AP1969">
        <v>19790.14</v>
      </c>
    </row>
    <row r="1970" spans="25:42" x14ac:dyDescent="0.2">
      <c r="Y1970" s="2">
        <v>42712</v>
      </c>
      <c r="Z1970">
        <v>2.125</v>
      </c>
      <c r="AA1970" s="2">
        <v>42741</v>
      </c>
      <c r="AB1970">
        <v>2.173</v>
      </c>
      <c r="AC1970" s="2">
        <v>42731</v>
      </c>
      <c r="AD1970">
        <v>2.1890000000000001</v>
      </c>
      <c r="AE1970" s="2">
        <v>42755</v>
      </c>
      <c r="AF1970">
        <v>2.3420000000000001</v>
      </c>
      <c r="AG1970" s="2">
        <v>42690</v>
      </c>
      <c r="AH1970">
        <v>80.124600000000001</v>
      </c>
      <c r="AI1970" s="37">
        <v>42783</v>
      </c>
      <c r="AJ1970" s="57">
        <v>0.82</v>
      </c>
      <c r="AK1970" s="37">
        <v>42783</v>
      </c>
      <c r="AL1970" s="57">
        <v>2.42</v>
      </c>
      <c r="AM1970" s="2">
        <v>42677</v>
      </c>
      <c r="AN1970">
        <v>0.41</v>
      </c>
      <c r="AO1970" s="2">
        <v>42676</v>
      </c>
      <c r="AP1970">
        <v>19769.62</v>
      </c>
    </row>
    <row r="1971" spans="25:42" x14ac:dyDescent="0.2">
      <c r="Y1971" s="2">
        <v>42711</v>
      </c>
      <c r="Z1971">
        <v>2.129</v>
      </c>
      <c r="AA1971" s="2">
        <v>42740</v>
      </c>
      <c r="AB1971">
        <v>2.1509999999999998</v>
      </c>
      <c r="AC1971" s="2">
        <v>42727</v>
      </c>
      <c r="AD1971">
        <v>2.177</v>
      </c>
      <c r="AE1971" s="2">
        <v>42754</v>
      </c>
      <c r="AF1971">
        <v>2.3370000000000002</v>
      </c>
      <c r="AG1971" s="2">
        <v>42689</v>
      </c>
      <c r="AH1971">
        <v>84.117400000000004</v>
      </c>
      <c r="AI1971" s="37">
        <v>42782</v>
      </c>
      <c r="AJ1971" s="57">
        <v>0.82</v>
      </c>
      <c r="AK1971" s="37">
        <v>42782</v>
      </c>
      <c r="AL1971" s="57">
        <v>2.4500000000000002</v>
      </c>
      <c r="AM1971" s="2">
        <v>42676</v>
      </c>
      <c r="AN1971">
        <v>0.41</v>
      </c>
      <c r="AO1971" s="2">
        <v>42675</v>
      </c>
      <c r="AP1971">
        <v>19760.05</v>
      </c>
    </row>
    <row r="1972" spans="25:42" x14ac:dyDescent="0.2">
      <c r="Y1972" s="2">
        <v>42710</v>
      </c>
      <c r="Z1972">
        <v>2.177</v>
      </c>
      <c r="AA1972" s="2">
        <v>42739</v>
      </c>
      <c r="AB1972">
        <v>2.1800000000000002</v>
      </c>
      <c r="AC1972" s="2">
        <v>42726</v>
      </c>
      <c r="AD1972">
        <v>2.1619999999999999</v>
      </c>
      <c r="AE1972" s="2">
        <v>42753</v>
      </c>
      <c r="AF1972">
        <v>2.2930000000000001</v>
      </c>
      <c r="AG1972" s="2">
        <v>42688</v>
      </c>
      <c r="AH1972">
        <v>89.217799999999997</v>
      </c>
      <c r="AI1972" s="37">
        <v>42781</v>
      </c>
      <c r="AJ1972" s="57">
        <v>0.86</v>
      </c>
      <c r="AK1972" s="37">
        <v>42781</v>
      </c>
      <c r="AL1972" s="57">
        <v>2.5099999999999998</v>
      </c>
      <c r="AM1972" s="2">
        <v>42675</v>
      </c>
      <c r="AN1972">
        <v>0.41</v>
      </c>
      <c r="AO1972" s="2">
        <v>42674</v>
      </c>
      <c r="AP1972">
        <v>19805.72</v>
      </c>
    </row>
    <row r="1973" spans="25:42" x14ac:dyDescent="0.2">
      <c r="Y1973" s="2">
        <v>42709</v>
      </c>
      <c r="Z1973">
        <v>2.1629999999999998</v>
      </c>
      <c r="AA1973" s="2">
        <v>42738</v>
      </c>
      <c r="AB1973">
        <v>2.1880000000000002</v>
      </c>
      <c r="AC1973" s="2">
        <v>42725</v>
      </c>
      <c r="AD1973">
        <v>2.1175000000000002</v>
      </c>
      <c r="AE1973" s="2">
        <v>42752</v>
      </c>
      <c r="AF1973">
        <v>2.294</v>
      </c>
      <c r="AG1973" s="2">
        <v>42685</v>
      </c>
      <c r="AH1973">
        <v>82.570700000000002</v>
      </c>
      <c r="AI1973" s="37">
        <v>42780</v>
      </c>
      <c r="AJ1973" s="57">
        <v>0.84</v>
      </c>
      <c r="AK1973" s="37">
        <v>42780</v>
      </c>
      <c r="AL1973" s="57">
        <v>2.4700000000000002</v>
      </c>
      <c r="AM1973" s="2">
        <v>42674</v>
      </c>
      <c r="AN1973">
        <v>0.31</v>
      </c>
      <c r="AO1973" s="2">
        <v>42671</v>
      </c>
      <c r="AP1973">
        <v>19820.509999999998</v>
      </c>
    </row>
    <row r="1974" spans="25:42" x14ac:dyDescent="0.2">
      <c r="Y1974" s="2">
        <v>42706</v>
      </c>
      <c r="Z1974">
        <v>2.1737000000000002</v>
      </c>
      <c r="AA1974" s="2">
        <v>42734</v>
      </c>
      <c r="AB1974">
        <v>2.1775000000000002</v>
      </c>
      <c r="AC1974" s="2">
        <v>42724</v>
      </c>
      <c r="AD1974">
        <v>2.1240000000000001</v>
      </c>
      <c r="AE1974" s="2">
        <v>42751</v>
      </c>
      <c r="AF1974">
        <v>2.3050000000000002</v>
      </c>
      <c r="AG1974" s="2">
        <v>42684</v>
      </c>
      <c r="AH1974">
        <v>82.570700000000002</v>
      </c>
      <c r="AI1974" s="37">
        <v>42779</v>
      </c>
      <c r="AJ1974" s="57">
        <v>0.82</v>
      </c>
      <c r="AK1974" s="37">
        <v>42779</v>
      </c>
      <c r="AL1974" s="57">
        <v>2.4300000000000002</v>
      </c>
      <c r="AM1974" s="2">
        <v>42671</v>
      </c>
      <c r="AN1974">
        <v>0.41</v>
      </c>
      <c r="AO1974" s="2">
        <v>42670</v>
      </c>
      <c r="AP1974">
        <v>19824.87</v>
      </c>
    </row>
    <row r="1975" spans="25:42" x14ac:dyDescent="0.2">
      <c r="Y1975" s="2">
        <v>42705</v>
      </c>
      <c r="Z1975">
        <v>2.1312000000000002</v>
      </c>
      <c r="AA1975" s="2">
        <v>42733</v>
      </c>
      <c r="AB1975">
        <v>2.17</v>
      </c>
      <c r="AC1975" s="2">
        <v>42723</v>
      </c>
      <c r="AD1975">
        <v>2.0575000000000001</v>
      </c>
      <c r="AE1975" s="2">
        <v>42748</v>
      </c>
      <c r="AF1975">
        <v>2.3050000000000002</v>
      </c>
      <c r="AG1975" s="2">
        <v>42683</v>
      </c>
      <c r="AH1975">
        <v>76.328199999999995</v>
      </c>
      <c r="AI1975" s="37">
        <v>42776</v>
      </c>
      <c r="AJ1975" s="57">
        <v>0.81</v>
      </c>
      <c r="AK1975" s="37">
        <v>42776</v>
      </c>
      <c r="AL1975" s="57">
        <v>2.41</v>
      </c>
      <c r="AM1975" s="2">
        <v>42670</v>
      </c>
      <c r="AN1975">
        <v>0.41</v>
      </c>
      <c r="AO1975" s="2">
        <v>42669</v>
      </c>
      <c r="AP1975">
        <v>19795.5</v>
      </c>
    </row>
    <row r="1976" spans="25:42" x14ac:dyDescent="0.2">
      <c r="Y1976" s="2">
        <v>42704</v>
      </c>
      <c r="Z1976">
        <v>2.0699999999999998</v>
      </c>
      <c r="AA1976" s="2">
        <v>42732</v>
      </c>
      <c r="AB1976">
        <v>2.1869999999999998</v>
      </c>
      <c r="AC1976" s="2">
        <v>42720</v>
      </c>
      <c r="AD1976">
        <v>2.052</v>
      </c>
      <c r="AE1976" s="2">
        <v>42747</v>
      </c>
      <c r="AF1976">
        <v>2.31</v>
      </c>
      <c r="AG1976" s="2">
        <v>42682</v>
      </c>
      <c r="AH1976">
        <v>68.467799999999997</v>
      </c>
      <c r="AI1976" s="37">
        <v>42775</v>
      </c>
      <c r="AJ1976" s="57">
        <v>0.8</v>
      </c>
      <c r="AK1976" s="37">
        <v>42775</v>
      </c>
      <c r="AL1976" s="57">
        <v>2.4</v>
      </c>
      <c r="AM1976" s="2">
        <v>42669</v>
      </c>
      <c r="AN1976">
        <v>0.41</v>
      </c>
      <c r="AO1976" s="2">
        <v>42668</v>
      </c>
      <c r="AP1976">
        <v>19808.5</v>
      </c>
    </row>
    <row r="1977" spans="25:42" x14ac:dyDescent="0.2">
      <c r="Y1977" s="2">
        <v>42703</v>
      </c>
      <c r="Z1977">
        <v>1.948</v>
      </c>
      <c r="AA1977" s="2">
        <v>42731</v>
      </c>
      <c r="AB1977">
        <v>2.173</v>
      </c>
      <c r="AC1977" s="2">
        <v>42719</v>
      </c>
      <c r="AD1977">
        <v>2.0825</v>
      </c>
      <c r="AE1977" s="2">
        <v>42746</v>
      </c>
      <c r="AF1977">
        <v>2.3170000000000002</v>
      </c>
      <c r="AG1977" s="2">
        <v>42681</v>
      </c>
      <c r="AH1977">
        <v>72.343199999999996</v>
      </c>
      <c r="AI1977" s="37">
        <v>42774</v>
      </c>
      <c r="AJ1977" s="57">
        <v>0.79</v>
      </c>
      <c r="AK1977" s="37">
        <v>42774</v>
      </c>
      <c r="AL1977" s="57">
        <v>2.34</v>
      </c>
      <c r="AM1977" s="2">
        <v>42668</v>
      </c>
      <c r="AN1977">
        <v>0.41</v>
      </c>
      <c r="AO1977" s="2">
        <v>42667</v>
      </c>
      <c r="AP1977">
        <v>19788.02</v>
      </c>
    </row>
    <row r="1978" spans="25:42" x14ac:dyDescent="0.2">
      <c r="Y1978" s="2">
        <v>42702</v>
      </c>
      <c r="Z1978">
        <v>1.9970000000000001</v>
      </c>
      <c r="AA1978" s="2">
        <v>42727</v>
      </c>
      <c r="AB1978">
        <v>2.1419999999999999</v>
      </c>
      <c r="AC1978" s="2">
        <v>42718</v>
      </c>
      <c r="AD1978">
        <v>2.121</v>
      </c>
      <c r="AE1978" s="2">
        <v>42745</v>
      </c>
      <c r="AF1978">
        <v>2.2919999999999998</v>
      </c>
      <c r="AG1978" s="2">
        <v>42678</v>
      </c>
      <c r="AH1978">
        <v>74.613500000000002</v>
      </c>
      <c r="AI1978" s="37">
        <v>42773</v>
      </c>
      <c r="AJ1978" s="57">
        <v>0.8</v>
      </c>
      <c r="AK1978" s="37">
        <v>42773</v>
      </c>
      <c r="AL1978" s="57">
        <v>2.4</v>
      </c>
      <c r="AM1978" s="2">
        <v>42667</v>
      </c>
      <c r="AN1978">
        <v>0.41</v>
      </c>
      <c r="AO1978" s="2">
        <v>42664</v>
      </c>
      <c r="AP1978">
        <v>19786.439999999999</v>
      </c>
    </row>
    <row r="1979" spans="25:42" x14ac:dyDescent="0.2">
      <c r="Y1979" s="2">
        <v>42699</v>
      </c>
      <c r="Z1979">
        <v>2.0259999999999998</v>
      </c>
      <c r="AA1979" s="2">
        <v>42726</v>
      </c>
      <c r="AB1979">
        <v>2.1274999999999999</v>
      </c>
      <c r="AC1979" s="2">
        <v>42717</v>
      </c>
      <c r="AD1979">
        <v>2.1320000000000001</v>
      </c>
      <c r="AE1979" s="2">
        <v>42744</v>
      </c>
      <c r="AF1979">
        <v>2.2799999999999998</v>
      </c>
      <c r="AG1979" s="2">
        <v>42677</v>
      </c>
      <c r="AH1979">
        <v>72.573400000000007</v>
      </c>
      <c r="AI1979" s="37">
        <v>42772</v>
      </c>
      <c r="AJ1979" s="57">
        <v>0.79</v>
      </c>
      <c r="AK1979" s="37">
        <v>42772</v>
      </c>
      <c r="AL1979" s="57">
        <v>2.42</v>
      </c>
      <c r="AM1979" s="2">
        <v>42664</v>
      </c>
      <c r="AN1979">
        <v>0.41</v>
      </c>
      <c r="AO1979" s="2">
        <v>42663</v>
      </c>
      <c r="AP1979">
        <v>19785.59</v>
      </c>
    </row>
    <row r="1980" spans="25:42" x14ac:dyDescent="0.2">
      <c r="Y1980" s="2">
        <v>42697</v>
      </c>
      <c r="Z1980">
        <v>2.036</v>
      </c>
      <c r="AA1980" s="2">
        <v>42725</v>
      </c>
      <c r="AB1980">
        <v>2.093</v>
      </c>
      <c r="AC1980" s="2">
        <v>42716</v>
      </c>
      <c r="AD1980">
        <v>2.1675</v>
      </c>
      <c r="AE1980" s="2">
        <v>42741</v>
      </c>
      <c r="AF1980">
        <v>2.2949999999999999</v>
      </c>
      <c r="AG1980" s="2">
        <v>42676</v>
      </c>
      <c r="AH1980">
        <v>69.247600000000006</v>
      </c>
      <c r="AI1980" s="37">
        <v>42769</v>
      </c>
      <c r="AJ1980" s="57">
        <v>0.82</v>
      </c>
      <c r="AK1980" s="37">
        <v>42769</v>
      </c>
      <c r="AL1980" s="57">
        <v>2.4900000000000002</v>
      </c>
      <c r="AM1980" s="2">
        <v>42663</v>
      </c>
      <c r="AN1980">
        <v>0.41</v>
      </c>
      <c r="AO1980" s="2">
        <v>42662</v>
      </c>
      <c r="AP1980">
        <v>19754.259999999998</v>
      </c>
    </row>
    <row r="1981" spans="25:42" x14ac:dyDescent="0.2">
      <c r="Y1981" s="2">
        <v>42696</v>
      </c>
      <c r="Z1981">
        <v>2.0325000000000002</v>
      </c>
      <c r="AA1981" s="2">
        <v>42724</v>
      </c>
      <c r="AB1981">
        <v>2.1120000000000001</v>
      </c>
      <c r="AC1981" s="2">
        <v>42713</v>
      </c>
      <c r="AD1981">
        <v>2.133</v>
      </c>
      <c r="AE1981" s="2">
        <v>42740</v>
      </c>
      <c r="AF1981">
        <v>2.2909999999999999</v>
      </c>
      <c r="AG1981" s="2">
        <v>42675</v>
      </c>
      <c r="AH1981">
        <v>67.763999999999996</v>
      </c>
      <c r="AI1981" s="37">
        <v>42768</v>
      </c>
      <c r="AJ1981" s="57">
        <v>0.84</v>
      </c>
      <c r="AK1981" s="37">
        <v>42768</v>
      </c>
      <c r="AL1981" s="57">
        <v>2.48</v>
      </c>
      <c r="AM1981" s="2">
        <v>42662</v>
      </c>
      <c r="AN1981">
        <v>0.41</v>
      </c>
      <c r="AO1981" s="2">
        <v>42661</v>
      </c>
      <c r="AP1981">
        <v>19766.580000000002</v>
      </c>
    </row>
    <row r="1982" spans="25:42" x14ac:dyDescent="0.2">
      <c r="Y1982" s="2">
        <v>42695</v>
      </c>
      <c r="Z1982">
        <v>2.0348999999999999</v>
      </c>
      <c r="AA1982" s="2">
        <v>42723</v>
      </c>
      <c r="AB1982">
        <v>2.0625</v>
      </c>
      <c r="AC1982" s="2">
        <v>42712</v>
      </c>
      <c r="AD1982">
        <v>2.13</v>
      </c>
      <c r="AE1982" s="2">
        <v>42739</v>
      </c>
      <c r="AF1982">
        <v>2.3180000000000001</v>
      </c>
      <c r="AG1982" s="2">
        <v>42674</v>
      </c>
      <c r="AH1982">
        <v>65.465000000000003</v>
      </c>
      <c r="AI1982" s="37">
        <v>42767</v>
      </c>
      <c r="AJ1982" s="57">
        <v>0.83</v>
      </c>
      <c r="AK1982" s="37">
        <v>42767</v>
      </c>
      <c r="AL1982" s="57">
        <v>2.48</v>
      </c>
      <c r="AM1982" s="2">
        <v>42661</v>
      </c>
      <c r="AN1982">
        <v>0.41</v>
      </c>
      <c r="AO1982" s="2">
        <v>42660</v>
      </c>
      <c r="AP1982">
        <v>19755.560000000001</v>
      </c>
    </row>
    <row r="1983" spans="25:42" x14ac:dyDescent="0.2">
      <c r="Y1983" s="2">
        <v>42692</v>
      </c>
      <c r="Z1983">
        <v>1.986</v>
      </c>
      <c r="AA1983" s="2">
        <v>42720</v>
      </c>
      <c r="AB1983">
        <v>2.0550000000000002</v>
      </c>
      <c r="AC1983" s="2">
        <v>42711</v>
      </c>
      <c r="AD1983">
        <v>2.081</v>
      </c>
      <c r="AE1983" s="2">
        <v>42738</v>
      </c>
      <c r="AF1983">
        <v>2.3199999999999998</v>
      </c>
      <c r="AG1983" s="2">
        <v>42671</v>
      </c>
      <c r="AH1983">
        <v>64.375</v>
      </c>
      <c r="AI1983" s="37">
        <v>42766</v>
      </c>
      <c r="AJ1983" s="57">
        <v>0.84</v>
      </c>
      <c r="AK1983" s="37">
        <v>42766</v>
      </c>
      <c r="AL1983" s="57">
        <v>2.4500000000000002</v>
      </c>
      <c r="AM1983" s="2">
        <v>42660</v>
      </c>
      <c r="AN1983">
        <v>0.41</v>
      </c>
      <c r="AO1983" s="2">
        <v>42657</v>
      </c>
      <c r="AP1983">
        <v>19721.62</v>
      </c>
    </row>
    <row r="1984" spans="25:42" x14ac:dyDescent="0.2">
      <c r="Y1984" s="2">
        <v>42691</v>
      </c>
      <c r="Z1984">
        <v>2</v>
      </c>
      <c r="AA1984" s="2">
        <v>42719</v>
      </c>
      <c r="AB1984">
        <v>2.081</v>
      </c>
      <c r="AC1984" s="2">
        <v>42710</v>
      </c>
      <c r="AD1984">
        <v>2.105</v>
      </c>
      <c r="AE1984" s="2">
        <v>42737</v>
      </c>
      <c r="AF1984">
        <v>2.2949999999999999</v>
      </c>
      <c r="AG1984" s="2">
        <v>42670</v>
      </c>
      <c r="AH1984">
        <v>62.532400000000003</v>
      </c>
      <c r="AI1984" s="37">
        <v>42765</v>
      </c>
      <c r="AJ1984" s="57">
        <v>0.81</v>
      </c>
      <c r="AK1984" s="37">
        <v>42765</v>
      </c>
      <c r="AL1984" s="57">
        <v>2.4900000000000002</v>
      </c>
      <c r="AM1984" s="2">
        <v>42657</v>
      </c>
      <c r="AN1984">
        <v>0.41</v>
      </c>
      <c r="AO1984" s="2">
        <v>42656</v>
      </c>
      <c r="AP1984">
        <v>19720.830000000002</v>
      </c>
    </row>
    <row r="1985" spans="25:42" x14ac:dyDescent="0.2">
      <c r="Y1985" s="2">
        <v>42690</v>
      </c>
      <c r="Z1985">
        <v>2.0036999999999998</v>
      </c>
      <c r="AA1985" s="2">
        <v>42718</v>
      </c>
      <c r="AB1985">
        <v>2.0960000000000001</v>
      </c>
      <c r="AC1985" s="2">
        <v>42709</v>
      </c>
      <c r="AD1985">
        <v>2.081</v>
      </c>
      <c r="AE1985" s="2">
        <v>42734</v>
      </c>
      <c r="AF1985">
        <v>2.2974999999999999</v>
      </c>
      <c r="AG1985" s="2">
        <v>42669</v>
      </c>
      <c r="AH1985">
        <v>59.5122</v>
      </c>
      <c r="AI1985" s="37">
        <v>42762</v>
      </c>
      <c r="AJ1985" s="57">
        <v>0.82</v>
      </c>
      <c r="AK1985" s="37">
        <v>42762</v>
      </c>
      <c r="AL1985" s="57">
        <v>2.4900000000000002</v>
      </c>
      <c r="AM1985" s="2">
        <v>42656</v>
      </c>
      <c r="AN1985">
        <v>0.41</v>
      </c>
      <c r="AO1985" s="2">
        <v>42655</v>
      </c>
      <c r="AP1985">
        <v>19688.68</v>
      </c>
    </row>
    <row r="1986" spans="25:42" x14ac:dyDescent="0.2">
      <c r="Y1986" s="2">
        <v>42689</v>
      </c>
      <c r="Z1986">
        <v>2.004</v>
      </c>
      <c r="AA1986" s="2">
        <v>42717</v>
      </c>
      <c r="AB1986">
        <v>2.13</v>
      </c>
      <c r="AC1986" s="2">
        <v>42706</v>
      </c>
      <c r="AD1986">
        <v>2.085</v>
      </c>
      <c r="AE1986" s="2">
        <v>42733</v>
      </c>
      <c r="AF1986">
        <v>2.2869999999999999</v>
      </c>
      <c r="AG1986" s="2">
        <v>42668</v>
      </c>
      <c r="AH1986">
        <v>57.414099999999998</v>
      </c>
      <c r="AI1986" s="37">
        <v>42761</v>
      </c>
      <c r="AJ1986" s="57">
        <v>0.82</v>
      </c>
      <c r="AK1986" s="37">
        <v>42761</v>
      </c>
      <c r="AL1986" s="57">
        <v>2.5099999999999998</v>
      </c>
      <c r="AM1986" s="2">
        <v>42655</v>
      </c>
      <c r="AN1986">
        <v>0.41</v>
      </c>
      <c r="AO1986" s="2">
        <v>42654</v>
      </c>
      <c r="AP1986">
        <v>19694.32</v>
      </c>
    </row>
    <row r="1987" spans="25:42" x14ac:dyDescent="0.2">
      <c r="Y1987" s="2">
        <v>42688</v>
      </c>
      <c r="Z1987">
        <v>1.96</v>
      </c>
      <c r="AA1987" s="2">
        <v>42716</v>
      </c>
      <c r="AB1987">
        <v>2.1349999999999998</v>
      </c>
      <c r="AC1987" s="2">
        <v>42705</v>
      </c>
      <c r="AD1987">
        <v>2.11</v>
      </c>
      <c r="AE1987" s="2">
        <v>42732</v>
      </c>
      <c r="AF1987">
        <v>2.3140000000000001</v>
      </c>
      <c r="AG1987" s="2">
        <v>42667</v>
      </c>
      <c r="AH1987">
        <v>56.790900000000001</v>
      </c>
      <c r="AI1987" s="37">
        <v>42760</v>
      </c>
      <c r="AJ1987" s="57">
        <v>0.82</v>
      </c>
      <c r="AK1987" s="37">
        <v>42760</v>
      </c>
      <c r="AL1987" s="57">
        <v>2.5299999999999998</v>
      </c>
      <c r="AM1987" s="2">
        <v>42654</v>
      </c>
      <c r="AN1987">
        <v>0.41</v>
      </c>
      <c r="AO1987" s="2">
        <v>42650</v>
      </c>
      <c r="AP1987">
        <v>19687.419999999998</v>
      </c>
    </row>
    <row r="1988" spans="25:42" x14ac:dyDescent="0.2">
      <c r="Y1988" s="2">
        <v>42685</v>
      </c>
      <c r="Z1988">
        <v>2.0150000000000001</v>
      </c>
      <c r="AA1988" s="2">
        <v>42713</v>
      </c>
      <c r="AB1988">
        <v>2.1040000000000001</v>
      </c>
      <c r="AC1988" s="2">
        <v>42704</v>
      </c>
      <c r="AD1988">
        <v>2.0840000000000001</v>
      </c>
      <c r="AE1988" s="2">
        <v>42731</v>
      </c>
      <c r="AF1988">
        <v>2.3319999999999999</v>
      </c>
      <c r="AG1988" s="2">
        <v>42664</v>
      </c>
      <c r="AH1988">
        <v>57.089199999999998</v>
      </c>
      <c r="AI1988" s="37">
        <v>42759</v>
      </c>
      <c r="AJ1988" s="57">
        <v>0.81</v>
      </c>
      <c r="AK1988" s="37">
        <v>42759</v>
      </c>
      <c r="AL1988" s="57">
        <v>2.4700000000000002</v>
      </c>
      <c r="AM1988" s="2">
        <v>42650</v>
      </c>
      <c r="AN1988">
        <v>0.4</v>
      </c>
      <c r="AO1988" s="2">
        <v>42649</v>
      </c>
      <c r="AP1988">
        <v>19688.77</v>
      </c>
    </row>
    <row r="1989" spans="25:42" x14ac:dyDescent="0.2">
      <c r="Y1989" s="2">
        <v>42684</v>
      </c>
      <c r="Z1989">
        <v>2.008</v>
      </c>
      <c r="AA1989" s="2">
        <v>42712</v>
      </c>
      <c r="AB1989">
        <v>2.0920000000000001</v>
      </c>
      <c r="AC1989" s="2">
        <v>42703</v>
      </c>
      <c r="AD1989">
        <v>2.008</v>
      </c>
      <c r="AE1989" s="2">
        <v>42730</v>
      </c>
      <c r="AF1989">
        <v>2.3174999999999999</v>
      </c>
      <c r="AG1989" s="2">
        <v>42663</v>
      </c>
      <c r="AH1989">
        <v>59.617199999999997</v>
      </c>
      <c r="AI1989" s="37">
        <v>42758</v>
      </c>
      <c r="AJ1989" s="57">
        <v>0.79</v>
      </c>
      <c r="AK1989" s="37">
        <v>42758</v>
      </c>
      <c r="AL1989" s="57">
        <v>2.41</v>
      </c>
      <c r="AM1989" s="2">
        <v>42649</v>
      </c>
      <c r="AN1989">
        <v>0.4</v>
      </c>
      <c r="AO1989" s="2">
        <v>42648</v>
      </c>
      <c r="AP1989">
        <v>19663.41</v>
      </c>
    </row>
    <row r="1990" spans="25:42" x14ac:dyDescent="0.2">
      <c r="Y1990" s="2">
        <v>42683</v>
      </c>
      <c r="Z1990">
        <v>2.0162</v>
      </c>
      <c r="AA1990" s="2">
        <v>42711</v>
      </c>
      <c r="AB1990">
        <v>2.0699999999999998</v>
      </c>
      <c r="AC1990" s="2">
        <v>42702</v>
      </c>
      <c r="AD1990">
        <v>1.992</v>
      </c>
      <c r="AE1990" s="2">
        <v>42727</v>
      </c>
      <c r="AF1990">
        <v>2.3119999999999998</v>
      </c>
      <c r="AG1990" s="2">
        <v>42662</v>
      </c>
      <c r="AH1990">
        <v>61.641300000000001</v>
      </c>
      <c r="AI1990" s="37">
        <v>42755</v>
      </c>
      <c r="AJ1990" s="57">
        <v>0.82</v>
      </c>
      <c r="AK1990" s="37">
        <v>42755</v>
      </c>
      <c r="AL1990" s="57">
        <v>2.48</v>
      </c>
      <c r="AM1990" s="2">
        <v>42648</v>
      </c>
      <c r="AN1990">
        <v>0.4</v>
      </c>
      <c r="AO1990" s="2">
        <v>42647</v>
      </c>
      <c r="AP1990">
        <v>19659.46</v>
      </c>
    </row>
    <row r="1991" spans="25:42" x14ac:dyDescent="0.2">
      <c r="Y1991" s="2">
        <v>42682</v>
      </c>
      <c r="Z1991">
        <v>2.0089999999999999</v>
      </c>
      <c r="AA1991" s="2">
        <v>42710</v>
      </c>
      <c r="AB1991">
        <v>2.0750000000000002</v>
      </c>
      <c r="AC1991" s="2">
        <v>42699</v>
      </c>
      <c r="AD1991">
        <v>2.04</v>
      </c>
      <c r="AE1991" s="2">
        <v>42726</v>
      </c>
      <c r="AF1991">
        <v>2.2989999999999999</v>
      </c>
      <c r="AG1991" s="2">
        <v>42661</v>
      </c>
      <c r="AH1991">
        <v>63.183300000000003</v>
      </c>
      <c r="AI1991" s="37">
        <v>42754</v>
      </c>
      <c r="AJ1991" s="57">
        <v>0.83</v>
      </c>
      <c r="AK1991" s="37">
        <v>42754</v>
      </c>
      <c r="AL1991" s="57">
        <v>2.4700000000000002</v>
      </c>
      <c r="AM1991" s="2">
        <v>42647</v>
      </c>
      <c r="AN1991">
        <v>0.4</v>
      </c>
      <c r="AO1991" s="2">
        <v>42646</v>
      </c>
      <c r="AP1991">
        <v>19642.95</v>
      </c>
    </row>
    <row r="1992" spans="25:42" x14ac:dyDescent="0.2">
      <c r="Y1992" s="2">
        <v>42681</v>
      </c>
      <c r="Z1992">
        <v>1.996</v>
      </c>
      <c r="AA1992" s="2">
        <v>42709</v>
      </c>
      <c r="AB1992">
        <v>2.097</v>
      </c>
      <c r="AC1992" s="2">
        <v>42698</v>
      </c>
      <c r="AD1992">
        <v>2.0699999999999998</v>
      </c>
      <c r="AE1992" s="2">
        <v>42725</v>
      </c>
      <c r="AF1992">
        <v>2.262</v>
      </c>
      <c r="AG1992" s="2">
        <v>42660</v>
      </c>
      <c r="AH1992">
        <v>64.416200000000003</v>
      </c>
      <c r="AI1992" s="37">
        <v>42753</v>
      </c>
      <c r="AJ1992" s="57">
        <v>0.82</v>
      </c>
      <c r="AK1992" s="37">
        <v>42753</v>
      </c>
      <c r="AL1992" s="57">
        <v>2.42</v>
      </c>
      <c r="AM1992" s="2">
        <v>42646</v>
      </c>
      <c r="AN1992">
        <v>0.4</v>
      </c>
      <c r="AO1992" s="2">
        <v>42643</v>
      </c>
      <c r="AP1992">
        <v>19573.439999999999</v>
      </c>
    </row>
    <row r="1993" spans="25:42" x14ac:dyDescent="0.2">
      <c r="Y1993" s="2">
        <v>42678</v>
      </c>
      <c r="Z1993">
        <v>1.9924999999999999</v>
      </c>
      <c r="AA1993" s="2">
        <v>42706</v>
      </c>
      <c r="AB1993">
        <v>2.0779999999999998</v>
      </c>
      <c r="AC1993" s="2">
        <v>42697</v>
      </c>
      <c r="AD1993">
        <v>2.0625</v>
      </c>
      <c r="AE1993" s="2">
        <v>42724</v>
      </c>
      <c r="AF1993">
        <v>2.2530000000000001</v>
      </c>
      <c r="AG1993" s="2">
        <v>42657</v>
      </c>
      <c r="AH1993">
        <v>64.976399999999998</v>
      </c>
      <c r="AI1993" s="37">
        <v>42752</v>
      </c>
      <c r="AJ1993" s="57">
        <v>0.8</v>
      </c>
      <c r="AK1993" s="37">
        <v>42752</v>
      </c>
      <c r="AL1993" s="57">
        <v>2.33</v>
      </c>
      <c r="AM1993" s="2">
        <v>42643</v>
      </c>
      <c r="AN1993">
        <v>0.28999999999999998</v>
      </c>
      <c r="AO1993" s="2">
        <v>42642</v>
      </c>
      <c r="AP1993">
        <v>19532.89</v>
      </c>
    </row>
    <row r="1994" spans="25:42" x14ac:dyDescent="0.2">
      <c r="Y1994" s="2">
        <v>42677</v>
      </c>
      <c r="Z1994">
        <v>2.0230000000000001</v>
      </c>
      <c r="AA1994" s="2">
        <v>42705</v>
      </c>
      <c r="AB1994">
        <v>2.0739999999999998</v>
      </c>
      <c r="AC1994" s="2">
        <v>42696</v>
      </c>
      <c r="AD1994">
        <v>2.0539999999999998</v>
      </c>
      <c r="AE1994" s="2">
        <v>42723</v>
      </c>
      <c r="AF1994">
        <v>2.2050000000000001</v>
      </c>
      <c r="AG1994" s="2">
        <v>42656</v>
      </c>
      <c r="AH1994">
        <v>64.547799999999995</v>
      </c>
      <c r="AI1994" s="37">
        <v>42751</v>
      </c>
      <c r="AJ1994" s="58" t="e">
        <f>NA()</f>
        <v>#N/A</v>
      </c>
      <c r="AK1994" s="37">
        <v>42751</v>
      </c>
      <c r="AL1994" s="57" t="e">
        <v>#N/A</v>
      </c>
      <c r="AM1994" s="2">
        <v>42642</v>
      </c>
      <c r="AN1994">
        <v>0.4</v>
      </c>
      <c r="AO1994" s="2">
        <v>42641</v>
      </c>
      <c r="AP1994">
        <v>19519.93</v>
      </c>
    </row>
    <row r="1995" spans="25:42" x14ac:dyDescent="0.2">
      <c r="Y1995" s="2">
        <v>42676</v>
      </c>
      <c r="Z1995">
        <v>2.0575000000000001</v>
      </c>
      <c r="AA1995" s="2">
        <v>42704</v>
      </c>
      <c r="AB1995">
        <v>2</v>
      </c>
      <c r="AC1995" s="2">
        <v>42695</v>
      </c>
      <c r="AD1995">
        <v>2.0449999999999999</v>
      </c>
      <c r="AE1995" s="2">
        <v>42720</v>
      </c>
      <c r="AF1995">
        <v>2.198</v>
      </c>
      <c r="AG1995" s="2">
        <v>42655</v>
      </c>
      <c r="AH1995">
        <v>64.268600000000006</v>
      </c>
      <c r="AI1995" s="37">
        <v>42748</v>
      </c>
      <c r="AJ1995" s="57">
        <v>0.82</v>
      </c>
      <c r="AK1995" s="37">
        <v>42748</v>
      </c>
      <c r="AL1995" s="57">
        <v>2.4</v>
      </c>
      <c r="AM1995" s="2">
        <v>42641</v>
      </c>
      <c r="AN1995">
        <v>0.4</v>
      </c>
      <c r="AO1995" s="2">
        <v>42640</v>
      </c>
      <c r="AP1995">
        <v>19536.849999999999</v>
      </c>
    </row>
    <row r="1996" spans="25:42" x14ac:dyDescent="0.2">
      <c r="Y1996" s="2">
        <v>42675</v>
      </c>
      <c r="Z1996">
        <v>2.09</v>
      </c>
      <c r="AA1996" s="2">
        <v>42703</v>
      </c>
      <c r="AB1996">
        <v>1.93</v>
      </c>
      <c r="AC1996" s="2">
        <v>42692</v>
      </c>
      <c r="AD1996">
        <v>2.0419999999999998</v>
      </c>
      <c r="AE1996" s="2">
        <v>42719</v>
      </c>
      <c r="AF1996">
        <v>2.2374999999999998</v>
      </c>
      <c r="AG1996" s="2">
        <v>42654</v>
      </c>
      <c r="AH1996">
        <v>63.954799999999999</v>
      </c>
      <c r="AI1996" s="37">
        <v>42747</v>
      </c>
      <c r="AJ1996" s="57">
        <v>0.81</v>
      </c>
      <c r="AK1996" s="37">
        <v>42747</v>
      </c>
      <c r="AL1996" s="57">
        <v>2.36</v>
      </c>
      <c r="AM1996" s="2">
        <v>42640</v>
      </c>
      <c r="AN1996">
        <v>0.4</v>
      </c>
      <c r="AO1996" s="2">
        <v>42639</v>
      </c>
      <c r="AP1996">
        <v>19529.59</v>
      </c>
    </row>
    <row r="1997" spans="25:42" x14ac:dyDescent="0.2">
      <c r="Y1997" s="2">
        <v>42674</v>
      </c>
      <c r="Z1997">
        <v>2.0870000000000002</v>
      </c>
      <c r="AA1997" s="2">
        <v>42702</v>
      </c>
      <c r="AB1997">
        <v>1.97</v>
      </c>
      <c r="AC1997" s="2">
        <v>42691</v>
      </c>
      <c r="AD1997">
        <v>2.0299999999999998</v>
      </c>
      <c r="AE1997" s="2">
        <v>42718</v>
      </c>
      <c r="AF1997">
        <v>2.2810000000000001</v>
      </c>
      <c r="AG1997" s="2">
        <v>42653</v>
      </c>
      <c r="AH1997">
        <v>62.839799999999997</v>
      </c>
      <c r="AI1997" s="37">
        <v>42746</v>
      </c>
      <c r="AJ1997" s="57">
        <v>0.82</v>
      </c>
      <c r="AK1997" s="37">
        <v>42746</v>
      </c>
      <c r="AL1997" s="57">
        <v>2.38</v>
      </c>
      <c r="AM1997" s="2">
        <v>42639</v>
      </c>
      <c r="AN1997">
        <v>0.4</v>
      </c>
      <c r="AO1997" s="2">
        <v>42636</v>
      </c>
      <c r="AP1997">
        <v>19524.759999999998</v>
      </c>
    </row>
    <row r="1998" spans="25:42" x14ac:dyDescent="0.2">
      <c r="Y1998" s="2">
        <v>42671</v>
      </c>
      <c r="Z1998">
        <v>2.1274000000000002</v>
      </c>
      <c r="AA1998" s="2">
        <v>42696</v>
      </c>
      <c r="AB1998">
        <v>1.9910000000000001</v>
      </c>
      <c r="AC1998" s="2">
        <v>42690</v>
      </c>
      <c r="AD1998">
        <v>2.0030000000000001</v>
      </c>
      <c r="AE1998" s="2">
        <v>42717</v>
      </c>
      <c r="AF1998">
        <v>2.2970000000000002</v>
      </c>
      <c r="AG1998" s="2">
        <v>42650</v>
      </c>
      <c r="AH1998">
        <v>62.839799999999997</v>
      </c>
      <c r="AI1998" s="37">
        <v>42745</v>
      </c>
      <c r="AJ1998" s="57">
        <v>0.82</v>
      </c>
      <c r="AK1998" s="37">
        <v>42745</v>
      </c>
      <c r="AL1998" s="57">
        <v>2.38</v>
      </c>
      <c r="AM1998" s="2">
        <v>42636</v>
      </c>
      <c r="AN1998">
        <v>0.4</v>
      </c>
      <c r="AO1998" s="2">
        <v>42635</v>
      </c>
      <c r="AP1998">
        <v>19519.47</v>
      </c>
    </row>
    <row r="1999" spans="25:42" x14ac:dyDescent="0.2">
      <c r="Y1999" s="2">
        <v>42670</v>
      </c>
      <c r="Z1999">
        <v>2.1324000000000001</v>
      </c>
      <c r="AA1999" s="2">
        <v>42695</v>
      </c>
      <c r="AB1999">
        <v>1.984</v>
      </c>
      <c r="AC1999" s="2">
        <v>42689</v>
      </c>
      <c r="AD1999">
        <v>2.0049999999999999</v>
      </c>
      <c r="AE1999" s="2">
        <v>42716</v>
      </c>
      <c r="AF1999">
        <v>2.3210000000000002</v>
      </c>
      <c r="AG1999" s="2">
        <v>42649</v>
      </c>
      <c r="AH1999">
        <v>64.288300000000007</v>
      </c>
      <c r="AI1999" s="37">
        <v>42744</v>
      </c>
      <c r="AJ1999" s="57">
        <v>0.82</v>
      </c>
      <c r="AK1999" s="37">
        <v>42744</v>
      </c>
      <c r="AL1999" s="57">
        <v>2.38</v>
      </c>
      <c r="AM1999" s="2">
        <v>42635</v>
      </c>
      <c r="AN1999">
        <v>0.4</v>
      </c>
      <c r="AO1999" s="2">
        <v>42634</v>
      </c>
      <c r="AP1999">
        <v>19517.46</v>
      </c>
    </row>
    <row r="2000" spans="25:42" x14ac:dyDescent="0.2">
      <c r="Y2000" s="2">
        <v>42669</v>
      </c>
      <c r="Z2000">
        <v>2.1</v>
      </c>
      <c r="AA2000" s="2">
        <v>42692</v>
      </c>
      <c r="AB2000">
        <v>1.972</v>
      </c>
      <c r="AC2000" s="2">
        <v>42688</v>
      </c>
      <c r="AD2000">
        <v>1.9830000000000001</v>
      </c>
      <c r="AE2000" s="2">
        <v>42713</v>
      </c>
      <c r="AF2000">
        <v>2.3050000000000002</v>
      </c>
      <c r="AG2000" s="2">
        <v>42648</v>
      </c>
      <c r="AH2000">
        <v>62.569400000000002</v>
      </c>
      <c r="AI2000" s="37">
        <v>42741</v>
      </c>
      <c r="AJ2000" s="57">
        <v>0.85</v>
      </c>
      <c r="AK2000" s="37">
        <v>42741</v>
      </c>
      <c r="AL2000" s="57">
        <v>2.42</v>
      </c>
      <c r="AM2000" s="2">
        <v>42634</v>
      </c>
      <c r="AN2000">
        <v>0.4</v>
      </c>
      <c r="AO2000" s="2">
        <v>42633</v>
      </c>
      <c r="AP2000">
        <v>19524.34</v>
      </c>
    </row>
    <row r="2001" spans="25:42" x14ac:dyDescent="0.2">
      <c r="Y2001" s="2">
        <v>42668</v>
      </c>
      <c r="Z2001">
        <v>2.121</v>
      </c>
      <c r="AA2001" s="2">
        <v>42691</v>
      </c>
      <c r="AB2001">
        <v>1.98</v>
      </c>
      <c r="AC2001" s="2">
        <v>42685</v>
      </c>
      <c r="AD2001">
        <v>2.0299999999999998</v>
      </c>
      <c r="AE2001" s="2">
        <v>42712</v>
      </c>
      <c r="AF2001">
        <v>2.306</v>
      </c>
      <c r="AG2001" s="2">
        <v>42647</v>
      </c>
      <c r="AH2001">
        <v>62.078699999999998</v>
      </c>
      <c r="AI2001" s="37">
        <v>42740</v>
      </c>
      <c r="AJ2001" s="57">
        <v>0.83</v>
      </c>
      <c r="AK2001" s="37">
        <v>42740</v>
      </c>
      <c r="AL2001" s="57">
        <v>2.37</v>
      </c>
      <c r="AM2001" s="2">
        <v>42633</v>
      </c>
      <c r="AN2001">
        <v>0.4</v>
      </c>
      <c r="AO2001" s="2">
        <v>42632</v>
      </c>
      <c r="AP2001">
        <v>19518.13</v>
      </c>
    </row>
    <row r="2002" spans="25:42" x14ac:dyDescent="0.2">
      <c r="Y2002" s="2">
        <v>42667</v>
      </c>
      <c r="Z2002">
        <v>2.1190000000000002</v>
      </c>
      <c r="AA2002" s="2">
        <v>42690</v>
      </c>
      <c r="AB2002">
        <v>1.9570000000000001</v>
      </c>
      <c r="AC2002" s="2">
        <v>42684</v>
      </c>
      <c r="AD2002">
        <v>2.0230000000000001</v>
      </c>
      <c r="AE2002" s="2">
        <v>42711</v>
      </c>
      <c r="AF2002">
        <v>2.2730000000000001</v>
      </c>
      <c r="AG2002" s="2">
        <v>42646</v>
      </c>
      <c r="AH2002">
        <v>60.430799999999998</v>
      </c>
      <c r="AI2002" s="37">
        <v>42739</v>
      </c>
      <c r="AJ2002" s="57">
        <v>0.87</v>
      </c>
      <c r="AK2002" s="37">
        <v>42739</v>
      </c>
      <c r="AL2002" s="57">
        <v>2.46</v>
      </c>
      <c r="AM2002" s="2">
        <v>42632</v>
      </c>
      <c r="AN2002">
        <v>0.4</v>
      </c>
      <c r="AO2002" s="2">
        <v>42629</v>
      </c>
      <c r="AP2002">
        <v>19510.91</v>
      </c>
    </row>
    <row r="2003" spans="25:42" x14ac:dyDescent="0.2">
      <c r="Y2003" s="2">
        <v>42664</v>
      </c>
      <c r="Z2003">
        <v>2.137</v>
      </c>
      <c r="AA2003" s="2">
        <v>42689</v>
      </c>
      <c r="AB2003">
        <v>1.9750000000000001</v>
      </c>
      <c r="AC2003" s="2">
        <v>42683</v>
      </c>
      <c r="AD2003">
        <v>1.9850000000000001</v>
      </c>
      <c r="AE2003" s="2">
        <v>42710</v>
      </c>
      <c r="AF2003">
        <v>2.2999999999999998</v>
      </c>
      <c r="AG2003" s="2">
        <v>42643</v>
      </c>
      <c r="AH2003">
        <v>60.555999999999997</v>
      </c>
      <c r="AI2003" s="37">
        <v>42738</v>
      </c>
      <c r="AJ2003" s="57">
        <v>0.89</v>
      </c>
      <c r="AK2003" s="37">
        <v>42738</v>
      </c>
      <c r="AL2003" s="57">
        <v>2.4500000000000002</v>
      </c>
      <c r="AM2003" s="2">
        <v>42629</v>
      </c>
      <c r="AN2003">
        <v>0.4</v>
      </c>
      <c r="AO2003" s="2">
        <v>42628</v>
      </c>
      <c r="AP2003">
        <v>19508.240000000002</v>
      </c>
    </row>
    <row r="2004" spans="25:42" x14ac:dyDescent="0.2">
      <c r="Y2004" s="2">
        <v>42663</v>
      </c>
      <c r="Z2004">
        <v>2.1280000000000001</v>
      </c>
      <c r="AA2004" s="2">
        <v>42688</v>
      </c>
      <c r="AB2004">
        <v>1.9325000000000001</v>
      </c>
      <c r="AC2004" s="2">
        <v>42682</v>
      </c>
      <c r="AD2004">
        <v>1.895</v>
      </c>
      <c r="AE2004" s="2">
        <v>42709</v>
      </c>
      <c r="AF2004">
        <v>2.2795000000000001</v>
      </c>
      <c r="AG2004" s="2">
        <v>42642</v>
      </c>
      <c r="AH2004">
        <v>58.844999999999999</v>
      </c>
      <c r="AI2004" s="37">
        <v>42737</v>
      </c>
      <c r="AJ2004" s="58" t="e">
        <f>NA()</f>
        <v>#N/A</v>
      </c>
      <c r="AK2004" s="37">
        <v>42737</v>
      </c>
      <c r="AL2004" s="57" t="e">
        <v>#N/A</v>
      </c>
      <c r="AM2004" s="2">
        <v>42628</v>
      </c>
      <c r="AN2004">
        <v>0.4</v>
      </c>
      <c r="AO2004" s="2">
        <v>42627</v>
      </c>
      <c r="AP2004">
        <v>19480.509999999998</v>
      </c>
    </row>
    <row r="2005" spans="25:42" x14ac:dyDescent="0.2">
      <c r="Y2005" s="2">
        <v>42662</v>
      </c>
      <c r="Z2005">
        <v>2.1375000000000002</v>
      </c>
      <c r="AA2005" s="2">
        <v>42684</v>
      </c>
      <c r="AB2005">
        <v>1.9930000000000001</v>
      </c>
      <c r="AC2005" s="2">
        <v>42681</v>
      </c>
      <c r="AD2005">
        <v>1.877</v>
      </c>
      <c r="AE2005" s="2">
        <v>42706</v>
      </c>
      <c r="AF2005">
        <v>2.2494999999999998</v>
      </c>
      <c r="AG2005" s="2">
        <v>42641</v>
      </c>
      <c r="AH2005">
        <v>57.615400000000001</v>
      </c>
      <c r="AI2005" s="37">
        <v>42734</v>
      </c>
      <c r="AJ2005" s="57">
        <v>0.85</v>
      </c>
      <c r="AK2005" s="37">
        <v>42734</v>
      </c>
      <c r="AL2005" s="57">
        <v>2.4500000000000002</v>
      </c>
      <c r="AM2005" s="2">
        <v>42627</v>
      </c>
      <c r="AN2005">
        <v>0.4</v>
      </c>
      <c r="AO2005" s="2">
        <v>42626</v>
      </c>
      <c r="AP2005">
        <v>19493.29</v>
      </c>
    </row>
    <row r="2006" spans="25:42" x14ac:dyDescent="0.2">
      <c r="Y2006" s="2">
        <v>42661</v>
      </c>
      <c r="Z2006">
        <v>2.1225000000000001</v>
      </c>
      <c r="AA2006" s="2">
        <v>42683</v>
      </c>
      <c r="AB2006">
        <v>1.9670000000000001</v>
      </c>
      <c r="AC2006" s="2">
        <v>42678</v>
      </c>
      <c r="AD2006">
        <v>1.823</v>
      </c>
      <c r="AE2006" s="2">
        <v>42705</v>
      </c>
      <c r="AF2006">
        <v>2.3050000000000002</v>
      </c>
      <c r="AG2006" s="2">
        <v>42640</v>
      </c>
      <c r="AH2006">
        <v>59.234000000000002</v>
      </c>
      <c r="AI2006" s="37">
        <v>42733</v>
      </c>
      <c r="AJ2006" s="57">
        <v>0.85</v>
      </c>
      <c r="AK2006" s="37">
        <v>42733</v>
      </c>
      <c r="AL2006" s="58">
        <v>2.4900000000000002</v>
      </c>
      <c r="AM2006" s="2">
        <v>42626</v>
      </c>
      <c r="AN2006">
        <v>0.4</v>
      </c>
      <c r="AO2006" s="2">
        <v>42625</v>
      </c>
      <c r="AP2006">
        <v>19484.66</v>
      </c>
    </row>
    <row r="2007" spans="25:42" x14ac:dyDescent="0.2">
      <c r="Y2007" s="2">
        <v>42660</v>
      </c>
      <c r="Z2007">
        <v>2.1230000000000002</v>
      </c>
      <c r="AA2007" s="2">
        <v>42682</v>
      </c>
      <c r="AB2007">
        <v>1.925</v>
      </c>
      <c r="AC2007" s="2">
        <v>42677</v>
      </c>
      <c r="AD2007">
        <v>1.827</v>
      </c>
      <c r="AE2007" s="2">
        <v>42704</v>
      </c>
      <c r="AF2007">
        <v>2.2839999999999998</v>
      </c>
      <c r="AG2007" s="2">
        <v>42639</v>
      </c>
      <c r="AH2007">
        <v>58.854399999999998</v>
      </c>
      <c r="AI2007" s="37">
        <v>42732</v>
      </c>
      <c r="AJ2007" s="57">
        <v>0.9</v>
      </c>
      <c r="AK2007" s="37">
        <v>42732</v>
      </c>
      <c r="AL2007" s="57">
        <v>2.5099999999999998</v>
      </c>
      <c r="AM2007" s="2">
        <v>42625</v>
      </c>
      <c r="AN2007">
        <v>0.4</v>
      </c>
      <c r="AO2007" s="2">
        <v>42622</v>
      </c>
      <c r="AP2007">
        <v>19482.689999999999</v>
      </c>
    </row>
    <row r="2008" spans="25:42" x14ac:dyDescent="0.2">
      <c r="Y2008" s="2">
        <v>42657</v>
      </c>
      <c r="Z2008">
        <v>2.1225000000000001</v>
      </c>
      <c r="AA2008" s="2">
        <v>42681</v>
      </c>
      <c r="AB2008">
        <v>1.92</v>
      </c>
      <c r="AC2008" s="2">
        <v>42676</v>
      </c>
      <c r="AD2008">
        <v>1.853</v>
      </c>
      <c r="AE2008" s="2">
        <v>42703</v>
      </c>
      <c r="AF2008">
        <v>2.2090000000000001</v>
      </c>
      <c r="AG2008" s="2">
        <v>42636</v>
      </c>
      <c r="AH2008">
        <v>59.752499999999998</v>
      </c>
      <c r="AI2008" s="37">
        <v>42731</v>
      </c>
      <c r="AJ2008" s="57">
        <v>0.89</v>
      </c>
      <c r="AK2008" s="37">
        <v>42731</v>
      </c>
      <c r="AL2008" s="57">
        <v>2.57</v>
      </c>
      <c r="AM2008" s="2">
        <v>42622</v>
      </c>
      <c r="AN2008">
        <v>0.4</v>
      </c>
      <c r="AO2008" s="2">
        <v>42621</v>
      </c>
      <c r="AP2008">
        <v>19482.09</v>
      </c>
    </row>
    <row r="2009" spans="25:42" x14ac:dyDescent="0.2">
      <c r="Y2009" s="2">
        <v>42656</v>
      </c>
      <c r="Z2009">
        <v>2.0924999999999998</v>
      </c>
      <c r="AA2009" s="2">
        <v>42678</v>
      </c>
      <c r="AB2009">
        <v>1.885</v>
      </c>
      <c r="AC2009" s="2">
        <v>42675</v>
      </c>
      <c r="AD2009">
        <v>1.9</v>
      </c>
      <c r="AE2009" s="2">
        <v>42702</v>
      </c>
      <c r="AF2009">
        <v>2.198</v>
      </c>
      <c r="AG2009" s="2">
        <v>42635</v>
      </c>
      <c r="AH2009">
        <v>61.180799999999998</v>
      </c>
      <c r="AI2009" s="37">
        <v>42730</v>
      </c>
      <c r="AJ2009" s="58" t="e">
        <f>NA()</f>
        <v>#N/A</v>
      </c>
      <c r="AK2009" s="37">
        <v>42730</v>
      </c>
      <c r="AL2009" s="57" t="e">
        <v>#N/A</v>
      </c>
      <c r="AM2009" s="2">
        <v>42621</v>
      </c>
      <c r="AN2009">
        <v>0.4</v>
      </c>
      <c r="AO2009" s="2">
        <v>42620</v>
      </c>
      <c r="AP2009">
        <v>19479.490000000002</v>
      </c>
    </row>
    <row r="2010" spans="25:42" x14ac:dyDescent="0.2">
      <c r="Y2010" s="2">
        <v>42655</v>
      </c>
      <c r="Z2010">
        <v>2.08</v>
      </c>
      <c r="AA2010" s="2">
        <v>42677</v>
      </c>
      <c r="AB2010">
        <v>1.9</v>
      </c>
      <c r="AC2010" s="2">
        <v>42674</v>
      </c>
      <c r="AD2010">
        <v>1.8825000000000001</v>
      </c>
      <c r="AE2010" s="2">
        <v>42699</v>
      </c>
      <c r="AF2010">
        <v>2.2349999999999999</v>
      </c>
      <c r="AG2010" s="2">
        <v>42634</v>
      </c>
      <c r="AH2010">
        <v>63.728200000000001</v>
      </c>
      <c r="AI2010" s="37">
        <v>42727</v>
      </c>
      <c r="AJ2010" s="57">
        <v>0.87</v>
      </c>
      <c r="AK2010" s="37">
        <v>42727</v>
      </c>
      <c r="AL2010" s="57">
        <v>2.5499999999999998</v>
      </c>
      <c r="AM2010" s="2">
        <v>42620</v>
      </c>
      <c r="AN2010">
        <v>0.4</v>
      </c>
      <c r="AO2010" s="2">
        <v>42619</v>
      </c>
      <c r="AP2010">
        <v>19473.939999999999</v>
      </c>
    </row>
    <row r="2011" spans="25:42" x14ac:dyDescent="0.2">
      <c r="Y2011" s="2">
        <v>42654</v>
      </c>
      <c r="Z2011">
        <v>2.09</v>
      </c>
      <c r="AA2011" s="2">
        <v>42676</v>
      </c>
      <c r="AB2011">
        <v>1.93</v>
      </c>
      <c r="AC2011" s="2">
        <v>42671</v>
      </c>
      <c r="AD2011">
        <v>1.8939999999999999</v>
      </c>
      <c r="AE2011" s="2">
        <v>42698</v>
      </c>
      <c r="AF2011">
        <v>2.262</v>
      </c>
      <c r="AG2011" s="2">
        <v>42633</v>
      </c>
      <c r="AH2011">
        <v>68.623400000000004</v>
      </c>
      <c r="AI2011" s="37">
        <v>42726</v>
      </c>
      <c r="AJ2011" s="57">
        <v>0.87</v>
      </c>
      <c r="AK2011" s="37">
        <v>42726</v>
      </c>
      <c r="AL2011" s="57">
        <v>2.5499999999999998</v>
      </c>
      <c r="AM2011" s="2">
        <v>42619</v>
      </c>
      <c r="AN2011">
        <v>0.4</v>
      </c>
      <c r="AO2011" s="2">
        <v>42615</v>
      </c>
      <c r="AP2011">
        <v>19470.38</v>
      </c>
    </row>
    <row r="2012" spans="25:42" x14ac:dyDescent="0.2">
      <c r="Y2012" s="2">
        <v>42650</v>
      </c>
      <c r="Z2012">
        <v>2.0779999999999998</v>
      </c>
      <c r="AA2012" s="2">
        <v>42675</v>
      </c>
      <c r="AB2012">
        <v>1.98</v>
      </c>
      <c r="AC2012" s="2">
        <v>42670</v>
      </c>
      <c r="AD2012">
        <v>1.88</v>
      </c>
      <c r="AE2012" s="2">
        <v>42697</v>
      </c>
      <c r="AF2012">
        <v>2.2599999999999998</v>
      </c>
      <c r="AG2012" s="2">
        <v>42632</v>
      </c>
      <c r="AH2012">
        <v>69.226799999999997</v>
      </c>
      <c r="AI2012" s="37">
        <v>42725</v>
      </c>
      <c r="AJ2012" s="57">
        <v>0.88</v>
      </c>
      <c r="AK2012" s="37">
        <v>42725</v>
      </c>
      <c r="AL2012" s="57">
        <v>2.5499999999999998</v>
      </c>
      <c r="AM2012" s="2">
        <v>42615</v>
      </c>
      <c r="AN2012">
        <v>0.4</v>
      </c>
      <c r="AO2012" s="2">
        <v>42614</v>
      </c>
      <c r="AP2012">
        <v>19481.57</v>
      </c>
    </row>
    <row r="2013" spans="25:42" x14ac:dyDescent="0.2">
      <c r="Y2013" s="2">
        <v>42649</v>
      </c>
      <c r="Z2013">
        <v>2.0739999999999998</v>
      </c>
      <c r="AA2013" s="2">
        <v>42674</v>
      </c>
      <c r="AB2013">
        <v>1.9675</v>
      </c>
      <c r="AC2013" s="2">
        <v>42669</v>
      </c>
      <c r="AD2013">
        <v>1.86</v>
      </c>
      <c r="AE2013" s="2">
        <v>42696</v>
      </c>
      <c r="AF2013">
        <v>2.2719999999999998</v>
      </c>
      <c r="AG2013" s="2">
        <v>42629</v>
      </c>
      <c r="AH2013">
        <v>69.210899999999995</v>
      </c>
      <c r="AI2013" s="37">
        <v>42724</v>
      </c>
      <c r="AJ2013" s="57">
        <v>0.9</v>
      </c>
      <c r="AK2013" s="37">
        <v>42724</v>
      </c>
      <c r="AL2013" s="57">
        <v>2.57</v>
      </c>
      <c r="AM2013" s="2">
        <v>42614</v>
      </c>
      <c r="AN2013">
        <v>0.4</v>
      </c>
      <c r="AO2013" s="2">
        <v>42613</v>
      </c>
      <c r="AP2013">
        <v>19510.3</v>
      </c>
    </row>
    <row r="2014" spans="25:42" x14ac:dyDescent="0.2">
      <c r="Y2014" s="2">
        <v>42648</v>
      </c>
      <c r="Z2014">
        <v>2.0550000000000002</v>
      </c>
      <c r="AA2014" s="2">
        <v>42671</v>
      </c>
      <c r="AB2014">
        <v>1.99</v>
      </c>
      <c r="AC2014" s="2">
        <v>42668</v>
      </c>
      <c r="AD2014">
        <v>1.853</v>
      </c>
      <c r="AE2014" s="2">
        <v>42695</v>
      </c>
      <c r="AF2014">
        <v>2.2690000000000001</v>
      </c>
      <c r="AG2014" s="2">
        <v>42628</v>
      </c>
      <c r="AH2014">
        <v>69.129599999999996</v>
      </c>
      <c r="AI2014" s="37">
        <v>42723</v>
      </c>
      <c r="AJ2014" s="57">
        <v>0.9</v>
      </c>
      <c r="AK2014" s="37">
        <v>42723</v>
      </c>
      <c r="AL2014" s="57">
        <v>2.54</v>
      </c>
      <c r="AM2014" s="2">
        <v>42613</v>
      </c>
      <c r="AN2014">
        <v>0.3</v>
      </c>
      <c r="AO2014" s="2">
        <v>42612</v>
      </c>
      <c r="AP2014">
        <v>19492.080000000002</v>
      </c>
    </row>
    <row r="2015" spans="25:42" x14ac:dyDescent="0.2">
      <c r="Y2015" s="2">
        <v>42647</v>
      </c>
      <c r="Z2015">
        <v>2.0449999999999999</v>
      </c>
      <c r="AA2015" s="2">
        <v>42670</v>
      </c>
      <c r="AB2015">
        <v>1.96</v>
      </c>
      <c r="AC2015" s="2">
        <v>42667</v>
      </c>
      <c r="AD2015">
        <v>1.849</v>
      </c>
      <c r="AE2015" s="2">
        <v>42692</v>
      </c>
      <c r="AF2015">
        <v>2.2725</v>
      </c>
      <c r="AG2015" s="2">
        <v>42627</v>
      </c>
      <c r="AH2015">
        <v>69.225999999999999</v>
      </c>
      <c r="AI2015" s="37">
        <v>42720</v>
      </c>
      <c r="AJ2015" s="57">
        <v>0.91</v>
      </c>
      <c r="AK2015" s="37">
        <v>42720</v>
      </c>
      <c r="AL2015" s="57">
        <v>2.6</v>
      </c>
      <c r="AM2015" s="2">
        <v>42612</v>
      </c>
      <c r="AN2015">
        <v>0.4</v>
      </c>
      <c r="AO2015" s="2">
        <v>42611</v>
      </c>
      <c r="AP2015">
        <v>19486.2</v>
      </c>
    </row>
    <row r="2016" spans="25:42" x14ac:dyDescent="0.2">
      <c r="Y2016" s="2">
        <v>42646</v>
      </c>
      <c r="Z2016">
        <v>2.0249999999999999</v>
      </c>
      <c r="AA2016" s="2">
        <v>42669</v>
      </c>
      <c r="AB2016">
        <v>1.96</v>
      </c>
      <c r="AC2016" s="2">
        <v>42664</v>
      </c>
      <c r="AD2016">
        <v>1.855</v>
      </c>
      <c r="AE2016" s="2">
        <v>42691</v>
      </c>
      <c r="AF2016">
        <v>2.262</v>
      </c>
      <c r="AG2016" s="2">
        <v>42626</v>
      </c>
      <c r="AH2016">
        <v>70.603999999999999</v>
      </c>
      <c r="AI2016" s="37">
        <v>42719</v>
      </c>
      <c r="AJ2016" s="57">
        <v>0.91</v>
      </c>
      <c r="AK2016" s="37">
        <v>42719</v>
      </c>
      <c r="AL2016" s="57">
        <v>2.6</v>
      </c>
      <c r="AM2016" s="2">
        <v>42611</v>
      </c>
      <c r="AN2016">
        <v>0.4</v>
      </c>
      <c r="AO2016" s="2">
        <v>42608</v>
      </c>
      <c r="AP2016">
        <v>19483.79</v>
      </c>
    </row>
    <row r="2017" spans="25:42" x14ac:dyDescent="0.2">
      <c r="Y2017" s="2">
        <v>42643</v>
      </c>
      <c r="Z2017">
        <v>1.9924999999999999</v>
      </c>
      <c r="AA2017" s="2">
        <v>42668</v>
      </c>
      <c r="AB2017">
        <v>1.9419999999999999</v>
      </c>
      <c r="AC2017" s="2">
        <v>42663</v>
      </c>
      <c r="AD2017">
        <v>1.8560000000000001</v>
      </c>
      <c r="AE2017" s="2">
        <v>42690</v>
      </c>
      <c r="AF2017">
        <v>2.21</v>
      </c>
      <c r="AG2017" s="2">
        <v>42625</v>
      </c>
      <c r="AH2017">
        <v>68.905100000000004</v>
      </c>
      <c r="AI2017" s="37">
        <v>42718</v>
      </c>
      <c r="AJ2017" s="57">
        <v>0.92</v>
      </c>
      <c r="AK2017" s="37">
        <v>42718</v>
      </c>
      <c r="AL2017" s="57">
        <v>2.54</v>
      </c>
      <c r="AM2017" s="2">
        <v>42608</v>
      </c>
      <c r="AN2017">
        <v>0.4</v>
      </c>
      <c r="AO2017" s="2">
        <v>42607</v>
      </c>
      <c r="AP2017">
        <v>19472.2</v>
      </c>
    </row>
    <row r="2018" spans="25:42" x14ac:dyDescent="0.2">
      <c r="Y2018" s="2">
        <v>42642</v>
      </c>
      <c r="Z2018">
        <v>1.9524999999999999</v>
      </c>
      <c r="AA2018" s="2">
        <v>42667</v>
      </c>
      <c r="AB2018">
        <v>1.9339999999999999</v>
      </c>
      <c r="AC2018" s="2">
        <v>42662</v>
      </c>
      <c r="AD2018">
        <v>1.8640000000000001</v>
      </c>
      <c r="AE2018" s="2">
        <v>42689</v>
      </c>
      <c r="AF2018">
        <v>2.198</v>
      </c>
      <c r="AG2018" s="2">
        <v>42622</v>
      </c>
      <c r="AH2018">
        <v>69.119699999999995</v>
      </c>
      <c r="AI2018" s="37">
        <v>42717</v>
      </c>
      <c r="AJ2018" s="57">
        <v>0.88</v>
      </c>
      <c r="AK2018" s="37">
        <v>42717</v>
      </c>
      <c r="AL2018" s="57">
        <v>2.48</v>
      </c>
      <c r="AM2018" s="2">
        <v>42607</v>
      </c>
      <c r="AN2018">
        <v>0.4</v>
      </c>
      <c r="AO2018" s="2">
        <v>42606</v>
      </c>
      <c r="AP2018">
        <v>19442.91</v>
      </c>
    </row>
    <row r="2019" spans="25:42" x14ac:dyDescent="0.2">
      <c r="Y2019" s="2">
        <v>42641</v>
      </c>
      <c r="Z2019">
        <v>1.929</v>
      </c>
      <c r="AA2019" s="2">
        <v>42664</v>
      </c>
      <c r="AB2019">
        <v>1.944</v>
      </c>
      <c r="AC2019" s="2">
        <v>42661</v>
      </c>
      <c r="AD2019">
        <v>1.845</v>
      </c>
      <c r="AE2019" s="2">
        <v>42688</v>
      </c>
      <c r="AF2019">
        <v>2.2109999999999999</v>
      </c>
      <c r="AG2019" s="2">
        <v>42621</v>
      </c>
      <c r="AH2019">
        <v>65.951999999999998</v>
      </c>
      <c r="AI2019" s="37">
        <v>42716</v>
      </c>
      <c r="AJ2019" s="57">
        <v>0.85</v>
      </c>
      <c r="AK2019" s="37">
        <v>42716</v>
      </c>
      <c r="AL2019" s="57">
        <v>2.4900000000000002</v>
      </c>
      <c r="AM2019" s="2">
        <v>42606</v>
      </c>
      <c r="AN2019">
        <v>0.4</v>
      </c>
      <c r="AO2019" s="2">
        <v>42605</v>
      </c>
      <c r="AP2019">
        <v>19454.939999999999</v>
      </c>
    </row>
    <row r="2020" spans="25:42" x14ac:dyDescent="0.2">
      <c r="Y2020" s="2">
        <v>42640</v>
      </c>
      <c r="Z2020">
        <v>1.855</v>
      </c>
      <c r="AA2020" s="2">
        <v>42662</v>
      </c>
      <c r="AB2020">
        <v>1.962</v>
      </c>
      <c r="AC2020" s="2">
        <v>42660</v>
      </c>
      <c r="AD2020">
        <v>1.857</v>
      </c>
      <c r="AE2020" s="2">
        <v>42685</v>
      </c>
      <c r="AF2020">
        <v>2.2490000000000001</v>
      </c>
      <c r="AG2020" s="2">
        <v>42620</v>
      </c>
      <c r="AH2020">
        <v>64.066999999999993</v>
      </c>
      <c r="AI2020" s="37">
        <v>42713</v>
      </c>
      <c r="AJ2020" s="57">
        <v>0.85</v>
      </c>
      <c r="AK2020" s="37">
        <v>42713</v>
      </c>
      <c r="AL2020" s="57">
        <v>2.4700000000000002</v>
      </c>
      <c r="AM2020" s="2">
        <v>42605</v>
      </c>
      <c r="AN2020">
        <v>0.4</v>
      </c>
      <c r="AO2020" s="2">
        <v>42604</v>
      </c>
      <c r="AP2020">
        <v>19446</v>
      </c>
    </row>
    <row r="2021" spans="25:42" x14ac:dyDescent="0.2">
      <c r="Y2021" s="2">
        <v>42639</v>
      </c>
      <c r="Z2021">
        <v>1.861</v>
      </c>
      <c r="AA2021" s="2">
        <v>42660</v>
      </c>
      <c r="AB2021">
        <v>1.9510000000000001</v>
      </c>
      <c r="AC2021" s="2">
        <v>42657</v>
      </c>
      <c r="AD2021">
        <v>1.8260000000000001</v>
      </c>
      <c r="AE2021" s="2">
        <v>42684</v>
      </c>
      <c r="AF2021">
        <v>2.2549999999999999</v>
      </c>
      <c r="AG2021" s="2">
        <v>42619</v>
      </c>
      <c r="AH2021">
        <v>63.4574</v>
      </c>
      <c r="AI2021" s="37">
        <v>42712</v>
      </c>
      <c r="AJ2021" s="57">
        <v>0.84</v>
      </c>
      <c r="AK2021" s="37">
        <v>42712</v>
      </c>
      <c r="AL2021" s="57">
        <v>2.4</v>
      </c>
      <c r="AM2021" s="2">
        <v>42604</v>
      </c>
      <c r="AN2021">
        <v>0.4</v>
      </c>
      <c r="AO2021" s="2">
        <v>42601</v>
      </c>
      <c r="AP2021">
        <v>19443.27</v>
      </c>
    </row>
    <row r="2022" spans="25:42" x14ac:dyDescent="0.2">
      <c r="Y2022" s="2">
        <v>42636</v>
      </c>
      <c r="Z2022">
        <v>1.843</v>
      </c>
      <c r="AA2022" s="2">
        <v>42657</v>
      </c>
      <c r="AB2022">
        <v>1.93</v>
      </c>
      <c r="AC2022" s="2">
        <v>42656</v>
      </c>
      <c r="AD2022">
        <v>1.8029999999999999</v>
      </c>
      <c r="AE2022" s="2">
        <v>42683</v>
      </c>
      <c r="AF2022">
        <v>2.169</v>
      </c>
      <c r="AG2022" s="2">
        <v>42618</v>
      </c>
      <c r="AH2022">
        <v>66.464299999999994</v>
      </c>
      <c r="AI2022" s="37">
        <v>42711</v>
      </c>
      <c r="AJ2022" s="57">
        <v>0.85</v>
      </c>
      <c r="AK2022" s="37">
        <v>42711</v>
      </c>
      <c r="AL2022" s="57">
        <v>2.34</v>
      </c>
      <c r="AM2022" s="2">
        <v>42601</v>
      </c>
      <c r="AN2022">
        <v>0.4</v>
      </c>
      <c r="AO2022" s="2">
        <v>42600</v>
      </c>
      <c r="AP2022">
        <v>19445.099999999999</v>
      </c>
    </row>
    <row r="2023" spans="25:42" x14ac:dyDescent="0.2">
      <c r="Y2023" s="2">
        <v>42635</v>
      </c>
      <c r="Z2023">
        <v>1.8540000000000001</v>
      </c>
      <c r="AA2023" s="2">
        <v>42656</v>
      </c>
      <c r="AB2023">
        <v>1.907</v>
      </c>
      <c r="AC2023" s="2">
        <v>42655</v>
      </c>
      <c r="AD2023">
        <v>1.8</v>
      </c>
      <c r="AE2023" s="2">
        <v>42682</v>
      </c>
      <c r="AF2023">
        <v>2.0569999999999999</v>
      </c>
      <c r="AG2023" s="2">
        <v>42615</v>
      </c>
      <c r="AH2023">
        <v>66.464299999999994</v>
      </c>
      <c r="AI2023" s="37">
        <v>42710</v>
      </c>
      <c r="AJ2023" s="57">
        <v>0.83</v>
      </c>
      <c r="AK2023" s="37">
        <v>42710</v>
      </c>
      <c r="AL2023" s="57">
        <v>2.39</v>
      </c>
      <c r="AM2023" s="2">
        <v>42600</v>
      </c>
      <c r="AN2023">
        <v>0.4</v>
      </c>
      <c r="AO2023" s="2">
        <v>42599</v>
      </c>
      <c r="AP2023">
        <v>19421.79</v>
      </c>
    </row>
    <row r="2024" spans="25:42" x14ac:dyDescent="0.2">
      <c r="Y2024" s="2">
        <v>42634</v>
      </c>
      <c r="Z2024">
        <v>1.806</v>
      </c>
      <c r="AA2024" s="2">
        <v>42655</v>
      </c>
      <c r="AB2024">
        <v>1.921</v>
      </c>
      <c r="AC2024" s="2">
        <v>42654</v>
      </c>
      <c r="AD2024">
        <v>1.8049999999999999</v>
      </c>
      <c r="AE2024" s="2">
        <v>42681</v>
      </c>
      <c r="AF2024">
        <v>2.0470000000000002</v>
      </c>
      <c r="AG2024" s="2">
        <v>42614</v>
      </c>
      <c r="AH2024">
        <v>70.245199999999997</v>
      </c>
      <c r="AI2024" s="37">
        <v>42709</v>
      </c>
      <c r="AJ2024" s="57">
        <v>0.82</v>
      </c>
      <c r="AK2024" s="37">
        <v>42709</v>
      </c>
      <c r="AL2024" s="57">
        <v>2.39</v>
      </c>
      <c r="AM2024" s="2">
        <v>42599</v>
      </c>
      <c r="AN2024">
        <v>0.4</v>
      </c>
      <c r="AO2024" s="2">
        <v>42598</v>
      </c>
      <c r="AP2024">
        <v>19428.080000000002</v>
      </c>
    </row>
    <row r="2025" spans="25:42" x14ac:dyDescent="0.2">
      <c r="Y2025" s="2">
        <v>42633</v>
      </c>
      <c r="Z2025">
        <v>1.7549999999999999</v>
      </c>
      <c r="AA2025" s="2">
        <v>42654</v>
      </c>
      <c r="AB2025">
        <v>1.931</v>
      </c>
      <c r="AC2025" s="2">
        <v>42653</v>
      </c>
      <c r="AD2025">
        <v>1.7875000000000001</v>
      </c>
      <c r="AE2025" s="2">
        <v>42678</v>
      </c>
      <c r="AF2025">
        <v>1.9975000000000001</v>
      </c>
      <c r="AG2025" s="2">
        <v>42613</v>
      </c>
      <c r="AH2025">
        <v>69.080600000000004</v>
      </c>
      <c r="AI2025" s="37">
        <v>42706</v>
      </c>
      <c r="AJ2025" s="57">
        <v>0.8</v>
      </c>
      <c r="AK2025" s="37">
        <v>42706</v>
      </c>
      <c r="AL2025" s="57">
        <v>2.4</v>
      </c>
      <c r="AM2025" s="2">
        <v>42598</v>
      </c>
      <c r="AN2025">
        <v>0.4</v>
      </c>
      <c r="AO2025" s="2">
        <v>42597</v>
      </c>
      <c r="AP2025">
        <v>19420.16</v>
      </c>
    </row>
    <row r="2026" spans="25:42" x14ac:dyDescent="0.2">
      <c r="Y2026" s="2">
        <v>42632</v>
      </c>
      <c r="Z2026">
        <v>1.768</v>
      </c>
      <c r="AA2026" s="2">
        <v>42650</v>
      </c>
      <c r="AB2026">
        <v>1.93</v>
      </c>
      <c r="AC2026" s="2">
        <v>42650</v>
      </c>
      <c r="AD2026">
        <v>1.79</v>
      </c>
      <c r="AE2026" s="2">
        <v>42677</v>
      </c>
      <c r="AF2026">
        <v>1.99</v>
      </c>
      <c r="AG2026" s="2">
        <v>42612</v>
      </c>
      <c r="AH2026">
        <v>69.114199999999997</v>
      </c>
      <c r="AI2026" s="37">
        <v>42705</v>
      </c>
      <c r="AJ2026" s="57">
        <v>0.82</v>
      </c>
      <c r="AK2026" s="37">
        <v>42705</v>
      </c>
      <c r="AL2026" s="57">
        <v>2.4500000000000002</v>
      </c>
      <c r="AM2026" s="2">
        <v>42597</v>
      </c>
      <c r="AN2026">
        <v>0.4</v>
      </c>
      <c r="AO2026" s="2">
        <v>42594</v>
      </c>
      <c r="AP2026">
        <v>19403</v>
      </c>
    </row>
    <row r="2027" spans="25:42" x14ac:dyDescent="0.2">
      <c r="Y2027" s="2">
        <v>42629</v>
      </c>
      <c r="Z2027">
        <v>1.77</v>
      </c>
      <c r="AA2027" s="2">
        <v>42649</v>
      </c>
      <c r="AB2027">
        <v>1.925</v>
      </c>
      <c r="AC2027" s="2">
        <v>42649</v>
      </c>
      <c r="AD2027">
        <v>1.7949999999999999</v>
      </c>
      <c r="AE2027" s="2">
        <v>42676</v>
      </c>
      <c r="AF2027">
        <v>2.0139999999999998</v>
      </c>
      <c r="AG2027" s="2">
        <v>42611</v>
      </c>
      <c r="AH2027">
        <v>68.607900000000001</v>
      </c>
      <c r="AI2027" s="37">
        <v>42704</v>
      </c>
      <c r="AJ2027" s="57">
        <v>0.8</v>
      </c>
      <c r="AK2027" s="37">
        <v>42704</v>
      </c>
      <c r="AL2027" s="57">
        <v>2.37</v>
      </c>
      <c r="AM2027" s="2">
        <v>42594</v>
      </c>
      <c r="AN2027">
        <v>0.4</v>
      </c>
      <c r="AO2027" s="2">
        <v>42593</v>
      </c>
      <c r="AP2027">
        <v>19404.38</v>
      </c>
    </row>
    <row r="2028" spans="25:42" x14ac:dyDescent="0.2">
      <c r="Y2028" s="2">
        <v>42628</v>
      </c>
      <c r="Z2028">
        <v>1.7075</v>
      </c>
      <c r="AA2028" s="2">
        <v>42648</v>
      </c>
      <c r="AB2028">
        <v>1.91</v>
      </c>
      <c r="AC2028" s="2">
        <v>42648</v>
      </c>
      <c r="AD2028">
        <v>1.76</v>
      </c>
      <c r="AE2028" s="2">
        <v>42675</v>
      </c>
      <c r="AF2028">
        <v>2.0425</v>
      </c>
      <c r="AG2028" s="2">
        <v>42608</v>
      </c>
      <c r="AH2028">
        <v>71.237300000000005</v>
      </c>
      <c r="AI2028" s="37">
        <v>42703</v>
      </c>
      <c r="AJ2028" s="57">
        <v>0.78</v>
      </c>
      <c r="AK2028" s="37">
        <v>42703</v>
      </c>
      <c r="AL2028" s="57">
        <v>2.2999999999999998</v>
      </c>
      <c r="AM2028" s="2">
        <v>42593</v>
      </c>
      <c r="AN2028">
        <v>0.4</v>
      </c>
      <c r="AO2028" s="2">
        <v>42592</v>
      </c>
      <c r="AP2028">
        <v>19377.64</v>
      </c>
    </row>
    <row r="2029" spans="25:42" x14ac:dyDescent="0.2">
      <c r="Y2029" s="2">
        <v>42627</v>
      </c>
      <c r="Z2029">
        <v>1.6525000000000001</v>
      </c>
      <c r="AA2029" s="2">
        <v>42647</v>
      </c>
      <c r="AB2029">
        <v>1.8720000000000001</v>
      </c>
      <c r="AC2029" s="2">
        <v>42647</v>
      </c>
      <c r="AD2029">
        <v>1.7475000000000001</v>
      </c>
      <c r="AE2029" s="2">
        <v>42674</v>
      </c>
      <c r="AF2029">
        <v>2.0270000000000001</v>
      </c>
      <c r="AG2029" s="2">
        <v>42607</v>
      </c>
      <c r="AH2029">
        <v>69.355199999999996</v>
      </c>
      <c r="AI2029" s="37">
        <v>42702</v>
      </c>
      <c r="AJ2029" s="57">
        <v>0.79</v>
      </c>
      <c r="AK2029" s="37">
        <v>42702</v>
      </c>
      <c r="AL2029" s="57">
        <v>2.3199999999999998</v>
      </c>
      <c r="AM2029" s="2">
        <v>42592</v>
      </c>
      <c r="AN2029">
        <v>0.4</v>
      </c>
      <c r="AO2029" s="2">
        <v>42591</v>
      </c>
      <c r="AP2029">
        <v>19390.75</v>
      </c>
    </row>
    <row r="2030" spans="25:42" x14ac:dyDescent="0.2">
      <c r="Y2030" s="2">
        <v>42626</v>
      </c>
      <c r="Z2030">
        <v>1.6839999999999999</v>
      </c>
      <c r="AA2030" s="2">
        <v>42646</v>
      </c>
      <c r="AB2030">
        <v>1.863</v>
      </c>
      <c r="AC2030" s="2">
        <v>42646</v>
      </c>
      <c r="AD2030">
        <v>1.75</v>
      </c>
      <c r="AE2030" s="2">
        <v>42671</v>
      </c>
      <c r="AF2030">
        <v>2.0329999999999999</v>
      </c>
      <c r="AG2030" s="2">
        <v>42606</v>
      </c>
      <c r="AH2030">
        <v>66.508899999999997</v>
      </c>
      <c r="AI2030" s="37">
        <v>42699</v>
      </c>
      <c r="AJ2030" s="57">
        <v>0.81</v>
      </c>
      <c r="AK2030" s="37">
        <v>42699</v>
      </c>
      <c r="AL2030" s="57">
        <v>2.36</v>
      </c>
      <c r="AM2030" s="2">
        <v>42591</v>
      </c>
      <c r="AN2030">
        <v>0.4</v>
      </c>
      <c r="AO2030" s="2">
        <v>42590</v>
      </c>
      <c r="AP2030">
        <v>19385.57</v>
      </c>
    </row>
    <row r="2031" spans="25:42" x14ac:dyDescent="0.2">
      <c r="Y2031" s="2">
        <v>42625</v>
      </c>
      <c r="Z2031">
        <v>1.675</v>
      </c>
      <c r="AA2031" s="2">
        <v>42643</v>
      </c>
      <c r="AB2031">
        <v>1.84</v>
      </c>
      <c r="AC2031" s="2">
        <v>42643</v>
      </c>
      <c r="AD2031">
        <v>1.74</v>
      </c>
      <c r="AE2031" s="2">
        <v>42670</v>
      </c>
      <c r="AF2031">
        <v>2.0219999999999998</v>
      </c>
      <c r="AG2031" s="2">
        <v>42605</v>
      </c>
      <c r="AH2031">
        <v>66.616600000000005</v>
      </c>
      <c r="AI2031" s="37">
        <v>42698</v>
      </c>
      <c r="AJ2031" s="58" t="e">
        <f>NA()</f>
        <v>#N/A</v>
      </c>
      <c r="AK2031" s="37">
        <v>42698</v>
      </c>
      <c r="AL2031" s="58" t="e">
        <v>#N/A</v>
      </c>
      <c r="AM2031" s="2">
        <v>42590</v>
      </c>
      <c r="AN2031">
        <v>0.4</v>
      </c>
      <c r="AO2031" s="2">
        <v>42587</v>
      </c>
      <c r="AP2031">
        <v>19380.14</v>
      </c>
    </row>
    <row r="2032" spans="25:42" x14ac:dyDescent="0.2">
      <c r="Y2032" s="2">
        <v>42622</v>
      </c>
      <c r="Z2032">
        <v>1.641</v>
      </c>
      <c r="AA2032" s="2">
        <v>42642</v>
      </c>
      <c r="AB2032">
        <v>1.79</v>
      </c>
      <c r="AC2032" s="2">
        <v>42642</v>
      </c>
      <c r="AD2032">
        <v>1.7010000000000001</v>
      </c>
      <c r="AE2032" s="2">
        <v>42669</v>
      </c>
      <c r="AF2032">
        <v>2.0274999999999999</v>
      </c>
      <c r="AG2032" s="2">
        <v>42604</v>
      </c>
      <c r="AH2032">
        <v>67.871099999999998</v>
      </c>
      <c r="AI2032" s="37">
        <v>42697</v>
      </c>
      <c r="AJ2032" s="57">
        <v>0.8</v>
      </c>
      <c r="AK2032" s="37">
        <v>42697</v>
      </c>
      <c r="AL2032" s="57">
        <v>2.36</v>
      </c>
      <c r="AM2032" s="2">
        <v>42587</v>
      </c>
      <c r="AN2032">
        <v>0.4</v>
      </c>
      <c r="AO2032" s="2">
        <v>42586</v>
      </c>
      <c r="AP2032">
        <v>19379.57</v>
      </c>
    </row>
    <row r="2033" spans="25:42" x14ac:dyDescent="0.2">
      <c r="Y2033" s="2">
        <v>42621</v>
      </c>
      <c r="Z2033">
        <v>1.6775</v>
      </c>
      <c r="AA2033" s="2">
        <v>42641</v>
      </c>
      <c r="AB2033">
        <v>1.7875000000000001</v>
      </c>
      <c r="AC2033" s="2">
        <v>42641</v>
      </c>
      <c r="AD2033">
        <v>1.7090000000000001</v>
      </c>
      <c r="AE2033" s="2">
        <v>42668</v>
      </c>
      <c r="AF2033">
        <v>2.0019999999999998</v>
      </c>
      <c r="AG2033" s="2">
        <v>42601</v>
      </c>
      <c r="AH2033">
        <v>64.815100000000001</v>
      </c>
      <c r="AI2033" s="37">
        <v>42696</v>
      </c>
      <c r="AJ2033" s="57">
        <v>0.78</v>
      </c>
      <c r="AK2033" s="37">
        <v>42696</v>
      </c>
      <c r="AL2033" s="57">
        <v>2.31</v>
      </c>
      <c r="AM2033" s="2">
        <v>42586</v>
      </c>
      <c r="AN2033">
        <v>0.4</v>
      </c>
      <c r="AO2033" s="2">
        <v>42585</v>
      </c>
      <c r="AP2033">
        <v>19359.34</v>
      </c>
    </row>
    <row r="2034" spans="25:42" x14ac:dyDescent="0.2">
      <c r="Y2034" s="2">
        <v>42620</v>
      </c>
      <c r="Z2034">
        <v>1.5825</v>
      </c>
      <c r="AA2034" s="2">
        <v>42640</v>
      </c>
      <c r="AB2034">
        <v>1.7310000000000001</v>
      </c>
      <c r="AC2034" s="2">
        <v>42640</v>
      </c>
      <c r="AD2034">
        <v>1.67</v>
      </c>
      <c r="AE2034" s="2">
        <v>42667</v>
      </c>
      <c r="AF2034">
        <v>1.982</v>
      </c>
      <c r="AG2034" s="2">
        <v>42600</v>
      </c>
      <c r="AH2034">
        <v>63.650799999999997</v>
      </c>
      <c r="AI2034" s="37">
        <v>42695</v>
      </c>
      <c r="AJ2034" s="57">
        <v>0.78</v>
      </c>
      <c r="AK2034" s="37">
        <v>42695</v>
      </c>
      <c r="AL2034" s="57">
        <v>2.33</v>
      </c>
      <c r="AM2034" s="2">
        <v>42585</v>
      </c>
      <c r="AN2034">
        <v>0.4</v>
      </c>
      <c r="AO2034" s="2">
        <v>42584</v>
      </c>
      <c r="AP2034">
        <v>19374.22</v>
      </c>
    </row>
    <row r="2035" spans="25:42" x14ac:dyDescent="0.2">
      <c r="Y2035" s="2">
        <v>42619</v>
      </c>
      <c r="Z2035">
        <v>1.5449999999999999</v>
      </c>
      <c r="AA2035" s="2">
        <v>42639</v>
      </c>
      <c r="AB2035">
        <v>1.7370000000000001</v>
      </c>
      <c r="AC2035" s="2">
        <v>42639</v>
      </c>
      <c r="AD2035">
        <v>1.6859999999999999</v>
      </c>
      <c r="AE2035" s="2">
        <v>42664</v>
      </c>
      <c r="AF2035">
        <v>1.9770000000000001</v>
      </c>
      <c r="AG2035" s="2">
        <v>42599</v>
      </c>
      <c r="AH2035">
        <v>63.540300000000002</v>
      </c>
      <c r="AI2035" s="37">
        <v>42692</v>
      </c>
      <c r="AJ2035" s="57">
        <v>0.77</v>
      </c>
      <c r="AK2035" s="37">
        <v>42692</v>
      </c>
      <c r="AL2035" s="57">
        <v>2.34</v>
      </c>
      <c r="AM2035" s="2">
        <v>42584</v>
      </c>
      <c r="AN2035">
        <v>0.4</v>
      </c>
      <c r="AO2035" s="2">
        <v>42583</v>
      </c>
      <c r="AP2035">
        <v>19358.71</v>
      </c>
    </row>
    <row r="2036" spans="25:42" x14ac:dyDescent="0.2">
      <c r="Y2036" s="2">
        <v>42615</v>
      </c>
      <c r="Z2036">
        <v>1.5499000000000001</v>
      </c>
      <c r="AA2036" s="2">
        <v>42636</v>
      </c>
      <c r="AB2036">
        <v>1.7789999999999999</v>
      </c>
      <c r="AC2036" s="2">
        <v>42636</v>
      </c>
      <c r="AD2036">
        <v>1.71</v>
      </c>
      <c r="AE2036" s="2">
        <v>42663</v>
      </c>
      <c r="AF2036">
        <v>1.9824999999999999</v>
      </c>
      <c r="AG2036" s="2">
        <v>42598</v>
      </c>
      <c r="AH2036">
        <v>63.671199999999999</v>
      </c>
      <c r="AI2036" s="37">
        <v>42691</v>
      </c>
      <c r="AJ2036" s="57">
        <v>0.77</v>
      </c>
      <c r="AK2036" s="37">
        <v>42691</v>
      </c>
      <c r="AL2036" s="57">
        <v>2.29</v>
      </c>
      <c r="AM2036" s="2">
        <v>42583</v>
      </c>
      <c r="AN2036">
        <v>0.4</v>
      </c>
      <c r="AO2036" s="2">
        <v>42580</v>
      </c>
      <c r="AP2036">
        <v>19427.689999999999</v>
      </c>
    </row>
    <row r="2037" spans="25:42" x14ac:dyDescent="0.2">
      <c r="Y2037" s="2">
        <v>42614</v>
      </c>
      <c r="Z2037">
        <v>1.5049999999999999</v>
      </c>
      <c r="AA2037" s="2">
        <v>42635</v>
      </c>
      <c r="AB2037">
        <v>1.7275</v>
      </c>
      <c r="AC2037" s="2">
        <v>42635</v>
      </c>
      <c r="AD2037">
        <v>1.694</v>
      </c>
      <c r="AE2037" s="2">
        <v>42662</v>
      </c>
      <c r="AF2037">
        <v>1.9875</v>
      </c>
      <c r="AG2037" s="2">
        <v>42597</v>
      </c>
      <c r="AH2037">
        <v>63.769300000000001</v>
      </c>
      <c r="AI2037" s="37">
        <v>42690</v>
      </c>
      <c r="AJ2037" s="57">
        <v>0.76</v>
      </c>
      <c r="AK2037" s="37">
        <v>42690</v>
      </c>
      <c r="AL2037" s="57">
        <v>2.2200000000000002</v>
      </c>
      <c r="AM2037" s="2">
        <v>42580</v>
      </c>
      <c r="AN2037">
        <v>0.3</v>
      </c>
      <c r="AO2037" s="2">
        <v>42579</v>
      </c>
      <c r="AP2037">
        <v>19412.29</v>
      </c>
    </row>
    <row r="2038" spans="25:42" x14ac:dyDescent="0.2">
      <c r="Y2038" s="2">
        <v>42613</v>
      </c>
      <c r="Z2038">
        <v>1.5375000000000001</v>
      </c>
      <c r="AA2038" s="2">
        <v>42634</v>
      </c>
      <c r="AB2038">
        <v>1.69</v>
      </c>
      <c r="AC2038" s="2">
        <v>42634</v>
      </c>
      <c r="AD2038">
        <v>1.6519999999999999</v>
      </c>
      <c r="AE2038" s="2">
        <v>42661</v>
      </c>
      <c r="AF2038">
        <v>1.9710000000000001</v>
      </c>
      <c r="AG2038" s="2">
        <v>42594</v>
      </c>
      <c r="AH2038">
        <v>64.369200000000006</v>
      </c>
      <c r="AI2038" s="37">
        <v>42689</v>
      </c>
      <c r="AJ2038" s="57">
        <v>0.78</v>
      </c>
      <c r="AK2038" s="37">
        <v>42689</v>
      </c>
      <c r="AL2038" s="57">
        <v>2.23</v>
      </c>
      <c r="AM2038" s="2">
        <v>42579</v>
      </c>
      <c r="AN2038">
        <v>0.4</v>
      </c>
      <c r="AO2038" s="2">
        <v>42578</v>
      </c>
      <c r="AP2038">
        <v>19402.91</v>
      </c>
    </row>
    <row r="2039" spans="25:42" x14ac:dyDescent="0.2">
      <c r="Y2039" s="2">
        <v>42612</v>
      </c>
      <c r="Z2039">
        <v>1.593</v>
      </c>
      <c r="AA2039" s="2">
        <v>42633</v>
      </c>
      <c r="AB2039">
        <v>1.675</v>
      </c>
      <c r="AC2039" s="2">
        <v>42633</v>
      </c>
      <c r="AD2039">
        <v>1.625</v>
      </c>
      <c r="AE2039" s="2">
        <v>42660</v>
      </c>
      <c r="AF2039">
        <v>1.9795</v>
      </c>
      <c r="AG2039" s="2">
        <v>42593</v>
      </c>
      <c r="AH2039">
        <v>65.289299999999997</v>
      </c>
      <c r="AI2039" s="37">
        <v>42688</v>
      </c>
      <c r="AJ2039" s="57">
        <v>0.77</v>
      </c>
      <c r="AK2039" s="37">
        <v>42688</v>
      </c>
      <c r="AL2039" s="57">
        <v>2.23</v>
      </c>
      <c r="AM2039" s="2">
        <v>42578</v>
      </c>
      <c r="AN2039">
        <v>0.4</v>
      </c>
      <c r="AO2039" s="2">
        <v>42577</v>
      </c>
      <c r="AP2039">
        <v>19415.13</v>
      </c>
    </row>
    <row r="2040" spans="25:42" x14ac:dyDescent="0.2">
      <c r="Y2040" s="2">
        <v>42611</v>
      </c>
      <c r="Z2040">
        <v>1.6020000000000001</v>
      </c>
      <c r="AA2040" s="2">
        <v>42632</v>
      </c>
      <c r="AB2040">
        <v>1.68</v>
      </c>
      <c r="AC2040" s="2">
        <v>42632</v>
      </c>
      <c r="AD2040">
        <v>1.6359999999999999</v>
      </c>
      <c r="AE2040" s="2">
        <v>42657</v>
      </c>
      <c r="AF2040">
        <v>1.9624999999999999</v>
      </c>
      <c r="AG2040" s="2">
        <v>42592</v>
      </c>
      <c r="AH2040">
        <v>63.339199999999998</v>
      </c>
      <c r="AI2040" s="37">
        <v>42685</v>
      </c>
      <c r="AJ2040" s="58" t="e">
        <f>NA()</f>
        <v>#N/A</v>
      </c>
      <c r="AK2040" s="37">
        <v>42685</v>
      </c>
      <c r="AL2040" s="57" t="e">
        <v>#N/A</v>
      </c>
      <c r="AM2040" s="2">
        <v>42577</v>
      </c>
      <c r="AN2040">
        <v>0.4</v>
      </c>
      <c r="AO2040" s="2">
        <v>42576</v>
      </c>
      <c r="AP2040">
        <v>19407.189999999999</v>
      </c>
    </row>
    <row r="2041" spans="25:42" x14ac:dyDescent="0.2">
      <c r="Y2041" s="2">
        <v>42608</v>
      </c>
      <c r="Z2041">
        <v>1.6725000000000001</v>
      </c>
      <c r="AA2041" s="2">
        <v>42629</v>
      </c>
      <c r="AB2041">
        <v>1.665</v>
      </c>
      <c r="AC2041" s="2">
        <v>42629</v>
      </c>
      <c r="AD2041">
        <v>1.633</v>
      </c>
      <c r="AE2041" s="2">
        <v>42656</v>
      </c>
      <c r="AF2041">
        <v>1.9275</v>
      </c>
      <c r="AG2041" s="2">
        <v>42591</v>
      </c>
      <c r="AH2041">
        <v>64.303299999999993</v>
      </c>
      <c r="AI2041" s="37">
        <v>42684</v>
      </c>
      <c r="AJ2041" s="57">
        <v>0.72</v>
      </c>
      <c r="AK2041" s="37">
        <v>42684</v>
      </c>
      <c r="AL2041" s="57">
        <v>2.15</v>
      </c>
      <c r="AM2041" s="2">
        <v>42576</v>
      </c>
      <c r="AN2041">
        <v>0.4</v>
      </c>
      <c r="AO2041" s="2">
        <v>42573</v>
      </c>
      <c r="AP2041">
        <v>19400.330000000002</v>
      </c>
    </row>
    <row r="2042" spans="25:42" x14ac:dyDescent="0.2">
      <c r="Y2042" s="2">
        <v>42607</v>
      </c>
      <c r="Z2042">
        <v>1.673</v>
      </c>
      <c r="AA2042" s="2">
        <v>42628</v>
      </c>
      <c r="AB2042">
        <v>1.63</v>
      </c>
      <c r="AC2042" s="2">
        <v>42628</v>
      </c>
      <c r="AD2042">
        <v>1.599</v>
      </c>
      <c r="AE2042" s="2">
        <v>42655</v>
      </c>
      <c r="AF2042">
        <v>1.9350000000000001</v>
      </c>
      <c r="AG2042" s="2">
        <v>42590</v>
      </c>
      <c r="AH2042">
        <v>65.502499999999998</v>
      </c>
      <c r="AI2042" s="37">
        <v>42683</v>
      </c>
      <c r="AJ2042" s="57">
        <v>0.72</v>
      </c>
      <c r="AK2042" s="37">
        <v>42683</v>
      </c>
      <c r="AL2042" s="57">
        <v>2.0699999999999998</v>
      </c>
      <c r="AM2042" s="2">
        <v>42573</v>
      </c>
      <c r="AN2042">
        <v>0.4</v>
      </c>
      <c r="AO2042" s="2">
        <v>42572</v>
      </c>
      <c r="AP2042">
        <v>19400.57</v>
      </c>
    </row>
    <row r="2043" spans="25:42" x14ac:dyDescent="0.2">
      <c r="Y2043" s="2">
        <v>42606</v>
      </c>
      <c r="Z2043">
        <v>1.6719999999999999</v>
      </c>
      <c r="AA2043" s="2">
        <v>42627</v>
      </c>
      <c r="AB2043">
        <v>1.6</v>
      </c>
      <c r="AC2043" s="2">
        <v>42627</v>
      </c>
      <c r="AD2043">
        <v>1.585</v>
      </c>
      <c r="AE2043" s="2">
        <v>42654</v>
      </c>
      <c r="AF2043">
        <v>1.9350000000000001</v>
      </c>
      <c r="AG2043" s="2">
        <v>42587</v>
      </c>
      <c r="AH2043">
        <v>66.585400000000007</v>
      </c>
      <c r="AI2043" s="37">
        <v>42682</v>
      </c>
      <c r="AJ2043" s="57">
        <v>0.71</v>
      </c>
      <c r="AK2043" s="37">
        <v>42682</v>
      </c>
      <c r="AL2043" s="57">
        <v>1.88</v>
      </c>
      <c r="AM2043" s="2">
        <v>42572</v>
      </c>
      <c r="AN2043">
        <v>0.4</v>
      </c>
      <c r="AO2043" s="2">
        <v>42571</v>
      </c>
      <c r="AP2043">
        <v>19391.7</v>
      </c>
    </row>
    <row r="2044" spans="25:42" x14ac:dyDescent="0.2">
      <c r="Y2044" s="2">
        <v>42605</v>
      </c>
      <c r="Z2044">
        <v>1.7010000000000001</v>
      </c>
      <c r="AA2044" s="2">
        <v>42626</v>
      </c>
      <c r="AB2044">
        <v>1.5925</v>
      </c>
      <c r="AC2044" s="2">
        <v>42626</v>
      </c>
      <c r="AD2044">
        <v>1.591</v>
      </c>
      <c r="AE2044" s="2">
        <v>42653</v>
      </c>
      <c r="AF2044">
        <v>1.9275</v>
      </c>
      <c r="AG2044" s="2">
        <v>42586</v>
      </c>
      <c r="AH2044">
        <v>67.103999999999999</v>
      </c>
      <c r="AI2044" s="37">
        <v>42681</v>
      </c>
      <c r="AJ2044" s="57">
        <v>0.63</v>
      </c>
      <c r="AK2044" s="37">
        <v>42681</v>
      </c>
      <c r="AL2044" s="57">
        <v>1.83</v>
      </c>
      <c r="AM2044" s="2">
        <v>42571</v>
      </c>
      <c r="AN2044">
        <v>0.4</v>
      </c>
      <c r="AO2044" s="2">
        <v>42570</v>
      </c>
      <c r="AP2044">
        <v>19402.36</v>
      </c>
    </row>
    <row r="2045" spans="25:42" x14ac:dyDescent="0.2">
      <c r="Y2045" s="2">
        <v>42604</v>
      </c>
      <c r="Z2045">
        <v>1.675</v>
      </c>
      <c r="AA2045" s="2">
        <v>42625</v>
      </c>
      <c r="AB2045">
        <v>1.5940000000000001</v>
      </c>
      <c r="AC2045" s="2">
        <v>42625</v>
      </c>
      <c r="AD2045">
        <v>1.587</v>
      </c>
      <c r="AE2045" s="2">
        <v>42650</v>
      </c>
      <c r="AF2045">
        <v>1.9275</v>
      </c>
      <c r="AG2045" s="2">
        <v>42585</v>
      </c>
      <c r="AH2045">
        <v>67.793599999999998</v>
      </c>
      <c r="AI2045" s="37">
        <v>42678</v>
      </c>
      <c r="AJ2045" s="57">
        <v>0.62</v>
      </c>
      <c r="AK2045" s="37">
        <v>42678</v>
      </c>
      <c r="AL2045" s="57">
        <v>1.79</v>
      </c>
      <c r="AM2045" s="2">
        <v>42570</v>
      </c>
      <c r="AN2045">
        <v>0.4</v>
      </c>
      <c r="AO2045" s="2">
        <v>42569</v>
      </c>
      <c r="AP2045">
        <v>19391.09</v>
      </c>
    </row>
    <row r="2046" spans="25:42" x14ac:dyDescent="0.2">
      <c r="Y2046" s="2">
        <v>42601</v>
      </c>
      <c r="Z2046">
        <v>1.6875</v>
      </c>
      <c r="AA2046" s="2">
        <v>42622</v>
      </c>
      <c r="AB2046">
        <v>1.5825</v>
      </c>
      <c r="AC2046" s="2">
        <v>42622</v>
      </c>
      <c r="AD2046">
        <v>1.573</v>
      </c>
      <c r="AE2046" s="2">
        <v>42649</v>
      </c>
      <c r="AF2046">
        <v>1.9375</v>
      </c>
      <c r="AG2046" s="2">
        <v>42584</v>
      </c>
      <c r="AH2046">
        <v>67.845500000000001</v>
      </c>
      <c r="AI2046" s="37">
        <v>42677</v>
      </c>
      <c r="AJ2046" s="57">
        <v>0.64</v>
      </c>
      <c r="AK2046" s="37">
        <v>42677</v>
      </c>
      <c r="AL2046" s="57">
        <v>1.82</v>
      </c>
      <c r="AM2046" s="2">
        <v>42569</v>
      </c>
      <c r="AN2046">
        <v>0.4</v>
      </c>
      <c r="AO2046" s="2">
        <v>42566</v>
      </c>
      <c r="AP2046">
        <v>19386.060000000001</v>
      </c>
    </row>
    <row r="2047" spans="25:42" x14ac:dyDescent="0.2">
      <c r="Y2047" s="2">
        <v>42600</v>
      </c>
      <c r="Z2047">
        <v>1.67</v>
      </c>
      <c r="AA2047" s="2">
        <v>42621</v>
      </c>
      <c r="AB2047">
        <v>1.625</v>
      </c>
      <c r="AC2047" s="2">
        <v>42621</v>
      </c>
      <c r="AD2047">
        <v>1.6020000000000001</v>
      </c>
      <c r="AE2047" s="2">
        <v>42648</v>
      </c>
      <c r="AF2047">
        <v>1.913</v>
      </c>
      <c r="AG2047" s="2">
        <v>42583</v>
      </c>
      <c r="AH2047">
        <v>63.669600000000003</v>
      </c>
      <c r="AI2047" s="37">
        <v>42676</v>
      </c>
      <c r="AJ2047" s="57">
        <v>0.64</v>
      </c>
      <c r="AK2047" s="37">
        <v>42676</v>
      </c>
      <c r="AL2047" s="57">
        <v>1.81</v>
      </c>
      <c r="AM2047" s="2">
        <v>42566</v>
      </c>
      <c r="AN2047">
        <v>0.4</v>
      </c>
      <c r="AO2047" s="2">
        <v>42565</v>
      </c>
      <c r="AP2047">
        <v>19380.59</v>
      </c>
    </row>
    <row r="2048" spans="25:42" x14ac:dyDescent="0.2">
      <c r="Y2048" s="2">
        <v>42599</v>
      </c>
      <c r="Z2048">
        <v>1.625</v>
      </c>
      <c r="AA2048" s="2">
        <v>42620</v>
      </c>
      <c r="AB2048">
        <v>1.5575000000000001</v>
      </c>
      <c r="AC2048" s="2">
        <v>42620</v>
      </c>
      <c r="AD2048">
        <v>1.5575000000000001</v>
      </c>
      <c r="AE2048" s="2">
        <v>42647</v>
      </c>
      <c r="AF2048">
        <v>1.9</v>
      </c>
      <c r="AG2048" s="2">
        <v>42580</v>
      </c>
      <c r="AH2048">
        <v>64.146799999999999</v>
      </c>
      <c r="AI2048" s="37">
        <v>42675</v>
      </c>
      <c r="AJ2048" s="57">
        <v>0.65</v>
      </c>
      <c r="AK2048" s="37">
        <v>42675</v>
      </c>
      <c r="AL2048" s="57">
        <v>1.83</v>
      </c>
      <c r="AM2048" s="2">
        <v>42565</v>
      </c>
      <c r="AN2048">
        <v>0.4</v>
      </c>
      <c r="AO2048" s="2">
        <v>42564</v>
      </c>
      <c r="AP2048">
        <v>19361.29</v>
      </c>
    </row>
    <row r="2049" spans="25:42" x14ac:dyDescent="0.2">
      <c r="Y2049" s="2">
        <v>42598</v>
      </c>
      <c r="Z2049">
        <v>1.5774999999999999</v>
      </c>
      <c r="AA2049" s="2">
        <v>42619</v>
      </c>
      <c r="AB2049">
        <v>1.5275000000000001</v>
      </c>
      <c r="AC2049" s="2">
        <v>42619</v>
      </c>
      <c r="AD2049">
        <v>1.5369999999999999</v>
      </c>
      <c r="AE2049" s="2">
        <v>42646</v>
      </c>
      <c r="AF2049">
        <v>1.911</v>
      </c>
      <c r="AG2049" s="2">
        <v>42579</v>
      </c>
      <c r="AH2049">
        <v>66.672899999999998</v>
      </c>
      <c r="AI2049" s="37">
        <v>42674</v>
      </c>
      <c r="AJ2049" s="57">
        <v>0.66</v>
      </c>
      <c r="AK2049" s="37">
        <v>42674</v>
      </c>
      <c r="AL2049" s="57">
        <v>1.84</v>
      </c>
      <c r="AM2049" s="2">
        <v>42564</v>
      </c>
      <c r="AN2049">
        <v>0.4</v>
      </c>
      <c r="AO2049" s="2">
        <v>42563</v>
      </c>
      <c r="AP2049">
        <v>19372.93</v>
      </c>
    </row>
    <row r="2050" spans="25:42" x14ac:dyDescent="0.2">
      <c r="Y2050" s="2">
        <v>42597</v>
      </c>
      <c r="Z2050">
        <v>1.6225000000000001</v>
      </c>
      <c r="AA2050" s="2">
        <v>42615</v>
      </c>
      <c r="AB2050">
        <v>1.5169999999999999</v>
      </c>
      <c r="AC2050" s="2">
        <v>42618</v>
      </c>
      <c r="AD2050">
        <v>1.53</v>
      </c>
      <c r="AE2050" s="2">
        <v>42643</v>
      </c>
      <c r="AF2050">
        <v>1.8825000000000001</v>
      </c>
      <c r="AG2050" s="2">
        <v>42578</v>
      </c>
      <c r="AH2050">
        <v>66.641499999999994</v>
      </c>
      <c r="AI2050" s="37">
        <v>42671</v>
      </c>
      <c r="AJ2050" s="57">
        <v>0.66</v>
      </c>
      <c r="AK2050" s="37">
        <v>42671</v>
      </c>
      <c r="AL2050" s="57">
        <v>1.86</v>
      </c>
      <c r="AM2050" s="2">
        <v>42563</v>
      </c>
      <c r="AN2050">
        <v>0.4</v>
      </c>
      <c r="AO2050" s="2">
        <v>42562</v>
      </c>
      <c r="AP2050">
        <v>19366.97</v>
      </c>
    </row>
    <row r="2051" spans="25:42" x14ac:dyDescent="0.2">
      <c r="Y2051" s="2">
        <v>42594</v>
      </c>
      <c r="Z2051">
        <v>1.6073999999999999</v>
      </c>
      <c r="AA2051" s="2">
        <v>42614</v>
      </c>
      <c r="AB2051">
        <v>1.494</v>
      </c>
      <c r="AC2051" s="2">
        <v>42615</v>
      </c>
      <c r="AD2051">
        <v>1.53</v>
      </c>
      <c r="AE2051" s="2">
        <v>42642</v>
      </c>
      <c r="AF2051">
        <v>1.84</v>
      </c>
      <c r="AG2051" s="2">
        <v>42577</v>
      </c>
      <c r="AH2051">
        <v>68.758700000000005</v>
      </c>
      <c r="AI2051" s="37">
        <v>42670</v>
      </c>
      <c r="AJ2051" s="57">
        <v>0.68</v>
      </c>
      <c r="AK2051" s="37">
        <v>42670</v>
      </c>
      <c r="AL2051" s="57">
        <v>1.85</v>
      </c>
      <c r="AM2051" s="2">
        <v>42562</v>
      </c>
      <c r="AN2051">
        <v>0.4</v>
      </c>
      <c r="AO2051" s="2">
        <v>42559</v>
      </c>
      <c r="AP2051">
        <v>19362.03</v>
      </c>
    </row>
    <row r="2052" spans="25:42" x14ac:dyDescent="0.2">
      <c r="Y2052" s="2">
        <v>42593</v>
      </c>
      <c r="Z2052">
        <v>1.6149</v>
      </c>
      <c r="AA2052" s="2">
        <v>42613</v>
      </c>
      <c r="AB2052">
        <v>1.51</v>
      </c>
      <c r="AC2052" s="2">
        <v>42614</v>
      </c>
      <c r="AD2052">
        <v>1.5009999999999999</v>
      </c>
      <c r="AE2052" s="2">
        <v>42641</v>
      </c>
      <c r="AF2052">
        <v>1.85</v>
      </c>
      <c r="AG2052" s="2">
        <v>42576</v>
      </c>
      <c r="AH2052">
        <v>68.747200000000007</v>
      </c>
      <c r="AI2052" s="37">
        <v>42669</v>
      </c>
      <c r="AJ2052" s="57">
        <v>0.67</v>
      </c>
      <c r="AK2052" s="37">
        <v>42669</v>
      </c>
      <c r="AL2052" s="57">
        <v>1.79</v>
      </c>
      <c r="AM2052" s="2">
        <v>42559</v>
      </c>
      <c r="AN2052">
        <v>0.4</v>
      </c>
      <c r="AO2052" s="2">
        <v>42558</v>
      </c>
      <c r="AP2052">
        <v>19360.18</v>
      </c>
    </row>
    <row r="2053" spans="25:42" x14ac:dyDescent="0.2">
      <c r="Y2053" s="2">
        <v>42592</v>
      </c>
      <c r="Z2053">
        <v>1.571</v>
      </c>
      <c r="AA2053" s="2">
        <v>42612</v>
      </c>
      <c r="AB2053">
        <v>1.5389999999999999</v>
      </c>
      <c r="AC2053" s="2">
        <v>42613</v>
      </c>
      <c r="AD2053">
        <v>1.5149999999999999</v>
      </c>
      <c r="AE2053" s="2">
        <v>42640</v>
      </c>
      <c r="AF2053">
        <v>1.8180000000000001</v>
      </c>
      <c r="AG2053" s="2">
        <v>42573</v>
      </c>
      <c r="AH2053">
        <v>69.908000000000001</v>
      </c>
      <c r="AI2053" s="37">
        <v>42668</v>
      </c>
      <c r="AJ2053" s="57">
        <v>0.66</v>
      </c>
      <c r="AK2053" s="37">
        <v>42668</v>
      </c>
      <c r="AL2053" s="57">
        <v>1.77</v>
      </c>
      <c r="AM2053" s="2">
        <v>42558</v>
      </c>
      <c r="AN2053">
        <v>0.4</v>
      </c>
      <c r="AO2053" s="2">
        <v>42557</v>
      </c>
      <c r="AP2053">
        <v>19343.54</v>
      </c>
    </row>
    <row r="2054" spans="25:42" x14ac:dyDescent="0.2">
      <c r="Y2054" s="2">
        <v>42591</v>
      </c>
      <c r="Z2054">
        <v>1.62</v>
      </c>
      <c r="AA2054" s="2">
        <v>42611</v>
      </c>
      <c r="AB2054">
        <v>1.5425</v>
      </c>
      <c r="AC2054" s="2">
        <v>42612</v>
      </c>
      <c r="AD2054">
        <v>1.5209999999999999</v>
      </c>
      <c r="AE2054" s="2">
        <v>42639</v>
      </c>
      <c r="AF2054">
        <v>1.837</v>
      </c>
      <c r="AG2054" s="2">
        <v>42572</v>
      </c>
      <c r="AH2054">
        <v>71.8596</v>
      </c>
      <c r="AI2054" s="37">
        <v>42667</v>
      </c>
      <c r="AJ2054" s="57">
        <v>0.66</v>
      </c>
      <c r="AK2054" s="37">
        <v>42667</v>
      </c>
      <c r="AL2054" s="57">
        <v>1.77</v>
      </c>
      <c r="AM2054" s="2">
        <v>42557</v>
      </c>
      <c r="AN2054">
        <v>0.4</v>
      </c>
      <c r="AO2054" s="2">
        <v>42556</v>
      </c>
      <c r="AP2054">
        <v>19327.75</v>
      </c>
    </row>
    <row r="2055" spans="25:42" x14ac:dyDescent="0.2">
      <c r="Y2055" s="2">
        <v>42590</v>
      </c>
      <c r="Z2055">
        <v>1.6240000000000001</v>
      </c>
      <c r="AA2055" s="2">
        <v>42608</v>
      </c>
      <c r="AB2055">
        <v>1.59</v>
      </c>
      <c r="AC2055" s="2">
        <v>42611</v>
      </c>
      <c r="AD2055">
        <v>1.528</v>
      </c>
      <c r="AE2055" s="2">
        <v>42636</v>
      </c>
      <c r="AF2055">
        <v>1.865</v>
      </c>
      <c r="AG2055" s="2">
        <v>42571</v>
      </c>
      <c r="AH2055">
        <v>70.642099999999999</v>
      </c>
      <c r="AI2055" s="37">
        <v>42664</v>
      </c>
      <c r="AJ2055" s="57">
        <v>0.66</v>
      </c>
      <c r="AK2055" s="37">
        <v>42664</v>
      </c>
      <c r="AL2055" s="57">
        <v>1.74</v>
      </c>
      <c r="AM2055" s="2">
        <v>42556</v>
      </c>
      <c r="AN2055">
        <v>0.4</v>
      </c>
      <c r="AO2055" s="2">
        <v>42552</v>
      </c>
      <c r="AP2055">
        <v>19316.93</v>
      </c>
    </row>
    <row r="2056" spans="25:42" x14ac:dyDescent="0.2">
      <c r="Y2056" s="2">
        <v>42587</v>
      </c>
      <c r="Z2056">
        <v>1.5680000000000001</v>
      </c>
      <c r="AA2056" s="2">
        <v>42607</v>
      </c>
      <c r="AB2056">
        <v>1.5860000000000001</v>
      </c>
      <c r="AC2056" s="2">
        <v>42608</v>
      </c>
      <c r="AD2056">
        <v>1.5525</v>
      </c>
      <c r="AE2056" s="2">
        <v>42635</v>
      </c>
      <c r="AF2056">
        <v>1.847</v>
      </c>
      <c r="AG2056" s="2">
        <v>42570</v>
      </c>
      <c r="AH2056">
        <v>70.527299999999997</v>
      </c>
      <c r="AI2056" s="37">
        <v>42663</v>
      </c>
      <c r="AJ2056" s="57">
        <v>0.66</v>
      </c>
      <c r="AK2056" s="37">
        <v>42663</v>
      </c>
      <c r="AL2056" s="58">
        <v>1.76</v>
      </c>
      <c r="AM2056" s="2">
        <v>42552</v>
      </c>
      <c r="AN2056">
        <v>0.41</v>
      </c>
      <c r="AO2056" s="2">
        <v>42551</v>
      </c>
      <c r="AP2056">
        <v>19381.59</v>
      </c>
    </row>
    <row r="2057" spans="25:42" x14ac:dyDescent="0.2">
      <c r="Y2057" s="2">
        <v>42586</v>
      </c>
      <c r="Z2057">
        <v>1.5425</v>
      </c>
      <c r="AA2057" s="2">
        <v>42606</v>
      </c>
      <c r="AB2057">
        <v>1.593</v>
      </c>
      <c r="AC2057" s="2">
        <v>42607</v>
      </c>
      <c r="AD2057">
        <v>1.5529999999999999</v>
      </c>
      <c r="AE2057" s="2">
        <v>42634</v>
      </c>
      <c r="AF2057">
        <v>1.806</v>
      </c>
      <c r="AG2057" s="2">
        <v>42569</v>
      </c>
      <c r="AH2057">
        <v>72.924599999999998</v>
      </c>
      <c r="AI2057" s="37">
        <v>42662</v>
      </c>
      <c r="AJ2057" s="57">
        <v>0.65</v>
      </c>
      <c r="AK2057" s="37">
        <v>42662</v>
      </c>
      <c r="AL2057" s="57">
        <v>1.76</v>
      </c>
      <c r="AM2057" s="2">
        <v>42551</v>
      </c>
      <c r="AN2057">
        <v>0.3</v>
      </c>
      <c r="AO2057" s="2">
        <v>42550</v>
      </c>
      <c r="AP2057">
        <v>19283.330000000002</v>
      </c>
    </row>
    <row r="2058" spans="25:42" x14ac:dyDescent="0.2">
      <c r="Y2058" s="2">
        <v>42585</v>
      </c>
      <c r="Z2058">
        <v>1.54</v>
      </c>
      <c r="AA2058" s="2">
        <v>42605</v>
      </c>
      <c r="AB2058">
        <v>1.595</v>
      </c>
      <c r="AC2058" s="2">
        <v>42606</v>
      </c>
      <c r="AD2058">
        <v>1.5449999999999999</v>
      </c>
      <c r="AE2058" s="2">
        <v>42633</v>
      </c>
      <c r="AF2058">
        <v>1.7889999999999999</v>
      </c>
      <c r="AG2058" s="2">
        <v>42566</v>
      </c>
      <c r="AH2058">
        <v>74.772900000000007</v>
      </c>
      <c r="AI2058" s="37">
        <v>42661</v>
      </c>
      <c r="AJ2058" s="57">
        <v>0.66</v>
      </c>
      <c r="AK2058" s="37">
        <v>42661</v>
      </c>
      <c r="AL2058" s="57">
        <v>1.75</v>
      </c>
      <c r="AM2058" s="2">
        <v>42550</v>
      </c>
      <c r="AN2058">
        <v>0.41</v>
      </c>
      <c r="AO2058" s="2">
        <v>42549</v>
      </c>
      <c r="AP2058">
        <v>19284.400000000001</v>
      </c>
    </row>
    <row r="2059" spans="25:42" x14ac:dyDescent="0.2">
      <c r="Y2059" s="2">
        <v>42584</v>
      </c>
      <c r="Z2059">
        <v>1.4575</v>
      </c>
      <c r="AA2059" s="2">
        <v>42604</v>
      </c>
      <c r="AB2059">
        <v>1.5774999999999999</v>
      </c>
      <c r="AC2059" s="2">
        <v>42605</v>
      </c>
      <c r="AD2059">
        <v>1.548</v>
      </c>
      <c r="AE2059" s="2">
        <v>42632</v>
      </c>
      <c r="AF2059">
        <v>1.8</v>
      </c>
      <c r="AG2059" s="2">
        <v>42565</v>
      </c>
      <c r="AH2059">
        <v>73.564899999999994</v>
      </c>
      <c r="AI2059" s="37">
        <v>42660</v>
      </c>
      <c r="AJ2059" s="57">
        <v>0.65</v>
      </c>
      <c r="AK2059" s="37">
        <v>42660</v>
      </c>
      <c r="AL2059" s="57">
        <v>1.77</v>
      </c>
      <c r="AM2059" s="2">
        <v>42549</v>
      </c>
      <c r="AN2059">
        <v>0.41</v>
      </c>
      <c r="AO2059" s="2">
        <v>42548</v>
      </c>
      <c r="AP2059">
        <v>19279.32</v>
      </c>
    </row>
    <row r="2060" spans="25:42" x14ac:dyDescent="0.2">
      <c r="Y2060" s="2">
        <v>42583</v>
      </c>
      <c r="Z2060">
        <v>1.45</v>
      </c>
      <c r="AA2060" s="2">
        <v>42601</v>
      </c>
      <c r="AB2060">
        <v>1.5874999999999999</v>
      </c>
      <c r="AC2060" s="2">
        <v>42604</v>
      </c>
      <c r="AD2060">
        <v>1.5389999999999999</v>
      </c>
      <c r="AE2060" s="2">
        <v>42629</v>
      </c>
      <c r="AF2060">
        <v>1.81</v>
      </c>
      <c r="AG2060" s="2">
        <v>42564</v>
      </c>
      <c r="AH2060">
        <v>71.645799999999994</v>
      </c>
      <c r="AI2060" s="37">
        <v>42657</v>
      </c>
      <c r="AJ2060" s="57">
        <v>0.66</v>
      </c>
      <c r="AK2060" s="37">
        <v>42657</v>
      </c>
      <c r="AL2060" s="57">
        <v>1.8</v>
      </c>
      <c r="AM2060" s="2">
        <v>42548</v>
      </c>
      <c r="AN2060">
        <v>0.41</v>
      </c>
      <c r="AO2060" s="2">
        <v>42545</v>
      </c>
      <c r="AP2060">
        <v>19277.939999999999</v>
      </c>
    </row>
    <row r="2061" spans="25:42" x14ac:dyDescent="0.2">
      <c r="Y2061" s="2">
        <v>42580</v>
      </c>
      <c r="Z2061">
        <v>1.5305</v>
      </c>
      <c r="AA2061" s="2">
        <v>42600</v>
      </c>
      <c r="AB2061">
        <v>1.575</v>
      </c>
      <c r="AC2061" s="2">
        <v>42601</v>
      </c>
      <c r="AD2061">
        <v>1.5489999999999999</v>
      </c>
      <c r="AE2061" s="2">
        <v>42628</v>
      </c>
      <c r="AF2061">
        <v>1.792</v>
      </c>
      <c r="AG2061" s="2">
        <v>42563</v>
      </c>
      <c r="AH2061">
        <v>71.430700000000002</v>
      </c>
      <c r="AI2061" s="37">
        <v>42656</v>
      </c>
      <c r="AJ2061" s="57">
        <v>0.66</v>
      </c>
      <c r="AK2061" s="37">
        <v>42656</v>
      </c>
      <c r="AL2061" s="57">
        <v>1.75</v>
      </c>
      <c r="AM2061" s="2">
        <v>42545</v>
      </c>
      <c r="AN2061">
        <v>0.4</v>
      </c>
      <c r="AO2061" s="2">
        <v>42544</v>
      </c>
      <c r="AP2061">
        <v>19259.810000000001</v>
      </c>
    </row>
    <row r="2062" spans="25:42" x14ac:dyDescent="0.2">
      <c r="Y2062" s="2">
        <v>42579</v>
      </c>
      <c r="Z2062">
        <v>1.5580000000000001</v>
      </c>
      <c r="AA2062" s="2">
        <v>42599</v>
      </c>
      <c r="AB2062">
        <v>1.5575000000000001</v>
      </c>
      <c r="AC2062" s="2">
        <v>42600</v>
      </c>
      <c r="AD2062">
        <v>1.5389999999999999</v>
      </c>
      <c r="AE2062" s="2">
        <v>42627</v>
      </c>
      <c r="AF2062">
        <v>1.7829999999999999</v>
      </c>
      <c r="AG2062" s="2">
        <v>42562</v>
      </c>
      <c r="AH2062">
        <v>69.781300000000002</v>
      </c>
      <c r="AI2062" s="37">
        <v>42655</v>
      </c>
      <c r="AJ2062" s="57">
        <v>0.68</v>
      </c>
      <c r="AK2062" s="37">
        <v>42655</v>
      </c>
      <c r="AL2062" s="57">
        <v>1.79</v>
      </c>
      <c r="AM2062" s="2">
        <v>42544</v>
      </c>
      <c r="AN2062">
        <v>0.39</v>
      </c>
      <c r="AO2062" s="2">
        <v>42543</v>
      </c>
      <c r="AP2062">
        <v>19252.43</v>
      </c>
    </row>
    <row r="2063" spans="25:42" x14ac:dyDescent="0.2">
      <c r="Y2063" s="2">
        <v>42578</v>
      </c>
      <c r="Z2063">
        <v>1.6180000000000001</v>
      </c>
      <c r="AA2063" s="2">
        <v>42598</v>
      </c>
      <c r="AB2063">
        <v>1.5149999999999999</v>
      </c>
      <c r="AC2063" s="2">
        <v>42599</v>
      </c>
      <c r="AD2063">
        <v>1.5209999999999999</v>
      </c>
      <c r="AE2063" s="2">
        <v>42626</v>
      </c>
      <c r="AF2063">
        <v>1.786</v>
      </c>
      <c r="AG2063" s="2">
        <v>42559</v>
      </c>
      <c r="AH2063">
        <v>72.305099999999996</v>
      </c>
      <c r="AI2063" s="37">
        <v>42654</v>
      </c>
      <c r="AJ2063" s="57">
        <v>0.69</v>
      </c>
      <c r="AK2063" s="37">
        <v>42654</v>
      </c>
      <c r="AL2063" s="57">
        <v>1.77</v>
      </c>
      <c r="AM2063" s="2">
        <v>42543</v>
      </c>
      <c r="AN2063">
        <v>0.38</v>
      </c>
      <c r="AO2063" s="2">
        <v>42542</v>
      </c>
      <c r="AP2063">
        <v>19265.740000000002</v>
      </c>
    </row>
    <row r="2064" spans="25:42" x14ac:dyDescent="0.2">
      <c r="Y2064" s="2">
        <v>42577</v>
      </c>
      <c r="Z2064">
        <v>1.661</v>
      </c>
      <c r="AA2064" s="2">
        <v>42597</v>
      </c>
      <c r="AB2064">
        <v>1.5512999999999999</v>
      </c>
      <c r="AC2064" s="2">
        <v>42598</v>
      </c>
      <c r="AD2064">
        <v>1.4950000000000001</v>
      </c>
      <c r="AE2064" s="2">
        <v>42625</v>
      </c>
      <c r="AF2064">
        <v>1.7849999999999999</v>
      </c>
      <c r="AG2064" s="2">
        <v>42558</v>
      </c>
      <c r="AH2064">
        <v>76.725300000000004</v>
      </c>
      <c r="AI2064" s="37">
        <v>42653</v>
      </c>
      <c r="AJ2064" s="58" t="e">
        <f>NA()</f>
        <v>#N/A</v>
      </c>
      <c r="AK2064" s="37">
        <v>42653</v>
      </c>
      <c r="AL2064" s="58" t="e">
        <v>#N/A</v>
      </c>
      <c r="AM2064" s="2">
        <v>42542</v>
      </c>
      <c r="AN2064">
        <v>0.38</v>
      </c>
      <c r="AO2064" s="2">
        <v>42541</v>
      </c>
      <c r="AP2064">
        <v>19256.66</v>
      </c>
    </row>
    <row r="2065" spans="25:42" x14ac:dyDescent="0.2">
      <c r="Y2065" s="2">
        <v>42576</v>
      </c>
      <c r="Z2065">
        <v>1.68</v>
      </c>
      <c r="AA2065" s="2">
        <v>42594</v>
      </c>
      <c r="AB2065">
        <v>1.54</v>
      </c>
      <c r="AC2065" s="2">
        <v>42597</v>
      </c>
      <c r="AD2065">
        <v>1.5225</v>
      </c>
      <c r="AE2065" s="2">
        <v>42622</v>
      </c>
      <c r="AF2065">
        <v>1.784</v>
      </c>
      <c r="AG2065" s="2">
        <v>42557</v>
      </c>
      <c r="AH2065">
        <v>76.093699999999998</v>
      </c>
      <c r="AI2065" s="37">
        <v>42650</v>
      </c>
      <c r="AJ2065" s="57">
        <v>0.66</v>
      </c>
      <c r="AK2065" s="37">
        <v>42650</v>
      </c>
      <c r="AL2065" s="57">
        <v>1.73</v>
      </c>
      <c r="AM2065" s="2">
        <v>42541</v>
      </c>
      <c r="AN2065">
        <v>0.38</v>
      </c>
      <c r="AO2065" s="2">
        <v>42538</v>
      </c>
      <c r="AP2065">
        <v>19252.98</v>
      </c>
    </row>
    <row r="2066" spans="25:42" x14ac:dyDescent="0.2">
      <c r="Y2066" s="2">
        <v>42573</v>
      </c>
      <c r="Z2066">
        <v>1.726</v>
      </c>
      <c r="AA2066" s="2">
        <v>42593</v>
      </c>
      <c r="AB2066">
        <v>1.5189999999999999</v>
      </c>
      <c r="AC2066" s="2">
        <v>42594</v>
      </c>
      <c r="AD2066">
        <v>1.5069999999999999</v>
      </c>
      <c r="AE2066" s="2">
        <v>42621</v>
      </c>
      <c r="AF2066">
        <v>1.8025</v>
      </c>
      <c r="AG2066" s="2">
        <v>42556</v>
      </c>
      <c r="AH2066">
        <v>78.118899999999996</v>
      </c>
      <c r="AI2066" s="37">
        <v>42649</v>
      </c>
      <c r="AJ2066" s="57">
        <v>0.65</v>
      </c>
      <c r="AK2066" s="37">
        <v>42649</v>
      </c>
      <c r="AL2066" s="57">
        <v>1.75</v>
      </c>
      <c r="AM2066" s="2">
        <v>42538</v>
      </c>
      <c r="AN2066">
        <v>0.38</v>
      </c>
      <c r="AO2066" s="2">
        <v>42537</v>
      </c>
      <c r="AP2066">
        <v>19248.240000000002</v>
      </c>
    </row>
    <row r="2067" spans="25:42" x14ac:dyDescent="0.2">
      <c r="Y2067" s="2">
        <v>42572</v>
      </c>
      <c r="Z2067">
        <v>1.7549999999999999</v>
      </c>
      <c r="AA2067" s="2">
        <v>42592</v>
      </c>
      <c r="AB2067">
        <v>1.575</v>
      </c>
      <c r="AC2067" s="2">
        <v>42593</v>
      </c>
      <c r="AD2067">
        <v>1.52</v>
      </c>
      <c r="AE2067" s="2">
        <v>42620</v>
      </c>
      <c r="AF2067">
        <v>1.7809999999999999</v>
      </c>
      <c r="AG2067" s="2">
        <v>42555</v>
      </c>
      <c r="AH2067">
        <v>74.3476</v>
      </c>
      <c r="AI2067" s="37">
        <v>42648</v>
      </c>
      <c r="AJ2067" s="57">
        <v>0.65</v>
      </c>
      <c r="AK2067" s="37">
        <v>42648</v>
      </c>
      <c r="AL2067" s="57">
        <v>1.72</v>
      </c>
      <c r="AM2067" s="2">
        <v>42537</v>
      </c>
      <c r="AN2067">
        <v>0.38</v>
      </c>
      <c r="AO2067" s="2">
        <v>42536</v>
      </c>
      <c r="AP2067">
        <v>19245.57</v>
      </c>
    </row>
    <row r="2068" spans="25:42" x14ac:dyDescent="0.2">
      <c r="Y2068" s="2">
        <v>42571</v>
      </c>
      <c r="Z2068">
        <v>1.77</v>
      </c>
      <c r="AA2068" s="2">
        <v>42591</v>
      </c>
      <c r="AB2068">
        <v>1.589</v>
      </c>
      <c r="AC2068" s="2">
        <v>42592</v>
      </c>
      <c r="AD2068">
        <v>1.486</v>
      </c>
      <c r="AE2068" s="2">
        <v>42619</v>
      </c>
      <c r="AF2068">
        <v>1.76</v>
      </c>
      <c r="AG2068" s="2">
        <v>42552</v>
      </c>
      <c r="AH2068">
        <v>74.3476</v>
      </c>
      <c r="AI2068" s="37">
        <v>42647</v>
      </c>
      <c r="AJ2068" s="57">
        <v>0.64</v>
      </c>
      <c r="AK2068" s="37">
        <v>42647</v>
      </c>
      <c r="AL2068" s="57">
        <v>1.69</v>
      </c>
      <c r="AM2068" s="2">
        <v>42536</v>
      </c>
      <c r="AN2068">
        <v>0.37</v>
      </c>
      <c r="AO2068" s="2">
        <v>42535</v>
      </c>
      <c r="AP2068">
        <v>19230.060000000001</v>
      </c>
    </row>
    <row r="2069" spans="25:42" x14ac:dyDescent="0.2">
      <c r="Y2069" s="2">
        <v>42570</v>
      </c>
      <c r="Z2069">
        <v>1.7849999999999999</v>
      </c>
      <c r="AA2069" s="2">
        <v>42590</v>
      </c>
      <c r="AB2069">
        <v>1.5640000000000001</v>
      </c>
      <c r="AC2069" s="2">
        <v>42591</v>
      </c>
      <c r="AD2069">
        <v>1.51</v>
      </c>
      <c r="AE2069" s="2">
        <v>42618</v>
      </c>
      <c r="AF2069">
        <v>1.74</v>
      </c>
      <c r="AG2069" s="2">
        <v>42551</v>
      </c>
      <c r="AH2069">
        <v>72.638599999999997</v>
      </c>
      <c r="AI2069" s="37">
        <v>42646</v>
      </c>
      <c r="AJ2069" s="57">
        <v>0.63</v>
      </c>
      <c r="AK2069" s="37">
        <v>42646</v>
      </c>
      <c r="AL2069" s="57">
        <v>1.63</v>
      </c>
      <c r="AM2069" s="2">
        <v>42535</v>
      </c>
      <c r="AN2069">
        <v>0.37</v>
      </c>
      <c r="AO2069" s="2">
        <v>42534</v>
      </c>
      <c r="AP2069">
        <v>19222.28</v>
      </c>
    </row>
    <row r="2070" spans="25:42" x14ac:dyDescent="0.2">
      <c r="Y2070" s="2">
        <v>42569</v>
      </c>
      <c r="Z2070">
        <v>1.8080000000000001</v>
      </c>
      <c r="AA2070" s="2">
        <v>42587</v>
      </c>
      <c r="AB2070">
        <v>1.5609999999999999</v>
      </c>
      <c r="AC2070" s="2">
        <v>42590</v>
      </c>
      <c r="AD2070">
        <v>1.5349999999999999</v>
      </c>
      <c r="AE2070" s="2">
        <v>42615</v>
      </c>
      <c r="AF2070">
        <v>1.7490000000000001</v>
      </c>
      <c r="AG2070" s="2">
        <v>42550</v>
      </c>
      <c r="AH2070">
        <v>71.803100000000001</v>
      </c>
      <c r="AI2070" s="37">
        <v>42643</v>
      </c>
      <c r="AJ2070" s="57">
        <v>0.59</v>
      </c>
      <c r="AK2070" s="37">
        <v>42643</v>
      </c>
      <c r="AL2070" s="57">
        <v>1.6</v>
      </c>
      <c r="AM2070" s="2">
        <v>42534</v>
      </c>
      <c r="AN2070">
        <v>0.37</v>
      </c>
      <c r="AO2070" s="2">
        <v>42531</v>
      </c>
      <c r="AP2070">
        <v>19218.849999999999</v>
      </c>
    </row>
    <row r="2071" spans="25:42" x14ac:dyDescent="0.2">
      <c r="Y2071" s="2">
        <v>42566</v>
      </c>
      <c r="Z2071">
        <v>1.8349</v>
      </c>
      <c r="AA2071" s="2">
        <v>42586</v>
      </c>
      <c r="AB2071">
        <v>1.536</v>
      </c>
      <c r="AC2071" s="2">
        <v>42587</v>
      </c>
      <c r="AD2071">
        <v>1.5229999999999999</v>
      </c>
      <c r="AE2071" s="2">
        <v>42614</v>
      </c>
      <c r="AF2071">
        <v>1.7324999999999999</v>
      </c>
      <c r="AG2071" s="2">
        <v>42549</v>
      </c>
      <c r="AH2071">
        <v>78.673900000000003</v>
      </c>
      <c r="AI2071" s="37">
        <v>42642</v>
      </c>
      <c r="AJ2071" s="57">
        <v>0.59</v>
      </c>
      <c r="AK2071" s="37">
        <v>42642</v>
      </c>
      <c r="AL2071" s="57">
        <v>1.56</v>
      </c>
      <c r="AM2071" s="2">
        <v>42531</v>
      </c>
      <c r="AN2071">
        <v>0.37</v>
      </c>
      <c r="AO2071" s="2">
        <v>42530</v>
      </c>
      <c r="AP2071">
        <v>19219.47</v>
      </c>
    </row>
    <row r="2072" spans="25:42" x14ac:dyDescent="0.2">
      <c r="Y2072" s="2">
        <v>42565</v>
      </c>
      <c r="Z2072">
        <v>1.8473999999999999</v>
      </c>
      <c r="AA2072" s="2">
        <v>42584</v>
      </c>
      <c r="AB2072">
        <v>1.46</v>
      </c>
      <c r="AC2072" s="2">
        <v>42586</v>
      </c>
      <c r="AD2072">
        <v>1.5024999999999999</v>
      </c>
      <c r="AE2072" s="2">
        <v>42613</v>
      </c>
      <c r="AF2072">
        <v>1.7350000000000001</v>
      </c>
      <c r="AG2072" s="2">
        <v>42548</v>
      </c>
      <c r="AH2072">
        <v>81.567800000000005</v>
      </c>
      <c r="AI2072" s="37">
        <v>42641</v>
      </c>
      <c r="AJ2072" s="57">
        <v>0.6</v>
      </c>
      <c r="AK2072" s="37">
        <v>42641</v>
      </c>
      <c r="AL2072" s="57">
        <v>1.57</v>
      </c>
      <c r="AM2072" s="2">
        <v>42530</v>
      </c>
      <c r="AN2072">
        <v>0.37</v>
      </c>
      <c r="AO2072" s="2">
        <v>42529</v>
      </c>
      <c r="AP2072">
        <v>19230.27</v>
      </c>
    </row>
    <row r="2073" spans="25:42" x14ac:dyDescent="0.2">
      <c r="Y2073" s="2">
        <v>42564</v>
      </c>
      <c r="Z2073">
        <v>1.821</v>
      </c>
      <c r="AA2073" s="2">
        <v>42583</v>
      </c>
      <c r="AB2073">
        <v>1.5169999999999999</v>
      </c>
      <c r="AC2073" s="2">
        <v>42585</v>
      </c>
      <c r="AD2073">
        <v>1.4790000000000001</v>
      </c>
      <c r="AE2073" s="2">
        <v>42612</v>
      </c>
      <c r="AF2073">
        <v>1.73</v>
      </c>
      <c r="AG2073" s="2">
        <v>42545</v>
      </c>
      <c r="AH2073">
        <v>77.940200000000004</v>
      </c>
      <c r="AI2073" s="37">
        <v>42640</v>
      </c>
      <c r="AJ2073" s="57">
        <v>0.57999999999999996</v>
      </c>
      <c r="AK2073" s="37">
        <v>42640</v>
      </c>
      <c r="AL2073" s="57">
        <v>1.56</v>
      </c>
      <c r="AM2073" s="2">
        <v>42529</v>
      </c>
      <c r="AN2073">
        <v>0.37</v>
      </c>
      <c r="AO2073" s="2">
        <v>42528</v>
      </c>
      <c r="AP2073">
        <v>19228.400000000001</v>
      </c>
    </row>
    <row r="2074" spans="25:42" x14ac:dyDescent="0.2">
      <c r="Y2074" s="2">
        <v>42563</v>
      </c>
      <c r="Z2074">
        <v>1.855</v>
      </c>
      <c r="AA2074" s="2">
        <v>42580</v>
      </c>
      <c r="AB2074">
        <v>1.52</v>
      </c>
      <c r="AC2074" s="2">
        <v>42584</v>
      </c>
      <c r="AD2074">
        <v>1.446</v>
      </c>
      <c r="AE2074" s="2">
        <v>42611</v>
      </c>
      <c r="AF2074">
        <v>1.73</v>
      </c>
      <c r="AG2074" s="2">
        <v>42544</v>
      </c>
      <c r="AH2074">
        <v>74.044700000000006</v>
      </c>
      <c r="AI2074" s="37">
        <v>42639</v>
      </c>
      <c r="AJ2074" s="57">
        <v>0.57999999999999996</v>
      </c>
      <c r="AK2074" s="37">
        <v>42639</v>
      </c>
      <c r="AL2074" s="57">
        <v>1.59</v>
      </c>
      <c r="AM2074" s="2">
        <v>42528</v>
      </c>
      <c r="AN2074">
        <v>0.37</v>
      </c>
      <c r="AO2074" s="2">
        <v>42527</v>
      </c>
      <c r="AP2074">
        <v>19220.48</v>
      </c>
    </row>
    <row r="2075" spans="25:42" x14ac:dyDescent="0.2">
      <c r="Y2075" s="2">
        <v>42562</v>
      </c>
      <c r="Z2075">
        <v>1.8075000000000001</v>
      </c>
      <c r="AA2075" s="2">
        <v>42579</v>
      </c>
      <c r="AB2075">
        <v>1.54</v>
      </c>
      <c r="AC2075" s="2">
        <v>42583</v>
      </c>
      <c r="AD2075">
        <v>1.472</v>
      </c>
      <c r="AE2075" s="2">
        <v>42608</v>
      </c>
      <c r="AF2075">
        <v>1.7524999999999999</v>
      </c>
      <c r="AG2075" s="2">
        <v>42543</v>
      </c>
      <c r="AH2075">
        <v>79.52</v>
      </c>
      <c r="AI2075" s="37">
        <v>42636</v>
      </c>
      <c r="AJ2075" s="57">
        <v>0.6</v>
      </c>
      <c r="AK2075" s="37">
        <v>42636</v>
      </c>
      <c r="AL2075" s="57">
        <v>1.62</v>
      </c>
      <c r="AM2075" s="2">
        <v>42527</v>
      </c>
      <c r="AN2075">
        <v>0.37</v>
      </c>
      <c r="AO2075" s="2">
        <v>42524</v>
      </c>
      <c r="AP2075">
        <v>19214.509999999998</v>
      </c>
    </row>
    <row r="2076" spans="25:42" x14ac:dyDescent="0.2">
      <c r="Y2076" s="2">
        <v>42559</v>
      </c>
      <c r="Z2076">
        <v>1.7775000000000001</v>
      </c>
      <c r="AA2076" s="2">
        <v>42578</v>
      </c>
      <c r="AB2076">
        <v>1.5609999999999999</v>
      </c>
      <c r="AC2076" s="2">
        <v>42580</v>
      </c>
      <c r="AD2076">
        <v>1.5049999999999999</v>
      </c>
      <c r="AE2076" s="2">
        <v>42607</v>
      </c>
      <c r="AF2076">
        <v>1.764</v>
      </c>
      <c r="AG2076" s="2">
        <v>42542</v>
      </c>
      <c r="AH2076">
        <v>76.963999999999999</v>
      </c>
      <c r="AI2076" s="37">
        <v>42635</v>
      </c>
      <c r="AJ2076" s="57">
        <v>0.6</v>
      </c>
      <c r="AK2076" s="37">
        <v>42635</v>
      </c>
      <c r="AL2076" s="57">
        <v>1.63</v>
      </c>
      <c r="AM2076" s="2">
        <v>42524</v>
      </c>
      <c r="AN2076">
        <v>0.37</v>
      </c>
      <c r="AO2076" s="2">
        <v>42523</v>
      </c>
      <c r="AP2076">
        <v>19229.28</v>
      </c>
    </row>
    <row r="2077" spans="25:42" x14ac:dyDescent="0.2">
      <c r="Y2077" s="2">
        <v>42558</v>
      </c>
      <c r="Z2077">
        <v>1.835</v>
      </c>
      <c r="AA2077" s="2">
        <v>42577</v>
      </c>
      <c r="AB2077">
        <v>1.5825</v>
      </c>
      <c r="AC2077" s="2">
        <v>42579</v>
      </c>
      <c r="AD2077">
        <v>1.5275000000000001</v>
      </c>
      <c r="AE2077" s="2">
        <v>42606</v>
      </c>
      <c r="AF2077">
        <v>1.7535000000000001</v>
      </c>
      <c r="AG2077" s="2">
        <v>42541</v>
      </c>
      <c r="AH2077">
        <v>77.320800000000006</v>
      </c>
      <c r="AI2077" s="37">
        <v>42634</v>
      </c>
      <c r="AJ2077" s="57">
        <v>0.61</v>
      </c>
      <c r="AK2077" s="37">
        <v>42634</v>
      </c>
      <c r="AL2077" s="57">
        <v>1.66</v>
      </c>
      <c r="AM2077" s="2">
        <v>42523</v>
      </c>
      <c r="AN2077">
        <v>0.37</v>
      </c>
      <c r="AO2077" s="2">
        <v>42522</v>
      </c>
      <c r="AP2077">
        <v>19230.63</v>
      </c>
    </row>
    <row r="2078" spans="25:42" x14ac:dyDescent="0.2">
      <c r="Y2078" s="2">
        <v>42557</v>
      </c>
      <c r="Z2078">
        <v>1.8520000000000001</v>
      </c>
      <c r="AA2078" s="2">
        <v>42576</v>
      </c>
      <c r="AB2078">
        <v>1.6020000000000001</v>
      </c>
      <c r="AC2078" s="2">
        <v>42578</v>
      </c>
      <c r="AD2078">
        <v>1.506</v>
      </c>
      <c r="AE2078" s="2">
        <v>42605</v>
      </c>
      <c r="AF2078">
        <v>1.7524999999999999</v>
      </c>
      <c r="AG2078" s="2">
        <v>42538</v>
      </c>
      <c r="AH2078">
        <v>82.580600000000004</v>
      </c>
      <c r="AI2078" s="37">
        <v>42633</v>
      </c>
      <c r="AJ2078" s="57">
        <v>0.61</v>
      </c>
      <c r="AK2078" s="37">
        <v>42633</v>
      </c>
      <c r="AL2078" s="57">
        <v>1.69</v>
      </c>
      <c r="AM2078" s="2">
        <v>42522</v>
      </c>
      <c r="AN2078">
        <v>0.37</v>
      </c>
      <c r="AO2078" s="2">
        <v>42521</v>
      </c>
      <c r="AP2078">
        <v>19265.45</v>
      </c>
    </row>
    <row r="2079" spans="25:42" x14ac:dyDescent="0.2">
      <c r="Y2079" s="2">
        <v>42556</v>
      </c>
      <c r="Z2079">
        <v>1.82</v>
      </c>
      <c r="AA2079" s="2">
        <v>42573</v>
      </c>
      <c r="AB2079">
        <v>1.6325000000000001</v>
      </c>
      <c r="AC2079" s="2">
        <v>42577</v>
      </c>
      <c r="AD2079">
        <v>1.5275000000000001</v>
      </c>
      <c r="AE2079" s="2">
        <v>42604</v>
      </c>
      <c r="AF2079">
        <v>1.732</v>
      </c>
      <c r="AG2079" s="2">
        <v>42537</v>
      </c>
      <c r="AH2079">
        <v>83.543999999999997</v>
      </c>
      <c r="AI2079" s="37">
        <v>42632</v>
      </c>
      <c r="AJ2079" s="57">
        <v>0.6</v>
      </c>
      <c r="AK2079" s="37">
        <v>42632</v>
      </c>
      <c r="AL2079" s="57">
        <v>1.7</v>
      </c>
      <c r="AM2079" s="2">
        <v>42521</v>
      </c>
      <c r="AN2079">
        <v>0.28999999999999998</v>
      </c>
      <c r="AO2079" s="2">
        <v>42517</v>
      </c>
      <c r="AP2079">
        <v>19226.419999999998</v>
      </c>
    </row>
    <row r="2080" spans="25:42" x14ac:dyDescent="0.2">
      <c r="Y2080" s="2">
        <v>42552</v>
      </c>
      <c r="Z2080">
        <v>1.9259999999999999</v>
      </c>
      <c r="AA2080" s="2">
        <v>42572</v>
      </c>
      <c r="AB2080">
        <v>1.6679999999999999</v>
      </c>
      <c r="AC2080" s="2">
        <v>42576</v>
      </c>
      <c r="AD2080">
        <v>1.5309999999999999</v>
      </c>
      <c r="AE2080" s="2">
        <v>42601</v>
      </c>
      <c r="AF2080">
        <v>1.7475000000000001</v>
      </c>
      <c r="AG2080" s="2">
        <v>42536</v>
      </c>
      <c r="AH2080">
        <v>78.667299999999997</v>
      </c>
      <c r="AI2080" s="37">
        <v>42629</v>
      </c>
      <c r="AJ2080" s="57">
        <v>0.61</v>
      </c>
      <c r="AK2080" s="37">
        <v>42629</v>
      </c>
      <c r="AL2080" s="57">
        <v>1.7</v>
      </c>
      <c r="AM2080" s="2">
        <v>42517</v>
      </c>
      <c r="AN2080">
        <v>0.37</v>
      </c>
      <c r="AO2080" s="2">
        <v>42516</v>
      </c>
      <c r="AP2080">
        <v>19216.14</v>
      </c>
    </row>
    <row r="2081" spans="25:42" x14ac:dyDescent="0.2">
      <c r="Y2081" s="2">
        <v>42551</v>
      </c>
      <c r="Z2081">
        <v>1.9025000000000001</v>
      </c>
      <c r="AA2081" s="2">
        <v>42571</v>
      </c>
      <c r="AB2081">
        <v>1.677</v>
      </c>
      <c r="AC2081" s="2">
        <v>42573</v>
      </c>
      <c r="AD2081">
        <v>1.5589999999999999</v>
      </c>
      <c r="AE2081" s="2">
        <v>42600</v>
      </c>
      <c r="AF2081">
        <v>1.748</v>
      </c>
      <c r="AG2081" s="2">
        <v>42535</v>
      </c>
      <c r="AH2081">
        <v>79.101200000000006</v>
      </c>
      <c r="AI2081" s="37">
        <v>42628</v>
      </c>
      <c r="AJ2081" s="57">
        <v>0.6</v>
      </c>
      <c r="AK2081" s="37">
        <v>42628</v>
      </c>
      <c r="AL2081" s="57">
        <v>1.71</v>
      </c>
      <c r="AM2081" s="2">
        <v>42516</v>
      </c>
      <c r="AN2081">
        <v>0.37</v>
      </c>
      <c r="AO2081" s="2">
        <v>42515</v>
      </c>
      <c r="AP2081">
        <v>19214.13</v>
      </c>
    </row>
    <row r="2082" spans="25:42" x14ac:dyDescent="0.2">
      <c r="Y2082" s="2">
        <v>42550</v>
      </c>
      <c r="Z2082">
        <v>1.92</v>
      </c>
      <c r="AA2082" s="2">
        <v>42570</v>
      </c>
      <c r="AB2082">
        <v>1.681</v>
      </c>
      <c r="AC2082" s="2">
        <v>42572</v>
      </c>
      <c r="AD2082">
        <v>1.5720000000000001</v>
      </c>
      <c r="AE2082" s="2">
        <v>42599</v>
      </c>
      <c r="AF2082">
        <v>1.74</v>
      </c>
      <c r="AG2082" s="2">
        <v>42534</v>
      </c>
      <c r="AH2082">
        <v>79.566199999999995</v>
      </c>
      <c r="AI2082" s="37">
        <v>42627</v>
      </c>
      <c r="AJ2082" s="57">
        <v>0.62</v>
      </c>
      <c r="AK2082" s="37">
        <v>42627</v>
      </c>
      <c r="AL2082" s="57">
        <v>1.7</v>
      </c>
      <c r="AM2082" s="2">
        <v>42515</v>
      </c>
      <c r="AN2082">
        <v>0.37</v>
      </c>
      <c r="AO2082" s="2">
        <v>42514</v>
      </c>
      <c r="AP2082">
        <v>19223.05</v>
      </c>
    </row>
    <row r="2083" spans="25:42" x14ac:dyDescent="0.2">
      <c r="Y2083" s="2">
        <v>42549</v>
      </c>
      <c r="Z2083">
        <v>1.875</v>
      </c>
      <c r="AA2083" s="2">
        <v>42566</v>
      </c>
      <c r="AB2083">
        <v>1.7313000000000001</v>
      </c>
      <c r="AC2083" s="2">
        <v>42571</v>
      </c>
      <c r="AD2083">
        <v>1.5925</v>
      </c>
      <c r="AE2083" s="2">
        <v>42598</v>
      </c>
      <c r="AF2083">
        <v>1.7150000000000001</v>
      </c>
      <c r="AG2083" s="2">
        <v>42531</v>
      </c>
      <c r="AH2083">
        <v>75.098200000000006</v>
      </c>
      <c r="AI2083" s="37">
        <v>42626</v>
      </c>
      <c r="AJ2083" s="57">
        <v>0.63</v>
      </c>
      <c r="AK2083" s="37">
        <v>42626</v>
      </c>
      <c r="AL2083" s="57">
        <v>1.73</v>
      </c>
      <c r="AM2083" s="2">
        <v>42514</v>
      </c>
      <c r="AN2083">
        <v>0.37</v>
      </c>
      <c r="AO2083" s="2">
        <v>42513</v>
      </c>
      <c r="AP2083">
        <v>19212.490000000002</v>
      </c>
    </row>
    <row r="2084" spans="25:42" x14ac:dyDescent="0.2">
      <c r="Y2084" s="2">
        <v>42548</v>
      </c>
      <c r="Z2084">
        <v>1.8425</v>
      </c>
      <c r="AA2084" s="2">
        <v>42565</v>
      </c>
      <c r="AB2084">
        <v>1.73</v>
      </c>
      <c r="AC2084" s="2">
        <v>42570</v>
      </c>
      <c r="AD2084">
        <v>1.603</v>
      </c>
      <c r="AE2084" s="2">
        <v>42597</v>
      </c>
      <c r="AF2084">
        <v>1.726</v>
      </c>
      <c r="AG2084" s="2">
        <v>42530</v>
      </c>
      <c r="AH2084">
        <v>70.560199999999995</v>
      </c>
      <c r="AI2084" s="37">
        <v>42625</v>
      </c>
      <c r="AJ2084" s="57">
        <v>0.56999999999999995</v>
      </c>
      <c r="AK2084" s="37">
        <v>42625</v>
      </c>
      <c r="AL2084" s="57">
        <v>1.68</v>
      </c>
      <c r="AM2084" s="2">
        <v>42513</v>
      </c>
      <c r="AN2084">
        <v>0.37</v>
      </c>
      <c r="AO2084" s="2">
        <v>42510</v>
      </c>
      <c r="AP2084">
        <v>19209.82</v>
      </c>
    </row>
    <row r="2085" spans="25:42" x14ac:dyDescent="0.2">
      <c r="Y2085" s="2">
        <v>42545</v>
      </c>
      <c r="Z2085">
        <v>1.8975</v>
      </c>
      <c r="AA2085" s="2">
        <v>42564</v>
      </c>
      <c r="AB2085">
        <v>1.72</v>
      </c>
      <c r="AC2085" s="2">
        <v>42569</v>
      </c>
      <c r="AD2085">
        <v>1.627</v>
      </c>
      <c r="AE2085" s="2">
        <v>42594</v>
      </c>
      <c r="AF2085">
        <v>1.7190000000000001</v>
      </c>
      <c r="AG2085" s="2">
        <v>42529</v>
      </c>
      <c r="AH2085">
        <v>67.918700000000001</v>
      </c>
      <c r="AI2085" s="37">
        <v>42622</v>
      </c>
      <c r="AJ2085" s="57">
        <v>0.57999999999999996</v>
      </c>
      <c r="AK2085" s="37">
        <v>42622</v>
      </c>
      <c r="AL2085" s="57">
        <v>1.67</v>
      </c>
      <c r="AM2085" s="2">
        <v>42510</v>
      </c>
      <c r="AN2085">
        <v>0.37</v>
      </c>
      <c r="AO2085" s="2">
        <v>42509</v>
      </c>
      <c r="AP2085">
        <v>19212.45</v>
      </c>
    </row>
    <row r="2086" spans="25:42" x14ac:dyDescent="0.2">
      <c r="Y2086" s="2">
        <v>42544</v>
      </c>
      <c r="Z2086">
        <v>2.0125000000000002</v>
      </c>
      <c r="AA2086" s="2">
        <v>42563</v>
      </c>
      <c r="AB2086">
        <v>1.74</v>
      </c>
      <c r="AC2086" s="2">
        <v>42566</v>
      </c>
      <c r="AD2086">
        <v>1.6375</v>
      </c>
      <c r="AE2086" s="2">
        <v>42593</v>
      </c>
      <c r="AF2086">
        <v>1.7370000000000001</v>
      </c>
      <c r="AG2086" s="2">
        <v>42528</v>
      </c>
      <c r="AH2086">
        <v>64.449399999999997</v>
      </c>
      <c r="AI2086" s="37">
        <v>42621</v>
      </c>
      <c r="AJ2086" s="57">
        <v>0.56999999999999995</v>
      </c>
      <c r="AK2086" s="37">
        <v>42621</v>
      </c>
      <c r="AL2086" s="57">
        <v>1.61</v>
      </c>
      <c r="AM2086" s="2">
        <v>42509</v>
      </c>
      <c r="AN2086">
        <v>0.37</v>
      </c>
      <c r="AO2086" s="2">
        <v>42508</v>
      </c>
      <c r="AP2086">
        <v>19206.52</v>
      </c>
    </row>
    <row r="2087" spans="25:42" x14ac:dyDescent="0.2">
      <c r="Y2087" s="2">
        <v>42543</v>
      </c>
      <c r="Z2087">
        <v>1.9650000000000001</v>
      </c>
      <c r="AA2087" s="2">
        <v>42562</v>
      </c>
      <c r="AB2087">
        <v>1.6975</v>
      </c>
      <c r="AC2087" s="2">
        <v>42565</v>
      </c>
      <c r="AD2087">
        <v>1.631</v>
      </c>
      <c r="AE2087" s="2">
        <v>42592</v>
      </c>
      <c r="AF2087">
        <v>1.714</v>
      </c>
      <c r="AG2087" s="2">
        <v>42527</v>
      </c>
      <c r="AH2087">
        <v>66.269000000000005</v>
      </c>
      <c r="AI2087" s="37">
        <v>42620</v>
      </c>
      <c r="AJ2087" s="57">
        <v>0.56999999999999995</v>
      </c>
      <c r="AK2087" s="37">
        <v>42620</v>
      </c>
      <c r="AL2087" s="58">
        <v>1.54</v>
      </c>
      <c r="AM2087" s="2">
        <v>42508</v>
      </c>
      <c r="AN2087">
        <v>0.37</v>
      </c>
      <c r="AO2087" s="2">
        <v>42507</v>
      </c>
      <c r="AP2087">
        <v>19218.04</v>
      </c>
    </row>
    <row r="2088" spans="25:42" x14ac:dyDescent="0.2">
      <c r="Y2088" s="2">
        <v>42542</v>
      </c>
      <c r="Z2088">
        <v>1.9810000000000001</v>
      </c>
      <c r="AA2088" s="2">
        <v>42559</v>
      </c>
      <c r="AB2088">
        <v>1.69</v>
      </c>
      <c r="AC2088" s="2">
        <v>42564</v>
      </c>
      <c r="AD2088">
        <v>1.617</v>
      </c>
      <c r="AE2088" s="2">
        <v>42591</v>
      </c>
      <c r="AF2088">
        <v>1.73</v>
      </c>
      <c r="AG2088" s="2">
        <v>42524</v>
      </c>
      <c r="AH2088">
        <v>67.592299999999994</v>
      </c>
      <c r="AI2088" s="37">
        <v>42619</v>
      </c>
      <c r="AJ2088" s="57">
        <v>0.56000000000000005</v>
      </c>
      <c r="AK2088" s="37">
        <v>42619</v>
      </c>
      <c r="AL2088" s="57">
        <v>1.55</v>
      </c>
      <c r="AM2088" s="2">
        <v>42507</v>
      </c>
      <c r="AN2088">
        <v>0.37</v>
      </c>
      <c r="AO2088" s="2">
        <v>42506</v>
      </c>
      <c r="AP2088">
        <v>19206.98</v>
      </c>
    </row>
    <row r="2089" spans="25:42" x14ac:dyDescent="0.2">
      <c r="Y2089" s="2">
        <v>42541</v>
      </c>
      <c r="Z2089">
        <v>1.9990000000000001</v>
      </c>
      <c r="AA2089" s="2">
        <v>42558</v>
      </c>
      <c r="AB2089">
        <v>1.7210000000000001</v>
      </c>
      <c r="AC2089" s="2">
        <v>42563</v>
      </c>
      <c r="AD2089">
        <v>1.649</v>
      </c>
      <c r="AE2089" s="2">
        <v>42590</v>
      </c>
      <c r="AF2089">
        <v>1.7430000000000001</v>
      </c>
      <c r="AG2089" s="2">
        <v>42523</v>
      </c>
      <c r="AH2089">
        <v>69.559200000000004</v>
      </c>
      <c r="AI2089" s="37">
        <v>42618</v>
      </c>
      <c r="AJ2089" s="58" t="e">
        <f>NA()</f>
        <v>#N/A</v>
      </c>
      <c r="AK2089" s="37">
        <v>42618</v>
      </c>
      <c r="AL2089" s="57" t="e">
        <v>#N/A</v>
      </c>
      <c r="AM2089" s="2">
        <v>42506</v>
      </c>
      <c r="AN2089">
        <v>0.37</v>
      </c>
      <c r="AO2089" s="2">
        <v>42503</v>
      </c>
      <c r="AP2089">
        <v>19199.89</v>
      </c>
    </row>
    <row r="2090" spans="25:42" x14ac:dyDescent="0.2">
      <c r="Y2090" s="2">
        <v>42538</v>
      </c>
      <c r="Z2090">
        <v>1.94</v>
      </c>
      <c r="AA2090" s="2">
        <v>42557</v>
      </c>
      <c r="AB2090">
        <v>1.7124999999999999</v>
      </c>
      <c r="AC2090" s="2">
        <v>42562</v>
      </c>
      <c r="AD2090">
        <v>1.6074999999999999</v>
      </c>
      <c r="AE2090" s="2">
        <v>42587</v>
      </c>
      <c r="AF2090">
        <v>1.7390000000000001</v>
      </c>
      <c r="AG2090" s="2">
        <v>42522</v>
      </c>
      <c r="AH2090">
        <v>68.750100000000003</v>
      </c>
      <c r="AI2090" s="37">
        <v>42615</v>
      </c>
      <c r="AJ2090" s="57">
        <v>0.59</v>
      </c>
      <c r="AK2090" s="37">
        <v>42615</v>
      </c>
      <c r="AL2090" s="57">
        <v>1.6</v>
      </c>
      <c r="AM2090" s="2">
        <v>42503</v>
      </c>
      <c r="AN2090">
        <v>0.37</v>
      </c>
      <c r="AO2090" s="2">
        <v>42502</v>
      </c>
      <c r="AP2090">
        <v>19200.169999999998</v>
      </c>
    </row>
    <row r="2091" spans="25:42" x14ac:dyDescent="0.2">
      <c r="Y2091" s="2">
        <v>42537</v>
      </c>
      <c r="Z2091">
        <v>1.895</v>
      </c>
      <c r="AA2091" s="2">
        <v>42556</v>
      </c>
      <c r="AB2091">
        <v>1.68</v>
      </c>
      <c r="AC2091" s="2">
        <v>42559</v>
      </c>
      <c r="AD2091">
        <v>1.595</v>
      </c>
      <c r="AE2091" s="2">
        <v>42586</v>
      </c>
      <c r="AF2091">
        <v>1.7050000000000001</v>
      </c>
      <c r="AG2091" s="2">
        <v>42521</v>
      </c>
      <c r="AH2091">
        <v>67.914900000000003</v>
      </c>
      <c r="AI2091" s="37">
        <v>42614</v>
      </c>
      <c r="AJ2091" s="57">
        <v>0.6</v>
      </c>
      <c r="AK2091" s="37">
        <v>42614</v>
      </c>
      <c r="AL2091" s="57">
        <v>1.57</v>
      </c>
      <c r="AM2091" s="2">
        <v>42502</v>
      </c>
      <c r="AN2091">
        <v>0.37</v>
      </c>
      <c r="AO2091" s="2">
        <v>42501</v>
      </c>
      <c r="AP2091">
        <v>19193.400000000001</v>
      </c>
    </row>
    <row r="2092" spans="25:42" x14ac:dyDescent="0.2">
      <c r="Y2092" s="2">
        <v>42536</v>
      </c>
      <c r="Z2092">
        <v>1.948</v>
      </c>
      <c r="AA2092" s="2">
        <v>42552</v>
      </c>
      <c r="AB2092">
        <v>1.7250000000000001</v>
      </c>
      <c r="AC2092" s="2">
        <v>42558</v>
      </c>
      <c r="AD2092">
        <v>1.61</v>
      </c>
      <c r="AE2092" s="2">
        <v>42585</v>
      </c>
      <c r="AF2092">
        <v>1.6930000000000001</v>
      </c>
      <c r="AG2092" s="2">
        <v>42520</v>
      </c>
      <c r="AH2092">
        <v>66.764399999999995</v>
      </c>
      <c r="AI2092" s="37">
        <v>42613</v>
      </c>
      <c r="AJ2092" s="57">
        <v>0.61</v>
      </c>
      <c r="AK2092" s="37">
        <v>42613</v>
      </c>
      <c r="AL2092" s="58">
        <v>1.58</v>
      </c>
      <c r="AM2092" s="2">
        <v>42501</v>
      </c>
      <c r="AN2092">
        <v>0.37</v>
      </c>
      <c r="AO2092" s="2">
        <v>42500</v>
      </c>
      <c r="AP2092">
        <v>19204.509999999998</v>
      </c>
    </row>
    <row r="2093" spans="25:42" x14ac:dyDescent="0.2">
      <c r="Y2093" s="2">
        <v>42535</v>
      </c>
      <c r="Z2093">
        <v>1.9330000000000001</v>
      </c>
      <c r="AA2093" s="2">
        <v>42551</v>
      </c>
      <c r="AB2093">
        <v>1.6975</v>
      </c>
      <c r="AC2093" s="2">
        <v>42557</v>
      </c>
      <c r="AD2093">
        <v>1.6160000000000001</v>
      </c>
      <c r="AE2093" s="2">
        <v>42584</v>
      </c>
      <c r="AF2093">
        <v>1.675</v>
      </c>
      <c r="AG2093" s="2">
        <v>42517</v>
      </c>
      <c r="AH2093">
        <v>66.764399999999995</v>
      </c>
      <c r="AI2093" s="37">
        <v>42612</v>
      </c>
      <c r="AJ2093" s="57">
        <v>0.61</v>
      </c>
      <c r="AK2093" s="37">
        <v>42612</v>
      </c>
      <c r="AL2093" s="57">
        <v>1.57</v>
      </c>
      <c r="AM2093" s="2">
        <v>42500</v>
      </c>
      <c r="AN2093">
        <v>0.37</v>
      </c>
      <c r="AO2093" s="2">
        <v>42499</v>
      </c>
      <c r="AP2093">
        <v>19197.5</v>
      </c>
    </row>
    <row r="2094" spans="25:42" x14ac:dyDescent="0.2">
      <c r="Y2094" s="2">
        <v>42534</v>
      </c>
      <c r="Z2094">
        <v>1.9274</v>
      </c>
      <c r="AA2094" s="2">
        <v>42550</v>
      </c>
      <c r="AB2094">
        <v>1.7</v>
      </c>
      <c r="AC2094" s="2">
        <v>42556</v>
      </c>
      <c r="AD2094">
        <v>1.569</v>
      </c>
      <c r="AE2094" s="2">
        <v>42583</v>
      </c>
      <c r="AF2094">
        <v>1.6950000000000001</v>
      </c>
      <c r="AG2094" s="2">
        <v>42516</v>
      </c>
      <c r="AH2094">
        <v>66.153899999999993</v>
      </c>
      <c r="AI2094" s="37">
        <v>42611</v>
      </c>
      <c r="AJ2094" s="57">
        <v>0.62</v>
      </c>
      <c r="AK2094" s="37">
        <v>42611</v>
      </c>
      <c r="AL2094" s="57">
        <v>1.57</v>
      </c>
      <c r="AM2094" s="2">
        <v>42499</v>
      </c>
      <c r="AN2094">
        <v>0.37</v>
      </c>
      <c r="AO2094" s="2">
        <v>42496</v>
      </c>
      <c r="AP2094">
        <v>19190.060000000001</v>
      </c>
    </row>
    <row r="2095" spans="25:42" x14ac:dyDescent="0.2">
      <c r="Y2095" s="2">
        <v>42531</v>
      </c>
      <c r="Z2095">
        <v>1.9710000000000001</v>
      </c>
      <c r="AA2095" s="2">
        <v>42549</v>
      </c>
      <c r="AB2095">
        <v>1.6475</v>
      </c>
      <c r="AC2095" s="2">
        <v>42555</v>
      </c>
      <c r="AD2095">
        <v>1.625</v>
      </c>
      <c r="AE2095" s="2">
        <v>42580</v>
      </c>
      <c r="AF2095">
        <v>1.7175</v>
      </c>
      <c r="AG2095" s="2">
        <v>42515</v>
      </c>
      <c r="AH2095">
        <v>67.5364</v>
      </c>
      <c r="AI2095" s="37">
        <v>42608</v>
      </c>
      <c r="AJ2095" s="57">
        <v>0.62</v>
      </c>
      <c r="AK2095" s="37">
        <v>42608</v>
      </c>
      <c r="AL2095" s="57">
        <v>1.62</v>
      </c>
      <c r="AM2095" s="2">
        <v>42496</v>
      </c>
      <c r="AN2095">
        <v>0.37</v>
      </c>
      <c r="AO2095" s="2">
        <v>42495</v>
      </c>
      <c r="AP2095">
        <v>19188.099999999999</v>
      </c>
    </row>
    <row r="2096" spans="25:42" x14ac:dyDescent="0.2">
      <c r="Y2096" s="2">
        <v>42530</v>
      </c>
      <c r="Z2096">
        <v>2.0224000000000002</v>
      </c>
      <c r="AA2096" s="2">
        <v>42548</v>
      </c>
      <c r="AB2096">
        <v>1.609</v>
      </c>
      <c r="AC2096" s="2">
        <v>42552</v>
      </c>
      <c r="AD2096">
        <v>1.63</v>
      </c>
      <c r="AE2096" s="2">
        <v>42579</v>
      </c>
      <c r="AF2096">
        <v>1.7524999999999999</v>
      </c>
      <c r="AG2096" s="2">
        <v>42514</v>
      </c>
      <c r="AH2096">
        <v>69.410600000000002</v>
      </c>
      <c r="AI2096" s="37">
        <v>42607</v>
      </c>
      <c r="AJ2096" s="57">
        <v>0.6</v>
      </c>
      <c r="AK2096" s="37">
        <v>42607</v>
      </c>
      <c r="AL2096" s="57">
        <v>1.58</v>
      </c>
      <c r="AM2096" s="2">
        <v>42495</v>
      </c>
      <c r="AN2096">
        <v>0.37</v>
      </c>
      <c r="AO2096" s="2">
        <v>42494</v>
      </c>
      <c r="AP2096">
        <v>19186.66</v>
      </c>
    </row>
    <row r="2097" spans="25:42" x14ac:dyDescent="0.2">
      <c r="Y2097" s="2">
        <v>42529</v>
      </c>
      <c r="Z2097">
        <v>2.0225</v>
      </c>
      <c r="AA2097" s="2">
        <v>42545</v>
      </c>
      <c r="AB2097">
        <v>1.7050000000000001</v>
      </c>
      <c r="AC2097" s="2">
        <v>42551</v>
      </c>
      <c r="AD2097">
        <v>1.57</v>
      </c>
      <c r="AE2097" s="2">
        <v>42578</v>
      </c>
      <c r="AF2097">
        <v>1.72</v>
      </c>
      <c r="AG2097" s="2">
        <v>42513</v>
      </c>
      <c r="AH2097">
        <v>67.784300000000002</v>
      </c>
      <c r="AI2097" s="37">
        <v>42606</v>
      </c>
      <c r="AJ2097" s="57">
        <v>0.59</v>
      </c>
      <c r="AK2097" s="37">
        <v>42606</v>
      </c>
      <c r="AL2097" s="57">
        <v>1.56</v>
      </c>
      <c r="AM2097" s="2">
        <v>42494</v>
      </c>
      <c r="AN2097">
        <v>0.37</v>
      </c>
      <c r="AO2097" s="2">
        <v>42493</v>
      </c>
      <c r="AP2097">
        <v>19171.82</v>
      </c>
    </row>
    <row r="2098" spans="25:42" x14ac:dyDescent="0.2">
      <c r="Y2098" s="2">
        <v>42528</v>
      </c>
      <c r="Z2098">
        <v>1.9850000000000001</v>
      </c>
      <c r="AA2098" s="2">
        <v>42544</v>
      </c>
      <c r="AB2098">
        <v>1.7875000000000001</v>
      </c>
      <c r="AC2098" s="2">
        <v>42550</v>
      </c>
      <c r="AD2098">
        <v>1.5669999999999999</v>
      </c>
      <c r="AE2098" s="2">
        <v>42577</v>
      </c>
      <c r="AF2098">
        <v>1.7290000000000001</v>
      </c>
      <c r="AG2098" s="2">
        <v>42510</v>
      </c>
      <c r="AH2098">
        <v>68.5137</v>
      </c>
      <c r="AI2098" s="37">
        <v>42605</v>
      </c>
      <c r="AJ2098" s="57">
        <v>0.57999999999999996</v>
      </c>
      <c r="AK2098" s="37">
        <v>42605</v>
      </c>
      <c r="AL2098" s="57">
        <v>1.55</v>
      </c>
      <c r="AM2098" s="2">
        <v>42493</v>
      </c>
      <c r="AN2098">
        <v>0.37</v>
      </c>
      <c r="AO2098" s="2">
        <v>42492</v>
      </c>
      <c r="AP2098">
        <v>19170</v>
      </c>
    </row>
    <row r="2099" spans="25:42" x14ac:dyDescent="0.2">
      <c r="Y2099" s="2">
        <v>42527</v>
      </c>
      <c r="Z2099">
        <v>1.9723999999999999</v>
      </c>
      <c r="AA2099" s="2">
        <v>42543</v>
      </c>
      <c r="AB2099">
        <v>1.7450000000000001</v>
      </c>
      <c r="AC2099" s="2">
        <v>42549</v>
      </c>
      <c r="AD2099">
        <v>1.5109999999999999</v>
      </c>
      <c r="AE2099" s="2">
        <v>42576</v>
      </c>
      <c r="AF2099">
        <v>1.7224999999999999</v>
      </c>
      <c r="AG2099" s="2">
        <v>42509</v>
      </c>
      <c r="AH2099">
        <v>70.555400000000006</v>
      </c>
      <c r="AI2099" s="37">
        <v>42604</v>
      </c>
      <c r="AJ2099" s="57">
        <v>0.57999999999999996</v>
      </c>
      <c r="AK2099" s="37">
        <v>42604</v>
      </c>
      <c r="AL2099" s="57">
        <v>1.55</v>
      </c>
      <c r="AM2099" s="2">
        <v>42492</v>
      </c>
      <c r="AN2099">
        <v>0.37</v>
      </c>
      <c r="AO2099" s="2">
        <v>42489</v>
      </c>
      <c r="AP2099">
        <v>19187.39</v>
      </c>
    </row>
    <row r="2100" spans="25:42" x14ac:dyDescent="0.2">
      <c r="Y2100" s="2">
        <v>42524</v>
      </c>
      <c r="Z2100">
        <v>1.958</v>
      </c>
      <c r="AA2100" s="2">
        <v>42542</v>
      </c>
      <c r="AB2100">
        <v>1.7725</v>
      </c>
      <c r="AC2100" s="2">
        <v>42548</v>
      </c>
      <c r="AD2100">
        <v>1.4724999999999999</v>
      </c>
      <c r="AE2100" s="2">
        <v>42573</v>
      </c>
      <c r="AF2100">
        <v>1.7375</v>
      </c>
      <c r="AG2100" s="2">
        <v>42508</v>
      </c>
      <c r="AH2100">
        <v>69.847899999999996</v>
      </c>
      <c r="AI2100" s="37">
        <v>42601</v>
      </c>
      <c r="AJ2100" s="57">
        <v>0.59</v>
      </c>
      <c r="AK2100" s="37">
        <v>42601</v>
      </c>
      <c r="AL2100" s="57">
        <v>1.58</v>
      </c>
      <c r="AM2100" s="2">
        <v>42489</v>
      </c>
      <c r="AN2100">
        <v>0.3</v>
      </c>
      <c r="AO2100" s="2">
        <v>42488</v>
      </c>
      <c r="AP2100">
        <v>19186.21</v>
      </c>
    </row>
    <row r="2101" spans="25:42" x14ac:dyDescent="0.2">
      <c r="Y2101" s="2">
        <v>42523</v>
      </c>
      <c r="Z2101">
        <v>1.9275</v>
      </c>
      <c r="AA2101" s="2">
        <v>42541</v>
      </c>
      <c r="AB2101">
        <v>1.76</v>
      </c>
      <c r="AC2101" s="2">
        <v>42545</v>
      </c>
      <c r="AD2101">
        <v>1.6</v>
      </c>
      <c r="AE2101" s="2">
        <v>42572</v>
      </c>
      <c r="AF2101">
        <v>1.7549999999999999</v>
      </c>
      <c r="AG2101" s="2">
        <v>42507</v>
      </c>
      <c r="AH2101">
        <v>67.119500000000002</v>
      </c>
      <c r="AI2101" s="37">
        <v>42600</v>
      </c>
      <c r="AJ2101" s="57">
        <v>0.57999999999999996</v>
      </c>
      <c r="AK2101" s="37">
        <v>42600</v>
      </c>
      <c r="AL2101" s="57">
        <v>1.53</v>
      </c>
      <c r="AM2101" s="2">
        <v>42488</v>
      </c>
      <c r="AN2101">
        <v>0.37</v>
      </c>
      <c r="AO2101" s="2">
        <v>42487</v>
      </c>
      <c r="AP2101">
        <v>19209.41</v>
      </c>
    </row>
    <row r="2102" spans="25:42" x14ac:dyDescent="0.2">
      <c r="Y2102" s="2">
        <v>42522</v>
      </c>
      <c r="Z2102">
        <v>1.9025000000000001</v>
      </c>
      <c r="AA2102" s="2">
        <v>42538</v>
      </c>
      <c r="AB2102">
        <v>1.7350000000000001</v>
      </c>
      <c r="AC2102" s="2">
        <v>42544</v>
      </c>
      <c r="AD2102">
        <v>1.661</v>
      </c>
      <c r="AE2102" s="2">
        <v>42571</v>
      </c>
      <c r="AF2102">
        <v>1.77</v>
      </c>
      <c r="AG2102" s="2">
        <v>42506</v>
      </c>
      <c r="AH2102">
        <v>66.939599999999999</v>
      </c>
      <c r="AI2102" s="37">
        <v>42599</v>
      </c>
      <c r="AJ2102" s="57">
        <v>0.57999999999999996</v>
      </c>
      <c r="AK2102" s="37">
        <v>42599</v>
      </c>
      <c r="AL2102" s="57">
        <v>1.56</v>
      </c>
      <c r="AM2102" s="2">
        <v>42487</v>
      </c>
      <c r="AN2102">
        <v>0.37</v>
      </c>
      <c r="AO2102" s="2">
        <v>42486</v>
      </c>
      <c r="AP2102">
        <v>19218.669999999998</v>
      </c>
    </row>
    <row r="2103" spans="25:42" x14ac:dyDescent="0.2">
      <c r="Y2103" s="2">
        <v>42521</v>
      </c>
      <c r="Z2103">
        <v>1.91</v>
      </c>
      <c r="AA2103" s="2">
        <v>42537</v>
      </c>
      <c r="AB2103">
        <v>1.7124999999999999</v>
      </c>
      <c r="AC2103" s="2">
        <v>42543</v>
      </c>
      <c r="AD2103">
        <v>1.599</v>
      </c>
      <c r="AE2103" s="2">
        <v>42570</v>
      </c>
      <c r="AF2103">
        <v>1.77</v>
      </c>
      <c r="AG2103" s="2">
        <v>42503</v>
      </c>
      <c r="AH2103">
        <v>64.066000000000003</v>
      </c>
      <c r="AI2103" s="37">
        <v>42598</v>
      </c>
      <c r="AJ2103" s="57">
        <v>0.56999999999999995</v>
      </c>
      <c r="AK2103" s="37">
        <v>42598</v>
      </c>
      <c r="AL2103" s="57">
        <v>1.57</v>
      </c>
      <c r="AM2103" s="2">
        <v>42486</v>
      </c>
      <c r="AN2103">
        <v>0.37</v>
      </c>
      <c r="AO2103" s="2">
        <v>42485</v>
      </c>
      <c r="AP2103">
        <v>19210.349999999999</v>
      </c>
    </row>
    <row r="2104" spans="25:42" x14ac:dyDescent="0.2">
      <c r="Y2104" s="2">
        <v>42517</v>
      </c>
      <c r="Z2104">
        <v>1.9461999999999999</v>
      </c>
      <c r="AA2104" s="2">
        <v>42536</v>
      </c>
      <c r="AB2104">
        <v>1.7275</v>
      </c>
      <c r="AC2104" s="2">
        <v>42542</v>
      </c>
      <c r="AD2104">
        <v>1.5920000000000001</v>
      </c>
      <c r="AE2104" s="2">
        <v>42569</v>
      </c>
      <c r="AF2104">
        <v>1.8025</v>
      </c>
      <c r="AG2104" s="2">
        <v>42502</v>
      </c>
      <c r="AH2104">
        <v>63.918500000000002</v>
      </c>
      <c r="AI2104" s="37">
        <v>42597</v>
      </c>
      <c r="AJ2104" s="57">
        <v>0.56000000000000005</v>
      </c>
      <c r="AK2104" s="37">
        <v>42597</v>
      </c>
      <c r="AL2104" s="57">
        <v>1.55</v>
      </c>
      <c r="AM2104" s="2">
        <v>42485</v>
      </c>
      <c r="AN2104">
        <v>0.37</v>
      </c>
      <c r="AO2104" s="2">
        <v>42482</v>
      </c>
      <c r="AP2104">
        <v>19198.169999999998</v>
      </c>
    </row>
    <row r="2105" spans="25:42" x14ac:dyDescent="0.2">
      <c r="Y2105" s="2">
        <v>42516</v>
      </c>
      <c r="Z2105">
        <v>1.94</v>
      </c>
      <c r="AA2105" s="2">
        <v>42535</v>
      </c>
      <c r="AB2105">
        <v>1.7350000000000001</v>
      </c>
      <c r="AC2105" s="2">
        <v>42541</v>
      </c>
      <c r="AD2105">
        <v>1.627</v>
      </c>
      <c r="AE2105" s="2">
        <v>42566</v>
      </c>
      <c r="AF2105">
        <v>1.7989999999999999</v>
      </c>
      <c r="AG2105" s="2">
        <v>42501</v>
      </c>
      <c r="AH2105">
        <v>63.888800000000003</v>
      </c>
      <c r="AI2105" s="37">
        <v>42594</v>
      </c>
      <c r="AJ2105" s="57">
        <v>0.56000000000000005</v>
      </c>
      <c r="AK2105" s="37">
        <v>42594</v>
      </c>
      <c r="AL2105" s="57">
        <v>1.51</v>
      </c>
      <c r="AM2105" s="2">
        <v>42482</v>
      </c>
      <c r="AN2105">
        <v>0.37</v>
      </c>
      <c r="AO2105" s="2">
        <v>42481</v>
      </c>
      <c r="AP2105">
        <v>19196.77</v>
      </c>
    </row>
    <row r="2106" spans="25:42" x14ac:dyDescent="0.2">
      <c r="Y2106" s="2">
        <v>42515</v>
      </c>
      <c r="Z2106">
        <v>1.9550000000000001</v>
      </c>
      <c r="AA2106" s="2">
        <v>42534</v>
      </c>
      <c r="AB2106">
        <v>1.75</v>
      </c>
      <c r="AC2106" s="2">
        <v>42538</v>
      </c>
      <c r="AD2106">
        <v>1.6225000000000001</v>
      </c>
      <c r="AE2106" s="2">
        <v>42565</v>
      </c>
      <c r="AF2106">
        <v>1.786</v>
      </c>
      <c r="AG2106" s="2">
        <v>42500</v>
      </c>
      <c r="AH2106">
        <v>63.9664</v>
      </c>
      <c r="AI2106" s="37">
        <v>42593</v>
      </c>
      <c r="AJ2106" s="57">
        <v>0.55000000000000004</v>
      </c>
      <c r="AK2106" s="37">
        <v>42593</v>
      </c>
      <c r="AL2106" s="58">
        <v>1.57</v>
      </c>
      <c r="AM2106" s="2">
        <v>42481</v>
      </c>
      <c r="AN2106">
        <v>0.37</v>
      </c>
      <c r="AO2106" s="2">
        <v>42480</v>
      </c>
      <c r="AP2106">
        <v>19215.68</v>
      </c>
    </row>
    <row r="2107" spans="25:42" x14ac:dyDescent="0.2">
      <c r="Y2107" s="2">
        <v>42514</v>
      </c>
      <c r="Z2107">
        <v>1.95</v>
      </c>
      <c r="AA2107" s="2">
        <v>42531</v>
      </c>
      <c r="AB2107">
        <v>1.79</v>
      </c>
      <c r="AC2107" s="2">
        <v>42537</v>
      </c>
      <c r="AD2107">
        <v>1.615</v>
      </c>
      <c r="AE2107" s="2">
        <v>42564</v>
      </c>
      <c r="AF2107">
        <v>1.77</v>
      </c>
      <c r="AG2107" s="2">
        <v>42499</v>
      </c>
      <c r="AH2107">
        <v>64.119</v>
      </c>
      <c r="AI2107" s="37">
        <v>42592</v>
      </c>
      <c r="AJ2107" s="57">
        <v>0.55000000000000004</v>
      </c>
      <c r="AK2107" s="37">
        <v>42592</v>
      </c>
      <c r="AL2107" s="57">
        <v>1.5</v>
      </c>
      <c r="AM2107" s="2">
        <v>42480</v>
      </c>
      <c r="AN2107">
        <v>0.37</v>
      </c>
      <c r="AO2107" s="2">
        <v>42479</v>
      </c>
      <c r="AP2107">
        <v>19221.830000000002</v>
      </c>
    </row>
    <row r="2108" spans="25:42" x14ac:dyDescent="0.2">
      <c r="Y2108" s="2">
        <v>42513</v>
      </c>
      <c r="Z2108">
        <v>1.94</v>
      </c>
      <c r="AA2108" s="2">
        <v>42530</v>
      </c>
      <c r="AB2108">
        <v>1.8145</v>
      </c>
      <c r="AC2108" s="2">
        <v>42536</v>
      </c>
      <c r="AD2108">
        <v>1.647</v>
      </c>
      <c r="AE2108" s="2">
        <v>42563</v>
      </c>
      <c r="AF2108">
        <v>1.792</v>
      </c>
      <c r="AG2108" s="2">
        <v>42496</v>
      </c>
      <c r="AH2108">
        <v>65.153800000000004</v>
      </c>
      <c r="AI2108" s="37">
        <v>42591</v>
      </c>
      <c r="AJ2108" s="57">
        <v>0.55000000000000004</v>
      </c>
      <c r="AK2108" s="37">
        <v>42591</v>
      </c>
      <c r="AL2108" s="57">
        <v>1.55</v>
      </c>
      <c r="AM2108" s="2">
        <v>42479</v>
      </c>
      <c r="AN2108">
        <v>0.37</v>
      </c>
      <c r="AO2108" s="2">
        <v>42478</v>
      </c>
      <c r="AP2108">
        <v>19208.28</v>
      </c>
    </row>
    <row r="2109" spans="25:42" x14ac:dyDescent="0.2">
      <c r="Y2109" s="2">
        <v>42510</v>
      </c>
      <c r="Z2109">
        <v>1.944</v>
      </c>
      <c r="AA2109" s="2">
        <v>42529</v>
      </c>
      <c r="AB2109">
        <v>1.8260000000000001</v>
      </c>
      <c r="AC2109" s="2">
        <v>42535</v>
      </c>
      <c r="AD2109">
        <v>1.6279999999999999</v>
      </c>
      <c r="AE2109" s="2">
        <v>42562</v>
      </c>
      <c r="AF2109">
        <v>1.75</v>
      </c>
      <c r="AG2109" s="2">
        <v>42495</v>
      </c>
      <c r="AH2109">
        <v>68.667400000000001</v>
      </c>
      <c r="AI2109" s="37">
        <v>42590</v>
      </c>
      <c r="AJ2109" s="57">
        <v>0.56999999999999995</v>
      </c>
      <c r="AK2109" s="37">
        <v>42590</v>
      </c>
      <c r="AL2109" s="57">
        <v>1.59</v>
      </c>
      <c r="AM2109" s="2">
        <v>42478</v>
      </c>
      <c r="AN2109">
        <v>0.37</v>
      </c>
      <c r="AO2109" s="2">
        <v>42475</v>
      </c>
      <c r="AP2109">
        <v>19203.64</v>
      </c>
    </row>
    <row r="2110" spans="25:42" x14ac:dyDescent="0.2">
      <c r="Y2110" s="2">
        <v>42509</v>
      </c>
      <c r="Z2110">
        <v>1.9710000000000001</v>
      </c>
      <c r="AA2110" s="2">
        <v>42528</v>
      </c>
      <c r="AB2110">
        <v>1.7989999999999999</v>
      </c>
      <c r="AC2110" s="2">
        <v>42534</v>
      </c>
      <c r="AD2110">
        <v>1.6359999999999999</v>
      </c>
      <c r="AE2110" s="2">
        <v>42559</v>
      </c>
      <c r="AF2110">
        <v>1.7475000000000001</v>
      </c>
      <c r="AG2110" s="2">
        <v>42494</v>
      </c>
      <c r="AH2110">
        <v>68.119299999999996</v>
      </c>
      <c r="AI2110" s="37">
        <v>42587</v>
      </c>
      <c r="AJ2110" s="57">
        <v>0.56000000000000005</v>
      </c>
      <c r="AK2110" s="37">
        <v>42587</v>
      </c>
      <c r="AL2110" s="57">
        <v>1.59</v>
      </c>
      <c r="AM2110" s="2">
        <v>42475</v>
      </c>
      <c r="AN2110">
        <v>0.37</v>
      </c>
      <c r="AO2110" s="2">
        <v>42474</v>
      </c>
      <c r="AP2110">
        <v>19203.189999999999</v>
      </c>
    </row>
    <row r="2111" spans="25:42" x14ac:dyDescent="0.2">
      <c r="Y2111" s="2">
        <v>42508</v>
      </c>
      <c r="Z2111">
        <v>1.96</v>
      </c>
      <c r="AA2111" s="2">
        <v>42527</v>
      </c>
      <c r="AB2111">
        <v>1.76</v>
      </c>
      <c r="AC2111" s="2">
        <v>42531</v>
      </c>
      <c r="AD2111">
        <v>1.6830000000000001</v>
      </c>
      <c r="AE2111" s="2">
        <v>42558</v>
      </c>
      <c r="AF2111">
        <v>1.75</v>
      </c>
      <c r="AG2111" s="2">
        <v>42493</v>
      </c>
      <c r="AH2111">
        <v>68.413300000000007</v>
      </c>
      <c r="AI2111" s="37">
        <v>42586</v>
      </c>
      <c r="AJ2111" s="57">
        <v>0.51</v>
      </c>
      <c r="AK2111" s="37">
        <v>42586</v>
      </c>
      <c r="AL2111" s="57">
        <v>1.51</v>
      </c>
      <c r="AM2111" s="2">
        <v>42474</v>
      </c>
      <c r="AN2111">
        <v>0.37</v>
      </c>
      <c r="AO2111" s="2">
        <v>42473</v>
      </c>
      <c r="AP2111">
        <v>19221.3</v>
      </c>
    </row>
    <row r="2112" spans="25:42" x14ac:dyDescent="0.2">
      <c r="Y2112" s="2">
        <v>42507</v>
      </c>
      <c r="Z2112">
        <v>1.95</v>
      </c>
      <c r="AA2112" s="2">
        <v>42524</v>
      </c>
      <c r="AB2112">
        <v>1.75</v>
      </c>
      <c r="AC2112" s="2">
        <v>42530</v>
      </c>
      <c r="AD2112">
        <v>1.706</v>
      </c>
      <c r="AE2112" s="2">
        <v>42557</v>
      </c>
      <c r="AF2112">
        <v>1.756</v>
      </c>
      <c r="AG2112" s="2">
        <v>42492</v>
      </c>
      <c r="AH2112">
        <v>64.680800000000005</v>
      </c>
      <c r="AI2112" s="37">
        <v>42585</v>
      </c>
      <c r="AJ2112" s="57">
        <v>0.53</v>
      </c>
      <c r="AK2112" s="37">
        <v>42585</v>
      </c>
      <c r="AL2112" s="57">
        <v>1.55</v>
      </c>
      <c r="AM2112" s="2">
        <v>42473</v>
      </c>
      <c r="AN2112">
        <v>0.37</v>
      </c>
      <c r="AO2112" s="2">
        <v>42472</v>
      </c>
      <c r="AP2112">
        <v>19234.009999999998</v>
      </c>
    </row>
    <row r="2113" spans="25:42" x14ac:dyDescent="0.2">
      <c r="Y2113" s="2">
        <v>42506</v>
      </c>
      <c r="Z2113">
        <v>1.8425</v>
      </c>
      <c r="AA2113" s="2">
        <v>42523</v>
      </c>
      <c r="AB2113">
        <v>1.76</v>
      </c>
      <c r="AC2113" s="2">
        <v>42529</v>
      </c>
      <c r="AD2113">
        <v>1.7230000000000001</v>
      </c>
      <c r="AE2113" s="2">
        <v>42556</v>
      </c>
      <c r="AF2113">
        <v>1.7230000000000001</v>
      </c>
      <c r="AG2113" s="2">
        <v>42489</v>
      </c>
      <c r="AH2113">
        <v>64.921000000000006</v>
      </c>
      <c r="AI2113" s="37">
        <v>42584</v>
      </c>
      <c r="AJ2113" s="57">
        <v>0.5</v>
      </c>
      <c r="AK2113" s="37">
        <v>42584</v>
      </c>
      <c r="AL2113" s="57">
        <v>1.55</v>
      </c>
      <c r="AM2113" s="2">
        <v>42472</v>
      </c>
      <c r="AN2113">
        <v>0.37</v>
      </c>
      <c r="AO2113" s="2">
        <v>42471</v>
      </c>
      <c r="AP2113">
        <v>19226.23</v>
      </c>
    </row>
    <row r="2114" spans="25:42" x14ac:dyDescent="0.2">
      <c r="Y2114" s="2">
        <v>42503</v>
      </c>
      <c r="Z2114">
        <v>1.8049999999999999</v>
      </c>
      <c r="AA2114" s="2">
        <v>42522</v>
      </c>
      <c r="AB2114">
        <v>1.7529999999999999</v>
      </c>
      <c r="AC2114" s="2">
        <v>42528</v>
      </c>
      <c r="AD2114">
        <v>1.7070000000000001</v>
      </c>
      <c r="AE2114" s="2">
        <v>42555</v>
      </c>
      <c r="AF2114">
        <v>1.7549999999999999</v>
      </c>
      <c r="AG2114" s="2">
        <v>42488</v>
      </c>
      <c r="AH2114">
        <v>64.644300000000001</v>
      </c>
      <c r="AI2114" s="37">
        <v>42583</v>
      </c>
      <c r="AJ2114" s="57">
        <v>0.5</v>
      </c>
      <c r="AK2114" s="37">
        <v>42583</v>
      </c>
      <c r="AL2114" s="57">
        <v>1.51</v>
      </c>
      <c r="AM2114" s="2">
        <v>42471</v>
      </c>
      <c r="AN2114">
        <v>0.37</v>
      </c>
      <c r="AO2114" s="2">
        <v>42468</v>
      </c>
      <c r="AP2114">
        <v>19223.2</v>
      </c>
    </row>
    <row r="2115" spans="25:42" x14ac:dyDescent="0.2">
      <c r="Y2115" s="2">
        <v>42502</v>
      </c>
      <c r="Z2115">
        <v>1.79</v>
      </c>
      <c r="AA2115" s="2">
        <v>42521</v>
      </c>
      <c r="AB2115">
        <v>1.7549999999999999</v>
      </c>
      <c r="AC2115" s="2">
        <v>42527</v>
      </c>
      <c r="AD2115">
        <v>1.6850000000000001</v>
      </c>
      <c r="AE2115" s="2">
        <v>42552</v>
      </c>
      <c r="AF2115">
        <v>1.7549999999999999</v>
      </c>
      <c r="AG2115" s="2">
        <v>42487</v>
      </c>
      <c r="AH2115">
        <v>64.740499999999997</v>
      </c>
      <c r="AI2115" s="37">
        <v>42580</v>
      </c>
      <c r="AJ2115" s="57">
        <v>0.5</v>
      </c>
      <c r="AK2115" s="37">
        <v>42580</v>
      </c>
      <c r="AL2115" s="57">
        <v>1.46</v>
      </c>
      <c r="AM2115" s="2">
        <v>42468</v>
      </c>
      <c r="AN2115">
        <v>0.37</v>
      </c>
      <c r="AO2115" s="2">
        <v>42467</v>
      </c>
      <c r="AP2115">
        <v>19221.21</v>
      </c>
    </row>
    <row r="2116" spans="25:42" x14ac:dyDescent="0.2">
      <c r="Y2116" s="2">
        <v>42501</v>
      </c>
      <c r="Z2116">
        <v>1.79</v>
      </c>
      <c r="AA2116" s="2">
        <v>42517</v>
      </c>
      <c r="AB2116">
        <v>1.77</v>
      </c>
      <c r="AC2116" s="2">
        <v>42524</v>
      </c>
      <c r="AD2116">
        <v>1.66</v>
      </c>
      <c r="AE2116" s="2">
        <v>42551</v>
      </c>
      <c r="AF2116">
        <v>1.72</v>
      </c>
      <c r="AG2116" s="2">
        <v>42486</v>
      </c>
      <c r="AH2116">
        <v>67.153099999999995</v>
      </c>
      <c r="AI2116" s="37">
        <v>42579</v>
      </c>
      <c r="AJ2116" s="57">
        <v>0.53</v>
      </c>
      <c r="AK2116" s="37">
        <v>42579</v>
      </c>
      <c r="AL2116" s="57">
        <v>1.52</v>
      </c>
      <c r="AM2116" s="2">
        <v>42467</v>
      </c>
      <c r="AN2116">
        <v>0.37</v>
      </c>
      <c r="AO2116" s="2">
        <v>42466</v>
      </c>
      <c r="AP2116">
        <v>19238.91</v>
      </c>
    </row>
    <row r="2117" spans="25:42" x14ac:dyDescent="0.2">
      <c r="Y2117" s="2">
        <v>42500</v>
      </c>
      <c r="Z2117">
        <v>1.71</v>
      </c>
      <c r="AA2117" s="2">
        <v>42516</v>
      </c>
      <c r="AB2117">
        <v>1.7849999999999999</v>
      </c>
      <c r="AC2117" s="2">
        <v>42523</v>
      </c>
      <c r="AD2117">
        <v>1.6719999999999999</v>
      </c>
      <c r="AE2117" s="2">
        <v>42550</v>
      </c>
      <c r="AF2117">
        <v>1.73</v>
      </c>
      <c r="AG2117" s="2">
        <v>42485</v>
      </c>
      <c r="AH2117">
        <v>67.885199999999998</v>
      </c>
      <c r="AI2117" s="37">
        <v>42578</v>
      </c>
      <c r="AJ2117" s="57">
        <v>0.53</v>
      </c>
      <c r="AK2117" s="37">
        <v>42578</v>
      </c>
      <c r="AL2117" s="57">
        <v>1.52</v>
      </c>
      <c r="AM2117" s="2">
        <v>42466</v>
      </c>
      <c r="AN2117">
        <v>0.37</v>
      </c>
      <c r="AO2117" s="2">
        <v>42465</v>
      </c>
      <c r="AP2117">
        <v>19237.07</v>
      </c>
    </row>
    <row r="2118" spans="25:42" x14ac:dyDescent="0.2">
      <c r="Y2118" s="2">
        <v>42499</v>
      </c>
      <c r="Z2118">
        <v>1.67</v>
      </c>
      <c r="AA2118" s="2">
        <v>42515</v>
      </c>
      <c r="AB2118">
        <v>1.7875000000000001</v>
      </c>
      <c r="AC2118" s="2">
        <v>42522</v>
      </c>
      <c r="AD2118">
        <v>1.669</v>
      </c>
      <c r="AE2118" s="2">
        <v>42549</v>
      </c>
      <c r="AF2118">
        <v>1.6850000000000001</v>
      </c>
      <c r="AG2118" s="2">
        <v>42482</v>
      </c>
      <c r="AH2118">
        <v>67.780699999999996</v>
      </c>
      <c r="AI2118" s="37">
        <v>42577</v>
      </c>
      <c r="AJ2118" s="57">
        <v>0.55000000000000004</v>
      </c>
      <c r="AK2118" s="37">
        <v>42577</v>
      </c>
      <c r="AL2118" s="57">
        <v>1.57</v>
      </c>
      <c r="AM2118" s="2">
        <v>42465</v>
      </c>
      <c r="AN2118">
        <v>0.37</v>
      </c>
      <c r="AO2118" s="2">
        <v>42464</v>
      </c>
      <c r="AP2118">
        <v>19228.04</v>
      </c>
    </row>
    <row r="2119" spans="25:42" x14ac:dyDescent="0.2">
      <c r="Y2119" s="2">
        <v>42496</v>
      </c>
      <c r="Z2119">
        <v>1.7170000000000001</v>
      </c>
      <c r="AA2119" s="2">
        <v>42514</v>
      </c>
      <c r="AB2119">
        <v>1.77</v>
      </c>
      <c r="AC2119" s="2">
        <v>42521</v>
      </c>
      <c r="AD2119">
        <v>1.67</v>
      </c>
      <c r="AE2119" s="2">
        <v>42548</v>
      </c>
      <c r="AF2119">
        <v>1.659</v>
      </c>
      <c r="AG2119" s="2">
        <v>42481</v>
      </c>
      <c r="AH2119">
        <v>68.598200000000006</v>
      </c>
      <c r="AI2119" s="37">
        <v>42576</v>
      </c>
      <c r="AJ2119" s="57">
        <v>0.55000000000000004</v>
      </c>
      <c r="AK2119" s="37">
        <v>42576</v>
      </c>
      <c r="AL2119" s="57">
        <v>1.58</v>
      </c>
      <c r="AM2119" s="2">
        <v>42464</v>
      </c>
      <c r="AN2119">
        <v>0.37</v>
      </c>
      <c r="AO2119" s="2">
        <v>42461</v>
      </c>
      <c r="AP2119">
        <v>19218.52</v>
      </c>
    </row>
    <row r="2120" spans="25:42" x14ac:dyDescent="0.2">
      <c r="Y2120" s="2">
        <v>42495</v>
      </c>
      <c r="Z2120">
        <v>1.6910000000000001</v>
      </c>
      <c r="AA2120" s="2">
        <v>42513</v>
      </c>
      <c r="AB2120">
        <v>1.7424999999999999</v>
      </c>
      <c r="AC2120" s="2">
        <v>42520</v>
      </c>
      <c r="AD2120">
        <v>1.6970000000000001</v>
      </c>
      <c r="AE2120" s="2">
        <v>42545</v>
      </c>
      <c r="AF2120">
        <v>1.746</v>
      </c>
      <c r="AG2120" s="2">
        <v>42480</v>
      </c>
      <c r="AH2120">
        <v>67.768900000000002</v>
      </c>
      <c r="AI2120" s="37">
        <v>42573</v>
      </c>
      <c r="AJ2120" s="57">
        <v>0.55000000000000004</v>
      </c>
      <c r="AK2120" s="37">
        <v>42573</v>
      </c>
      <c r="AL2120" s="57">
        <v>1.57</v>
      </c>
      <c r="AM2120" s="2">
        <v>42461</v>
      </c>
      <c r="AN2120">
        <v>0.37</v>
      </c>
      <c r="AO2120" s="2">
        <v>42460</v>
      </c>
      <c r="AP2120">
        <v>19264.939999999999</v>
      </c>
    </row>
    <row r="2121" spans="25:42" x14ac:dyDescent="0.2">
      <c r="Y2121" s="2">
        <v>42494</v>
      </c>
      <c r="Z2121">
        <v>1.68</v>
      </c>
      <c r="AA2121" s="2">
        <v>42510</v>
      </c>
      <c r="AB2121">
        <v>1.76</v>
      </c>
      <c r="AC2121" s="2">
        <v>42517</v>
      </c>
      <c r="AD2121">
        <v>1.7</v>
      </c>
      <c r="AE2121" s="2">
        <v>42544</v>
      </c>
      <c r="AF2121">
        <v>1.821</v>
      </c>
      <c r="AG2121" s="2">
        <v>42479</v>
      </c>
      <c r="AH2121">
        <v>66.439800000000005</v>
      </c>
      <c r="AI2121" s="37">
        <v>42572</v>
      </c>
      <c r="AJ2121" s="57">
        <v>0.54</v>
      </c>
      <c r="AK2121" s="37">
        <v>42572</v>
      </c>
      <c r="AL2121" s="57">
        <v>1.57</v>
      </c>
      <c r="AM2121" s="2">
        <v>42460</v>
      </c>
      <c r="AN2121">
        <v>0.25</v>
      </c>
      <c r="AO2121" s="2">
        <v>42459</v>
      </c>
      <c r="AP2121">
        <v>19232.95</v>
      </c>
    </row>
    <row r="2122" spans="25:42" x14ac:dyDescent="0.2">
      <c r="Y2122" s="2">
        <v>42493</v>
      </c>
      <c r="Z2122">
        <v>1.702</v>
      </c>
      <c r="AA2122" s="2">
        <v>42509</v>
      </c>
      <c r="AB2122">
        <v>1.7569999999999999</v>
      </c>
      <c r="AC2122" s="2">
        <v>42516</v>
      </c>
      <c r="AD2122">
        <v>1.6950000000000001</v>
      </c>
      <c r="AE2122" s="2">
        <v>42543</v>
      </c>
      <c r="AF2122">
        <v>1.7555000000000001</v>
      </c>
      <c r="AG2122" s="2">
        <v>42478</v>
      </c>
      <c r="AH2122">
        <v>66.339799999999997</v>
      </c>
      <c r="AI2122" s="37">
        <v>42571</v>
      </c>
      <c r="AJ2122" s="57">
        <v>0.56000000000000005</v>
      </c>
      <c r="AK2122" s="37">
        <v>42571</v>
      </c>
      <c r="AL2122" s="57">
        <v>1.59</v>
      </c>
      <c r="AM2122" s="2">
        <v>42459</v>
      </c>
      <c r="AN2122">
        <v>0.37</v>
      </c>
      <c r="AO2122" s="2">
        <v>42458</v>
      </c>
      <c r="AP2122">
        <v>19235.7</v>
      </c>
    </row>
    <row r="2123" spans="25:42" x14ac:dyDescent="0.2">
      <c r="Y2123" s="2">
        <v>42492</v>
      </c>
      <c r="Z2123">
        <v>1.7249000000000001</v>
      </c>
      <c r="AA2123" s="2">
        <v>42508</v>
      </c>
      <c r="AB2123">
        <v>1.8009999999999999</v>
      </c>
      <c r="AC2123" s="2">
        <v>42515</v>
      </c>
      <c r="AD2123">
        <v>1.7075</v>
      </c>
      <c r="AE2123" s="2">
        <v>42542</v>
      </c>
      <c r="AF2123">
        <v>1.7370000000000001</v>
      </c>
      <c r="AG2123" s="2">
        <v>42475</v>
      </c>
      <c r="AH2123">
        <v>66.485299999999995</v>
      </c>
      <c r="AI2123" s="37">
        <v>42570</v>
      </c>
      <c r="AJ2123" s="57">
        <v>0.56000000000000005</v>
      </c>
      <c r="AK2123" s="37">
        <v>42570</v>
      </c>
      <c r="AL2123" s="57">
        <v>1.56</v>
      </c>
      <c r="AM2123" s="2">
        <v>42458</v>
      </c>
      <c r="AN2123">
        <v>0.37</v>
      </c>
      <c r="AO2123" s="2">
        <v>42457</v>
      </c>
      <c r="AP2123">
        <v>19230.099999999999</v>
      </c>
    </row>
    <row r="2124" spans="25:42" x14ac:dyDescent="0.2">
      <c r="Y2124" s="2">
        <v>42489</v>
      </c>
      <c r="Z2124">
        <v>1.7350000000000001</v>
      </c>
      <c r="AA2124" s="2">
        <v>42507</v>
      </c>
      <c r="AB2124">
        <v>1.8025</v>
      </c>
      <c r="AC2124" s="2">
        <v>42514</v>
      </c>
      <c r="AD2124">
        <v>1.6839999999999999</v>
      </c>
      <c r="AE2124" s="2">
        <v>42541</v>
      </c>
      <c r="AF2124">
        <v>1.7450000000000001</v>
      </c>
      <c r="AG2124" s="2">
        <v>42474</v>
      </c>
      <c r="AH2124">
        <v>67.52</v>
      </c>
      <c r="AI2124" s="37">
        <v>42569</v>
      </c>
      <c r="AJ2124" s="57">
        <v>0.52</v>
      </c>
      <c r="AK2124" s="37">
        <v>42569</v>
      </c>
      <c r="AL2124" s="57">
        <v>1.59</v>
      </c>
      <c r="AM2124" s="2">
        <v>42457</v>
      </c>
      <c r="AN2124">
        <v>0.37</v>
      </c>
      <c r="AO2124" s="2">
        <v>42454</v>
      </c>
      <c r="AP2124">
        <v>19214.93</v>
      </c>
    </row>
    <row r="2125" spans="25:42" x14ac:dyDescent="0.2">
      <c r="Y2125" s="2">
        <v>42488</v>
      </c>
      <c r="Z2125">
        <v>1.77</v>
      </c>
      <c r="AA2125" s="2">
        <v>42506</v>
      </c>
      <c r="AB2125">
        <v>1.7475000000000001</v>
      </c>
      <c r="AC2125" s="2">
        <v>42513</v>
      </c>
      <c r="AD2125">
        <v>1.651</v>
      </c>
      <c r="AE2125" s="2">
        <v>42538</v>
      </c>
      <c r="AF2125">
        <v>1.7350000000000001</v>
      </c>
      <c r="AG2125" s="2">
        <v>42473</v>
      </c>
      <c r="AH2125">
        <v>67.484999999999999</v>
      </c>
      <c r="AI2125" s="37">
        <v>42566</v>
      </c>
      <c r="AJ2125" s="57">
        <v>0.52</v>
      </c>
      <c r="AK2125" s="37">
        <v>42566</v>
      </c>
      <c r="AL2125" s="57">
        <v>1.6</v>
      </c>
      <c r="AM2125" s="2">
        <v>42454</v>
      </c>
      <c r="AN2125">
        <v>0.37</v>
      </c>
      <c r="AO2125" s="2">
        <v>42453</v>
      </c>
      <c r="AP2125">
        <v>19211.66</v>
      </c>
    </row>
    <row r="2126" spans="25:42" x14ac:dyDescent="0.2">
      <c r="Y2126" s="2">
        <v>42487</v>
      </c>
      <c r="Z2126">
        <v>1.7450000000000001</v>
      </c>
      <c r="AA2126" s="2">
        <v>42503</v>
      </c>
      <c r="AB2126">
        <v>1.7175</v>
      </c>
      <c r="AC2126" s="2">
        <v>42510</v>
      </c>
      <c r="AD2126">
        <v>1.6575</v>
      </c>
      <c r="AE2126" s="2">
        <v>42537</v>
      </c>
      <c r="AF2126">
        <v>1.73</v>
      </c>
      <c r="AG2126" s="2">
        <v>42472</v>
      </c>
      <c r="AH2126">
        <v>68.776700000000005</v>
      </c>
      <c r="AI2126" s="37">
        <v>42565</v>
      </c>
      <c r="AJ2126" s="57">
        <v>0.53</v>
      </c>
      <c r="AK2126" s="37">
        <v>42565</v>
      </c>
      <c r="AL2126" s="58">
        <v>1.53</v>
      </c>
      <c r="AM2126" s="2">
        <v>42453</v>
      </c>
      <c r="AN2126">
        <v>0.37</v>
      </c>
      <c r="AO2126" s="2">
        <v>42452</v>
      </c>
      <c r="AP2126">
        <v>19200.599999999999</v>
      </c>
    </row>
    <row r="2127" spans="25:42" x14ac:dyDescent="0.2">
      <c r="Y2127" s="2">
        <v>42486</v>
      </c>
      <c r="Z2127">
        <v>1.7224999999999999</v>
      </c>
      <c r="AA2127" s="2">
        <v>42502</v>
      </c>
      <c r="AB2127">
        <v>1.7150000000000001</v>
      </c>
      <c r="AC2127" s="2">
        <v>42509</v>
      </c>
      <c r="AD2127">
        <v>1.6625000000000001</v>
      </c>
      <c r="AE2127" s="2">
        <v>42536</v>
      </c>
      <c r="AF2127">
        <v>1.7709999999999999</v>
      </c>
      <c r="AG2127" s="2">
        <v>42471</v>
      </c>
      <c r="AH2127">
        <v>69.7667</v>
      </c>
      <c r="AI2127" s="37">
        <v>42564</v>
      </c>
      <c r="AJ2127" s="57">
        <v>0.51</v>
      </c>
      <c r="AK2127" s="37">
        <v>42564</v>
      </c>
      <c r="AL2127" s="57">
        <v>1.48</v>
      </c>
      <c r="AM2127" s="2">
        <v>42452</v>
      </c>
      <c r="AN2127">
        <v>0.37</v>
      </c>
      <c r="AO2127" s="2">
        <v>42451</v>
      </c>
      <c r="AP2127">
        <v>19211.34</v>
      </c>
    </row>
    <row r="2128" spans="25:42" x14ac:dyDescent="0.2">
      <c r="Y2128" s="2">
        <v>42485</v>
      </c>
      <c r="Z2128">
        <v>1.7</v>
      </c>
      <c r="AA2128" s="2">
        <v>42501</v>
      </c>
      <c r="AB2128">
        <v>1.6975</v>
      </c>
      <c r="AC2128" s="2">
        <v>42508</v>
      </c>
      <c r="AD2128">
        <v>1.675</v>
      </c>
      <c r="AE2128" s="2">
        <v>42535</v>
      </c>
      <c r="AF2128">
        <v>1.7424999999999999</v>
      </c>
      <c r="AG2128" s="2">
        <v>42468</v>
      </c>
      <c r="AH2128">
        <v>70.879900000000006</v>
      </c>
      <c r="AI2128" s="37">
        <v>42563</v>
      </c>
      <c r="AJ2128" s="57">
        <v>0.52</v>
      </c>
      <c r="AK2128" s="37">
        <v>42563</v>
      </c>
      <c r="AL2128" s="57">
        <v>1.53</v>
      </c>
      <c r="AM2128" s="2">
        <v>42451</v>
      </c>
      <c r="AN2128">
        <v>0.37</v>
      </c>
      <c r="AO2128" s="2">
        <v>42450</v>
      </c>
      <c r="AP2128">
        <v>19205.599999999999</v>
      </c>
    </row>
    <row r="2129" spans="25:42" x14ac:dyDescent="0.2">
      <c r="Y2129" s="2">
        <v>42482</v>
      </c>
      <c r="Z2129">
        <v>1.7075</v>
      </c>
      <c r="AA2129" s="2">
        <v>42500</v>
      </c>
      <c r="AB2129">
        <v>1.6825000000000001</v>
      </c>
      <c r="AC2129" s="2">
        <v>42507</v>
      </c>
      <c r="AD2129">
        <v>1.7050000000000001</v>
      </c>
      <c r="AE2129" s="2">
        <v>42534</v>
      </c>
      <c r="AF2129">
        <v>1.776</v>
      </c>
      <c r="AG2129" s="2">
        <v>42467</v>
      </c>
      <c r="AH2129">
        <v>71.094800000000006</v>
      </c>
      <c r="AI2129" s="37">
        <v>42562</v>
      </c>
      <c r="AJ2129" s="57">
        <v>0.5</v>
      </c>
      <c r="AK2129" s="37">
        <v>42562</v>
      </c>
      <c r="AL2129" s="57">
        <v>1.43</v>
      </c>
      <c r="AM2129" s="2">
        <v>42450</v>
      </c>
      <c r="AN2129">
        <v>0.37</v>
      </c>
      <c r="AO2129" s="2">
        <v>42447</v>
      </c>
      <c r="AP2129">
        <v>19202.990000000002</v>
      </c>
    </row>
    <row r="2130" spans="25:42" x14ac:dyDescent="0.2">
      <c r="Y2130" s="2">
        <v>42481</v>
      </c>
      <c r="Z2130">
        <v>1.6625000000000001</v>
      </c>
      <c r="AA2130" s="2">
        <v>42499</v>
      </c>
      <c r="AB2130">
        <v>1.65</v>
      </c>
      <c r="AC2130" s="2">
        <v>42506</v>
      </c>
      <c r="AD2130">
        <v>1.6975</v>
      </c>
      <c r="AE2130" s="2">
        <v>42531</v>
      </c>
      <c r="AF2130">
        <v>1.8160000000000001</v>
      </c>
      <c r="AG2130" s="2">
        <v>42466</v>
      </c>
      <c r="AH2130">
        <v>69.707999999999998</v>
      </c>
      <c r="AI2130" s="37">
        <v>42559</v>
      </c>
      <c r="AJ2130" s="57">
        <v>0.48</v>
      </c>
      <c r="AK2130" s="37">
        <v>42559</v>
      </c>
      <c r="AL2130" s="57">
        <v>1.37</v>
      </c>
      <c r="AM2130" s="2">
        <v>42447</v>
      </c>
      <c r="AN2130">
        <v>0.37</v>
      </c>
      <c r="AO2130" s="2">
        <v>42446</v>
      </c>
      <c r="AP2130">
        <v>19188.23</v>
      </c>
    </row>
    <row r="2131" spans="25:42" x14ac:dyDescent="0.2">
      <c r="Y2131" s="2">
        <v>42480</v>
      </c>
      <c r="Z2131">
        <v>1.665</v>
      </c>
      <c r="AA2131" s="2">
        <v>42496</v>
      </c>
      <c r="AB2131">
        <v>1.68</v>
      </c>
      <c r="AC2131" s="2">
        <v>42503</v>
      </c>
      <c r="AD2131">
        <v>1.6725000000000001</v>
      </c>
      <c r="AE2131" s="2">
        <v>42530</v>
      </c>
      <c r="AF2131">
        <v>1.8474999999999999</v>
      </c>
      <c r="AG2131" s="2">
        <v>42465</v>
      </c>
      <c r="AH2131">
        <v>68.311899999999994</v>
      </c>
      <c r="AI2131" s="37">
        <v>42558</v>
      </c>
      <c r="AJ2131" s="57">
        <v>0.47</v>
      </c>
      <c r="AK2131" s="37">
        <v>42558</v>
      </c>
      <c r="AL2131" s="57">
        <v>1.4</v>
      </c>
      <c r="AM2131" s="2">
        <v>42446</v>
      </c>
      <c r="AN2131">
        <v>0.37</v>
      </c>
      <c r="AO2131" s="2">
        <v>42445</v>
      </c>
      <c r="AP2131">
        <v>19151.400000000001</v>
      </c>
    </row>
    <row r="2132" spans="25:42" x14ac:dyDescent="0.2">
      <c r="Y2132" s="2">
        <v>42479</v>
      </c>
      <c r="Z2132">
        <v>1.5974999999999999</v>
      </c>
      <c r="AA2132" s="2">
        <v>42495</v>
      </c>
      <c r="AB2132">
        <v>1.67</v>
      </c>
      <c r="AC2132" s="2">
        <v>42502</v>
      </c>
      <c r="AD2132">
        <v>1.68</v>
      </c>
      <c r="AE2132" s="2">
        <v>42529</v>
      </c>
      <c r="AF2132">
        <v>1.87</v>
      </c>
      <c r="AG2132" s="2">
        <v>42464</v>
      </c>
      <c r="AH2132">
        <v>65.360600000000005</v>
      </c>
      <c r="AI2132" s="37">
        <v>42557</v>
      </c>
      <c r="AJ2132" s="57">
        <v>0.46</v>
      </c>
      <c r="AK2132" s="37">
        <v>42557</v>
      </c>
      <c r="AL2132" s="57">
        <v>1.38</v>
      </c>
      <c r="AM2132" s="2">
        <v>42445</v>
      </c>
      <c r="AN2132">
        <v>0.37</v>
      </c>
      <c r="AO2132" s="2">
        <v>42444</v>
      </c>
      <c r="AP2132">
        <v>19161.87</v>
      </c>
    </row>
    <row r="2133" spans="25:42" x14ac:dyDescent="0.2">
      <c r="Y2133" s="2">
        <v>42478</v>
      </c>
      <c r="Z2133">
        <v>1.5874999999999999</v>
      </c>
      <c r="AA2133" s="2">
        <v>42494</v>
      </c>
      <c r="AB2133">
        <v>1.6688000000000001</v>
      </c>
      <c r="AC2133" s="2">
        <v>42501</v>
      </c>
      <c r="AD2133">
        <v>1.673</v>
      </c>
      <c r="AE2133" s="2">
        <v>42528</v>
      </c>
      <c r="AF2133">
        <v>1.86</v>
      </c>
      <c r="AG2133" s="2">
        <v>42461</v>
      </c>
      <c r="AH2133">
        <v>66.997</v>
      </c>
      <c r="AI2133" s="37">
        <v>42556</v>
      </c>
      <c r="AJ2133" s="57">
        <v>0.44</v>
      </c>
      <c r="AK2133" s="37">
        <v>42556</v>
      </c>
      <c r="AL2133" s="57">
        <v>1.37</v>
      </c>
      <c r="AM2133" s="2">
        <v>42444</v>
      </c>
      <c r="AN2133">
        <v>0.37</v>
      </c>
      <c r="AO2133" s="2">
        <v>42443</v>
      </c>
      <c r="AP2133">
        <v>19128.72</v>
      </c>
    </row>
    <row r="2134" spans="25:42" x14ac:dyDescent="0.2">
      <c r="Y2134" s="2">
        <v>42475</v>
      </c>
      <c r="Z2134">
        <v>1.5974999999999999</v>
      </c>
      <c r="AA2134" s="2">
        <v>42493</v>
      </c>
      <c r="AB2134">
        <v>1.6850000000000001</v>
      </c>
      <c r="AC2134" s="2">
        <v>42500</v>
      </c>
      <c r="AD2134">
        <v>1.68</v>
      </c>
      <c r="AE2134" s="2">
        <v>42527</v>
      </c>
      <c r="AF2134">
        <v>1.85</v>
      </c>
      <c r="AG2134" s="2">
        <v>42460</v>
      </c>
      <c r="AH2134">
        <v>68.802700000000002</v>
      </c>
      <c r="AI2134" s="37">
        <v>42555</v>
      </c>
      <c r="AJ2134" s="58" t="e">
        <f>NA()</f>
        <v>#N/A</v>
      </c>
      <c r="AK2134" s="37">
        <v>42555</v>
      </c>
      <c r="AL2134" s="57" t="e">
        <v>#N/A</v>
      </c>
      <c r="AM2134" s="2">
        <v>42443</v>
      </c>
      <c r="AN2134">
        <v>0.36</v>
      </c>
      <c r="AO2134" s="2">
        <v>42440</v>
      </c>
      <c r="AP2134">
        <v>19124.29</v>
      </c>
    </row>
    <row r="2135" spans="25:42" x14ac:dyDescent="0.2">
      <c r="Y2135" s="2">
        <v>42474</v>
      </c>
      <c r="Z2135">
        <v>1.6074999999999999</v>
      </c>
      <c r="AA2135" s="2">
        <v>42492</v>
      </c>
      <c r="AB2135">
        <v>1.7130000000000001</v>
      </c>
      <c r="AC2135" s="2">
        <v>42499</v>
      </c>
      <c r="AD2135">
        <v>1.6439999999999999</v>
      </c>
      <c r="AE2135" s="2">
        <v>42524</v>
      </c>
      <c r="AF2135">
        <v>1.8180000000000001</v>
      </c>
      <c r="AG2135" s="2">
        <v>42459</v>
      </c>
      <c r="AH2135">
        <v>70.543099999999995</v>
      </c>
      <c r="AI2135" s="37">
        <v>42552</v>
      </c>
      <c r="AJ2135" s="57">
        <v>0.45</v>
      </c>
      <c r="AK2135" s="37">
        <v>42552</v>
      </c>
      <c r="AL2135" s="57">
        <v>1.46</v>
      </c>
      <c r="AM2135" s="2">
        <v>42440</v>
      </c>
      <c r="AN2135">
        <v>0.36</v>
      </c>
      <c r="AO2135" s="2">
        <v>42439</v>
      </c>
      <c r="AP2135">
        <v>19125.330000000002</v>
      </c>
    </row>
    <row r="2136" spans="25:42" x14ac:dyDescent="0.2">
      <c r="Y2136" s="2">
        <v>42473</v>
      </c>
      <c r="Z2136">
        <v>1.6930000000000001</v>
      </c>
      <c r="AA2136" s="2">
        <v>42489</v>
      </c>
      <c r="AB2136">
        <v>1.7324999999999999</v>
      </c>
      <c r="AC2136" s="2">
        <v>42496</v>
      </c>
      <c r="AD2136">
        <v>1.6739999999999999</v>
      </c>
      <c r="AE2136" s="2">
        <v>42523</v>
      </c>
      <c r="AF2136">
        <v>1.8374999999999999</v>
      </c>
      <c r="AG2136" s="2">
        <v>42458</v>
      </c>
      <c r="AH2136">
        <v>72.656400000000005</v>
      </c>
      <c r="AI2136" s="37">
        <v>42551</v>
      </c>
      <c r="AJ2136" s="57">
        <v>0.45</v>
      </c>
      <c r="AK2136" s="37">
        <v>42551</v>
      </c>
      <c r="AL2136" s="57">
        <v>1.49</v>
      </c>
      <c r="AM2136" s="2">
        <v>42439</v>
      </c>
      <c r="AN2136">
        <v>0.36</v>
      </c>
      <c r="AO2136" s="2">
        <v>42438</v>
      </c>
      <c r="AP2136">
        <v>19100.18</v>
      </c>
    </row>
    <row r="2137" spans="25:42" x14ac:dyDescent="0.2">
      <c r="Y2137" s="2">
        <v>42472</v>
      </c>
      <c r="Z2137">
        <v>1.657</v>
      </c>
      <c r="AA2137" s="2">
        <v>42488</v>
      </c>
      <c r="AB2137">
        <v>1.75</v>
      </c>
      <c r="AC2137" s="2">
        <v>42495</v>
      </c>
      <c r="AD2137">
        <v>1.68</v>
      </c>
      <c r="AE2137" s="2">
        <v>42522</v>
      </c>
      <c r="AF2137">
        <v>1.8540000000000001</v>
      </c>
      <c r="AG2137" s="2">
        <v>42457</v>
      </c>
      <c r="AH2137">
        <v>74.691999999999993</v>
      </c>
      <c r="AI2137" s="37">
        <v>42550</v>
      </c>
      <c r="AJ2137" s="57">
        <v>0.46</v>
      </c>
      <c r="AK2137" s="37">
        <v>42550</v>
      </c>
      <c r="AL2137" s="57">
        <v>1.5</v>
      </c>
      <c r="AM2137" s="2">
        <v>42438</v>
      </c>
      <c r="AN2137">
        <v>0.36</v>
      </c>
      <c r="AO2137" s="2">
        <v>42437</v>
      </c>
      <c r="AP2137">
        <v>19112.88</v>
      </c>
    </row>
    <row r="2138" spans="25:42" x14ac:dyDescent="0.2">
      <c r="Y2138" s="2">
        <v>42471</v>
      </c>
      <c r="Z2138">
        <v>1.67</v>
      </c>
      <c r="AA2138" s="2">
        <v>42487</v>
      </c>
      <c r="AB2138">
        <v>1.71</v>
      </c>
      <c r="AC2138" s="2">
        <v>42494</v>
      </c>
      <c r="AD2138">
        <v>1.6839999999999999</v>
      </c>
      <c r="AE2138" s="2">
        <v>42521</v>
      </c>
      <c r="AF2138">
        <v>1.857</v>
      </c>
      <c r="AG2138" s="2">
        <v>42454</v>
      </c>
      <c r="AH2138">
        <v>72.677599999999998</v>
      </c>
      <c r="AI2138" s="37">
        <v>42549</v>
      </c>
      <c r="AJ2138" s="57">
        <v>0.45</v>
      </c>
      <c r="AK2138" s="37">
        <v>42549</v>
      </c>
      <c r="AL2138" s="57">
        <v>1.46</v>
      </c>
      <c r="AM2138" s="2">
        <v>42437</v>
      </c>
      <c r="AN2138">
        <v>0.36</v>
      </c>
      <c r="AO2138" s="2">
        <v>42436</v>
      </c>
      <c r="AP2138">
        <v>19097.830000000002</v>
      </c>
    </row>
    <row r="2139" spans="25:42" x14ac:dyDescent="0.2">
      <c r="Y2139" s="2">
        <v>42468</v>
      </c>
      <c r="Z2139">
        <v>1.66</v>
      </c>
      <c r="AA2139" s="2">
        <v>42486</v>
      </c>
      <c r="AB2139">
        <v>1.6875</v>
      </c>
      <c r="AC2139" s="2">
        <v>42493</v>
      </c>
      <c r="AD2139">
        <v>1.7</v>
      </c>
      <c r="AE2139" s="2">
        <v>42520</v>
      </c>
      <c r="AF2139">
        <v>1.8919999999999999</v>
      </c>
      <c r="AG2139" s="2">
        <v>42453</v>
      </c>
      <c r="AH2139">
        <v>72.677599999999998</v>
      </c>
      <c r="AI2139" s="37">
        <v>42548</v>
      </c>
      <c r="AJ2139" s="57">
        <v>0.45</v>
      </c>
      <c r="AK2139" s="37">
        <v>42548</v>
      </c>
      <c r="AL2139" s="57">
        <v>1.46</v>
      </c>
      <c r="AM2139" s="2">
        <v>42436</v>
      </c>
      <c r="AN2139">
        <v>0.36</v>
      </c>
      <c r="AO2139" s="2">
        <v>42433</v>
      </c>
      <c r="AP2139">
        <v>19093.5</v>
      </c>
    </row>
    <row r="2140" spans="25:42" x14ac:dyDescent="0.2">
      <c r="Y2140" s="2">
        <v>42467</v>
      </c>
      <c r="Z2140">
        <v>1.645</v>
      </c>
      <c r="AA2140" s="2">
        <v>42485</v>
      </c>
      <c r="AB2140">
        <v>1.6975</v>
      </c>
      <c r="AC2140" s="2">
        <v>42492</v>
      </c>
      <c r="AD2140">
        <v>1.7370000000000001</v>
      </c>
      <c r="AE2140" s="2">
        <v>42517</v>
      </c>
      <c r="AF2140">
        <v>1.8925000000000001</v>
      </c>
      <c r="AG2140" s="2">
        <v>42452</v>
      </c>
      <c r="AH2140">
        <v>71.080600000000004</v>
      </c>
      <c r="AI2140" s="37">
        <v>42545</v>
      </c>
      <c r="AJ2140" s="57">
        <v>0.48</v>
      </c>
      <c r="AK2140" s="37">
        <v>42545</v>
      </c>
      <c r="AL2140" s="57">
        <v>1.57</v>
      </c>
      <c r="AM2140" s="2">
        <v>42433</v>
      </c>
      <c r="AN2140">
        <v>0.36</v>
      </c>
      <c r="AO2140" s="2">
        <v>42432</v>
      </c>
      <c r="AP2140">
        <v>19093.150000000001</v>
      </c>
    </row>
    <row r="2141" spans="25:42" x14ac:dyDescent="0.2">
      <c r="Y2141" s="2">
        <v>42466</v>
      </c>
      <c r="Z2141">
        <v>1.681</v>
      </c>
      <c r="AA2141" s="2">
        <v>42482</v>
      </c>
      <c r="AB2141">
        <v>1.6719999999999999</v>
      </c>
      <c r="AC2141" s="2">
        <v>42489</v>
      </c>
      <c r="AD2141">
        <v>1.748</v>
      </c>
      <c r="AE2141" s="2">
        <v>42516</v>
      </c>
      <c r="AF2141">
        <v>1.88</v>
      </c>
      <c r="AG2141" s="2">
        <v>42451</v>
      </c>
      <c r="AH2141">
        <v>71.122</v>
      </c>
      <c r="AI2141" s="37">
        <v>42544</v>
      </c>
      <c r="AJ2141" s="57">
        <v>0.57999999999999996</v>
      </c>
      <c r="AK2141" s="37">
        <v>42544</v>
      </c>
      <c r="AL2141" s="57">
        <v>1.74</v>
      </c>
      <c r="AM2141" s="2">
        <v>42432</v>
      </c>
      <c r="AN2141">
        <v>0.37</v>
      </c>
      <c r="AO2141" s="2">
        <v>42431</v>
      </c>
      <c r="AP2141">
        <v>19097.52</v>
      </c>
    </row>
    <row r="2142" spans="25:42" x14ac:dyDescent="0.2">
      <c r="Y2142" s="2">
        <v>42465</v>
      </c>
      <c r="Z2142">
        <v>1.637</v>
      </c>
      <c r="AA2142" s="2">
        <v>42481</v>
      </c>
      <c r="AB2142">
        <v>1.6479999999999999</v>
      </c>
      <c r="AC2142" s="2">
        <v>42488</v>
      </c>
      <c r="AD2142">
        <v>1.766</v>
      </c>
      <c r="AE2142" s="2">
        <v>42515</v>
      </c>
      <c r="AF2142">
        <v>1.89</v>
      </c>
      <c r="AG2142" s="2">
        <v>42450</v>
      </c>
      <c r="AH2142">
        <v>70.826899999999995</v>
      </c>
      <c r="AI2142" s="37">
        <v>42543</v>
      </c>
      <c r="AJ2142" s="57">
        <v>0.56000000000000005</v>
      </c>
      <c r="AK2142" s="37">
        <v>42543</v>
      </c>
      <c r="AL2142" s="57">
        <v>1.69</v>
      </c>
      <c r="AM2142" s="2">
        <v>42431</v>
      </c>
      <c r="AN2142">
        <v>0.37</v>
      </c>
      <c r="AO2142" s="2">
        <v>42430</v>
      </c>
      <c r="AP2142">
        <v>19090.88</v>
      </c>
    </row>
    <row r="2143" spans="25:42" x14ac:dyDescent="0.2">
      <c r="Y2143" s="2">
        <v>42464</v>
      </c>
      <c r="Z2143">
        <v>1.6839999999999999</v>
      </c>
      <c r="AA2143" s="2">
        <v>42480</v>
      </c>
      <c r="AB2143">
        <v>1.605</v>
      </c>
      <c r="AC2143" s="2">
        <v>42487</v>
      </c>
      <c r="AD2143">
        <v>1.716</v>
      </c>
      <c r="AE2143" s="2">
        <v>42514</v>
      </c>
      <c r="AF2143">
        <v>1.869</v>
      </c>
      <c r="AG2143" s="2">
        <v>42447</v>
      </c>
      <c r="AH2143">
        <v>71.263099999999994</v>
      </c>
      <c r="AI2143" s="37">
        <v>42542</v>
      </c>
      <c r="AJ2143" s="57">
        <v>0.56999999999999995</v>
      </c>
      <c r="AK2143" s="37">
        <v>42542</v>
      </c>
      <c r="AL2143" s="57">
        <v>1.71</v>
      </c>
      <c r="AM2143" s="2">
        <v>42430</v>
      </c>
      <c r="AN2143">
        <v>0.36</v>
      </c>
      <c r="AO2143" s="2">
        <v>42429</v>
      </c>
      <c r="AP2143">
        <v>19125.46</v>
      </c>
    </row>
    <row r="2144" spans="25:42" x14ac:dyDescent="0.2">
      <c r="Y2144" s="2">
        <v>42461</v>
      </c>
      <c r="Z2144">
        <v>1.704</v>
      </c>
      <c r="AA2144" s="2">
        <v>42479</v>
      </c>
      <c r="AB2144">
        <v>1.6025</v>
      </c>
      <c r="AC2144" s="2">
        <v>42486</v>
      </c>
      <c r="AD2144">
        <v>1.7050000000000001</v>
      </c>
      <c r="AE2144" s="2">
        <v>42513</v>
      </c>
      <c r="AF2144">
        <v>1.83</v>
      </c>
      <c r="AG2144" s="2">
        <v>42446</v>
      </c>
      <c r="AH2144">
        <v>72.414299999999997</v>
      </c>
      <c r="AI2144" s="37">
        <v>42541</v>
      </c>
      <c r="AJ2144" s="57">
        <v>0.56000000000000005</v>
      </c>
      <c r="AK2144" s="37">
        <v>42541</v>
      </c>
      <c r="AL2144" s="57">
        <v>1.67</v>
      </c>
      <c r="AM2144" s="2">
        <v>42429</v>
      </c>
      <c r="AN2144">
        <v>0.28999999999999998</v>
      </c>
      <c r="AO2144" s="2">
        <v>42426</v>
      </c>
      <c r="AP2144">
        <v>19080.12</v>
      </c>
    </row>
    <row r="2145" spans="25:42" x14ac:dyDescent="0.2">
      <c r="Y2145" s="2">
        <v>42460</v>
      </c>
      <c r="Z2145">
        <v>1.7250000000000001</v>
      </c>
      <c r="AA2145" s="2">
        <v>42478</v>
      </c>
      <c r="AB2145">
        <v>1.57</v>
      </c>
      <c r="AC2145" s="2">
        <v>42485</v>
      </c>
      <c r="AD2145">
        <v>1.6919999999999999</v>
      </c>
      <c r="AE2145" s="2">
        <v>42510</v>
      </c>
      <c r="AF2145">
        <v>1.84</v>
      </c>
      <c r="AG2145" s="2">
        <v>42445</v>
      </c>
      <c r="AH2145">
        <v>74.159099999999995</v>
      </c>
      <c r="AI2145" s="37">
        <v>42538</v>
      </c>
      <c r="AJ2145" s="57">
        <v>0.51</v>
      </c>
      <c r="AK2145" s="37">
        <v>42538</v>
      </c>
      <c r="AL2145" s="57">
        <v>1.62</v>
      </c>
      <c r="AM2145" s="2">
        <v>42426</v>
      </c>
      <c r="AN2145">
        <v>0.37</v>
      </c>
      <c r="AO2145" s="2">
        <v>42425</v>
      </c>
      <c r="AP2145">
        <v>19070.66</v>
      </c>
    </row>
    <row r="2146" spans="25:42" x14ac:dyDescent="0.2">
      <c r="Y2146" s="2">
        <v>42459</v>
      </c>
      <c r="Z2146">
        <v>1.7350000000000001</v>
      </c>
      <c r="AA2146" s="2">
        <v>42475</v>
      </c>
      <c r="AB2146">
        <v>1.5720000000000001</v>
      </c>
      <c r="AC2146" s="2">
        <v>42482</v>
      </c>
      <c r="AD2146">
        <v>1.698</v>
      </c>
      <c r="AE2146" s="2">
        <v>42509</v>
      </c>
      <c r="AF2146">
        <v>1.8520000000000001</v>
      </c>
      <c r="AG2146" s="2">
        <v>42444</v>
      </c>
      <c r="AH2146">
        <v>78.472099999999998</v>
      </c>
      <c r="AI2146" s="37">
        <v>42537</v>
      </c>
      <c r="AJ2146" s="57">
        <v>0.53</v>
      </c>
      <c r="AK2146" s="37">
        <v>42537</v>
      </c>
      <c r="AL2146" s="57">
        <v>1.57</v>
      </c>
      <c r="AM2146" s="2">
        <v>42425</v>
      </c>
      <c r="AN2146">
        <v>0.37</v>
      </c>
      <c r="AO2146" s="2">
        <v>42424</v>
      </c>
      <c r="AP2146">
        <v>19054.16</v>
      </c>
    </row>
    <row r="2147" spans="25:42" x14ac:dyDescent="0.2">
      <c r="Y2147" s="2">
        <v>42458</v>
      </c>
      <c r="Z2147">
        <v>1.7</v>
      </c>
      <c r="AA2147" s="2">
        <v>42473</v>
      </c>
      <c r="AB2147">
        <v>1.641</v>
      </c>
      <c r="AC2147" s="2">
        <v>42481</v>
      </c>
      <c r="AD2147">
        <v>1.68</v>
      </c>
      <c r="AE2147" s="2">
        <v>42508</v>
      </c>
      <c r="AF2147">
        <v>1.87</v>
      </c>
      <c r="AG2147" s="2">
        <v>42443</v>
      </c>
      <c r="AH2147">
        <v>79.116600000000005</v>
      </c>
      <c r="AI2147" s="37">
        <v>42536</v>
      </c>
      <c r="AJ2147" s="57">
        <v>0.52</v>
      </c>
      <c r="AK2147" s="37">
        <v>42536</v>
      </c>
      <c r="AL2147" s="57">
        <v>1.6</v>
      </c>
      <c r="AM2147" s="2">
        <v>42424</v>
      </c>
      <c r="AN2147">
        <v>0.38</v>
      </c>
      <c r="AO2147" s="2">
        <v>42423</v>
      </c>
      <c r="AP2147">
        <v>19064.88</v>
      </c>
    </row>
    <row r="2148" spans="25:42" x14ac:dyDescent="0.2">
      <c r="Y2148" s="2">
        <v>42457</v>
      </c>
      <c r="Z2148">
        <v>1.667</v>
      </c>
      <c r="AA2148" s="2">
        <v>42472</v>
      </c>
      <c r="AB2148">
        <v>1.635</v>
      </c>
      <c r="AC2148" s="2">
        <v>42480</v>
      </c>
      <c r="AD2148">
        <v>1.675</v>
      </c>
      <c r="AE2148" s="2">
        <v>42507</v>
      </c>
      <c r="AF2148">
        <v>1.887</v>
      </c>
      <c r="AG2148" s="2">
        <v>42440</v>
      </c>
      <c r="AH2148">
        <v>81.422300000000007</v>
      </c>
      <c r="AI2148" s="37">
        <v>42535</v>
      </c>
      <c r="AJ2148" s="57">
        <v>0.55000000000000004</v>
      </c>
      <c r="AK2148" s="37">
        <v>42535</v>
      </c>
      <c r="AL2148" s="57">
        <v>1.62</v>
      </c>
      <c r="AM2148" s="2">
        <v>42423</v>
      </c>
      <c r="AN2148">
        <v>0.38</v>
      </c>
      <c r="AO2148" s="2">
        <v>42422</v>
      </c>
      <c r="AP2148">
        <v>19053.38</v>
      </c>
    </row>
    <row r="2149" spans="25:42" x14ac:dyDescent="0.2">
      <c r="Y2149" s="2">
        <v>42453</v>
      </c>
      <c r="Z2149">
        <v>1.6559999999999999</v>
      </c>
      <c r="AA2149" s="2">
        <v>42471</v>
      </c>
      <c r="AB2149">
        <v>1.661</v>
      </c>
      <c r="AC2149" s="2">
        <v>42479</v>
      </c>
      <c r="AD2149">
        <v>1.65</v>
      </c>
      <c r="AE2149" s="2">
        <v>42506</v>
      </c>
      <c r="AF2149">
        <v>1.88</v>
      </c>
      <c r="AG2149" s="2">
        <v>42439</v>
      </c>
      <c r="AH2149">
        <v>80.850300000000004</v>
      </c>
      <c r="AI2149" s="37">
        <v>42534</v>
      </c>
      <c r="AJ2149" s="57">
        <v>0.55000000000000004</v>
      </c>
      <c r="AK2149" s="37">
        <v>42534</v>
      </c>
      <c r="AL2149" s="57">
        <v>1.62</v>
      </c>
      <c r="AM2149" s="2">
        <v>42422</v>
      </c>
      <c r="AN2149">
        <v>0.38</v>
      </c>
      <c r="AO2149" s="2">
        <v>42419</v>
      </c>
      <c r="AP2149">
        <v>19052.400000000001</v>
      </c>
    </row>
    <row r="2150" spans="25:42" x14ac:dyDescent="0.2">
      <c r="Y2150" s="2">
        <v>42452</v>
      </c>
      <c r="Z2150">
        <v>1.6779999999999999</v>
      </c>
      <c r="AA2150" s="2">
        <v>42468</v>
      </c>
      <c r="AB2150">
        <v>1.6375</v>
      </c>
      <c r="AC2150" s="2">
        <v>42478</v>
      </c>
      <c r="AD2150">
        <v>1.607</v>
      </c>
      <c r="AE2150" s="2">
        <v>42503</v>
      </c>
      <c r="AF2150">
        <v>1.86</v>
      </c>
      <c r="AG2150" s="2">
        <v>42438</v>
      </c>
      <c r="AH2150">
        <v>80.355900000000005</v>
      </c>
      <c r="AI2150" s="37">
        <v>42531</v>
      </c>
      <c r="AJ2150" s="57">
        <v>0.56999999999999995</v>
      </c>
      <c r="AK2150" s="37">
        <v>42531</v>
      </c>
      <c r="AL2150" s="58">
        <v>1.64</v>
      </c>
      <c r="AM2150" s="2">
        <v>42419</v>
      </c>
      <c r="AN2150">
        <v>0.38</v>
      </c>
      <c r="AO2150" s="2">
        <v>42418</v>
      </c>
      <c r="AP2150">
        <v>19047.13</v>
      </c>
    </row>
    <row r="2151" spans="25:42" x14ac:dyDescent="0.2">
      <c r="Y2151" s="2">
        <v>42451</v>
      </c>
      <c r="Z2151">
        <v>1.7310000000000001</v>
      </c>
      <c r="AA2151" s="2">
        <v>42467</v>
      </c>
      <c r="AB2151">
        <v>1.6220000000000001</v>
      </c>
      <c r="AC2151" s="2">
        <v>42475</v>
      </c>
      <c r="AD2151">
        <v>1.6</v>
      </c>
      <c r="AE2151" s="2">
        <v>42502</v>
      </c>
      <c r="AF2151">
        <v>1.8640000000000001</v>
      </c>
      <c r="AG2151" s="2">
        <v>42437</v>
      </c>
      <c r="AH2151">
        <v>80.715199999999996</v>
      </c>
      <c r="AI2151" s="37">
        <v>42530</v>
      </c>
      <c r="AJ2151" s="57">
        <v>0.59</v>
      </c>
      <c r="AK2151" s="37">
        <v>42530</v>
      </c>
      <c r="AL2151" s="57">
        <v>1.68</v>
      </c>
      <c r="AM2151" s="2">
        <v>42418</v>
      </c>
      <c r="AN2151">
        <v>0.38</v>
      </c>
      <c r="AO2151" s="2">
        <v>42417</v>
      </c>
      <c r="AP2151">
        <v>19029</v>
      </c>
    </row>
    <row r="2152" spans="25:42" x14ac:dyDescent="0.2">
      <c r="Y2152" s="2">
        <v>42450</v>
      </c>
      <c r="Z2152">
        <v>1.6830000000000001</v>
      </c>
      <c r="AA2152" s="2">
        <v>42466</v>
      </c>
      <c r="AB2152">
        <v>1.647</v>
      </c>
      <c r="AC2152" s="2">
        <v>42474</v>
      </c>
      <c r="AD2152">
        <v>1.6</v>
      </c>
      <c r="AE2152" s="2">
        <v>42501</v>
      </c>
      <c r="AF2152">
        <v>1.8540000000000001</v>
      </c>
      <c r="AG2152" s="2">
        <v>42436</v>
      </c>
      <c r="AH2152">
        <v>77.825400000000002</v>
      </c>
      <c r="AI2152" s="37">
        <v>42529</v>
      </c>
      <c r="AJ2152" s="57">
        <v>0.6</v>
      </c>
      <c r="AK2152" s="37">
        <v>42529</v>
      </c>
      <c r="AL2152" s="57">
        <v>1.71</v>
      </c>
      <c r="AM2152" s="2">
        <v>42417</v>
      </c>
      <c r="AN2152">
        <v>0.37</v>
      </c>
      <c r="AO2152" s="2">
        <v>42416</v>
      </c>
      <c r="AP2152">
        <v>19030.02</v>
      </c>
    </row>
    <row r="2153" spans="25:42" x14ac:dyDescent="0.2">
      <c r="Y2153" s="2">
        <v>42447</v>
      </c>
      <c r="Z2153">
        <v>1.6575</v>
      </c>
      <c r="AA2153" s="2">
        <v>42465</v>
      </c>
      <c r="AB2153">
        <v>1.6319999999999999</v>
      </c>
      <c r="AC2153" s="2">
        <v>42473</v>
      </c>
      <c r="AD2153">
        <v>1.64</v>
      </c>
      <c r="AE2153" s="2">
        <v>42500</v>
      </c>
      <c r="AF2153">
        <v>1.8640000000000001</v>
      </c>
      <c r="AG2153" s="2">
        <v>42433</v>
      </c>
      <c r="AH2153">
        <v>78.010000000000005</v>
      </c>
      <c r="AI2153" s="37">
        <v>42528</v>
      </c>
      <c r="AJ2153" s="57">
        <v>0.59</v>
      </c>
      <c r="AK2153" s="37">
        <v>42528</v>
      </c>
      <c r="AL2153" s="57">
        <v>1.72</v>
      </c>
      <c r="AM2153" s="2">
        <v>42416</v>
      </c>
      <c r="AN2153">
        <v>0.38</v>
      </c>
      <c r="AO2153" s="2">
        <v>42412</v>
      </c>
      <c r="AP2153">
        <v>19016.52</v>
      </c>
    </row>
    <row r="2154" spans="25:42" x14ac:dyDescent="0.2">
      <c r="Y2154" s="2">
        <v>42446</v>
      </c>
      <c r="Z2154">
        <v>1.6479999999999999</v>
      </c>
      <c r="AA2154" s="2">
        <v>42461</v>
      </c>
      <c r="AB2154">
        <v>1.6850000000000001</v>
      </c>
      <c r="AC2154" s="2">
        <v>42472</v>
      </c>
      <c r="AD2154">
        <v>1.63</v>
      </c>
      <c r="AE2154" s="2">
        <v>42499</v>
      </c>
      <c r="AF2154">
        <v>1.8325</v>
      </c>
      <c r="AG2154" s="2">
        <v>42432</v>
      </c>
      <c r="AH2154">
        <v>81.715900000000005</v>
      </c>
      <c r="AI2154" s="37">
        <v>42527</v>
      </c>
      <c r="AJ2154" s="57">
        <v>0.6</v>
      </c>
      <c r="AK2154" s="37">
        <v>42527</v>
      </c>
      <c r="AL2154" s="57">
        <v>1.73</v>
      </c>
      <c r="AM2154" s="2">
        <v>42412</v>
      </c>
      <c r="AN2154">
        <v>0.38</v>
      </c>
      <c r="AO2154" s="2">
        <v>42411</v>
      </c>
      <c r="AP2154">
        <v>19016.259999999998</v>
      </c>
    </row>
    <row r="2155" spans="25:42" x14ac:dyDescent="0.2">
      <c r="Y2155" s="2">
        <v>42445</v>
      </c>
      <c r="Z2155">
        <v>1.5589999999999999</v>
      </c>
      <c r="AA2155" s="2">
        <v>42460</v>
      </c>
      <c r="AB2155">
        <v>1.6875</v>
      </c>
      <c r="AC2155" s="2">
        <v>42471</v>
      </c>
      <c r="AD2155">
        <v>1.625</v>
      </c>
      <c r="AE2155" s="2">
        <v>42496</v>
      </c>
      <c r="AF2155">
        <v>1.853</v>
      </c>
      <c r="AG2155" s="2">
        <v>42431</v>
      </c>
      <c r="AH2155">
        <v>83.654799999999994</v>
      </c>
      <c r="AI2155" s="37">
        <v>42524</v>
      </c>
      <c r="AJ2155" s="57">
        <v>0.6</v>
      </c>
      <c r="AK2155" s="37">
        <v>42524</v>
      </c>
      <c r="AL2155" s="57">
        <v>1.71</v>
      </c>
      <c r="AM2155" s="2">
        <v>42411</v>
      </c>
      <c r="AN2155">
        <v>0.38</v>
      </c>
      <c r="AO2155" s="2">
        <v>42410</v>
      </c>
      <c r="AP2155">
        <v>18991.330000000002</v>
      </c>
    </row>
    <row r="2156" spans="25:42" x14ac:dyDescent="0.2">
      <c r="Y2156" s="2">
        <v>42444</v>
      </c>
      <c r="Z2156">
        <v>1.4075</v>
      </c>
      <c r="AA2156" s="2">
        <v>42459</v>
      </c>
      <c r="AB2156">
        <v>1.7050000000000001</v>
      </c>
      <c r="AC2156" s="2">
        <v>42468</v>
      </c>
      <c r="AD2156">
        <v>1.6459999999999999</v>
      </c>
      <c r="AE2156" s="2">
        <v>42495</v>
      </c>
      <c r="AF2156">
        <v>1.8725000000000001</v>
      </c>
      <c r="AG2156" s="2">
        <v>42430</v>
      </c>
      <c r="AH2156">
        <v>84.216099999999997</v>
      </c>
      <c r="AI2156" s="37">
        <v>42523</v>
      </c>
      <c r="AJ2156" s="57">
        <v>0.68</v>
      </c>
      <c r="AK2156" s="37">
        <v>42523</v>
      </c>
      <c r="AL2156" s="57">
        <v>1.81</v>
      </c>
      <c r="AM2156" s="2">
        <v>42410</v>
      </c>
      <c r="AN2156">
        <v>0.38</v>
      </c>
      <c r="AO2156" s="2">
        <v>42409</v>
      </c>
      <c r="AP2156">
        <v>19005.36</v>
      </c>
    </row>
    <row r="2157" spans="25:42" x14ac:dyDescent="0.2">
      <c r="Y2157" s="2">
        <v>42443</v>
      </c>
      <c r="Z2157">
        <v>1.4139999999999999</v>
      </c>
      <c r="AA2157" s="2">
        <v>42458</v>
      </c>
      <c r="AB2157">
        <v>1.62</v>
      </c>
      <c r="AC2157" s="2">
        <v>42467</v>
      </c>
      <c r="AD2157">
        <v>1.635</v>
      </c>
      <c r="AE2157" s="2">
        <v>42494</v>
      </c>
      <c r="AF2157">
        <v>1.869</v>
      </c>
      <c r="AG2157" s="2">
        <v>42429</v>
      </c>
      <c r="AH2157">
        <v>83.385599999999997</v>
      </c>
      <c r="AI2157" s="37">
        <v>42522</v>
      </c>
      <c r="AJ2157" s="57">
        <v>0.7</v>
      </c>
      <c r="AK2157" s="37">
        <v>42522</v>
      </c>
      <c r="AL2157" s="57">
        <v>1.85</v>
      </c>
      <c r="AM2157" s="2">
        <v>42409</v>
      </c>
      <c r="AN2157">
        <v>0.38</v>
      </c>
      <c r="AO2157" s="2">
        <v>42408</v>
      </c>
      <c r="AP2157">
        <v>19000.240000000002</v>
      </c>
    </row>
    <row r="2158" spans="25:42" x14ac:dyDescent="0.2">
      <c r="Y2158" s="2">
        <v>42440</v>
      </c>
      <c r="Z2158">
        <v>1.45</v>
      </c>
      <c r="AA2158" s="2">
        <v>42457</v>
      </c>
      <c r="AB2158">
        <v>1.6074999999999999</v>
      </c>
      <c r="AC2158" s="2">
        <v>42466</v>
      </c>
      <c r="AD2158">
        <v>1.655</v>
      </c>
      <c r="AE2158" s="2">
        <v>42493</v>
      </c>
      <c r="AF2158">
        <v>1.8839999999999999</v>
      </c>
      <c r="AG2158" s="2">
        <v>42426</v>
      </c>
      <c r="AH2158">
        <v>82.542400000000001</v>
      </c>
      <c r="AI2158" s="37">
        <v>42521</v>
      </c>
      <c r="AJ2158" s="57">
        <v>0.68</v>
      </c>
      <c r="AK2158" s="37">
        <v>42521</v>
      </c>
      <c r="AL2158" s="57">
        <v>1.84</v>
      </c>
      <c r="AM2158" s="2">
        <v>42408</v>
      </c>
      <c r="AN2158">
        <v>0.38</v>
      </c>
      <c r="AO2158" s="2">
        <v>42405</v>
      </c>
      <c r="AP2158">
        <v>18996.37</v>
      </c>
    </row>
    <row r="2159" spans="25:42" x14ac:dyDescent="0.2">
      <c r="Y2159" s="2">
        <v>42439</v>
      </c>
      <c r="Z2159">
        <v>1.4175</v>
      </c>
      <c r="AA2159" s="2">
        <v>42453</v>
      </c>
      <c r="AB2159">
        <v>1.635</v>
      </c>
      <c r="AC2159" s="2">
        <v>42465</v>
      </c>
      <c r="AD2159">
        <v>1.6479999999999999</v>
      </c>
      <c r="AE2159" s="2">
        <v>42492</v>
      </c>
      <c r="AF2159">
        <v>1.9275</v>
      </c>
      <c r="AG2159" s="2">
        <v>42425</v>
      </c>
      <c r="AH2159">
        <v>84.440799999999996</v>
      </c>
      <c r="AI2159" s="37">
        <v>42520</v>
      </c>
      <c r="AJ2159" s="58" t="e">
        <f>NA()</f>
        <v>#N/A</v>
      </c>
      <c r="AK2159" s="37">
        <v>42520</v>
      </c>
      <c r="AL2159" s="57" t="e">
        <v>#N/A</v>
      </c>
      <c r="AM2159" s="2">
        <v>42405</v>
      </c>
      <c r="AN2159">
        <v>0.38</v>
      </c>
      <c r="AO2159" s="2">
        <v>42404</v>
      </c>
      <c r="AP2159">
        <v>18996.689999999999</v>
      </c>
    </row>
    <row r="2160" spans="25:42" x14ac:dyDescent="0.2">
      <c r="Y2160" s="2">
        <v>42438</v>
      </c>
      <c r="Z2160">
        <v>1.421</v>
      </c>
      <c r="AA2160" s="2">
        <v>42452</v>
      </c>
      <c r="AB2160">
        <v>1.6355</v>
      </c>
      <c r="AC2160" s="2">
        <v>42464</v>
      </c>
      <c r="AD2160">
        <v>1.6919999999999999</v>
      </c>
      <c r="AE2160" s="2">
        <v>42489</v>
      </c>
      <c r="AF2160">
        <v>1.931</v>
      </c>
      <c r="AG2160" s="2">
        <v>42424</v>
      </c>
      <c r="AH2160">
        <v>85.091200000000001</v>
      </c>
      <c r="AI2160" s="37">
        <v>42517</v>
      </c>
      <c r="AJ2160" s="57">
        <v>0.68</v>
      </c>
      <c r="AK2160" s="37">
        <v>42517</v>
      </c>
      <c r="AL2160" s="57">
        <v>1.85</v>
      </c>
      <c r="AM2160" s="2">
        <v>42404</v>
      </c>
      <c r="AN2160">
        <v>0.38</v>
      </c>
      <c r="AO2160" s="2">
        <v>42403</v>
      </c>
      <c r="AP2160">
        <v>18975.189999999999</v>
      </c>
    </row>
    <row r="2161" spans="25:42" x14ac:dyDescent="0.2">
      <c r="Y2161" s="2">
        <v>42437</v>
      </c>
      <c r="Z2161">
        <v>1.3425</v>
      </c>
      <c r="AA2161" s="2">
        <v>42451</v>
      </c>
      <c r="AB2161">
        <v>1.6975</v>
      </c>
      <c r="AC2161" s="2">
        <v>42461</v>
      </c>
      <c r="AD2161">
        <v>1.7</v>
      </c>
      <c r="AE2161" s="2">
        <v>42488</v>
      </c>
      <c r="AF2161">
        <v>1.948</v>
      </c>
      <c r="AG2161" s="2">
        <v>42423</v>
      </c>
      <c r="AH2161">
        <v>83.9756</v>
      </c>
      <c r="AI2161" s="37">
        <v>42516</v>
      </c>
      <c r="AJ2161" s="57">
        <v>0.65</v>
      </c>
      <c r="AK2161" s="37">
        <v>42516</v>
      </c>
      <c r="AL2161" s="57">
        <v>1.83</v>
      </c>
      <c r="AM2161" s="2">
        <v>42403</v>
      </c>
      <c r="AN2161">
        <v>0.38</v>
      </c>
      <c r="AO2161" s="2">
        <v>42402</v>
      </c>
      <c r="AP2161">
        <v>18992.3</v>
      </c>
    </row>
    <row r="2162" spans="25:42" x14ac:dyDescent="0.2">
      <c r="Y2162" s="2">
        <v>42436</v>
      </c>
      <c r="Z2162">
        <v>1.3440000000000001</v>
      </c>
      <c r="AA2162" s="2">
        <v>42450</v>
      </c>
      <c r="AB2162">
        <v>1.6819999999999999</v>
      </c>
      <c r="AC2162" s="2">
        <v>42460</v>
      </c>
      <c r="AD2162">
        <v>1.7024999999999999</v>
      </c>
      <c r="AE2162" s="2">
        <v>42487</v>
      </c>
      <c r="AF2162">
        <v>1.9079999999999999</v>
      </c>
      <c r="AG2162" s="2">
        <v>42422</v>
      </c>
      <c r="AH2162">
        <v>85.145600000000002</v>
      </c>
      <c r="AI2162" s="37">
        <v>42515</v>
      </c>
      <c r="AJ2162" s="57">
        <v>0.67</v>
      </c>
      <c r="AK2162" s="37">
        <v>42515</v>
      </c>
      <c r="AL2162" s="57">
        <v>1.87</v>
      </c>
      <c r="AM2162" s="2">
        <v>42402</v>
      </c>
      <c r="AN2162">
        <v>0.38</v>
      </c>
      <c r="AO2162" s="2">
        <v>42401</v>
      </c>
      <c r="AP2162">
        <v>18975.72</v>
      </c>
    </row>
    <row r="2163" spans="25:42" x14ac:dyDescent="0.2">
      <c r="Y2163" s="2">
        <v>42433</v>
      </c>
      <c r="Z2163">
        <v>1.2689999999999999</v>
      </c>
      <c r="AA2163" s="2">
        <v>42447</v>
      </c>
      <c r="AB2163">
        <v>1.649</v>
      </c>
      <c r="AC2163" s="2">
        <v>42459</v>
      </c>
      <c r="AD2163">
        <v>1.744</v>
      </c>
      <c r="AE2163" s="2">
        <v>42486</v>
      </c>
      <c r="AF2163">
        <v>1.9075</v>
      </c>
      <c r="AG2163" s="2">
        <v>42419</v>
      </c>
      <c r="AH2163">
        <v>90.099000000000004</v>
      </c>
      <c r="AI2163" s="37">
        <v>42514</v>
      </c>
      <c r="AJ2163" s="57">
        <v>0.69</v>
      </c>
      <c r="AK2163" s="37">
        <v>42514</v>
      </c>
      <c r="AL2163" s="57">
        <v>1.86</v>
      </c>
      <c r="AM2163" s="2">
        <v>42401</v>
      </c>
      <c r="AN2163">
        <v>0.38</v>
      </c>
      <c r="AO2163" s="2">
        <v>42398</v>
      </c>
      <c r="AP2163">
        <v>19012.830000000002</v>
      </c>
    </row>
    <row r="2164" spans="25:42" x14ac:dyDescent="0.2">
      <c r="Y2164" s="2">
        <v>42432</v>
      </c>
      <c r="Z2164">
        <v>1.224</v>
      </c>
      <c r="AA2164" s="2">
        <v>42446</v>
      </c>
      <c r="AB2164">
        <v>1.65</v>
      </c>
      <c r="AC2164" s="2">
        <v>42458</v>
      </c>
      <c r="AD2164">
        <v>1.6875</v>
      </c>
      <c r="AE2164" s="2">
        <v>42485</v>
      </c>
      <c r="AF2164">
        <v>1.8825000000000001</v>
      </c>
      <c r="AG2164" s="2">
        <v>42418</v>
      </c>
      <c r="AH2164">
        <v>86.122299999999996</v>
      </c>
      <c r="AI2164" s="37">
        <v>42513</v>
      </c>
      <c r="AJ2164" s="57">
        <v>0.69</v>
      </c>
      <c r="AK2164" s="37">
        <v>42513</v>
      </c>
      <c r="AL2164" s="57">
        <v>1.84</v>
      </c>
      <c r="AM2164" s="2">
        <v>42398</v>
      </c>
      <c r="AN2164">
        <v>0.28999999999999998</v>
      </c>
      <c r="AO2164" s="2">
        <v>42397</v>
      </c>
      <c r="AP2164">
        <v>18989.8</v>
      </c>
    </row>
    <row r="2165" spans="25:42" x14ac:dyDescent="0.2">
      <c r="Y2165" s="2">
        <v>42431</v>
      </c>
      <c r="Z2165">
        <v>1.18</v>
      </c>
      <c r="AA2165" s="2">
        <v>42445</v>
      </c>
      <c r="AB2165">
        <v>1.5620000000000001</v>
      </c>
      <c r="AC2165" s="2">
        <v>42457</v>
      </c>
      <c r="AD2165">
        <v>1.627</v>
      </c>
      <c r="AE2165" s="2">
        <v>42482</v>
      </c>
      <c r="AF2165">
        <v>1.8925000000000001</v>
      </c>
      <c r="AG2165" s="2">
        <v>42417</v>
      </c>
      <c r="AH2165">
        <v>84.786299999999997</v>
      </c>
      <c r="AI2165" s="37">
        <v>42510</v>
      </c>
      <c r="AJ2165" s="57">
        <v>0.67</v>
      </c>
      <c r="AK2165" s="37">
        <v>42510</v>
      </c>
      <c r="AL2165" s="57">
        <v>1.85</v>
      </c>
      <c r="AM2165" s="2">
        <v>42397</v>
      </c>
      <c r="AN2165">
        <v>0.38</v>
      </c>
      <c r="AO2165" s="2">
        <v>42396</v>
      </c>
      <c r="AP2165">
        <v>18962.59</v>
      </c>
    </row>
    <row r="2166" spans="25:42" x14ac:dyDescent="0.2">
      <c r="Y2166" s="2">
        <v>42430</v>
      </c>
      <c r="Z2166">
        <v>1.165</v>
      </c>
      <c r="AA2166" s="2">
        <v>42444</v>
      </c>
      <c r="AB2166">
        <v>1.4730000000000001</v>
      </c>
      <c r="AC2166" s="2">
        <v>42454</v>
      </c>
      <c r="AD2166">
        <v>1.615</v>
      </c>
      <c r="AE2166" s="2">
        <v>42481</v>
      </c>
      <c r="AF2166">
        <v>1.8625</v>
      </c>
      <c r="AG2166" s="2">
        <v>42416</v>
      </c>
      <c r="AH2166">
        <v>86.824299999999994</v>
      </c>
      <c r="AI2166" s="37">
        <v>42509</v>
      </c>
      <c r="AJ2166" s="57">
        <v>0.64</v>
      </c>
      <c r="AK2166" s="37">
        <v>42509</v>
      </c>
      <c r="AL2166" s="57">
        <v>1.85</v>
      </c>
      <c r="AM2166" s="2">
        <v>42396</v>
      </c>
      <c r="AN2166">
        <v>0.38</v>
      </c>
      <c r="AO2166" s="2">
        <v>42395</v>
      </c>
      <c r="AP2166">
        <v>18968.34</v>
      </c>
    </row>
    <row r="2167" spans="25:42" x14ac:dyDescent="0.2">
      <c r="Y2167" s="2">
        <v>42429</v>
      </c>
      <c r="Z2167">
        <v>1.1749000000000001</v>
      </c>
      <c r="AA2167" s="2">
        <v>42443</v>
      </c>
      <c r="AB2167">
        <v>1.48</v>
      </c>
      <c r="AC2167" s="2">
        <v>42453</v>
      </c>
      <c r="AD2167">
        <v>1.61</v>
      </c>
      <c r="AE2167" s="2">
        <v>42480</v>
      </c>
      <c r="AF2167">
        <v>1.8640000000000001</v>
      </c>
      <c r="AG2167" s="2">
        <v>42415</v>
      </c>
      <c r="AH2167">
        <v>93.715999999999994</v>
      </c>
      <c r="AI2167" s="37">
        <v>42508</v>
      </c>
      <c r="AJ2167" s="57">
        <v>0.63</v>
      </c>
      <c r="AK2167" s="37">
        <v>42508</v>
      </c>
      <c r="AL2167" s="57">
        <v>1.87</v>
      </c>
      <c r="AM2167" s="2">
        <v>42395</v>
      </c>
      <c r="AN2167">
        <v>0.38</v>
      </c>
      <c r="AO2167" s="2">
        <v>42394</v>
      </c>
      <c r="AP2167">
        <v>18961.97</v>
      </c>
    </row>
    <row r="2168" spans="25:42" x14ac:dyDescent="0.2">
      <c r="Y2168" s="2">
        <v>42426</v>
      </c>
      <c r="Z2168">
        <v>1.1060000000000001</v>
      </c>
      <c r="AA2168" s="2">
        <v>42440</v>
      </c>
      <c r="AB2168">
        <v>1.4830000000000001</v>
      </c>
      <c r="AC2168" s="2">
        <v>42452</v>
      </c>
      <c r="AD2168">
        <v>1.627</v>
      </c>
      <c r="AE2168" s="2">
        <v>42479</v>
      </c>
      <c r="AF2168">
        <v>1.8574999999999999</v>
      </c>
      <c r="AG2168" s="2">
        <v>42412</v>
      </c>
      <c r="AH2168">
        <v>93.715999999999994</v>
      </c>
      <c r="AI2168" s="37">
        <v>42507</v>
      </c>
      <c r="AJ2168" s="57">
        <v>0.57999999999999996</v>
      </c>
      <c r="AK2168" s="37">
        <v>42507</v>
      </c>
      <c r="AL2168" s="57">
        <v>1.76</v>
      </c>
      <c r="AM2168" s="2">
        <v>42394</v>
      </c>
      <c r="AN2168">
        <v>0.38</v>
      </c>
      <c r="AO2168" s="2">
        <v>42391</v>
      </c>
      <c r="AP2168">
        <v>18961.64</v>
      </c>
    </row>
    <row r="2169" spans="25:42" x14ac:dyDescent="0.2">
      <c r="Y2169" s="2">
        <v>42425</v>
      </c>
      <c r="Z2169">
        <v>1.085</v>
      </c>
      <c r="AA2169" s="2">
        <v>42439</v>
      </c>
      <c r="AB2169">
        <v>1.494</v>
      </c>
      <c r="AC2169" s="2">
        <v>42451</v>
      </c>
      <c r="AD2169">
        <v>1.6819999999999999</v>
      </c>
      <c r="AE2169" s="2">
        <v>42478</v>
      </c>
      <c r="AF2169">
        <v>1.821</v>
      </c>
      <c r="AG2169" s="2">
        <v>42411</v>
      </c>
      <c r="AH2169">
        <v>97.944900000000004</v>
      </c>
      <c r="AI2169" s="37">
        <v>42506</v>
      </c>
      <c r="AJ2169" s="57">
        <v>0.56999999999999995</v>
      </c>
      <c r="AK2169" s="37">
        <v>42506</v>
      </c>
      <c r="AL2169" s="57">
        <v>1.75</v>
      </c>
      <c r="AM2169" s="2">
        <v>42391</v>
      </c>
      <c r="AN2169">
        <v>0.38</v>
      </c>
      <c r="AO2169" s="2">
        <v>42390</v>
      </c>
      <c r="AP2169">
        <v>18958.84</v>
      </c>
    </row>
    <row r="2170" spans="25:42" x14ac:dyDescent="0.2">
      <c r="Y2170" s="2">
        <v>42424</v>
      </c>
      <c r="Z2170">
        <v>1.0075000000000001</v>
      </c>
      <c r="AA2170" s="2">
        <v>42438</v>
      </c>
      <c r="AB2170">
        <v>1.4850000000000001</v>
      </c>
      <c r="AC2170" s="2">
        <v>42450</v>
      </c>
      <c r="AD2170">
        <v>1.6924999999999999</v>
      </c>
      <c r="AE2170" s="2">
        <v>42475</v>
      </c>
      <c r="AF2170">
        <v>1.8009999999999999</v>
      </c>
      <c r="AG2170" s="2">
        <v>42410</v>
      </c>
      <c r="AH2170">
        <v>86.315399999999997</v>
      </c>
      <c r="AI2170" s="37">
        <v>42503</v>
      </c>
      <c r="AJ2170" s="57">
        <v>0.55000000000000004</v>
      </c>
      <c r="AK2170" s="37">
        <v>42503</v>
      </c>
      <c r="AL2170" s="57">
        <v>1.71</v>
      </c>
      <c r="AM2170" s="2">
        <v>42390</v>
      </c>
      <c r="AN2170">
        <v>0.37</v>
      </c>
      <c r="AO2170" s="2">
        <v>42389</v>
      </c>
      <c r="AP2170">
        <v>18941.41</v>
      </c>
    </row>
    <row r="2171" spans="25:42" x14ac:dyDescent="0.2">
      <c r="Y2171" s="2">
        <v>42423</v>
      </c>
      <c r="Z2171">
        <v>0.95250000000000001</v>
      </c>
      <c r="AA2171" s="2">
        <v>42437</v>
      </c>
      <c r="AB2171">
        <v>1.4350000000000001</v>
      </c>
      <c r="AC2171" s="2">
        <v>42447</v>
      </c>
      <c r="AD2171">
        <v>1.66</v>
      </c>
      <c r="AE2171" s="2">
        <v>42474</v>
      </c>
      <c r="AF2171">
        <v>1.7989999999999999</v>
      </c>
      <c r="AG2171" s="2">
        <v>42409</v>
      </c>
      <c r="AH2171">
        <v>91.605999999999995</v>
      </c>
      <c r="AI2171" s="37">
        <v>42502</v>
      </c>
      <c r="AJ2171" s="57">
        <v>0.54</v>
      </c>
      <c r="AK2171" s="37">
        <v>42502</v>
      </c>
      <c r="AL2171" s="57">
        <v>1.75</v>
      </c>
      <c r="AM2171" s="2">
        <v>42389</v>
      </c>
      <c r="AN2171">
        <v>0.37</v>
      </c>
      <c r="AO2171" s="2">
        <v>42388</v>
      </c>
      <c r="AP2171">
        <v>18940.64</v>
      </c>
    </row>
    <row r="2172" spans="25:42" x14ac:dyDescent="0.2">
      <c r="Y2172" s="2">
        <v>42422</v>
      </c>
      <c r="Z2172">
        <v>0.94499999999999995</v>
      </c>
      <c r="AA2172" s="2">
        <v>42436</v>
      </c>
      <c r="AB2172">
        <v>1.444</v>
      </c>
      <c r="AC2172" s="2">
        <v>42446</v>
      </c>
      <c r="AD2172">
        <v>1.643</v>
      </c>
      <c r="AE2172" s="2">
        <v>42473</v>
      </c>
      <c r="AF2172">
        <v>1.8220000000000001</v>
      </c>
      <c r="AG2172" s="2">
        <v>42408</v>
      </c>
      <c r="AH2172">
        <v>89.270600000000002</v>
      </c>
      <c r="AI2172" s="37">
        <v>42501</v>
      </c>
      <c r="AJ2172" s="57">
        <v>0.53</v>
      </c>
      <c r="AK2172" s="37">
        <v>42501</v>
      </c>
      <c r="AL2172" s="57">
        <v>1.73</v>
      </c>
      <c r="AM2172" s="2">
        <v>42388</v>
      </c>
      <c r="AN2172">
        <v>0.36</v>
      </c>
      <c r="AO2172" s="2">
        <v>42384</v>
      </c>
      <c r="AP2172">
        <v>18934.59</v>
      </c>
    </row>
    <row r="2173" spans="25:42" x14ac:dyDescent="0.2">
      <c r="Y2173" s="2">
        <v>42419</v>
      </c>
      <c r="Z2173">
        <v>0.89300000000000002</v>
      </c>
      <c r="AA2173" s="2">
        <v>42433</v>
      </c>
      <c r="AB2173">
        <v>1.4059999999999999</v>
      </c>
      <c r="AC2173" s="2">
        <v>42445</v>
      </c>
      <c r="AD2173">
        <v>1.635</v>
      </c>
      <c r="AE2173" s="2">
        <v>42472</v>
      </c>
      <c r="AF2173">
        <v>1.825</v>
      </c>
      <c r="AG2173" s="2">
        <v>42405</v>
      </c>
      <c r="AH2173">
        <v>81.669499999999999</v>
      </c>
      <c r="AI2173" s="37">
        <v>42500</v>
      </c>
      <c r="AJ2173" s="57">
        <v>0.52</v>
      </c>
      <c r="AK2173" s="37">
        <v>42500</v>
      </c>
      <c r="AL2173" s="57">
        <v>1.77</v>
      </c>
      <c r="AM2173" s="2">
        <v>42384</v>
      </c>
      <c r="AN2173">
        <v>0.36</v>
      </c>
      <c r="AO2173" s="2">
        <v>42383</v>
      </c>
      <c r="AP2173">
        <v>18923.560000000001</v>
      </c>
    </row>
    <row r="2174" spans="25:42" x14ac:dyDescent="0.2">
      <c r="Y2174" s="2">
        <v>42418</v>
      </c>
      <c r="Z2174">
        <v>0.78739999999999999</v>
      </c>
      <c r="AA2174" s="2">
        <v>42432</v>
      </c>
      <c r="AB2174">
        <v>1.38</v>
      </c>
      <c r="AC2174" s="2">
        <v>42444</v>
      </c>
      <c r="AD2174">
        <v>1.5549999999999999</v>
      </c>
      <c r="AE2174" s="2">
        <v>42471</v>
      </c>
      <c r="AF2174">
        <v>1.825</v>
      </c>
      <c r="AG2174" s="2">
        <v>42404</v>
      </c>
      <c r="AH2174">
        <v>83.76</v>
      </c>
      <c r="AI2174" s="37">
        <v>42499</v>
      </c>
      <c r="AJ2174" s="57">
        <v>0.51</v>
      </c>
      <c r="AK2174" s="37">
        <v>42499</v>
      </c>
      <c r="AL2174" s="57">
        <v>1.77</v>
      </c>
      <c r="AM2174" s="2">
        <v>42383</v>
      </c>
      <c r="AN2174">
        <v>0.36</v>
      </c>
      <c r="AO2174" s="2">
        <v>42382</v>
      </c>
      <c r="AP2174">
        <v>18955.78</v>
      </c>
    </row>
    <row r="2175" spans="25:42" x14ac:dyDescent="0.2">
      <c r="Y2175" s="2">
        <v>42417</v>
      </c>
      <c r="Z2175">
        <v>0.83699999999999997</v>
      </c>
      <c r="AA2175" s="2">
        <v>42431</v>
      </c>
      <c r="AB2175">
        <v>1.37</v>
      </c>
      <c r="AC2175" s="2">
        <v>42443</v>
      </c>
      <c r="AD2175">
        <v>1.5680000000000001</v>
      </c>
      <c r="AE2175" s="2">
        <v>42468</v>
      </c>
      <c r="AF2175">
        <v>1.851</v>
      </c>
      <c r="AG2175" s="2">
        <v>42403</v>
      </c>
      <c r="AH2175">
        <v>79.621700000000004</v>
      </c>
      <c r="AI2175" s="37">
        <v>42496</v>
      </c>
      <c r="AJ2175" s="57">
        <v>0.51</v>
      </c>
      <c r="AK2175" s="37">
        <v>42496</v>
      </c>
      <c r="AL2175" s="57">
        <v>1.79</v>
      </c>
      <c r="AM2175" s="2">
        <v>42382</v>
      </c>
      <c r="AN2175">
        <v>0.36</v>
      </c>
      <c r="AO2175" s="2">
        <v>42381</v>
      </c>
      <c r="AP2175">
        <v>18897.68</v>
      </c>
    </row>
    <row r="2176" spans="25:42" x14ac:dyDescent="0.2">
      <c r="Y2176" s="2">
        <v>42416</v>
      </c>
      <c r="Z2176">
        <v>0.78</v>
      </c>
      <c r="AA2176" s="2">
        <v>42430</v>
      </c>
      <c r="AB2176">
        <v>1.33</v>
      </c>
      <c r="AC2176" s="2">
        <v>42440</v>
      </c>
      <c r="AD2176">
        <v>1.601</v>
      </c>
      <c r="AE2176" s="2">
        <v>42467</v>
      </c>
      <c r="AF2176">
        <v>1.8480000000000001</v>
      </c>
      <c r="AG2176" s="2">
        <v>42402</v>
      </c>
      <c r="AH2176">
        <v>77.493300000000005</v>
      </c>
      <c r="AI2176" s="37">
        <v>42495</v>
      </c>
      <c r="AJ2176" s="57">
        <v>0.51</v>
      </c>
      <c r="AK2176" s="37">
        <v>42495</v>
      </c>
      <c r="AL2176" s="57">
        <v>1.76</v>
      </c>
      <c r="AM2176" s="2">
        <v>42381</v>
      </c>
      <c r="AN2176">
        <v>0.36</v>
      </c>
      <c r="AO2176" s="2">
        <v>42380</v>
      </c>
      <c r="AP2176">
        <v>18891.87</v>
      </c>
    </row>
    <row r="2177" spans="25:42" x14ac:dyDescent="0.2">
      <c r="Y2177" s="2">
        <v>42415</v>
      </c>
      <c r="Z2177">
        <v>0.81699999999999995</v>
      </c>
      <c r="AA2177" s="2">
        <v>42429</v>
      </c>
      <c r="AB2177">
        <v>1.3169999999999999</v>
      </c>
      <c r="AC2177" s="2">
        <v>42439</v>
      </c>
      <c r="AD2177">
        <v>1.5580000000000001</v>
      </c>
      <c r="AE2177" s="2">
        <v>42466</v>
      </c>
      <c r="AF2177">
        <v>1.869</v>
      </c>
      <c r="AG2177" s="2">
        <v>42401</v>
      </c>
      <c r="AH2177">
        <v>73.458299999999994</v>
      </c>
      <c r="AI2177" s="37">
        <v>42494</v>
      </c>
      <c r="AJ2177" s="57">
        <v>0.52</v>
      </c>
      <c r="AK2177" s="37">
        <v>42494</v>
      </c>
      <c r="AL2177" s="57">
        <v>1.79</v>
      </c>
      <c r="AM2177" s="2">
        <v>42380</v>
      </c>
      <c r="AN2177">
        <v>0.36</v>
      </c>
      <c r="AO2177" s="2">
        <v>42377</v>
      </c>
      <c r="AP2177">
        <v>18888.64</v>
      </c>
    </row>
    <row r="2178" spans="25:42" x14ac:dyDescent="0.2">
      <c r="Y2178" s="2">
        <v>42412</v>
      </c>
      <c r="Z2178">
        <v>0.82699999999999996</v>
      </c>
      <c r="AA2178" s="2">
        <v>42426</v>
      </c>
      <c r="AB2178">
        <v>1.27</v>
      </c>
      <c r="AC2178" s="2">
        <v>42438</v>
      </c>
      <c r="AD2178">
        <v>1.575</v>
      </c>
      <c r="AE2178" s="2">
        <v>42465</v>
      </c>
      <c r="AF2178">
        <v>1.8540000000000001</v>
      </c>
      <c r="AG2178" s="2">
        <v>42398</v>
      </c>
      <c r="AH2178">
        <v>74.003900000000002</v>
      </c>
      <c r="AI2178" s="37">
        <v>42493</v>
      </c>
      <c r="AJ2178" s="57">
        <v>0.53</v>
      </c>
      <c r="AK2178" s="37">
        <v>42493</v>
      </c>
      <c r="AL2178" s="57">
        <v>1.81</v>
      </c>
      <c r="AM2178" s="2">
        <v>42377</v>
      </c>
      <c r="AN2178">
        <v>0.36</v>
      </c>
      <c r="AO2178" s="2">
        <v>42376</v>
      </c>
      <c r="AP2178">
        <v>18887.88</v>
      </c>
    </row>
    <row r="2179" spans="25:42" x14ac:dyDescent="0.2">
      <c r="Y2179" s="2">
        <v>42411</v>
      </c>
      <c r="Z2179">
        <v>0.7339</v>
      </c>
      <c r="AA2179" s="2">
        <v>42425</v>
      </c>
      <c r="AB2179">
        <v>1.236</v>
      </c>
      <c r="AC2179" s="2">
        <v>42437</v>
      </c>
      <c r="AD2179">
        <v>1.548</v>
      </c>
      <c r="AE2179" s="2">
        <v>42464</v>
      </c>
      <c r="AF2179">
        <v>1.895</v>
      </c>
      <c r="AG2179" s="2">
        <v>42397</v>
      </c>
      <c r="AH2179">
        <v>70.982299999999995</v>
      </c>
      <c r="AI2179" s="37">
        <v>42492</v>
      </c>
      <c r="AJ2179" s="57">
        <v>0.55000000000000004</v>
      </c>
      <c r="AK2179" s="37">
        <v>42492</v>
      </c>
      <c r="AL2179" s="57">
        <v>1.88</v>
      </c>
      <c r="AM2179" s="2">
        <v>42376</v>
      </c>
      <c r="AN2179">
        <v>0.36</v>
      </c>
      <c r="AO2179" s="2">
        <v>42375</v>
      </c>
      <c r="AP2179">
        <v>18918.38</v>
      </c>
    </row>
    <row r="2180" spans="25:42" x14ac:dyDescent="0.2">
      <c r="Y2180" s="2">
        <v>42410</v>
      </c>
      <c r="Z2180">
        <v>0.745</v>
      </c>
      <c r="AA2180" s="2">
        <v>42424</v>
      </c>
      <c r="AB2180">
        <v>1.1459999999999999</v>
      </c>
      <c r="AC2180" s="2">
        <v>42436</v>
      </c>
      <c r="AD2180">
        <v>1.5660000000000001</v>
      </c>
      <c r="AE2180" s="2">
        <v>42461</v>
      </c>
      <c r="AF2180">
        <v>1.891</v>
      </c>
      <c r="AG2180" s="2">
        <v>42396</v>
      </c>
      <c r="AH2180">
        <v>71.936099999999996</v>
      </c>
      <c r="AI2180" s="37">
        <v>42489</v>
      </c>
      <c r="AJ2180" s="57">
        <v>0.56000000000000005</v>
      </c>
      <c r="AK2180" s="37">
        <v>42489</v>
      </c>
      <c r="AL2180" s="57">
        <v>1.83</v>
      </c>
      <c r="AM2180" s="2">
        <v>42375</v>
      </c>
      <c r="AN2180">
        <v>0.36</v>
      </c>
      <c r="AO2180" s="2">
        <v>42374</v>
      </c>
      <c r="AP2180">
        <v>18918.45</v>
      </c>
    </row>
    <row r="2181" spans="25:42" x14ac:dyDescent="0.2">
      <c r="Y2181" s="2">
        <v>42409</v>
      </c>
      <c r="Z2181">
        <v>0.71899999999999997</v>
      </c>
      <c r="AA2181" s="2">
        <v>42423</v>
      </c>
      <c r="AB2181">
        <v>1.1200000000000001</v>
      </c>
      <c r="AC2181" s="2">
        <v>42433</v>
      </c>
      <c r="AD2181">
        <v>1.56</v>
      </c>
      <c r="AE2181" s="2">
        <v>42460</v>
      </c>
      <c r="AF2181">
        <v>1.8839999999999999</v>
      </c>
      <c r="AG2181" s="2">
        <v>42395</v>
      </c>
      <c r="AH2181">
        <v>75.155699999999996</v>
      </c>
      <c r="AI2181" s="37">
        <v>42488</v>
      </c>
      <c r="AJ2181" s="57">
        <v>0.56000000000000005</v>
      </c>
      <c r="AK2181" s="37">
        <v>42488</v>
      </c>
      <c r="AL2181" s="57">
        <v>1.84</v>
      </c>
      <c r="AM2181" s="2">
        <v>42374</v>
      </c>
      <c r="AN2181">
        <v>0.36</v>
      </c>
      <c r="AO2181" s="2">
        <v>42373</v>
      </c>
      <c r="AP2181">
        <v>18900.93</v>
      </c>
    </row>
    <row r="2182" spans="25:42" x14ac:dyDescent="0.2">
      <c r="Y2182" s="2">
        <v>42408</v>
      </c>
      <c r="Z2182">
        <v>0.82</v>
      </c>
      <c r="AA2182" s="2">
        <v>42422</v>
      </c>
      <c r="AB2182">
        <v>1.115</v>
      </c>
      <c r="AC2182" s="2">
        <v>42432</v>
      </c>
      <c r="AD2182">
        <v>1.5575000000000001</v>
      </c>
      <c r="AE2182" s="2">
        <v>42459</v>
      </c>
      <c r="AF2182">
        <v>1.9139999999999999</v>
      </c>
      <c r="AG2182" s="2">
        <v>42394</v>
      </c>
      <c r="AH2182">
        <v>75.413899999999998</v>
      </c>
      <c r="AI2182" s="37">
        <v>42487</v>
      </c>
      <c r="AJ2182" s="57">
        <v>0.57999999999999996</v>
      </c>
      <c r="AK2182" s="37">
        <v>42487</v>
      </c>
      <c r="AL2182" s="57">
        <v>1.87</v>
      </c>
      <c r="AM2182" s="2">
        <v>42373</v>
      </c>
      <c r="AN2182">
        <v>0.36</v>
      </c>
      <c r="AO2182" s="2">
        <v>42369</v>
      </c>
      <c r="AP2182">
        <v>18922.18</v>
      </c>
    </row>
    <row r="2183" spans="25:42" x14ac:dyDescent="0.2">
      <c r="Y2183" s="2">
        <v>42405</v>
      </c>
      <c r="Z2183">
        <v>0.88200000000000001</v>
      </c>
      <c r="AA2183" s="2">
        <v>42419</v>
      </c>
      <c r="AB2183">
        <v>1.06</v>
      </c>
      <c r="AC2183" s="2">
        <v>42431</v>
      </c>
      <c r="AD2183">
        <v>1.5389999999999999</v>
      </c>
      <c r="AE2183" s="2">
        <v>42458</v>
      </c>
      <c r="AF2183">
        <v>1.877</v>
      </c>
      <c r="AG2183" s="2">
        <v>42391</v>
      </c>
      <c r="AH2183">
        <v>77.348600000000005</v>
      </c>
      <c r="AI2183" s="37">
        <v>42486</v>
      </c>
      <c r="AJ2183" s="57">
        <v>0.61</v>
      </c>
      <c r="AK2183" s="37">
        <v>42486</v>
      </c>
      <c r="AL2183" s="57">
        <v>1.94</v>
      </c>
      <c r="AM2183" s="2">
        <v>42369</v>
      </c>
      <c r="AN2183">
        <v>0.2</v>
      </c>
      <c r="AO2183" s="2">
        <v>42368</v>
      </c>
      <c r="AP2183">
        <v>18825.060000000001</v>
      </c>
    </row>
    <row r="2184" spans="25:42" x14ac:dyDescent="0.2">
      <c r="Y2184" s="2">
        <v>42404</v>
      </c>
      <c r="Z2184">
        <v>0.86599999999999999</v>
      </c>
      <c r="AA2184" s="2">
        <v>42418</v>
      </c>
      <c r="AB2184">
        <v>1.0225</v>
      </c>
      <c r="AC2184" s="2">
        <v>42430</v>
      </c>
      <c r="AD2184">
        <v>1.52</v>
      </c>
      <c r="AE2184" s="2">
        <v>42457</v>
      </c>
      <c r="AF2184">
        <v>1.8149999999999999</v>
      </c>
      <c r="AG2184" s="2">
        <v>42390</v>
      </c>
      <c r="AH2184">
        <v>80.725800000000007</v>
      </c>
      <c r="AI2184" s="37">
        <v>42485</v>
      </c>
      <c r="AJ2184" s="57">
        <v>0.56999999999999995</v>
      </c>
      <c r="AK2184" s="37">
        <v>42485</v>
      </c>
      <c r="AL2184" s="57">
        <v>1.91</v>
      </c>
      <c r="AM2184" s="2">
        <v>42368</v>
      </c>
      <c r="AN2184">
        <v>0.35</v>
      </c>
      <c r="AO2184" s="2">
        <v>42367</v>
      </c>
      <c r="AP2184">
        <v>18824.11</v>
      </c>
    </row>
    <row r="2185" spans="25:42" x14ac:dyDescent="0.2">
      <c r="Y2185" s="2">
        <v>42403</v>
      </c>
      <c r="Z2185">
        <v>0.84499999999999997</v>
      </c>
      <c r="AA2185" s="2">
        <v>42417</v>
      </c>
      <c r="AB2185">
        <v>1.04</v>
      </c>
      <c r="AC2185" s="2">
        <v>42429</v>
      </c>
      <c r="AD2185">
        <v>1.4530000000000001</v>
      </c>
      <c r="AE2185" s="2">
        <v>42454</v>
      </c>
      <c r="AF2185">
        <v>1.8169999999999999</v>
      </c>
      <c r="AG2185" s="2">
        <v>42389</v>
      </c>
      <c r="AH2185">
        <v>81.819800000000001</v>
      </c>
      <c r="AI2185" s="37">
        <v>42482</v>
      </c>
      <c r="AJ2185" s="57">
        <v>0.56000000000000005</v>
      </c>
      <c r="AK2185" s="37">
        <v>42482</v>
      </c>
      <c r="AL2185" s="57">
        <v>1.89</v>
      </c>
      <c r="AM2185" s="2">
        <v>42367</v>
      </c>
      <c r="AN2185">
        <v>0.36</v>
      </c>
      <c r="AO2185" s="2">
        <v>42366</v>
      </c>
      <c r="AP2185">
        <v>18818.689999999999</v>
      </c>
    </row>
    <row r="2186" spans="25:42" x14ac:dyDescent="0.2">
      <c r="Y2186" s="2">
        <v>42402</v>
      </c>
      <c r="Z2186">
        <v>0.81599999999999995</v>
      </c>
      <c r="AA2186" s="2">
        <v>42416</v>
      </c>
      <c r="AB2186">
        <v>1.0309999999999999</v>
      </c>
      <c r="AC2186" s="2">
        <v>42426</v>
      </c>
      <c r="AD2186">
        <v>1.4275</v>
      </c>
      <c r="AE2186" s="2">
        <v>42453</v>
      </c>
      <c r="AF2186">
        <v>1.8225</v>
      </c>
      <c r="AG2186" s="2">
        <v>42388</v>
      </c>
      <c r="AH2186">
        <v>77.315799999999996</v>
      </c>
      <c r="AI2186" s="37">
        <v>42481</v>
      </c>
      <c r="AJ2186" s="57">
        <v>0.56000000000000005</v>
      </c>
      <c r="AK2186" s="37">
        <v>42481</v>
      </c>
      <c r="AL2186" s="57">
        <v>1.88</v>
      </c>
      <c r="AM2186" s="2">
        <v>42366</v>
      </c>
      <c r="AN2186">
        <v>0.36</v>
      </c>
      <c r="AO2186" s="2">
        <v>42362</v>
      </c>
      <c r="AP2186">
        <v>18802.88</v>
      </c>
    </row>
    <row r="2187" spans="25:42" x14ac:dyDescent="0.2">
      <c r="Y2187" s="2">
        <v>42401</v>
      </c>
      <c r="Z2187">
        <v>0.91100000000000003</v>
      </c>
      <c r="AA2187" s="2">
        <v>42415</v>
      </c>
      <c r="AB2187">
        <v>1.03</v>
      </c>
      <c r="AC2187" s="2">
        <v>42425</v>
      </c>
      <c r="AD2187">
        <v>1.3959999999999999</v>
      </c>
      <c r="AE2187" s="2">
        <v>42452</v>
      </c>
      <c r="AF2187">
        <v>1.8320000000000001</v>
      </c>
      <c r="AG2187" s="2">
        <v>42387</v>
      </c>
      <c r="AH2187">
        <v>78.063599999999994</v>
      </c>
      <c r="AI2187" s="37">
        <v>42480</v>
      </c>
      <c r="AJ2187" s="57">
        <v>0.54</v>
      </c>
      <c r="AK2187" s="37">
        <v>42480</v>
      </c>
      <c r="AL2187" s="57">
        <v>1.85</v>
      </c>
      <c r="AM2187" s="2">
        <v>42362</v>
      </c>
      <c r="AN2187">
        <v>0.36</v>
      </c>
      <c r="AO2187" s="2">
        <v>42361</v>
      </c>
      <c r="AP2187">
        <v>18795.27</v>
      </c>
    </row>
    <row r="2188" spans="25:42" x14ac:dyDescent="0.2">
      <c r="Y2188" s="2">
        <v>42398</v>
      </c>
      <c r="Z2188">
        <v>0.97199999999999998</v>
      </c>
      <c r="AA2188" s="2">
        <v>42412</v>
      </c>
      <c r="AB2188">
        <v>1.0189999999999999</v>
      </c>
      <c r="AC2188" s="2">
        <v>42424</v>
      </c>
      <c r="AD2188">
        <v>1.3720000000000001</v>
      </c>
      <c r="AE2188" s="2">
        <v>42451</v>
      </c>
      <c r="AF2188">
        <v>1.8740000000000001</v>
      </c>
      <c r="AG2188" s="2">
        <v>42384</v>
      </c>
      <c r="AH2188">
        <v>78.063599999999994</v>
      </c>
      <c r="AI2188" s="37">
        <v>42479</v>
      </c>
      <c r="AJ2188" s="57">
        <v>0.53</v>
      </c>
      <c r="AK2188" s="37">
        <v>42479</v>
      </c>
      <c r="AL2188" s="57">
        <v>1.79</v>
      </c>
      <c r="AM2188" s="2">
        <v>42361</v>
      </c>
      <c r="AN2188">
        <v>0.36</v>
      </c>
      <c r="AO2188" s="2">
        <v>42360</v>
      </c>
      <c r="AP2188">
        <v>18807.36</v>
      </c>
    </row>
    <row r="2189" spans="25:42" x14ac:dyDescent="0.2">
      <c r="Y2189" s="2">
        <v>42397</v>
      </c>
      <c r="Z2189">
        <v>0.97</v>
      </c>
      <c r="AA2189" s="2">
        <v>42411</v>
      </c>
      <c r="AB2189">
        <v>0.93100000000000005</v>
      </c>
      <c r="AC2189" s="2">
        <v>42423</v>
      </c>
      <c r="AD2189">
        <v>1.323</v>
      </c>
      <c r="AE2189" s="2">
        <v>42450</v>
      </c>
      <c r="AF2189">
        <v>1.89</v>
      </c>
      <c r="AG2189" s="2">
        <v>42383</v>
      </c>
      <c r="AH2189">
        <v>73.614599999999996</v>
      </c>
      <c r="AI2189" s="37">
        <v>42478</v>
      </c>
      <c r="AJ2189" s="57">
        <v>0.52</v>
      </c>
      <c r="AK2189" s="37">
        <v>42478</v>
      </c>
      <c r="AL2189" s="57">
        <v>1.78</v>
      </c>
      <c r="AM2189" s="2">
        <v>42360</v>
      </c>
      <c r="AN2189">
        <v>0.36</v>
      </c>
      <c r="AO2189" s="2">
        <v>42359</v>
      </c>
      <c r="AP2189">
        <v>18798.2</v>
      </c>
    </row>
    <row r="2190" spans="25:42" x14ac:dyDescent="0.2">
      <c r="Y2190" s="2">
        <v>42396</v>
      </c>
      <c r="Z2190">
        <v>0.93799999999999994</v>
      </c>
      <c r="AA2190" s="2">
        <v>42410</v>
      </c>
      <c r="AB2190">
        <v>1.01</v>
      </c>
      <c r="AC2190" s="2">
        <v>42422</v>
      </c>
      <c r="AD2190">
        <v>1.3160000000000001</v>
      </c>
      <c r="AE2190" s="2">
        <v>42447</v>
      </c>
      <c r="AF2190">
        <v>1.8480000000000001</v>
      </c>
      <c r="AG2190" s="2">
        <v>42382</v>
      </c>
      <c r="AH2190">
        <v>74.459900000000005</v>
      </c>
      <c r="AI2190" s="37">
        <v>42475</v>
      </c>
      <c r="AJ2190" s="57">
        <v>0.53</v>
      </c>
      <c r="AK2190" s="37">
        <v>42475</v>
      </c>
      <c r="AL2190" s="57">
        <v>1.76</v>
      </c>
      <c r="AM2190" s="2">
        <v>42359</v>
      </c>
      <c r="AN2190">
        <v>0.36</v>
      </c>
      <c r="AO2190" s="2">
        <v>42356</v>
      </c>
      <c r="AP2190">
        <v>18795.03</v>
      </c>
    </row>
    <row r="2191" spans="25:42" x14ac:dyDescent="0.2">
      <c r="Y2191" s="2">
        <v>42395</v>
      </c>
      <c r="Z2191">
        <v>0.90900000000000003</v>
      </c>
      <c r="AA2191" s="2">
        <v>42409</v>
      </c>
      <c r="AB2191">
        <v>0.98</v>
      </c>
      <c r="AC2191" s="2">
        <v>42419</v>
      </c>
      <c r="AD2191">
        <v>1.2709999999999999</v>
      </c>
      <c r="AE2191" s="2">
        <v>42446</v>
      </c>
      <c r="AF2191">
        <v>1.82</v>
      </c>
      <c r="AG2191" s="2">
        <v>42381</v>
      </c>
      <c r="AH2191">
        <v>71.963999999999999</v>
      </c>
      <c r="AI2191" s="37">
        <v>42474</v>
      </c>
      <c r="AJ2191" s="57">
        <v>0.55000000000000004</v>
      </c>
      <c r="AK2191" s="37">
        <v>42474</v>
      </c>
      <c r="AL2191" s="57">
        <v>1.8</v>
      </c>
      <c r="AM2191" s="2">
        <v>42356</v>
      </c>
      <c r="AN2191">
        <v>0.37</v>
      </c>
      <c r="AO2191" s="2">
        <v>42355</v>
      </c>
      <c r="AP2191">
        <v>18796.28</v>
      </c>
    </row>
    <row r="2192" spans="25:42" x14ac:dyDescent="0.2">
      <c r="Y2192" s="2">
        <v>42394</v>
      </c>
      <c r="Z2192">
        <v>0.89600000000000002</v>
      </c>
      <c r="AA2192" s="2">
        <v>42408</v>
      </c>
      <c r="AB2192">
        <v>1.06</v>
      </c>
      <c r="AC2192" s="2">
        <v>42418</v>
      </c>
      <c r="AD2192">
        <v>1.25</v>
      </c>
      <c r="AE2192" s="2">
        <v>42445</v>
      </c>
      <c r="AF2192">
        <v>1.825</v>
      </c>
      <c r="AG2192" s="2">
        <v>42380</v>
      </c>
      <c r="AH2192">
        <v>71.019300000000001</v>
      </c>
      <c r="AI2192" s="37">
        <v>42473</v>
      </c>
      <c r="AJ2192" s="57">
        <v>0.55000000000000004</v>
      </c>
      <c r="AK2192" s="37">
        <v>42473</v>
      </c>
      <c r="AL2192" s="57">
        <v>1.77</v>
      </c>
      <c r="AM2192" s="2">
        <v>42355</v>
      </c>
      <c r="AN2192">
        <v>0.37</v>
      </c>
      <c r="AO2192" s="2">
        <v>42354</v>
      </c>
      <c r="AP2192">
        <v>18788.14</v>
      </c>
    </row>
    <row r="2193" spans="25:42" x14ac:dyDescent="0.2">
      <c r="Y2193" s="2">
        <v>42391</v>
      </c>
      <c r="Z2193">
        <v>0.92800000000000005</v>
      </c>
      <c r="AA2193" s="2">
        <v>42405</v>
      </c>
      <c r="AB2193">
        <v>1.1200000000000001</v>
      </c>
      <c r="AC2193" s="2">
        <v>42417</v>
      </c>
      <c r="AD2193">
        <v>1.28</v>
      </c>
      <c r="AE2193" s="2">
        <v>42444</v>
      </c>
      <c r="AF2193">
        <v>1.75</v>
      </c>
      <c r="AG2193" s="2">
        <v>42377</v>
      </c>
      <c r="AH2193">
        <v>71.007300000000001</v>
      </c>
      <c r="AI2193" s="37">
        <v>42472</v>
      </c>
      <c r="AJ2193" s="57">
        <v>0.54</v>
      </c>
      <c r="AK2193" s="37">
        <v>42472</v>
      </c>
      <c r="AL2193" s="57">
        <v>1.79</v>
      </c>
      <c r="AM2193" s="2">
        <v>42354</v>
      </c>
      <c r="AN2193">
        <v>0.15</v>
      </c>
      <c r="AO2193" s="2">
        <v>42353</v>
      </c>
      <c r="AP2193">
        <v>18798.21</v>
      </c>
    </row>
    <row r="2194" spans="25:42" x14ac:dyDescent="0.2">
      <c r="Y2194" s="2">
        <v>42390</v>
      </c>
      <c r="Z2194">
        <v>0.84</v>
      </c>
      <c r="AA2194" s="2">
        <v>42404</v>
      </c>
      <c r="AB2194">
        <v>1.1419999999999999</v>
      </c>
      <c r="AC2194" s="2">
        <v>42416</v>
      </c>
      <c r="AD2194">
        <v>1.272</v>
      </c>
      <c r="AE2194" s="2">
        <v>42443</v>
      </c>
      <c r="AF2194">
        <v>1.7649999999999999</v>
      </c>
      <c r="AG2194" s="2">
        <v>42376</v>
      </c>
      <c r="AH2194">
        <v>74.211200000000005</v>
      </c>
      <c r="AI2194" s="37">
        <v>42471</v>
      </c>
      <c r="AJ2194" s="57">
        <v>0.53</v>
      </c>
      <c r="AK2194" s="37">
        <v>42471</v>
      </c>
      <c r="AL2194" s="57">
        <v>1.73</v>
      </c>
      <c r="AM2194" s="2">
        <v>42353</v>
      </c>
      <c r="AN2194">
        <v>0.15</v>
      </c>
      <c r="AO2194" s="2">
        <v>42352</v>
      </c>
      <c r="AP2194">
        <v>18767.64</v>
      </c>
    </row>
    <row r="2195" spans="25:42" x14ac:dyDescent="0.2">
      <c r="Y2195" s="2">
        <v>42389</v>
      </c>
      <c r="Z2195">
        <v>0.80200000000000005</v>
      </c>
      <c r="AA2195" s="2">
        <v>42403</v>
      </c>
      <c r="AB2195">
        <v>1.1599999999999999</v>
      </c>
      <c r="AC2195" s="2">
        <v>42415</v>
      </c>
      <c r="AD2195">
        <v>1.2749999999999999</v>
      </c>
      <c r="AE2195" s="2">
        <v>42440</v>
      </c>
      <c r="AF2195">
        <v>1.7825</v>
      </c>
      <c r="AG2195" s="2">
        <v>42375</v>
      </c>
      <c r="AH2195">
        <v>71.684299999999993</v>
      </c>
      <c r="AI2195" s="37">
        <v>42468</v>
      </c>
      <c r="AJ2195" s="57">
        <v>0.54</v>
      </c>
      <c r="AK2195" s="37">
        <v>42468</v>
      </c>
      <c r="AL2195" s="57">
        <v>1.72</v>
      </c>
      <c r="AM2195" s="2">
        <v>42352</v>
      </c>
      <c r="AN2195">
        <v>0.15</v>
      </c>
      <c r="AO2195" s="2">
        <v>42349</v>
      </c>
      <c r="AP2195">
        <v>18764.919999999998</v>
      </c>
    </row>
    <row r="2196" spans="25:42" x14ac:dyDescent="0.2">
      <c r="Y2196" s="2">
        <v>42388</v>
      </c>
      <c r="Z2196">
        <v>0.85</v>
      </c>
      <c r="AA2196" s="2">
        <v>42402</v>
      </c>
      <c r="AB2196">
        <v>1.1399999999999999</v>
      </c>
      <c r="AC2196" s="2">
        <v>42412</v>
      </c>
      <c r="AD2196">
        <v>1.2649999999999999</v>
      </c>
      <c r="AE2196" s="2">
        <v>42439</v>
      </c>
      <c r="AF2196">
        <v>1.7450000000000001</v>
      </c>
      <c r="AG2196" s="2">
        <v>42374</v>
      </c>
      <c r="AH2196">
        <v>71.422200000000004</v>
      </c>
      <c r="AI2196" s="37">
        <v>42467</v>
      </c>
      <c r="AJ2196" s="57">
        <v>0.52</v>
      </c>
      <c r="AK2196" s="37">
        <v>42467</v>
      </c>
      <c r="AL2196" s="58">
        <v>1.7</v>
      </c>
      <c r="AM2196" s="2">
        <v>42349</v>
      </c>
      <c r="AN2196">
        <v>0.14000000000000001</v>
      </c>
      <c r="AO2196" s="2">
        <v>42348</v>
      </c>
      <c r="AP2196">
        <v>18762.07</v>
      </c>
    </row>
    <row r="2197" spans="25:42" x14ac:dyDescent="0.2">
      <c r="Y2197" s="2">
        <v>42387</v>
      </c>
      <c r="Z2197">
        <v>0.81200000000000006</v>
      </c>
      <c r="AA2197" s="2">
        <v>42401</v>
      </c>
      <c r="AB2197">
        <v>1.1975</v>
      </c>
      <c r="AC2197" s="2">
        <v>42411</v>
      </c>
      <c r="AD2197">
        <v>1.1975</v>
      </c>
      <c r="AE2197" s="2">
        <v>42438</v>
      </c>
      <c r="AF2197">
        <v>1.7509999999999999</v>
      </c>
      <c r="AG2197" s="2">
        <v>42373</v>
      </c>
      <c r="AH2197">
        <v>68.837699999999998</v>
      </c>
      <c r="AI2197" s="37">
        <v>42466</v>
      </c>
      <c r="AJ2197" s="57">
        <v>0.55000000000000004</v>
      </c>
      <c r="AK2197" s="37">
        <v>42466</v>
      </c>
      <c r="AL2197" s="57">
        <v>1.76</v>
      </c>
      <c r="AM2197" s="2">
        <v>42348</v>
      </c>
      <c r="AN2197">
        <v>0.14000000000000001</v>
      </c>
      <c r="AO2197" s="2">
        <v>42347</v>
      </c>
      <c r="AP2197">
        <v>18775.080000000002</v>
      </c>
    </row>
    <row r="2198" spans="25:42" x14ac:dyDescent="0.2">
      <c r="Y2198" s="2">
        <v>42384</v>
      </c>
      <c r="Z2198">
        <v>0.79</v>
      </c>
      <c r="AA2198" s="2">
        <v>42398</v>
      </c>
      <c r="AB2198">
        <v>1.2</v>
      </c>
      <c r="AC2198" s="2">
        <v>42410</v>
      </c>
      <c r="AD2198">
        <v>1.2230000000000001</v>
      </c>
      <c r="AE2198" s="2">
        <v>42437</v>
      </c>
      <c r="AF2198">
        <v>1.7150000000000001</v>
      </c>
      <c r="AG2198" s="2">
        <v>42370</v>
      </c>
      <c r="AH2198">
        <v>67.847300000000004</v>
      </c>
      <c r="AI2198" s="37">
        <v>42465</v>
      </c>
      <c r="AJ2198" s="57">
        <v>0.56000000000000005</v>
      </c>
      <c r="AK2198" s="37">
        <v>42465</v>
      </c>
      <c r="AL2198" s="57">
        <v>1.73</v>
      </c>
      <c r="AM2198" s="2">
        <v>42347</v>
      </c>
      <c r="AN2198">
        <v>0.14000000000000001</v>
      </c>
      <c r="AO2198" s="2">
        <v>42346</v>
      </c>
      <c r="AP2198">
        <v>18789.060000000001</v>
      </c>
    </row>
    <row r="2199" spans="25:42" x14ac:dyDescent="0.2">
      <c r="Y2199" s="2">
        <v>42383</v>
      </c>
      <c r="Z2199">
        <v>0.96</v>
      </c>
      <c r="AA2199" s="2">
        <v>42397</v>
      </c>
      <c r="AB2199">
        <v>1.2050000000000001</v>
      </c>
      <c r="AC2199" s="2">
        <v>42409</v>
      </c>
      <c r="AD2199">
        <v>1.2210000000000001</v>
      </c>
      <c r="AE2199" s="2">
        <v>42436</v>
      </c>
      <c r="AF2199">
        <v>1.75</v>
      </c>
      <c r="AG2199" s="2">
        <v>42369</v>
      </c>
      <c r="AH2199">
        <v>67.847300000000004</v>
      </c>
      <c r="AI2199" s="37">
        <v>42464</v>
      </c>
      <c r="AJ2199" s="57">
        <v>0.59</v>
      </c>
      <c r="AK2199" s="37">
        <v>42464</v>
      </c>
      <c r="AL2199" s="57">
        <v>1.78</v>
      </c>
      <c r="AM2199" s="2">
        <v>42346</v>
      </c>
      <c r="AN2199">
        <v>0.13</v>
      </c>
      <c r="AO2199" s="2">
        <v>42345</v>
      </c>
      <c r="AP2199">
        <v>18789.2</v>
      </c>
    </row>
    <row r="2200" spans="25:42" x14ac:dyDescent="0.2">
      <c r="Y2200" s="2">
        <v>42382</v>
      </c>
      <c r="Z2200">
        <v>0.89700000000000002</v>
      </c>
      <c r="AA2200" s="2">
        <v>42396</v>
      </c>
      <c r="AB2200">
        <v>1.157</v>
      </c>
      <c r="AC2200" s="2">
        <v>42408</v>
      </c>
      <c r="AD2200">
        <v>1.248</v>
      </c>
      <c r="AE2200" s="2">
        <v>42433</v>
      </c>
      <c r="AF2200">
        <v>1.778</v>
      </c>
      <c r="AG2200" s="2">
        <v>42368</v>
      </c>
      <c r="AH2200">
        <v>67.345600000000005</v>
      </c>
      <c r="AI2200" s="37">
        <v>42461</v>
      </c>
      <c r="AJ2200" s="57">
        <v>0.62</v>
      </c>
      <c r="AK2200" s="37">
        <v>42461</v>
      </c>
      <c r="AL2200" s="57">
        <v>1.79</v>
      </c>
      <c r="AM2200" s="2">
        <v>42345</v>
      </c>
      <c r="AN2200">
        <v>0.13</v>
      </c>
      <c r="AO2200" s="2">
        <v>42342</v>
      </c>
      <c r="AP2200">
        <v>18786.830000000002</v>
      </c>
    </row>
    <row r="2201" spans="25:42" x14ac:dyDescent="0.2">
      <c r="Y2201" s="2">
        <v>42381</v>
      </c>
      <c r="Z2201">
        <v>0.97</v>
      </c>
      <c r="AA2201" s="2">
        <v>42395</v>
      </c>
      <c r="AB2201">
        <v>1.157</v>
      </c>
      <c r="AC2201" s="2">
        <v>42405</v>
      </c>
      <c r="AD2201">
        <v>1.33</v>
      </c>
      <c r="AE2201" s="2">
        <v>42432</v>
      </c>
      <c r="AF2201">
        <v>1.7975000000000001</v>
      </c>
      <c r="AG2201" s="2">
        <v>42367</v>
      </c>
      <c r="AH2201">
        <v>67.247699999999995</v>
      </c>
      <c r="AI2201" s="37">
        <v>42460</v>
      </c>
      <c r="AJ2201" s="57">
        <v>0.59</v>
      </c>
      <c r="AK2201" s="37">
        <v>42460</v>
      </c>
      <c r="AL2201" s="57">
        <v>1.78</v>
      </c>
      <c r="AM2201" s="2">
        <v>42342</v>
      </c>
      <c r="AN2201">
        <v>0.13</v>
      </c>
      <c r="AO2201" s="2">
        <v>42341</v>
      </c>
      <c r="AP2201">
        <v>18787.990000000002</v>
      </c>
    </row>
    <row r="2202" spans="25:42" x14ac:dyDescent="0.2">
      <c r="Y2202" s="2">
        <v>42380</v>
      </c>
      <c r="Z2202">
        <v>1.05</v>
      </c>
      <c r="AA2202" s="2">
        <v>42394</v>
      </c>
      <c r="AB2202">
        <v>1.133</v>
      </c>
      <c r="AC2202" s="2">
        <v>42404</v>
      </c>
      <c r="AD2202">
        <v>1.3859999999999999</v>
      </c>
      <c r="AE2202" s="2">
        <v>42431</v>
      </c>
      <c r="AF2202">
        <v>1.7849999999999999</v>
      </c>
      <c r="AG2202" s="2">
        <v>42366</v>
      </c>
      <c r="AH2202">
        <v>67.210300000000004</v>
      </c>
      <c r="AI2202" s="37">
        <v>42459</v>
      </c>
      <c r="AJ2202" s="57">
        <v>0.61</v>
      </c>
      <c r="AK2202" s="37">
        <v>42459</v>
      </c>
      <c r="AL2202" s="57">
        <v>1.83</v>
      </c>
      <c r="AM2202" s="2">
        <v>42341</v>
      </c>
      <c r="AN2202">
        <v>0.13</v>
      </c>
      <c r="AO2202" s="2">
        <v>42340</v>
      </c>
      <c r="AP2202">
        <v>18802.740000000002</v>
      </c>
    </row>
    <row r="2203" spans="25:42" x14ac:dyDescent="0.2">
      <c r="Y2203" s="2">
        <v>42377</v>
      </c>
      <c r="Z2203">
        <v>1.07</v>
      </c>
      <c r="AA2203" s="2">
        <v>42391</v>
      </c>
      <c r="AB2203">
        <v>1.161</v>
      </c>
      <c r="AC2203" s="2">
        <v>42403</v>
      </c>
      <c r="AD2203">
        <v>1.399</v>
      </c>
      <c r="AE2203" s="2">
        <v>42430</v>
      </c>
      <c r="AF2203">
        <v>1.7609999999999999</v>
      </c>
      <c r="AG2203" s="2">
        <v>42363</v>
      </c>
      <c r="AH2203">
        <v>65.465500000000006</v>
      </c>
      <c r="AI2203" s="37">
        <v>42458</v>
      </c>
      <c r="AJ2203" s="57">
        <v>0.63</v>
      </c>
      <c r="AK2203" s="37">
        <v>42458</v>
      </c>
      <c r="AL2203" s="57">
        <v>1.81</v>
      </c>
      <c r="AM2203" s="2">
        <v>42340</v>
      </c>
      <c r="AN2203">
        <v>0.13</v>
      </c>
      <c r="AO2203" s="2">
        <v>42339</v>
      </c>
      <c r="AP2203">
        <v>18797.84</v>
      </c>
    </row>
    <row r="2204" spans="25:42" x14ac:dyDescent="0.2">
      <c r="Y2204" s="2">
        <v>42376</v>
      </c>
      <c r="Z2204">
        <v>1.0900000000000001</v>
      </c>
      <c r="AA2204" s="2">
        <v>42390</v>
      </c>
      <c r="AB2204">
        <v>1.0820000000000001</v>
      </c>
      <c r="AC2204" s="2">
        <v>42402</v>
      </c>
      <c r="AD2204">
        <v>1.389</v>
      </c>
      <c r="AE2204" s="2">
        <v>42429</v>
      </c>
      <c r="AF2204">
        <v>1.7</v>
      </c>
      <c r="AG2204" s="2">
        <v>42362</v>
      </c>
      <c r="AH2204">
        <v>65.465500000000006</v>
      </c>
      <c r="AI2204" s="37">
        <v>42457</v>
      </c>
      <c r="AJ2204" s="57">
        <v>0.65</v>
      </c>
      <c r="AK2204" s="37">
        <v>42457</v>
      </c>
      <c r="AL2204" s="57">
        <v>1.89</v>
      </c>
      <c r="AM2204" s="2">
        <v>42339</v>
      </c>
      <c r="AN2204">
        <v>0.13</v>
      </c>
      <c r="AO2204" s="2">
        <v>42338</v>
      </c>
      <c r="AP2204">
        <v>18827.32</v>
      </c>
    </row>
    <row r="2205" spans="25:42" x14ac:dyDescent="0.2">
      <c r="Y2205" s="2">
        <v>42375</v>
      </c>
      <c r="Z2205">
        <v>1.085</v>
      </c>
      <c r="AA2205" s="2">
        <v>42389</v>
      </c>
      <c r="AB2205">
        <v>1.1399999999999999</v>
      </c>
      <c r="AC2205" s="2">
        <v>42401</v>
      </c>
      <c r="AD2205">
        <v>1.4379999999999999</v>
      </c>
      <c r="AE2205" s="2">
        <v>42426</v>
      </c>
      <c r="AF2205">
        <v>1.6850000000000001</v>
      </c>
      <c r="AG2205" s="2">
        <v>42361</v>
      </c>
      <c r="AH2205">
        <v>66.020099999999999</v>
      </c>
      <c r="AI2205" s="37">
        <v>42454</v>
      </c>
      <c r="AJ2205" s="58" t="e">
        <f>NA()</f>
        <v>#N/A</v>
      </c>
      <c r="AK2205" s="37">
        <v>42454</v>
      </c>
      <c r="AL2205" s="57" t="e">
        <v>#N/A</v>
      </c>
      <c r="AM2205" s="2">
        <v>42338</v>
      </c>
      <c r="AN2205">
        <v>0.08</v>
      </c>
      <c r="AO2205" s="2">
        <v>42335</v>
      </c>
      <c r="AP2205">
        <v>18782.45</v>
      </c>
    </row>
    <row r="2206" spans="25:42" x14ac:dyDescent="0.2">
      <c r="Y2206" s="2">
        <v>42374</v>
      </c>
      <c r="Z2206">
        <v>1.21</v>
      </c>
      <c r="AA2206" s="2">
        <v>42388</v>
      </c>
      <c r="AB2206">
        <v>1.137</v>
      </c>
      <c r="AC2206" s="2">
        <v>42398</v>
      </c>
      <c r="AD2206">
        <v>1.452</v>
      </c>
      <c r="AE2206" s="2">
        <v>42425</v>
      </c>
      <c r="AF2206">
        <v>1.6659999999999999</v>
      </c>
      <c r="AG2206" s="2">
        <v>42360</v>
      </c>
      <c r="AH2206">
        <v>66.895700000000005</v>
      </c>
      <c r="AI2206" s="37">
        <v>42453</v>
      </c>
      <c r="AJ2206" s="57">
        <v>0.63</v>
      </c>
      <c r="AK2206" s="37">
        <v>42453</v>
      </c>
      <c r="AL2206" s="57">
        <v>1.91</v>
      </c>
      <c r="AM2206" s="2">
        <v>42335</v>
      </c>
      <c r="AN2206">
        <v>0.12</v>
      </c>
      <c r="AO2206" s="2">
        <v>42333</v>
      </c>
      <c r="AP2206">
        <v>18719.61</v>
      </c>
    </row>
    <row r="2207" spans="25:42" x14ac:dyDescent="0.2">
      <c r="Y2207" s="2">
        <v>42373</v>
      </c>
      <c r="Z2207">
        <v>1.1970000000000001</v>
      </c>
      <c r="AA2207" s="2">
        <v>42381</v>
      </c>
      <c r="AB2207">
        <v>1.21</v>
      </c>
      <c r="AC2207" s="2">
        <v>42397</v>
      </c>
      <c r="AD2207">
        <v>1.4524999999999999</v>
      </c>
      <c r="AE2207" s="2">
        <v>42424</v>
      </c>
      <c r="AF2207">
        <v>1.639</v>
      </c>
      <c r="AG2207" s="2">
        <v>42359</v>
      </c>
      <c r="AH2207">
        <v>66.369900000000001</v>
      </c>
      <c r="AI2207" s="37">
        <v>42452</v>
      </c>
      <c r="AJ2207" s="57">
        <v>0.64</v>
      </c>
      <c r="AK2207" s="37">
        <v>42452</v>
      </c>
      <c r="AL2207" s="57">
        <v>1.88</v>
      </c>
      <c r="AM2207" s="2">
        <v>42333</v>
      </c>
      <c r="AN2207">
        <v>0.12</v>
      </c>
      <c r="AO2207" s="2">
        <v>42332</v>
      </c>
      <c r="AP2207">
        <v>18730.25</v>
      </c>
    </row>
    <row r="2208" spans="25:42" x14ac:dyDescent="0.2">
      <c r="Y2208" s="2">
        <v>42369</v>
      </c>
      <c r="Z2208">
        <v>1.022</v>
      </c>
      <c r="AA2208" s="2">
        <v>42377</v>
      </c>
      <c r="AB2208">
        <v>1.3</v>
      </c>
      <c r="AC2208" s="2">
        <v>42396</v>
      </c>
      <c r="AD2208">
        <v>1.4325000000000001</v>
      </c>
      <c r="AE2208" s="2">
        <v>42423</v>
      </c>
      <c r="AF2208">
        <v>1.587</v>
      </c>
      <c r="AG2208" s="2">
        <v>42356</v>
      </c>
      <c r="AH2208">
        <v>67.812100000000001</v>
      </c>
      <c r="AI2208" s="37">
        <v>42451</v>
      </c>
      <c r="AJ2208" s="57">
        <v>0.64</v>
      </c>
      <c r="AK2208" s="37">
        <v>42451</v>
      </c>
      <c r="AL2208" s="57">
        <v>1.94</v>
      </c>
      <c r="AM2208" s="2">
        <v>42332</v>
      </c>
      <c r="AN2208">
        <v>0.12</v>
      </c>
      <c r="AO2208" s="2">
        <v>42331</v>
      </c>
      <c r="AP2208">
        <v>18722.75</v>
      </c>
    </row>
    <row r="2209" spans="25:42" x14ac:dyDescent="0.2">
      <c r="Y2209" s="2">
        <v>42368</v>
      </c>
      <c r="Z2209">
        <v>0.98099999999999998</v>
      </c>
      <c r="AA2209" s="2">
        <v>42376</v>
      </c>
      <c r="AB2209">
        <v>1.32</v>
      </c>
      <c r="AC2209" s="2">
        <v>42395</v>
      </c>
      <c r="AD2209">
        <v>1.4053</v>
      </c>
      <c r="AE2209" s="2">
        <v>42422</v>
      </c>
      <c r="AF2209">
        <v>1.577</v>
      </c>
      <c r="AG2209" s="2">
        <v>42355</v>
      </c>
      <c r="AH2209">
        <v>67.668400000000005</v>
      </c>
      <c r="AI2209" s="37">
        <v>42450</v>
      </c>
      <c r="AJ2209" s="57">
        <v>0.63</v>
      </c>
      <c r="AK2209" s="37">
        <v>42450</v>
      </c>
      <c r="AL2209" s="57">
        <v>1.92</v>
      </c>
      <c r="AM2209" s="2">
        <v>42331</v>
      </c>
      <c r="AN2209">
        <v>0.12</v>
      </c>
      <c r="AO2209" s="2">
        <v>42328</v>
      </c>
      <c r="AP2209">
        <v>18720.8</v>
      </c>
    </row>
    <row r="2210" spans="25:42" x14ac:dyDescent="0.2">
      <c r="Y2210" s="2">
        <v>42367</v>
      </c>
      <c r="Z2210">
        <v>1.06</v>
      </c>
      <c r="AA2210" s="2">
        <v>42375</v>
      </c>
      <c r="AB2210">
        <v>1.42</v>
      </c>
      <c r="AC2210" s="2">
        <v>42394</v>
      </c>
      <c r="AD2210">
        <v>1.3939999999999999</v>
      </c>
      <c r="AE2210" s="2">
        <v>42419</v>
      </c>
      <c r="AF2210">
        <v>1.55</v>
      </c>
      <c r="AG2210" s="2">
        <v>42354</v>
      </c>
      <c r="AH2210">
        <v>70.213700000000003</v>
      </c>
      <c r="AI2210" s="37">
        <v>42447</v>
      </c>
      <c r="AJ2210" s="57">
        <v>0.62</v>
      </c>
      <c r="AK2210" s="37">
        <v>42447</v>
      </c>
      <c r="AL2210" s="57">
        <v>1.88</v>
      </c>
      <c r="AM2210" s="2">
        <v>42328</v>
      </c>
      <c r="AN2210">
        <v>0.12</v>
      </c>
      <c r="AO2210" s="2">
        <v>42327</v>
      </c>
      <c r="AP2210">
        <v>18718.21</v>
      </c>
    </row>
    <row r="2211" spans="25:42" x14ac:dyDescent="0.2">
      <c r="Y2211" s="2">
        <v>42366</v>
      </c>
      <c r="Z2211">
        <v>0.97499999999999998</v>
      </c>
      <c r="AA2211" s="2">
        <v>42374</v>
      </c>
      <c r="AB2211">
        <v>1.337</v>
      </c>
      <c r="AC2211" s="2">
        <v>42391</v>
      </c>
      <c r="AD2211">
        <v>1.4075</v>
      </c>
      <c r="AE2211" s="2">
        <v>42418</v>
      </c>
      <c r="AF2211">
        <v>1.536</v>
      </c>
      <c r="AG2211" s="2">
        <v>42353</v>
      </c>
      <c r="AH2211">
        <v>79.570400000000006</v>
      </c>
      <c r="AI2211" s="37">
        <v>42446</v>
      </c>
      <c r="AJ2211" s="57">
        <v>0.64</v>
      </c>
      <c r="AK2211" s="37">
        <v>42446</v>
      </c>
      <c r="AL2211" s="57">
        <v>1.91</v>
      </c>
      <c r="AM2211" s="2">
        <v>42327</v>
      </c>
      <c r="AN2211">
        <v>0.12</v>
      </c>
      <c r="AO2211" s="2">
        <v>42326</v>
      </c>
      <c r="AP2211">
        <v>18658.330000000002</v>
      </c>
    </row>
    <row r="2212" spans="25:42" x14ac:dyDescent="0.2">
      <c r="Y2212" s="2">
        <v>42363</v>
      </c>
      <c r="Z2212">
        <v>1.0306</v>
      </c>
      <c r="AA2212" s="2">
        <v>42370</v>
      </c>
      <c r="AB2212">
        <v>1.343</v>
      </c>
      <c r="AC2212" s="2">
        <v>42390</v>
      </c>
      <c r="AD2212">
        <v>1.349</v>
      </c>
      <c r="AE2212" s="2">
        <v>42417</v>
      </c>
      <c r="AF2212">
        <v>1.5780000000000001</v>
      </c>
      <c r="AG2212" s="2">
        <v>42352</v>
      </c>
      <c r="AH2212">
        <v>78.247799999999998</v>
      </c>
      <c r="AI2212" s="37">
        <v>42445</v>
      </c>
      <c r="AJ2212" s="57">
        <v>0.66</v>
      </c>
      <c r="AK2212" s="37">
        <v>42445</v>
      </c>
      <c r="AL2212" s="57">
        <v>1.94</v>
      </c>
      <c r="AM2212" s="2">
        <v>42326</v>
      </c>
      <c r="AN2212">
        <v>0.12</v>
      </c>
      <c r="AO2212" s="2">
        <v>42325</v>
      </c>
      <c r="AP2212">
        <v>18670.009999999998</v>
      </c>
    </row>
    <row r="2213" spans="25:42" x14ac:dyDescent="0.2">
      <c r="Y2213" s="2">
        <v>42362</v>
      </c>
      <c r="Z2213">
        <v>1.0189999999999999</v>
      </c>
      <c r="AA2213" s="2">
        <v>42369</v>
      </c>
      <c r="AB2213">
        <v>1.33</v>
      </c>
      <c r="AC2213" s="2">
        <v>42389</v>
      </c>
      <c r="AD2213">
        <v>1.3529</v>
      </c>
      <c r="AE2213" s="2">
        <v>42416</v>
      </c>
      <c r="AF2213">
        <v>1.5589999999999999</v>
      </c>
      <c r="AG2213" s="2">
        <v>42349</v>
      </c>
      <c r="AH2213">
        <v>74.996600000000001</v>
      </c>
      <c r="AI2213" s="37">
        <v>42444</v>
      </c>
      <c r="AJ2213" s="57">
        <v>0.71</v>
      </c>
      <c r="AK2213" s="37">
        <v>42444</v>
      </c>
      <c r="AL2213" s="57">
        <v>1.97</v>
      </c>
      <c r="AM2213" s="2">
        <v>42325</v>
      </c>
      <c r="AN2213">
        <v>0.13</v>
      </c>
      <c r="AO2213" s="2">
        <v>42324</v>
      </c>
      <c r="AP2213">
        <v>18660.490000000002</v>
      </c>
    </row>
    <row r="2214" spans="25:42" x14ac:dyDescent="0.2">
      <c r="Y2214" s="2">
        <v>42361</v>
      </c>
      <c r="Z2214">
        <v>1.01</v>
      </c>
      <c r="AA2214" s="2">
        <v>42368</v>
      </c>
      <c r="AB2214">
        <v>1.3280000000000001</v>
      </c>
      <c r="AC2214" s="2">
        <v>42388</v>
      </c>
      <c r="AD2214">
        <v>1.4</v>
      </c>
      <c r="AE2214" s="2">
        <v>42415</v>
      </c>
      <c r="AF2214">
        <v>1.56</v>
      </c>
      <c r="AG2214" s="2">
        <v>42348</v>
      </c>
      <c r="AH2214">
        <v>72.3172</v>
      </c>
      <c r="AI2214" s="37">
        <v>42443</v>
      </c>
      <c r="AJ2214" s="57">
        <v>0.7</v>
      </c>
      <c r="AK2214" s="37">
        <v>42443</v>
      </c>
      <c r="AL2214" s="57">
        <v>1.97</v>
      </c>
      <c r="AM2214" s="2">
        <v>42324</v>
      </c>
      <c r="AN2214">
        <v>0.13</v>
      </c>
      <c r="AO2214" s="2">
        <v>42321</v>
      </c>
      <c r="AP2214">
        <v>18653.509999999998</v>
      </c>
    </row>
    <row r="2215" spans="25:42" x14ac:dyDescent="0.2">
      <c r="Y2215" s="2">
        <v>42360</v>
      </c>
      <c r="Z2215">
        <v>0.94</v>
      </c>
      <c r="AA2215" s="2">
        <v>42367</v>
      </c>
      <c r="AB2215">
        <v>1.2870999999999999</v>
      </c>
      <c r="AC2215" s="2">
        <v>42387</v>
      </c>
      <c r="AD2215">
        <v>1.3774999999999999</v>
      </c>
      <c r="AE2215" s="2">
        <v>42412</v>
      </c>
      <c r="AF2215">
        <v>1.56</v>
      </c>
      <c r="AG2215" s="2">
        <v>42347</v>
      </c>
      <c r="AH2215">
        <v>72.399299999999997</v>
      </c>
      <c r="AI2215" s="37">
        <v>42440</v>
      </c>
      <c r="AJ2215" s="57">
        <v>0.7</v>
      </c>
      <c r="AK2215" s="37">
        <v>42440</v>
      </c>
      <c r="AL2215" s="57">
        <v>1.98</v>
      </c>
      <c r="AM2215" s="2">
        <v>42321</v>
      </c>
      <c r="AN2215">
        <v>0.12</v>
      </c>
      <c r="AO2215" s="2">
        <v>42320</v>
      </c>
      <c r="AP2215">
        <v>18649.02</v>
      </c>
    </row>
    <row r="2216" spans="25:42" x14ac:dyDescent="0.2">
      <c r="Y2216" s="2">
        <v>42359</v>
      </c>
      <c r="Z2216">
        <v>0.91749999999999998</v>
      </c>
      <c r="AA2216" s="2">
        <v>42363</v>
      </c>
      <c r="AB2216">
        <v>1.3197000000000001</v>
      </c>
      <c r="AC2216" s="2">
        <v>42384</v>
      </c>
      <c r="AD2216">
        <v>1.38</v>
      </c>
      <c r="AE2216" s="2">
        <v>42411</v>
      </c>
      <c r="AF2216">
        <v>1.5189999999999999</v>
      </c>
      <c r="AG2216" s="2">
        <v>42346</v>
      </c>
      <c r="AH2216">
        <v>72.712100000000007</v>
      </c>
      <c r="AI2216" s="37">
        <v>42439</v>
      </c>
      <c r="AJ2216" s="57">
        <v>0.69</v>
      </c>
      <c r="AK2216" s="37">
        <v>42439</v>
      </c>
      <c r="AL2216" s="57">
        <v>1.93</v>
      </c>
      <c r="AM2216" s="2">
        <v>42320</v>
      </c>
      <c r="AN2216">
        <v>0.12</v>
      </c>
      <c r="AO2216" s="2">
        <v>42318</v>
      </c>
      <c r="AP2216">
        <v>18605.39</v>
      </c>
    </row>
    <row r="2217" spans="25:42" x14ac:dyDescent="0.2">
      <c r="Y2217" s="2">
        <v>42356</v>
      </c>
      <c r="Z2217">
        <v>0.97699999999999998</v>
      </c>
      <c r="AA2217" s="2">
        <v>42362</v>
      </c>
      <c r="AB2217">
        <v>1.3036000000000001</v>
      </c>
      <c r="AC2217" s="2">
        <v>42383</v>
      </c>
      <c r="AD2217">
        <v>1.4575</v>
      </c>
      <c r="AE2217" s="2">
        <v>42410</v>
      </c>
      <c r="AF2217">
        <v>1.526</v>
      </c>
      <c r="AG2217" s="2">
        <v>42345</v>
      </c>
      <c r="AH2217">
        <v>70.560400000000001</v>
      </c>
      <c r="AI2217" s="37">
        <v>42438</v>
      </c>
      <c r="AJ2217" s="57">
        <v>0.68</v>
      </c>
      <c r="AK2217" s="37">
        <v>42438</v>
      </c>
      <c r="AL2217" s="57">
        <v>1.9</v>
      </c>
      <c r="AM2217" s="2">
        <v>42318</v>
      </c>
      <c r="AN2217">
        <v>0.12</v>
      </c>
      <c r="AO2217" s="2">
        <v>42317</v>
      </c>
      <c r="AP2217">
        <v>18614.77</v>
      </c>
    </row>
    <row r="2218" spans="25:42" x14ac:dyDescent="0.2">
      <c r="Y2218" s="2">
        <v>42355</v>
      </c>
      <c r="Z2218">
        <v>0.96089999999999998</v>
      </c>
      <c r="AA2218" s="2">
        <v>42361</v>
      </c>
      <c r="AB2218">
        <v>1.2330000000000001</v>
      </c>
      <c r="AC2218" s="2">
        <v>42382</v>
      </c>
      <c r="AD2218">
        <v>1.4330000000000001</v>
      </c>
      <c r="AE2218" s="2">
        <v>42409</v>
      </c>
      <c r="AF2218">
        <v>1.528</v>
      </c>
      <c r="AG2218" s="2">
        <v>42342</v>
      </c>
      <c r="AH2218">
        <v>71.263999999999996</v>
      </c>
      <c r="AI2218" s="37">
        <v>42437</v>
      </c>
      <c r="AJ2218" s="57">
        <v>0.68</v>
      </c>
      <c r="AK2218" s="37">
        <v>42437</v>
      </c>
      <c r="AL2218" s="57">
        <v>1.83</v>
      </c>
      <c r="AM2218" s="2">
        <v>42317</v>
      </c>
      <c r="AN2218">
        <v>0.12</v>
      </c>
      <c r="AO2218" s="2">
        <v>42314</v>
      </c>
      <c r="AP2218">
        <v>18609.849999999999</v>
      </c>
    </row>
    <row r="2219" spans="25:42" x14ac:dyDescent="0.2">
      <c r="Y2219" s="2">
        <v>42354</v>
      </c>
      <c r="Z2219">
        <v>0.90400000000000003</v>
      </c>
      <c r="AA2219" s="2">
        <v>42360</v>
      </c>
      <c r="AB2219">
        <v>1.23</v>
      </c>
      <c r="AC2219" s="2">
        <v>42381</v>
      </c>
      <c r="AD2219">
        <v>1.45</v>
      </c>
      <c r="AE2219" s="2">
        <v>42408</v>
      </c>
      <c r="AF2219">
        <v>1.5349999999999999</v>
      </c>
      <c r="AG2219" s="2">
        <v>42341</v>
      </c>
      <c r="AH2219">
        <v>74.560500000000005</v>
      </c>
      <c r="AI2219" s="37">
        <v>42436</v>
      </c>
      <c r="AJ2219" s="57">
        <v>0.67</v>
      </c>
      <c r="AK2219" s="37">
        <v>42436</v>
      </c>
      <c r="AL2219" s="57">
        <v>1.91</v>
      </c>
      <c r="AM2219" s="2">
        <v>42314</v>
      </c>
      <c r="AN2219">
        <v>0.12</v>
      </c>
      <c r="AO2219" s="2">
        <v>42313</v>
      </c>
      <c r="AP2219">
        <v>18609.8</v>
      </c>
    </row>
    <row r="2220" spans="25:42" x14ac:dyDescent="0.2">
      <c r="Y2220" s="2">
        <v>42353</v>
      </c>
      <c r="Z2220">
        <v>0.91900000000000004</v>
      </c>
      <c r="AA2220" s="2">
        <v>42356</v>
      </c>
      <c r="AB2220">
        <v>1.2716000000000001</v>
      </c>
      <c r="AC2220" s="2">
        <v>42380</v>
      </c>
      <c r="AD2220">
        <v>1.4878</v>
      </c>
      <c r="AE2220" s="2">
        <v>42405</v>
      </c>
      <c r="AF2220">
        <v>1.629</v>
      </c>
      <c r="AG2220" s="2">
        <v>42340</v>
      </c>
      <c r="AH2220">
        <v>72.311000000000007</v>
      </c>
      <c r="AI2220" s="37">
        <v>42433</v>
      </c>
      <c r="AJ2220" s="57">
        <v>0.67</v>
      </c>
      <c r="AK2220" s="37">
        <v>42433</v>
      </c>
      <c r="AL2220" s="57">
        <v>1.88</v>
      </c>
      <c r="AM2220" s="2">
        <v>42313</v>
      </c>
      <c r="AN2220">
        <v>0.12</v>
      </c>
      <c r="AO2220" s="2">
        <v>42312</v>
      </c>
      <c r="AP2220">
        <v>18532.849999999999</v>
      </c>
    </row>
    <row r="2221" spans="25:42" x14ac:dyDescent="0.2">
      <c r="Y2221" s="2">
        <v>42352</v>
      </c>
      <c r="Z2221">
        <v>0.84399999999999997</v>
      </c>
      <c r="AA2221" s="2">
        <v>42355</v>
      </c>
      <c r="AB2221">
        <v>1.236</v>
      </c>
      <c r="AC2221" s="2">
        <v>42377</v>
      </c>
      <c r="AD2221">
        <v>1.51</v>
      </c>
      <c r="AE2221" s="2">
        <v>42404</v>
      </c>
      <c r="AF2221">
        <v>1.66</v>
      </c>
      <c r="AG2221" s="2">
        <v>42339</v>
      </c>
      <c r="AH2221">
        <v>70.976200000000006</v>
      </c>
      <c r="AI2221" s="37">
        <v>42432</v>
      </c>
      <c r="AJ2221" s="57">
        <v>0.65</v>
      </c>
      <c r="AK2221" s="37">
        <v>42432</v>
      </c>
      <c r="AL2221" s="57">
        <v>1.83</v>
      </c>
      <c r="AM2221" s="2">
        <v>42312</v>
      </c>
      <c r="AN2221">
        <v>0.12</v>
      </c>
      <c r="AO2221" s="2">
        <v>42311</v>
      </c>
      <c r="AP2221">
        <v>18532.34</v>
      </c>
    </row>
    <row r="2222" spans="25:42" x14ac:dyDescent="0.2">
      <c r="Y2222" s="2">
        <v>42349</v>
      </c>
      <c r="Z2222">
        <v>0.89800000000000002</v>
      </c>
      <c r="AA2222" s="2">
        <v>42354</v>
      </c>
      <c r="AB2222">
        <v>1.25</v>
      </c>
      <c r="AC2222" s="2">
        <v>42376</v>
      </c>
      <c r="AD2222">
        <v>1.54</v>
      </c>
      <c r="AE2222" s="2">
        <v>42403</v>
      </c>
      <c r="AF2222">
        <v>1.657</v>
      </c>
      <c r="AG2222" s="2">
        <v>42338</v>
      </c>
      <c r="AH2222">
        <v>69.895200000000003</v>
      </c>
      <c r="AI2222" s="37">
        <v>42431</v>
      </c>
      <c r="AJ2222" s="57">
        <v>0.67</v>
      </c>
      <c r="AK2222" s="37">
        <v>42431</v>
      </c>
      <c r="AL2222" s="57">
        <v>1.84</v>
      </c>
      <c r="AM2222" s="2">
        <v>42311</v>
      </c>
      <c r="AN2222">
        <v>0.12</v>
      </c>
      <c r="AO2222" s="2">
        <v>42310</v>
      </c>
      <c r="AP2222">
        <v>18492.09</v>
      </c>
    </row>
    <row r="2223" spans="25:42" x14ac:dyDescent="0.2">
      <c r="Y2223" s="2">
        <v>42348</v>
      </c>
      <c r="Z2223">
        <v>0.92900000000000005</v>
      </c>
      <c r="AA2223" s="2">
        <v>42353</v>
      </c>
      <c r="AB2223">
        <v>1.2028000000000001</v>
      </c>
      <c r="AC2223" s="2">
        <v>42375</v>
      </c>
      <c r="AD2223">
        <v>1.5549999999999999</v>
      </c>
      <c r="AE2223" s="2">
        <v>42402</v>
      </c>
      <c r="AF2223">
        <v>1.66</v>
      </c>
      <c r="AG2223" s="2">
        <v>42335</v>
      </c>
      <c r="AH2223">
        <v>69.608599999999996</v>
      </c>
      <c r="AI2223" s="37">
        <v>42430</v>
      </c>
      <c r="AJ2223" s="57">
        <v>0.68</v>
      </c>
      <c r="AK2223" s="37">
        <v>42430</v>
      </c>
      <c r="AL2223" s="57">
        <v>1.83</v>
      </c>
      <c r="AM2223" s="2">
        <v>42310</v>
      </c>
      <c r="AN2223">
        <v>0.12</v>
      </c>
      <c r="AO2223" s="2">
        <v>42307</v>
      </c>
      <c r="AP2223">
        <v>18152.98</v>
      </c>
    </row>
    <row r="2224" spans="25:42" x14ac:dyDescent="0.2">
      <c r="Y2224" s="2">
        <v>42347</v>
      </c>
      <c r="Z2224">
        <v>0.94799999999999995</v>
      </c>
      <c r="AA2224" s="2">
        <v>42352</v>
      </c>
      <c r="AB2224">
        <v>1.18</v>
      </c>
      <c r="AC2224" s="2">
        <v>42374</v>
      </c>
      <c r="AD2224">
        <v>1.6113</v>
      </c>
      <c r="AE2224" s="2">
        <v>42401</v>
      </c>
      <c r="AF2224">
        <v>1.708</v>
      </c>
      <c r="AG2224" s="2">
        <v>42334</v>
      </c>
      <c r="AH2224">
        <v>70.044399999999996</v>
      </c>
      <c r="AI2224" s="37">
        <v>42429</v>
      </c>
      <c r="AJ2224" s="57">
        <v>0.62</v>
      </c>
      <c r="AK2224" s="37">
        <v>42429</v>
      </c>
      <c r="AL2224" s="57">
        <v>1.74</v>
      </c>
      <c r="AM2224" s="2">
        <v>42307</v>
      </c>
      <c r="AN2224">
        <v>7.0000000000000007E-2</v>
      </c>
      <c r="AO2224" s="2">
        <v>42306</v>
      </c>
      <c r="AP2224">
        <v>18152.59</v>
      </c>
    </row>
    <row r="2225" spans="25:42" x14ac:dyDescent="0.2">
      <c r="Y2225" s="2">
        <v>42346</v>
      </c>
      <c r="Z2225">
        <v>0.97</v>
      </c>
      <c r="AA2225" s="2">
        <v>42349</v>
      </c>
      <c r="AB2225">
        <v>1.2709999999999999</v>
      </c>
      <c r="AC2225" s="2">
        <v>42373</v>
      </c>
      <c r="AD2225">
        <v>1.617</v>
      </c>
      <c r="AE2225" s="2">
        <v>42398</v>
      </c>
      <c r="AF2225">
        <v>1.716</v>
      </c>
      <c r="AG2225" s="2">
        <v>42333</v>
      </c>
      <c r="AH2225">
        <v>70.044399999999996</v>
      </c>
      <c r="AI2225" s="37">
        <v>42426</v>
      </c>
      <c r="AJ2225" s="57">
        <v>0.6</v>
      </c>
      <c r="AK2225" s="37">
        <v>42426</v>
      </c>
      <c r="AL2225" s="58">
        <v>1.76</v>
      </c>
      <c r="AM2225" s="2">
        <v>42306</v>
      </c>
      <c r="AN2225">
        <v>0.12</v>
      </c>
      <c r="AO2225" s="2">
        <v>42305</v>
      </c>
      <c r="AP2225">
        <v>18152.580000000002</v>
      </c>
    </row>
    <row r="2226" spans="25:42" x14ac:dyDescent="0.2">
      <c r="Y2226" s="2">
        <v>42345</v>
      </c>
      <c r="Z2226">
        <v>1.0031000000000001</v>
      </c>
      <c r="AA2226" s="2">
        <v>42348</v>
      </c>
      <c r="AB2226">
        <v>1.2728999999999999</v>
      </c>
      <c r="AC2226" s="2">
        <v>42370</v>
      </c>
      <c r="AD2226">
        <v>1.593</v>
      </c>
      <c r="AE2226" s="2">
        <v>42397</v>
      </c>
      <c r="AF2226">
        <v>1.724</v>
      </c>
      <c r="AG2226" s="2">
        <v>42332</v>
      </c>
      <c r="AH2226">
        <v>70.881100000000004</v>
      </c>
      <c r="AI2226" s="37">
        <v>42425</v>
      </c>
      <c r="AJ2226" s="57">
        <v>0.56000000000000005</v>
      </c>
      <c r="AK2226" s="37">
        <v>42425</v>
      </c>
      <c r="AL2226" s="57">
        <v>1.71</v>
      </c>
      <c r="AM2226" s="2">
        <v>42305</v>
      </c>
      <c r="AN2226">
        <v>0.12</v>
      </c>
      <c r="AO2226" s="2">
        <v>42304</v>
      </c>
      <c r="AP2226">
        <v>18152.59</v>
      </c>
    </row>
    <row r="2227" spans="25:42" x14ac:dyDescent="0.2">
      <c r="Y2227" s="2">
        <v>42342</v>
      </c>
      <c r="Z2227">
        <v>1.0660000000000001</v>
      </c>
      <c r="AA2227" s="2">
        <v>42347</v>
      </c>
      <c r="AB2227">
        <v>1.2989999999999999</v>
      </c>
      <c r="AC2227" s="2">
        <v>42369</v>
      </c>
      <c r="AD2227">
        <v>1.59</v>
      </c>
      <c r="AE2227" s="2">
        <v>42396</v>
      </c>
      <c r="AF2227">
        <v>1.704</v>
      </c>
      <c r="AG2227" s="2">
        <v>42331</v>
      </c>
      <c r="AH2227">
        <v>70.803100000000001</v>
      </c>
      <c r="AI2227" s="37">
        <v>42424</v>
      </c>
      <c r="AJ2227" s="57">
        <v>0.55000000000000004</v>
      </c>
      <c r="AK2227" s="37">
        <v>42424</v>
      </c>
      <c r="AL2227" s="57">
        <v>1.75</v>
      </c>
      <c r="AM2227" s="2">
        <v>42304</v>
      </c>
      <c r="AN2227">
        <v>0.12</v>
      </c>
      <c r="AO2227" s="2">
        <v>42303</v>
      </c>
      <c r="AP2227">
        <v>18152.599999999999</v>
      </c>
    </row>
    <row r="2228" spans="25:42" x14ac:dyDescent="0.2">
      <c r="Y2228" s="2">
        <v>42341</v>
      </c>
      <c r="Z2228">
        <v>1.075</v>
      </c>
      <c r="AA2228" s="2">
        <v>42346</v>
      </c>
      <c r="AB2228">
        <v>1.31</v>
      </c>
      <c r="AC2228" s="2">
        <v>42368</v>
      </c>
      <c r="AD2228">
        <v>1.5920000000000001</v>
      </c>
      <c r="AE2228" s="2">
        <v>42395</v>
      </c>
      <c r="AF2228">
        <v>1.671</v>
      </c>
      <c r="AG2228" s="2">
        <v>42328</v>
      </c>
      <c r="AH2228">
        <v>70.5107</v>
      </c>
      <c r="AI2228" s="37">
        <v>42423</v>
      </c>
      <c r="AJ2228" s="57">
        <v>0.55000000000000004</v>
      </c>
      <c r="AK2228" s="37">
        <v>42423</v>
      </c>
      <c r="AL2228" s="57">
        <v>1.74</v>
      </c>
      <c r="AM2228" s="2">
        <v>42303</v>
      </c>
      <c r="AN2228">
        <v>0.12</v>
      </c>
      <c r="AO2228" s="2">
        <v>42300</v>
      </c>
      <c r="AP2228">
        <v>18152.64</v>
      </c>
    </row>
    <row r="2229" spans="25:42" x14ac:dyDescent="0.2">
      <c r="Y2229" s="2">
        <v>42340</v>
      </c>
      <c r="Z2229">
        <v>1.06</v>
      </c>
      <c r="AA2229" s="2">
        <v>42341</v>
      </c>
      <c r="AB2229">
        <v>1.345</v>
      </c>
      <c r="AC2229" s="2">
        <v>42367</v>
      </c>
      <c r="AD2229">
        <v>1.6025</v>
      </c>
      <c r="AE2229" s="2">
        <v>42394</v>
      </c>
      <c r="AF2229">
        <v>1.6539999999999999</v>
      </c>
      <c r="AG2229" s="2">
        <v>42327</v>
      </c>
      <c r="AH2229">
        <v>70.535300000000007</v>
      </c>
      <c r="AI2229" s="37">
        <v>42422</v>
      </c>
      <c r="AJ2229" s="57">
        <v>0.55000000000000004</v>
      </c>
      <c r="AK2229" s="37">
        <v>42422</v>
      </c>
      <c r="AL2229" s="57">
        <v>1.77</v>
      </c>
      <c r="AM2229" s="2">
        <v>42300</v>
      </c>
      <c r="AN2229">
        <v>0.12</v>
      </c>
      <c r="AO2229" s="2">
        <v>42299</v>
      </c>
      <c r="AP2229">
        <v>18152.650000000001</v>
      </c>
    </row>
    <row r="2230" spans="25:42" x14ac:dyDescent="0.2">
      <c r="Y2230" s="2">
        <v>42339</v>
      </c>
      <c r="Z2230">
        <v>1.0954999999999999</v>
      </c>
      <c r="AA2230" s="2">
        <v>42340</v>
      </c>
      <c r="AB2230">
        <v>1.3720000000000001</v>
      </c>
      <c r="AC2230" s="2">
        <v>42366</v>
      </c>
      <c r="AD2230">
        <v>1.57</v>
      </c>
      <c r="AE2230" s="2">
        <v>42391</v>
      </c>
      <c r="AF2230">
        <v>1.665</v>
      </c>
      <c r="AG2230" s="2">
        <v>42326</v>
      </c>
      <c r="AH2230">
        <v>71.650300000000001</v>
      </c>
      <c r="AI2230" s="37">
        <v>42419</v>
      </c>
      <c r="AJ2230" s="57">
        <v>0.53</v>
      </c>
      <c r="AK2230" s="37">
        <v>42419</v>
      </c>
      <c r="AL2230" s="57">
        <v>1.76</v>
      </c>
      <c r="AM2230" s="2">
        <v>42299</v>
      </c>
      <c r="AN2230">
        <v>0.12</v>
      </c>
      <c r="AO2230" s="2">
        <v>42298</v>
      </c>
      <c r="AP2230">
        <v>18152.650000000001</v>
      </c>
    </row>
    <row r="2231" spans="25:42" x14ac:dyDescent="0.2">
      <c r="Y2231" s="2">
        <v>42338</v>
      </c>
      <c r="Z2231">
        <v>1.0580000000000001</v>
      </c>
      <c r="AA2231" s="2">
        <v>42339</v>
      </c>
      <c r="AB2231">
        <v>1.34</v>
      </c>
      <c r="AC2231" s="2">
        <v>42363</v>
      </c>
      <c r="AD2231">
        <v>1.5831</v>
      </c>
      <c r="AE2231" s="2">
        <v>42390</v>
      </c>
      <c r="AF2231">
        <v>1.6160000000000001</v>
      </c>
      <c r="AG2231" s="2">
        <v>42325</v>
      </c>
      <c r="AH2231">
        <v>72.332300000000004</v>
      </c>
      <c r="AI2231" s="37">
        <v>42418</v>
      </c>
      <c r="AJ2231" s="57">
        <v>0.53</v>
      </c>
      <c r="AK2231" s="37">
        <v>42418</v>
      </c>
      <c r="AL2231" s="57">
        <v>1.75</v>
      </c>
      <c r="AM2231" s="2">
        <v>42298</v>
      </c>
      <c r="AN2231">
        <v>0.13</v>
      </c>
      <c r="AO2231" s="2">
        <v>42297</v>
      </c>
      <c r="AP2231">
        <v>18152.66</v>
      </c>
    </row>
    <row r="2232" spans="25:42" x14ac:dyDescent="0.2">
      <c r="Y2232" s="2">
        <v>42335</v>
      </c>
      <c r="Z2232">
        <v>1.0549999999999999</v>
      </c>
      <c r="AA2232" s="2">
        <v>42333</v>
      </c>
      <c r="AB2232">
        <v>1.3480000000000001</v>
      </c>
      <c r="AC2232" s="2">
        <v>42362</v>
      </c>
      <c r="AD2232">
        <v>1.58</v>
      </c>
      <c r="AE2232" s="2">
        <v>42389</v>
      </c>
      <c r="AF2232">
        <v>1.6220000000000001</v>
      </c>
      <c r="AG2232" s="2">
        <v>42324</v>
      </c>
      <c r="AH2232">
        <v>67.686300000000003</v>
      </c>
      <c r="AI2232" s="37">
        <v>42417</v>
      </c>
      <c r="AJ2232" s="57">
        <v>0.53</v>
      </c>
      <c r="AK2232" s="37">
        <v>42417</v>
      </c>
      <c r="AL2232" s="57">
        <v>1.81</v>
      </c>
      <c r="AM2232" s="2">
        <v>42297</v>
      </c>
      <c r="AN2232">
        <v>0.13</v>
      </c>
      <c r="AO2232" s="2">
        <v>42296</v>
      </c>
      <c r="AP2232">
        <v>18152.669999999998</v>
      </c>
    </row>
    <row r="2233" spans="25:42" x14ac:dyDescent="0.2">
      <c r="Y2233" s="2">
        <v>42334</v>
      </c>
      <c r="Z2233">
        <v>1.0629999999999999</v>
      </c>
      <c r="AA2233" s="2">
        <v>42332</v>
      </c>
      <c r="AB2233">
        <v>1.34</v>
      </c>
      <c r="AC2233" s="2">
        <v>42361</v>
      </c>
      <c r="AD2233">
        <v>1.53</v>
      </c>
      <c r="AE2233" s="2">
        <v>42388</v>
      </c>
      <c r="AF2233">
        <v>1.675</v>
      </c>
      <c r="AG2233" s="2">
        <v>42321</v>
      </c>
      <c r="AH2233">
        <v>68.3001</v>
      </c>
      <c r="AI2233" s="37">
        <v>42416</v>
      </c>
      <c r="AJ2233" s="57">
        <v>0.51</v>
      </c>
      <c r="AK2233" s="37">
        <v>42416</v>
      </c>
      <c r="AL2233" s="57">
        <v>1.78</v>
      </c>
      <c r="AM2233" s="2">
        <v>42296</v>
      </c>
      <c r="AN2233">
        <v>0.13</v>
      </c>
      <c r="AO2233" s="2">
        <v>42293</v>
      </c>
      <c r="AP2233">
        <v>18152.71</v>
      </c>
    </row>
    <row r="2234" spans="25:42" x14ac:dyDescent="0.2">
      <c r="Y2234" s="2">
        <v>42333</v>
      </c>
      <c r="Z2234">
        <v>0.83</v>
      </c>
      <c r="AA2234" s="2">
        <v>42328</v>
      </c>
      <c r="AB2234">
        <v>1.28</v>
      </c>
      <c r="AC2234" s="2">
        <v>42360</v>
      </c>
      <c r="AD2234">
        <v>1.5275000000000001</v>
      </c>
      <c r="AE2234" s="2">
        <v>42387</v>
      </c>
      <c r="AF2234">
        <v>1.663</v>
      </c>
      <c r="AG2234" s="2">
        <v>42320</v>
      </c>
      <c r="AH2234">
        <v>69.451700000000002</v>
      </c>
      <c r="AI2234" s="37">
        <v>42415</v>
      </c>
      <c r="AJ2234" s="58" t="e">
        <f>NA()</f>
        <v>#N/A</v>
      </c>
      <c r="AK2234" s="37">
        <v>42415</v>
      </c>
      <c r="AL2234" s="57" t="e">
        <v>#N/A</v>
      </c>
      <c r="AM2234" s="2">
        <v>42293</v>
      </c>
      <c r="AN2234">
        <v>0.13</v>
      </c>
      <c r="AO2234" s="2">
        <v>42292</v>
      </c>
      <c r="AP2234">
        <v>18152.72</v>
      </c>
    </row>
    <row r="2235" spans="25:42" x14ac:dyDescent="0.2">
      <c r="Y2235" s="2">
        <v>42332</v>
      </c>
      <c r="Z2235">
        <v>1.0469999999999999</v>
      </c>
      <c r="AA2235" s="2">
        <v>42327</v>
      </c>
      <c r="AB2235">
        <v>1.1599999999999999</v>
      </c>
      <c r="AC2235" s="2">
        <v>42359</v>
      </c>
      <c r="AD2235">
        <v>1.5125</v>
      </c>
      <c r="AE2235" s="2">
        <v>42384</v>
      </c>
      <c r="AF2235">
        <v>1.6659999999999999</v>
      </c>
      <c r="AG2235" s="2">
        <v>42319</v>
      </c>
      <c r="AH2235">
        <v>70.477199999999996</v>
      </c>
      <c r="AI2235" s="37">
        <v>42412</v>
      </c>
      <c r="AJ2235" s="57">
        <v>0.51</v>
      </c>
      <c r="AK2235" s="37">
        <v>42412</v>
      </c>
      <c r="AL2235" s="57">
        <v>1.74</v>
      </c>
      <c r="AM2235" s="2">
        <v>42292</v>
      </c>
      <c r="AN2235">
        <v>0.13</v>
      </c>
      <c r="AO2235" s="2">
        <v>42291</v>
      </c>
      <c r="AP2235">
        <v>18150.47</v>
      </c>
    </row>
    <row r="2236" spans="25:42" x14ac:dyDescent="0.2">
      <c r="Y2236" s="2">
        <v>42331</v>
      </c>
      <c r="Z2236">
        <v>0.94399999999999995</v>
      </c>
      <c r="AA2236" s="2">
        <v>42326</v>
      </c>
      <c r="AB2236">
        <v>1.1599999999999999</v>
      </c>
      <c r="AC2236" s="2">
        <v>42356</v>
      </c>
      <c r="AD2236">
        <v>1.5620000000000001</v>
      </c>
      <c r="AE2236" s="2">
        <v>42383</v>
      </c>
      <c r="AF2236">
        <v>1.7324999999999999</v>
      </c>
      <c r="AG2236" s="2">
        <v>42318</v>
      </c>
      <c r="AH2236">
        <v>70.477199999999996</v>
      </c>
      <c r="AI2236" s="37">
        <v>42411</v>
      </c>
      <c r="AJ2236" s="57">
        <v>0.47</v>
      </c>
      <c r="AK2236" s="37">
        <v>42411</v>
      </c>
      <c r="AL2236" s="57">
        <v>1.63</v>
      </c>
      <c r="AM2236" s="2">
        <v>42291</v>
      </c>
      <c r="AN2236">
        <v>0.13</v>
      </c>
      <c r="AO2236" s="2">
        <v>42290</v>
      </c>
      <c r="AP2236">
        <v>18150.48</v>
      </c>
    </row>
    <row r="2237" spans="25:42" x14ac:dyDescent="0.2">
      <c r="Y2237" s="2">
        <v>42328</v>
      </c>
      <c r="Z2237">
        <v>0.97299999999999998</v>
      </c>
      <c r="AA2237" s="2">
        <v>42325</v>
      </c>
      <c r="AB2237">
        <v>1.1499999999999999</v>
      </c>
      <c r="AC2237" s="2">
        <v>42355</v>
      </c>
      <c r="AD2237">
        <v>1.5649999999999999</v>
      </c>
      <c r="AE2237" s="2">
        <v>42382</v>
      </c>
      <c r="AF2237">
        <v>1.7070000000000001</v>
      </c>
      <c r="AG2237" s="2">
        <v>42317</v>
      </c>
      <c r="AH2237">
        <v>71.779499999999999</v>
      </c>
      <c r="AI2237" s="37">
        <v>42410</v>
      </c>
      <c r="AJ2237" s="57">
        <v>0.52</v>
      </c>
      <c r="AK2237" s="37">
        <v>42410</v>
      </c>
      <c r="AL2237" s="57">
        <v>1.71</v>
      </c>
      <c r="AM2237" s="2">
        <v>42290</v>
      </c>
      <c r="AN2237">
        <v>0.13</v>
      </c>
      <c r="AO2237" s="2">
        <v>42286</v>
      </c>
      <c r="AP2237">
        <v>18150.53</v>
      </c>
    </row>
    <row r="2238" spans="25:42" x14ac:dyDescent="0.2">
      <c r="Y2238" s="2">
        <v>42327</v>
      </c>
      <c r="Z2238">
        <v>0.94199999999999995</v>
      </c>
      <c r="AA2238" s="2">
        <v>42324</v>
      </c>
      <c r="AB2238">
        <v>1.1299999999999999</v>
      </c>
      <c r="AC2238" s="2">
        <v>42354</v>
      </c>
      <c r="AD2238">
        <v>1.5325</v>
      </c>
      <c r="AE2238" s="2">
        <v>42381</v>
      </c>
      <c r="AF2238">
        <v>1.73</v>
      </c>
      <c r="AG2238" s="2">
        <v>42314</v>
      </c>
      <c r="AH2238">
        <v>74.254199999999997</v>
      </c>
      <c r="AI2238" s="37">
        <v>42409</v>
      </c>
      <c r="AJ2238" s="57">
        <v>0.52</v>
      </c>
      <c r="AK2238" s="37">
        <v>42409</v>
      </c>
      <c r="AL2238" s="57">
        <v>1.74</v>
      </c>
      <c r="AM2238" s="2">
        <v>42286</v>
      </c>
      <c r="AN2238">
        <v>0.13</v>
      </c>
      <c r="AO2238" s="2">
        <v>42285</v>
      </c>
      <c r="AP2238">
        <v>18150.54</v>
      </c>
    </row>
    <row r="2239" spans="25:42" x14ac:dyDescent="0.2">
      <c r="Y2239" s="2">
        <v>42326</v>
      </c>
      <c r="Z2239">
        <v>0.91500000000000004</v>
      </c>
      <c r="AA2239" s="2">
        <v>42321</v>
      </c>
      <c r="AB2239">
        <v>1.1399999999999999</v>
      </c>
      <c r="AC2239" s="2">
        <v>42353</v>
      </c>
      <c r="AD2239">
        <v>1.56</v>
      </c>
      <c r="AE2239" s="2">
        <v>42380</v>
      </c>
      <c r="AF2239">
        <v>1.7649999999999999</v>
      </c>
      <c r="AG2239" s="2">
        <v>42313</v>
      </c>
      <c r="AH2239">
        <v>76.727999999999994</v>
      </c>
      <c r="AI2239" s="37">
        <v>42408</v>
      </c>
      <c r="AJ2239" s="57">
        <v>0.51</v>
      </c>
      <c r="AK2239" s="37">
        <v>42408</v>
      </c>
      <c r="AL2239" s="57">
        <v>1.75</v>
      </c>
      <c r="AM2239" s="2">
        <v>42285</v>
      </c>
      <c r="AN2239">
        <v>0.13</v>
      </c>
      <c r="AO2239" s="2">
        <v>42284</v>
      </c>
      <c r="AP2239">
        <v>18150.55</v>
      </c>
    </row>
    <row r="2240" spans="25:42" x14ac:dyDescent="0.2">
      <c r="Y2240" s="2">
        <v>42325</v>
      </c>
      <c r="Z2240">
        <v>0.90500000000000003</v>
      </c>
      <c r="AA2240" s="2">
        <v>42320</v>
      </c>
      <c r="AB2240">
        <v>1.17</v>
      </c>
      <c r="AC2240" s="2">
        <v>42352</v>
      </c>
      <c r="AD2240">
        <v>1.5149999999999999</v>
      </c>
      <c r="AE2240" s="2">
        <v>42377</v>
      </c>
      <c r="AF2240">
        <v>1.7835000000000001</v>
      </c>
      <c r="AG2240" s="2">
        <v>42312</v>
      </c>
      <c r="AH2240">
        <v>77.587500000000006</v>
      </c>
      <c r="AI2240" s="37">
        <v>42405</v>
      </c>
      <c r="AJ2240" s="57">
        <v>0.55000000000000004</v>
      </c>
      <c r="AK2240" s="37">
        <v>42405</v>
      </c>
      <c r="AL2240" s="57">
        <v>1.86</v>
      </c>
      <c r="AM2240" s="2">
        <v>42284</v>
      </c>
      <c r="AN2240">
        <v>0.13</v>
      </c>
      <c r="AO2240" s="2">
        <v>42283</v>
      </c>
      <c r="AP2240">
        <v>18150.560000000001</v>
      </c>
    </row>
    <row r="2241" spans="25:42" x14ac:dyDescent="0.2">
      <c r="Y2241" s="2">
        <v>42324</v>
      </c>
      <c r="Z2241">
        <v>0.7</v>
      </c>
      <c r="AA2241" s="2">
        <v>42319</v>
      </c>
      <c r="AB2241">
        <v>1.27</v>
      </c>
      <c r="AC2241" s="2">
        <v>42349</v>
      </c>
      <c r="AD2241">
        <v>1.51</v>
      </c>
      <c r="AE2241" s="2">
        <v>42376</v>
      </c>
      <c r="AF2241">
        <v>1.8160000000000001</v>
      </c>
      <c r="AG2241" s="2">
        <v>42311</v>
      </c>
      <c r="AH2241">
        <v>73.296199999999999</v>
      </c>
      <c r="AI2241" s="37">
        <v>42404</v>
      </c>
      <c r="AJ2241" s="57">
        <v>0.52</v>
      </c>
      <c r="AK2241" s="37">
        <v>42404</v>
      </c>
      <c r="AL2241" s="57">
        <v>1.87</v>
      </c>
      <c r="AM2241" s="2">
        <v>42283</v>
      </c>
      <c r="AN2241">
        <v>0.13</v>
      </c>
      <c r="AO2241" s="2">
        <v>42282</v>
      </c>
      <c r="AP2241">
        <v>18150.57</v>
      </c>
    </row>
    <row r="2242" spans="25:42" x14ac:dyDescent="0.2">
      <c r="Y2242" s="2">
        <v>42321</v>
      </c>
      <c r="Z2242">
        <v>0.84599999999999997</v>
      </c>
      <c r="AA2242" s="2">
        <v>42318</v>
      </c>
      <c r="AB2242">
        <v>1.2</v>
      </c>
      <c r="AC2242" s="2">
        <v>42348</v>
      </c>
      <c r="AD2242">
        <v>1.5425</v>
      </c>
      <c r="AE2242" s="2">
        <v>42375</v>
      </c>
      <c r="AF2242">
        <v>1.8609</v>
      </c>
      <c r="AG2242" s="2">
        <v>42310</v>
      </c>
      <c r="AH2242">
        <v>73.208600000000004</v>
      </c>
      <c r="AI2242" s="37">
        <v>42403</v>
      </c>
      <c r="AJ2242" s="57">
        <v>0.54</v>
      </c>
      <c r="AK2242" s="37">
        <v>42403</v>
      </c>
      <c r="AL2242" s="57">
        <v>1.88</v>
      </c>
      <c r="AM2242" s="2">
        <v>42282</v>
      </c>
      <c r="AN2242">
        <v>0.13</v>
      </c>
      <c r="AO2242" s="2">
        <v>42279</v>
      </c>
      <c r="AP2242">
        <v>18150.599999999999</v>
      </c>
    </row>
    <row r="2243" spans="25:42" x14ac:dyDescent="0.2">
      <c r="Y2243" s="2">
        <v>42320</v>
      </c>
      <c r="Z2243">
        <v>0.871</v>
      </c>
      <c r="AA2243" s="2">
        <v>42317</v>
      </c>
      <c r="AB2243">
        <v>1.22</v>
      </c>
      <c r="AC2243" s="2">
        <v>42347</v>
      </c>
      <c r="AD2243">
        <v>1.5477000000000001</v>
      </c>
      <c r="AE2243" s="2">
        <v>42374</v>
      </c>
      <c r="AF2243">
        <v>1.911</v>
      </c>
      <c r="AG2243" s="2">
        <v>42307</v>
      </c>
      <c r="AH2243">
        <v>73.0792</v>
      </c>
      <c r="AI2243" s="37">
        <v>42402</v>
      </c>
      <c r="AJ2243" s="57">
        <v>0.54</v>
      </c>
      <c r="AK2243" s="37">
        <v>42402</v>
      </c>
      <c r="AL2243" s="57">
        <v>1.87</v>
      </c>
      <c r="AM2243" s="2">
        <v>42279</v>
      </c>
      <c r="AN2243">
        <v>0.13</v>
      </c>
      <c r="AO2243" s="2">
        <v>42278</v>
      </c>
      <c r="AP2243">
        <v>18150.62</v>
      </c>
    </row>
    <row r="2244" spans="25:42" x14ac:dyDescent="0.2">
      <c r="Y2244" s="2">
        <v>42319</v>
      </c>
      <c r="Z2244">
        <v>0.96499999999999997</v>
      </c>
      <c r="AA2244" s="2">
        <v>42314</v>
      </c>
      <c r="AB2244">
        <v>1.21</v>
      </c>
      <c r="AC2244" s="2">
        <v>42346</v>
      </c>
      <c r="AD2244">
        <v>1.585</v>
      </c>
      <c r="AE2244" s="2">
        <v>42373</v>
      </c>
      <c r="AF2244">
        <v>1.9079999999999999</v>
      </c>
      <c r="AG2244" s="2">
        <v>42306</v>
      </c>
      <c r="AH2244">
        <v>73.122</v>
      </c>
      <c r="AI2244" s="37">
        <v>42401</v>
      </c>
      <c r="AJ2244" s="57">
        <v>0.47</v>
      </c>
      <c r="AK2244" s="37">
        <v>42401</v>
      </c>
      <c r="AL2244" s="57">
        <v>1.97</v>
      </c>
      <c r="AM2244" s="2">
        <v>42278</v>
      </c>
      <c r="AN2244">
        <v>0.13</v>
      </c>
      <c r="AO2244" s="2">
        <v>42277</v>
      </c>
      <c r="AP2244">
        <v>18150.62</v>
      </c>
    </row>
    <row r="2245" spans="25:42" x14ac:dyDescent="0.2">
      <c r="Y2245" s="2">
        <v>42318</v>
      </c>
      <c r="Z2245">
        <v>0.88</v>
      </c>
      <c r="AA2245" s="2">
        <v>42313</v>
      </c>
      <c r="AB2245">
        <v>1.2</v>
      </c>
      <c r="AC2245" s="2">
        <v>42345</v>
      </c>
      <c r="AD2245">
        <v>1.5828</v>
      </c>
      <c r="AE2245" s="2">
        <v>42370</v>
      </c>
      <c r="AF2245">
        <v>1.91</v>
      </c>
      <c r="AG2245" s="2">
        <v>42305</v>
      </c>
      <c r="AH2245">
        <v>70.266599999999997</v>
      </c>
      <c r="AI2245" s="37">
        <v>42398</v>
      </c>
      <c r="AJ2245" s="57">
        <v>0.47</v>
      </c>
      <c r="AK2245" s="37">
        <v>42398</v>
      </c>
      <c r="AL2245" s="57">
        <v>1.94</v>
      </c>
      <c r="AM2245" s="2">
        <v>42277</v>
      </c>
      <c r="AN2245">
        <v>7.0000000000000007E-2</v>
      </c>
      <c r="AO2245" s="2">
        <v>42276</v>
      </c>
      <c r="AP2245">
        <v>18151.009999999998</v>
      </c>
    </row>
    <row r="2246" spans="25:42" x14ac:dyDescent="0.2">
      <c r="Y2246" s="2">
        <v>42317</v>
      </c>
      <c r="Z2246">
        <v>0.97</v>
      </c>
      <c r="AA2246" s="2">
        <v>42312</v>
      </c>
      <c r="AB2246">
        <v>1.23</v>
      </c>
      <c r="AC2246" s="2">
        <v>42342</v>
      </c>
      <c r="AD2246">
        <v>1.63</v>
      </c>
      <c r="AE2246" s="2">
        <v>42369</v>
      </c>
      <c r="AF2246">
        <v>1.9039999999999999</v>
      </c>
      <c r="AG2246" s="2">
        <v>42304</v>
      </c>
      <c r="AH2246">
        <v>69.802599999999998</v>
      </c>
      <c r="AI2246" s="37">
        <v>42397</v>
      </c>
      <c r="AJ2246" s="57">
        <v>0.47</v>
      </c>
      <c r="AK2246" s="37">
        <v>42397</v>
      </c>
      <c r="AL2246" s="57">
        <v>2</v>
      </c>
      <c r="AM2246" s="2">
        <v>42276</v>
      </c>
      <c r="AN2246">
        <v>0.13</v>
      </c>
      <c r="AO2246" s="2">
        <v>42275</v>
      </c>
      <c r="AP2246">
        <v>18151.03</v>
      </c>
    </row>
    <row r="2247" spans="25:42" x14ac:dyDescent="0.2">
      <c r="Y2247" s="2">
        <v>42314</v>
      </c>
      <c r="Z2247">
        <v>0.94699999999999995</v>
      </c>
      <c r="AA2247" s="2">
        <v>42311</v>
      </c>
      <c r="AB2247">
        <v>1.2549999999999999</v>
      </c>
      <c r="AC2247" s="2">
        <v>42341</v>
      </c>
      <c r="AD2247">
        <v>1.6779999999999999</v>
      </c>
      <c r="AE2247" s="2">
        <v>42368</v>
      </c>
      <c r="AF2247">
        <v>1.9</v>
      </c>
      <c r="AG2247" s="2">
        <v>42303</v>
      </c>
      <c r="AH2247">
        <v>69.678600000000003</v>
      </c>
      <c r="AI2247" s="37">
        <v>42396</v>
      </c>
      <c r="AJ2247" s="57">
        <v>0.47</v>
      </c>
      <c r="AK2247" s="37">
        <v>42396</v>
      </c>
      <c r="AL2247" s="57">
        <v>2.02</v>
      </c>
      <c r="AM2247" s="2">
        <v>42275</v>
      </c>
      <c r="AN2247">
        <v>0.13</v>
      </c>
      <c r="AO2247" s="2">
        <v>42272</v>
      </c>
      <c r="AP2247">
        <v>18151.060000000001</v>
      </c>
    </row>
    <row r="2248" spans="25:42" x14ac:dyDescent="0.2">
      <c r="Y2248" s="2">
        <v>42313</v>
      </c>
      <c r="Z2248">
        <v>0.93700000000000006</v>
      </c>
      <c r="AA2248" s="2">
        <v>42310</v>
      </c>
      <c r="AB2248">
        <v>1.1850000000000001</v>
      </c>
      <c r="AC2248" s="2">
        <v>42340</v>
      </c>
      <c r="AD2248">
        <v>1.62</v>
      </c>
      <c r="AE2248" s="2">
        <v>42367</v>
      </c>
      <c r="AF2248">
        <v>1.893</v>
      </c>
      <c r="AG2248" s="2">
        <v>42300</v>
      </c>
      <c r="AH2248">
        <v>70.808499999999995</v>
      </c>
      <c r="AI2248" s="37">
        <v>42395</v>
      </c>
      <c r="AJ2248" s="57">
        <v>0.47</v>
      </c>
      <c r="AK2248" s="37">
        <v>42395</v>
      </c>
      <c r="AL2248" s="57">
        <v>2.0099999999999998</v>
      </c>
      <c r="AM2248" s="2">
        <v>42272</v>
      </c>
      <c r="AN2248">
        <v>0.13</v>
      </c>
      <c r="AO2248" s="2">
        <v>42271</v>
      </c>
      <c r="AP2248">
        <v>18151.07</v>
      </c>
    </row>
    <row r="2249" spans="25:42" x14ac:dyDescent="0.2">
      <c r="Y2249" s="2">
        <v>42312</v>
      </c>
      <c r="Z2249">
        <v>0.96099999999999997</v>
      </c>
      <c r="AA2249" s="2">
        <v>42307</v>
      </c>
      <c r="AB2249">
        <v>1.179</v>
      </c>
      <c r="AC2249" s="2">
        <v>42339</v>
      </c>
      <c r="AD2249">
        <v>1.6327</v>
      </c>
      <c r="AE2249" s="2">
        <v>42366</v>
      </c>
      <c r="AF2249">
        <v>1.8640000000000001</v>
      </c>
      <c r="AG2249" s="2">
        <v>42299</v>
      </c>
      <c r="AH2249">
        <v>69.973600000000005</v>
      </c>
      <c r="AI2249" s="37">
        <v>42394</v>
      </c>
      <c r="AJ2249" s="57">
        <v>0.47</v>
      </c>
      <c r="AK2249" s="37">
        <v>42394</v>
      </c>
      <c r="AL2249" s="57">
        <v>2.0299999999999998</v>
      </c>
      <c r="AM2249" s="2">
        <v>42271</v>
      </c>
      <c r="AN2249">
        <v>0.14000000000000001</v>
      </c>
      <c r="AO2249" s="2">
        <v>42270</v>
      </c>
      <c r="AP2249">
        <v>18151.07</v>
      </c>
    </row>
    <row r="2250" spans="25:42" x14ac:dyDescent="0.2">
      <c r="Y2250" s="2">
        <v>42311</v>
      </c>
      <c r="Z2250">
        <v>1.0229999999999999</v>
      </c>
      <c r="AA2250" s="2">
        <v>42306</v>
      </c>
      <c r="AB2250">
        <v>1.135</v>
      </c>
      <c r="AC2250" s="2">
        <v>42338</v>
      </c>
      <c r="AD2250">
        <v>1.617</v>
      </c>
      <c r="AE2250" s="2">
        <v>42363</v>
      </c>
      <c r="AF2250">
        <v>1.879</v>
      </c>
      <c r="AG2250" s="2">
        <v>42298</v>
      </c>
      <c r="AH2250">
        <v>69.669899999999998</v>
      </c>
      <c r="AI2250" s="37">
        <v>42391</v>
      </c>
      <c r="AJ2250" s="57">
        <v>0.47</v>
      </c>
      <c r="AK2250" s="37">
        <v>42391</v>
      </c>
      <c r="AL2250" s="57">
        <v>2.0699999999999998</v>
      </c>
      <c r="AM2250" s="2">
        <v>42270</v>
      </c>
      <c r="AN2250">
        <v>0.14000000000000001</v>
      </c>
      <c r="AO2250" s="2">
        <v>42269</v>
      </c>
      <c r="AP2250">
        <v>18151.080000000002</v>
      </c>
    </row>
    <row r="2251" spans="25:42" x14ac:dyDescent="0.2">
      <c r="Y2251" s="2">
        <v>42310</v>
      </c>
      <c r="Z2251">
        <v>0.89300000000000002</v>
      </c>
      <c r="AA2251" s="2">
        <v>42305</v>
      </c>
      <c r="AB2251">
        <v>1.0720000000000001</v>
      </c>
      <c r="AC2251" s="2">
        <v>42335</v>
      </c>
      <c r="AD2251">
        <v>1.62</v>
      </c>
      <c r="AE2251" s="2">
        <v>42362</v>
      </c>
      <c r="AF2251">
        <v>1.87</v>
      </c>
      <c r="AG2251" s="2">
        <v>42297</v>
      </c>
      <c r="AH2251">
        <v>71.108599999999996</v>
      </c>
      <c r="AI2251" s="37">
        <v>42390</v>
      </c>
      <c r="AJ2251" s="57">
        <v>0.44</v>
      </c>
      <c r="AK2251" s="37">
        <v>42390</v>
      </c>
      <c r="AL2251" s="57">
        <v>2.02</v>
      </c>
      <c r="AM2251" s="2">
        <v>42269</v>
      </c>
      <c r="AN2251">
        <v>0.14000000000000001</v>
      </c>
      <c r="AO2251" s="2">
        <v>42268</v>
      </c>
      <c r="AP2251">
        <v>18151.099999999999</v>
      </c>
    </row>
    <row r="2252" spans="25:42" x14ac:dyDescent="0.2">
      <c r="Y2252" s="2">
        <v>42307</v>
      </c>
      <c r="Z2252">
        <v>0.88800000000000001</v>
      </c>
      <c r="AA2252" s="2">
        <v>42304</v>
      </c>
      <c r="AB2252">
        <v>1.08</v>
      </c>
      <c r="AC2252" s="2">
        <v>42334</v>
      </c>
      <c r="AD2252">
        <v>1.6274999999999999</v>
      </c>
      <c r="AE2252" s="2">
        <v>42361</v>
      </c>
      <c r="AF2252">
        <v>1.863</v>
      </c>
      <c r="AG2252" s="2">
        <v>42296</v>
      </c>
      <c r="AH2252">
        <v>70.968800000000002</v>
      </c>
      <c r="AI2252" s="37">
        <v>42389</v>
      </c>
      <c r="AJ2252" s="57">
        <v>0.43</v>
      </c>
      <c r="AK2252" s="37">
        <v>42389</v>
      </c>
      <c r="AL2252" s="57">
        <v>2.0099999999999998</v>
      </c>
      <c r="AM2252" s="2">
        <v>42268</v>
      </c>
      <c r="AN2252">
        <v>0.14000000000000001</v>
      </c>
      <c r="AO2252" s="2">
        <v>42265</v>
      </c>
      <c r="AP2252">
        <v>18151.13</v>
      </c>
    </row>
    <row r="2253" spans="25:42" x14ac:dyDescent="0.2">
      <c r="Y2253" s="2">
        <v>42306</v>
      </c>
      <c r="Z2253">
        <v>0.84699999999999998</v>
      </c>
      <c r="AA2253" s="2">
        <v>42303</v>
      </c>
      <c r="AB2253">
        <v>1.0840000000000001</v>
      </c>
      <c r="AC2253" s="2">
        <v>42333</v>
      </c>
      <c r="AD2253">
        <v>1.6274999999999999</v>
      </c>
      <c r="AE2253" s="2">
        <v>42360</v>
      </c>
      <c r="AF2253">
        <v>1.825</v>
      </c>
      <c r="AG2253" s="2">
        <v>42293</v>
      </c>
      <c r="AH2253">
        <v>74.6965</v>
      </c>
      <c r="AI2253" s="37">
        <v>42388</v>
      </c>
      <c r="AJ2253" s="57">
        <v>0.48</v>
      </c>
      <c r="AK2253" s="37">
        <v>42388</v>
      </c>
      <c r="AL2253" s="57">
        <v>2.06</v>
      </c>
      <c r="AM2253" s="2">
        <v>42265</v>
      </c>
      <c r="AN2253">
        <v>0.14000000000000001</v>
      </c>
      <c r="AO2253" s="2">
        <v>42264</v>
      </c>
      <c r="AP2253">
        <v>18151.14</v>
      </c>
    </row>
    <row r="2254" spans="25:42" x14ac:dyDescent="0.2">
      <c r="Y2254" s="2">
        <v>42305</v>
      </c>
      <c r="Z2254">
        <v>0.76370000000000005</v>
      </c>
      <c r="AA2254" s="2">
        <v>42300</v>
      </c>
      <c r="AB2254">
        <v>1.0900000000000001</v>
      </c>
      <c r="AC2254" s="2">
        <v>42332</v>
      </c>
      <c r="AD2254">
        <v>1.6074999999999999</v>
      </c>
      <c r="AE2254" s="2">
        <v>42359</v>
      </c>
      <c r="AF2254">
        <v>1.806</v>
      </c>
      <c r="AG2254" s="2">
        <v>42292</v>
      </c>
      <c r="AH2254">
        <v>74.608400000000003</v>
      </c>
      <c r="AI2254" s="37">
        <v>42387</v>
      </c>
      <c r="AJ2254" s="58" t="e">
        <f>NA()</f>
        <v>#N/A</v>
      </c>
      <c r="AK2254" s="37">
        <v>42387</v>
      </c>
      <c r="AL2254" s="57" t="e">
        <v>#N/A</v>
      </c>
      <c r="AM2254" s="2">
        <v>42264</v>
      </c>
      <c r="AN2254">
        <v>0.14000000000000001</v>
      </c>
      <c r="AO2254" s="2">
        <v>42263</v>
      </c>
      <c r="AP2254">
        <v>18151.04</v>
      </c>
    </row>
    <row r="2255" spans="25:42" x14ac:dyDescent="0.2">
      <c r="Y2255" s="2">
        <v>42304</v>
      </c>
      <c r="Z2255">
        <v>0.68</v>
      </c>
      <c r="AA2255" s="2">
        <v>42299</v>
      </c>
      <c r="AB2255">
        <v>1.06</v>
      </c>
      <c r="AC2255" s="2">
        <v>42331</v>
      </c>
      <c r="AD2255">
        <v>1.56</v>
      </c>
      <c r="AE2255" s="2">
        <v>42356</v>
      </c>
      <c r="AF2255">
        <v>1.841</v>
      </c>
      <c r="AG2255" s="2">
        <v>42291</v>
      </c>
      <c r="AH2255">
        <v>74.804400000000001</v>
      </c>
      <c r="AI2255" s="37">
        <v>42384</v>
      </c>
      <c r="AJ2255" s="57">
        <v>0.49</v>
      </c>
      <c r="AK2255" s="37">
        <v>42384</v>
      </c>
      <c r="AL2255" s="57">
        <v>2.0299999999999998</v>
      </c>
      <c r="AM2255" s="2">
        <v>42263</v>
      </c>
      <c r="AN2255">
        <v>0.14000000000000001</v>
      </c>
      <c r="AO2255" s="2">
        <v>42262</v>
      </c>
      <c r="AP2255">
        <v>18151.05</v>
      </c>
    </row>
    <row r="2256" spans="25:42" x14ac:dyDescent="0.2">
      <c r="Y2256" s="2">
        <v>42303</v>
      </c>
      <c r="Z2256">
        <v>0.68300000000000005</v>
      </c>
      <c r="AA2256" s="2">
        <v>42298</v>
      </c>
      <c r="AB2256">
        <v>1.04</v>
      </c>
      <c r="AC2256" s="2">
        <v>42328</v>
      </c>
      <c r="AD2256">
        <v>1.5974999999999999</v>
      </c>
      <c r="AE2256" s="2">
        <v>42355</v>
      </c>
      <c r="AF2256">
        <v>1.8480000000000001</v>
      </c>
      <c r="AG2256" s="2">
        <v>42290</v>
      </c>
      <c r="AH2256">
        <v>76.334400000000002</v>
      </c>
      <c r="AI2256" s="37">
        <v>42383</v>
      </c>
      <c r="AJ2256" s="57">
        <v>0.55000000000000004</v>
      </c>
      <c r="AK2256" s="37">
        <v>42383</v>
      </c>
      <c r="AL2256" s="57">
        <v>2.1</v>
      </c>
      <c r="AM2256" s="2">
        <v>42262</v>
      </c>
      <c r="AN2256">
        <v>0.14000000000000001</v>
      </c>
      <c r="AO2256" s="2">
        <v>42261</v>
      </c>
      <c r="AP2256">
        <v>18151.060000000001</v>
      </c>
    </row>
    <row r="2257" spans="25:42" x14ac:dyDescent="0.2">
      <c r="Y2257" s="2">
        <v>42300</v>
      </c>
      <c r="Z2257">
        <v>0.67900000000000005</v>
      </c>
      <c r="AA2257" s="2">
        <v>42297</v>
      </c>
      <c r="AB2257">
        <v>1.0249999999999999</v>
      </c>
      <c r="AC2257" s="2">
        <v>42327</v>
      </c>
      <c r="AD2257">
        <v>1.5625</v>
      </c>
      <c r="AE2257" s="2">
        <v>42354</v>
      </c>
      <c r="AF2257">
        <v>1.84</v>
      </c>
      <c r="AG2257" s="2">
        <v>42289</v>
      </c>
      <c r="AH2257">
        <v>78.237200000000001</v>
      </c>
      <c r="AI2257" s="37">
        <v>42382</v>
      </c>
      <c r="AJ2257" s="57">
        <v>0.6</v>
      </c>
      <c r="AK2257" s="37">
        <v>42382</v>
      </c>
      <c r="AL2257" s="57">
        <v>2.08</v>
      </c>
      <c r="AM2257" s="2">
        <v>42261</v>
      </c>
      <c r="AN2257">
        <v>0.14000000000000001</v>
      </c>
      <c r="AO2257" s="2">
        <v>42258</v>
      </c>
      <c r="AP2257">
        <v>18151.099999999999</v>
      </c>
    </row>
    <row r="2258" spans="25:42" x14ac:dyDescent="0.2">
      <c r="Y2258" s="2">
        <v>42299</v>
      </c>
      <c r="Z2258">
        <v>0.63300000000000001</v>
      </c>
      <c r="AA2258" s="2">
        <v>42293</v>
      </c>
      <c r="AB2258">
        <v>1.0369999999999999</v>
      </c>
      <c r="AC2258" s="2">
        <v>42326</v>
      </c>
      <c r="AD2258">
        <v>1.54</v>
      </c>
      <c r="AE2258" s="2">
        <v>42353</v>
      </c>
      <c r="AF2258">
        <v>1.855</v>
      </c>
      <c r="AG2258" s="2">
        <v>42286</v>
      </c>
      <c r="AH2258">
        <v>78.237200000000001</v>
      </c>
      <c r="AI2258" s="37">
        <v>42381</v>
      </c>
      <c r="AJ2258" s="57">
        <v>0.62</v>
      </c>
      <c r="AK2258" s="37">
        <v>42381</v>
      </c>
      <c r="AL2258" s="57">
        <v>2.12</v>
      </c>
      <c r="AM2258" s="2">
        <v>42258</v>
      </c>
      <c r="AN2258">
        <v>0.14000000000000001</v>
      </c>
      <c r="AO2258" s="2">
        <v>42257</v>
      </c>
      <c r="AP2258">
        <v>18151.11</v>
      </c>
    </row>
    <row r="2259" spans="25:42" x14ac:dyDescent="0.2">
      <c r="Y2259" s="2">
        <v>42298</v>
      </c>
      <c r="Z2259">
        <v>0.60499999999999998</v>
      </c>
      <c r="AA2259" s="2">
        <v>42292</v>
      </c>
      <c r="AB2259">
        <v>1.03</v>
      </c>
      <c r="AC2259" s="2">
        <v>42325</v>
      </c>
      <c r="AD2259">
        <v>1.5149999999999999</v>
      </c>
      <c r="AE2259" s="2">
        <v>42352</v>
      </c>
      <c r="AF2259">
        <v>1.8160000000000001</v>
      </c>
      <c r="AG2259" s="2">
        <v>42285</v>
      </c>
      <c r="AH2259">
        <v>79.513900000000007</v>
      </c>
      <c r="AI2259" s="37">
        <v>42380</v>
      </c>
      <c r="AJ2259" s="57">
        <v>0.63</v>
      </c>
      <c r="AK2259" s="37">
        <v>42380</v>
      </c>
      <c r="AL2259" s="57">
        <v>2.17</v>
      </c>
      <c r="AM2259" s="2">
        <v>42257</v>
      </c>
      <c r="AN2259">
        <v>0.14000000000000001</v>
      </c>
      <c r="AO2259" s="2">
        <v>42256</v>
      </c>
      <c r="AP2259">
        <v>18151.09</v>
      </c>
    </row>
    <row r="2260" spans="25:42" x14ac:dyDescent="0.2">
      <c r="Y2260" s="2">
        <v>42297</v>
      </c>
      <c r="Z2260">
        <v>0.60799999999999998</v>
      </c>
      <c r="AA2260" s="2">
        <v>42291</v>
      </c>
      <c r="AB2260">
        <v>0.997</v>
      </c>
      <c r="AC2260" s="2">
        <v>42324</v>
      </c>
      <c r="AD2260">
        <v>1.4975000000000001</v>
      </c>
      <c r="AE2260" s="2">
        <v>42349</v>
      </c>
      <c r="AF2260">
        <v>1.8174999999999999</v>
      </c>
      <c r="AG2260" s="2">
        <v>42284</v>
      </c>
      <c r="AH2260">
        <v>79.981899999999996</v>
      </c>
      <c r="AI2260" s="37">
        <v>42377</v>
      </c>
      <c r="AJ2260" s="57">
        <v>0.64</v>
      </c>
      <c r="AK2260" s="37">
        <v>42377</v>
      </c>
      <c r="AL2260" s="57">
        <v>2.13</v>
      </c>
      <c r="AM2260" s="2">
        <v>42256</v>
      </c>
      <c r="AN2260">
        <v>0.14000000000000001</v>
      </c>
      <c r="AO2260" s="2">
        <v>42255</v>
      </c>
      <c r="AP2260">
        <v>18151.099999999999</v>
      </c>
    </row>
    <row r="2261" spans="25:42" x14ac:dyDescent="0.2">
      <c r="Y2261" s="2">
        <v>42296</v>
      </c>
      <c r="Z2261">
        <v>0.60399999999999998</v>
      </c>
      <c r="AA2261" s="2">
        <v>42290</v>
      </c>
      <c r="AB2261">
        <v>1.0269999999999999</v>
      </c>
      <c r="AC2261" s="2">
        <v>42321</v>
      </c>
      <c r="AD2261">
        <v>1.4990000000000001</v>
      </c>
      <c r="AE2261" s="2">
        <v>42348</v>
      </c>
      <c r="AF2261">
        <v>1.8509</v>
      </c>
      <c r="AG2261" s="2">
        <v>42283</v>
      </c>
      <c r="AH2261">
        <v>80.254599999999996</v>
      </c>
      <c r="AI2261" s="37">
        <v>42376</v>
      </c>
      <c r="AJ2261" s="57">
        <v>0.66</v>
      </c>
      <c r="AK2261" s="37">
        <v>42376</v>
      </c>
      <c r="AL2261" s="57">
        <v>2.16</v>
      </c>
      <c r="AM2261" s="2">
        <v>42255</v>
      </c>
      <c r="AN2261">
        <v>0.14000000000000001</v>
      </c>
      <c r="AO2261" s="2">
        <v>42251</v>
      </c>
      <c r="AP2261">
        <v>18151.14</v>
      </c>
    </row>
    <row r="2262" spans="25:42" x14ac:dyDescent="0.2">
      <c r="Y2262" s="2">
        <v>42293</v>
      </c>
      <c r="Z2262">
        <v>0.623</v>
      </c>
      <c r="AA2262" s="2">
        <v>42286</v>
      </c>
      <c r="AB2262">
        <v>1.1060000000000001</v>
      </c>
      <c r="AC2262" s="2">
        <v>42320</v>
      </c>
      <c r="AD2262">
        <v>1.5125</v>
      </c>
      <c r="AE2262" s="2">
        <v>42347</v>
      </c>
      <c r="AF2262">
        <v>1.86</v>
      </c>
      <c r="AG2262" s="2">
        <v>42282</v>
      </c>
      <c r="AH2262">
        <v>77.4709</v>
      </c>
      <c r="AI2262" s="37">
        <v>42375</v>
      </c>
      <c r="AJ2262" s="57">
        <v>0.67</v>
      </c>
      <c r="AK2262" s="37">
        <v>42375</v>
      </c>
      <c r="AL2262" s="57">
        <v>2.1800000000000002</v>
      </c>
      <c r="AM2262" s="2">
        <v>42251</v>
      </c>
      <c r="AN2262">
        <v>0.14000000000000001</v>
      </c>
      <c r="AO2262" s="2">
        <v>42250</v>
      </c>
      <c r="AP2262">
        <v>18151.150000000001</v>
      </c>
    </row>
    <row r="2263" spans="25:42" x14ac:dyDescent="0.2">
      <c r="Y2263" s="2">
        <v>42292</v>
      </c>
      <c r="Z2263">
        <v>0.56499999999999995</v>
      </c>
      <c r="AA2263" s="2">
        <v>42285</v>
      </c>
      <c r="AB2263">
        <v>1.08</v>
      </c>
      <c r="AC2263" s="2">
        <v>42319</v>
      </c>
      <c r="AD2263">
        <v>1.532</v>
      </c>
      <c r="AE2263" s="2">
        <v>42346</v>
      </c>
      <c r="AF2263">
        <v>1.8939999999999999</v>
      </c>
      <c r="AG2263" s="2">
        <v>42279</v>
      </c>
      <c r="AH2263">
        <v>78.880600000000001</v>
      </c>
      <c r="AI2263" s="37">
        <v>42374</v>
      </c>
      <c r="AJ2263" s="57">
        <v>0.68</v>
      </c>
      <c r="AK2263" s="37">
        <v>42374</v>
      </c>
      <c r="AL2263" s="57">
        <v>2.25</v>
      </c>
      <c r="AM2263" s="2">
        <v>42250</v>
      </c>
      <c r="AN2263">
        <v>0.14000000000000001</v>
      </c>
      <c r="AO2263" s="2">
        <v>42249</v>
      </c>
      <c r="AP2263">
        <v>18151.13</v>
      </c>
    </row>
    <row r="2264" spans="25:42" x14ac:dyDescent="0.2">
      <c r="Y2264" s="2">
        <v>42291</v>
      </c>
      <c r="Z2264">
        <v>0.501</v>
      </c>
      <c r="AA2264" s="2">
        <v>42284</v>
      </c>
      <c r="AB2264">
        <v>1.069</v>
      </c>
      <c r="AC2264" s="2">
        <v>42318</v>
      </c>
      <c r="AD2264">
        <v>1.532</v>
      </c>
      <c r="AE2264" s="2">
        <v>42345</v>
      </c>
      <c r="AF2264">
        <v>1.8959999999999999</v>
      </c>
      <c r="AG2264" s="2">
        <v>42278</v>
      </c>
      <c r="AH2264">
        <v>81.538399999999996</v>
      </c>
      <c r="AI2264" s="37">
        <v>42373</v>
      </c>
      <c r="AJ2264" s="57">
        <v>0.61</v>
      </c>
      <c r="AK2264" s="37">
        <v>42373</v>
      </c>
      <c r="AL2264" s="57">
        <v>2.2400000000000002</v>
      </c>
      <c r="AM2264" s="2">
        <v>42249</v>
      </c>
      <c r="AN2264">
        <v>0.14000000000000001</v>
      </c>
      <c r="AO2264" s="2">
        <v>42248</v>
      </c>
      <c r="AP2264">
        <v>18151.14</v>
      </c>
    </row>
    <row r="2265" spans="25:42" x14ac:dyDescent="0.2">
      <c r="Y2265" s="2">
        <v>42290</v>
      </c>
      <c r="Z2265">
        <v>0.54200000000000004</v>
      </c>
      <c r="AA2265" s="2">
        <v>42283</v>
      </c>
      <c r="AB2265">
        <v>1.05</v>
      </c>
      <c r="AC2265" s="2">
        <v>42317</v>
      </c>
      <c r="AD2265">
        <v>1.5529999999999999</v>
      </c>
      <c r="AE2265" s="2">
        <v>42342</v>
      </c>
      <c r="AF2265">
        <v>1.9430000000000001</v>
      </c>
      <c r="AG2265" s="2">
        <v>42277</v>
      </c>
      <c r="AH2265">
        <v>81.564999999999998</v>
      </c>
      <c r="AI2265" s="37">
        <v>42370</v>
      </c>
      <c r="AJ2265" s="58" t="e">
        <f>NA()</f>
        <v>#N/A</v>
      </c>
      <c r="AK2265" s="37">
        <v>42370</v>
      </c>
      <c r="AL2265" s="57" t="e">
        <v>#N/A</v>
      </c>
      <c r="AM2265" s="2">
        <v>42248</v>
      </c>
      <c r="AN2265">
        <v>0.14000000000000001</v>
      </c>
      <c r="AO2265" s="2">
        <v>42247</v>
      </c>
      <c r="AP2265">
        <v>18151.150000000001</v>
      </c>
    </row>
    <row r="2266" spans="25:42" x14ac:dyDescent="0.2">
      <c r="Y2266" s="2">
        <v>42286</v>
      </c>
      <c r="Z2266">
        <v>0.65500000000000003</v>
      </c>
      <c r="AA2266" s="2">
        <v>42282</v>
      </c>
      <c r="AB2266">
        <v>1.0149999999999999</v>
      </c>
      <c r="AC2266" s="2">
        <v>42314</v>
      </c>
      <c r="AD2266">
        <v>1.5249999999999999</v>
      </c>
      <c r="AE2266" s="2">
        <v>42341</v>
      </c>
      <c r="AF2266">
        <v>1.9570000000000001</v>
      </c>
      <c r="AG2266" s="2">
        <v>42276</v>
      </c>
      <c r="AH2266">
        <v>83.345699999999994</v>
      </c>
      <c r="AI2266" s="37">
        <v>42369</v>
      </c>
      <c r="AJ2266" s="57">
        <v>0.65</v>
      </c>
      <c r="AK2266" s="37">
        <v>42369</v>
      </c>
      <c r="AL2266" s="58">
        <v>2.27</v>
      </c>
      <c r="AM2266" s="2">
        <v>42247</v>
      </c>
      <c r="AN2266">
        <v>0.08</v>
      </c>
      <c r="AO2266" s="2">
        <v>42244</v>
      </c>
      <c r="AP2266">
        <v>18151.240000000002</v>
      </c>
    </row>
    <row r="2267" spans="25:42" x14ac:dyDescent="0.2">
      <c r="Y2267" s="2">
        <v>42285</v>
      </c>
      <c r="Z2267">
        <v>0.64900000000000002</v>
      </c>
      <c r="AA2267" s="2">
        <v>42279</v>
      </c>
      <c r="AB2267">
        <v>0.94</v>
      </c>
      <c r="AC2267" s="2">
        <v>42313</v>
      </c>
      <c r="AD2267">
        <v>1.5125</v>
      </c>
      <c r="AE2267" s="2">
        <v>42340</v>
      </c>
      <c r="AF2267">
        <v>1.9059999999999999</v>
      </c>
      <c r="AG2267" s="2">
        <v>42275</v>
      </c>
      <c r="AH2267">
        <v>76.948499999999996</v>
      </c>
      <c r="AI2267" s="37">
        <v>42368</v>
      </c>
      <c r="AJ2267" s="57">
        <v>0.64</v>
      </c>
      <c r="AK2267" s="37">
        <v>42368</v>
      </c>
      <c r="AL2267" s="57">
        <v>2.31</v>
      </c>
      <c r="AM2267" s="2">
        <v>42244</v>
      </c>
      <c r="AN2267">
        <v>0.14000000000000001</v>
      </c>
      <c r="AO2267" s="2">
        <v>42243</v>
      </c>
      <c r="AP2267">
        <v>18151.25</v>
      </c>
    </row>
    <row r="2268" spans="25:42" x14ac:dyDescent="0.2">
      <c r="Y2268" s="2">
        <v>42284</v>
      </c>
      <c r="Z2268">
        <v>0.55100000000000005</v>
      </c>
      <c r="AA2268" s="2">
        <v>42278</v>
      </c>
      <c r="AB2268">
        <v>0.97799999999999998</v>
      </c>
      <c r="AC2268" s="2">
        <v>42312</v>
      </c>
      <c r="AD2268">
        <v>1.538</v>
      </c>
      <c r="AE2268" s="2">
        <v>42339</v>
      </c>
      <c r="AF2268">
        <v>1.91</v>
      </c>
      <c r="AG2268" s="2">
        <v>42272</v>
      </c>
      <c r="AH2268">
        <v>75.859099999999998</v>
      </c>
      <c r="AI2268" s="37">
        <v>42367</v>
      </c>
      <c r="AJ2268" s="57">
        <v>0.67</v>
      </c>
      <c r="AK2268" s="37">
        <v>42367</v>
      </c>
      <c r="AL2268" s="57">
        <v>2.3199999999999998</v>
      </c>
      <c r="AM2268" s="2">
        <v>42243</v>
      </c>
      <c r="AN2268">
        <v>0.14000000000000001</v>
      </c>
      <c r="AO2268" s="2">
        <v>42242</v>
      </c>
      <c r="AP2268">
        <v>18151.23</v>
      </c>
    </row>
    <row r="2269" spans="25:42" x14ac:dyDescent="0.2">
      <c r="Y2269" s="2">
        <v>42283</v>
      </c>
      <c r="Z2269">
        <v>0.55400000000000005</v>
      </c>
      <c r="AA2269" s="2">
        <v>42277</v>
      </c>
      <c r="AB2269">
        <v>0.89</v>
      </c>
      <c r="AC2269" s="2">
        <v>42311</v>
      </c>
      <c r="AD2269">
        <v>1.5640000000000001</v>
      </c>
      <c r="AE2269" s="2">
        <v>42338</v>
      </c>
      <c r="AF2269">
        <v>1.925</v>
      </c>
      <c r="AG2269" s="2">
        <v>42271</v>
      </c>
      <c r="AH2269">
        <v>76.366500000000002</v>
      </c>
      <c r="AI2269" s="37">
        <v>42366</v>
      </c>
      <c r="AJ2269" s="57">
        <v>0.66</v>
      </c>
      <c r="AK2269" s="37">
        <v>42366</v>
      </c>
      <c r="AL2269" s="57">
        <v>2.2400000000000002</v>
      </c>
      <c r="AM2269" s="2">
        <v>42242</v>
      </c>
      <c r="AN2269">
        <v>0.14000000000000001</v>
      </c>
      <c r="AO2269" s="2">
        <v>42241</v>
      </c>
      <c r="AP2269">
        <v>18151.240000000002</v>
      </c>
    </row>
    <row r="2270" spans="25:42" x14ac:dyDescent="0.2">
      <c r="Y2270" s="2">
        <v>42282</v>
      </c>
      <c r="Z2270">
        <v>0.503</v>
      </c>
      <c r="AA2270" s="2">
        <v>42276</v>
      </c>
      <c r="AB2270">
        <v>0.84199999999999997</v>
      </c>
      <c r="AC2270" s="2">
        <v>42310</v>
      </c>
      <c r="AD2270">
        <v>1.5024999999999999</v>
      </c>
      <c r="AE2270" s="2">
        <v>42335</v>
      </c>
      <c r="AF2270">
        <v>1.9225000000000001</v>
      </c>
      <c r="AG2270" s="2">
        <v>42270</v>
      </c>
      <c r="AH2270">
        <v>74.511399999999995</v>
      </c>
      <c r="AI2270" s="37">
        <v>42363</v>
      </c>
      <c r="AJ2270" s="58" t="e">
        <f>NA()</f>
        <v>#N/A</v>
      </c>
      <c r="AK2270" s="37">
        <v>42363</v>
      </c>
      <c r="AL2270" s="57" t="e">
        <v>#N/A</v>
      </c>
      <c r="AM2270" s="2">
        <v>42241</v>
      </c>
      <c r="AN2270">
        <v>0.15</v>
      </c>
      <c r="AO2270" s="2">
        <v>42240</v>
      </c>
      <c r="AP2270">
        <v>18151.25</v>
      </c>
    </row>
    <row r="2271" spans="25:42" x14ac:dyDescent="0.2">
      <c r="Y2271" s="2">
        <v>42279</v>
      </c>
      <c r="Z2271">
        <v>0.42699999999999999</v>
      </c>
      <c r="AA2271" s="2">
        <v>42275</v>
      </c>
      <c r="AB2271">
        <v>0.88</v>
      </c>
      <c r="AC2271" s="2">
        <v>42307</v>
      </c>
      <c r="AD2271">
        <v>1.4730000000000001</v>
      </c>
      <c r="AE2271" s="2">
        <v>42334</v>
      </c>
      <c r="AF2271">
        <v>1.925</v>
      </c>
      <c r="AG2271" s="2">
        <v>42269</v>
      </c>
      <c r="AH2271">
        <v>75.598799999999997</v>
      </c>
      <c r="AI2271" s="37">
        <v>42362</v>
      </c>
      <c r="AJ2271" s="57">
        <v>0.64</v>
      </c>
      <c r="AK2271" s="37">
        <v>42362</v>
      </c>
      <c r="AL2271" s="57">
        <v>2.25</v>
      </c>
      <c r="AM2271" s="2">
        <v>42240</v>
      </c>
      <c r="AN2271">
        <v>0.15</v>
      </c>
      <c r="AO2271" s="2">
        <v>42237</v>
      </c>
      <c r="AP2271">
        <v>18151.29</v>
      </c>
    </row>
    <row r="2272" spans="25:42" x14ac:dyDescent="0.2">
      <c r="Y2272" s="2">
        <v>42278</v>
      </c>
      <c r="Z2272">
        <v>0.43</v>
      </c>
      <c r="AA2272" s="2">
        <v>42272</v>
      </c>
      <c r="AB2272">
        <v>0.92500000000000004</v>
      </c>
      <c r="AC2272" s="2">
        <v>42306</v>
      </c>
      <c r="AD2272">
        <v>1.462</v>
      </c>
      <c r="AE2272" s="2">
        <v>42333</v>
      </c>
      <c r="AF2272">
        <v>1.917</v>
      </c>
      <c r="AG2272" s="2">
        <v>42268</v>
      </c>
      <c r="AH2272">
        <v>74.509100000000004</v>
      </c>
      <c r="AI2272" s="37">
        <v>42361</v>
      </c>
      <c r="AJ2272" s="57">
        <v>0.65</v>
      </c>
      <c r="AK2272" s="37">
        <v>42361</v>
      </c>
      <c r="AL2272" s="57">
        <v>2.27</v>
      </c>
      <c r="AM2272" s="2">
        <v>42237</v>
      </c>
      <c r="AN2272">
        <v>0.15</v>
      </c>
      <c r="AO2272" s="2">
        <v>42236</v>
      </c>
      <c r="AP2272">
        <v>18151.3</v>
      </c>
    </row>
    <row r="2273" spans="25:42" x14ac:dyDescent="0.2">
      <c r="Y2273" s="2">
        <v>42277</v>
      </c>
      <c r="Z2273">
        <v>0.44800000000000001</v>
      </c>
      <c r="AA2273" s="2">
        <v>42271</v>
      </c>
      <c r="AB2273">
        <v>0.94</v>
      </c>
      <c r="AC2273" s="2">
        <v>42305</v>
      </c>
      <c r="AD2273">
        <v>1.4325000000000001</v>
      </c>
      <c r="AE2273" s="2">
        <v>42332</v>
      </c>
      <c r="AF2273">
        <v>1.9239999999999999</v>
      </c>
      <c r="AG2273" s="2">
        <v>42265</v>
      </c>
      <c r="AH2273">
        <v>75.7821</v>
      </c>
      <c r="AI2273" s="37">
        <v>42360</v>
      </c>
      <c r="AJ2273" s="57">
        <v>0.66</v>
      </c>
      <c r="AK2273" s="37">
        <v>42360</v>
      </c>
      <c r="AL2273" s="57">
        <v>2.2400000000000002</v>
      </c>
      <c r="AM2273" s="2">
        <v>42236</v>
      </c>
      <c r="AN2273">
        <v>0.15</v>
      </c>
      <c r="AO2273" s="2">
        <v>42235</v>
      </c>
      <c r="AP2273">
        <v>18151.18</v>
      </c>
    </row>
    <row r="2274" spans="25:42" x14ac:dyDescent="0.2">
      <c r="Y2274" s="2">
        <v>42276</v>
      </c>
      <c r="Z2274">
        <v>0.32800000000000001</v>
      </c>
      <c r="AA2274" s="2">
        <v>42270</v>
      </c>
      <c r="AB2274">
        <v>0.95</v>
      </c>
      <c r="AC2274" s="2">
        <v>42304</v>
      </c>
      <c r="AD2274">
        <v>1.4301999999999999</v>
      </c>
      <c r="AE2274" s="2">
        <v>42331</v>
      </c>
      <c r="AF2274">
        <v>1.9239999999999999</v>
      </c>
      <c r="AG2274" s="2">
        <v>42264</v>
      </c>
      <c r="AH2274">
        <v>77.696399999999997</v>
      </c>
      <c r="AI2274" s="37">
        <v>42359</v>
      </c>
      <c r="AJ2274" s="57">
        <v>0.64</v>
      </c>
      <c r="AK2274" s="37">
        <v>42359</v>
      </c>
      <c r="AL2274" s="57">
        <v>2.2000000000000002</v>
      </c>
      <c r="AM2274" s="2">
        <v>42235</v>
      </c>
      <c r="AN2274">
        <v>0.15</v>
      </c>
      <c r="AO2274" s="2">
        <v>42234</v>
      </c>
      <c r="AP2274">
        <v>18151.189999999999</v>
      </c>
    </row>
    <row r="2275" spans="25:42" x14ac:dyDescent="0.2">
      <c r="Y2275" s="2">
        <v>42275</v>
      </c>
      <c r="Z2275">
        <v>0.26400000000000001</v>
      </c>
      <c r="AA2275" s="2">
        <v>42269</v>
      </c>
      <c r="AB2275">
        <v>0.98199999999999998</v>
      </c>
      <c r="AC2275" s="2">
        <v>42303</v>
      </c>
      <c r="AD2275">
        <v>1.4375</v>
      </c>
      <c r="AE2275" s="2">
        <v>42328</v>
      </c>
      <c r="AF2275">
        <v>1.9125000000000001</v>
      </c>
      <c r="AG2275" s="2">
        <v>42263</v>
      </c>
      <c r="AH2275">
        <v>84.908699999999996</v>
      </c>
      <c r="AI2275" s="37">
        <v>42356</v>
      </c>
      <c r="AJ2275" s="57">
        <v>0.67</v>
      </c>
      <c r="AK2275" s="37">
        <v>42356</v>
      </c>
      <c r="AL2275" s="57">
        <v>2.19</v>
      </c>
      <c r="AM2275" s="2">
        <v>42234</v>
      </c>
      <c r="AN2275">
        <v>0.15</v>
      </c>
      <c r="AO2275" s="2">
        <v>42233</v>
      </c>
      <c r="AP2275">
        <v>18151.2</v>
      </c>
    </row>
    <row r="2276" spans="25:42" x14ac:dyDescent="0.2">
      <c r="Y2276" s="2">
        <v>42272</v>
      </c>
      <c r="Z2276">
        <v>0.36499999999999999</v>
      </c>
      <c r="AA2276" s="2">
        <v>42268</v>
      </c>
      <c r="AB2276">
        <v>0.98499999999999999</v>
      </c>
      <c r="AC2276" s="2">
        <v>42300</v>
      </c>
      <c r="AD2276">
        <v>1.4650000000000001</v>
      </c>
      <c r="AE2276" s="2">
        <v>42327</v>
      </c>
      <c r="AF2276">
        <v>1.883</v>
      </c>
      <c r="AG2276" s="2">
        <v>42262</v>
      </c>
      <c r="AH2276">
        <v>85.015500000000003</v>
      </c>
      <c r="AI2276" s="37">
        <v>42355</v>
      </c>
      <c r="AJ2276" s="57">
        <v>0.69</v>
      </c>
      <c r="AK2276" s="37">
        <v>42355</v>
      </c>
      <c r="AL2276" s="57">
        <v>2.2400000000000002</v>
      </c>
      <c r="AM2276" s="2">
        <v>42233</v>
      </c>
      <c r="AN2276">
        <v>0.15</v>
      </c>
      <c r="AO2276" s="2">
        <v>42230</v>
      </c>
      <c r="AP2276">
        <v>18151.240000000002</v>
      </c>
    </row>
    <row r="2277" spans="25:42" x14ac:dyDescent="0.2">
      <c r="Y2277" s="2">
        <v>42271</v>
      </c>
      <c r="Z2277">
        <v>0.35399999999999998</v>
      </c>
      <c r="AA2277" s="2">
        <v>42265</v>
      </c>
      <c r="AB2277">
        <v>0.98</v>
      </c>
      <c r="AC2277" s="2">
        <v>42299</v>
      </c>
      <c r="AD2277">
        <v>1.4219999999999999</v>
      </c>
      <c r="AE2277" s="2">
        <v>42326</v>
      </c>
      <c r="AF2277">
        <v>1.873</v>
      </c>
      <c r="AG2277" s="2">
        <v>42261</v>
      </c>
      <c r="AH2277">
        <v>82.690700000000007</v>
      </c>
      <c r="AI2277" s="37">
        <v>42354</v>
      </c>
      <c r="AJ2277" s="57">
        <v>0.7</v>
      </c>
      <c r="AK2277" s="37">
        <v>42354</v>
      </c>
      <c r="AL2277" s="57">
        <v>2.2999999999999998</v>
      </c>
      <c r="AM2277" s="2">
        <v>42230</v>
      </c>
      <c r="AN2277">
        <v>0.14000000000000001</v>
      </c>
      <c r="AO2277" s="2">
        <v>42229</v>
      </c>
      <c r="AP2277">
        <v>18151.25</v>
      </c>
    </row>
    <row r="2278" spans="25:42" x14ac:dyDescent="0.2">
      <c r="Y2278" s="2">
        <v>42270</v>
      </c>
      <c r="Z2278">
        <v>0.39100000000000001</v>
      </c>
      <c r="AA2278" s="2">
        <v>42264</v>
      </c>
      <c r="AB2278">
        <v>0.99</v>
      </c>
      <c r="AC2278" s="2">
        <v>42298</v>
      </c>
      <c r="AD2278">
        <v>1.4075</v>
      </c>
      <c r="AE2278" s="2">
        <v>42325</v>
      </c>
      <c r="AF2278">
        <v>1.841</v>
      </c>
      <c r="AG2278" s="2">
        <v>42258</v>
      </c>
      <c r="AH2278">
        <v>83.780500000000004</v>
      </c>
      <c r="AI2278" s="37">
        <v>42353</v>
      </c>
      <c r="AJ2278" s="57">
        <v>0.69</v>
      </c>
      <c r="AK2278" s="37">
        <v>42353</v>
      </c>
      <c r="AL2278" s="57">
        <v>2.2799999999999998</v>
      </c>
      <c r="AM2278" s="2">
        <v>42229</v>
      </c>
      <c r="AN2278">
        <v>0.15</v>
      </c>
      <c r="AO2278" s="2">
        <v>42228</v>
      </c>
      <c r="AP2278">
        <v>18151.22</v>
      </c>
    </row>
    <row r="2279" spans="25:42" x14ac:dyDescent="0.2">
      <c r="Y2279" s="2">
        <v>42269</v>
      </c>
      <c r="Z2279">
        <v>0.36099999999999999</v>
      </c>
      <c r="AA2279" s="2">
        <v>42263</v>
      </c>
      <c r="AB2279">
        <v>0.99099999999999999</v>
      </c>
      <c r="AC2279" s="2">
        <v>42297</v>
      </c>
      <c r="AD2279">
        <v>1.4327000000000001</v>
      </c>
      <c r="AE2279" s="2">
        <v>42324</v>
      </c>
      <c r="AF2279">
        <v>1.8309</v>
      </c>
      <c r="AG2279" s="2">
        <v>42257</v>
      </c>
      <c r="AH2279">
        <v>83.5976</v>
      </c>
      <c r="AI2279" s="37">
        <v>42352</v>
      </c>
      <c r="AJ2279" s="57">
        <v>0.68</v>
      </c>
      <c r="AK2279" s="37">
        <v>42352</v>
      </c>
      <c r="AL2279" s="57">
        <v>2.23</v>
      </c>
      <c r="AM2279" s="2">
        <v>42228</v>
      </c>
      <c r="AN2279">
        <v>0.15</v>
      </c>
      <c r="AO2279" s="2">
        <v>42227</v>
      </c>
      <c r="AP2279">
        <v>18151.23</v>
      </c>
    </row>
    <row r="2280" spans="25:42" x14ac:dyDescent="0.2">
      <c r="Y2280" s="2">
        <v>42268</v>
      </c>
      <c r="Z2280">
        <v>0.39900000000000002</v>
      </c>
      <c r="AA2280" s="2">
        <v>42262</v>
      </c>
      <c r="AB2280">
        <v>0.96199999999999997</v>
      </c>
      <c r="AC2280" s="2">
        <v>42296</v>
      </c>
      <c r="AD2280">
        <v>1.3979999999999999</v>
      </c>
      <c r="AE2280" s="2">
        <v>42321</v>
      </c>
      <c r="AF2280">
        <v>1.829</v>
      </c>
      <c r="AG2280" s="2">
        <v>42256</v>
      </c>
      <c r="AH2280">
        <v>85.056899999999999</v>
      </c>
      <c r="AI2280" s="37">
        <v>42349</v>
      </c>
      <c r="AJ2280" s="57">
        <v>0.68</v>
      </c>
      <c r="AK2280" s="37">
        <v>42349</v>
      </c>
      <c r="AL2280" s="57">
        <v>2.13</v>
      </c>
      <c r="AM2280" s="2">
        <v>42227</v>
      </c>
      <c r="AN2280">
        <v>0.15</v>
      </c>
      <c r="AO2280" s="2">
        <v>42226</v>
      </c>
      <c r="AP2280">
        <v>18151.240000000002</v>
      </c>
    </row>
    <row r="2281" spans="25:42" x14ac:dyDescent="0.2">
      <c r="Y2281" s="2">
        <v>42265</v>
      </c>
      <c r="Z2281">
        <v>0.376</v>
      </c>
      <c r="AA2281" s="2">
        <v>42261</v>
      </c>
      <c r="AB2281">
        <v>0.98</v>
      </c>
      <c r="AC2281" s="2">
        <v>42293</v>
      </c>
      <c r="AD2281">
        <v>1.43</v>
      </c>
      <c r="AE2281" s="2">
        <v>42320</v>
      </c>
      <c r="AF2281">
        <v>1.8480000000000001</v>
      </c>
      <c r="AG2281" s="2">
        <v>42255</v>
      </c>
      <c r="AH2281">
        <v>85.240799999999993</v>
      </c>
      <c r="AI2281" s="37">
        <v>42348</v>
      </c>
      <c r="AJ2281" s="57">
        <v>0.71</v>
      </c>
      <c r="AK2281" s="37">
        <v>42348</v>
      </c>
      <c r="AL2281" s="57">
        <v>2.2400000000000002</v>
      </c>
      <c r="AM2281" s="2">
        <v>42226</v>
      </c>
      <c r="AN2281">
        <v>0.14000000000000001</v>
      </c>
      <c r="AO2281" s="2">
        <v>42223</v>
      </c>
      <c r="AP2281">
        <v>18151.27</v>
      </c>
    </row>
    <row r="2282" spans="25:42" x14ac:dyDescent="0.2">
      <c r="Y2282" s="2">
        <v>42264</v>
      </c>
      <c r="Z2282">
        <v>0.41199999999999998</v>
      </c>
      <c r="AA2282" s="2">
        <v>42258</v>
      </c>
      <c r="AB2282">
        <v>0.95</v>
      </c>
      <c r="AC2282" s="2">
        <v>42292</v>
      </c>
      <c r="AD2282">
        <v>1.425</v>
      </c>
      <c r="AE2282" s="2">
        <v>42319</v>
      </c>
      <c r="AF2282">
        <v>1.8474999999999999</v>
      </c>
      <c r="AG2282" s="2">
        <v>42254</v>
      </c>
      <c r="AH2282">
        <v>86.775599999999997</v>
      </c>
      <c r="AI2282" s="37">
        <v>42347</v>
      </c>
      <c r="AJ2282" s="57">
        <v>0.72</v>
      </c>
      <c r="AK2282" s="37">
        <v>42347</v>
      </c>
      <c r="AL2282" s="57">
        <v>2.2200000000000002</v>
      </c>
      <c r="AM2282" s="2">
        <v>42223</v>
      </c>
      <c r="AN2282">
        <v>0.14000000000000001</v>
      </c>
      <c r="AO2282" s="2">
        <v>42222</v>
      </c>
      <c r="AP2282">
        <v>18151.28</v>
      </c>
    </row>
    <row r="2283" spans="25:42" x14ac:dyDescent="0.2">
      <c r="Y2283" s="2">
        <v>42263</v>
      </c>
      <c r="Z2283">
        <v>0.44500000000000001</v>
      </c>
      <c r="AA2283" s="2">
        <v>42257</v>
      </c>
      <c r="AB2283">
        <v>0.97</v>
      </c>
      <c r="AC2283" s="2">
        <v>42291</v>
      </c>
      <c r="AD2283">
        <v>1.4</v>
      </c>
      <c r="AE2283" s="2">
        <v>42318</v>
      </c>
      <c r="AF2283">
        <v>1.8474999999999999</v>
      </c>
      <c r="AG2283" s="2">
        <v>42251</v>
      </c>
      <c r="AH2283">
        <v>86.775599999999997</v>
      </c>
      <c r="AI2283" s="37">
        <v>42346</v>
      </c>
      <c r="AJ2283" s="57">
        <v>0.76</v>
      </c>
      <c r="AK2283" s="37">
        <v>42346</v>
      </c>
      <c r="AL2283" s="57">
        <v>2.2400000000000002</v>
      </c>
      <c r="AM2283" s="2">
        <v>42222</v>
      </c>
      <c r="AN2283">
        <v>0.14000000000000001</v>
      </c>
      <c r="AO2283" s="2">
        <v>42221</v>
      </c>
      <c r="AP2283">
        <v>18151.27</v>
      </c>
    </row>
    <row r="2284" spans="25:42" x14ac:dyDescent="0.2">
      <c r="Y2284" s="2">
        <v>42262</v>
      </c>
      <c r="Z2284">
        <v>0.38700000000000001</v>
      </c>
      <c r="AA2284" s="2">
        <v>42256</v>
      </c>
      <c r="AB2284">
        <v>0.97399999999999998</v>
      </c>
      <c r="AC2284" s="2">
        <v>42290</v>
      </c>
      <c r="AD2284">
        <v>1.4330000000000001</v>
      </c>
      <c r="AE2284" s="2">
        <v>42317</v>
      </c>
      <c r="AF2284">
        <v>1.8774999999999999</v>
      </c>
      <c r="AG2284" s="2">
        <v>42250</v>
      </c>
      <c r="AH2284">
        <v>91.409000000000006</v>
      </c>
      <c r="AI2284" s="37">
        <v>42345</v>
      </c>
      <c r="AJ2284" s="57">
        <v>0.67</v>
      </c>
      <c r="AK2284" s="37">
        <v>42345</v>
      </c>
      <c r="AL2284" s="57">
        <v>2.23</v>
      </c>
      <c r="AM2284" s="2">
        <v>42221</v>
      </c>
      <c r="AN2284">
        <v>0.14000000000000001</v>
      </c>
      <c r="AO2284" s="2">
        <v>42220</v>
      </c>
      <c r="AP2284">
        <v>18151.28</v>
      </c>
    </row>
    <row r="2285" spans="25:42" x14ac:dyDescent="0.2">
      <c r="Y2285" s="2">
        <v>42261</v>
      </c>
      <c r="Z2285">
        <v>0.38700000000000001</v>
      </c>
      <c r="AA2285" s="2">
        <v>42255</v>
      </c>
      <c r="AB2285">
        <v>0.94199999999999995</v>
      </c>
      <c r="AC2285" s="2">
        <v>42289</v>
      </c>
      <c r="AD2285">
        <v>1.49</v>
      </c>
      <c r="AE2285" s="2">
        <v>42314</v>
      </c>
      <c r="AF2285">
        <v>1.855</v>
      </c>
      <c r="AG2285" s="2">
        <v>42249</v>
      </c>
      <c r="AH2285">
        <v>93.082899999999995</v>
      </c>
      <c r="AI2285" s="37">
        <v>42342</v>
      </c>
      <c r="AJ2285" s="57">
        <v>0.6</v>
      </c>
      <c r="AK2285" s="37">
        <v>42342</v>
      </c>
      <c r="AL2285" s="57">
        <v>2.2799999999999998</v>
      </c>
      <c r="AM2285" s="2">
        <v>42220</v>
      </c>
      <c r="AN2285">
        <v>0.14000000000000001</v>
      </c>
      <c r="AO2285" s="2">
        <v>42219</v>
      </c>
      <c r="AP2285">
        <v>18151.29</v>
      </c>
    </row>
    <row r="2286" spans="25:42" x14ac:dyDescent="0.2">
      <c r="Y2286" s="2">
        <v>42258</v>
      </c>
      <c r="Z2286">
        <v>0.45800000000000002</v>
      </c>
      <c r="AA2286" s="2">
        <v>42251</v>
      </c>
      <c r="AB2286">
        <v>0.94899999999999995</v>
      </c>
      <c r="AC2286" s="2">
        <v>42286</v>
      </c>
      <c r="AD2286">
        <v>1.482</v>
      </c>
      <c r="AE2286" s="2">
        <v>42313</v>
      </c>
      <c r="AF2286">
        <v>1.827</v>
      </c>
      <c r="AG2286" s="2">
        <v>42248</v>
      </c>
      <c r="AH2286">
        <v>88.675399999999996</v>
      </c>
      <c r="AI2286" s="37">
        <v>42341</v>
      </c>
      <c r="AJ2286" s="57">
        <v>0.56999999999999995</v>
      </c>
      <c r="AK2286" s="37">
        <v>42341</v>
      </c>
      <c r="AL2286" s="57">
        <v>2.33</v>
      </c>
      <c r="AM2286" s="2">
        <v>42219</v>
      </c>
      <c r="AN2286">
        <v>0.14000000000000001</v>
      </c>
      <c r="AO2286" s="2">
        <v>42216</v>
      </c>
      <c r="AP2286">
        <v>18151.32</v>
      </c>
    </row>
    <row r="2287" spans="25:42" x14ac:dyDescent="0.2">
      <c r="Y2287" s="2">
        <v>42257</v>
      </c>
      <c r="Z2287">
        <v>0.44600000000000001</v>
      </c>
      <c r="AA2287" s="2">
        <v>42250</v>
      </c>
      <c r="AB2287">
        <v>0.99199999999999999</v>
      </c>
      <c r="AC2287" s="2">
        <v>42285</v>
      </c>
      <c r="AD2287">
        <v>1.5325</v>
      </c>
      <c r="AE2287" s="2">
        <v>42312</v>
      </c>
      <c r="AF2287">
        <v>1.837</v>
      </c>
      <c r="AG2287" s="2">
        <v>42247</v>
      </c>
      <c r="AH2287">
        <v>87.735200000000006</v>
      </c>
      <c r="AI2287" s="37">
        <v>42340</v>
      </c>
      <c r="AJ2287" s="57">
        <v>0.52</v>
      </c>
      <c r="AK2287" s="37">
        <v>42340</v>
      </c>
      <c r="AL2287" s="57">
        <v>2.1800000000000002</v>
      </c>
      <c r="AM2287" s="2">
        <v>42216</v>
      </c>
      <c r="AN2287">
        <v>0.08</v>
      </c>
      <c r="AO2287" s="2">
        <v>42215</v>
      </c>
      <c r="AP2287">
        <v>18151.849999999999</v>
      </c>
    </row>
    <row r="2288" spans="25:42" x14ac:dyDescent="0.2">
      <c r="Y2288" s="2">
        <v>42256</v>
      </c>
      <c r="Z2288">
        <v>0.39200000000000002</v>
      </c>
      <c r="AA2288" s="2">
        <v>42249</v>
      </c>
      <c r="AB2288">
        <v>0.97</v>
      </c>
      <c r="AC2288" s="2">
        <v>42284</v>
      </c>
      <c r="AD2288">
        <v>1.4924999999999999</v>
      </c>
      <c r="AE2288" s="2">
        <v>42311</v>
      </c>
      <c r="AF2288">
        <v>1.859</v>
      </c>
      <c r="AG2288" s="2">
        <v>42244</v>
      </c>
      <c r="AH2288">
        <v>91.078800000000001</v>
      </c>
      <c r="AI2288" s="37">
        <v>42339</v>
      </c>
      <c r="AJ2288" s="57">
        <v>0.51</v>
      </c>
      <c r="AK2288" s="37">
        <v>42339</v>
      </c>
      <c r="AL2288" s="57">
        <v>2.15</v>
      </c>
      <c r="AM2288" s="2">
        <v>42215</v>
      </c>
      <c r="AN2288">
        <v>0.14000000000000001</v>
      </c>
      <c r="AO2288" s="2">
        <v>42214</v>
      </c>
      <c r="AP2288">
        <v>18151.84</v>
      </c>
    </row>
    <row r="2289" spans="25:42" x14ac:dyDescent="0.2">
      <c r="Y2289" s="2">
        <v>42255</v>
      </c>
      <c r="Z2289">
        <v>0.42799999999999999</v>
      </c>
      <c r="AA2289" s="2">
        <v>42248</v>
      </c>
      <c r="AB2289">
        <v>0.997</v>
      </c>
      <c r="AC2289" s="2">
        <v>42283</v>
      </c>
      <c r="AD2289">
        <v>1.4830000000000001</v>
      </c>
      <c r="AE2289" s="2">
        <v>42310</v>
      </c>
      <c r="AF2289">
        <v>1.823</v>
      </c>
      <c r="AG2289" s="2">
        <v>42243</v>
      </c>
      <c r="AH2289">
        <v>91.405000000000001</v>
      </c>
      <c r="AI2289" s="37">
        <v>42338</v>
      </c>
      <c r="AJ2289" s="57">
        <v>0.51</v>
      </c>
      <c r="AK2289" s="37">
        <v>42338</v>
      </c>
      <c r="AL2289" s="57">
        <v>2.21</v>
      </c>
      <c r="AM2289" s="2">
        <v>42214</v>
      </c>
      <c r="AN2289">
        <v>0.14000000000000001</v>
      </c>
      <c r="AO2289" s="2">
        <v>42213</v>
      </c>
      <c r="AP2289">
        <v>18151.849999999999</v>
      </c>
    </row>
    <row r="2290" spans="25:42" x14ac:dyDescent="0.2">
      <c r="Y2290" s="2">
        <v>42254</v>
      </c>
      <c r="Z2290">
        <v>0.41</v>
      </c>
      <c r="AA2290" s="2">
        <v>42242</v>
      </c>
      <c r="AB2290">
        <v>0.81</v>
      </c>
      <c r="AC2290" s="2">
        <v>42282</v>
      </c>
      <c r="AD2290">
        <v>1.4450000000000001</v>
      </c>
      <c r="AE2290" s="2">
        <v>42307</v>
      </c>
      <c r="AF2290">
        <v>1.796</v>
      </c>
      <c r="AG2290" s="2">
        <v>42242</v>
      </c>
      <c r="AH2290">
        <v>92.013599999999997</v>
      </c>
      <c r="AI2290" s="37">
        <v>42335</v>
      </c>
      <c r="AJ2290" s="57">
        <v>0.5</v>
      </c>
      <c r="AK2290" s="37">
        <v>42335</v>
      </c>
      <c r="AL2290" s="57">
        <v>2.2200000000000002</v>
      </c>
      <c r="AM2290" s="2">
        <v>42213</v>
      </c>
      <c r="AN2290">
        <v>0.14000000000000001</v>
      </c>
      <c r="AO2290" s="2">
        <v>42212</v>
      </c>
      <c r="AP2290">
        <v>18151.86</v>
      </c>
    </row>
    <row r="2291" spans="25:42" x14ac:dyDescent="0.2">
      <c r="Y2291" s="2">
        <v>42251</v>
      </c>
      <c r="Z2291">
        <v>0.38900000000000001</v>
      </c>
      <c r="AA2291" s="2">
        <v>42241</v>
      </c>
      <c r="AB2291">
        <v>0.80900000000000005</v>
      </c>
      <c r="AC2291" s="2">
        <v>42279</v>
      </c>
      <c r="AD2291">
        <v>1.4225000000000001</v>
      </c>
      <c r="AE2291" s="2">
        <v>42306</v>
      </c>
      <c r="AF2291">
        <v>1.7875000000000001</v>
      </c>
      <c r="AG2291" s="2">
        <v>42241</v>
      </c>
      <c r="AH2291">
        <v>91.089100000000002</v>
      </c>
      <c r="AI2291" s="37">
        <v>42334</v>
      </c>
      <c r="AJ2291" s="58" t="e">
        <f>NA()</f>
        <v>#N/A</v>
      </c>
      <c r="AK2291" s="37">
        <v>42334</v>
      </c>
      <c r="AL2291" s="57" t="e">
        <v>#N/A</v>
      </c>
      <c r="AM2291" s="2">
        <v>42212</v>
      </c>
      <c r="AN2291">
        <v>0.14000000000000001</v>
      </c>
      <c r="AO2291" s="2">
        <v>42209</v>
      </c>
      <c r="AP2291">
        <v>18151.89</v>
      </c>
    </row>
    <row r="2292" spans="25:42" x14ac:dyDescent="0.2">
      <c r="Y2292" s="2">
        <v>42250</v>
      </c>
      <c r="Z2292">
        <v>0.41799999999999998</v>
      </c>
      <c r="AA2292" s="2">
        <v>42240</v>
      </c>
      <c r="AB2292">
        <v>0.754</v>
      </c>
      <c r="AC2292" s="2">
        <v>42278</v>
      </c>
      <c r="AD2292">
        <v>1.3979999999999999</v>
      </c>
      <c r="AE2292" s="2">
        <v>42305</v>
      </c>
      <c r="AF2292">
        <v>1.7410000000000001</v>
      </c>
      <c r="AG2292" s="2">
        <v>42240</v>
      </c>
      <c r="AH2292">
        <v>94.540599999999998</v>
      </c>
      <c r="AI2292" s="37">
        <v>42333</v>
      </c>
      <c r="AJ2292" s="57">
        <v>0.52</v>
      </c>
      <c r="AK2292" s="37">
        <v>42333</v>
      </c>
      <c r="AL2292" s="57">
        <v>2.23</v>
      </c>
      <c r="AM2292" s="2">
        <v>42209</v>
      </c>
      <c r="AN2292">
        <v>0.13</v>
      </c>
      <c r="AO2292" s="2">
        <v>42208</v>
      </c>
      <c r="AP2292">
        <v>18151.900000000001</v>
      </c>
    </row>
    <row r="2293" spans="25:42" x14ac:dyDescent="0.2">
      <c r="Y2293" s="2">
        <v>42249</v>
      </c>
      <c r="Z2293">
        <v>0.41499999999999998</v>
      </c>
      <c r="AA2293" s="2">
        <v>42236</v>
      </c>
      <c r="AB2293">
        <v>0.95</v>
      </c>
      <c r="AC2293" s="2">
        <v>42277</v>
      </c>
      <c r="AD2293">
        <v>1.34</v>
      </c>
      <c r="AE2293" s="2">
        <v>42304</v>
      </c>
      <c r="AF2293">
        <v>1.7569999999999999</v>
      </c>
      <c r="AG2293" s="2">
        <v>42237</v>
      </c>
      <c r="AH2293">
        <v>88.520200000000003</v>
      </c>
      <c r="AI2293" s="37">
        <v>42332</v>
      </c>
      <c r="AJ2293" s="57">
        <v>0.52</v>
      </c>
      <c r="AK2293" s="37">
        <v>42332</v>
      </c>
      <c r="AL2293" s="57">
        <v>2.2400000000000002</v>
      </c>
      <c r="AM2293" s="2">
        <v>42208</v>
      </c>
      <c r="AN2293">
        <v>0.13</v>
      </c>
      <c r="AO2293" s="2">
        <v>42207</v>
      </c>
      <c r="AP2293">
        <v>18151.810000000001</v>
      </c>
    </row>
    <row r="2294" spans="25:42" x14ac:dyDescent="0.2">
      <c r="Y2294" s="2">
        <v>42248</v>
      </c>
      <c r="Z2294">
        <v>0.4</v>
      </c>
      <c r="AA2294" s="2">
        <v>42235</v>
      </c>
      <c r="AB2294">
        <v>1.0068999999999999</v>
      </c>
      <c r="AC2294" s="2">
        <v>42276</v>
      </c>
      <c r="AD2294">
        <v>1.2749999999999999</v>
      </c>
      <c r="AE2294" s="2">
        <v>42303</v>
      </c>
      <c r="AF2294">
        <v>1.7649999999999999</v>
      </c>
      <c r="AG2294" s="2">
        <v>42236</v>
      </c>
      <c r="AH2294">
        <v>84.590999999999994</v>
      </c>
      <c r="AI2294" s="37">
        <v>42331</v>
      </c>
      <c r="AJ2294" s="57">
        <v>0.5</v>
      </c>
      <c r="AK2294" s="37">
        <v>42331</v>
      </c>
      <c r="AL2294" s="57">
        <v>2.25</v>
      </c>
      <c r="AM2294" s="2">
        <v>42207</v>
      </c>
      <c r="AN2294">
        <v>0.13</v>
      </c>
      <c r="AO2294" s="2">
        <v>42206</v>
      </c>
      <c r="AP2294">
        <v>18151.82</v>
      </c>
    </row>
    <row r="2295" spans="25:42" x14ac:dyDescent="0.2">
      <c r="Y2295" s="2">
        <v>42247</v>
      </c>
      <c r="Z2295">
        <v>0.37</v>
      </c>
      <c r="AA2295" s="2">
        <v>42234</v>
      </c>
      <c r="AB2295">
        <v>1.01</v>
      </c>
      <c r="AC2295" s="2">
        <v>42275</v>
      </c>
      <c r="AD2295">
        <v>1.244</v>
      </c>
      <c r="AE2295" s="2">
        <v>42300</v>
      </c>
      <c r="AF2295">
        <v>1.7949999999999999</v>
      </c>
      <c r="AG2295" s="2">
        <v>42235</v>
      </c>
      <c r="AH2295">
        <v>81.542599999999993</v>
      </c>
      <c r="AI2295" s="37">
        <v>42328</v>
      </c>
      <c r="AJ2295" s="57">
        <v>0.49</v>
      </c>
      <c r="AK2295" s="37">
        <v>42328</v>
      </c>
      <c r="AL2295" s="57">
        <v>2.2599999999999998</v>
      </c>
      <c r="AM2295" s="2">
        <v>42206</v>
      </c>
      <c r="AN2295">
        <v>0.13</v>
      </c>
      <c r="AO2295" s="2">
        <v>42205</v>
      </c>
      <c r="AP2295">
        <v>18151.830000000002</v>
      </c>
    </row>
    <row r="2296" spans="25:42" x14ac:dyDescent="0.2">
      <c r="Y2296" s="2">
        <v>42244</v>
      </c>
      <c r="Z2296">
        <v>0.43020000000000003</v>
      </c>
      <c r="AA2296" s="2">
        <v>42230</v>
      </c>
      <c r="AB2296">
        <v>1.06</v>
      </c>
      <c r="AC2296" s="2">
        <v>42272</v>
      </c>
      <c r="AD2296">
        <v>1.3474999999999999</v>
      </c>
      <c r="AE2296" s="2">
        <v>42299</v>
      </c>
      <c r="AF2296">
        <v>1.756</v>
      </c>
      <c r="AG2296" s="2">
        <v>42234</v>
      </c>
      <c r="AH2296">
        <v>82.706800000000001</v>
      </c>
      <c r="AI2296" s="37">
        <v>42327</v>
      </c>
      <c r="AJ2296" s="57">
        <v>0.49</v>
      </c>
      <c r="AK2296" s="37">
        <v>42327</v>
      </c>
      <c r="AL2296" s="58">
        <v>2.2400000000000002</v>
      </c>
      <c r="AM2296" s="2">
        <v>42205</v>
      </c>
      <c r="AN2296">
        <v>0.14000000000000001</v>
      </c>
      <c r="AO2296" s="2">
        <v>42202</v>
      </c>
      <c r="AP2296">
        <v>18151.86</v>
      </c>
    </row>
    <row r="2297" spans="25:42" x14ac:dyDescent="0.2">
      <c r="Y2297" s="2">
        <v>42243</v>
      </c>
      <c r="Z2297">
        <v>0.28000000000000003</v>
      </c>
      <c r="AA2297" s="2">
        <v>42229</v>
      </c>
      <c r="AB2297">
        <v>1.0569999999999999</v>
      </c>
      <c r="AC2297" s="2">
        <v>42271</v>
      </c>
      <c r="AD2297">
        <v>1.3575999999999999</v>
      </c>
      <c r="AE2297" s="2">
        <v>42298</v>
      </c>
      <c r="AF2297">
        <v>1.718</v>
      </c>
      <c r="AG2297" s="2">
        <v>42233</v>
      </c>
      <c r="AH2297">
        <v>76.064099999999996</v>
      </c>
      <c r="AI2297" s="37">
        <v>42326</v>
      </c>
      <c r="AJ2297" s="57">
        <v>0.49</v>
      </c>
      <c r="AK2297" s="37">
        <v>42326</v>
      </c>
      <c r="AL2297" s="57">
        <v>2.27</v>
      </c>
      <c r="AM2297" s="2">
        <v>42202</v>
      </c>
      <c r="AN2297">
        <v>0.13</v>
      </c>
      <c r="AO2297" s="2">
        <v>42201</v>
      </c>
      <c r="AP2297">
        <v>18151.87</v>
      </c>
    </row>
    <row r="2298" spans="25:42" x14ac:dyDescent="0.2">
      <c r="Y2298" s="2">
        <v>42242</v>
      </c>
      <c r="Z2298">
        <v>0.13739999999999999</v>
      </c>
      <c r="AA2298" s="2">
        <v>42228</v>
      </c>
      <c r="AB2298">
        <v>1.113</v>
      </c>
      <c r="AC2298" s="2">
        <v>42270</v>
      </c>
      <c r="AD2298">
        <v>1.4125000000000001</v>
      </c>
      <c r="AE2298" s="2">
        <v>42297</v>
      </c>
      <c r="AF2298">
        <v>1.75</v>
      </c>
      <c r="AG2298" s="2">
        <v>42230</v>
      </c>
      <c r="AH2298">
        <v>77.078400000000002</v>
      </c>
      <c r="AI2298" s="37">
        <v>42325</v>
      </c>
      <c r="AJ2298" s="57">
        <v>0.5</v>
      </c>
      <c r="AK2298" s="37">
        <v>42325</v>
      </c>
      <c r="AL2298" s="57">
        <v>2.25</v>
      </c>
      <c r="AM2298" s="2">
        <v>42201</v>
      </c>
      <c r="AN2298">
        <v>0.14000000000000001</v>
      </c>
      <c r="AO2298" s="2">
        <v>42200</v>
      </c>
      <c r="AP2298">
        <v>18151.87</v>
      </c>
    </row>
    <row r="2299" spans="25:42" x14ac:dyDescent="0.2">
      <c r="Y2299" s="2">
        <v>42241</v>
      </c>
      <c r="Z2299">
        <v>0.12</v>
      </c>
      <c r="AA2299" s="2">
        <v>42227</v>
      </c>
      <c r="AB2299">
        <v>1.115</v>
      </c>
      <c r="AC2299" s="2">
        <v>42269</v>
      </c>
      <c r="AD2299">
        <v>1.4239999999999999</v>
      </c>
      <c r="AE2299" s="2">
        <v>42296</v>
      </c>
      <c r="AF2299">
        <v>1.72</v>
      </c>
      <c r="AG2299" s="2">
        <v>42229</v>
      </c>
      <c r="AH2299">
        <v>80.003799999999998</v>
      </c>
      <c r="AI2299" s="37">
        <v>42324</v>
      </c>
      <c r="AJ2299" s="57">
        <v>0.5</v>
      </c>
      <c r="AK2299" s="37">
        <v>42324</v>
      </c>
      <c r="AL2299" s="57">
        <v>2.27</v>
      </c>
      <c r="AM2299" s="2">
        <v>42200</v>
      </c>
      <c r="AN2299">
        <v>0.13</v>
      </c>
      <c r="AO2299" s="2">
        <v>42199</v>
      </c>
      <c r="AP2299">
        <v>18151.88</v>
      </c>
    </row>
    <row r="2300" spans="25:42" x14ac:dyDescent="0.2">
      <c r="Y2300" s="2">
        <v>42240</v>
      </c>
      <c r="Z2300">
        <v>0.105</v>
      </c>
      <c r="AA2300" s="2">
        <v>42226</v>
      </c>
      <c r="AB2300">
        <v>1.1399999999999999</v>
      </c>
      <c r="AC2300" s="2">
        <v>42268</v>
      </c>
      <c r="AD2300">
        <v>1.4419999999999999</v>
      </c>
      <c r="AE2300" s="2">
        <v>42293</v>
      </c>
      <c r="AF2300">
        <v>1.7450000000000001</v>
      </c>
      <c r="AG2300" s="2">
        <v>42228</v>
      </c>
      <c r="AH2300">
        <v>81.463499999999996</v>
      </c>
      <c r="AI2300" s="37">
        <v>42321</v>
      </c>
      <c r="AJ2300" s="57">
        <v>0.5</v>
      </c>
      <c r="AK2300" s="37">
        <v>42321</v>
      </c>
      <c r="AL2300" s="57">
        <v>2.2799999999999998</v>
      </c>
      <c r="AM2300" s="2">
        <v>42199</v>
      </c>
      <c r="AN2300">
        <v>0.13</v>
      </c>
      <c r="AO2300" s="2">
        <v>42198</v>
      </c>
      <c r="AP2300">
        <v>18151.89</v>
      </c>
    </row>
    <row r="2301" spans="25:42" x14ac:dyDescent="0.2">
      <c r="Y2301" s="2">
        <v>42237</v>
      </c>
      <c r="Z2301">
        <v>0.26</v>
      </c>
      <c r="AA2301" s="2">
        <v>42223</v>
      </c>
      <c r="AB2301">
        <v>1.109</v>
      </c>
      <c r="AC2301" s="2">
        <v>42265</v>
      </c>
      <c r="AD2301">
        <v>1.4525999999999999</v>
      </c>
      <c r="AE2301" s="2">
        <v>42292</v>
      </c>
      <c r="AF2301">
        <v>1.76</v>
      </c>
      <c r="AG2301" s="2">
        <v>42227</v>
      </c>
      <c r="AH2301">
        <v>78.058300000000003</v>
      </c>
      <c r="AI2301" s="37">
        <v>42320</v>
      </c>
      <c r="AJ2301" s="57">
        <v>0.51</v>
      </c>
      <c r="AK2301" s="37">
        <v>42320</v>
      </c>
      <c r="AL2301" s="57">
        <v>2.3199999999999998</v>
      </c>
      <c r="AM2301" s="2">
        <v>42198</v>
      </c>
      <c r="AN2301">
        <v>0.13</v>
      </c>
      <c r="AO2301" s="2">
        <v>42195</v>
      </c>
      <c r="AP2301">
        <v>18151.919999999998</v>
      </c>
    </row>
    <row r="2302" spans="25:42" x14ac:dyDescent="0.2">
      <c r="Y2302" s="2">
        <v>42236</v>
      </c>
      <c r="Z2302">
        <v>0.26600000000000001</v>
      </c>
      <c r="AA2302" s="2">
        <v>42222</v>
      </c>
      <c r="AB2302">
        <v>1.1279999999999999</v>
      </c>
      <c r="AC2302" s="2">
        <v>42264</v>
      </c>
      <c r="AD2302">
        <v>1.484</v>
      </c>
      <c r="AE2302" s="2">
        <v>42291</v>
      </c>
      <c r="AF2302">
        <v>1.7606999999999999</v>
      </c>
      <c r="AG2302" s="2">
        <v>42226</v>
      </c>
      <c r="AH2302">
        <v>75.281199999999998</v>
      </c>
      <c r="AI2302" s="37">
        <v>42319</v>
      </c>
      <c r="AJ2302" s="58" t="e">
        <f>NA()</f>
        <v>#N/A</v>
      </c>
      <c r="AK2302" s="37">
        <v>42319</v>
      </c>
      <c r="AL2302" s="57" t="e">
        <v>#N/A</v>
      </c>
      <c r="AM2302" s="2">
        <v>42195</v>
      </c>
      <c r="AN2302">
        <v>0.13</v>
      </c>
      <c r="AO2302" s="2">
        <v>42194</v>
      </c>
      <c r="AP2302">
        <v>18151.93</v>
      </c>
    </row>
    <row r="2303" spans="25:42" x14ac:dyDescent="0.2">
      <c r="Y2303" s="2">
        <v>42235</v>
      </c>
      <c r="Z2303">
        <v>0.36780000000000002</v>
      </c>
      <c r="AA2303" s="2">
        <v>42221</v>
      </c>
      <c r="AB2303">
        <v>1.1850000000000001</v>
      </c>
      <c r="AC2303" s="2">
        <v>42263</v>
      </c>
      <c r="AD2303">
        <v>1.472</v>
      </c>
      <c r="AE2303" s="2">
        <v>42290</v>
      </c>
      <c r="AF2303">
        <v>1.778</v>
      </c>
      <c r="AG2303" s="2">
        <v>42223</v>
      </c>
      <c r="AH2303">
        <v>76.227800000000002</v>
      </c>
      <c r="AI2303" s="37">
        <v>42318</v>
      </c>
      <c r="AJ2303" s="57">
        <v>0.51</v>
      </c>
      <c r="AK2303" s="37">
        <v>42318</v>
      </c>
      <c r="AL2303" s="57">
        <v>2.3199999999999998</v>
      </c>
      <c r="AM2303" s="2">
        <v>42194</v>
      </c>
      <c r="AN2303">
        <v>0.13</v>
      </c>
      <c r="AO2303" s="2">
        <v>42193</v>
      </c>
      <c r="AP2303">
        <v>18151.93</v>
      </c>
    </row>
    <row r="2304" spans="25:42" x14ac:dyDescent="0.2">
      <c r="Y2304" s="2">
        <v>42234</v>
      </c>
      <c r="Z2304">
        <v>0.52500000000000002</v>
      </c>
      <c r="AA2304" s="2">
        <v>42220</v>
      </c>
      <c r="AB2304">
        <v>1.175</v>
      </c>
      <c r="AC2304" s="2">
        <v>42262</v>
      </c>
      <c r="AD2304">
        <v>1.4527000000000001</v>
      </c>
      <c r="AE2304" s="2">
        <v>42289</v>
      </c>
      <c r="AF2304">
        <v>1.798</v>
      </c>
      <c r="AG2304" s="2">
        <v>42222</v>
      </c>
      <c r="AH2304">
        <v>80.315399999999997</v>
      </c>
      <c r="AI2304" s="37">
        <v>42317</v>
      </c>
      <c r="AJ2304" s="57">
        <v>0.47</v>
      </c>
      <c r="AK2304" s="37">
        <v>42317</v>
      </c>
      <c r="AL2304" s="57">
        <v>2.36</v>
      </c>
      <c r="AM2304" s="2">
        <v>42193</v>
      </c>
      <c r="AN2304">
        <v>0.13</v>
      </c>
      <c r="AO2304" s="2">
        <v>42192</v>
      </c>
      <c r="AP2304">
        <v>18151.939999999999</v>
      </c>
    </row>
    <row r="2305" spans="25:42" x14ac:dyDescent="0.2">
      <c r="Y2305" s="2">
        <v>42233</v>
      </c>
      <c r="Z2305">
        <v>0.56100000000000005</v>
      </c>
      <c r="AA2305" s="2">
        <v>42219</v>
      </c>
      <c r="AB2305">
        <v>1.2150000000000001</v>
      </c>
      <c r="AC2305" s="2">
        <v>42261</v>
      </c>
      <c r="AD2305">
        <v>1.4379999999999999</v>
      </c>
      <c r="AE2305" s="2">
        <v>42286</v>
      </c>
      <c r="AF2305">
        <v>1.8036000000000001</v>
      </c>
      <c r="AG2305" s="2">
        <v>42221</v>
      </c>
      <c r="AH2305">
        <v>80.6999</v>
      </c>
      <c r="AI2305" s="37">
        <v>42314</v>
      </c>
      <c r="AJ2305" s="57">
        <v>0.47</v>
      </c>
      <c r="AK2305" s="37">
        <v>42314</v>
      </c>
      <c r="AL2305" s="57">
        <v>2.34</v>
      </c>
      <c r="AM2305" s="2">
        <v>42192</v>
      </c>
      <c r="AN2305">
        <v>0.13</v>
      </c>
      <c r="AO2305" s="2">
        <v>42191</v>
      </c>
      <c r="AP2305">
        <v>18151.95</v>
      </c>
    </row>
    <row r="2306" spans="25:42" x14ac:dyDescent="0.2">
      <c r="Y2306" s="2">
        <v>42230</v>
      </c>
      <c r="Z2306">
        <v>0.57250000000000001</v>
      </c>
      <c r="AA2306" s="2">
        <v>42216</v>
      </c>
      <c r="AB2306">
        <v>1.2589999999999999</v>
      </c>
      <c r="AC2306" s="2">
        <v>42258</v>
      </c>
      <c r="AD2306">
        <v>1.46</v>
      </c>
      <c r="AE2306" s="2">
        <v>42285</v>
      </c>
      <c r="AF2306">
        <v>1.8665</v>
      </c>
      <c r="AG2306" s="2">
        <v>42220</v>
      </c>
      <c r="AH2306">
        <v>80.470799999999997</v>
      </c>
      <c r="AI2306" s="37">
        <v>42313</v>
      </c>
      <c r="AJ2306" s="57">
        <v>0.42</v>
      </c>
      <c r="AK2306" s="37">
        <v>42313</v>
      </c>
      <c r="AL2306" s="57">
        <v>2.2599999999999998</v>
      </c>
      <c r="AM2306" s="2">
        <v>42191</v>
      </c>
      <c r="AN2306">
        <v>0.13</v>
      </c>
      <c r="AO2306" s="2">
        <v>42188</v>
      </c>
      <c r="AP2306">
        <v>18151.98</v>
      </c>
    </row>
    <row r="2307" spans="25:42" x14ac:dyDescent="0.2">
      <c r="Y2307" s="2">
        <v>42229</v>
      </c>
      <c r="Z2307">
        <v>0.59799999999999998</v>
      </c>
      <c r="AA2307" s="2">
        <v>42215</v>
      </c>
      <c r="AB2307">
        <v>1.32</v>
      </c>
      <c r="AC2307" s="2">
        <v>42257</v>
      </c>
      <c r="AD2307">
        <v>1.4625999999999999</v>
      </c>
      <c r="AE2307" s="2">
        <v>42284</v>
      </c>
      <c r="AF2307">
        <v>1.82</v>
      </c>
      <c r="AG2307" s="2">
        <v>42219</v>
      </c>
      <c r="AH2307">
        <v>74.747399999999999</v>
      </c>
      <c r="AI2307" s="37">
        <v>42312</v>
      </c>
      <c r="AJ2307" s="57">
        <v>0.4</v>
      </c>
      <c r="AK2307" s="37">
        <v>42312</v>
      </c>
      <c r="AL2307" s="57">
        <v>2.25</v>
      </c>
      <c r="AM2307" s="2">
        <v>42188</v>
      </c>
      <c r="AN2307">
        <v>0.13</v>
      </c>
      <c r="AO2307" s="2">
        <v>42187</v>
      </c>
      <c r="AP2307">
        <v>18151.990000000002</v>
      </c>
    </row>
    <row r="2308" spans="25:42" x14ac:dyDescent="0.2">
      <c r="Y2308" s="2">
        <v>42228</v>
      </c>
      <c r="Z2308">
        <v>0.69099999999999995</v>
      </c>
      <c r="AA2308" s="2">
        <v>42214</v>
      </c>
      <c r="AB2308">
        <v>1.29</v>
      </c>
      <c r="AC2308" s="2">
        <v>42256</v>
      </c>
      <c r="AD2308">
        <v>1.4227000000000001</v>
      </c>
      <c r="AE2308" s="2">
        <v>42283</v>
      </c>
      <c r="AF2308">
        <v>1.7925</v>
      </c>
      <c r="AG2308" s="2">
        <v>42216</v>
      </c>
      <c r="AH2308">
        <v>75.751199999999997</v>
      </c>
      <c r="AI2308" s="37">
        <v>42311</v>
      </c>
      <c r="AJ2308" s="57">
        <v>0.39</v>
      </c>
      <c r="AK2308" s="37">
        <v>42311</v>
      </c>
      <c r="AL2308" s="57">
        <v>2.23</v>
      </c>
      <c r="AM2308" s="2">
        <v>42187</v>
      </c>
      <c r="AN2308">
        <v>0.13</v>
      </c>
      <c r="AO2308" s="2">
        <v>42186</v>
      </c>
      <c r="AP2308">
        <v>18151.990000000002</v>
      </c>
    </row>
    <row r="2309" spans="25:42" x14ac:dyDescent="0.2">
      <c r="Y2309" s="2">
        <v>42227</v>
      </c>
      <c r="Z2309">
        <v>0.70099999999999996</v>
      </c>
      <c r="AA2309" s="2">
        <v>42213</v>
      </c>
      <c r="AB2309">
        <v>1.2790999999999999</v>
      </c>
      <c r="AC2309" s="2">
        <v>42255</v>
      </c>
      <c r="AD2309">
        <v>1.415</v>
      </c>
      <c r="AE2309" s="2">
        <v>42282</v>
      </c>
      <c r="AF2309">
        <v>1.77</v>
      </c>
      <c r="AG2309" s="2">
        <v>42215</v>
      </c>
      <c r="AH2309">
        <v>71.207700000000003</v>
      </c>
      <c r="AI2309" s="37">
        <v>42310</v>
      </c>
      <c r="AJ2309" s="57">
        <v>0.37</v>
      </c>
      <c r="AK2309" s="37">
        <v>42310</v>
      </c>
      <c r="AL2309" s="57">
        <v>2.2000000000000002</v>
      </c>
      <c r="AM2309" s="2">
        <v>42186</v>
      </c>
      <c r="AN2309">
        <v>0.13</v>
      </c>
      <c r="AO2309" s="2">
        <v>42185</v>
      </c>
      <c r="AP2309">
        <v>18152</v>
      </c>
    </row>
    <row r="2310" spans="25:42" x14ac:dyDescent="0.2">
      <c r="Y2310" s="2">
        <v>42226</v>
      </c>
      <c r="Z2310">
        <v>0.77200000000000002</v>
      </c>
      <c r="AA2310" s="2">
        <v>42209</v>
      </c>
      <c r="AB2310">
        <v>1.345</v>
      </c>
      <c r="AC2310" s="2">
        <v>42254</v>
      </c>
      <c r="AD2310">
        <v>1.405</v>
      </c>
      <c r="AE2310" s="2">
        <v>42279</v>
      </c>
      <c r="AF2310">
        <v>1.7434000000000001</v>
      </c>
      <c r="AG2310" s="2">
        <v>42214</v>
      </c>
      <c r="AH2310">
        <v>69.712800000000001</v>
      </c>
      <c r="AI2310" s="37">
        <v>42307</v>
      </c>
      <c r="AJ2310" s="57">
        <v>0.34</v>
      </c>
      <c r="AK2310" s="37">
        <v>42307</v>
      </c>
      <c r="AL2310" s="57">
        <v>2.16</v>
      </c>
      <c r="AM2310" s="2">
        <v>42185</v>
      </c>
      <c r="AN2310">
        <v>0.08</v>
      </c>
      <c r="AO2310" s="2">
        <v>42184</v>
      </c>
      <c r="AP2310">
        <v>18152.669999999998</v>
      </c>
    </row>
    <row r="2311" spans="25:42" x14ac:dyDescent="0.2">
      <c r="Y2311" s="2">
        <v>42223</v>
      </c>
      <c r="Z2311">
        <v>0.67400000000000004</v>
      </c>
      <c r="AA2311" s="2">
        <v>42208</v>
      </c>
      <c r="AB2311">
        <v>1.4219999999999999</v>
      </c>
      <c r="AC2311" s="2">
        <v>42251</v>
      </c>
      <c r="AD2311">
        <v>1.4019999999999999</v>
      </c>
      <c r="AE2311" s="2">
        <v>42278</v>
      </c>
      <c r="AF2311">
        <v>1.72</v>
      </c>
      <c r="AG2311" s="2">
        <v>42213</v>
      </c>
      <c r="AH2311">
        <v>71.854100000000003</v>
      </c>
      <c r="AI2311" s="37">
        <v>42306</v>
      </c>
      <c r="AJ2311" s="57">
        <v>0.33</v>
      </c>
      <c r="AK2311" s="37">
        <v>42306</v>
      </c>
      <c r="AL2311" s="57">
        <v>2.19</v>
      </c>
      <c r="AM2311" s="2">
        <v>42184</v>
      </c>
      <c r="AN2311">
        <v>0.14000000000000001</v>
      </c>
      <c r="AO2311" s="2">
        <v>42181</v>
      </c>
      <c r="AP2311">
        <v>18152.7</v>
      </c>
    </row>
    <row r="2312" spans="25:42" x14ac:dyDescent="0.2">
      <c r="Y2312" s="2">
        <v>42222</v>
      </c>
      <c r="Z2312">
        <v>0.70699999999999996</v>
      </c>
      <c r="AA2312" s="2">
        <v>42207</v>
      </c>
      <c r="AB2312">
        <v>1.4350000000000001</v>
      </c>
      <c r="AC2312" s="2">
        <v>42250</v>
      </c>
      <c r="AD2312">
        <v>1.45</v>
      </c>
      <c r="AE2312" s="2">
        <v>42277</v>
      </c>
      <c r="AF2312">
        <v>1.66</v>
      </c>
      <c r="AG2312" s="2">
        <v>42212</v>
      </c>
      <c r="AH2312">
        <v>72.223399999999998</v>
      </c>
      <c r="AI2312" s="37">
        <v>42305</v>
      </c>
      <c r="AJ2312" s="57">
        <v>0.33</v>
      </c>
      <c r="AK2312" s="37">
        <v>42305</v>
      </c>
      <c r="AL2312" s="57">
        <v>2.1</v>
      </c>
      <c r="AM2312" s="2">
        <v>42181</v>
      </c>
      <c r="AN2312">
        <v>0.13</v>
      </c>
      <c r="AO2312" s="2">
        <v>42180</v>
      </c>
      <c r="AP2312">
        <v>18152.71</v>
      </c>
    </row>
    <row r="2313" spans="25:42" x14ac:dyDescent="0.2">
      <c r="Y2313" s="2">
        <v>42221</v>
      </c>
      <c r="Z2313">
        <v>0.747</v>
      </c>
      <c r="AA2313" s="2">
        <v>42206</v>
      </c>
      <c r="AB2313">
        <v>1.47</v>
      </c>
      <c r="AC2313" s="2">
        <v>42249</v>
      </c>
      <c r="AD2313">
        <v>1.4705999999999999</v>
      </c>
      <c r="AE2313" s="2">
        <v>42276</v>
      </c>
      <c r="AF2313">
        <v>1.6259999999999999</v>
      </c>
      <c r="AG2313" s="2">
        <v>42209</v>
      </c>
      <c r="AH2313">
        <v>73.0107</v>
      </c>
      <c r="AI2313" s="37">
        <v>42304</v>
      </c>
      <c r="AJ2313" s="57">
        <v>0.28999999999999998</v>
      </c>
      <c r="AK2313" s="37">
        <v>42304</v>
      </c>
      <c r="AL2313" s="57">
        <v>2.0499999999999998</v>
      </c>
      <c r="AM2313" s="2">
        <v>42180</v>
      </c>
      <c r="AN2313">
        <v>0.13</v>
      </c>
      <c r="AO2313" s="2">
        <v>42179</v>
      </c>
      <c r="AP2313">
        <v>18152.64</v>
      </c>
    </row>
    <row r="2314" spans="25:42" x14ac:dyDescent="0.2">
      <c r="Y2314" s="2">
        <v>42220</v>
      </c>
      <c r="Z2314">
        <v>0.747</v>
      </c>
      <c r="AA2314" s="2">
        <v>42205</v>
      </c>
      <c r="AB2314">
        <v>1.47</v>
      </c>
      <c r="AC2314" s="2">
        <v>42248</v>
      </c>
      <c r="AD2314">
        <v>1.47</v>
      </c>
      <c r="AE2314" s="2">
        <v>42275</v>
      </c>
      <c r="AF2314">
        <v>1.6180000000000001</v>
      </c>
      <c r="AG2314" s="2">
        <v>42208</v>
      </c>
      <c r="AH2314">
        <v>72.625299999999996</v>
      </c>
      <c r="AI2314" s="37">
        <v>42303</v>
      </c>
      <c r="AJ2314" s="57">
        <v>0.25</v>
      </c>
      <c r="AK2314" s="37">
        <v>42303</v>
      </c>
      <c r="AL2314" s="57">
        <v>2.0699999999999998</v>
      </c>
      <c r="AM2314" s="2">
        <v>42179</v>
      </c>
      <c r="AN2314">
        <v>0.13</v>
      </c>
      <c r="AO2314" s="2">
        <v>42178</v>
      </c>
      <c r="AP2314">
        <v>18152.650000000001</v>
      </c>
    </row>
    <row r="2315" spans="25:42" x14ac:dyDescent="0.2">
      <c r="Y2315" s="2">
        <v>42219</v>
      </c>
      <c r="Z2315">
        <v>0.75700000000000001</v>
      </c>
      <c r="AA2315" s="2">
        <v>42202</v>
      </c>
      <c r="AB2315">
        <v>1.5069999999999999</v>
      </c>
      <c r="AC2315" s="2">
        <v>42247</v>
      </c>
      <c r="AD2315">
        <v>1.48</v>
      </c>
      <c r="AE2315" s="2">
        <v>42272</v>
      </c>
      <c r="AF2315">
        <v>1.73</v>
      </c>
      <c r="AG2315" s="2">
        <v>42207</v>
      </c>
      <c r="AH2315">
        <v>72.112300000000005</v>
      </c>
      <c r="AI2315" s="37">
        <v>42300</v>
      </c>
      <c r="AJ2315" s="57">
        <v>0.24</v>
      </c>
      <c r="AK2315" s="37">
        <v>42300</v>
      </c>
      <c r="AL2315" s="57">
        <v>2.09</v>
      </c>
      <c r="AM2315" s="2">
        <v>42178</v>
      </c>
      <c r="AN2315">
        <v>0.13</v>
      </c>
      <c r="AO2315" s="2">
        <v>42177</v>
      </c>
      <c r="AP2315">
        <v>18152.66</v>
      </c>
    </row>
    <row r="2316" spans="25:42" x14ac:dyDescent="0.2">
      <c r="Y2316" s="2">
        <v>42216</v>
      </c>
      <c r="Z2316">
        <v>0.86499999999999999</v>
      </c>
      <c r="AA2316" s="2">
        <v>42201</v>
      </c>
      <c r="AB2316">
        <v>1.4950000000000001</v>
      </c>
      <c r="AC2316" s="2">
        <v>42244</v>
      </c>
      <c r="AD2316">
        <v>1.4975000000000001</v>
      </c>
      <c r="AE2316" s="2">
        <v>42271</v>
      </c>
      <c r="AF2316">
        <v>1.7250000000000001</v>
      </c>
      <c r="AG2316" s="2">
        <v>42206</v>
      </c>
      <c r="AH2316">
        <v>72.423100000000005</v>
      </c>
      <c r="AI2316" s="37">
        <v>42299</v>
      </c>
      <c r="AJ2316" s="57">
        <v>0.23</v>
      </c>
      <c r="AK2316" s="37">
        <v>42299</v>
      </c>
      <c r="AL2316" s="57">
        <v>2.04</v>
      </c>
      <c r="AM2316" s="2">
        <v>42177</v>
      </c>
      <c r="AN2316">
        <v>0.13</v>
      </c>
      <c r="AO2316" s="2">
        <v>42174</v>
      </c>
      <c r="AP2316">
        <v>18152.689999999999</v>
      </c>
    </row>
    <row r="2317" spans="25:42" x14ac:dyDescent="0.2">
      <c r="Y2317" s="2">
        <v>42215</v>
      </c>
      <c r="Z2317">
        <v>0.97599999999999998</v>
      </c>
      <c r="AA2317" s="2">
        <v>42200</v>
      </c>
      <c r="AB2317">
        <v>1.5149999999999999</v>
      </c>
      <c r="AC2317" s="2">
        <v>42243</v>
      </c>
      <c r="AD2317">
        <v>1.4870000000000001</v>
      </c>
      <c r="AE2317" s="2">
        <v>42270</v>
      </c>
      <c r="AF2317">
        <v>1.7675000000000001</v>
      </c>
      <c r="AG2317" s="2">
        <v>42205</v>
      </c>
      <c r="AH2317">
        <v>72.841399999999993</v>
      </c>
      <c r="AI2317" s="37">
        <v>42298</v>
      </c>
      <c r="AJ2317" s="57">
        <v>0.23</v>
      </c>
      <c r="AK2317" s="37">
        <v>42298</v>
      </c>
      <c r="AL2317" s="58">
        <v>2.04</v>
      </c>
      <c r="AM2317" s="2">
        <v>42174</v>
      </c>
      <c r="AN2317">
        <v>0.13</v>
      </c>
      <c r="AO2317" s="2">
        <v>42173</v>
      </c>
      <c r="AP2317">
        <v>18152.7</v>
      </c>
    </row>
    <row r="2318" spans="25:42" x14ac:dyDescent="0.2">
      <c r="Y2318" s="2">
        <v>42214</v>
      </c>
      <c r="Z2318">
        <v>0.97660000000000002</v>
      </c>
      <c r="AA2318" s="2">
        <v>42199</v>
      </c>
      <c r="AB2318">
        <v>1.4950000000000001</v>
      </c>
      <c r="AC2318" s="2">
        <v>42242</v>
      </c>
      <c r="AD2318">
        <v>1.395</v>
      </c>
      <c r="AE2318" s="2">
        <v>42269</v>
      </c>
      <c r="AF2318">
        <v>1.764</v>
      </c>
      <c r="AG2318" s="2">
        <v>42202</v>
      </c>
      <c r="AH2318">
        <v>74.211600000000004</v>
      </c>
      <c r="AI2318" s="37">
        <v>42297</v>
      </c>
      <c r="AJ2318" s="57">
        <v>0.23</v>
      </c>
      <c r="AK2318" s="37">
        <v>42297</v>
      </c>
      <c r="AL2318" s="57">
        <v>2.08</v>
      </c>
      <c r="AM2318" s="2">
        <v>42173</v>
      </c>
      <c r="AN2318">
        <v>0.14000000000000001</v>
      </c>
      <c r="AO2318" s="2">
        <v>42172</v>
      </c>
      <c r="AP2318">
        <v>18152.7</v>
      </c>
    </row>
    <row r="2319" spans="25:42" x14ac:dyDescent="0.2">
      <c r="Y2319" s="2">
        <v>42213</v>
      </c>
      <c r="Z2319">
        <v>0.94899999999999995</v>
      </c>
      <c r="AA2319" s="2">
        <v>42198</v>
      </c>
      <c r="AB2319">
        <v>1.53</v>
      </c>
      <c r="AC2319" s="2">
        <v>42241</v>
      </c>
      <c r="AD2319">
        <v>1.4039999999999999</v>
      </c>
      <c r="AE2319" s="2">
        <v>42268</v>
      </c>
      <c r="AF2319">
        <v>1.7929999999999999</v>
      </c>
      <c r="AG2319" s="2">
        <v>42201</v>
      </c>
      <c r="AH2319">
        <v>75.953400000000002</v>
      </c>
      <c r="AI2319" s="37">
        <v>42296</v>
      </c>
      <c r="AJ2319" s="57">
        <v>0.23</v>
      </c>
      <c r="AK2319" s="37">
        <v>42296</v>
      </c>
      <c r="AL2319" s="57">
        <v>2.04</v>
      </c>
      <c r="AM2319" s="2">
        <v>42172</v>
      </c>
      <c r="AN2319">
        <v>0.14000000000000001</v>
      </c>
      <c r="AO2319" s="2">
        <v>42171</v>
      </c>
      <c r="AP2319">
        <v>18152.71</v>
      </c>
    </row>
    <row r="2320" spans="25:42" x14ac:dyDescent="0.2">
      <c r="Y2320" s="2">
        <v>42212</v>
      </c>
      <c r="Z2320">
        <v>0.94289999999999996</v>
      </c>
      <c r="AA2320" s="2">
        <v>42195</v>
      </c>
      <c r="AB2320">
        <v>1.5680000000000001</v>
      </c>
      <c r="AC2320" s="2">
        <v>42240</v>
      </c>
      <c r="AD2320">
        <v>1.355</v>
      </c>
      <c r="AE2320" s="2">
        <v>42265</v>
      </c>
      <c r="AF2320">
        <v>1.8025</v>
      </c>
      <c r="AG2320" s="2">
        <v>42200</v>
      </c>
      <c r="AH2320">
        <v>79.064499999999995</v>
      </c>
      <c r="AI2320" s="37">
        <v>42293</v>
      </c>
      <c r="AJ2320" s="57">
        <v>0.23</v>
      </c>
      <c r="AK2320" s="37">
        <v>42293</v>
      </c>
      <c r="AL2320" s="57">
        <v>2.04</v>
      </c>
      <c r="AM2320" s="2">
        <v>42171</v>
      </c>
      <c r="AN2320">
        <v>0.14000000000000001</v>
      </c>
      <c r="AO2320" s="2">
        <v>42170</v>
      </c>
      <c r="AP2320">
        <v>18152.72</v>
      </c>
    </row>
    <row r="2321" spans="25:42" x14ac:dyDescent="0.2">
      <c r="Y2321" s="2">
        <v>42209</v>
      </c>
      <c r="Z2321">
        <v>1.036</v>
      </c>
      <c r="AA2321" s="2">
        <v>42194</v>
      </c>
      <c r="AB2321">
        <v>1.5589999999999999</v>
      </c>
      <c r="AC2321" s="2">
        <v>42237</v>
      </c>
      <c r="AD2321">
        <v>1.39</v>
      </c>
      <c r="AE2321" s="2">
        <v>42264</v>
      </c>
      <c r="AF2321">
        <v>1.8260000000000001</v>
      </c>
      <c r="AG2321" s="2">
        <v>42199</v>
      </c>
      <c r="AH2321">
        <v>80.795100000000005</v>
      </c>
      <c r="AI2321" s="37">
        <v>42292</v>
      </c>
      <c r="AJ2321" s="57">
        <v>0.22</v>
      </c>
      <c r="AK2321" s="37">
        <v>42292</v>
      </c>
      <c r="AL2321" s="57">
        <v>2.04</v>
      </c>
      <c r="AM2321" s="2">
        <v>42170</v>
      </c>
      <c r="AN2321">
        <v>0.13</v>
      </c>
      <c r="AO2321" s="2">
        <v>42167</v>
      </c>
      <c r="AP2321">
        <v>18152.75</v>
      </c>
    </row>
    <row r="2322" spans="25:42" x14ac:dyDescent="0.2">
      <c r="Y2322" s="2">
        <v>42208</v>
      </c>
      <c r="Z2322">
        <v>1.083</v>
      </c>
      <c r="AA2322" s="2">
        <v>42193</v>
      </c>
      <c r="AB2322">
        <v>1.5349999999999999</v>
      </c>
      <c r="AC2322" s="2">
        <v>42236</v>
      </c>
      <c r="AD2322">
        <v>1.415</v>
      </c>
      <c r="AE2322" s="2">
        <v>42263</v>
      </c>
      <c r="AF2322">
        <v>1.8208</v>
      </c>
      <c r="AG2322" s="2">
        <v>42198</v>
      </c>
      <c r="AH2322">
        <v>84.705200000000005</v>
      </c>
      <c r="AI2322" s="37">
        <v>42291</v>
      </c>
      <c r="AJ2322" s="57">
        <v>0.21</v>
      </c>
      <c r="AK2322" s="37">
        <v>42291</v>
      </c>
      <c r="AL2322" s="57">
        <v>1.99</v>
      </c>
      <c r="AM2322" s="2">
        <v>42167</v>
      </c>
      <c r="AN2322">
        <v>0.13</v>
      </c>
      <c r="AO2322" s="2">
        <v>42166</v>
      </c>
      <c r="AP2322">
        <v>18152.759999999998</v>
      </c>
    </row>
    <row r="2323" spans="25:42" x14ac:dyDescent="0.2">
      <c r="Y2323" s="2">
        <v>42207</v>
      </c>
      <c r="Z2323">
        <v>1.1499999999999999</v>
      </c>
      <c r="AA2323" s="2">
        <v>42192</v>
      </c>
      <c r="AB2323">
        <v>1.5429999999999999</v>
      </c>
      <c r="AC2323" s="2">
        <v>42235</v>
      </c>
      <c r="AD2323">
        <v>1.413</v>
      </c>
      <c r="AE2323" s="2">
        <v>42262</v>
      </c>
      <c r="AF2323">
        <v>1.8125</v>
      </c>
      <c r="AG2323" s="2">
        <v>42195</v>
      </c>
      <c r="AH2323">
        <v>90.230800000000002</v>
      </c>
      <c r="AI2323" s="37">
        <v>42290</v>
      </c>
      <c r="AJ2323" s="57">
        <v>0.27</v>
      </c>
      <c r="AK2323" s="37">
        <v>42290</v>
      </c>
      <c r="AL2323" s="57">
        <v>2.06</v>
      </c>
      <c r="AM2323" s="2">
        <v>42166</v>
      </c>
      <c r="AN2323">
        <v>0.13</v>
      </c>
      <c r="AO2323" s="2">
        <v>42165</v>
      </c>
      <c r="AP2323">
        <v>18152.759999999998</v>
      </c>
    </row>
    <row r="2324" spans="25:42" x14ac:dyDescent="0.2">
      <c r="Y2324" s="2">
        <v>42206</v>
      </c>
      <c r="Z2324">
        <v>1.18</v>
      </c>
      <c r="AA2324" s="2">
        <v>42191</v>
      </c>
      <c r="AB2324">
        <v>1.579</v>
      </c>
      <c r="AC2324" s="2">
        <v>42234</v>
      </c>
      <c r="AD2324">
        <v>1.4550000000000001</v>
      </c>
      <c r="AE2324" s="2">
        <v>42261</v>
      </c>
      <c r="AF2324">
        <v>1.8049999999999999</v>
      </c>
      <c r="AG2324" s="2">
        <v>42194</v>
      </c>
      <c r="AH2324">
        <v>89.343800000000002</v>
      </c>
      <c r="AI2324" s="37">
        <v>42289</v>
      </c>
      <c r="AJ2324" s="58" t="e">
        <f>NA()</f>
        <v>#N/A</v>
      </c>
      <c r="AK2324" s="37">
        <v>42289</v>
      </c>
      <c r="AL2324" s="57" t="e">
        <v>#N/A</v>
      </c>
      <c r="AM2324" s="2">
        <v>42165</v>
      </c>
      <c r="AN2324">
        <v>0.13</v>
      </c>
      <c r="AO2324" s="2">
        <v>42164</v>
      </c>
      <c r="AP2324">
        <v>18152.77</v>
      </c>
    </row>
    <row r="2325" spans="25:42" x14ac:dyDescent="0.2">
      <c r="Y2325" s="2">
        <v>42205</v>
      </c>
      <c r="Z2325">
        <v>1.159</v>
      </c>
      <c r="AA2325" s="2">
        <v>42188</v>
      </c>
      <c r="AB2325">
        <v>1.675</v>
      </c>
      <c r="AC2325" s="2">
        <v>42233</v>
      </c>
      <c r="AD2325">
        <v>1.4624999999999999</v>
      </c>
      <c r="AE2325" s="2">
        <v>42258</v>
      </c>
      <c r="AF2325">
        <v>1.835</v>
      </c>
      <c r="AG2325" s="2">
        <v>42193</v>
      </c>
      <c r="AH2325">
        <v>89.427700000000002</v>
      </c>
      <c r="AI2325" s="37">
        <v>42286</v>
      </c>
      <c r="AJ2325" s="57">
        <v>0.28000000000000003</v>
      </c>
      <c r="AK2325" s="37">
        <v>42286</v>
      </c>
      <c r="AL2325" s="57">
        <v>2.12</v>
      </c>
      <c r="AM2325" s="2">
        <v>42164</v>
      </c>
      <c r="AN2325">
        <v>0.13</v>
      </c>
      <c r="AO2325" s="2">
        <v>42163</v>
      </c>
      <c r="AP2325">
        <v>18152.78</v>
      </c>
    </row>
    <row r="2326" spans="25:42" x14ac:dyDescent="0.2">
      <c r="Y2326" s="2">
        <v>42202</v>
      </c>
      <c r="Z2326">
        <v>1.1870000000000001</v>
      </c>
      <c r="AA2326" s="2">
        <v>42187</v>
      </c>
      <c r="AB2326">
        <v>1.69</v>
      </c>
      <c r="AC2326" s="2">
        <v>42230</v>
      </c>
      <c r="AD2326">
        <v>1.51</v>
      </c>
      <c r="AE2326" s="2">
        <v>42257</v>
      </c>
      <c r="AF2326">
        <v>1.837</v>
      </c>
      <c r="AG2326" s="2">
        <v>42192</v>
      </c>
      <c r="AH2326">
        <v>90.468100000000007</v>
      </c>
      <c r="AI2326" s="37">
        <v>42285</v>
      </c>
      <c r="AJ2326" s="57">
        <v>0.27</v>
      </c>
      <c r="AK2326" s="37">
        <v>42285</v>
      </c>
      <c r="AL2326" s="57">
        <v>2.12</v>
      </c>
      <c r="AM2326" s="2">
        <v>42163</v>
      </c>
      <c r="AN2326">
        <v>0.13</v>
      </c>
      <c r="AO2326" s="2">
        <v>42160</v>
      </c>
      <c r="AP2326">
        <v>18152.810000000001</v>
      </c>
    </row>
    <row r="2327" spans="25:42" x14ac:dyDescent="0.2">
      <c r="Y2327" s="2">
        <v>42201</v>
      </c>
      <c r="Z2327">
        <v>1.1819999999999999</v>
      </c>
      <c r="AA2327" s="2">
        <v>42186</v>
      </c>
      <c r="AB2327">
        <v>1.673</v>
      </c>
      <c r="AC2327" s="2">
        <v>42229</v>
      </c>
      <c r="AD2327">
        <v>1.5141</v>
      </c>
      <c r="AE2327" s="2">
        <v>42256</v>
      </c>
      <c r="AF2327">
        <v>1.798</v>
      </c>
      <c r="AG2327" s="2">
        <v>42191</v>
      </c>
      <c r="AH2327">
        <v>86.180400000000006</v>
      </c>
      <c r="AI2327" s="37">
        <v>42284</v>
      </c>
      <c r="AJ2327" s="57">
        <v>0.27</v>
      </c>
      <c r="AK2327" s="37">
        <v>42284</v>
      </c>
      <c r="AL2327" s="57">
        <v>2.08</v>
      </c>
      <c r="AM2327" s="2">
        <v>42160</v>
      </c>
      <c r="AN2327">
        <v>0.13</v>
      </c>
      <c r="AO2327" s="2">
        <v>42159</v>
      </c>
      <c r="AP2327">
        <v>18152.82</v>
      </c>
    </row>
    <row r="2328" spans="25:42" x14ac:dyDescent="0.2">
      <c r="Y2328" s="2">
        <v>42200</v>
      </c>
      <c r="Z2328">
        <v>1.1859999999999999</v>
      </c>
      <c r="AA2328" s="2">
        <v>42184</v>
      </c>
      <c r="AB2328">
        <v>1.6180000000000001</v>
      </c>
      <c r="AC2328" s="2">
        <v>42228</v>
      </c>
      <c r="AD2328">
        <v>1.52</v>
      </c>
      <c r="AE2328" s="2">
        <v>42255</v>
      </c>
      <c r="AF2328">
        <v>1.7769999999999999</v>
      </c>
      <c r="AG2328" s="2">
        <v>42188</v>
      </c>
      <c r="AH2328">
        <v>87.961100000000002</v>
      </c>
      <c r="AI2328" s="37">
        <v>42283</v>
      </c>
      <c r="AJ2328" s="57">
        <v>0.26</v>
      </c>
      <c r="AK2328" s="37">
        <v>42283</v>
      </c>
      <c r="AL2328" s="57">
        <v>2.0499999999999998</v>
      </c>
      <c r="AM2328" s="2">
        <v>42159</v>
      </c>
      <c r="AN2328">
        <v>0.13</v>
      </c>
      <c r="AO2328" s="2">
        <v>42158</v>
      </c>
      <c r="AP2328">
        <v>18152.82</v>
      </c>
    </row>
    <row r="2329" spans="25:42" x14ac:dyDescent="0.2">
      <c r="Y2329" s="2">
        <v>42199</v>
      </c>
      <c r="Z2329">
        <v>1.2370000000000001</v>
      </c>
      <c r="AA2329" s="2">
        <v>42181</v>
      </c>
      <c r="AB2329">
        <v>1.65</v>
      </c>
      <c r="AC2329" s="2">
        <v>42227</v>
      </c>
      <c r="AD2329">
        <v>1.5449999999999999</v>
      </c>
      <c r="AE2329" s="2">
        <v>42254</v>
      </c>
      <c r="AF2329">
        <v>1.7649999999999999</v>
      </c>
      <c r="AG2329" s="2">
        <v>42187</v>
      </c>
      <c r="AH2329">
        <v>87.961100000000002</v>
      </c>
      <c r="AI2329" s="37">
        <v>42282</v>
      </c>
      <c r="AJ2329" s="57">
        <v>0.26</v>
      </c>
      <c r="AK2329" s="37">
        <v>42282</v>
      </c>
      <c r="AL2329" s="58">
        <v>2.0699999999999998</v>
      </c>
      <c r="AM2329" s="2">
        <v>42158</v>
      </c>
      <c r="AN2329">
        <v>0.13</v>
      </c>
      <c r="AO2329" s="2">
        <v>42157</v>
      </c>
      <c r="AP2329">
        <v>18152.830000000002</v>
      </c>
    </row>
    <row r="2330" spans="25:42" x14ac:dyDescent="0.2">
      <c r="Y2330" s="2">
        <v>42198</v>
      </c>
      <c r="Z2330">
        <v>1.2370000000000001</v>
      </c>
      <c r="AA2330" s="2">
        <v>42180</v>
      </c>
      <c r="AB2330">
        <v>1.66</v>
      </c>
      <c r="AC2330" s="2">
        <v>42226</v>
      </c>
      <c r="AD2330">
        <v>1.5669999999999999</v>
      </c>
      <c r="AE2330" s="2">
        <v>42251</v>
      </c>
      <c r="AF2330">
        <v>1.7594000000000001</v>
      </c>
      <c r="AG2330" s="2">
        <v>42186</v>
      </c>
      <c r="AH2330">
        <v>90.288399999999996</v>
      </c>
      <c r="AI2330" s="37">
        <v>42279</v>
      </c>
      <c r="AJ2330" s="57">
        <v>0.25</v>
      </c>
      <c r="AK2330" s="37">
        <v>42279</v>
      </c>
      <c r="AL2330" s="57">
        <v>1.99</v>
      </c>
      <c r="AM2330" s="2">
        <v>42157</v>
      </c>
      <c r="AN2330">
        <v>0.12</v>
      </c>
      <c r="AO2330" s="2">
        <v>42156</v>
      </c>
      <c r="AP2330">
        <v>18152.84</v>
      </c>
    </row>
    <row r="2331" spans="25:42" x14ac:dyDescent="0.2">
      <c r="Y2331" s="2">
        <v>42195</v>
      </c>
      <c r="Z2331">
        <v>1.3149999999999999</v>
      </c>
      <c r="AA2331" s="2">
        <v>42179</v>
      </c>
      <c r="AB2331">
        <v>1.67</v>
      </c>
      <c r="AC2331" s="2">
        <v>42223</v>
      </c>
      <c r="AD2331">
        <v>1.5329999999999999</v>
      </c>
      <c r="AE2331" s="2">
        <v>42250</v>
      </c>
      <c r="AF2331">
        <v>1.7782</v>
      </c>
      <c r="AG2331" s="2">
        <v>42185</v>
      </c>
      <c r="AH2331">
        <v>92.257499999999993</v>
      </c>
      <c r="AI2331" s="37">
        <v>42278</v>
      </c>
      <c r="AJ2331" s="57">
        <v>0.31</v>
      </c>
      <c r="AK2331" s="37">
        <v>42278</v>
      </c>
      <c r="AL2331" s="57">
        <v>2.0499999999999998</v>
      </c>
      <c r="AM2331" s="2">
        <v>42156</v>
      </c>
      <c r="AN2331">
        <v>0.12</v>
      </c>
      <c r="AO2331" s="2">
        <v>42153</v>
      </c>
      <c r="AP2331">
        <v>18152.849999999999</v>
      </c>
    </row>
    <row r="2332" spans="25:42" x14ac:dyDescent="0.2">
      <c r="Y2332" s="2">
        <v>42194</v>
      </c>
      <c r="Z2332">
        <v>1.3049999999999999</v>
      </c>
      <c r="AA2332" s="2">
        <v>42178</v>
      </c>
      <c r="AB2332">
        <v>1.651</v>
      </c>
      <c r="AC2332" s="2">
        <v>42222</v>
      </c>
      <c r="AD2332">
        <v>1.55</v>
      </c>
      <c r="AE2332" s="2">
        <v>42249</v>
      </c>
      <c r="AF2332">
        <v>1.7975000000000001</v>
      </c>
      <c r="AG2332" s="2">
        <v>42184</v>
      </c>
      <c r="AH2332">
        <v>89.756100000000004</v>
      </c>
      <c r="AI2332" s="37">
        <v>42277</v>
      </c>
      <c r="AJ2332" s="57">
        <v>0.33</v>
      </c>
      <c r="AK2332" s="37">
        <v>42277</v>
      </c>
      <c r="AL2332" s="57">
        <v>2.06</v>
      </c>
      <c r="AM2332" s="2">
        <v>42153</v>
      </c>
      <c r="AN2332">
        <v>0.08</v>
      </c>
      <c r="AO2332" s="2">
        <v>42152</v>
      </c>
      <c r="AP2332">
        <v>18152.38</v>
      </c>
    </row>
    <row r="2333" spans="25:42" x14ac:dyDescent="0.2">
      <c r="Y2333" s="2">
        <v>42193</v>
      </c>
      <c r="Z2333">
        <v>1.254</v>
      </c>
      <c r="AA2333" s="2">
        <v>42174</v>
      </c>
      <c r="AB2333">
        <v>1.6950000000000001</v>
      </c>
      <c r="AC2333" s="2">
        <v>42221</v>
      </c>
      <c r="AD2333">
        <v>1.5760000000000001</v>
      </c>
      <c r="AE2333" s="2">
        <v>42248</v>
      </c>
      <c r="AF2333">
        <v>1.82</v>
      </c>
      <c r="AG2333" s="2">
        <v>42181</v>
      </c>
      <c r="AH2333">
        <v>84.318799999999996</v>
      </c>
      <c r="AI2333" s="37">
        <v>42276</v>
      </c>
      <c r="AJ2333" s="57">
        <v>0.33</v>
      </c>
      <c r="AK2333" s="37">
        <v>42276</v>
      </c>
      <c r="AL2333" s="57">
        <v>2.0499999999999998</v>
      </c>
      <c r="AM2333" s="2">
        <v>42152</v>
      </c>
      <c r="AN2333">
        <v>0.12</v>
      </c>
      <c r="AO2333" s="2">
        <v>42151</v>
      </c>
      <c r="AP2333">
        <v>18152.32</v>
      </c>
    </row>
    <row r="2334" spans="25:42" x14ac:dyDescent="0.2">
      <c r="Y2334" s="2">
        <v>42192</v>
      </c>
      <c r="Z2334">
        <v>1.2871999999999999</v>
      </c>
      <c r="AA2334" s="2">
        <v>42173</v>
      </c>
      <c r="AB2334">
        <v>1.74</v>
      </c>
      <c r="AC2334" s="2">
        <v>42220</v>
      </c>
      <c r="AD2334">
        <v>1.575</v>
      </c>
      <c r="AE2334" s="2">
        <v>42247</v>
      </c>
      <c r="AF2334">
        <v>1.8836999999999999</v>
      </c>
      <c r="AG2334" s="2">
        <v>42180</v>
      </c>
      <c r="AH2334">
        <v>83.324100000000001</v>
      </c>
      <c r="AI2334" s="37">
        <v>42275</v>
      </c>
      <c r="AJ2334" s="57">
        <v>0.34</v>
      </c>
      <c r="AK2334" s="37">
        <v>42275</v>
      </c>
      <c r="AL2334" s="57">
        <v>2.1</v>
      </c>
      <c r="AM2334" s="2">
        <v>42151</v>
      </c>
      <c r="AN2334">
        <v>0.12</v>
      </c>
      <c r="AO2334" s="2">
        <v>42150</v>
      </c>
      <c r="AP2334">
        <v>18152.330000000002</v>
      </c>
    </row>
    <row r="2335" spans="25:42" x14ac:dyDescent="0.2">
      <c r="Y2335" s="2">
        <v>42191</v>
      </c>
      <c r="Z2335">
        <v>1.325</v>
      </c>
      <c r="AA2335" s="2">
        <v>42172</v>
      </c>
      <c r="AB2335">
        <v>1.7250000000000001</v>
      </c>
      <c r="AC2335" s="2">
        <v>42219</v>
      </c>
      <c r="AD2335">
        <v>1.5760000000000001</v>
      </c>
      <c r="AE2335" s="2">
        <v>42244</v>
      </c>
      <c r="AF2335">
        <v>1.8720000000000001</v>
      </c>
      <c r="AG2335" s="2">
        <v>42179</v>
      </c>
      <c r="AH2335">
        <v>82.680899999999994</v>
      </c>
      <c r="AI2335" s="37">
        <v>42272</v>
      </c>
      <c r="AJ2335" s="57">
        <v>0.35</v>
      </c>
      <c r="AK2335" s="37">
        <v>42272</v>
      </c>
      <c r="AL2335" s="57">
        <v>2.17</v>
      </c>
      <c r="AM2335" s="2">
        <v>42150</v>
      </c>
      <c r="AN2335">
        <v>0.12</v>
      </c>
      <c r="AO2335" s="2">
        <v>42146</v>
      </c>
      <c r="AP2335">
        <v>18152.37</v>
      </c>
    </row>
    <row r="2336" spans="25:42" x14ac:dyDescent="0.2">
      <c r="Y2336" s="2">
        <v>42188</v>
      </c>
      <c r="Z2336">
        <v>1.4810000000000001</v>
      </c>
      <c r="AA2336" s="2">
        <v>42171</v>
      </c>
      <c r="AB2336">
        <v>1.7150000000000001</v>
      </c>
      <c r="AC2336" s="2">
        <v>42216</v>
      </c>
      <c r="AD2336">
        <v>1.653</v>
      </c>
      <c r="AE2336" s="2">
        <v>42243</v>
      </c>
      <c r="AF2336">
        <v>1.8360000000000001</v>
      </c>
      <c r="AG2336" s="2">
        <v>42178</v>
      </c>
      <c r="AH2336">
        <v>84.200100000000006</v>
      </c>
      <c r="AI2336" s="37">
        <v>42271</v>
      </c>
      <c r="AJ2336" s="57">
        <v>0.32</v>
      </c>
      <c r="AK2336" s="37">
        <v>42271</v>
      </c>
      <c r="AL2336" s="57">
        <v>2.13</v>
      </c>
      <c r="AM2336" s="2">
        <v>42146</v>
      </c>
      <c r="AN2336">
        <v>0.13</v>
      </c>
      <c r="AO2336" s="2">
        <v>42145</v>
      </c>
      <c r="AP2336">
        <v>18152.38</v>
      </c>
    </row>
    <row r="2337" spans="25:42" x14ac:dyDescent="0.2">
      <c r="Y2337" s="2">
        <v>42187</v>
      </c>
      <c r="Z2337">
        <v>1.4710000000000001</v>
      </c>
      <c r="AA2337" s="2">
        <v>42170</v>
      </c>
      <c r="AB2337">
        <v>1.6779999999999999</v>
      </c>
      <c r="AC2337" s="2">
        <v>42215</v>
      </c>
      <c r="AD2337">
        <v>1.665</v>
      </c>
      <c r="AE2337" s="2">
        <v>42242</v>
      </c>
      <c r="AF2337">
        <v>1.774</v>
      </c>
      <c r="AG2337" s="2">
        <v>42177</v>
      </c>
      <c r="AH2337">
        <v>84.448499999999996</v>
      </c>
      <c r="AI2337" s="37">
        <v>42270</v>
      </c>
      <c r="AJ2337" s="57">
        <v>0.34</v>
      </c>
      <c r="AK2337" s="37">
        <v>42270</v>
      </c>
      <c r="AL2337" s="57">
        <v>2.16</v>
      </c>
      <c r="AM2337" s="2">
        <v>42145</v>
      </c>
      <c r="AN2337">
        <v>0.12</v>
      </c>
      <c r="AO2337" s="2">
        <v>42144</v>
      </c>
      <c r="AP2337">
        <v>18152.38</v>
      </c>
    </row>
    <row r="2338" spans="25:42" x14ac:dyDescent="0.2">
      <c r="Y2338" s="2">
        <v>42186</v>
      </c>
      <c r="Z2338">
        <v>1.4630000000000001</v>
      </c>
      <c r="AA2338" s="2">
        <v>42167</v>
      </c>
      <c r="AB2338">
        <v>1.6890000000000001</v>
      </c>
      <c r="AC2338" s="2">
        <v>42214</v>
      </c>
      <c r="AD2338">
        <v>1.665</v>
      </c>
      <c r="AE2338" s="2">
        <v>42241</v>
      </c>
      <c r="AF2338">
        <v>1.7625</v>
      </c>
      <c r="AG2338" s="2">
        <v>42174</v>
      </c>
      <c r="AH2338">
        <v>84.744200000000006</v>
      </c>
      <c r="AI2338" s="37">
        <v>42269</v>
      </c>
      <c r="AJ2338" s="57">
        <v>0.35</v>
      </c>
      <c r="AK2338" s="37">
        <v>42269</v>
      </c>
      <c r="AL2338" s="57">
        <v>2.14</v>
      </c>
      <c r="AM2338" s="2">
        <v>42144</v>
      </c>
      <c r="AN2338">
        <v>0.12</v>
      </c>
      <c r="AO2338" s="2">
        <v>42143</v>
      </c>
      <c r="AP2338">
        <v>18152.39</v>
      </c>
    </row>
    <row r="2339" spans="25:42" x14ac:dyDescent="0.2">
      <c r="Y2339" s="2">
        <v>42185</v>
      </c>
      <c r="Z2339">
        <v>1.4630000000000001</v>
      </c>
      <c r="AA2339" s="2">
        <v>42166</v>
      </c>
      <c r="AB2339">
        <v>1.6910000000000001</v>
      </c>
      <c r="AC2339" s="2">
        <v>42213</v>
      </c>
      <c r="AD2339">
        <v>1.6306</v>
      </c>
      <c r="AE2339" s="2">
        <v>42240</v>
      </c>
      <c r="AF2339">
        <v>1.7250000000000001</v>
      </c>
      <c r="AG2339" s="2">
        <v>42173</v>
      </c>
      <c r="AH2339">
        <v>82.557500000000005</v>
      </c>
      <c r="AI2339" s="37">
        <v>42268</v>
      </c>
      <c r="AJ2339" s="57">
        <v>0.36</v>
      </c>
      <c r="AK2339" s="37">
        <v>42268</v>
      </c>
      <c r="AL2339" s="57">
        <v>2.2000000000000002</v>
      </c>
      <c r="AM2339" s="2">
        <v>42143</v>
      </c>
      <c r="AN2339">
        <v>0.12</v>
      </c>
      <c r="AO2339" s="2">
        <v>42142</v>
      </c>
      <c r="AP2339">
        <v>18152.400000000001</v>
      </c>
    </row>
    <row r="2340" spans="25:42" x14ac:dyDescent="0.2">
      <c r="Y2340" s="2">
        <v>42184</v>
      </c>
      <c r="Z2340">
        <v>1.444</v>
      </c>
      <c r="AA2340" s="2">
        <v>42165</v>
      </c>
      <c r="AB2340">
        <v>1.706</v>
      </c>
      <c r="AC2340" s="2">
        <v>42212</v>
      </c>
      <c r="AD2340">
        <v>1.6240000000000001</v>
      </c>
      <c r="AE2340" s="2">
        <v>42237</v>
      </c>
      <c r="AF2340">
        <v>1.758</v>
      </c>
      <c r="AG2340" s="2">
        <v>42172</v>
      </c>
      <c r="AH2340">
        <v>82.419399999999996</v>
      </c>
      <c r="AI2340" s="37">
        <v>42265</v>
      </c>
      <c r="AJ2340" s="57">
        <v>0.35</v>
      </c>
      <c r="AK2340" s="37">
        <v>42265</v>
      </c>
      <c r="AL2340" s="57">
        <v>2.13</v>
      </c>
      <c r="AM2340" s="2">
        <v>42142</v>
      </c>
      <c r="AN2340">
        <v>0.13</v>
      </c>
      <c r="AO2340" s="2">
        <v>42139</v>
      </c>
      <c r="AP2340">
        <v>18152.43</v>
      </c>
    </row>
    <row r="2341" spans="25:42" x14ac:dyDescent="0.2">
      <c r="Y2341" s="2">
        <v>42181</v>
      </c>
      <c r="Z2341">
        <v>1.4690000000000001</v>
      </c>
      <c r="AA2341" s="2">
        <v>42164</v>
      </c>
      <c r="AB2341">
        <v>1.69</v>
      </c>
      <c r="AC2341" s="2">
        <v>42209</v>
      </c>
      <c r="AD2341">
        <v>1.6659999999999999</v>
      </c>
      <c r="AE2341" s="2">
        <v>42236</v>
      </c>
      <c r="AF2341">
        <v>1.7849999999999999</v>
      </c>
      <c r="AG2341" s="2">
        <v>42171</v>
      </c>
      <c r="AH2341">
        <v>85.697100000000006</v>
      </c>
      <c r="AI2341" s="37">
        <v>42264</v>
      </c>
      <c r="AJ2341" s="57">
        <v>0.39</v>
      </c>
      <c r="AK2341" s="37">
        <v>42264</v>
      </c>
      <c r="AL2341" s="57">
        <v>2.21</v>
      </c>
      <c r="AM2341" s="2">
        <v>42139</v>
      </c>
      <c r="AN2341">
        <v>0.13</v>
      </c>
      <c r="AO2341" s="2">
        <v>42138</v>
      </c>
      <c r="AP2341">
        <v>18152.439999999999</v>
      </c>
    </row>
    <row r="2342" spans="25:42" x14ac:dyDescent="0.2">
      <c r="Y2342" s="2">
        <v>42180</v>
      </c>
      <c r="Z2342">
        <v>1.43</v>
      </c>
      <c r="AA2342" s="2">
        <v>42163</v>
      </c>
      <c r="AB2342">
        <v>1.655</v>
      </c>
      <c r="AC2342" s="2">
        <v>42208</v>
      </c>
      <c r="AD2342">
        <v>1.708</v>
      </c>
      <c r="AE2342" s="2">
        <v>42235</v>
      </c>
      <c r="AF2342">
        <v>1.7907999999999999</v>
      </c>
      <c r="AG2342" s="2">
        <v>42170</v>
      </c>
      <c r="AH2342">
        <v>86.002600000000001</v>
      </c>
      <c r="AI2342" s="37">
        <v>42263</v>
      </c>
      <c r="AJ2342" s="57">
        <v>0.46</v>
      </c>
      <c r="AK2342" s="37">
        <v>42263</v>
      </c>
      <c r="AL2342" s="57">
        <v>2.2999999999999998</v>
      </c>
      <c r="AM2342" s="2">
        <v>42138</v>
      </c>
      <c r="AN2342">
        <v>0.13</v>
      </c>
      <c r="AO2342" s="2">
        <v>42137</v>
      </c>
      <c r="AP2342">
        <v>18152.439999999999</v>
      </c>
    </row>
    <row r="2343" spans="25:42" x14ac:dyDescent="0.2">
      <c r="Y2343" s="2">
        <v>42179</v>
      </c>
      <c r="Z2343">
        <v>1.448</v>
      </c>
      <c r="AA2343" s="2">
        <v>42160</v>
      </c>
      <c r="AB2343">
        <v>1.5763</v>
      </c>
      <c r="AC2343" s="2">
        <v>42207</v>
      </c>
      <c r="AD2343">
        <v>1.76</v>
      </c>
      <c r="AE2343" s="2">
        <v>42234</v>
      </c>
      <c r="AF2343">
        <v>1.8180000000000001</v>
      </c>
      <c r="AG2343" s="2">
        <v>42167</v>
      </c>
      <c r="AH2343">
        <v>87.682400000000001</v>
      </c>
      <c r="AI2343" s="37">
        <v>42262</v>
      </c>
      <c r="AJ2343" s="57">
        <v>0.47</v>
      </c>
      <c r="AK2343" s="37">
        <v>42262</v>
      </c>
      <c r="AL2343" s="57">
        <v>2.2799999999999998</v>
      </c>
      <c r="AM2343" s="2">
        <v>42137</v>
      </c>
      <c r="AN2343">
        <v>0.13</v>
      </c>
      <c r="AO2343" s="2">
        <v>42136</v>
      </c>
      <c r="AP2343">
        <v>18152.45</v>
      </c>
    </row>
    <row r="2344" spans="25:42" x14ac:dyDescent="0.2">
      <c r="Y2344" s="2">
        <v>42178</v>
      </c>
      <c r="Z2344">
        <v>1.488</v>
      </c>
      <c r="AA2344" s="2">
        <v>42159</v>
      </c>
      <c r="AB2344">
        <v>1.623</v>
      </c>
      <c r="AC2344" s="2">
        <v>42206</v>
      </c>
      <c r="AD2344">
        <v>1.766</v>
      </c>
      <c r="AE2344" s="2">
        <v>42233</v>
      </c>
      <c r="AF2344">
        <v>1.819</v>
      </c>
      <c r="AG2344" s="2">
        <v>42166</v>
      </c>
      <c r="AH2344">
        <v>87.767300000000006</v>
      </c>
      <c r="AI2344" s="37">
        <v>42261</v>
      </c>
      <c r="AJ2344" s="57">
        <v>0.4</v>
      </c>
      <c r="AK2344" s="37">
        <v>42261</v>
      </c>
      <c r="AL2344" s="57">
        <v>2.1800000000000002</v>
      </c>
      <c r="AM2344" s="2">
        <v>42136</v>
      </c>
      <c r="AN2344">
        <v>0.13</v>
      </c>
      <c r="AO2344" s="2">
        <v>42135</v>
      </c>
      <c r="AP2344">
        <v>18152.46</v>
      </c>
    </row>
    <row r="2345" spans="25:42" x14ac:dyDescent="0.2">
      <c r="Y2345" s="2">
        <v>42177</v>
      </c>
      <c r="Z2345">
        <v>1.4379999999999999</v>
      </c>
      <c r="AA2345" s="2">
        <v>42158</v>
      </c>
      <c r="AB2345">
        <v>1.643</v>
      </c>
      <c r="AC2345" s="2">
        <v>42205</v>
      </c>
      <c r="AD2345">
        <v>1.7705</v>
      </c>
      <c r="AE2345" s="2">
        <v>42230</v>
      </c>
      <c r="AF2345">
        <v>1.8454999999999999</v>
      </c>
      <c r="AG2345" s="2">
        <v>42165</v>
      </c>
      <c r="AH2345">
        <v>89.759600000000006</v>
      </c>
      <c r="AI2345" s="37">
        <v>42258</v>
      </c>
      <c r="AJ2345" s="57">
        <v>0.4</v>
      </c>
      <c r="AK2345" s="37">
        <v>42258</v>
      </c>
      <c r="AL2345" s="57">
        <v>2.2000000000000002</v>
      </c>
      <c r="AM2345" s="2">
        <v>42135</v>
      </c>
      <c r="AN2345">
        <v>0.13</v>
      </c>
      <c r="AO2345" s="2">
        <v>42132</v>
      </c>
      <c r="AP2345">
        <v>18152.490000000002</v>
      </c>
    </row>
    <row r="2346" spans="25:42" x14ac:dyDescent="0.2">
      <c r="Y2346" s="2">
        <v>42174</v>
      </c>
      <c r="Z2346">
        <v>1.4450000000000001</v>
      </c>
      <c r="AA2346" s="2">
        <v>42157</v>
      </c>
      <c r="AB2346">
        <v>1.63</v>
      </c>
      <c r="AC2346" s="2">
        <v>42202</v>
      </c>
      <c r="AD2346">
        <v>1.7849999999999999</v>
      </c>
      <c r="AE2346" s="2">
        <v>42229</v>
      </c>
      <c r="AF2346">
        <v>1.845</v>
      </c>
      <c r="AG2346" s="2">
        <v>42164</v>
      </c>
      <c r="AH2346">
        <v>87.169700000000006</v>
      </c>
      <c r="AI2346" s="37">
        <v>42257</v>
      </c>
      <c r="AJ2346" s="57">
        <v>0.39</v>
      </c>
      <c r="AK2346" s="37">
        <v>42257</v>
      </c>
      <c r="AL2346" s="57">
        <v>2.23</v>
      </c>
      <c r="AM2346" s="2">
        <v>42132</v>
      </c>
      <c r="AN2346">
        <v>0.13</v>
      </c>
      <c r="AO2346" s="2">
        <v>42131</v>
      </c>
      <c r="AP2346">
        <v>18152.5</v>
      </c>
    </row>
    <row r="2347" spans="25:42" x14ac:dyDescent="0.2">
      <c r="Y2347" s="2">
        <v>42173</v>
      </c>
      <c r="Z2347">
        <v>1.5429999999999999</v>
      </c>
      <c r="AA2347" s="2">
        <v>42156</v>
      </c>
      <c r="AB2347">
        <v>1.6419999999999999</v>
      </c>
      <c r="AC2347" s="2">
        <v>42201</v>
      </c>
      <c r="AD2347">
        <v>1.7975000000000001</v>
      </c>
      <c r="AE2347" s="2">
        <v>42228</v>
      </c>
      <c r="AF2347">
        <v>1.839</v>
      </c>
      <c r="AG2347" s="2">
        <v>42163</v>
      </c>
      <c r="AH2347">
        <v>87.608400000000003</v>
      </c>
      <c r="AI2347" s="37">
        <v>42256</v>
      </c>
      <c r="AJ2347" s="57">
        <v>0.39</v>
      </c>
      <c r="AK2347" s="37">
        <v>42256</v>
      </c>
      <c r="AL2347" s="57">
        <v>2.21</v>
      </c>
      <c r="AM2347" s="2">
        <v>42131</v>
      </c>
      <c r="AN2347">
        <v>0.13</v>
      </c>
      <c r="AO2347" s="2">
        <v>42130</v>
      </c>
      <c r="AP2347">
        <v>18152.5</v>
      </c>
    </row>
    <row r="2348" spans="25:42" x14ac:dyDescent="0.2">
      <c r="Y2348" s="2">
        <v>42172</v>
      </c>
      <c r="Z2348">
        <v>1.5620000000000001</v>
      </c>
      <c r="AA2348" s="2">
        <v>42153</v>
      </c>
      <c r="AB2348">
        <v>1.6519999999999999</v>
      </c>
      <c r="AC2348" s="2">
        <v>42200</v>
      </c>
      <c r="AD2348">
        <v>1.7989999999999999</v>
      </c>
      <c r="AE2348" s="2">
        <v>42227</v>
      </c>
      <c r="AF2348">
        <v>1.8674999999999999</v>
      </c>
      <c r="AG2348" s="2">
        <v>42160</v>
      </c>
      <c r="AH2348">
        <v>88.941400000000002</v>
      </c>
      <c r="AI2348" s="37">
        <v>42255</v>
      </c>
      <c r="AJ2348" s="57">
        <v>0.39</v>
      </c>
      <c r="AK2348" s="37">
        <v>42255</v>
      </c>
      <c r="AL2348" s="57">
        <v>2.2000000000000002</v>
      </c>
      <c r="AM2348" s="2">
        <v>42130</v>
      </c>
      <c r="AN2348">
        <v>0.13</v>
      </c>
      <c r="AO2348" s="2">
        <v>42129</v>
      </c>
      <c r="AP2348">
        <v>18152.509999999998</v>
      </c>
    </row>
    <row r="2349" spans="25:42" x14ac:dyDescent="0.2">
      <c r="Y2349" s="2">
        <v>42171</v>
      </c>
      <c r="Z2349">
        <v>1.58</v>
      </c>
      <c r="AA2349" s="2">
        <v>42152</v>
      </c>
      <c r="AB2349">
        <v>1.5960000000000001</v>
      </c>
      <c r="AC2349" s="2">
        <v>42199</v>
      </c>
      <c r="AD2349">
        <v>1.8120000000000001</v>
      </c>
      <c r="AE2349" s="2">
        <v>42226</v>
      </c>
      <c r="AF2349">
        <v>1.905</v>
      </c>
      <c r="AG2349" s="2">
        <v>42159</v>
      </c>
      <c r="AH2349">
        <v>92.205600000000004</v>
      </c>
      <c r="AI2349" s="37">
        <v>42254</v>
      </c>
      <c r="AJ2349" s="58" t="e">
        <f>NA()</f>
        <v>#N/A</v>
      </c>
      <c r="AK2349" s="37">
        <v>42254</v>
      </c>
      <c r="AL2349" s="58" t="e">
        <v>#N/A</v>
      </c>
      <c r="AM2349" s="2">
        <v>42129</v>
      </c>
      <c r="AN2349">
        <v>0.13</v>
      </c>
      <c r="AO2349" s="2">
        <v>42128</v>
      </c>
      <c r="AP2349">
        <v>18152.52</v>
      </c>
    </row>
    <row r="2350" spans="25:42" x14ac:dyDescent="0.2">
      <c r="Y2350" s="2">
        <v>42170</v>
      </c>
      <c r="Z2350">
        <v>1.5436000000000001</v>
      </c>
      <c r="AA2350" s="2">
        <v>42151</v>
      </c>
      <c r="AB2350">
        <v>1.6439999999999999</v>
      </c>
      <c r="AC2350" s="2">
        <v>42198</v>
      </c>
      <c r="AD2350">
        <v>1.835</v>
      </c>
      <c r="AE2350" s="2">
        <v>42223</v>
      </c>
      <c r="AF2350">
        <v>1.8725000000000001</v>
      </c>
      <c r="AG2350" s="2">
        <v>42158</v>
      </c>
      <c r="AH2350">
        <v>91.806299999999993</v>
      </c>
      <c r="AI2350" s="37">
        <v>42251</v>
      </c>
      <c r="AJ2350" s="57">
        <v>0.36</v>
      </c>
      <c r="AK2350" s="37">
        <v>42251</v>
      </c>
      <c r="AL2350" s="57">
        <v>2.13</v>
      </c>
      <c r="AM2350" s="2">
        <v>42128</v>
      </c>
      <c r="AN2350">
        <v>0.13</v>
      </c>
      <c r="AO2350" s="2">
        <v>42125</v>
      </c>
      <c r="AP2350">
        <v>18152.55</v>
      </c>
    </row>
    <row r="2351" spans="25:42" x14ac:dyDescent="0.2">
      <c r="Y2351" s="2">
        <v>42167</v>
      </c>
      <c r="Z2351">
        <v>1.5609999999999999</v>
      </c>
      <c r="AA2351" s="2">
        <v>42150</v>
      </c>
      <c r="AB2351">
        <v>1.7270000000000001</v>
      </c>
      <c r="AC2351" s="2">
        <v>42195</v>
      </c>
      <c r="AD2351">
        <v>1.8440000000000001</v>
      </c>
      <c r="AE2351" s="2">
        <v>42222</v>
      </c>
      <c r="AF2351">
        <v>1.8875</v>
      </c>
      <c r="AG2351" s="2">
        <v>42157</v>
      </c>
      <c r="AH2351">
        <v>87.479600000000005</v>
      </c>
      <c r="AI2351" s="37">
        <v>42250</v>
      </c>
      <c r="AJ2351" s="57">
        <v>0.36</v>
      </c>
      <c r="AK2351" s="37">
        <v>42250</v>
      </c>
      <c r="AL2351" s="57">
        <v>2.1800000000000002</v>
      </c>
      <c r="AM2351" s="2">
        <v>42125</v>
      </c>
      <c r="AN2351">
        <v>0.13</v>
      </c>
      <c r="AO2351" s="2">
        <v>42124</v>
      </c>
      <c r="AP2351">
        <v>18152.560000000001</v>
      </c>
    </row>
    <row r="2352" spans="25:42" x14ac:dyDescent="0.2">
      <c r="Y2352" s="2">
        <v>42166</v>
      </c>
      <c r="Z2352">
        <v>1.5758000000000001</v>
      </c>
      <c r="AA2352" s="2">
        <v>42146</v>
      </c>
      <c r="AB2352">
        <v>1.75</v>
      </c>
      <c r="AC2352" s="2">
        <v>42194</v>
      </c>
      <c r="AD2352">
        <v>1.8274999999999999</v>
      </c>
      <c r="AE2352" s="2">
        <v>42221</v>
      </c>
      <c r="AF2352">
        <v>1.907</v>
      </c>
      <c r="AG2352" s="2">
        <v>42156</v>
      </c>
      <c r="AH2352">
        <v>83.549499999999995</v>
      </c>
      <c r="AI2352" s="37">
        <v>42249</v>
      </c>
      <c r="AJ2352" s="57">
        <v>0.37</v>
      </c>
      <c r="AK2352" s="37">
        <v>42249</v>
      </c>
      <c r="AL2352" s="57">
        <v>2.2000000000000002</v>
      </c>
      <c r="AM2352" s="2">
        <v>42124</v>
      </c>
      <c r="AN2352">
        <v>0.08</v>
      </c>
      <c r="AO2352" s="2">
        <v>42123</v>
      </c>
      <c r="AP2352">
        <v>18151.89</v>
      </c>
    </row>
    <row r="2353" spans="25:42" x14ac:dyDescent="0.2">
      <c r="Y2353" s="2">
        <v>42165</v>
      </c>
      <c r="Z2353">
        <v>1.593</v>
      </c>
      <c r="AA2353" s="2">
        <v>42145</v>
      </c>
      <c r="AB2353">
        <v>1.7150000000000001</v>
      </c>
      <c r="AC2353" s="2">
        <v>42193</v>
      </c>
      <c r="AD2353">
        <v>1.7989999999999999</v>
      </c>
      <c r="AE2353" s="2">
        <v>42220</v>
      </c>
      <c r="AF2353">
        <v>1.9159999999999999</v>
      </c>
      <c r="AG2353" s="2">
        <v>42153</v>
      </c>
      <c r="AH2353">
        <v>82.699600000000004</v>
      </c>
      <c r="AI2353" s="37">
        <v>42248</v>
      </c>
      <c r="AJ2353" s="57">
        <v>0.39</v>
      </c>
      <c r="AK2353" s="37">
        <v>42248</v>
      </c>
      <c r="AL2353" s="57">
        <v>2.17</v>
      </c>
      <c r="AM2353" s="2">
        <v>42123</v>
      </c>
      <c r="AN2353">
        <v>0.13</v>
      </c>
      <c r="AO2353" s="2">
        <v>42122</v>
      </c>
      <c r="AP2353">
        <v>18151.900000000001</v>
      </c>
    </row>
    <row r="2354" spans="25:42" x14ac:dyDescent="0.2">
      <c r="Y2354" s="2">
        <v>42164</v>
      </c>
      <c r="Z2354">
        <v>1.54</v>
      </c>
      <c r="AA2354" s="2">
        <v>42144</v>
      </c>
      <c r="AB2354">
        <v>1.7</v>
      </c>
      <c r="AC2354" s="2">
        <v>42192</v>
      </c>
      <c r="AD2354">
        <v>1.825</v>
      </c>
      <c r="AE2354" s="2">
        <v>42219</v>
      </c>
      <c r="AF2354">
        <v>1.92</v>
      </c>
      <c r="AG2354" s="2">
        <v>42152</v>
      </c>
      <c r="AH2354">
        <v>82.722200000000001</v>
      </c>
      <c r="AI2354" s="37">
        <v>42247</v>
      </c>
      <c r="AJ2354" s="57">
        <v>0.39</v>
      </c>
      <c r="AK2354" s="37">
        <v>42247</v>
      </c>
      <c r="AL2354" s="58">
        <v>2.21</v>
      </c>
      <c r="AM2354" s="2">
        <v>42122</v>
      </c>
      <c r="AN2354">
        <v>0.13</v>
      </c>
      <c r="AO2354" s="2">
        <v>42121</v>
      </c>
      <c r="AP2354">
        <v>18151.91</v>
      </c>
    </row>
    <row r="2355" spans="25:42" x14ac:dyDescent="0.2">
      <c r="Y2355" s="2">
        <v>42163</v>
      </c>
      <c r="Z2355">
        <v>1.48</v>
      </c>
      <c r="AA2355" s="2">
        <v>42143</v>
      </c>
      <c r="AB2355">
        <v>1.6850000000000001</v>
      </c>
      <c r="AC2355" s="2">
        <v>42191</v>
      </c>
      <c r="AD2355">
        <v>1.843</v>
      </c>
      <c r="AE2355" s="2">
        <v>42216</v>
      </c>
      <c r="AF2355">
        <v>1.9590000000000001</v>
      </c>
      <c r="AG2355" s="2">
        <v>42151</v>
      </c>
      <c r="AH2355">
        <v>83.993300000000005</v>
      </c>
      <c r="AI2355" s="37">
        <v>42244</v>
      </c>
      <c r="AJ2355" s="57">
        <v>0.38</v>
      </c>
      <c r="AK2355" s="37">
        <v>42244</v>
      </c>
      <c r="AL2355" s="57">
        <v>2.19</v>
      </c>
      <c r="AM2355" s="2">
        <v>42121</v>
      </c>
      <c r="AN2355">
        <v>0.13</v>
      </c>
      <c r="AO2355" s="2">
        <v>42118</v>
      </c>
      <c r="AP2355">
        <v>18151.939999999999</v>
      </c>
    </row>
    <row r="2356" spans="25:42" x14ac:dyDescent="0.2">
      <c r="Y2356" s="2">
        <v>42160</v>
      </c>
      <c r="Z2356">
        <v>1.4490000000000001</v>
      </c>
      <c r="AA2356" s="2">
        <v>42142</v>
      </c>
      <c r="AB2356">
        <v>1.72</v>
      </c>
      <c r="AC2356" s="2">
        <v>42188</v>
      </c>
      <c r="AD2356">
        <v>1.909</v>
      </c>
      <c r="AE2356" s="2">
        <v>42215</v>
      </c>
      <c r="AF2356">
        <v>1.9770000000000001</v>
      </c>
      <c r="AG2356" s="2">
        <v>42150</v>
      </c>
      <c r="AH2356">
        <v>85.355500000000006</v>
      </c>
      <c r="AI2356" s="37">
        <v>42243</v>
      </c>
      <c r="AJ2356" s="57">
        <v>0.36</v>
      </c>
      <c r="AK2356" s="37">
        <v>42243</v>
      </c>
      <c r="AL2356" s="57">
        <v>2.1800000000000002</v>
      </c>
      <c r="AM2356" s="2">
        <v>42118</v>
      </c>
      <c r="AN2356">
        <v>0.13</v>
      </c>
      <c r="AO2356" s="2">
        <v>42117</v>
      </c>
      <c r="AP2356">
        <v>18151.95</v>
      </c>
    </row>
    <row r="2357" spans="25:42" x14ac:dyDescent="0.2">
      <c r="Y2357" s="2">
        <v>42159</v>
      </c>
      <c r="Z2357">
        <v>1.4259999999999999</v>
      </c>
      <c r="AA2357" s="2">
        <v>42139</v>
      </c>
      <c r="AB2357">
        <v>1.67</v>
      </c>
      <c r="AC2357" s="2">
        <v>42187</v>
      </c>
      <c r="AD2357">
        <v>1.9029</v>
      </c>
      <c r="AE2357" s="2">
        <v>42214</v>
      </c>
      <c r="AF2357">
        <v>1.9810000000000001</v>
      </c>
      <c r="AG2357" s="2">
        <v>42149</v>
      </c>
      <c r="AH2357">
        <v>87.677099999999996</v>
      </c>
      <c r="AI2357" s="37">
        <v>42242</v>
      </c>
      <c r="AJ2357" s="57">
        <v>0.35</v>
      </c>
      <c r="AK2357" s="37">
        <v>42242</v>
      </c>
      <c r="AL2357" s="57">
        <v>2.1800000000000002</v>
      </c>
      <c r="AM2357" s="2">
        <v>42117</v>
      </c>
      <c r="AN2357">
        <v>0.13</v>
      </c>
      <c r="AO2357" s="2">
        <v>42116</v>
      </c>
      <c r="AP2357">
        <v>18151.95</v>
      </c>
    </row>
    <row r="2358" spans="25:42" x14ac:dyDescent="0.2">
      <c r="Y2358" s="2">
        <v>42158</v>
      </c>
      <c r="Z2358">
        <v>1.48</v>
      </c>
      <c r="AA2358" s="2">
        <v>42138</v>
      </c>
      <c r="AB2358">
        <v>1.7130000000000001</v>
      </c>
      <c r="AC2358" s="2">
        <v>42186</v>
      </c>
      <c r="AD2358">
        <v>1.8879999999999999</v>
      </c>
      <c r="AE2358" s="2">
        <v>42213</v>
      </c>
      <c r="AF2358">
        <v>1.9596</v>
      </c>
      <c r="AG2358" s="2">
        <v>42146</v>
      </c>
      <c r="AH2358">
        <v>87.677099999999996</v>
      </c>
      <c r="AI2358" s="37">
        <v>42241</v>
      </c>
      <c r="AJ2358" s="57">
        <v>0.36</v>
      </c>
      <c r="AK2358" s="37">
        <v>42241</v>
      </c>
      <c r="AL2358" s="57">
        <v>2.12</v>
      </c>
      <c r="AM2358" s="2">
        <v>42116</v>
      </c>
      <c r="AN2358">
        <v>0.13</v>
      </c>
      <c r="AO2358" s="2">
        <v>42115</v>
      </c>
      <c r="AP2358">
        <v>18151.96</v>
      </c>
    </row>
    <row r="2359" spans="25:42" x14ac:dyDescent="0.2">
      <c r="Y2359" s="2">
        <v>42157</v>
      </c>
      <c r="Z2359">
        <v>1.5306999999999999</v>
      </c>
      <c r="AA2359" s="2">
        <v>42137</v>
      </c>
      <c r="AB2359">
        <v>1.72</v>
      </c>
      <c r="AC2359" s="2">
        <v>42185</v>
      </c>
      <c r="AD2359">
        <v>1.879</v>
      </c>
      <c r="AE2359" s="2">
        <v>42212</v>
      </c>
      <c r="AF2359">
        <v>1.94</v>
      </c>
      <c r="AG2359" s="2">
        <v>42145</v>
      </c>
      <c r="AH2359">
        <v>86.107299999999995</v>
      </c>
      <c r="AI2359" s="37">
        <v>42240</v>
      </c>
      <c r="AJ2359" s="57">
        <v>0.33</v>
      </c>
      <c r="AK2359" s="37">
        <v>42240</v>
      </c>
      <c r="AL2359" s="57">
        <v>2.0099999999999998</v>
      </c>
      <c r="AM2359" s="2">
        <v>42115</v>
      </c>
      <c r="AN2359">
        <v>0.13</v>
      </c>
      <c r="AO2359" s="2">
        <v>42114</v>
      </c>
      <c r="AP2359">
        <v>18151.97</v>
      </c>
    </row>
    <row r="2360" spans="25:42" x14ac:dyDescent="0.2">
      <c r="Y2360" s="2">
        <v>42156</v>
      </c>
      <c r="Z2360">
        <v>1.4763999999999999</v>
      </c>
      <c r="AA2360" s="2">
        <v>42136</v>
      </c>
      <c r="AB2360">
        <v>1.68</v>
      </c>
      <c r="AC2360" s="2">
        <v>42184</v>
      </c>
      <c r="AD2360">
        <v>1.865</v>
      </c>
      <c r="AE2360" s="2">
        <v>42209</v>
      </c>
      <c r="AF2360">
        <v>1.9735</v>
      </c>
      <c r="AG2360" s="2">
        <v>42144</v>
      </c>
      <c r="AH2360">
        <v>87.6541</v>
      </c>
      <c r="AI2360" s="37">
        <v>42237</v>
      </c>
      <c r="AJ2360" s="57">
        <v>0.36</v>
      </c>
      <c r="AK2360" s="37">
        <v>42237</v>
      </c>
      <c r="AL2360" s="57">
        <v>2.0499999999999998</v>
      </c>
      <c r="AM2360" s="2">
        <v>42114</v>
      </c>
      <c r="AN2360">
        <v>0.13</v>
      </c>
      <c r="AO2360" s="2">
        <v>42111</v>
      </c>
      <c r="AP2360">
        <v>18152</v>
      </c>
    </row>
    <row r="2361" spans="25:42" x14ac:dyDescent="0.2">
      <c r="Y2361" s="2">
        <v>42153</v>
      </c>
      <c r="Z2361">
        <v>1.486</v>
      </c>
      <c r="AA2361" s="2">
        <v>42135</v>
      </c>
      <c r="AB2361">
        <v>1.7</v>
      </c>
      <c r="AC2361" s="2">
        <v>42181</v>
      </c>
      <c r="AD2361">
        <v>1.9</v>
      </c>
      <c r="AE2361" s="2">
        <v>42208</v>
      </c>
      <c r="AF2361">
        <v>2.0009999999999999</v>
      </c>
      <c r="AG2361" s="2">
        <v>42143</v>
      </c>
      <c r="AH2361">
        <v>87.674300000000002</v>
      </c>
      <c r="AI2361" s="37">
        <v>42236</v>
      </c>
      <c r="AJ2361" s="57">
        <v>0.39</v>
      </c>
      <c r="AK2361" s="37">
        <v>42236</v>
      </c>
      <c r="AL2361" s="57">
        <v>2.09</v>
      </c>
      <c r="AM2361" s="2">
        <v>42111</v>
      </c>
      <c r="AN2361">
        <v>0.13</v>
      </c>
      <c r="AO2361" s="2">
        <v>42110</v>
      </c>
      <c r="AP2361">
        <v>18152.009999999998</v>
      </c>
    </row>
    <row r="2362" spans="25:42" x14ac:dyDescent="0.2">
      <c r="Y2362" s="2">
        <v>42152</v>
      </c>
      <c r="Z2362">
        <v>1.4366000000000001</v>
      </c>
      <c r="AA2362" s="2">
        <v>42132</v>
      </c>
      <c r="AB2362">
        <v>1.72</v>
      </c>
      <c r="AC2362" s="2">
        <v>42180</v>
      </c>
      <c r="AD2362">
        <v>1.88</v>
      </c>
      <c r="AE2362" s="2">
        <v>42207</v>
      </c>
      <c r="AF2362">
        <v>2.0474999999999999</v>
      </c>
      <c r="AG2362" s="2">
        <v>42142</v>
      </c>
      <c r="AH2362">
        <v>88.243899999999996</v>
      </c>
      <c r="AI2362" s="37">
        <v>42235</v>
      </c>
      <c r="AJ2362" s="57">
        <v>0.39</v>
      </c>
      <c r="AK2362" s="37">
        <v>42235</v>
      </c>
      <c r="AL2362" s="57">
        <v>2.12</v>
      </c>
      <c r="AM2362" s="2">
        <v>42110</v>
      </c>
      <c r="AN2362">
        <v>0.13</v>
      </c>
      <c r="AO2362" s="2">
        <v>42109</v>
      </c>
      <c r="AP2362">
        <v>18152</v>
      </c>
    </row>
    <row r="2363" spans="25:42" x14ac:dyDescent="0.2">
      <c r="Y2363" s="2">
        <v>42151</v>
      </c>
      <c r="Z2363">
        <v>1.486</v>
      </c>
      <c r="AA2363" s="2">
        <v>42131</v>
      </c>
      <c r="AB2363">
        <v>1.74</v>
      </c>
      <c r="AC2363" s="2">
        <v>42179</v>
      </c>
      <c r="AD2363">
        <v>1.8805000000000001</v>
      </c>
      <c r="AE2363" s="2">
        <v>42206</v>
      </c>
      <c r="AF2363">
        <v>2.06</v>
      </c>
      <c r="AG2363" s="2">
        <v>42139</v>
      </c>
      <c r="AH2363">
        <v>84.495699999999999</v>
      </c>
      <c r="AI2363" s="37">
        <v>42234</v>
      </c>
      <c r="AJ2363" s="57">
        <v>0.42</v>
      </c>
      <c r="AK2363" s="37">
        <v>42234</v>
      </c>
      <c r="AL2363" s="57">
        <v>2.2000000000000002</v>
      </c>
      <c r="AM2363" s="2">
        <v>42109</v>
      </c>
      <c r="AN2363">
        <v>0.13</v>
      </c>
      <c r="AO2363" s="2">
        <v>42108</v>
      </c>
      <c r="AP2363">
        <v>18152.009999999998</v>
      </c>
    </row>
    <row r="2364" spans="25:42" x14ac:dyDescent="0.2">
      <c r="Y2364" s="2">
        <v>42150</v>
      </c>
      <c r="Z2364">
        <v>1.5589999999999999</v>
      </c>
      <c r="AA2364" s="2">
        <v>42130</v>
      </c>
      <c r="AB2364">
        <v>1.81</v>
      </c>
      <c r="AC2364" s="2">
        <v>42178</v>
      </c>
      <c r="AD2364">
        <v>1.889</v>
      </c>
      <c r="AE2364" s="2">
        <v>42205</v>
      </c>
      <c r="AF2364">
        <v>2.0649999999999999</v>
      </c>
      <c r="AG2364" s="2">
        <v>42138</v>
      </c>
      <c r="AH2364">
        <v>83.239400000000003</v>
      </c>
      <c r="AI2364" s="37">
        <v>42233</v>
      </c>
      <c r="AJ2364" s="57">
        <v>0.4</v>
      </c>
      <c r="AK2364" s="37">
        <v>42233</v>
      </c>
      <c r="AL2364" s="57">
        <v>2.16</v>
      </c>
      <c r="AM2364" s="2">
        <v>42108</v>
      </c>
      <c r="AN2364">
        <v>0.13</v>
      </c>
      <c r="AO2364" s="2">
        <v>42107</v>
      </c>
      <c r="AP2364">
        <v>18152.02</v>
      </c>
    </row>
    <row r="2365" spans="25:42" x14ac:dyDescent="0.2">
      <c r="Y2365" s="2">
        <v>42146</v>
      </c>
      <c r="Z2365">
        <v>1.641</v>
      </c>
      <c r="AA2365" s="2">
        <v>42129</v>
      </c>
      <c r="AB2365">
        <v>1.804</v>
      </c>
      <c r="AC2365" s="2">
        <v>42177</v>
      </c>
      <c r="AD2365">
        <v>1.8654999999999999</v>
      </c>
      <c r="AE2365" s="2">
        <v>42202</v>
      </c>
      <c r="AF2365">
        <v>2.0625</v>
      </c>
      <c r="AG2365" s="2">
        <v>42137</v>
      </c>
      <c r="AH2365">
        <v>85.578400000000002</v>
      </c>
      <c r="AI2365" s="37">
        <v>42230</v>
      </c>
      <c r="AJ2365" s="57">
        <v>0.41</v>
      </c>
      <c r="AK2365" s="37">
        <v>42230</v>
      </c>
      <c r="AL2365" s="57">
        <v>2.2000000000000002</v>
      </c>
      <c r="AM2365" s="2">
        <v>42107</v>
      </c>
      <c r="AN2365">
        <v>0.13</v>
      </c>
      <c r="AO2365" s="2">
        <v>42104</v>
      </c>
      <c r="AP2365">
        <v>18152.05</v>
      </c>
    </row>
    <row r="2366" spans="25:42" x14ac:dyDescent="0.2">
      <c r="Y2366" s="2">
        <v>42145</v>
      </c>
      <c r="Z2366">
        <v>1.617</v>
      </c>
      <c r="AA2366" s="2">
        <v>42128</v>
      </c>
      <c r="AB2366">
        <v>1.752</v>
      </c>
      <c r="AC2366" s="2">
        <v>42174</v>
      </c>
      <c r="AD2366">
        <v>1.8320000000000001</v>
      </c>
      <c r="AE2366" s="2">
        <v>42201</v>
      </c>
      <c r="AF2366">
        <v>2.077</v>
      </c>
      <c r="AG2366" s="2">
        <v>42136</v>
      </c>
      <c r="AH2366">
        <v>87.361500000000007</v>
      </c>
      <c r="AI2366" s="37">
        <v>42229</v>
      </c>
      <c r="AJ2366" s="57">
        <v>0.4</v>
      </c>
      <c r="AK2366" s="37">
        <v>42229</v>
      </c>
      <c r="AL2366" s="58">
        <v>2.19</v>
      </c>
      <c r="AM2366" s="2">
        <v>42104</v>
      </c>
      <c r="AN2366">
        <v>0.12</v>
      </c>
      <c r="AO2366" s="2">
        <v>42103</v>
      </c>
      <c r="AP2366">
        <v>18152.060000000001</v>
      </c>
    </row>
    <row r="2367" spans="25:42" x14ac:dyDescent="0.2">
      <c r="Y2367" s="2">
        <v>42144</v>
      </c>
      <c r="Z2367">
        <v>1.5820000000000001</v>
      </c>
      <c r="AA2367" s="2">
        <v>42125</v>
      </c>
      <c r="AB2367">
        <v>1.79</v>
      </c>
      <c r="AC2367" s="2">
        <v>42173</v>
      </c>
      <c r="AD2367">
        <v>1.885</v>
      </c>
      <c r="AE2367" s="2">
        <v>42200</v>
      </c>
      <c r="AF2367">
        <v>2.0819999999999999</v>
      </c>
      <c r="AG2367" s="2">
        <v>42135</v>
      </c>
      <c r="AH2367">
        <v>84.149600000000007</v>
      </c>
      <c r="AI2367" s="37">
        <v>42228</v>
      </c>
      <c r="AJ2367" s="57">
        <v>0.37</v>
      </c>
      <c r="AK2367" s="37">
        <v>42228</v>
      </c>
      <c r="AL2367" s="57">
        <v>2.14</v>
      </c>
      <c r="AM2367" s="2">
        <v>42103</v>
      </c>
      <c r="AN2367">
        <v>0.12</v>
      </c>
      <c r="AO2367" s="2">
        <v>42102</v>
      </c>
      <c r="AP2367">
        <v>18152.060000000001</v>
      </c>
    </row>
    <row r="2368" spans="25:42" x14ac:dyDescent="0.2">
      <c r="Y2368" s="2">
        <v>42143</v>
      </c>
      <c r="Z2368">
        <v>1.548</v>
      </c>
      <c r="AA2368" s="2">
        <v>42124</v>
      </c>
      <c r="AB2368">
        <v>1.8035000000000001</v>
      </c>
      <c r="AC2368" s="2">
        <v>42172</v>
      </c>
      <c r="AD2368">
        <v>1.91</v>
      </c>
      <c r="AE2368" s="2">
        <v>42199</v>
      </c>
      <c r="AF2368">
        <v>2.0910000000000002</v>
      </c>
      <c r="AG2368" s="2">
        <v>42132</v>
      </c>
      <c r="AH2368">
        <v>80.914599999999993</v>
      </c>
      <c r="AI2368" s="37">
        <v>42227</v>
      </c>
      <c r="AJ2368" s="57">
        <v>0.37</v>
      </c>
      <c r="AK2368" s="37">
        <v>42227</v>
      </c>
      <c r="AL2368" s="57">
        <v>2.15</v>
      </c>
      <c r="AM2368" s="2">
        <v>42102</v>
      </c>
      <c r="AN2368">
        <v>0.12</v>
      </c>
      <c r="AO2368" s="2">
        <v>42101</v>
      </c>
      <c r="AP2368">
        <v>18152.07</v>
      </c>
    </row>
    <row r="2369" spans="25:42" x14ac:dyDescent="0.2">
      <c r="Y2369" s="2">
        <v>42142</v>
      </c>
      <c r="Z2369">
        <v>1.6057999999999999</v>
      </c>
      <c r="AA2369" s="2">
        <v>42123</v>
      </c>
      <c r="AB2369">
        <v>1.7815000000000001</v>
      </c>
      <c r="AC2369" s="2">
        <v>42171</v>
      </c>
      <c r="AD2369">
        <v>1.8839999999999999</v>
      </c>
      <c r="AE2369" s="2">
        <v>42198</v>
      </c>
      <c r="AF2369">
        <v>2.11</v>
      </c>
      <c r="AG2369" s="2">
        <v>42131</v>
      </c>
      <c r="AH2369">
        <v>89.586299999999994</v>
      </c>
      <c r="AI2369" s="37">
        <v>42226</v>
      </c>
      <c r="AJ2369" s="57">
        <v>0.4</v>
      </c>
      <c r="AK2369" s="37">
        <v>42226</v>
      </c>
      <c r="AL2369" s="57">
        <v>2.2400000000000002</v>
      </c>
      <c r="AM2369" s="2">
        <v>42101</v>
      </c>
      <c r="AN2369">
        <v>0.12</v>
      </c>
      <c r="AO2369" s="2">
        <v>42100</v>
      </c>
      <c r="AP2369">
        <v>18152.080000000002</v>
      </c>
    </row>
    <row r="2370" spans="25:42" x14ac:dyDescent="0.2">
      <c r="Y2370" s="2">
        <v>42139</v>
      </c>
      <c r="Z2370">
        <v>1.5980000000000001</v>
      </c>
      <c r="AA2370" s="2">
        <v>42122</v>
      </c>
      <c r="AB2370">
        <v>1.78</v>
      </c>
      <c r="AC2370" s="2">
        <v>42170</v>
      </c>
      <c r="AD2370">
        <v>1.843</v>
      </c>
      <c r="AE2370" s="2">
        <v>42195</v>
      </c>
      <c r="AF2370">
        <v>2.1150000000000002</v>
      </c>
      <c r="AG2370" s="2">
        <v>42130</v>
      </c>
      <c r="AH2370">
        <v>90.985900000000001</v>
      </c>
      <c r="AI2370" s="37">
        <v>42223</v>
      </c>
      <c r="AJ2370" s="57">
        <v>0.38</v>
      </c>
      <c r="AK2370" s="37">
        <v>42223</v>
      </c>
      <c r="AL2370" s="57">
        <v>2.1800000000000002</v>
      </c>
      <c r="AM2370" s="2">
        <v>42100</v>
      </c>
      <c r="AN2370">
        <v>0.13</v>
      </c>
      <c r="AO2370" s="2">
        <v>42097</v>
      </c>
      <c r="AP2370">
        <v>18152.11</v>
      </c>
    </row>
    <row r="2371" spans="25:42" x14ac:dyDescent="0.2">
      <c r="Y2371" s="2">
        <v>42138</v>
      </c>
      <c r="Z2371">
        <v>1.6180000000000001</v>
      </c>
      <c r="AA2371" s="2">
        <v>42121</v>
      </c>
      <c r="AB2371">
        <v>1.81</v>
      </c>
      <c r="AC2371" s="2">
        <v>42167</v>
      </c>
      <c r="AD2371">
        <v>1.855</v>
      </c>
      <c r="AE2371" s="2">
        <v>42194</v>
      </c>
      <c r="AF2371">
        <v>2.093</v>
      </c>
      <c r="AG2371" s="2">
        <v>42129</v>
      </c>
      <c r="AH2371">
        <v>87.661600000000007</v>
      </c>
      <c r="AI2371" s="37">
        <v>42222</v>
      </c>
      <c r="AJ2371" s="57">
        <v>0.35</v>
      </c>
      <c r="AK2371" s="37">
        <v>42222</v>
      </c>
      <c r="AL2371" s="57">
        <v>2.23</v>
      </c>
      <c r="AM2371" s="2">
        <v>42097</v>
      </c>
      <c r="AN2371">
        <v>0.12</v>
      </c>
      <c r="AO2371" s="2">
        <v>42096</v>
      </c>
      <c r="AP2371">
        <v>18152.12</v>
      </c>
    </row>
    <row r="2372" spans="25:42" x14ac:dyDescent="0.2">
      <c r="Y2372" s="2">
        <v>42137</v>
      </c>
      <c r="Z2372">
        <v>1.621</v>
      </c>
      <c r="AA2372" s="2">
        <v>42118</v>
      </c>
      <c r="AB2372">
        <v>1.7965</v>
      </c>
      <c r="AC2372" s="2">
        <v>42166</v>
      </c>
      <c r="AD2372">
        <v>1.8459000000000001</v>
      </c>
      <c r="AE2372" s="2">
        <v>42193</v>
      </c>
      <c r="AF2372">
        <v>2.0750000000000002</v>
      </c>
      <c r="AG2372" s="2">
        <v>42128</v>
      </c>
      <c r="AH2372">
        <v>81.1233</v>
      </c>
      <c r="AI2372" s="37">
        <v>42221</v>
      </c>
      <c r="AJ2372" s="57">
        <v>0.38</v>
      </c>
      <c r="AK2372" s="37">
        <v>42221</v>
      </c>
      <c r="AL2372" s="57">
        <v>2.2799999999999998</v>
      </c>
      <c r="AM2372" s="2">
        <v>42096</v>
      </c>
      <c r="AN2372">
        <v>0.12</v>
      </c>
      <c r="AO2372" s="2">
        <v>42095</v>
      </c>
      <c r="AP2372">
        <v>18152.05</v>
      </c>
    </row>
    <row r="2373" spans="25:42" x14ac:dyDescent="0.2">
      <c r="Y2373" s="2">
        <v>42136</v>
      </c>
      <c r="Z2373">
        <v>1.6080000000000001</v>
      </c>
      <c r="AA2373" s="2">
        <v>42117</v>
      </c>
      <c r="AB2373">
        <v>1.7809999999999999</v>
      </c>
      <c r="AC2373" s="2">
        <v>42165</v>
      </c>
      <c r="AD2373">
        <v>1.8625</v>
      </c>
      <c r="AE2373" s="2">
        <v>42192</v>
      </c>
      <c r="AF2373">
        <v>2.1219999999999999</v>
      </c>
      <c r="AG2373" s="2">
        <v>42125</v>
      </c>
      <c r="AH2373">
        <v>78.881100000000004</v>
      </c>
      <c r="AI2373" s="37">
        <v>42220</v>
      </c>
      <c r="AJ2373" s="57">
        <v>0.37</v>
      </c>
      <c r="AK2373" s="37">
        <v>42220</v>
      </c>
      <c r="AL2373" s="57">
        <v>2.23</v>
      </c>
      <c r="AM2373" s="2">
        <v>42095</v>
      </c>
      <c r="AN2373">
        <v>0.12</v>
      </c>
      <c r="AO2373" s="2">
        <v>42094</v>
      </c>
      <c r="AP2373">
        <v>18152.060000000001</v>
      </c>
    </row>
    <row r="2374" spans="25:42" x14ac:dyDescent="0.2">
      <c r="Y2374" s="2">
        <v>42135</v>
      </c>
      <c r="Z2374">
        <v>1.5649999999999999</v>
      </c>
      <c r="AA2374" s="2">
        <v>42116</v>
      </c>
      <c r="AB2374">
        <v>1.74</v>
      </c>
      <c r="AC2374" s="2">
        <v>42164</v>
      </c>
      <c r="AD2374">
        <v>1.8674999999999999</v>
      </c>
      <c r="AE2374" s="2">
        <v>42191</v>
      </c>
      <c r="AF2374">
        <v>2.1339999999999999</v>
      </c>
      <c r="AG2374" s="2">
        <v>42124</v>
      </c>
      <c r="AH2374">
        <v>75.292000000000002</v>
      </c>
      <c r="AI2374" s="37">
        <v>42219</v>
      </c>
      <c r="AJ2374" s="57">
        <v>0.33</v>
      </c>
      <c r="AK2374" s="37">
        <v>42219</v>
      </c>
      <c r="AL2374" s="57">
        <v>2.16</v>
      </c>
      <c r="AM2374" s="2">
        <v>42094</v>
      </c>
      <c r="AN2374">
        <v>0.06</v>
      </c>
      <c r="AO2374" s="2">
        <v>42093</v>
      </c>
      <c r="AP2374">
        <v>18152.330000000002</v>
      </c>
    </row>
    <row r="2375" spans="25:42" x14ac:dyDescent="0.2">
      <c r="Y2375" s="2">
        <v>42132</v>
      </c>
      <c r="Z2375">
        <v>1.6</v>
      </c>
      <c r="AA2375" s="2">
        <v>42115</v>
      </c>
      <c r="AB2375">
        <v>1.734</v>
      </c>
      <c r="AC2375" s="2">
        <v>42163</v>
      </c>
      <c r="AD2375">
        <v>1.85</v>
      </c>
      <c r="AE2375" s="2">
        <v>42188</v>
      </c>
      <c r="AF2375">
        <v>2.1619999999999999</v>
      </c>
      <c r="AG2375" s="2">
        <v>42123</v>
      </c>
      <c r="AH2375">
        <v>73.897400000000005</v>
      </c>
      <c r="AI2375" s="37">
        <v>42216</v>
      </c>
      <c r="AJ2375" s="57">
        <v>0.33</v>
      </c>
      <c r="AK2375" s="37">
        <v>42216</v>
      </c>
      <c r="AL2375" s="57">
        <v>2.2000000000000002</v>
      </c>
      <c r="AM2375" s="2">
        <v>42093</v>
      </c>
      <c r="AN2375">
        <v>0.12</v>
      </c>
      <c r="AO2375" s="2">
        <v>42090</v>
      </c>
      <c r="AP2375">
        <v>18152.36</v>
      </c>
    </row>
    <row r="2376" spans="25:42" x14ac:dyDescent="0.2">
      <c r="Y2376" s="2">
        <v>42131</v>
      </c>
      <c r="Z2376">
        <v>1.4293</v>
      </c>
      <c r="AA2376" s="2">
        <v>42114</v>
      </c>
      <c r="AB2376">
        <v>1.78</v>
      </c>
      <c r="AC2376" s="2">
        <v>42160</v>
      </c>
      <c r="AD2376">
        <v>1.853</v>
      </c>
      <c r="AE2376" s="2">
        <v>42187</v>
      </c>
      <c r="AF2376">
        <v>2.165</v>
      </c>
      <c r="AG2376" s="2">
        <v>42122</v>
      </c>
      <c r="AH2376">
        <v>72.866500000000002</v>
      </c>
      <c r="AI2376" s="37">
        <v>42215</v>
      </c>
      <c r="AJ2376" s="57">
        <v>0.36</v>
      </c>
      <c r="AK2376" s="37">
        <v>42215</v>
      </c>
      <c r="AL2376" s="57">
        <v>2.2799999999999998</v>
      </c>
      <c r="AM2376" s="2">
        <v>42090</v>
      </c>
      <c r="AN2376">
        <v>0.12</v>
      </c>
      <c r="AO2376" s="2">
        <v>42089</v>
      </c>
      <c r="AP2376">
        <v>18152.37</v>
      </c>
    </row>
    <row r="2377" spans="25:42" x14ac:dyDescent="0.2">
      <c r="Y2377" s="2">
        <v>42130</v>
      </c>
      <c r="Z2377">
        <v>1.746</v>
      </c>
      <c r="AA2377" s="2">
        <v>42111</v>
      </c>
      <c r="AB2377">
        <v>1.7665</v>
      </c>
      <c r="AC2377" s="2">
        <v>42159</v>
      </c>
      <c r="AD2377">
        <v>1.8058000000000001</v>
      </c>
      <c r="AE2377" s="2">
        <v>42186</v>
      </c>
      <c r="AF2377">
        <v>2.1640000000000001</v>
      </c>
      <c r="AG2377" s="2">
        <v>42121</v>
      </c>
      <c r="AH2377">
        <v>70.994299999999996</v>
      </c>
      <c r="AI2377" s="37">
        <v>42214</v>
      </c>
      <c r="AJ2377" s="57">
        <v>0.33</v>
      </c>
      <c r="AK2377" s="37">
        <v>42214</v>
      </c>
      <c r="AL2377" s="57">
        <v>2.29</v>
      </c>
      <c r="AM2377" s="2">
        <v>42089</v>
      </c>
      <c r="AN2377">
        <v>0.11</v>
      </c>
      <c r="AO2377" s="2">
        <v>42088</v>
      </c>
      <c r="AP2377">
        <v>18152.36</v>
      </c>
    </row>
    <row r="2378" spans="25:42" x14ac:dyDescent="0.2">
      <c r="Y2378" s="2">
        <v>42129</v>
      </c>
      <c r="Z2378">
        <v>1.7499</v>
      </c>
      <c r="AA2378" s="2">
        <v>42110</v>
      </c>
      <c r="AB2378">
        <v>1.69</v>
      </c>
      <c r="AC2378" s="2">
        <v>42158</v>
      </c>
      <c r="AD2378">
        <v>1.825</v>
      </c>
      <c r="AE2378" s="2">
        <v>42185</v>
      </c>
      <c r="AF2378">
        <v>2.15</v>
      </c>
      <c r="AG2378" s="2">
        <v>42118</v>
      </c>
      <c r="AH2378">
        <v>71.604900000000001</v>
      </c>
      <c r="AI2378" s="37">
        <v>42213</v>
      </c>
      <c r="AJ2378" s="57">
        <v>0.32</v>
      </c>
      <c r="AK2378" s="37">
        <v>42213</v>
      </c>
      <c r="AL2378" s="57">
        <v>2.2599999999999998</v>
      </c>
      <c r="AM2378" s="2">
        <v>42088</v>
      </c>
      <c r="AN2378">
        <v>0.12</v>
      </c>
      <c r="AO2378" s="2">
        <v>42087</v>
      </c>
      <c r="AP2378">
        <v>18152.37</v>
      </c>
    </row>
    <row r="2379" spans="25:42" x14ac:dyDescent="0.2">
      <c r="Y2379" s="2">
        <v>42128</v>
      </c>
      <c r="Z2379">
        <v>1.702</v>
      </c>
      <c r="AA2379" s="2">
        <v>42109</v>
      </c>
      <c r="AB2379">
        <v>1.6870000000000001</v>
      </c>
      <c r="AC2379" s="2">
        <v>42157</v>
      </c>
      <c r="AD2379">
        <v>1.8180000000000001</v>
      </c>
      <c r="AE2379" s="2">
        <v>42184</v>
      </c>
      <c r="AF2379">
        <v>2.1349999999999998</v>
      </c>
      <c r="AG2379" s="2">
        <v>42117</v>
      </c>
      <c r="AH2379">
        <v>73.1584</v>
      </c>
      <c r="AI2379" s="37">
        <v>42212</v>
      </c>
      <c r="AJ2379" s="57">
        <v>0.32</v>
      </c>
      <c r="AK2379" s="37">
        <v>42212</v>
      </c>
      <c r="AL2379" s="57">
        <v>2.23</v>
      </c>
      <c r="AM2379" s="2">
        <v>42087</v>
      </c>
      <c r="AN2379">
        <v>0.11</v>
      </c>
      <c r="AO2379" s="2">
        <v>42086</v>
      </c>
      <c r="AP2379">
        <v>18152.38</v>
      </c>
    </row>
    <row r="2380" spans="25:42" x14ac:dyDescent="0.2">
      <c r="Y2380" s="2">
        <v>42125</v>
      </c>
      <c r="Z2380">
        <v>1.7430000000000001</v>
      </c>
      <c r="AA2380" s="2">
        <v>42108</v>
      </c>
      <c r="AB2380">
        <v>1.5685</v>
      </c>
      <c r="AC2380" s="2">
        <v>42156</v>
      </c>
      <c r="AD2380">
        <v>1.78</v>
      </c>
      <c r="AE2380" s="2">
        <v>42181</v>
      </c>
      <c r="AF2380">
        <v>2.1758999999999999</v>
      </c>
      <c r="AG2380" s="2">
        <v>42116</v>
      </c>
      <c r="AH2380">
        <v>72.945099999999996</v>
      </c>
      <c r="AI2380" s="37">
        <v>42209</v>
      </c>
      <c r="AJ2380" s="57">
        <v>0.32</v>
      </c>
      <c r="AK2380" s="37">
        <v>42209</v>
      </c>
      <c r="AL2380" s="57">
        <v>2.27</v>
      </c>
      <c r="AM2380" s="2">
        <v>42086</v>
      </c>
      <c r="AN2380">
        <v>0.12</v>
      </c>
      <c r="AO2380" s="2">
        <v>42083</v>
      </c>
      <c r="AP2380">
        <v>18152.41</v>
      </c>
    </row>
    <row r="2381" spans="25:42" x14ac:dyDescent="0.2">
      <c r="Y2381" s="2">
        <v>42124</v>
      </c>
      <c r="Z2381">
        <v>1.758</v>
      </c>
      <c r="AA2381" s="2">
        <v>42107</v>
      </c>
      <c r="AB2381">
        <v>1.544</v>
      </c>
      <c r="AC2381" s="2">
        <v>42153</v>
      </c>
      <c r="AD2381">
        <v>1.792</v>
      </c>
      <c r="AE2381" s="2">
        <v>42180</v>
      </c>
      <c r="AF2381">
        <v>2.157</v>
      </c>
      <c r="AG2381" s="2">
        <v>42115</v>
      </c>
      <c r="AH2381">
        <v>72.945099999999996</v>
      </c>
      <c r="AI2381" s="37">
        <v>42208</v>
      </c>
      <c r="AJ2381" s="57">
        <v>0.33</v>
      </c>
      <c r="AK2381" s="37">
        <v>42208</v>
      </c>
      <c r="AL2381" s="57">
        <v>2.2799999999999998</v>
      </c>
      <c r="AM2381" s="2">
        <v>42083</v>
      </c>
      <c r="AN2381">
        <v>0.12</v>
      </c>
      <c r="AO2381" s="2">
        <v>42082</v>
      </c>
      <c r="AP2381">
        <v>18152.419999999998</v>
      </c>
    </row>
    <row r="2382" spans="25:42" x14ac:dyDescent="0.2">
      <c r="Y2382" s="2">
        <v>42123</v>
      </c>
      <c r="Z2382">
        <v>1.752</v>
      </c>
      <c r="AA2382" s="2">
        <v>42103</v>
      </c>
      <c r="AB2382">
        <v>1.536</v>
      </c>
      <c r="AC2382" s="2">
        <v>42152</v>
      </c>
      <c r="AD2382">
        <v>1.7470000000000001</v>
      </c>
      <c r="AE2382" s="2">
        <v>42179</v>
      </c>
      <c r="AF2382">
        <v>2.1425000000000001</v>
      </c>
      <c r="AG2382" s="2">
        <v>42114</v>
      </c>
      <c r="AH2382">
        <v>73.545400000000001</v>
      </c>
      <c r="AI2382" s="37">
        <v>42207</v>
      </c>
      <c r="AJ2382" s="57">
        <v>0.34</v>
      </c>
      <c r="AK2382" s="37">
        <v>42207</v>
      </c>
      <c r="AL2382" s="57">
        <v>2.33</v>
      </c>
      <c r="AM2382" s="2">
        <v>42082</v>
      </c>
      <c r="AN2382">
        <v>0.12</v>
      </c>
      <c r="AO2382" s="2">
        <v>42081</v>
      </c>
      <c r="AP2382">
        <v>18152.41</v>
      </c>
    </row>
    <row r="2383" spans="25:42" x14ac:dyDescent="0.2">
      <c r="Y2383" s="2">
        <v>42122</v>
      </c>
      <c r="Z2383">
        <v>1.74</v>
      </c>
      <c r="AA2383" s="2">
        <v>42102</v>
      </c>
      <c r="AB2383">
        <v>1.56</v>
      </c>
      <c r="AC2383" s="2">
        <v>42151</v>
      </c>
      <c r="AD2383">
        <v>1.7549999999999999</v>
      </c>
      <c r="AE2383" s="2">
        <v>42178</v>
      </c>
      <c r="AF2383">
        <v>2.157</v>
      </c>
      <c r="AG2383" s="2">
        <v>42111</v>
      </c>
      <c r="AH2383">
        <v>74.368499999999997</v>
      </c>
      <c r="AI2383" s="37">
        <v>42206</v>
      </c>
      <c r="AJ2383" s="57">
        <v>0.34</v>
      </c>
      <c r="AK2383" s="37">
        <v>42206</v>
      </c>
      <c r="AL2383" s="57">
        <v>2.35</v>
      </c>
      <c r="AM2383" s="2">
        <v>42081</v>
      </c>
      <c r="AN2383">
        <v>0.11</v>
      </c>
      <c r="AO2383" s="2">
        <v>42080</v>
      </c>
      <c r="AP2383">
        <v>18152.419999999998</v>
      </c>
    </row>
    <row r="2384" spans="25:42" x14ac:dyDescent="0.2">
      <c r="Y2384" s="2">
        <v>42121</v>
      </c>
      <c r="Z2384">
        <v>1.744</v>
      </c>
      <c r="AA2384" s="2">
        <v>42101</v>
      </c>
      <c r="AB2384">
        <v>1.6114999999999999</v>
      </c>
      <c r="AC2384" s="2">
        <v>42150</v>
      </c>
      <c r="AD2384">
        <v>1.79</v>
      </c>
      <c r="AE2384" s="2">
        <v>42177</v>
      </c>
      <c r="AF2384">
        <v>2.14</v>
      </c>
      <c r="AG2384" s="2">
        <v>42110</v>
      </c>
      <c r="AH2384">
        <v>72.401399999999995</v>
      </c>
      <c r="AI2384" s="37">
        <v>42205</v>
      </c>
      <c r="AJ2384" s="57">
        <v>0.31</v>
      </c>
      <c r="AK2384" s="37">
        <v>42205</v>
      </c>
      <c r="AL2384" s="57">
        <v>2.38</v>
      </c>
      <c r="AM2384" s="2">
        <v>42080</v>
      </c>
      <c r="AN2384">
        <v>0.12</v>
      </c>
      <c r="AO2384" s="2">
        <v>42079</v>
      </c>
      <c r="AP2384">
        <v>18152.43</v>
      </c>
    </row>
    <row r="2385" spans="25:42" x14ac:dyDescent="0.2">
      <c r="Y2385" s="2">
        <v>42118</v>
      </c>
      <c r="Z2385">
        <v>1.7450000000000001</v>
      </c>
      <c r="AA2385" s="2">
        <v>42097</v>
      </c>
      <c r="AB2385">
        <v>1.5625</v>
      </c>
      <c r="AC2385" s="2">
        <v>42146</v>
      </c>
      <c r="AD2385">
        <v>1.85</v>
      </c>
      <c r="AE2385" s="2">
        <v>42174</v>
      </c>
      <c r="AF2385">
        <v>2.1</v>
      </c>
      <c r="AG2385" s="2">
        <v>42109</v>
      </c>
      <c r="AH2385">
        <v>72.996399999999994</v>
      </c>
      <c r="AI2385" s="37">
        <v>42202</v>
      </c>
      <c r="AJ2385" s="57">
        <v>0.28999999999999998</v>
      </c>
      <c r="AK2385" s="37">
        <v>42202</v>
      </c>
      <c r="AL2385" s="57">
        <v>2.34</v>
      </c>
      <c r="AM2385" s="2">
        <v>42079</v>
      </c>
      <c r="AN2385">
        <v>0.12</v>
      </c>
      <c r="AO2385" s="2">
        <v>42076</v>
      </c>
      <c r="AP2385">
        <v>18152.46</v>
      </c>
    </row>
    <row r="2386" spans="25:42" x14ac:dyDescent="0.2">
      <c r="Y2386" s="2">
        <v>42117</v>
      </c>
      <c r="Z2386">
        <v>1.7410000000000001</v>
      </c>
      <c r="AA2386" s="2">
        <v>42096</v>
      </c>
      <c r="AB2386">
        <v>1.4784999999999999</v>
      </c>
      <c r="AC2386" s="2">
        <v>42145</v>
      </c>
      <c r="AD2386">
        <v>1.8185</v>
      </c>
      <c r="AE2386" s="2">
        <v>42173</v>
      </c>
      <c r="AF2386">
        <v>2.1225000000000001</v>
      </c>
      <c r="AG2386" s="2">
        <v>42108</v>
      </c>
      <c r="AH2386">
        <v>74.7881</v>
      </c>
      <c r="AI2386" s="37">
        <v>42201</v>
      </c>
      <c r="AJ2386" s="57">
        <v>0.28999999999999998</v>
      </c>
      <c r="AK2386" s="37">
        <v>42201</v>
      </c>
      <c r="AL2386" s="58">
        <v>2.36</v>
      </c>
      <c r="AM2386" s="2">
        <v>42076</v>
      </c>
      <c r="AN2386">
        <v>0.11</v>
      </c>
      <c r="AO2386" s="2">
        <v>42075</v>
      </c>
      <c r="AP2386">
        <v>18153.82</v>
      </c>
    </row>
    <row r="2387" spans="25:42" x14ac:dyDescent="0.2">
      <c r="Y2387" s="2">
        <v>42116</v>
      </c>
      <c r="Z2387">
        <v>1.679</v>
      </c>
      <c r="AA2387" s="2">
        <v>42095</v>
      </c>
      <c r="AB2387">
        <v>1.5415000000000001</v>
      </c>
      <c r="AC2387" s="2">
        <v>42144</v>
      </c>
      <c r="AD2387">
        <v>1.84</v>
      </c>
      <c r="AE2387" s="2">
        <v>42172</v>
      </c>
      <c r="AF2387">
        <v>2.1269999999999998</v>
      </c>
      <c r="AG2387" s="2">
        <v>42107</v>
      </c>
      <c r="AH2387">
        <v>75.764700000000005</v>
      </c>
      <c r="AI2387" s="37">
        <v>42200</v>
      </c>
      <c r="AJ2387" s="57">
        <v>0.28000000000000003</v>
      </c>
      <c r="AK2387" s="37">
        <v>42200</v>
      </c>
      <c r="AL2387" s="57">
        <v>2.36</v>
      </c>
      <c r="AM2387" s="2">
        <v>42075</v>
      </c>
      <c r="AN2387">
        <v>0.11</v>
      </c>
      <c r="AO2387" s="2">
        <v>42074</v>
      </c>
      <c r="AP2387">
        <v>18148.97</v>
      </c>
    </row>
    <row r="2388" spans="25:42" x14ac:dyDescent="0.2">
      <c r="Y2388" s="2">
        <v>42115</v>
      </c>
      <c r="Z2388">
        <v>1.625</v>
      </c>
      <c r="AA2388" s="2">
        <v>42094</v>
      </c>
      <c r="AB2388">
        <v>1.4790000000000001</v>
      </c>
      <c r="AC2388" s="2">
        <v>42143</v>
      </c>
      <c r="AD2388">
        <v>1.82</v>
      </c>
      <c r="AE2388" s="2">
        <v>42171</v>
      </c>
      <c r="AF2388">
        <v>2.1150000000000002</v>
      </c>
      <c r="AG2388" s="2">
        <v>42104</v>
      </c>
      <c r="AH2388">
        <v>77.826499999999996</v>
      </c>
      <c r="AI2388" s="37">
        <v>42199</v>
      </c>
      <c r="AJ2388" s="57">
        <v>0.27</v>
      </c>
      <c r="AK2388" s="37">
        <v>42199</v>
      </c>
      <c r="AL2388" s="57">
        <v>2.41</v>
      </c>
      <c r="AM2388" s="2">
        <v>42074</v>
      </c>
      <c r="AN2388">
        <v>0.11</v>
      </c>
      <c r="AO2388" s="2">
        <v>42073</v>
      </c>
      <c r="AP2388">
        <v>18155.73</v>
      </c>
    </row>
    <row r="2389" spans="25:42" x14ac:dyDescent="0.2">
      <c r="Y2389" s="2">
        <v>42114</v>
      </c>
      <c r="Z2389">
        <v>1.6819999999999999</v>
      </c>
      <c r="AA2389" s="2">
        <v>42093</v>
      </c>
      <c r="AB2389">
        <v>1.456</v>
      </c>
      <c r="AC2389" s="2">
        <v>42142</v>
      </c>
      <c r="AD2389">
        <v>1.8460000000000001</v>
      </c>
      <c r="AE2389" s="2">
        <v>42170</v>
      </c>
      <c r="AF2389">
        <v>2.0840000000000001</v>
      </c>
      <c r="AG2389" s="2">
        <v>42103</v>
      </c>
      <c r="AH2389">
        <v>78.774600000000007</v>
      </c>
      <c r="AI2389" s="37">
        <v>42198</v>
      </c>
      <c r="AJ2389" s="57">
        <v>0.28000000000000003</v>
      </c>
      <c r="AK2389" s="37">
        <v>42198</v>
      </c>
      <c r="AL2389" s="57">
        <v>2.44</v>
      </c>
      <c r="AM2389" s="2">
        <v>42073</v>
      </c>
      <c r="AN2389">
        <v>0.12</v>
      </c>
      <c r="AO2389" s="2">
        <v>42072</v>
      </c>
      <c r="AP2389">
        <v>18150.080000000002</v>
      </c>
    </row>
    <row r="2390" spans="25:42" x14ac:dyDescent="0.2">
      <c r="Y2390" s="2">
        <v>42111</v>
      </c>
      <c r="Z2390">
        <v>1.6839999999999999</v>
      </c>
      <c r="AA2390" s="2">
        <v>42090</v>
      </c>
      <c r="AB2390">
        <v>1.47</v>
      </c>
      <c r="AC2390" s="2">
        <v>42139</v>
      </c>
      <c r="AD2390">
        <v>1.8320000000000001</v>
      </c>
      <c r="AE2390" s="2">
        <v>42167</v>
      </c>
      <c r="AF2390">
        <v>2.0674999999999999</v>
      </c>
      <c r="AG2390" s="2">
        <v>42102</v>
      </c>
      <c r="AH2390">
        <v>80.025300000000001</v>
      </c>
      <c r="AI2390" s="37">
        <v>42195</v>
      </c>
      <c r="AJ2390" s="57">
        <v>0.28000000000000003</v>
      </c>
      <c r="AK2390" s="37">
        <v>42195</v>
      </c>
      <c r="AL2390" s="57">
        <v>2.42</v>
      </c>
      <c r="AM2390" s="2">
        <v>42072</v>
      </c>
      <c r="AN2390">
        <v>0.12</v>
      </c>
      <c r="AO2390" s="2">
        <v>42069</v>
      </c>
      <c r="AP2390">
        <v>18147</v>
      </c>
    </row>
    <row r="2391" spans="25:42" x14ac:dyDescent="0.2">
      <c r="Y2391" s="2">
        <v>42110</v>
      </c>
      <c r="Z2391">
        <v>1.58</v>
      </c>
      <c r="AA2391" s="2">
        <v>42089</v>
      </c>
      <c r="AB2391">
        <v>1.556</v>
      </c>
      <c r="AC2391" s="2">
        <v>42138</v>
      </c>
      <c r="AD2391">
        <v>1.8360000000000001</v>
      </c>
      <c r="AE2391" s="2">
        <v>42166</v>
      </c>
      <c r="AF2391">
        <v>2.0640000000000001</v>
      </c>
      <c r="AG2391" s="2">
        <v>42101</v>
      </c>
      <c r="AH2391">
        <v>77.783900000000003</v>
      </c>
      <c r="AI2391" s="37">
        <v>42194</v>
      </c>
      <c r="AJ2391" s="57">
        <v>0.25</v>
      </c>
      <c r="AK2391" s="37">
        <v>42194</v>
      </c>
      <c r="AL2391" s="57">
        <v>2.3199999999999998</v>
      </c>
      <c r="AM2391" s="2">
        <v>42069</v>
      </c>
      <c r="AN2391">
        <v>0.12</v>
      </c>
      <c r="AO2391" s="2">
        <v>42068</v>
      </c>
      <c r="AP2391">
        <v>18147.259999999998</v>
      </c>
    </row>
    <row r="2392" spans="25:42" x14ac:dyDescent="0.2">
      <c r="Y2392" s="2">
        <v>42109</v>
      </c>
      <c r="Z2392">
        <v>1.55</v>
      </c>
      <c r="AA2392" s="2">
        <v>42088</v>
      </c>
      <c r="AB2392">
        <v>1.44</v>
      </c>
      <c r="AC2392" s="2">
        <v>42137</v>
      </c>
      <c r="AD2392">
        <v>1.8489</v>
      </c>
      <c r="AE2392" s="2">
        <v>42165</v>
      </c>
      <c r="AF2392">
        <v>2.0779999999999998</v>
      </c>
      <c r="AG2392" s="2">
        <v>42100</v>
      </c>
      <c r="AH2392">
        <v>78.974500000000006</v>
      </c>
      <c r="AI2392" s="37">
        <v>42193</v>
      </c>
      <c r="AJ2392" s="57">
        <v>0.24</v>
      </c>
      <c r="AK2392" s="37">
        <v>42193</v>
      </c>
      <c r="AL2392" s="57">
        <v>2.2200000000000002</v>
      </c>
      <c r="AM2392" s="2">
        <v>42068</v>
      </c>
      <c r="AN2392">
        <v>0.11</v>
      </c>
      <c r="AO2392" s="2">
        <v>42067</v>
      </c>
      <c r="AP2392">
        <v>18149.66</v>
      </c>
    </row>
    <row r="2393" spans="25:42" x14ac:dyDescent="0.2">
      <c r="Y2393" s="2">
        <v>42108</v>
      </c>
      <c r="Z2393">
        <v>1.4275</v>
      </c>
      <c r="AA2393" s="2">
        <v>42087</v>
      </c>
      <c r="AB2393">
        <v>1.38</v>
      </c>
      <c r="AC2393" s="2">
        <v>42136</v>
      </c>
      <c r="AD2393">
        <v>1.8280000000000001</v>
      </c>
      <c r="AE2393" s="2">
        <v>42164</v>
      </c>
      <c r="AF2393">
        <v>2.09</v>
      </c>
      <c r="AG2393" s="2">
        <v>42097</v>
      </c>
      <c r="AH2393">
        <v>79.266499999999994</v>
      </c>
      <c r="AI2393" s="37">
        <v>42192</v>
      </c>
      <c r="AJ2393" s="57">
        <v>0.25</v>
      </c>
      <c r="AK2393" s="37">
        <v>42192</v>
      </c>
      <c r="AL2393" s="57">
        <v>2.27</v>
      </c>
      <c r="AM2393" s="2">
        <v>42067</v>
      </c>
      <c r="AN2393">
        <v>0.11</v>
      </c>
      <c r="AO2393" s="2">
        <v>42066</v>
      </c>
      <c r="AP2393">
        <v>18149.95</v>
      </c>
    </row>
    <row r="2394" spans="25:42" x14ac:dyDescent="0.2">
      <c r="Y2394" s="2">
        <v>42107</v>
      </c>
      <c r="Z2394">
        <v>1.3879999999999999</v>
      </c>
      <c r="AA2394" s="2">
        <v>42086</v>
      </c>
      <c r="AB2394">
        <v>1.32</v>
      </c>
      <c r="AC2394" s="2">
        <v>42135</v>
      </c>
      <c r="AD2394">
        <v>1.8160000000000001</v>
      </c>
      <c r="AE2394" s="2">
        <v>42163</v>
      </c>
      <c r="AF2394">
        <v>2.0750000000000002</v>
      </c>
      <c r="AG2394" s="2">
        <v>42096</v>
      </c>
      <c r="AH2394">
        <v>84.284700000000001</v>
      </c>
      <c r="AI2394" s="37">
        <v>42191</v>
      </c>
      <c r="AJ2394" s="57">
        <v>0.26</v>
      </c>
      <c r="AK2394" s="37">
        <v>42191</v>
      </c>
      <c r="AL2394" s="57">
        <v>2.2999999999999998</v>
      </c>
      <c r="AM2394" s="2">
        <v>42066</v>
      </c>
      <c r="AN2394">
        <v>0.12</v>
      </c>
      <c r="AO2394" s="2">
        <v>42065</v>
      </c>
      <c r="AP2394">
        <v>18153.54</v>
      </c>
    </row>
    <row r="2395" spans="25:42" x14ac:dyDescent="0.2">
      <c r="Y2395" s="2">
        <v>42104</v>
      </c>
      <c r="Z2395">
        <v>1.36</v>
      </c>
      <c r="AA2395" s="2">
        <v>42083</v>
      </c>
      <c r="AB2395">
        <v>1.35</v>
      </c>
      <c r="AC2395" s="2">
        <v>42132</v>
      </c>
      <c r="AD2395">
        <v>1.83</v>
      </c>
      <c r="AE2395" s="2">
        <v>42160</v>
      </c>
      <c r="AF2395">
        <v>2.081</v>
      </c>
      <c r="AG2395" s="2">
        <v>42095</v>
      </c>
      <c r="AH2395">
        <v>85.621200000000002</v>
      </c>
      <c r="AI2395" s="37">
        <v>42188</v>
      </c>
      <c r="AJ2395" s="58" t="e">
        <f>NA()</f>
        <v>#N/A</v>
      </c>
      <c r="AK2395" s="37">
        <v>42188</v>
      </c>
      <c r="AL2395" s="57" t="e">
        <v>#N/A</v>
      </c>
      <c r="AM2395" s="2">
        <v>42065</v>
      </c>
      <c r="AN2395">
        <v>0.12</v>
      </c>
      <c r="AO2395" s="2">
        <v>42062</v>
      </c>
      <c r="AP2395">
        <v>18155.849999999999</v>
      </c>
    </row>
    <row r="2396" spans="25:42" x14ac:dyDescent="0.2">
      <c r="Y2396" s="2">
        <v>42103</v>
      </c>
      <c r="Z2396">
        <v>1.34</v>
      </c>
      <c r="AA2396" s="2">
        <v>42082</v>
      </c>
      <c r="AB2396">
        <v>1.37</v>
      </c>
      <c r="AC2396" s="2">
        <v>42131</v>
      </c>
      <c r="AD2396">
        <v>1.84</v>
      </c>
      <c r="AE2396" s="2">
        <v>42159</v>
      </c>
      <c r="AF2396">
        <v>2.0350000000000001</v>
      </c>
      <c r="AG2396" s="2">
        <v>42094</v>
      </c>
      <c r="AH2396">
        <v>86.101699999999994</v>
      </c>
      <c r="AI2396" s="37">
        <v>42187</v>
      </c>
      <c r="AJ2396" s="57">
        <v>0.26</v>
      </c>
      <c r="AK2396" s="37">
        <v>42187</v>
      </c>
      <c r="AL2396" s="57">
        <v>2.4</v>
      </c>
      <c r="AM2396" s="2">
        <v>42062</v>
      </c>
      <c r="AN2396">
        <v>0.06</v>
      </c>
      <c r="AO2396" s="2">
        <v>42061</v>
      </c>
      <c r="AP2396">
        <v>18149.75</v>
      </c>
    </row>
    <row r="2397" spans="25:42" x14ac:dyDescent="0.2">
      <c r="Y2397" s="2">
        <v>42102</v>
      </c>
      <c r="Z2397">
        <v>1.3267</v>
      </c>
      <c r="AA2397" s="2">
        <v>42081</v>
      </c>
      <c r="AB2397">
        <v>1.36</v>
      </c>
      <c r="AC2397" s="2">
        <v>42130</v>
      </c>
      <c r="AD2397">
        <v>1.8680000000000001</v>
      </c>
      <c r="AE2397" s="2">
        <v>42158</v>
      </c>
      <c r="AF2397">
        <v>2.0533999999999999</v>
      </c>
      <c r="AG2397" s="2">
        <v>42093</v>
      </c>
      <c r="AH2397">
        <v>86.442099999999996</v>
      </c>
      <c r="AI2397" s="37">
        <v>42186</v>
      </c>
      <c r="AJ2397" s="57">
        <v>0.28000000000000003</v>
      </c>
      <c r="AK2397" s="37">
        <v>42186</v>
      </c>
      <c r="AL2397" s="57">
        <v>2.4300000000000002</v>
      </c>
      <c r="AM2397" s="2">
        <v>42061</v>
      </c>
      <c r="AN2397">
        <v>0.11</v>
      </c>
      <c r="AO2397" s="2">
        <v>42060</v>
      </c>
      <c r="AP2397">
        <v>18133.36</v>
      </c>
    </row>
    <row r="2398" spans="25:42" x14ac:dyDescent="0.2">
      <c r="Y2398" s="2">
        <v>42101</v>
      </c>
      <c r="Z2398">
        <v>1.4059999999999999</v>
      </c>
      <c r="AA2398" s="2">
        <v>42080</v>
      </c>
      <c r="AB2398">
        <v>1.25</v>
      </c>
      <c r="AC2398" s="2">
        <v>42129</v>
      </c>
      <c r="AD2398">
        <v>1.903</v>
      </c>
      <c r="AE2398" s="2">
        <v>42157</v>
      </c>
      <c r="AF2398">
        <v>2.0539999999999998</v>
      </c>
      <c r="AG2398" s="2">
        <v>42090</v>
      </c>
      <c r="AH2398">
        <v>86.2012</v>
      </c>
      <c r="AI2398" s="37">
        <v>42185</v>
      </c>
      <c r="AJ2398" s="57">
        <v>0.28000000000000003</v>
      </c>
      <c r="AK2398" s="37">
        <v>42185</v>
      </c>
      <c r="AL2398" s="57">
        <v>2.35</v>
      </c>
      <c r="AM2398" s="2">
        <v>42060</v>
      </c>
      <c r="AN2398">
        <v>0.11</v>
      </c>
      <c r="AO2398" s="2">
        <v>42059</v>
      </c>
      <c r="AP2398">
        <v>18148.11</v>
      </c>
    </row>
    <row r="2399" spans="25:42" x14ac:dyDescent="0.2">
      <c r="Y2399" s="2">
        <v>42100</v>
      </c>
      <c r="Z2399">
        <v>1.38</v>
      </c>
      <c r="AA2399" s="2">
        <v>42079</v>
      </c>
      <c r="AB2399">
        <v>1.3</v>
      </c>
      <c r="AC2399" s="2">
        <v>42128</v>
      </c>
      <c r="AD2399">
        <v>1.887</v>
      </c>
      <c r="AE2399" s="2">
        <v>42156</v>
      </c>
      <c r="AF2399">
        <v>2.0249999999999999</v>
      </c>
      <c r="AG2399" s="2">
        <v>42089</v>
      </c>
      <c r="AH2399">
        <v>86.2012</v>
      </c>
      <c r="AI2399" s="37">
        <v>42184</v>
      </c>
      <c r="AJ2399" s="57">
        <v>0.27</v>
      </c>
      <c r="AK2399" s="37">
        <v>42184</v>
      </c>
      <c r="AL2399" s="57">
        <v>2.33</v>
      </c>
      <c r="AM2399" s="2">
        <v>42059</v>
      </c>
      <c r="AN2399">
        <v>0.11</v>
      </c>
      <c r="AO2399" s="2">
        <v>42058</v>
      </c>
      <c r="AP2399">
        <v>18141.41</v>
      </c>
    </row>
    <row r="2400" spans="25:42" x14ac:dyDescent="0.2">
      <c r="Y2400" s="2">
        <v>42097</v>
      </c>
      <c r="Z2400">
        <v>1.276</v>
      </c>
      <c r="AA2400" s="2">
        <v>42075</v>
      </c>
      <c r="AB2400">
        <v>1.41</v>
      </c>
      <c r="AC2400" s="2">
        <v>42125</v>
      </c>
      <c r="AD2400">
        <v>1.8959999999999999</v>
      </c>
      <c r="AE2400" s="2">
        <v>42153</v>
      </c>
      <c r="AF2400">
        <v>2.0299999999999998</v>
      </c>
      <c r="AG2400" s="2">
        <v>42088</v>
      </c>
      <c r="AH2400">
        <v>84.183000000000007</v>
      </c>
      <c r="AI2400" s="37">
        <v>42181</v>
      </c>
      <c r="AJ2400" s="57">
        <v>0.28999999999999998</v>
      </c>
      <c r="AK2400" s="37">
        <v>42181</v>
      </c>
      <c r="AL2400" s="57">
        <v>2.4900000000000002</v>
      </c>
      <c r="AM2400" s="2">
        <v>42058</v>
      </c>
      <c r="AN2400">
        <v>0.11</v>
      </c>
      <c r="AO2400" s="2">
        <v>42055</v>
      </c>
      <c r="AP2400">
        <v>18140.53</v>
      </c>
    </row>
    <row r="2401" spans="25:42" x14ac:dyDescent="0.2">
      <c r="Y2401" s="2">
        <v>42096</v>
      </c>
      <c r="Z2401">
        <v>1.2415</v>
      </c>
      <c r="AA2401" s="2">
        <v>42074</v>
      </c>
      <c r="AB2401">
        <v>1.4259999999999999</v>
      </c>
      <c r="AC2401" s="2">
        <v>42124</v>
      </c>
      <c r="AD2401">
        <v>1.895</v>
      </c>
      <c r="AE2401" s="2">
        <v>42152</v>
      </c>
      <c r="AF2401">
        <v>1.9934000000000001</v>
      </c>
      <c r="AG2401" s="2">
        <v>42087</v>
      </c>
      <c r="AH2401">
        <v>83.685900000000004</v>
      </c>
      <c r="AI2401" s="37">
        <v>42180</v>
      </c>
      <c r="AJ2401" s="57">
        <v>0.28999999999999998</v>
      </c>
      <c r="AK2401" s="37">
        <v>42180</v>
      </c>
      <c r="AL2401" s="57">
        <v>2.4</v>
      </c>
      <c r="AM2401" s="2">
        <v>42055</v>
      </c>
      <c r="AN2401">
        <v>0.12</v>
      </c>
      <c r="AO2401" s="2">
        <v>42054</v>
      </c>
      <c r="AP2401">
        <v>18138.46</v>
      </c>
    </row>
    <row r="2402" spans="25:42" x14ac:dyDescent="0.2">
      <c r="Y2402" s="2">
        <v>42095</v>
      </c>
      <c r="Z2402">
        <v>1.327</v>
      </c>
      <c r="AA2402" s="2">
        <v>42073</v>
      </c>
      <c r="AB2402">
        <v>1.43</v>
      </c>
      <c r="AC2402" s="2">
        <v>42123</v>
      </c>
      <c r="AD2402">
        <v>1.88</v>
      </c>
      <c r="AE2402" s="2">
        <v>42151</v>
      </c>
      <c r="AF2402">
        <v>2</v>
      </c>
      <c r="AG2402" s="2">
        <v>42086</v>
      </c>
      <c r="AH2402">
        <v>84.920599999999993</v>
      </c>
      <c r="AI2402" s="37">
        <v>42179</v>
      </c>
      <c r="AJ2402" s="57">
        <v>0.3</v>
      </c>
      <c r="AK2402" s="37">
        <v>42179</v>
      </c>
      <c r="AL2402" s="57">
        <v>2.38</v>
      </c>
      <c r="AM2402" s="2">
        <v>42054</v>
      </c>
      <c r="AN2402">
        <v>0.12</v>
      </c>
      <c r="AO2402" s="2">
        <v>42053</v>
      </c>
      <c r="AP2402">
        <v>18122.88</v>
      </c>
    </row>
    <row r="2403" spans="25:42" x14ac:dyDescent="0.2">
      <c r="Y2403" s="2">
        <v>42094</v>
      </c>
      <c r="Z2403">
        <v>1.256</v>
      </c>
      <c r="AA2403" s="2">
        <v>42072</v>
      </c>
      <c r="AB2403">
        <v>1.47</v>
      </c>
      <c r="AC2403" s="2">
        <v>42122</v>
      </c>
      <c r="AD2403">
        <v>1.87</v>
      </c>
      <c r="AE2403" s="2">
        <v>42150</v>
      </c>
      <c r="AF2403">
        <v>2.0230000000000001</v>
      </c>
      <c r="AG2403" s="2">
        <v>42083</v>
      </c>
      <c r="AH2403">
        <v>86.522300000000001</v>
      </c>
      <c r="AI2403" s="37">
        <v>42178</v>
      </c>
      <c r="AJ2403" s="57">
        <v>0.3</v>
      </c>
      <c r="AK2403" s="37">
        <v>42178</v>
      </c>
      <c r="AL2403" s="57">
        <v>2.42</v>
      </c>
      <c r="AM2403" s="2">
        <v>42053</v>
      </c>
      <c r="AN2403">
        <v>0.12</v>
      </c>
      <c r="AO2403" s="2">
        <v>42052</v>
      </c>
      <c r="AP2403">
        <v>18122.439999999999</v>
      </c>
    </row>
    <row r="2404" spans="25:42" x14ac:dyDescent="0.2">
      <c r="Y2404" s="2">
        <v>42093</v>
      </c>
      <c r="Z2404">
        <v>1.196</v>
      </c>
      <c r="AA2404" s="2">
        <v>42069</v>
      </c>
      <c r="AB2404">
        <v>1.55</v>
      </c>
      <c r="AC2404" s="2">
        <v>42121</v>
      </c>
      <c r="AD2404">
        <v>1.8720000000000001</v>
      </c>
      <c r="AE2404" s="2">
        <v>42149</v>
      </c>
      <c r="AF2404">
        <v>2.077</v>
      </c>
      <c r="AG2404" s="2">
        <v>42082</v>
      </c>
      <c r="AH2404">
        <v>87.778800000000004</v>
      </c>
      <c r="AI2404" s="37">
        <v>42177</v>
      </c>
      <c r="AJ2404" s="57">
        <v>0.27</v>
      </c>
      <c r="AK2404" s="37">
        <v>42177</v>
      </c>
      <c r="AL2404" s="57">
        <v>2.37</v>
      </c>
      <c r="AM2404" s="2">
        <v>42052</v>
      </c>
      <c r="AN2404">
        <v>0.12</v>
      </c>
      <c r="AO2404" s="2">
        <v>42048</v>
      </c>
      <c r="AP2404">
        <v>18136.849999999999</v>
      </c>
    </row>
    <row r="2405" spans="25:42" x14ac:dyDescent="0.2">
      <c r="Y2405" s="2">
        <v>42090</v>
      </c>
      <c r="Z2405">
        <v>1.2130000000000001</v>
      </c>
      <c r="AA2405" s="2">
        <v>42068</v>
      </c>
      <c r="AB2405">
        <v>1.5615000000000001</v>
      </c>
      <c r="AC2405" s="2">
        <v>42118</v>
      </c>
      <c r="AD2405">
        <v>1.873</v>
      </c>
      <c r="AE2405" s="2">
        <v>42146</v>
      </c>
      <c r="AF2405">
        <v>2.0750000000000002</v>
      </c>
      <c r="AG2405" s="2">
        <v>42081</v>
      </c>
      <c r="AH2405">
        <v>85.690299999999993</v>
      </c>
      <c r="AI2405" s="37">
        <v>42174</v>
      </c>
      <c r="AJ2405" s="57">
        <v>0.25</v>
      </c>
      <c r="AK2405" s="37">
        <v>42174</v>
      </c>
      <c r="AL2405" s="57">
        <v>2.2599999999999998</v>
      </c>
      <c r="AM2405" s="2">
        <v>42048</v>
      </c>
      <c r="AN2405">
        <v>0.12</v>
      </c>
      <c r="AO2405" s="2">
        <v>42047</v>
      </c>
      <c r="AP2405">
        <v>18136.91</v>
      </c>
    </row>
    <row r="2406" spans="25:42" x14ac:dyDescent="0.2">
      <c r="Y2406" s="2">
        <v>42089</v>
      </c>
      <c r="Z2406">
        <v>1.31</v>
      </c>
      <c r="AA2406" s="2">
        <v>42067</v>
      </c>
      <c r="AB2406">
        <v>1.5669999999999999</v>
      </c>
      <c r="AC2406" s="2">
        <v>42117</v>
      </c>
      <c r="AD2406">
        <v>1.871</v>
      </c>
      <c r="AE2406" s="2">
        <v>42145</v>
      </c>
      <c r="AF2406">
        <v>2.0499999999999998</v>
      </c>
      <c r="AG2406" s="2">
        <v>42080</v>
      </c>
      <c r="AH2406">
        <v>86.327399999999997</v>
      </c>
      <c r="AI2406" s="37">
        <v>42173</v>
      </c>
      <c r="AJ2406" s="57">
        <v>0.26</v>
      </c>
      <c r="AK2406" s="37">
        <v>42173</v>
      </c>
      <c r="AL2406" s="57">
        <v>2.35</v>
      </c>
      <c r="AM2406" s="2">
        <v>42047</v>
      </c>
      <c r="AN2406">
        <v>0.12</v>
      </c>
      <c r="AO2406" s="2">
        <v>42046</v>
      </c>
      <c r="AP2406">
        <v>18120.849999999999</v>
      </c>
    </row>
    <row r="2407" spans="25:42" x14ac:dyDescent="0.2">
      <c r="Y2407" s="2">
        <v>42088</v>
      </c>
      <c r="Z2407">
        <v>1.1599999999999999</v>
      </c>
      <c r="AA2407" s="2">
        <v>42066</v>
      </c>
      <c r="AB2407">
        <v>1.5589999999999999</v>
      </c>
      <c r="AC2407" s="2">
        <v>42116</v>
      </c>
      <c r="AD2407">
        <v>1.8620000000000001</v>
      </c>
      <c r="AE2407" s="2">
        <v>42144</v>
      </c>
      <c r="AF2407">
        <v>2.0825</v>
      </c>
      <c r="AG2407" s="2">
        <v>42079</v>
      </c>
      <c r="AH2407">
        <v>84.755499999999998</v>
      </c>
      <c r="AI2407" s="37">
        <v>42172</v>
      </c>
      <c r="AJ2407" s="57">
        <v>0.27</v>
      </c>
      <c r="AK2407" s="37">
        <v>42172</v>
      </c>
      <c r="AL2407" s="57">
        <v>2.3199999999999998</v>
      </c>
      <c r="AM2407" s="2">
        <v>42046</v>
      </c>
      <c r="AN2407">
        <v>0.12</v>
      </c>
      <c r="AO2407" s="2">
        <v>42045</v>
      </c>
      <c r="AP2407">
        <v>18132.37</v>
      </c>
    </row>
    <row r="2408" spans="25:42" x14ac:dyDescent="0.2">
      <c r="Y2408" s="2">
        <v>42087</v>
      </c>
      <c r="Z2408">
        <v>1.1200000000000001</v>
      </c>
      <c r="AA2408" s="2">
        <v>42065</v>
      </c>
      <c r="AB2408">
        <v>1.52</v>
      </c>
      <c r="AC2408" s="2">
        <v>42115</v>
      </c>
      <c r="AD2408">
        <v>1.84</v>
      </c>
      <c r="AE2408" s="2">
        <v>42143</v>
      </c>
      <c r="AF2408">
        <v>2.0649999999999999</v>
      </c>
      <c r="AG2408" s="2">
        <v>42076</v>
      </c>
      <c r="AH2408">
        <v>86.102000000000004</v>
      </c>
      <c r="AI2408" s="37">
        <v>42171</v>
      </c>
      <c r="AJ2408" s="57">
        <v>0.28000000000000003</v>
      </c>
      <c r="AK2408" s="37">
        <v>42171</v>
      </c>
      <c r="AL2408" s="57">
        <v>2.3199999999999998</v>
      </c>
      <c r="AM2408" s="2">
        <v>42045</v>
      </c>
      <c r="AN2408">
        <v>0.12</v>
      </c>
      <c r="AO2408" s="2">
        <v>42044</v>
      </c>
      <c r="AP2408">
        <v>18128.509999999998</v>
      </c>
    </row>
    <row r="2409" spans="25:42" x14ac:dyDescent="0.2">
      <c r="Y2409" s="2">
        <v>42086</v>
      </c>
      <c r="Z2409">
        <v>1.0437000000000001</v>
      </c>
      <c r="AA2409" s="2">
        <v>42062</v>
      </c>
      <c r="AB2409">
        <v>1.55</v>
      </c>
      <c r="AC2409" s="2">
        <v>42114</v>
      </c>
      <c r="AD2409">
        <v>1.87</v>
      </c>
      <c r="AE2409" s="2">
        <v>42142</v>
      </c>
      <c r="AF2409">
        <v>2.0649999999999999</v>
      </c>
      <c r="AG2409" s="2">
        <v>42075</v>
      </c>
      <c r="AH2409">
        <v>85.603300000000004</v>
      </c>
      <c r="AI2409" s="37">
        <v>42170</v>
      </c>
      <c r="AJ2409" s="57">
        <v>0.28000000000000003</v>
      </c>
      <c r="AK2409" s="37">
        <v>42170</v>
      </c>
      <c r="AL2409" s="57">
        <v>2.36</v>
      </c>
      <c r="AM2409" s="2">
        <v>42044</v>
      </c>
      <c r="AN2409">
        <v>0.12</v>
      </c>
      <c r="AO2409" s="2">
        <v>42041</v>
      </c>
      <c r="AP2409">
        <v>18124.96</v>
      </c>
    </row>
    <row r="2410" spans="25:42" x14ac:dyDescent="0.2">
      <c r="Y2410" s="2">
        <v>42083</v>
      </c>
      <c r="Z2410">
        <v>1.0720000000000001</v>
      </c>
      <c r="AA2410" s="2">
        <v>42061</v>
      </c>
      <c r="AB2410">
        <v>1.462</v>
      </c>
      <c r="AC2410" s="2">
        <v>42111</v>
      </c>
      <c r="AD2410">
        <v>1.88</v>
      </c>
      <c r="AE2410" s="2">
        <v>42139</v>
      </c>
      <c r="AF2410">
        <v>2.0379</v>
      </c>
      <c r="AG2410" s="2">
        <v>42074</v>
      </c>
      <c r="AH2410">
        <v>84.964299999999994</v>
      </c>
      <c r="AI2410" s="37">
        <v>42167</v>
      </c>
      <c r="AJ2410" s="57">
        <v>0.28000000000000003</v>
      </c>
      <c r="AK2410" s="37">
        <v>42167</v>
      </c>
      <c r="AL2410" s="57">
        <v>2.39</v>
      </c>
      <c r="AM2410" s="2">
        <v>42041</v>
      </c>
      <c r="AN2410">
        <v>0.11</v>
      </c>
      <c r="AO2410" s="2">
        <v>42040</v>
      </c>
      <c r="AP2410">
        <v>18125.88</v>
      </c>
    </row>
    <row r="2411" spans="25:42" x14ac:dyDescent="0.2">
      <c r="Y2411" s="2">
        <v>42082</v>
      </c>
      <c r="Z2411">
        <v>1.079</v>
      </c>
      <c r="AA2411" s="2">
        <v>42060</v>
      </c>
      <c r="AB2411">
        <v>1.2949999999999999</v>
      </c>
      <c r="AC2411" s="2">
        <v>42110</v>
      </c>
      <c r="AD2411">
        <v>1.8325</v>
      </c>
      <c r="AE2411" s="2">
        <v>42138</v>
      </c>
      <c r="AF2411">
        <v>2.0499999999999998</v>
      </c>
      <c r="AG2411" s="2">
        <v>42073</v>
      </c>
      <c r="AH2411">
        <v>84.389099999999999</v>
      </c>
      <c r="AI2411" s="37">
        <v>42166</v>
      </c>
      <c r="AJ2411" s="57">
        <v>0.28000000000000003</v>
      </c>
      <c r="AK2411" s="37">
        <v>42166</v>
      </c>
      <c r="AL2411" s="57">
        <v>2.39</v>
      </c>
      <c r="AM2411" s="2">
        <v>42040</v>
      </c>
      <c r="AN2411">
        <v>0.12</v>
      </c>
      <c r="AO2411" s="2">
        <v>42039</v>
      </c>
      <c r="AP2411">
        <v>18099.98</v>
      </c>
    </row>
    <row r="2412" spans="25:42" x14ac:dyDescent="0.2">
      <c r="Y2412" s="2">
        <v>42081</v>
      </c>
      <c r="Z2412">
        <v>1.08</v>
      </c>
      <c r="AA2412" s="2">
        <v>42059</v>
      </c>
      <c r="AB2412">
        <v>1.2430000000000001</v>
      </c>
      <c r="AC2412" s="2">
        <v>42109</v>
      </c>
      <c r="AD2412">
        <v>1.82</v>
      </c>
      <c r="AE2412" s="2">
        <v>42137</v>
      </c>
      <c r="AF2412">
        <v>2.0625</v>
      </c>
      <c r="AG2412" s="2">
        <v>42072</v>
      </c>
      <c r="AH2412">
        <v>84.02</v>
      </c>
      <c r="AI2412" s="37">
        <v>42165</v>
      </c>
      <c r="AJ2412" s="57">
        <v>0.28000000000000003</v>
      </c>
      <c r="AK2412" s="37">
        <v>42165</v>
      </c>
      <c r="AL2412" s="57">
        <v>2.5</v>
      </c>
      <c r="AM2412" s="2">
        <v>42039</v>
      </c>
      <c r="AN2412">
        <v>0.11</v>
      </c>
      <c r="AO2412" s="2">
        <v>42038</v>
      </c>
      <c r="AP2412">
        <v>18098.5</v>
      </c>
    </row>
    <row r="2413" spans="25:42" x14ac:dyDescent="0.2">
      <c r="Y2413" s="2">
        <v>42080</v>
      </c>
      <c r="Z2413">
        <v>0.879</v>
      </c>
      <c r="AA2413" s="2">
        <v>42058</v>
      </c>
      <c r="AB2413">
        <v>1.26</v>
      </c>
      <c r="AC2413" s="2">
        <v>42108</v>
      </c>
      <c r="AD2413">
        <v>1.77</v>
      </c>
      <c r="AE2413" s="2">
        <v>42136</v>
      </c>
      <c r="AF2413">
        <v>2.0449999999999999</v>
      </c>
      <c r="AG2413" s="2">
        <v>42069</v>
      </c>
      <c r="AH2413">
        <v>86.585999999999999</v>
      </c>
      <c r="AI2413" s="37">
        <v>42164</v>
      </c>
      <c r="AJ2413" s="57">
        <v>0.27</v>
      </c>
      <c r="AK2413" s="37">
        <v>42164</v>
      </c>
      <c r="AL2413" s="57">
        <v>2.42</v>
      </c>
      <c r="AM2413" s="2">
        <v>42038</v>
      </c>
      <c r="AN2413">
        <v>0.12</v>
      </c>
      <c r="AO2413" s="2">
        <v>42037</v>
      </c>
      <c r="AP2413">
        <v>18099.04</v>
      </c>
    </row>
    <row r="2414" spans="25:42" x14ac:dyDescent="0.2">
      <c r="Y2414" s="2">
        <v>42079</v>
      </c>
      <c r="Z2414">
        <v>0.98</v>
      </c>
      <c r="AA2414" s="2">
        <v>42055</v>
      </c>
      <c r="AB2414">
        <v>1.29</v>
      </c>
      <c r="AC2414" s="2">
        <v>42107</v>
      </c>
      <c r="AD2414">
        <v>1.7589999999999999</v>
      </c>
      <c r="AE2414" s="2">
        <v>42135</v>
      </c>
      <c r="AF2414">
        <v>2.0550000000000002</v>
      </c>
      <c r="AG2414" s="2">
        <v>42068</v>
      </c>
      <c r="AH2414">
        <v>89.322800000000001</v>
      </c>
      <c r="AI2414" s="37">
        <v>42163</v>
      </c>
      <c r="AJ2414" s="57">
        <v>0.27</v>
      </c>
      <c r="AK2414" s="37">
        <v>42163</v>
      </c>
      <c r="AL2414" s="57">
        <v>2.39</v>
      </c>
      <c r="AM2414" s="2">
        <v>42037</v>
      </c>
      <c r="AN2414">
        <v>0.12</v>
      </c>
      <c r="AO2414" s="2">
        <v>42034</v>
      </c>
      <c r="AP2414">
        <v>18082.29</v>
      </c>
    </row>
    <row r="2415" spans="25:42" x14ac:dyDescent="0.2">
      <c r="Y2415" s="2">
        <v>42076</v>
      </c>
      <c r="Z2415">
        <v>1.0278</v>
      </c>
      <c r="AA2415" s="2">
        <v>42054</v>
      </c>
      <c r="AB2415">
        <v>1.3</v>
      </c>
      <c r="AC2415" s="2">
        <v>42104</v>
      </c>
      <c r="AD2415">
        <v>1.7549999999999999</v>
      </c>
      <c r="AE2415" s="2">
        <v>42132</v>
      </c>
      <c r="AF2415">
        <v>2.06</v>
      </c>
      <c r="AG2415" s="2">
        <v>42067</v>
      </c>
      <c r="AH2415">
        <v>90.656300000000002</v>
      </c>
      <c r="AI2415" s="37">
        <v>42160</v>
      </c>
      <c r="AJ2415" s="57">
        <v>0.28999999999999998</v>
      </c>
      <c r="AK2415" s="37">
        <v>42160</v>
      </c>
      <c r="AL2415" s="57">
        <v>2.41</v>
      </c>
      <c r="AM2415" s="2">
        <v>42034</v>
      </c>
      <c r="AN2415">
        <v>0.06</v>
      </c>
      <c r="AO2415" s="2">
        <v>42033</v>
      </c>
      <c r="AP2415">
        <v>18085.060000000001</v>
      </c>
    </row>
    <row r="2416" spans="25:42" x14ac:dyDescent="0.2">
      <c r="Y2416" s="2">
        <v>42075</v>
      </c>
      <c r="Z2416">
        <v>1.101</v>
      </c>
      <c r="AA2416" s="2">
        <v>42053</v>
      </c>
      <c r="AB2416">
        <v>1.29</v>
      </c>
      <c r="AC2416" s="2">
        <v>42103</v>
      </c>
      <c r="AD2416">
        <v>1.7749999999999999</v>
      </c>
      <c r="AE2416" s="2">
        <v>42131</v>
      </c>
      <c r="AF2416">
        <v>2.0674999999999999</v>
      </c>
      <c r="AG2416" s="2">
        <v>42066</v>
      </c>
      <c r="AH2416">
        <v>91.750600000000006</v>
      </c>
      <c r="AI2416" s="37">
        <v>42159</v>
      </c>
      <c r="AJ2416" s="57">
        <v>0.27</v>
      </c>
      <c r="AK2416" s="37">
        <v>42159</v>
      </c>
      <c r="AL2416" s="57">
        <v>2.31</v>
      </c>
      <c r="AM2416" s="2">
        <v>42033</v>
      </c>
      <c r="AN2416">
        <v>0.11</v>
      </c>
      <c r="AO2416" s="2">
        <v>42032</v>
      </c>
      <c r="AP2416">
        <v>18082.59</v>
      </c>
    </row>
    <row r="2417" spans="25:42" x14ac:dyDescent="0.2">
      <c r="Y2417" s="2">
        <v>42074</v>
      </c>
      <c r="Z2417">
        <v>1.06</v>
      </c>
      <c r="AA2417" s="2">
        <v>42052</v>
      </c>
      <c r="AB2417">
        <v>1.32</v>
      </c>
      <c r="AC2417" s="2">
        <v>42102</v>
      </c>
      <c r="AD2417">
        <v>1.788</v>
      </c>
      <c r="AE2417" s="2">
        <v>42130</v>
      </c>
      <c r="AF2417">
        <v>2.081</v>
      </c>
      <c r="AG2417" s="2">
        <v>42065</v>
      </c>
      <c r="AH2417">
        <v>90.198899999999995</v>
      </c>
      <c r="AI2417" s="37">
        <v>42158</v>
      </c>
      <c r="AJ2417" s="57">
        <v>0.26</v>
      </c>
      <c r="AK2417" s="37">
        <v>42158</v>
      </c>
      <c r="AL2417" s="57">
        <v>2.38</v>
      </c>
      <c r="AM2417" s="2">
        <v>42032</v>
      </c>
      <c r="AN2417">
        <v>0.12</v>
      </c>
      <c r="AO2417" s="2">
        <v>42031</v>
      </c>
      <c r="AP2417">
        <v>18095.12</v>
      </c>
    </row>
    <row r="2418" spans="25:42" x14ac:dyDescent="0.2">
      <c r="Y2418" s="2">
        <v>42073</v>
      </c>
      <c r="Z2418">
        <v>1.08</v>
      </c>
      <c r="AA2418" s="2">
        <v>42048</v>
      </c>
      <c r="AB2418">
        <v>1.32</v>
      </c>
      <c r="AC2418" s="2">
        <v>42101</v>
      </c>
      <c r="AD2418">
        <v>1.83</v>
      </c>
      <c r="AE2418" s="2">
        <v>42129</v>
      </c>
      <c r="AF2418">
        <v>2.105</v>
      </c>
      <c r="AG2418" s="2">
        <v>42062</v>
      </c>
      <c r="AH2418">
        <v>91.386499999999998</v>
      </c>
      <c r="AI2418" s="37">
        <v>42157</v>
      </c>
      <c r="AJ2418" s="57">
        <v>0.26</v>
      </c>
      <c r="AK2418" s="37">
        <v>42157</v>
      </c>
      <c r="AL2418" s="57">
        <v>2.27</v>
      </c>
      <c r="AM2418" s="2">
        <v>42031</v>
      </c>
      <c r="AN2418">
        <v>0.11</v>
      </c>
      <c r="AO2418" s="2">
        <v>42030</v>
      </c>
      <c r="AP2418">
        <v>18087.73</v>
      </c>
    </row>
    <row r="2419" spans="25:42" x14ac:dyDescent="0.2">
      <c r="Y2419" s="2">
        <v>42072</v>
      </c>
      <c r="Z2419">
        <v>1.1399999999999999</v>
      </c>
      <c r="AA2419" s="2">
        <v>42047</v>
      </c>
      <c r="AB2419">
        <v>1.2809999999999999</v>
      </c>
      <c r="AC2419" s="2">
        <v>42100</v>
      </c>
      <c r="AD2419">
        <v>1.84</v>
      </c>
      <c r="AE2419" s="2">
        <v>42128</v>
      </c>
      <c r="AF2419">
        <v>2.085</v>
      </c>
      <c r="AG2419" s="2">
        <v>42061</v>
      </c>
      <c r="AH2419">
        <v>90.530799999999999</v>
      </c>
      <c r="AI2419" s="37">
        <v>42156</v>
      </c>
      <c r="AJ2419" s="57">
        <v>0.26</v>
      </c>
      <c r="AK2419" s="37">
        <v>42156</v>
      </c>
      <c r="AL2419" s="57">
        <v>2.19</v>
      </c>
      <c r="AM2419" s="2">
        <v>42030</v>
      </c>
      <c r="AN2419">
        <v>0.12</v>
      </c>
      <c r="AO2419" s="2">
        <v>42027</v>
      </c>
      <c r="AP2419">
        <v>18086.34</v>
      </c>
    </row>
    <row r="2420" spans="25:42" x14ac:dyDescent="0.2">
      <c r="Y2420" s="2">
        <v>42069</v>
      </c>
      <c r="Z2420">
        <v>1.1890000000000001</v>
      </c>
      <c r="AA2420" s="2">
        <v>42046</v>
      </c>
      <c r="AB2420">
        <v>1.2589999999999999</v>
      </c>
      <c r="AC2420" s="2">
        <v>42097</v>
      </c>
      <c r="AD2420">
        <v>1.7969999999999999</v>
      </c>
      <c r="AE2420" s="2">
        <v>42125</v>
      </c>
      <c r="AF2420">
        <v>2.1214</v>
      </c>
      <c r="AG2420" s="2">
        <v>42060</v>
      </c>
      <c r="AH2420">
        <v>91.475099999999998</v>
      </c>
      <c r="AI2420" s="37">
        <v>42153</v>
      </c>
      <c r="AJ2420" s="57">
        <v>0.26</v>
      </c>
      <c r="AK2420" s="37">
        <v>42153</v>
      </c>
      <c r="AL2420" s="57">
        <v>2.12</v>
      </c>
      <c r="AM2420" s="2">
        <v>42027</v>
      </c>
      <c r="AN2420">
        <v>0.12</v>
      </c>
      <c r="AO2420" s="2">
        <v>42026</v>
      </c>
      <c r="AP2420">
        <v>18087.43</v>
      </c>
    </row>
    <row r="2421" spans="25:42" x14ac:dyDescent="0.2">
      <c r="Y2421" s="2">
        <v>42068</v>
      </c>
      <c r="Z2421">
        <v>1.2</v>
      </c>
      <c r="AA2421" s="2">
        <v>42045</v>
      </c>
      <c r="AB2421">
        <v>1.27</v>
      </c>
      <c r="AC2421" s="2">
        <v>42096</v>
      </c>
      <c r="AD2421">
        <v>1.778</v>
      </c>
      <c r="AE2421" s="2">
        <v>42124</v>
      </c>
      <c r="AF2421">
        <v>2.1070000000000002</v>
      </c>
      <c r="AG2421" s="2">
        <v>42059</v>
      </c>
      <c r="AH2421">
        <v>94.126999999999995</v>
      </c>
      <c r="AI2421" s="37">
        <v>42152</v>
      </c>
      <c r="AJ2421" s="57">
        <v>0.26</v>
      </c>
      <c r="AK2421" s="37">
        <v>42152</v>
      </c>
      <c r="AL2421" s="57">
        <v>2.13</v>
      </c>
      <c r="AM2421" s="2">
        <v>42026</v>
      </c>
      <c r="AN2421">
        <v>0.12</v>
      </c>
      <c r="AO2421" s="2">
        <v>42025</v>
      </c>
      <c r="AP2421">
        <v>18083.46</v>
      </c>
    </row>
    <row r="2422" spans="25:42" x14ac:dyDescent="0.2">
      <c r="Y2422" s="2">
        <v>42067</v>
      </c>
      <c r="Z2422">
        <v>1.228</v>
      </c>
      <c r="AA2422" s="2">
        <v>42044</v>
      </c>
      <c r="AB2422">
        <v>1.321</v>
      </c>
      <c r="AC2422" s="2">
        <v>42095</v>
      </c>
      <c r="AD2422">
        <v>1.804</v>
      </c>
      <c r="AE2422" s="2">
        <v>42123</v>
      </c>
      <c r="AF2422">
        <v>2.0979999999999999</v>
      </c>
      <c r="AG2422" s="2">
        <v>42058</v>
      </c>
      <c r="AH2422">
        <v>97.738600000000005</v>
      </c>
      <c r="AI2422" s="37">
        <v>42151</v>
      </c>
      <c r="AJ2422" s="57">
        <v>0.27</v>
      </c>
      <c r="AK2422" s="37">
        <v>42151</v>
      </c>
      <c r="AL2422" s="57">
        <v>2.14</v>
      </c>
      <c r="AM2422" s="2">
        <v>42025</v>
      </c>
      <c r="AN2422">
        <v>0.12</v>
      </c>
      <c r="AO2422" s="2">
        <v>42024</v>
      </c>
      <c r="AP2422">
        <v>18086.05</v>
      </c>
    </row>
    <row r="2423" spans="25:42" x14ac:dyDescent="0.2">
      <c r="Y2423" s="2">
        <v>42066</v>
      </c>
      <c r="Z2423">
        <v>1.2450000000000001</v>
      </c>
      <c r="AA2423" s="2">
        <v>42041</v>
      </c>
      <c r="AB2423">
        <v>1.3029999999999999</v>
      </c>
      <c r="AC2423" s="2">
        <v>42094</v>
      </c>
      <c r="AD2423">
        <v>1.75</v>
      </c>
      <c r="AE2423" s="2">
        <v>42122</v>
      </c>
      <c r="AF2423">
        <v>2.0760000000000001</v>
      </c>
      <c r="AG2423" s="2">
        <v>42055</v>
      </c>
      <c r="AH2423">
        <v>98.336500000000001</v>
      </c>
      <c r="AI2423" s="37">
        <v>42150</v>
      </c>
      <c r="AJ2423" s="57">
        <v>0.24</v>
      </c>
      <c r="AK2423" s="37">
        <v>42150</v>
      </c>
      <c r="AL2423" s="57">
        <v>2.14</v>
      </c>
      <c r="AM2423" s="2">
        <v>42024</v>
      </c>
      <c r="AN2423">
        <v>0.12</v>
      </c>
      <c r="AO2423" s="2">
        <v>42020</v>
      </c>
      <c r="AP2423">
        <v>18080.79</v>
      </c>
    </row>
    <row r="2424" spans="25:42" x14ac:dyDescent="0.2">
      <c r="Y2424" s="2">
        <v>42065</v>
      </c>
      <c r="Z2424">
        <v>1.18</v>
      </c>
      <c r="AA2424" s="2">
        <v>42040</v>
      </c>
      <c r="AB2424">
        <v>1.28</v>
      </c>
      <c r="AC2424" s="2">
        <v>42093</v>
      </c>
      <c r="AD2424">
        <v>1.73</v>
      </c>
      <c r="AE2424" s="2">
        <v>42121</v>
      </c>
      <c r="AF2424">
        <v>2.0924999999999998</v>
      </c>
      <c r="AG2424" s="2">
        <v>42054</v>
      </c>
      <c r="AH2424">
        <v>98.469200000000001</v>
      </c>
      <c r="AI2424" s="37">
        <v>42149</v>
      </c>
      <c r="AJ2424" s="58" t="e">
        <f>NA()</f>
        <v>#N/A</v>
      </c>
      <c r="AK2424" s="37">
        <v>42149</v>
      </c>
      <c r="AL2424" s="57" t="e">
        <v>#N/A</v>
      </c>
      <c r="AM2424" s="2">
        <v>42020</v>
      </c>
      <c r="AN2424">
        <v>0.13</v>
      </c>
      <c r="AO2424" s="2">
        <v>42019</v>
      </c>
      <c r="AP2424">
        <v>18079.61</v>
      </c>
    </row>
    <row r="2425" spans="25:42" x14ac:dyDescent="0.2">
      <c r="Y2425" s="2">
        <v>42062</v>
      </c>
      <c r="Z2425">
        <v>1.22</v>
      </c>
      <c r="AA2425" s="2">
        <v>42039</v>
      </c>
      <c r="AB2425">
        <v>1.2130000000000001</v>
      </c>
      <c r="AC2425" s="2">
        <v>42090</v>
      </c>
      <c r="AD2425">
        <v>1.746</v>
      </c>
      <c r="AE2425" s="2">
        <v>42118</v>
      </c>
      <c r="AF2425">
        <v>2.077</v>
      </c>
      <c r="AG2425" s="2">
        <v>42053</v>
      </c>
      <c r="AH2425">
        <v>91.383300000000006</v>
      </c>
      <c r="AI2425" s="37">
        <v>42146</v>
      </c>
      <c r="AJ2425" s="57">
        <v>0.23</v>
      </c>
      <c r="AK2425" s="37">
        <v>42146</v>
      </c>
      <c r="AL2425" s="58">
        <v>2.21</v>
      </c>
      <c r="AM2425" s="2">
        <v>42019</v>
      </c>
      <c r="AN2425">
        <v>0.12</v>
      </c>
      <c r="AO2425" s="2">
        <v>42018</v>
      </c>
      <c r="AP2425">
        <v>18081.48</v>
      </c>
    </row>
    <row r="2426" spans="25:42" x14ac:dyDescent="0.2">
      <c r="Y2426" s="2">
        <v>42061</v>
      </c>
      <c r="Z2426">
        <v>1.0900000000000001</v>
      </c>
      <c r="AA2426" s="2">
        <v>42038</v>
      </c>
      <c r="AB2426">
        <v>1.26</v>
      </c>
      <c r="AC2426" s="2">
        <v>42089</v>
      </c>
      <c r="AD2426">
        <v>1.7825</v>
      </c>
      <c r="AE2426" s="2">
        <v>42117</v>
      </c>
      <c r="AF2426">
        <v>2.0674999999999999</v>
      </c>
      <c r="AG2426" s="2">
        <v>42052</v>
      </c>
      <c r="AH2426">
        <v>91.8172</v>
      </c>
      <c r="AI2426" s="37">
        <v>42145</v>
      </c>
      <c r="AJ2426" s="57">
        <v>0.22</v>
      </c>
      <c r="AK2426" s="37">
        <v>42145</v>
      </c>
      <c r="AL2426" s="57">
        <v>2.19</v>
      </c>
      <c r="AM2426" s="2">
        <v>42018</v>
      </c>
      <c r="AN2426">
        <v>0.12</v>
      </c>
      <c r="AO2426" s="2">
        <v>42017</v>
      </c>
      <c r="AP2426">
        <v>18092.169999999998</v>
      </c>
    </row>
    <row r="2427" spans="25:42" x14ac:dyDescent="0.2">
      <c r="Y2427" s="2">
        <v>42060</v>
      </c>
      <c r="Z2427">
        <v>0.81</v>
      </c>
      <c r="AA2427" s="2">
        <v>42037</v>
      </c>
      <c r="AB2427">
        <v>1.1299999999999999</v>
      </c>
      <c r="AC2427" s="2">
        <v>42088</v>
      </c>
      <c r="AD2427">
        <v>1.76</v>
      </c>
      <c r="AE2427" s="2">
        <v>42116</v>
      </c>
      <c r="AF2427">
        <v>2.0630000000000002</v>
      </c>
      <c r="AG2427" s="2">
        <v>42051</v>
      </c>
      <c r="AH2427">
        <v>91.365600000000001</v>
      </c>
      <c r="AI2427" s="37">
        <v>42144</v>
      </c>
      <c r="AJ2427" s="57">
        <v>0.23</v>
      </c>
      <c r="AK2427" s="37">
        <v>42144</v>
      </c>
      <c r="AL2427" s="57">
        <v>2.2599999999999998</v>
      </c>
      <c r="AM2427" s="2">
        <v>42017</v>
      </c>
      <c r="AN2427">
        <v>0.12</v>
      </c>
      <c r="AO2427" s="2">
        <v>42016</v>
      </c>
      <c r="AP2427">
        <v>18086.95</v>
      </c>
    </row>
    <row r="2428" spans="25:42" x14ac:dyDescent="0.2">
      <c r="Y2428" s="2">
        <v>42059</v>
      </c>
      <c r="Z2428">
        <v>0.751</v>
      </c>
      <c r="AA2428" s="2">
        <v>42034</v>
      </c>
      <c r="AB2428">
        <v>1.0860000000000001</v>
      </c>
      <c r="AC2428" s="2">
        <v>42087</v>
      </c>
      <c r="AD2428">
        <v>1.706</v>
      </c>
      <c r="AE2428" s="2">
        <v>42115</v>
      </c>
      <c r="AF2428">
        <v>2.056</v>
      </c>
      <c r="AG2428" s="2">
        <v>42048</v>
      </c>
      <c r="AH2428">
        <v>91.365600000000001</v>
      </c>
      <c r="AI2428" s="37">
        <v>42143</v>
      </c>
      <c r="AJ2428" s="57">
        <v>0.23</v>
      </c>
      <c r="AK2428" s="37">
        <v>42143</v>
      </c>
      <c r="AL2428" s="57">
        <v>2.27</v>
      </c>
      <c r="AM2428" s="2">
        <v>42016</v>
      </c>
      <c r="AN2428">
        <v>0.12</v>
      </c>
      <c r="AO2428" s="2">
        <v>42013</v>
      </c>
      <c r="AP2428">
        <v>18085.830000000002</v>
      </c>
    </row>
    <row r="2429" spans="25:42" x14ac:dyDescent="0.2">
      <c r="Y2429" s="2">
        <v>42058</v>
      </c>
      <c r="Z2429">
        <v>0.77</v>
      </c>
      <c r="AA2429" s="2">
        <v>42033</v>
      </c>
      <c r="AB2429">
        <v>1.0369999999999999</v>
      </c>
      <c r="AC2429" s="2">
        <v>42086</v>
      </c>
      <c r="AD2429">
        <v>1.66</v>
      </c>
      <c r="AE2429" s="2">
        <v>42114</v>
      </c>
      <c r="AF2429">
        <v>2.08</v>
      </c>
      <c r="AG2429" s="2">
        <v>42047</v>
      </c>
      <c r="AH2429">
        <v>91.647999999999996</v>
      </c>
      <c r="AI2429" s="37">
        <v>42142</v>
      </c>
      <c r="AJ2429" s="57">
        <v>0.22</v>
      </c>
      <c r="AK2429" s="37">
        <v>42142</v>
      </c>
      <c r="AL2429" s="57">
        <v>2.23</v>
      </c>
      <c r="AM2429" s="2">
        <v>42013</v>
      </c>
      <c r="AN2429">
        <v>0.12</v>
      </c>
      <c r="AO2429" s="2">
        <v>42012</v>
      </c>
      <c r="AP2429">
        <v>18084.82</v>
      </c>
    </row>
    <row r="2430" spans="25:42" x14ac:dyDescent="0.2">
      <c r="Y2430" s="2">
        <v>42055</v>
      </c>
      <c r="Z2430">
        <v>0.76</v>
      </c>
      <c r="AA2430" s="2">
        <v>42032</v>
      </c>
      <c r="AB2430">
        <v>0.99</v>
      </c>
      <c r="AC2430" s="2">
        <v>42083</v>
      </c>
      <c r="AD2430">
        <v>1.6809000000000001</v>
      </c>
      <c r="AE2430" s="2">
        <v>42111</v>
      </c>
      <c r="AF2430">
        <v>2.09</v>
      </c>
      <c r="AG2430" s="2">
        <v>42046</v>
      </c>
      <c r="AH2430">
        <v>94.212500000000006</v>
      </c>
      <c r="AI2430" s="37">
        <v>42139</v>
      </c>
      <c r="AJ2430" s="57">
        <v>0.23</v>
      </c>
      <c r="AK2430" s="37">
        <v>42139</v>
      </c>
      <c r="AL2430" s="57">
        <v>2.14</v>
      </c>
      <c r="AM2430" s="2">
        <v>42012</v>
      </c>
      <c r="AN2430">
        <v>0.12</v>
      </c>
      <c r="AO2430" s="2">
        <v>42011</v>
      </c>
      <c r="AP2430">
        <v>18098.259999999998</v>
      </c>
    </row>
    <row r="2431" spans="25:42" x14ac:dyDescent="0.2">
      <c r="Y2431" s="2">
        <v>42054</v>
      </c>
      <c r="Z2431">
        <v>0.77100000000000002</v>
      </c>
      <c r="AA2431" s="2">
        <v>42031</v>
      </c>
      <c r="AB2431">
        <v>1.0189999999999999</v>
      </c>
      <c r="AC2431" s="2">
        <v>42082</v>
      </c>
      <c r="AD2431">
        <v>1.6854</v>
      </c>
      <c r="AE2431" s="2">
        <v>42110</v>
      </c>
      <c r="AF2431">
        <v>2.0419999999999998</v>
      </c>
      <c r="AG2431" s="2">
        <v>42045</v>
      </c>
      <c r="AH2431">
        <v>95.346800000000002</v>
      </c>
      <c r="AI2431" s="37">
        <v>42138</v>
      </c>
      <c r="AJ2431" s="57">
        <v>0.23</v>
      </c>
      <c r="AK2431" s="37">
        <v>42138</v>
      </c>
      <c r="AL2431" s="57">
        <v>2.23</v>
      </c>
      <c r="AM2431" s="2">
        <v>42011</v>
      </c>
      <c r="AN2431">
        <v>0.12</v>
      </c>
      <c r="AO2431" s="2">
        <v>42010</v>
      </c>
      <c r="AP2431">
        <v>18097.810000000001</v>
      </c>
    </row>
    <row r="2432" spans="25:42" x14ac:dyDescent="0.2">
      <c r="Y2432" s="2">
        <v>42053</v>
      </c>
      <c r="Z2432">
        <v>0.755</v>
      </c>
      <c r="AA2432" s="2">
        <v>42030</v>
      </c>
      <c r="AB2432">
        <v>0.96550000000000002</v>
      </c>
      <c r="AC2432" s="2">
        <v>42081</v>
      </c>
      <c r="AD2432">
        <v>1.655</v>
      </c>
      <c r="AE2432" s="2">
        <v>42109</v>
      </c>
      <c r="AF2432">
        <v>2.0230000000000001</v>
      </c>
      <c r="AG2432" s="2">
        <v>42044</v>
      </c>
      <c r="AH2432">
        <v>95.077600000000004</v>
      </c>
      <c r="AI2432" s="37">
        <v>42137</v>
      </c>
      <c r="AJ2432" s="57">
        <v>0.24</v>
      </c>
      <c r="AK2432" s="37">
        <v>42137</v>
      </c>
      <c r="AL2432" s="57">
        <v>2.27</v>
      </c>
      <c r="AM2432" s="2">
        <v>42010</v>
      </c>
      <c r="AN2432">
        <v>0.12</v>
      </c>
      <c r="AO2432" s="2">
        <v>42009</v>
      </c>
      <c r="AP2432">
        <v>18091.32</v>
      </c>
    </row>
    <row r="2433" spans="25:42" x14ac:dyDescent="0.2">
      <c r="Y2433" s="2">
        <v>42052</v>
      </c>
      <c r="Z2433">
        <v>0.79600000000000004</v>
      </c>
      <c r="AA2433" s="2">
        <v>42027</v>
      </c>
      <c r="AB2433">
        <v>0.93</v>
      </c>
      <c r="AC2433" s="2">
        <v>42080</v>
      </c>
      <c r="AD2433">
        <v>1.55</v>
      </c>
      <c r="AE2433" s="2">
        <v>42108</v>
      </c>
      <c r="AF2433">
        <v>1.9810000000000001</v>
      </c>
      <c r="AG2433" s="2">
        <v>42041</v>
      </c>
      <c r="AH2433">
        <v>93.695400000000006</v>
      </c>
      <c r="AI2433" s="37">
        <v>42136</v>
      </c>
      <c r="AJ2433" s="57">
        <v>0.25</v>
      </c>
      <c r="AK2433" s="37">
        <v>42136</v>
      </c>
      <c r="AL2433" s="57">
        <v>2.2799999999999998</v>
      </c>
      <c r="AM2433" s="2">
        <v>42009</v>
      </c>
      <c r="AN2433">
        <v>0.12</v>
      </c>
      <c r="AO2433" s="2">
        <v>42006</v>
      </c>
      <c r="AP2433">
        <v>18080.61</v>
      </c>
    </row>
    <row r="2434" spans="25:42" x14ac:dyDescent="0.2">
      <c r="Y2434" s="2">
        <v>42051</v>
      </c>
      <c r="Z2434">
        <v>0.78200000000000003</v>
      </c>
      <c r="AA2434" s="2">
        <v>42026</v>
      </c>
      <c r="AB2434">
        <v>0.89</v>
      </c>
      <c r="AC2434" s="2">
        <v>42079</v>
      </c>
      <c r="AD2434">
        <v>1.583</v>
      </c>
      <c r="AE2434" s="2">
        <v>42107</v>
      </c>
      <c r="AF2434">
        <v>1.99</v>
      </c>
      <c r="AG2434" s="2">
        <v>42040</v>
      </c>
      <c r="AH2434">
        <v>92.951899999999995</v>
      </c>
      <c r="AI2434" s="37">
        <v>42135</v>
      </c>
      <c r="AJ2434" s="57">
        <v>0.25</v>
      </c>
      <c r="AK2434" s="37">
        <v>42135</v>
      </c>
      <c r="AL2434" s="57">
        <v>2.2799999999999998</v>
      </c>
      <c r="AM2434" s="2">
        <v>42006</v>
      </c>
      <c r="AN2434">
        <v>0.12</v>
      </c>
      <c r="AO2434" s="2">
        <v>42004</v>
      </c>
      <c r="AP2434">
        <v>18141.439999999999</v>
      </c>
    </row>
    <row r="2435" spans="25:42" x14ac:dyDescent="0.2">
      <c r="Y2435" s="2">
        <v>42048</v>
      </c>
      <c r="Z2435">
        <v>0.78</v>
      </c>
      <c r="AA2435" s="2">
        <v>42025</v>
      </c>
      <c r="AB2435">
        <v>0.84</v>
      </c>
      <c r="AC2435" s="2">
        <v>42076</v>
      </c>
      <c r="AD2435">
        <v>1.617</v>
      </c>
      <c r="AE2435" s="2">
        <v>42104</v>
      </c>
      <c r="AF2435">
        <v>1.9950000000000001</v>
      </c>
      <c r="AG2435" s="2">
        <v>42039</v>
      </c>
      <c r="AH2435">
        <v>92.272300000000001</v>
      </c>
      <c r="AI2435" s="37">
        <v>42132</v>
      </c>
      <c r="AJ2435" s="57">
        <v>0.23</v>
      </c>
      <c r="AK2435" s="37">
        <v>42132</v>
      </c>
      <c r="AL2435" s="57">
        <v>2.16</v>
      </c>
      <c r="AM2435" s="2">
        <v>42004</v>
      </c>
      <c r="AN2435">
        <v>0.06</v>
      </c>
      <c r="AO2435" s="2">
        <v>42003</v>
      </c>
      <c r="AP2435">
        <v>18043.86</v>
      </c>
    </row>
    <row r="2436" spans="25:42" x14ac:dyDescent="0.2">
      <c r="Y2436" s="2">
        <v>42047</v>
      </c>
      <c r="Z2436">
        <v>0.73899999999999999</v>
      </c>
      <c r="AA2436" s="2">
        <v>42024</v>
      </c>
      <c r="AB2436">
        <v>0.86</v>
      </c>
      <c r="AC2436" s="2">
        <v>42075</v>
      </c>
      <c r="AD2436">
        <v>1.6559999999999999</v>
      </c>
      <c r="AE2436" s="2">
        <v>42103</v>
      </c>
      <c r="AF2436">
        <v>2.0099999999999998</v>
      </c>
      <c r="AG2436" s="2">
        <v>42038</v>
      </c>
      <c r="AH2436">
        <v>92.738200000000006</v>
      </c>
      <c r="AI2436" s="37">
        <v>42131</v>
      </c>
      <c r="AJ2436" s="57">
        <v>0.24</v>
      </c>
      <c r="AK2436" s="37">
        <v>42131</v>
      </c>
      <c r="AL2436" s="57">
        <v>2.1800000000000002</v>
      </c>
      <c r="AM2436" s="2">
        <v>42003</v>
      </c>
      <c r="AN2436">
        <v>0.13</v>
      </c>
      <c r="AO2436" s="2">
        <v>42002</v>
      </c>
      <c r="AP2436">
        <v>18039.46</v>
      </c>
    </row>
    <row r="2437" spans="25:42" x14ac:dyDescent="0.2">
      <c r="Y2437" s="2">
        <v>42046</v>
      </c>
      <c r="Z2437">
        <v>0.67</v>
      </c>
      <c r="AA2437" s="2">
        <v>42020</v>
      </c>
      <c r="AB2437">
        <v>0.86</v>
      </c>
      <c r="AC2437" s="2">
        <v>42074</v>
      </c>
      <c r="AD2437">
        <v>1.681</v>
      </c>
      <c r="AE2437" s="2">
        <v>42102</v>
      </c>
      <c r="AF2437">
        <v>2.0175000000000001</v>
      </c>
      <c r="AG2437" s="2">
        <v>42037</v>
      </c>
      <c r="AH2437">
        <v>88.138199999999998</v>
      </c>
      <c r="AI2437" s="37">
        <v>42130</v>
      </c>
      <c r="AJ2437" s="57">
        <v>0.25</v>
      </c>
      <c r="AK2437" s="37">
        <v>42130</v>
      </c>
      <c r="AL2437" s="57">
        <v>2.25</v>
      </c>
      <c r="AM2437" s="2">
        <v>42002</v>
      </c>
      <c r="AN2437">
        <v>0.13</v>
      </c>
      <c r="AO2437" s="2">
        <v>41999</v>
      </c>
      <c r="AP2437">
        <v>18030.11</v>
      </c>
    </row>
    <row r="2438" spans="25:42" x14ac:dyDescent="0.2">
      <c r="Y2438" s="2">
        <v>42045</v>
      </c>
      <c r="Z2438">
        <v>0.67</v>
      </c>
      <c r="AA2438" s="2">
        <v>42019</v>
      </c>
      <c r="AB2438">
        <v>0.82</v>
      </c>
      <c r="AC2438" s="2">
        <v>42073</v>
      </c>
      <c r="AD2438">
        <v>1.6839999999999999</v>
      </c>
      <c r="AE2438" s="2">
        <v>42101</v>
      </c>
      <c r="AF2438">
        <v>2.0590000000000002</v>
      </c>
      <c r="AG2438" s="2">
        <v>42034</v>
      </c>
      <c r="AH2438">
        <v>88.272400000000005</v>
      </c>
      <c r="AI2438" s="37">
        <v>42129</v>
      </c>
      <c r="AJ2438" s="57">
        <v>0.24</v>
      </c>
      <c r="AK2438" s="37">
        <v>42129</v>
      </c>
      <c r="AL2438" s="57">
        <v>2.19</v>
      </c>
      <c r="AM2438" s="2">
        <v>41999</v>
      </c>
      <c r="AN2438">
        <v>0.13</v>
      </c>
      <c r="AO2438" s="2">
        <v>41997</v>
      </c>
      <c r="AP2438">
        <v>18032.27</v>
      </c>
    </row>
    <row r="2439" spans="25:42" x14ac:dyDescent="0.2">
      <c r="Y2439" s="2">
        <v>42044</v>
      </c>
      <c r="Z2439">
        <v>0.72899999999999998</v>
      </c>
      <c r="AA2439" s="2">
        <v>42018</v>
      </c>
      <c r="AB2439">
        <v>0.76</v>
      </c>
      <c r="AC2439" s="2">
        <v>42072</v>
      </c>
      <c r="AD2439">
        <v>1.728</v>
      </c>
      <c r="AE2439" s="2">
        <v>42100</v>
      </c>
      <c r="AF2439">
        <v>2.0449999999999999</v>
      </c>
      <c r="AG2439" s="2">
        <v>42033</v>
      </c>
      <c r="AH2439">
        <v>86.617500000000007</v>
      </c>
      <c r="AI2439" s="37">
        <v>42128</v>
      </c>
      <c r="AJ2439" s="57">
        <v>0.25</v>
      </c>
      <c r="AK2439" s="37">
        <v>42128</v>
      </c>
      <c r="AL2439" s="57">
        <v>2.16</v>
      </c>
      <c r="AM2439" s="2">
        <v>41997</v>
      </c>
      <c r="AN2439">
        <v>0.13</v>
      </c>
      <c r="AO2439" s="2">
        <v>41996</v>
      </c>
      <c r="AP2439">
        <v>18044.5</v>
      </c>
    </row>
    <row r="2440" spans="25:42" x14ac:dyDescent="0.2">
      <c r="Y2440" s="2">
        <v>42041</v>
      </c>
      <c r="Z2440">
        <v>0.70599999999999996</v>
      </c>
      <c r="AA2440" s="2">
        <v>42017</v>
      </c>
      <c r="AB2440">
        <v>0.68589999999999995</v>
      </c>
      <c r="AC2440" s="2">
        <v>42069</v>
      </c>
      <c r="AD2440">
        <v>1.806</v>
      </c>
      <c r="AE2440" s="2">
        <v>42097</v>
      </c>
      <c r="AF2440">
        <v>2.0299999999999998</v>
      </c>
      <c r="AG2440" s="2">
        <v>42032</v>
      </c>
      <c r="AH2440">
        <v>86.376900000000006</v>
      </c>
      <c r="AI2440" s="37">
        <v>42125</v>
      </c>
      <c r="AJ2440" s="57">
        <v>0.25</v>
      </c>
      <c r="AK2440" s="37">
        <v>42125</v>
      </c>
      <c r="AL2440" s="57">
        <v>2.12</v>
      </c>
      <c r="AM2440" s="2">
        <v>41996</v>
      </c>
      <c r="AN2440">
        <v>0.13</v>
      </c>
      <c r="AO2440" s="2">
        <v>41995</v>
      </c>
      <c r="AP2440">
        <v>18031.02</v>
      </c>
    </row>
    <row r="2441" spans="25:42" x14ac:dyDescent="0.2">
      <c r="Y2441" s="2">
        <v>42040</v>
      </c>
      <c r="Z2441">
        <v>0.57999999999999996</v>
      </c>
      <c r="AA2441" s="2">
        <v>42016</v>
      </c>
      <c r="AB2441">
        <v>0.74</v>
      </c>
      <c r="AC2441" s="2">
        <v>42068</v>
      </c>
      <c r="AD2441">
        <v>1.8049999999999999</v>
      </c>
      <c r="AE2441" s="2">
        <v>42096</v>
      </c>
      <c r="AF2441">
        <v>2.0049999999999999</v>
      </c>
      <c r="AG2441" s="2">
        <v>42031</v>
      </c>
      <c r="AH2441">
        <v>86.182500000000005</v>
      </c>
      <c r="AI2441" s="37">
        <v>42124</v>
      </c>
      <c r="AJ2441" s="57">
        <v>0.24</v>
      </c>
      <c r="AK2441" s="37">
        <v>42124</v>
      </c>
      <c r="AL2441" s="57">
        <v>2.0499999999999998</v>
      </c>
      <c r="AM2441" s="2">
        <v>41995</v>
      </c>
      <c r="AN2441">
        <v>0.13</v>
      </c>
      <c r="AO2441" s="2">
        <v>41992</v>
      </c>
      <c r="AP2441">
        <v>18027.96</v>
      </c>
    </row>
    <row r="2442" spans="25:42" x14ac:dyDescent="0.2">
      <c r="Y2442" s="2">
        <v>42039</v>
      </c>
      <c r="Z2442">
        <v>0.438</v>
      </c>
      <c r="AA2442" s="2">
        <v>42013</v>
      </c>
      <c r="AB2442">
        <v>0.78900000000000003</v>
      </c>
      <c r="AC2442" s="2">
        <v>42067</v>
      </c>
      <c r="AD2442">
        <v>1.831</v>
      </c>
      <c r="AE2442" s="2">
        <v>42095</v>
      </c>
      <c r="AF2442">
        <v>2.0099999999999998</v>
      </c>
      <c r="AG2442" s="2">
        <v>42030</v>
      </c>
      <c r="AH2442">
        <v>85.326599999999999</v>
      </c>
      <c r="AI2442" s="37">
        <v>42123</v>
      </c>
      <c r="AJ2442" s="57">
        <v>0.25</v>
      </c>
      <c r="AK2442" s="37">
        <v>42123</v>
      </c>
      <c r="AL2442" s="57">
        <v>2.06</v>
      </c>
      <c r="AM2442" s="2">
        <v>41992</v>
      </c>
      <c r="AN2442">
        <v>0.13</v>
      </c>
      <c r="AO2442" s="2">
        <v>41991</v>
      </c>
      <c r="AP2442">
        <v>18029.009999999998</v>
      </c>
    </row>
    <row r="2443" spans="25:42" x14ac:dyDescent="0.2">
      <c r="Y2443" s="2">
        <v>42038</v>
      </c>
      <c r="Z2443">
        <v>0.53</v>
      </c>
      <c r="AA2443" s="2">
        <v>42012</v>
      </c>
      <c r="AB2443">
        <v>0.77100000000000002</v>
      </c>
      <c r="AC2443" s="2">
        <v>42066</v>
      </c>
      <c r="AD2443">
        <v>1.823</v>
      </c>
      <c r="AE2443" s="2">
        <v>42094</v>
      </c>
      <c r="AF2443">
        <v>1.9975000000000001</v>
      </c>
      <c r="AG2443" s="2">
        <v>42027</v>
      </c>
      <c r="AH2443">
        <v>89.939099999999996</v>
      </c>
      <c r="AI2443" s="37">
        <v>42122</v>
      </c>
      <c r="AJ2443" s="57">
        <v>0.24</v>
      </c>
      <c r="AK2443" s="37">
        <v>42122</v>
      </c>
      <c r="AL2443" s="57">
        <v>2</v>
      </c>
      <c r="AM2443" s="2">
        <v>41991</v>
      </c>
      <c r="AN2443">
        <v>0.13</v>
      </c>
      <c r="AO2443" s="2">
        <v>41990</v>
      </c>
      <c r="AP2443">
        <v>18027.98</v>
      </c>
    </row>
    <row r="2444" spans="25:42" x14ac:dyDescent="0.2">
      <c r="Y2444" s="2">
        <v>42037</v>
      </c>
      <c r="Z2444">
        <v>0.29899999999999999</v>
      </c>
      <c r="AA2444" s="2">
        <v>42011</v>
      </c>
      <c r="AB2444">
        <v>0.72</v>
      </c>
      <c r="AC2444" s="2">
        <v>42065</v>
      </c>
      <c r="AD2444">
        <v>1.8</v>
      </c>
      <c r="AE2444" s="2">
        <v>42093</v>
      </c>
      <c r="AF2444">
        <v>1.96</v>
      </c>
      <c r="AG2444" s="2">
        <v>42026</v>
      </c>
      <c r="AH2444">
        <v>85.15</v>
      </c>
      <c r="AI2444" s="37">
        <v>42121</v>
      </c>
      <c r="AJ2444" s="57">
        <v>0.25</v>
      </c>
      <c r="AK2444" s="37">
        <v>42121</v>
      </c>
      <c r="AL2444" s="57">
        <v>1.94</v>
      </c>
      <c r="AM2444" s="2">
        <v>41990</v>
      </c>
      <c r="AN2444">
        <v>0.13</v>
      </c>
      <c r="AO2444" s="2">
        <v>41989</v>
      </c>
      <c r="AP2444">
        <v>18033.29</v>
      </c>
    </row>
    <row r="2445" spans="25:42" x14ac:dyDescent="0.2">
      <c r="Y2445" s="2">
        <v>42034</v>
      </c>
      <c r="Z2445">
        <v>0.22</v>
      </c>
      <c r="AA2445" s="2">
        <v>42010</v>
      </c>
      <c r="AB2445">
        <v>0.69</v>
      </c>
      <c r="AC2445" s="2">
        <v>42062</v>
      </c>
      <c r="AD2445">
        <v>1.82</v>
      </c>
      <c r="AE2445" s="2">
        <v>42090</v>
      </c>
      <c r="AF2445">
        <v>1.9710000000000001</v>
      </c>
      <c r="AG2445" s="2">
        <v>42025</v>
      </c>
      <c r="AH2445">
        <v>88.252499999999998</v>
      </c>
      <c r="AI2445" s="37">
        <v>42118</v>
      </c>
      <c r="AJ2445" s="57">
        <v>0.24</v>
      </c>
      <c r="AK2445" s="37">
        <v>42118</v>
      </c>
      <c r="AL2445" s="57">
        <v>1.93</v>
      </c>
      <c r="AM2445" s="2">
        <v>41989</v>
      </c>
      <c r="AN2445">
        <v>0.12</v>
      </c>
      <c r="AO2445" s="2">
        <v>41988</v>
      </c>
      <c r="AP2445">
        <v>18026.490000000002</v>
      </c>
    </row>
    <row r="2446" spans="25:42" x14ac:dyDescent="0.2">
      <c r="Y2446" s="2">
        <v>42033</v>
      </c>
      <c r="Z2446">
        <v>0.1</v>
      </c>
      <c r="AA2446" s="2">
        <v>42009</v>
      </c>
      <c r="AB2446">
        <v>0.80200000000000005</v>
      </c>
      <c r="AC2446" s="2">
        <v>42061</v>
      </c>
      <c r="AD2446">
        <v>1.7609999999999999</v>
      </c>
      <c r="AE2446" s="2">
        <v>42089</v>
      </c>
      <c r="AF2446">
        <v>1.99</v>
      </c>
      <c r="AG2446" s="2">
        <v>42024</v>
      </c>
      <c r="AH2446">
        <v>90.551100000000005</v>
      </c>
      <c r="AI2446" s="37">
        <v>42117</v>
      </c>
      <c r="AJ2446" s="57">
        <v>0.24</v>
      </c>
      <c r="AK2446" s="37">
        <v>42117</v>
      </c>
      <c r="AL2446" s="57">
        <v>1.96</v>
      </c>
      <c r="AM2446" s="2">
        <v>41988</v>
      </c>
      <c r="AN2446">
        <v>0.11</v>
      </c>
      <c r="AO2446" s="2">
        <v>41985</v>
      </c>
      <c r="AP2446">
        <v>17998.48</v>
      </c>
    </row>
    <row r="2447" spans="25:42" x14ac:dyDescent="0.2">
      <c r="Y2447" s="2">
        <v>42032</v>
      </c>
      <c r="Z2447">
        <v>7.6799999999999993E-2</v>
      </c>
      <c r="AA2447" s="2">
        <v>42006</v>
      </c>
      <c r="AB2447">
        <v>0.89200000000000002</v>
      </c>
      <c r="AC2447" s="2">
        <v>42060</v>
      </c>
      <c r="AD2447">
        <v>1.68</v>
      </c>
      <c r="AE2447" s="2">
        <v>42088</v>
      </c>
      <c r="AF2447">
        <v>1.9724999999999999</v>
      </c>
      <c r="AG2447" s="2">
        <v>42023</v>
      </c>
      <c r="AH2447">
        <v>92.618799999999993</v>
      </c>
      <c r="AI2447" s="37">
        <v>42116</v>
      </c>
      <c r="AJ2447" s="57">
        <v>0.23</v>
      </c>
      <c r="AK2447" s="37">
        <v>42116</v>
      </c>
      <c r="AL2447" s="57">
        <v>1.99</v>
      </c>
      <c r="AM2447" s="2">
        <v>41985</v>
      </c>
      <c r="AN2447">
        <v>0.12</v>
      </c>
      <c r="AO2447" s="2">
        <v>41984</v>
      </c>
      <c r="AP2447">
        <v>17999.2</v>
      </c>
    </row>
    <row r="2448" spans="25:42" x14ac:dyDescent="0.2">
      <c r="Y2448" s="2">
        <v>42031</v>
      </c>
      <c r="Z2448">
        <v>0.06</v>
      </c>
      <c r="AA2448" s="2">
        <v>42004</v>
      </c>
      <c r="AB2448">
        <v>0.87</v>
      </c>
      <c r="AC2448" s="2">
        <v>42059</v>
      </c>
      <c r="AD2448">
        <v>1.6479999999999999</v>
      </c>
      <c r="AE2448" s="2">
        <v>42087</v>
      </c>
      <c r="AF2448">
        <v>1.95</v>
      </c>
      <c r="AG2448" s="2">
        <v>42020</v>
      </c>
      <c r="AH2448">
        <v>92.618799999999993</v>
      </c>
      <c r="AI2448" s="37">
        <v>42115</v>
      </c>
      <c r="AJ2448" s="57">
        <v>0.23</v>
      </c>
      <c r="AK2448" s="37">
        <v>42115</v>
      </c>
      <c r="AL2448" s="57">
        <v>1.92</v>
      </c>
      <c r="AM2448" s="2">
        <v>41984</v>
      </c>
      <c r="AN2448">
        <v>0.12</v>
      </c>
      <c r="AO2448" s="2">
        <v>41983</v>
      </c>
      <c r="AP2448">
        <v>17985.41</v>
      </c>
    </row>
    <row r="2449" spans="25:42" x14ac:dyDescent="0.2">
      <c r="Y2449" s="2">
        <v>42030</v>
      </c>
      <c r="Z2449">
        <v>6.0000000000000001E-3</v>
      </c>
      <c r="AA2449" s="2">
        <v>42003</v>
      </c>
      <c r="AB2449">
        <v>0.83</v>
      </c>
      <c r="AC2449" s="2">
        <v>42058</v>
      </c>
      <c r="AD2449">
        <v>1.67</v>
      </c>
      <c r="AE2449" s="2">
        <v>42086</v>
      </c>
      <c r="AF2449">
        <v>1.925</v>
      </c>
      <c r="AG2449" s="2">
        <v>42019</v>
      </c>
      <c r="AH2449">
        <v>85.2821</v>
      </c>
      <c r="AI2449" s="37">
        <v>42114</v>
      </c>
      <c r="AJ2449" s="57">
        <v>0.24</v>
      </c>
      <c r="AK2449" s="37">
        <v>42114</v>
      </c>
      <c r="AL2449" s="57">
        <v>1.9</v>
      </c>
      <c r="AM2449" s="2">
        <v>41983</v>
      </c>
      <c r="AN2449">
        <v>0.12</v>
      </c>
      <c r="AO2449" s="2">
        <v>41982</v>
      </c>
      <c r="AP2449">
        <v>17997.91</v>
      </c>
    </row>
    <row r="2450" spans="25:42" x14ac:dyDescent="0.2">
      <c r="Y2450" s="2">
        <v>42027</v>
      </c>
      <c r="Z2450">
        <v>-1.12E-2</v>
      </c>
      <c r="AA2450" s="2">
        <v>42002</v>
      </c>
      <c r="AB2450">
        <v>0.82199999999999995</v>
      </c>
      <c r="AC2450" s="2">
        <v>42055</v>
      </c>
      <c r="AD2450">
        <v>1.71</v>
      </c>
      <c r="AE2450" s="2">
        <v>42083</v>
      </c>
      <c r="AF2450">
        <v>1.9490000000000001</v>
      </c>
      <c r="AG2450" s="2">
        <v>42018</v>
      </c>
      <c r="AH2450">
        <v>85.2821</v>
      </c>
      <c r="AI2450" s="37">
        <v>42111</v>
      </c>
      <c r="AJ2450" s="57">
        <v>0.23</v>
      </c>
      <c r="AK2450" s="37">
        <v>42111</v>
      </c>
      <c r="AL2450" s="57">
        <v>1.87</v>
      </c>
      <c r="AM2450" s="2">
        <v>41982</v>
      </c>
      <c r="AN2450">
        <v>0.12</v>
      </c>
      <c r="AO2450" s="2">
        <v>41981</v>
      </c>
      <c r="AP2450">
        <v>17993.21</v>
      </c>
    </row>
    <row r="2451" spans="25:42" x14ac:dyDescent="0.2">
      <c r="Y2451" s="2">
        <v>42026</v>
      </c>
      <c r="Z2451">
        <v>-0.05</v>
      </c>
      <c r="AA2451" s="2">
        <v>41999</v>
      </c>
      <c r="AB2451">
        <v>0.85</v>
      </c>
      <c r="AC2451" s="2">
        <v>42054</v>
      </c>
      <c r="AD2451">
        <v>1.71</v>
      </c>
      <c r="AE2451" s="2">
        <v>42082</v>
      </c>
      <c r="AF2451">
        <v>1.99</v>
      </c>
      <c r="AG2451" s="2">
        <v>42017</v>
      </c>
      <c r="AH2451">
        <v>82.997699999999995</v>
      </c>
      <c r="AI2451" s="37">
        <v>42110</v>
      </c>
      <c r="AJ2451" s="57">
        <v>0.22</v>
      </c>
      <c r="AK2451" s="37">
        <v>42110</v>
      </c>
      <c r="AL2451" s="57">
        <v>1.9</v>
      </c>
      <c r="AM2451" s="2">
        <v>41981</v>
      </c>
      <c r="AN2451">
        <v>0.12</v>
      </c>
      <c r="AO2451" s="2">
        <v>41978</v>
      </c>
      <c r="AP2451">
        <v>17991.07</v>
      </c>
    </row>
    <row r="2452" spans="25:42" x14ac:dyDescent="0.2">
      <c r="Y2452" s="2">
        <v>42025</v>
      </c>
      <c r="Z2452">
        <v>-0.11</v>
      </c>
      <c r="AA2452" s="2">
        <v>41997</v>
      </c>
      <c r="AB2452">
        <v>0.84399999999999997</v>
      </c>
      <c r="AC2452" s="2">
        <v>42053</v>
      </c>
      <c r="AD2452">
        <v>1.6950000000000001</v>
      </c>
      <c r="AE2452" s="2">
        <v>42081</v>
      </c>
      <c r="AF2452">
        <v>1.921</v>
      </c>
      <c r="AG2452" s="2">
        <v>42016</v>
      </c>
      <c r="AH2452">
        <v>81.887299999999996</v>
      </c>
      <c r="AI2452" s="37">
        <v>42109</v>
      </c>
      <c r="AJ2452" s="57">
        <v>0.23</v>
      </c>
      <c r="AK2452" s="37">
        <v>42109</v>
      </c>
      <c r="AL2452" s="57">
        <v>1.91</v>
      </c>
      <c r="AM2452" s="2">
        <v>41978</v>
      </c>
      <c r="AN2452">
        <v>0.12</v>
      </c>
      <c r="AO2452" s="2">
        <v>41977</v>
      </c>
      <c r="AP2452">
        <v>17993.73</v>
      </c>
    </row>
    <row r="2453" spans="25:42" x14ac:dyDescent="0.2">
      <c r="Y2453" s="2">
        <v>42024</v>
      </c>
      <c r="Z2453">
        <v>-0.11</v>
      </c>
      <c r="AA2453" s="2">
        <v>41996</v>
      </c>
      <c r="AB2453">
        <v>0.85499999999999998</v>
      </c>
      <c r="AC2453" s="2">
        <v>42052</v>
      </c>
      <c r="AD2453">
        <v>1.71</v>
      </c>
      <c r="AE2453" s="2">
        <v>42080</v>
      </c>
      <c r="AF2453">
        <v>1.859</v>
      </c>
      <c r="AG2453" s="2">
        <v>42013</v>
      </c>
      <c r="AH2453">
        <v>80.617099999999994</v>
      </c>
      <c r="AI2453" s="37">
        <v>42108</v>
      </c>
      <c r="AJ2453" s="57">
        <v>0.23</v>
      </c>
      <c r="AK2453" s="37">
        <v>42108</v>
      </c>
      <c r="AL2453" s="57">
        <v>1.9</v>
      </c>
      <c r="AM2453" s="2">
        <v>41977</v>
      </c>
      <c r="AN2453">
        <v>0.12</v>
      </c>
      <c r="AO2453" s="2">
        <v>41976</v>
      </c>
      <c r="AP2453">
        <v>17976.900000000001</v>
      </c>
    </row>
    <row r="2454" spans="25:42" x14ac:dyDescent="0.2">
      <c r="Y2454" s="2">
        <v>42023</v>
      </c>
      <c r="Z2454">
        <v>-7.1999999999999995E-2</v>
      </c>
      <c r="AA2454" s="2">
        <v>41995</v>
      </c>
      <c r="AB2454">
        <v>0.84</v>
      </c>
      <c r="AC2454" s="2">
        <v>42051</v>
      </c>
      <c r="AD2454">
        <v>1.6870000000000001</v>
      </c>
      <c r="AE2454" s="2">
        <v>42079</v>
      </c>
      <c r="AF2454">
        <v>1.8725000000000001</v>
      </c>
      <c r="AG2454" s="2">
        <v>42012</v>
      </c>
      <c r="AH2454">
        <v>85.152600000000007</v>
      </c>
      <c r="AI2454" s="37">
        <v>42107</v>
      </c>
      <c r="AJ2454" s="57">
        <v>0.23</v>
      </c>
      <c r="AK2454" s="37">
        <v>42107</v>
      </c>
      <c r="AL2454" s="57">
        <v>1.94</v>
      </c>
      <c r="AM2454" s="2">
        <v>41976</v>
      </c>
      <c r="AN2454">
        <v>0.12</v>
      </c>
      <c r="AO2454" s="2">
        <v>41975</v>
      </c>
      <c r="AP2454">
        <v>17994.740000000002</v>
      </c>
    </row>
    <row r="2455" spans="25:42" x14ac:dyDescent="0.2">
      <c r="Y2455" s="2">
        <v>42020</v>
      </c>
      <c r="Z2455">
        <v>-7.0000000000000007E-2</v>
      </c>
      <c r="AA2455" s="2">
        <v>41992</v>
      </c>
      <c r="AB2455">
        <v>0.81699999999999995</v>
      </c>
      <c r="AC2455" s="2">
        <v>42048</v>
      </c>
      <c r="AD2455">
        <v>1.6950000000000001</v>
      </c>
      <c r="AE2455" s="2">
        <v>42076</v>
      </c>
      <c r="AF2455">
        <v>1.905</v>
      </c>
      <c r="AG2455" s="2">
        <v>42011</v>
      </c>
      <c r="AH2455">
        <v>85.195899999999995</v>
      </c>
      <c r="AI2455" s="37">
        <v>42104</v>
      </c>
      <c r="AJ2455" s="57">
        <v>0.24</v>
      </c>
      <c r="AK2455" s="37">
        <v>42104</v>
      </c>
      <c r="AL2455" s="57">
        <v>1.96</v>
      </c>
      <c r="AM2455" s="2">
        <v>41975</v>
      </c>
      <c r="AN2455">
        <v>0.12</v>
      </c>
      <c r="AO2455" s="2">
        <v>41974</v>
      </c>
      <c r="AP2455">
        <v>17988.14</v>
      </c>
    </row>
    <row r="2456" spans="25:42" x14ac:dyDescent="0.2">
      <c r="Y2456" s="2">
        <v>42019</v>
      </c>
      <c r="Z2456">
        <v>-0.159</v>
      </c>
      <c r="AA2456" s="2">
        <v>41991</v>
      </c>
      <c r="AB2456">
        <v>0.78</v>
      </c>
      <c r="AC2456" s="2">
        <v>42047</v>
      </c>
      <c r="AD2456">
        <v>1.663</v>
      </c>
      <c r="AE2456" s="2">
        <v>42075</v>
      </c>
      <c r="AF2456">
        <v>1.92</v>
      </c>
      <c r="AG2456" s="2">
        <v>42010</v>
      </c>
      <c r="AH2456">
        <v>84.872100000000003</v>
      </c>
      <c r="AI2456" s="37">
        <v>42103</v>
      </c>
      <c r="AJ2456" s="57">
        <v>0.22</v>
      </c>
      <c r="AK2456" s="37">
        <v>42103</v>
      </c>
      <c r="AL2456" s="58">
        <v>1.97</v>
      </c>
      <c r="AM2456" s="2">
        <v>41974</v>
      </c>
      <c r="AN2456">
        <v>0.13</v>
      </c>
      <c r="AO2456" s="2">
        <v>41971</v>
      </c>
      <c r="AP2456">
        <v>18005.55</v>
      </c>
    </row>
    <row r="2457" spans="25:42" x14ac:dyDescent="0.2">
      <c r="Y2457" s="2">
        <v>42018</v>
      </c>
      <c r="Z2457">
        <v>-0.23</v>
      </c>
      <c r="AA2457" s="2">
        <v>41990</v>
      </c>
      <c r="AB2457">
        <v>0.77400000000000002</v>
      </c>
      <c r="AC2457" s="2">
        <v>42046</v>
      </c>
      <c r="AD2457">
        <v>1.675</v>
      </c>
      <c r="AE2457" s="2">
        <v>42074</v>
      </c>
      <c r="AF2457">
        <v>1.925</v>
      </c>
      <c r="AG2457" s="2">
        <v>42009</v>
      </c>
      <c r="AH2457">
        <v>71.539100000000005</v>
      </c>
      <c r="AI2457" s="37">
        <v>42102</v>
      </c>
      <c r="AJ2457" s="57">
        <v>0.22</v>
      </c>
      <c r="AK2457" s="37">
        <v>42102</v>
      </c>
      <c r="AL2457" s="57">
        <v>1.92</v>
      </c>
      <c r="AM2457" s="2">
        <v>41971</v>
      </c>
      <c r="AN2457">
        <v>0.08</v>
      </c>
      <c r="AO2457" s="2">
        <v>41969</v>
      </c>
      <c r="AP2457">
        <v>17963.75</v>
      </c>
    </row>
    <row r="2458" spans="25:42" x14ac:dyDescent="0.2">
      <c r="Y2458" s="2">
        <v>42017</v>
      </c>
      <c r="Z2458">
        <v>-0.318</v>
      </c>
      <c r="AA2458" s="2">
        <v>41989</v>
      </c>
      <c r="AB2458">
        <v>0.79200000000000004</v>
      </c>
      <c r="AC2458" s="2">
        <v>42045</v>
      </c>
      <c r="AD2458">
        <v>1.6879</v>
      </c>
      <c r="AE2458" s="2">
        <v>42073</v>
      </c>
      <c r="AF2458">
        <v>1.9450000000000001</v>
      </c>
      <c r="AG2458" s="2">
        <v>42006</v>
      </c>
      <c r="AH2458">
        <v>70.003600000000006</v>
      </c>
      <c r="AI2458" s="37">
        <v>42101</v>
      </c>
      <c r="AJ2458" s="57">
        <v>0.22</v>
      </c>
      <c r="AK2458" s="37">
        <v>42101</v>
      </c>
      <c r="AL2458" s="57">
        <v>1.89</v>
      </c>
      <c r="AM2458" s="2">
        <v>41969</v>
      </c>
      <c r="AN2458">
        <v>0.1</v>
      </c>
      <c r="AO2458" s="2">
        <v>41968</v>
      </c>
      <c r="AP2458">
        <v>17973.27</v>
      </c>
    </row>
    <row r="2459" spans="25:42" x14ac:dyDescent="0.2">
      <c r="Y2459" s="2">
        <v>42016</v>
      </c>
      <c r="Z2459">
        <v>-0.30599999999999999</v>
      </c>
      <c r="AA2459" s="2">
        <v>41988</v>
      </c>
      <c r="AB2459">
        <v>0.91059999999999997</v>
      </c>
      <c r="AC2459" s="2">
        <v>42044</v>
      </c>
      <c r="AD2459">
        <v>1.7224999999999999</v>
      </c>
      <c r="AE2459" s="2">
        <v>42072</v>
      </c>
      <c r="AF2459">
        <v>1.97</v>
      </c>
      <c r="AG2459" s="2">
        <v>42005</v>
      </c>
      <c r="AH2459">
        <v>68.938500000000005</v>
      </c>
      <c r="AI2459" s="37">
        <v>42100</v>
      </c>
      <c r="AJ2459" s="57">
        <v>0.21</v>
      </c>
      <c r="AK2459" s="37">
        <v>42100</v>
      </c>
      <c r="AL2459" s="57">
        <v>1.92</v>
      </c>
      <c r="AM2459" s="2">
        <v>41968</v>
      </c>
      <c r="AN2459">
        <v>0.1</v>
      </c>
      <c r="AO2459" s="2">
        <v>41967</v>
      </c>
      <c r="AP2459">
        <v>17969.34</v>
      </c>
    </row>
    <row r="2460" spans="25:42" x14ac:dyDescent="0.2">
      <c r="Y2460" s="2">
        <v>42013</v>
      </c>
      <c r="Z2460">
        <v>-0.20799999999999999</v>
      </c>
      <c r="AA2460" s="2">
        <v>41985</v>
      </c>
      <c r="AB2460">
        <v>0.93020000000000003</v>
      </c>
      <c r="AC2460" s="2">
        <v>42041</v>
      </c>
      <c r="AD2460">
        <v>1.7333000000000001</v>
      </c>
      <c r="AE2460" s="2">
        <v>42069</v>
      </c>
      <c r="AF2460">
        <v>2.0590000000000002</v>
      </c>
      <c r="AG2460" s="2">
        <v>42004</v>
      </c>
      <c r="AH2460">
        <v>68.938500000000005</v>
      </c>
      <c r="AI2460" s="37">
        <v>42097</v>
      </c>
      <c r="AJ2460" s="57">
        <v>0.21</v>
      </c>
      <c r="AK2460" s="37">
        <v>42097</v>
      </c>
      <c r="AL2460" s="57">
        <v>1.85</v>
      </c>
      <c r="AM2460" s="2">
        <v>41967</v>
      </c>
      <c r="AN2460">
        <v>0.1</v>
      </c>
      <c r="AO2460" s="2">
        <v>41964</v>
      </c>
      <c r="AP2460">
        <v>17966.43</v>
      </c>
    </row>
    <row r="2461" spans="25:42" x14ac:dyDescent="0.2">
      <c r="Y2461" s="2">
        <v>42012</v>
      </c>
      <c r="Z2461">
        <v>-0.193</v>
      </c>
      <c r="AA2461" s="2">
        <v>41984</v>
      </c>
      <c r="AB2461">
        <v>1.0607</v>
      </c>
      <c r="AC2461" s="2">
        <v>42040</v>
      </c>
      <c r="AD2461">
        <v>1.73</v>
      </c>
      <c r="AE2461" s="2">
        <v>42068</v>
      </c>
      <c r="AF2461">
        <v>2.0779999999999998</v>
      </c>
      <c r="AG2461" s="2">
        <v>42003</v>
      </c>
      <c r="AH2461">
        <v>68.997900000000001</v>
      </c>
      <c r="AI2461" s="37">
        <v>42096</v>
      </c>
      <c r="AJ2461" s="57">
        <v>0.25</v>
      </c>
      <c r="AK2461" s="37">
        <v>42096</v>
      </c>
      <c r="AL2461" s="57">
        <v>1.92</v>
      </c>
      <c r="AM2461" s="2">
        <v>41964</v>
      </c>
      <c r="AN2461">
        <v>0.1</v>
      </c>
      <c r="AO2461" s="2">
        <v>41963</v>
      </c>
      <c r="AP2461">
        <v>17966.39</v>
      </c>
    </row>
    <row r="2462" spans="25:42" x14ac:dyDescent="0.2">
      <c r="Y2462" s="2">
        <v>42011</v>
      </c>
      <c r="Z2462">
        <v>-0.32</v>
      </c>
      <c r="AA2462" s="2">
        <v>41983</v>
      </c>
      <c r="AB2462">
        <v>1.0900000000000001</v>
      </c>
      <c r="AC2462" s="2">
        <v>42039</v>
      </c>
      <c r="AD2462">
        <v>1.7230000000000001</v>
      </c>
      <c r="AE2462" s="2">
        <v>42067</v>
      </c>
      <c r="AF2462">
        <v>2.0710000000000002</v>
      </c>
      <c r="AG2462" s="2">
        <v>42002</v>
      </c>
      <c r="AH2462">
        <v>69.165899999999993</v>
      </c>
      <c r="AI2462" s="37">
        <v>42095</v>
      </c>
      <c r="AJ2462" s="57">
        <v>0.27</v>
      </c>
      <c r="AK2462" s="37">
        <v>42095</v>
      </c>
      <c r="AL2462" s="57">
        <v>1.87</v>
      </c>
      <c r="AM2462" s="2">
        <v>41963</v>
      </c>
      <c r="AN2462">
        <v>0.1</v>
      </c>
      <c r="AO2462" s="2">
        <v>41962</v>
      </c>
      <c r="AP2462">
        <v>17955.86</v>
      </c>
    </row>
    <row r="2463" spans="25:42" x14ac:dyDescent="0.2">
      <c r="Y2463" s="2">
        <v>42010</v>
      </c>
      <c r="Z2463">
        <v>-0.34</v>
      </c>
      <c r="AA2463" s="2">
        <v>41982</v>
      </c>
      <c r="AB2463">
        <v>1.125</v>
      </c>
      <c r="AC2463" s="2">
        <v>42038</v>
      </c>
      <c r="AD2463">
        <v>1.7649999999999999</v>
      </c>
      <c r="AE2463" s="2">
        <v>42066</v>
      </c>
      <c r="AF2463">
        <v>2.0680000000000001</v>
      </c>
      <c r="AG2463" s="2">
        <v>41999</v>
      </c>
      <c r="AH2463">
        <v>55.418100000000003</v>
      </c>
      <c r="AI2463" s="37">
        <v>42094</v>
      </c>
      <c r="AJ2463" s="57">
        <v>0.26</v>
      </c>
      <c r="AK2463" s="37">
        <v>42094</v>
      </c>
      <c r="AL2463" s="57">
        <v>1.94</v>
      </c>
      <c r="AM2463" s="2">
        <v>41962</v>
      </c>
      <c r="AN2463">
        <v>0.1</v>
      </c>
      <c r="AO2463" s="2">
        <v>41961</v>
      </c>
      <c r="AP2463">
        <v>17965.849999999999</v>
      </c>
    </row>
    <row r="2464" spans="25:42" x14ac:dyDescent="0.2">
      <c r="Y2464" s="2">
        <v>42009</v>
      </c>
      <c r="Z2464">
        <v>-0.23599999999999999</v>
      </c>
      <c r="AA2464" s="2">
        <v>41981</v>
      </c>
      <c r="AB2464">
        <v>1.0820000000000001</v>
      </c>
      <c r="AC2464" s="2">
        <v>42037</v>
      </c>
      <c r="AD2464">
        <v>1.665</v>
      </c>
      <c r="AE2464" s="2">
        <v>42065</v>
      </c>
      <c r="AF2464">
        <v>2.0449999999999999</v>
      </c>
      <c r="AG2464" s="2">
        <v>41998</v>
      </c>
      <c r="AH2464">
        <v>68.863500000000002</v>
      </c>
      <c r="AI2464" s="37">
        <v>42093</v>
      </c>
      <c r="AJ2464" s="57">
        <v>0.27</v>
      </c>
      <c r="AK2464" s="37">
        <v>42093</v>
      </c>
      <c r="AL2464" s="57">
        <v>1.96</v>
      </c>
      <c r="AM2464" s="2">
        <v>41961</v>
      </c>
      <c r="AN2464">
        <v>0.11</v>
      </c>
      <c r="AO2464" s="2">
        <v>41960</v>
      </c>
      <c r="AP2464">
        <v>17955.189999999999</v>
      </c>
    </row>
    <row r="2465" spans="25:42" x14ac:dyDescent="0.2">
      <c r="Y2465" s="2">
        <v>42006</v>
      </c>
      <c r="Z2465">
        <v>-0.05</v>
      </c>
      <c r="AA2465" s="2">
        <v>41978</v>
      </c>
      <c r="AB2465">
        <v>1.2749999999999999</v>
      </c>
      <c r="AC2465" s="2">
        <v>42034</v>
      </c>
      <c r="AD2465">
        <v>1.6325000000000001</v>
      </c>
      <c r="AE2465" s="2">
        <v>42062</v>
      </c>
      <c r="AF2465">
        <v>2.06</v>
      </c>
      <c r="AG2465" s="2">
        <v>41997</v>
      </c>
      <c r="AH2465">
        <v>68.863500000000002</v>
      </c>
      <c r="AI2465" s="37">
        <v>42090</v>
      </c>
      <c r="AJ2465" s="57">
        <v>0.27</v>
      </c>
      <c r="AK2465" s="37">
        <v>42090</v>
      </c>
      <c r="AL2465" s="57">
        <v>1.95</v>
      </c>
      <c r="AM2465" s="2">
        <v>41960</v>
      </c>
      <c r="AN2465">
        <v>0.1</v>
      </c>
      <c r="AO2465" s="2">
        <v>41957</v>
      </c>
      <c r="AP2465">
        <v>17946.23</v>
      </c>
    </row>
    <row r="2466" spans="25:42" x14ac:dyDescent="0.2">
      <c r="Y2466" s="2">
        <v>42004</v>
      </c>
      <c r="Z2466">
        <v>-0.03</v>
      </c>
      <c r="AA2466" s="2">
        <v>41977</v>
      </c>
      <c r="AB2466">
        <v>1.2010000000000001</v>
      </c>
      <c r="AC2466" s="2">
        <v>42033</v>
      </c>
      <c r="AD2466">
        <v>1.607</v>
      </c>
      <c r="AE2466" s="2">
        <v>42061</v>
      </c>
      <c r="AF2466">
        <v>2.0329999999999999</v>
      </c>
      <c r="AG2466" s="2">
        <v>41996</v>
      </c>
      <c r="AH2466">
        <v>68.762</v>
      </c>
      <c r="AI2466" s="37">
        <v>42089</v>
      </c>
      <c r="AJ2466" s="57">
        <v>0.28000000000000003</v>
      </c>
      <c r="AK2466" s="37">
        <v>42089</v>
      </c>
      <c r="AL2466" s="57">
        <v>2.0099999999999998</v>
      </c>
      <c r="AM2466" s="2">
        <v>41957</v>
      </c>
      <c r="AN2466">
        <v>0.09</v>
      </c>
      <c r="AO2466" s="2">
        <v>41956</v>
      </c>
      <c r="AP2466">
        <v>17941.41</v>
      </c>
    </row>
    <row r="2467" spans="25:42" x14ac:dyDescent="0.2">
      <c r="Y2467" s="2">
        <v>42003</v>
      </c>
      <c r="Z2467">
        <v>-7.0000000000000007E-2</v>
      </c>
      <c r="AA2467" s="2">
        <v>41976</v>
      </c>
      <c r="AB2467">
        <v>1.24</v>
      </c>
      <c r="AC2467" s="2">
        <v>42032</v>
      </c>
      <c r="AD2467">
        <v>1.5649999999999999</v>
      </c>
      <c r="AE2467" s="2">
        <v>42060</v>
      </c>
      <c r="AF2467">
        <v>1.9750000000000001</v>
      </c>
      <c r="AG2467" s="2">
        <v>41995</v>
      </c>
      <c r="AH2467">
        <v>70.077600000000004</v>
      </c>
      <c r="AI2467" s="37">
        <v>42088</v>
      </c>
      <c r="AJ2467" s="57">
        <v>0.25</v>
      </c>
      <c r="AK2467" s="37">
        <v>42088</v>
      </c>
      <c r="AL2467" s="57">
        <v>1.93</v>
      </c>
      <c r="AM2467" s="2">
        <v>41956</v>
      </c>
      <c r="AN2467">
        <v>0.09</v>
      </c>
      <c r="AO2467" s="2">
        <v>41955</v>
      </c>
      <c r="AP2467">
        <v>17936.64</v>
      </c>
    </row>
    <row r="2468" spans="25:42" x14ac:dyDescent="0.2">
      <c r="Y2468" s="2">
        <v>42002</v>
      </c>
      <c r="Z2468">
        <v>-0.06</v>
      </c>
      <c r="AA2468" s="2">
        <v>41975</v>
      </c>
      <c r="AB2468">
        <v>1.23</v>
      </c>
      <c r="AC2468" s="2">
        <v>42031</v>
      </c>
      <c r="AD2468">
        <v>1.6160000000000001</v>
      </c>
      <c r="AE2468" s="2">
        <v>42059</v>
      </c>
      <c r="AF2468">
        <v>1.96</v>
      </c>
      <c r="AG2468" s="2">
        <v>41992</v>
      </c>
      <c r="AH2468">
        <v>70.704599999999999</v>
      </c>
      <c r="AI2468" s="37">
        <v>42087</v>
      </c>
      <c r="AJ2468" s="57">
        <v>0.24</v>
      </c>
      <c r="AK2468" s="37">
        <v>42087</v>
      </c>
      <c r="AL2468" s="57">
        <v>1.88</v>
      </c>
      <c r="AM2468" s="2">
        <v>41955</v>
      </c>
      <c r="AN2468">
        <v>0.09</v>
      </c>
      <c r="AO2468" s="2">
        <v>41953</v>
      </c>
      <c r="AP2468">
        <v>17942.48</v>
      </c>
    </row>
    <row r="2469" spans="25:42" x14ac:dyDescent="0.2">
      <c r="Y2469" s="2">
        <v>41999</v>
      </c>
      <c r="Z2469">
        <v>-2.8000000000000001E-2</v>
      </c>
      <c r="AA2469" s="2">
        <v>41974</v>
      </c>
      <c r="AB2469">
        <v>1.27</v>
      </c>
      <c r="AC2469" s="2">
        <v>42030</v>
      </c>
      <c r="AD2469">
        <v>1.55</v>
      </c>
      <c r="AE2469" s="2">
        <v>42058</v>
      </c>
      <c r="AF2469">
        <v>1.9730000000000001</v>
      </c>
      <c r="AG2469" s="2">
        <v>41991</v>
      </c>
      <c r="AH2469">
        <v>71.170299999999997</v>
      </c>
      <c r="AI2469" s="37">
        <v>42086</v>
      </c>
      <c r="AJ2469" s="57">
        <v>0.24</v>
      </c>
      <c r="AK2469" s="37">
        <v>42086</v>
      </c>
      <c r="AL2469" s="57">
        <v>1.92</v>
      </c>
      <c r="AM2469" s="2">
        <v>41953</v>
      </c>
      <c r="AN2469">
        <v>0.09</v>
      </c>
      <c r="AO2469" s="2">
        <v>41950</v>
      </c>
      <c r="AP2469">
        <v>17937.62</v>
      </c>
    </row>
    <row r="2470" spans="25:42" x14ac:dyDescent="0.2">
      <c r="Y2470" s="2">
        <v>41997</v>
      </c>
      <c r="Z2470">
        <v>-3.5000000000000003E-2</v>
      </c>
      <c r="AA2470" s="2">
        <v>41971</v>
      </c>
      <c r="AB2470">
        <v>1.2845</v>
      </c>
      <c r="AC2470" s="2">
        <v>42027</v>
      </c>
      <c r="AD2470">
        <v>1.52</v>
      </c>
      <c r="AE2470" s="2">
        <v>42055</v>
      </c>
      <c r="AF2470">
        <v>2</v>
      </c>
      <c r="AG2470" s="2">
        <v>41990</v>
      </c>
      <c r="AH2470">
        <v>72.420900000000003</v>
      </c>
      <c r="AI2470" s="37">
        <v>42083</v>
      </c>
      <c r="AJ2470" s="57">
        <v>0.24</v>
      </c>
      <c r="AK2470" s="37">
        <v>42083</v>
      </c>
      <c r="AL2470" s="57">
        <v>1.93</v>
      </c>
      <c r="AM2470" s="2">
        <v>41950</v>
      </c>
      <c r="AN2470">
        <v>0.09</v>
      </c>
      <c r="AO2470" s="2">
        <v>41949</v>
      </c>
      <c r="AP2470">
        <v>17938.16</v>
      </c>
    </row>
    <row r="2471" spans="25:42" x14ac:dyDescent="0.2">
      <c r="Y2471" s="2">
        <v>41996</v>
      </c>
      <c r="Z2471">
        <v>-0.01</v>
      </c>
      <c r="AA2471" s="2">
        <v>41970</v>
      </c>
      <c r="AB2471">
        <v>1.4025000000000001</v>
      </c>
      <c r="AC2471" s="2">
        <v>42026</v>
      </c>
      <c r="AD2471">
        <v>1.49</v>
      </c>
      <c r="AE2471" s="2">
        <v>42054</v>
      </c>
      <c r="AF2471">
        <v>1.994</v>
      </c>
      <c r="AG2471" s="2">
        <v>41989</v>
      </c>
      <c r="AH2471">
        <v>80.718199999999996</v>
      </c>
      <c r="AI2471" s="37">
        <v>42082</v>
      </c>
      <c r="AJ2471" s="57">
        <v>0.26</v>
      </c>
      <c r="AK2471" s="37">
        <v>42082</v>
      </c>
      <c r="AL2471" s="57">
        <v>1.98</v>
      </c>
      <c r="AM2471" s="2">
        <v>41949</v>
      </c>
      <c r="AN2471">
        <v>0.09</v>
      </c>
      <c r="AO2471" s="2">
        <v>41948</v>
      </c>
      <c r="AP2471">
        <v>17923.490000000002</v>
      </c>
    </row>
    <row r="2472" spans="25:42" x14ac:dyDescent="0.2">
      <c r="Y2472" s="2">
        <v>41995</v>
      </c>
      <c r="Z2472">
        <v>-3.0300000000000001E-2</v>
      </c>
      <c r="AA2472" s="2">
        <v>41969</v>
      </c>
      <c r="AB2472">
        <v>1.39</v>
      </c>
      <c r="AC2472" s="2">
        <v>42025</v>
      </c>
      <c r="AD2472">
        <v>1.4624999999999999</v>
      </c>
      <c r="AE2472" s="2">
        <v>42053</v>
      </c>
      <c r="AF2472">
        <v>1.9624999999999999</v>
      </c>
      <c r="AG2472" s="2">
        <v>41988</v>
      </c>
      <c r="AH2472">
        <v>77.642099999999999</v>
      </c>
      <c r="AI2472" s="37">
        <v>42081</v>
      </c>
      <c r="AJ2472" s="57">
        <v>0.23</v>
      </c>
      <c r="AK2472" s="37">
        <v>42081</v>
      </c>
      <c r="AL2472" s="57">
        <v>1.93</v>
      </c>
      <c r="AM2472" s="2">
        <v>41948</v>
      </c>
      <c r="AN2472">
        <v>0.09</v>
      </c>
      <c r="AO2472" s="2">
        <v>41947</v>
      </c>
      <c r="AP2472">
        <v>17922.330000000002</v>
      </c>
    </row>
    <row r="2473" spans="25:42" x14ac:dyDescent="0.2">
      <c r="Y2473" s="2">
        <v>41992</v>
      </c>
      <c r="Z2473">
        <v>-0.03</v>
      </c>
      <c r="AA2473" s="2">
        <v>41968</v>
      </c>
      <c r="AB2473">
        <v>1.41</v>
      </c>
      <c r="AC2473" s="2">
        <v>42024</v>
      </c>
      <c r="AD2473">
        <v>1.4610000000000001</v>
      </c>
      <c r="AE2473" s="2">
        <v>42052</v>
      </c>
      <c r="AF2473">
        <v>1.9650000000000001</v>
      </c>
      <c r="AG2473" s="2">
        <v>41985</v>
      </c>
      <c r="AH2473">
        <v>55.418100000000003</v>
      </c>
      <c r="AI2473" s="37">
        <v>42080</v>
      </c>
      <c r="AJ2473" s="57">
        <v>0.27</v>
      </c>
      <c r="AK2473" s="37">
        <v>42080</v>
      </c>
      <c r="AL2473" s="57">
        <v>2.06</v>
      </c>
      <c r="AM2473" s="2">
        <v>41947</v>
      </c>
      <c r="AN2473">
        <v>0.1</v>
      </c>
      <c r="AO2473" s="2">
        <v>41946</v>
      </c>
      <c r="AP2473">
        <v>17908.46</v>
      </c>
    </row>
    <row r="2474" spans="25:42" x14ac:dyDescent="0.2">
      <c r="Y2474" s="2">
        <v>41991</v>
      </c>
      <c r="Z2474">
        <v>-0.06</v>
      </c>
      <c r="AA2474" s="2">
        <v>41967</v>
      </c>
      <c r="AB2474">
        <v>1.4770000000000001</v>
      </c>
      <c r="AC2474" s="2">
        <v>42023</v>
      </c>
      <c r="AD2474">
        <v>1.46</v>
      </c>
      <c r="AE2474" s="2">
        <v>42051</v>
      </c>
      <c r="AF2474">
        <v>1.9279999999999999</v>
      </c>
      <c r="AG2474" s="2">
        <v>41984</v>
      </c>
      <c r="AH2474">
        <v>79.043700000000001</v>
      </c>
      <c r="AI2474" s="37">
        <v>42079</v>
      </c>
      <c r="AJ2474" s="57">
        <v>0.26</v>
      </c>
      <c r="AK2474" s="37">
        <v>42079</v>
      </c>
      <c r="AL2474" s="57">
        <v>2.1</v>
      </c>
      <c r="AM2474" s="2">
        <v>41946</v>
      </c>
      <c r="AN2474">
        <v>0.09</v>
      </c>
      <c r="AO2474" s="2">
        <v>41943</v>
      </c>
      <c r="AP2474">
        <v>17937.16</v>
      </c>
    </row>
    <row r="2475" spans="25:42" x14ac:dyDescent="0.2">
      <c r="Y2475" s="2">
        <v>41990</v>
      </c>
      <c r="Z2475">
        <v>-7.4999999999999997E-2</v>
      </c>
      <c r="AA2475" s="2">
        <v>41964</v>
      </c>
      <c r="AB2475">
        <v>1.48</v>
      </c>
      <c r="AC2475" s="2">
        <v>42020</v>
      </c>
      <c r="AD2475">
        <v>1.458</v>
      </c>
      <c r="AE2475" s="2">
        <v>42048</v>
      </c>
      <c r="AF2475">
        <v>1.9375</v>
      </c>
      <c r="AG2475" s="2">
        <v>41983</v>
      </c>
      <c r="AH2475">
        <v>68.194500000000005</v>
      </c>
      <c r="AI2475" s="37">
        <v>42076</v>
      </c>
      <c r="AJ2475" s="57">
        <v>0.24</v>
      </c>
      <c r="AK2475" s="37">
        <v>42076</v>
      </c>
      <c r="AL2475" s="57">
        <v>2.13</v>
      </c>
      <c r="AM2475" s="2">
        <v>41943</v>
      </c>
      <c r="AN2475">
        <v>7.0000000000000007E-2</v>
      </c>
      <c r="AO2475" s="2">
        <v>41942</v>
      </c>
      <c r="AP2475">
        <v>17914.43</v>
      </c>
    </row>
    <row r="2476" spans="25:42" x14ac:dyDescent="0.2">
      <c r="Y2476" s="2">
        <v>41989</v>
      </c>
      <c r="Z2476">
        <v>5.0000000000000001E-3</v>
      </c>
      <c r="AA2476" s="2">
        <v>41963</v>
      </c>
      <c r="AB2476">
        <v>1.47</v>
      </c>
      <c r="AC2476" s="2">
        <v>42019</v>
      </c>
      <c r="AD2476">
        <v>1.42</v>
      </c>
      <c r="AE2476" s="2">
        <v>42047</v>
      </c>
      <c r="AF2476">
        <v>1.915</v>
      </c>
      <c r="AG2476" s="2">
        <v>41982</v>
      </c>
      <c r="AH2476">
        <v>66.573599999999999</v>
      </c>
      <c r="AI2476" s="37">
        <v>42075</v>
      </c>
      <c r="AJ2476" s="57">
        <v>0.24</v>
      </c>
      <c r="AK2476" s="37">
        <v>42075</v>
      </c>
      <c r="AL2476" s="57">
        <v>2.1</v>
      </c>
      <c r="AM2476" s="2">
        <v>41942</v>
      </c>
      <c r="AN2476">
        <v>0.09</v>
      </c>
      <c r="AO2476" s="2">
        <v>41941</v>
      </c>
      <c r="AP2476">
        <v>17905</v>
      </c>
    </row>
    <row r="2477" spans="25:42" x14ac:dyDescent="0.2">
      <c r="Y2477" s="2">
        <v>41988</v>
      </c>
      <c r="Z2477">
        <v>0.13800000000000001</v>
      </c>
      <c r="AA2477" s="2">
        <v>41962</v>
      </c>
      <c r="AB2477">
        <v>1.444</v>
      </c>
      <c r="AC2477" s="2">
        <v>42018</v>
      </c>
      <c r="AD2477">
        <v>1.405</v>
      </c>
      <c r="AE2477" s="2">
        <v>42046</v>
      </c>
      <c r="AF2477">
        <v>1.931</v>
      </c>
      <c r="AG2477" s="2">
        <v>41981</v>
      </c>
      <c r="AH2477">
        <v>62.783799999999999</v>
      </c>
      <c r="AI2477" s="37">
        <v>42074</v>
      </c>
      <c r="AJ2477" s="57">
        <v>0.25</v>
      </c>
      <c r="AK2477" s="37">
        <v>42074</v>
      </c>
      <c r="AL2477" s="57">
        <v>2.11</v>
      </c>
      <c r="AM2477" s="2">
        <v>41941</v>
      </c>
      <c r="AN2477">
        <v>0.09</v>
      </c>
      <c r="AO2477" s="2">
        <v>41940</v>
      </c>
      <c r="AP2477">
        <v>17906.11</v>
      </c>
    </row>
    <row r="2478" spans="25:42" x14ac:dyDescent="0.2">
      <c r="Y2478" s="2">
        <v>41985</v>
      </c>
      <c r="Z2478">
        <v>0.24</v>
      </c>
      <c r="AA2478" s="2">
        <v>41961</v>
      </c>
      <c r="AB2478">
        <v>1.4749000000000001</v>
      </c>
      <c r="AC2478" s="2">
        <v>42017</v>
      </c>
      <c r="AD2478">
        <v>1.3737999999999999</v>
      </c>
      <c r="AE2478" s="2">
        <v>42045</v>
      </c>
      <c r="AF2478">
        <v>1.948</v>
      </c>
      <c r="AG2478" s="2">
        <v>41978</v>
      </c>
      <c r="AH2478">
        <v>64.822199999999995</v>
      </c>
      <c r="AI2478" s="37">
        <v>42073</v>
      </c>
      <c r="AJ2478" s="57">
        <v>0.25</v>
      </c>
      <c r="AK2478" s="37">
        <v>42073</v>
      </c>
      <c r="AL2478" s="57">
        <v>2.14</v>
      </c>
      <c r="AM2478" s="2">
        <v>41940</v>
      </c>
      <c r="AN2478">
        <v>0.09</v>
      </c>
      <c r="AO2478" s="2">
        <v>41939</v>
      </c>
      <c r="AP2478">
        <v>17899.7</v>
      </c>
    </row>
    <row r="2479" spans="25:42" x14ac:dyDescent="0.2">
      <c r="Y2479" s="2">
        <v>41984</v>
      </c>
      <c r="Z2479">
        <v>0.38700000000000001</v>
      </c>
      <c r="AA2479" s="2">
        <v>41960</v>
      </c>
      <c r="AB2479">
        <v>1.49</v>
      </c>
      <c r="AC2479" s="2">
        <v>42016</v>
      </c>
      <c r="AD2479">
        <v>1.401</v>
      </c>
      <c r="AE2479" s="2">
        <v>42044</v>
      </c>
      <c r="AF2479">
        <v>1.9590000000000001</v>
      </c>
      <c r="AG2479" s="2">
        <v>41977</v>
      </c>
      <c r="AH2479">
        <v>64.618099999999998</v>
      </c>
      <c r="AI2479" s="37">
        <v>42072</v>
      </c>
      <c r="AJ2479" s="57">
        <v>0.27</v>
      </c>
      <c r="AK2479" s="37">
        <v>42072</v>
      </c>
      <c r="AL2479" s="57">
        <v>2.2000000000000002</v>
      </c>
      <c r="AM2479" s="2">
        <v>41939</v>
      </c>
      <c r="AN2479">
        <v>0.09</v>
      </c>
      <c r="AO2479" s="2">
        <v>41936</v>
      </c>
      <c r="AP2479">
        <v>17898.689999999999</v>
      </c>
    </row>
    <row r="2480" spans="25:42" x14ac:dyDescent="0.2">
      <c r="Y2480" s="2">
        <v>41983</v>
      </c>
      <c r="Z2480">
        <v>0.39</v>
      </c>
      <c r="AA2480" s="2">
        <v>41957</v>
      </c>
      <c r="AB2480">
        <v>1.512</v>
      </c>
      <c r="AC2480" s="2">
        <v>42013</v>
      </c>
      <c r="AD2480">
        <v>1.4561999999999999</v>
      </c>
      <c r="AE2480" s="2">
        <v>42041</v>
      </c>
      <c r="AF2480">
        <v>1.9690000000000001</v>
      </c>
      <c r="AG2480" s="2">
        <v>41976</v>
      </c>
      <c r="AH2480">
        <v>65.761600000000001</v>
      </c>
      <c r="AI2480" s="37">
        <v>42069</v>
      </c>
      <c r="AJ2480" s="57">
        <v>0.27</v>
      </c>
      <c r="AK2480" s="37">
        <v>42069</v>
      </c>
      <c r="AL2480" s="57">
        <v>2.2400000000000002</v>
      </c>
      <c r="AM2480" s="2">
        <v>41936</v>
      </c>
      <c r="AN2480">
        <v>0.09</v>
      </c>
      <c r="AO2480" s="2">
        <v>41935</v>
      </c>
      <c r="AP2480">
        <v>17899</v>
      </c>
    </row>
    <row r="2481" spans="25:42" x14ac:dyDescent="0.2">
      <c r="Y2481" s="2">
        <v>41982</v>
      </c>
      <c r="Z2481">
        <v>0.52</v>
      </c>
      <c r="AA2481" s="2">
        <v>41956</v>
      </c>
      <c r="AB2481">
        <v>1.508</v>
      </c>
      <c r="AC2481" s="2">
        <v>42012</v>
      </c>
      <c r="AD2481">
        <v>1.4748000000000001</v>
      </c>
      <c r="AE2481" s="2">
        <v>42040</v>
      </c>
      <c r="AF2481">
        <v>1.948</v>
      </c>
      <c r="AG2481" s="2">
        <v>41975</v>
      </c>
      <c r="AH2481">
        <v>67.880600000000001</v>
      </c>
      <c r="AI2481" s="37">
        <v>42068</v>
      </c>
      <c r="AJ2481" s="57">
        <v>0.25</v>
      </c>
      <c r="AK2481" s="37">
        <v>42068</v>
      </c>
      <c r="AL2481" s="57">
        <v>2.11</v>
      </c>
      <c r="AM2481" s="2">
        <v>41935</v>
      </c>
      <c r="AN2481">
        <v>0.09</v>
      </c>
      <c r="AO2481" s="2">
        <v>41934</v>
      </c>
      <c r="AP2481">
        <v>17898.400000000001</v>
      </c>
    </row>
    <row r="2482" spans="25:42" x14ac:dyDescent="0.2">
      <c r="Y2482" s="2">
        <v>41981</v>
      </c>
      <c r="Z2482">
        <v>0.49890000000000001</v>
      </c>
      <c r="AA2482" s="2">
        <v>41955</v>
      </c>
      <c r="AB2482">
        <v>1.5660000000000001</v>
      </c>
      <c r="AC2482" s="2">
        <v>42011</v>
      </c>
      <c r="AD2482">
        <v>1.44</v>
      </c>
      <c r="AE2482" s="2">
        <v>42039</v>
      </c>
      <c r="AF2482">
        <v>1.9624999999999999</v>
      </c>
      <c r="AG2482" s="2">
        <v>41974</v>
      </c>
      <c r="AH2482">
        <v>67.282499999999999</v>
      </c>
      <c r="AI2482" s="37">
        <v>42067</v>
      </c>
      <c r="AJ2482" s="57">
        <v>0.26</v>
      </c>
      <c r="AK2482" s="37">
        <v>42067</v>
      </c>
      <c r="AL2482" s="57">
        <v>2.12</v>
      </c>
      <c r="AM2482" s="2">
        <v>41934</v>
      </c>
      <c r="AN2482">
        <v>0.09</v>
      </c>
      <c r="AO2482" s="2">
        <v>41933</v>
      </c>
      <c r="AP2482">
        <v>17909.669999999998</v>
      </c>
    </row>
    <row r="2483" spans="25:42" x14ac:dyDescent="0.2">
      <c r="Y2483" s="2">
        <v>41978</v>
      </c>
      <c r="Z2483">
        <v>0.59499999999999997</v>
      </c>
      <c r="AA2483" s="2">
        <v>41954</v>
      </c>
      <c r="AB2483">
        <v>1.56</v>
      </c>
      <c r="AC2483" s="2">
        <v>42010</v>
      </c>
      <c r="AD2483">
        <v>1.387</v>
      </c>
      <c r="AE2483" s="2">
        <v>42038</v>
      </c>
      <c r="AF2483">
        <v>1.9570000000000001</v>
      </c>
      <c r="AG2483" s="2">
        <v>41971</v>
      </c>
      <c r="AH2483">
        <v>66.573300000000003</v>
      </c>
      <c r="AI2483" s="37">
        <v>42066</v>
      </c>
      <c r="AJ2483" s="57">
        <v>0.26</v>
      </c>
      <c r="AK2483" s="37">
        <v>42066</v>
      </c>
      <c r="AL2483" s="57">
        <v>2.12</v>
      </c>
      <c r="AM2483" s="2">
        <v>41933</v>
      </c>
      <c r="AN2483">
        <v>0.09</v>
      </c>
      <c r="AO2483" s="2">
        <v>41932</v>
      </c>
      <c r="AP2483">
        <v>17904.97</v>
      </c>
    </row>
    <row r="2484" spans="25:42" x14ac:dyDescent="0.2">
      <c r="Y2484" s="2">
        <v>41977</v>
      </c>
      <c r="Z2484">
        <v>0.63160000000000005</v>
      </c>
      <c r="AA2484" s="2">
        <v>41953</v>
      </c>
      <c r="AB2484">
        <v>1.5740000000000001</v>
      </c>
      <c r="AC2484" s="2">
        <v>42009</v>
      </c>
      <c r="AD2484">
        <v>1.472</v>
      </c>
      <c r="AE2484" s="2">
        <v>42037</v>
      </c>
      <c r="AF2484">
        <v>1.885</v>
      </c>
      <c r="AG2484" s="2">
        <v>41970</v>
      </c>
      <c r="AH2484">
        <v>64.657700000000006</v>
      </c>
      <c r="AI2484" s="37">
        <v>42065</v>
      </c>
      <c r="AJ2484" s="57">
        <v>0.22</v>
      </c>
      <c r="AK2484" s="37">
        <v>42065</v>
      </c>
      <c r="AL2484" s="57">
        <v>2.08</v>
      </c>
      <c r="AM2484" s="2">
        <v>41932</v>
      </c>
      <c r="AN2484">
        <v>0.09</v>
      </c>
      <c r="AO2484" s="2">
        <v>41929</v>
      </c>
      <c r="AP2484">
        <v>17903.37</v>
      </c>
    </row>
    <row r="2485" spans="25:42" x14ac:dyDescent="0.2">
      <c r="Y2485" s="2">
        <v>41976</v>
      </c>
      <c r="Z2485">
        <v>0.65900000000000003</v>
      </c>
      <c r="AA2485" s="2">
        <v>41950</v>
      </c>
      <c r="AB2485">
        <v>1.5625</v>
      </c>
      <c r="AC2485" s="2">
        <v>42006</v>
      </c>
      <c r="AD2485">
        <v>1.55</v>
      </c>
      <c r="AE2485" s="2">
        <v>42034</v>
      </c>
      <c r="AF2485">
        <v>1.8839999999999999</v>
      </c>
      <c r="AG2485" s="2">
        <v>41969</v>
      </c>
      <c r="AH2485">
        <v>64.657700000000006</v>
      </c>
      <c r="AI2485" s="37">
        <v>42062</v>
      </c>
      <c r="AJ2485" s="57">
        <v>0.22</v>
      </c>
      <c r="AK2485" s="37">
        <v>42062</v>
      </c>
      <c r="AL2485" s="58">
        <v>2</v>
      </c>
      <c r="AM2485" s="2">
        <v>41929</v>
      </c>
      <c r="AN2485">
        <v>0.09</v>
      </c>
      <c r="AO2485" s="2">
        <v>41928</v>
      </c>
      <c r="AP2485">
        <v>17899.32</v>
      </c>
    </row>
    <row r="2486" spans="25:42" x14ac:dyDescent="0.2">
      <c r="Y2486" s="2">
        <v>41975</v>
      </c>
      <c r="Z2486">
        <v>0.72</v>
      </c>
      <c r="AA2486" s="2">
        <v>41949</v>
      </c>
      <c r="AB2486">
        <v>1.54</v>
      </c>
      <c r="AC2486" s="2">
        <v>42004</v>
      </c>
      <c r="AD2486">
        <v>1.5</v>
      </c>
      <c r="AE2486" s="2">
        <v>42033</v>
      </c>
      <c r="AF2486">
        <v>1.865</v>
      </c>
      <c r="AG2486" s="2">
        <v>41968</v>
      </c>
      <c r="AH2486">
        <v>64.647400000000005</v>
      </c>
      <c r="AI2486" s="37">
        <v>42061</v>
      </c>
      <c r="AJ2486" s="57">
        <v>0.22</v>
      </c>
      <c r="AK2486" s="37">
        <v>42061</v>
      </c>
      <c r="AL2486" s="57">
        <v>2.0299999999999998</v>
      </c>
      <c r="AM2486" s="2">
        <v>41928</v>
      </c>
      <c r="AN2486">
        <v>0.09</v>
      </c>
      <c r="AO2486" s="2">
        <v>41927</v>
      </c>
      <c r="AP2486">
        <v>17886.96</v>
      </c>
    </row>
    <row r="2487" spans="25:42" x14ac:dyDescent="0.2">
      <c r="Y2487" s="2">
        <v>41974</v>
      </c>
      <c r="Z2487">
        <v>0.7429</v>
      </c>
      <c r="AA2487" s="2">
        <v>41948</v>
      </c>
      <c r="AB2487">
        <v>1.53</v>
      </c>
      <c r="AC2487" s="2">
        <v>42003</v>
      </c>
      <c r="AD2487">
        <v>1.4790000000000001</v>
      </c>
      <c r="AE2487" s="2">
        <v>42032</v>
      </c>
      <c r="AF2487">
        <v>1.8380000000000001</v>
      </c>
      <c r="AG2487" s="2">
        <v>41967</v>
      </c>
      <c r="AH2487">
        <v>64.3887</v>
      </c>
      <c r="AI2487" s="37">
        <v>42060</v>
      </c>
      <c r="AJ2487" s="57">
        <v>0.21</v>
      </c>
      <c r="AK2487" s="37">
        <v>42060</v>
      </c>
      <c r="AL2487" s="57">
        <v>1.96</v>
      </c>
      <c r="AM2487" s="2">
        <v>41927</v>
      </c>
      <c r="AN2487">
        <v>0.09</v>
      </c>
      <c r="AO2487" s="2">
        <v>41926</v>
      </c>
      <c r="AP2487">
        <v>17861.22</v>
      </c>
    </row>
    <row r="2488" spans="25:42" x14ac:dyDescent="0.2">
      <c r="Y2488" s="2">
        <v>41971</v>
      </c>
      <c r="Z2488">
        <v>0.69650000000000001</v>
      </c>
      <c r="AA2488" s="2">
        <v>41947</v>
      </c>
      <c r="AB2488">
        <v>1.51</v>
      </c>
      <c r="AC2488" s="2">
        <v>42002</v>
      </c>
      <c r="AD2488">
        <v>1.476</v>
      </c>
      <c r="AE2488" s="2">
        <v>42031</v>
      </c>
      <c r="AF2488">
        <v>1.893</v>
      </c>
      <c r="AG2488" s="2">
        <v>41964</v>
      </c>
      <c r="AH2488">
        <v>66.9589</v>
      </c>
      <c r="AI2488" s="37">
        <v>42059</v>
      </c>
      <c r="AJ2488" s="57">
        <v>0.22</v>
      </c>
      <c r="AK2488" s="37">
        <v>42059</v>
      </c>
      <c r="AL2488" s="57">
        <v>1.99</v>
      </c>
      <c r="AM2488" s="2">
        <v>41926</v>
      </c>
      <c r="AN2488">
        <v>0.09</v>
      </c>
      <c r="AO2488" s="2">
        <v>41922</v>
      </c>
      <c r="AP2488">
        <v>17858.48</v>
      </c>
    </row>
    <row r="2489" spans="25:42" x14ac:dyDescent="0.2">
      <c r="Y2489" s="2">
        <v>41970</v>
      </c>
      <c r="Z2489">
        <v>0.96899999999999997</v>
      </c>
      <c r="AA2489" s="2">
        <v>41946</v>
      </c>
      <c r="AB2489">
        <v>1.5304</v>
      </c>
      <c r="AC2489" s="2">
        <v>41999</v>
      </c>
      <c r="AD2489">
        <v>1.506</v>
      </c>
      <c r="AE2489" s="2">
        <v>42030</v>
      </c>
      <c r="AF2489">
        <v>1.85</v>
      </c>
      <c r="AG2489" s="2">
        <v>41963</v>
      </c>
      <c r="AH2489">
        <v>69.161900000000003</v>
      </c>
      <c r="AI2489" s="37">
        <v>42058</v>
      </c>
      <c r="AJ2489" s="57">
        <v>0.22</v>
      </c>
      <c r="AK2489" s="37">
        <v>42058</v>
      </c>
      <c r="AL2489" s="57">
        <v>2.06</v>
      </c>
      <c r="AM2489" s="2">
        <v>41922</v>
      </c>
      <c r="AN2489">
        <v>0.09</v>
      </c>
      <c r="AO2489" s="2">
        <v>41921</v>
      </c>
      <c r="AP2489">
        <v>17859.580000000002</v>
      </c>
    </row>
    <row r="2490" spans="25:42" x14ac:dyDescent="0.2">
      <c r="Y2490" s="2">
        <v>41969</v>
      </c>
      <c r="Z2490">
        <v>0.96899999999999997</v>
      </c>
      <c r="AA2490" s="2">
        <v>41943</v>
      </c>
      <c r="AB2490">
        <v>1.5226</v>
      </c>
      <c r="AC2490" s="2">
        <v>41998</v>
      </c>
      <c r="AD2490">
        <v>1.522</v>
      </c>
      <c r="AE2490" s="2">
        <v>42027</v>
      </c>
      <c r="AF2490">
        <v>1.84</v>
      </c>
      <c r="AG2490" s="2">
        <v>41962</v>
      </c>
      <c r="AH2490">
        <v>70.0154</v>
      </c>
      <c r="AI2490" s="37">
        <v>42055</v>
      </c>
      <c r="AJ2490" s="57">
        <v>0.23</v>
      </c>
      <c r="AK2490" s="37">
        <v>42055</v>
      </c>
      <c r="AL2490" s="57">
        <v>2.13</v>
      </c>
      <c r="AM2490" s="2">
        <v>41921</v>
      </c>
      <c r="AN2490">
        <v>0.08</v>
      </c>
      <c r="AO2490" s="2">
        <v>41920</v>
      </c>
      <c r="AP2490">
        <v>17859.8</v>
      </c>
    </row>
    <row r="2491" spans="25:42" x14ac:dyDescent="0.2">
      <c r="Y2491" s="2">
        <v>41968</v>
      </c>
      <c r="Z2491">
        <v>0.96740000000000004</v>
      </c>
      <c r="AA2491" s="2">
        <v>41942</v>
      </c>
      <c r="AB2491">
        <v>1.5229999999999999</v>
      </c>
      <c r="AC2491" s="2">
        <v>41997</v>
      </c>
      <c r="AD2491">
        <v>1.516</v>
      </c>
      <c r="AE2491" s="2">
        <v>42026</v>
      </c>
      <c r="AF2491">
        <v>1.8574999999999999</v>
      </c>
      <c r="AG2491" s="2">
        <v>41961</v>
      </c>
      <c r="AH2491">
        <v>69.230699999999999</v>
      </c>
      <c r="AI2491" s="37">
        <v>42054</v>
      </c>
      <c r="AJ2491" s="57">
        <v>0.23</v>
      </c>
      <c r="AK2491" s="37">
        <v>42054</v>
      </c>
      <c r="AL2491" s="57">
        <v>2.11</v>
      </c>
      <c r="AM2491" s="2">
        <v>41920</v>
      </c>
      <c r="AN2491">
        <v>0.09</v>
      </c>
      <c r="AO2491" s="2">
        <v>41919</v>
      </c>
      <c r="AP2491">
        <v>17867.7</v>
      </c>
    </row>
    <row r="2492" spans="25:42" x14ac:dyDescent="0.2">
      <c r="Y2492" s="2">
        <v>41967</v>
      </c>
      <c r="Z2492">
        <v>1.06</v>
      </c>
      <c r="AA2492" s="2">
        <v>41941</v>
      </c>
      <c r="AB2492">
        <v>1.51</v>
      </c>
      <c r="AC2492" s="2">
        <v>41996</v>
      </c>
      <c r="AD2492">
        <v>1.548</v>
      </c>
      <c r="AE2492" s="2">
        <v>42025</v>
      </c>
      <c r="AF2492">
        <v>1.8280000000000001</v>
      </c>
      <c r="AG2492" s="2">
        <v>41960</v>
      </c>
      <c r="AH2492">
        <v>66.885999999999996</v>
      </c>
      <c r="AI2492" s="37">
        <v>42053</v>
      </c>
      <c r="AJ2492" s="57">
        <v>0.23</v>
      </c>
      <c r="AK2492" s="37">
        <v>42053</v>
      </c>
      <c r="AL2492" s="57">
        <v>2.0699999999999998</v>
      </c>
      <c r="AM2492" s="2">
        <v>41919</v>
      </c>
      <c r="AN2492">
        <v>0.09</v>
      </c>
      <c r="AO2492" s="2">
        <v>41918</v>
      </c>
      <c r="AP2492">
        <v>17863</v>
      </c>
    </row>
    <row r="2493" spans="25:42" x14ac:dyDescent="0.2">
      <c r="Y2493" s="2">
        <v>41964</v>
      </c>
      <c r="Z2493">
        <v>1.07</v>
      </c>
      <c r="AA2493" s="2">
        <v>41940</v>
      </c>
      <c r="AB2493">
        <v>1.5049999999999999</v>
      </c>
      <c r="AC2493" s="2">
        <v>41995</v>
      </c>
      <c r="AD2493">
        <v>1.5449999999999999</v>
      </c>
      <c r="AE2493" s="2">
        <v>42024</v>
      </c>
      <c r="AF2493">
        <v>1.8149999999999999</v>
      </c>
      <c r="AG2493" s="2">
        <v>41957</v>
      </c>
      <c r="AH2493">
        <v>66.953199999999995</v>
      </c>
      <c r="AI2493" s="37">
        <v>42052</v>
      </c>
      <c r="AJ2493" s="57">
        <v>0.25</v>
      </c>
      <c r="AK2493" s="37">
        <v>42052</v>
      </c>
      <c r="AL2493" s="57">
        <v>2.14</v>
      </c>
      <c r="AM2493" s="2">
        <v>41918</v>
      </c>
      <c r="AN2493">
        <v>0.09</v>
      </c>
      <c r="AO2493" s="2">
        <v>41915</v>
      </c>
      <c r="AP2493">
        <v>17858.509999999998</v>
      </c>
    </row>
    <row r="2494" spans="25:42" x14ac:dyDescent="0.2">
      <c r="Y2494" s="2">
        <v>41963</v>
      </c>
      <c r="Z2494">
        <v>1.08</v>
      </c>
      <c r="AA2494" s="2">
        <v>41939</v>
      </c>
      <c r="AB2494">
        <v>1.45</v>
      </c>
      <c r="AC2494" s="2">
        <v>41992</v>
      </c>
      <c r="AD2494">
        <v>1.5149999999999999</v>
      </c>
      <c r="AE2494" s="2">
        <v>42023</v>
      </c>
      <c r="AF2494">
        <v>1.82</v>
      </c>
      <c r="AG2494" s="2">
        <v>41956</v>
      </c>
      <c r="AH2494">
        <v>67.000900000000001</v>
      </c>
      <c r="AI2494" s="37">
        <v>42051</v>
      </c>
      <c r="AJ2494" s="58" t="e">
        <f>NA()</f>
        <v>#N/A</v>
      </c>
      <c r="AK2494" s="37">
        <v>42051</v>
      </c>
      <c r="AL2494" s="57" t="e">
        <v>#N/A</v>
      </c>
      <c r="AM2494" s="2">
        <v>41915</v>
      </c>
      <c r="AN2494">
        <v>0.09</v>
      </c>
      <c r="AO2494" s="2">
        <v>41914</v>
      </c>
      <c r="AP2494">
        <v>17872.95</v>
      </c>
    </row>
    <row r="2495" spans="25:42" x14ac:dyDescent="0.2">
      <c r="Y2495" s="2">
        <v>41962</v>
      </c>
      <c r="Z2495">
        <v>1.0461</v>
      </c>
      <c r="AA2495" s="2">
        <v>41936</v>
      </c>
      <c r="AB2495">
        <v>1.4670000000000001</v>
      </c>
      <c r="AC2495" s="2">
        <v>41991</v>
      </c>
      <c r="AD2495">
        <v>1.492</v>
      </c>
      <c r="AE2495" s="2">
        <v>42020</v>
      </c>
      <c r="AF2495">
        <v>1.8125</v>
      </c>
      <c r="AG2495" s="2">
        <v>41955</v>
      </c>
      <c r="AH2495">
        <v>66.772999999999996</v>
      </c>
      <c r="AI2495" s="37">
        <v>42048</v>
      </c>
      <c r="AJ2495" s="57">
        <v>0.23</v>
      </c>
      <c r="AK2495" s="37">
        <v>42048</v>
      </c>
      <c r="AL2495" s="57">
        <v>2.02</v>
      </c>
      <c r="AM2495" s="2">
        <v>41914</v>
      </c>
      <c r="AN2495">
        <v>0.09</v>
      </c>
      <c r="AO2495" s="2">
        <v>41913</v>
      </c>
      <c r="AP2495">
        <v>17875.259999999998</v>
      </c>
    </row>
    <row r="2496" spans="25:42" x14ac:dyDescent="0.2">
      <c r="Y2496" s="2">
        <v>41961</v>
      </c>
      <c r="Z2496">
        <v>1.0749</v>
      </c>
      <c r="AA2496" s="2">
        <v>41935</v>
      </c>
      <c r="AB2496">
        <v>1.47</v>
      </c>
      <c r="AC2496" s="2">
        <v>41990</v>
      </c>
      <c r="AD2496">
        <v>1.502</v>
      </c>
      <c r="AE2496" s="2">
        <v>42019</v>
      </c>
      <c r="AF2496">
        <v>1.7949999999999999</v>
      </c>
      <c r="AG2496" s="2">
        <v>41954</v>
      </c>
      <c r="AH2496">
        <v>66.546099999999996</v>
      </c>
      <c r="AI2496" s="37">
        <v>42047</v>
      </c>
      <c r="AJ2496" s="57">
        <v>0.23</v>
      </c>
      <c r="AK2496" s="37">
        <v>42047</v>
      </c>
      <c r="AL2496" s="57">
        <v>1.99</v>
      </c>
      <c r="AM2496" s="2">
        <v>41913</v>
      </c>
      <c r="AN2496">
        <v>0.09</v>
      </c>
      <c r="AO2496" s="2">
        <v>41912</v>
      </c>
      <c r="AP2496">
        <v>17824.07</v>
      </c>
    </row>
    <row r="2497" spans="25:42" x14ac:dyDescent="0.2">
      <c r="Y2497" s="2">
        <v>41960</v>
      </c>
      <c r="Z2497">
        <v>1.08</v>
      </c>
      <c r="AA2497" s="2">
        <v>41934</v>
      </c>
      <c r="AB2497">
        <v>1.4610000000000001</v>
      </c>
      <c r="AC2497" s="2">
        <v>41989</v>
      </c>
      <c r="AD2497">
        <v>1.4750000000000001</v>
      </c>
      <c r="AE2497" s="2">
        <v>42018</v>
      </c>
      <c r="AF2497">
        <v>1.7889999999999999</v>
      </c>
      <c r="AG2497" s="2">
        <v>41953</v>
      </c>
      <c r="AH2497">
        <v>66.546099999999996</v>
      </c>
      <c r="AI2497" s="37">
        <v>42046</v>
      </c>
      <c r="AJ2497" s="57">
        <v>0.24</v>
      </c>
      <c r="AK2497" s="37">
        <v>42046</v>
      </c>
      <c r="AL2497" s="57">
        <v>2</v>
      </c>
      <c r="AM2497" s="2">
        <v>41912</v>
      </c>
      <c r="AN2497">
        <v>7.0000000000000007E-2</v>
      </c>
      <c r="AO2497" s="2">
        <v>41911</v>
      </c>
      <c r="AP2497">
        <v>17781.490000000002</v>
      </c>
    </row>
    <row r="2498" spans="25:42" x14ac:dyDescent="0.2">
      <c r="Y2498" s="2">
        <v>41957</v>
      </c>
      <c r="Z2498">
        <v>1.1100000000000001</v>
      </c>
      <c r="AA2498" s="2">
        <v>41933</v>
      </c>
      <c r="AB2498">
        <v>1.4615</v>
      </c>
      <c r="AC2498" s="2">
        <v>41988</v>
      </c>
      <c r="AD2498">
        <v>1.4450000000000001</v>
      </c>
      <c r="AE2498" s="2">
        <v>42017</v>
      </c>
      <c r="AF2498">
        <v>1.76</v>
      </c>
      <c r="AG2498" s="2">
        <v>41950</v>
      </c>
      <c r="AH2498">
        <v>66.628299999999996</v>
      </c>
      <c r="AI2498" s="37">
        <v>42045</v>
      </c>
      <c r="AJ2498" s="57">
        <v>0.25</v>
      </c>
      <c r="AK2498" s="37">
        <v>42045</v>
      </c>
      <c r="AL2498" s="57">
        <v>2.0099999999999998</v>
      </c>
      <c r="AM2498" s="2">
        <v>41911</v>
      </c>
      <c r="AN2498">
        <v>0.08</v>
      </c>
      <c r="AO2498" s="2">
        <v>41908</v>
      </c>
      <c r="AP2498">
        <v>17787.54</v>
      </c>
    </row>
    <row r="2499" spans="25:42" x14ac:dyDescent="0.2">
      <c r="Y2499" s="2">
        <v>41956</v>
      </c>
      <c r="Z2499">
        <v>1.085</v>
      </c>
      <c r="AA2499" s="2">
        <v>41932</v>
      </c>
      <c r="AB2499">
        <v>1.4650000000000001</v>
      </c>
      <c r="AC2499" s="2">
        <v>41985</v>
      </c>
      <c r="AD2499">
        <v>1.4750000000000001</v>
      </c>
      <c r="AE2499" s="2">
        <v>42016</v>
      </c>
      <c r="AF2499">
        <v>1.7925</v>
      </c>
      <c r="AG2499" s="2">
        <v>41949</v>
      </c>
      <c r="AH2499">
        <v>69.145300000000006</v>
      </c>
      <c r="AI2499" s="37">
        <v>42044</v>
      </c>
      <c r="AJ2499" s="57">
        <v>0.24</v>
      </c>
      <c r="AK2499" s="37">
        <v>42044</v>
      </c>
      <c r="AL2499" s="57">
        <v>1.96</v>
      </c>
      <c r="AM2499" s="2">
        <v>41908</v>
      </c>
      <c r="AN2499">
        <v>0.09</v>
      </c>
      <c r="AO2499" s="2">
        <v>41907</v>
      </c>
      <c r="AP2499">
        <v>17741.57</v>
      </c>
    </row>
    <row r="2500" spans="25:42" x14ac:dyDescent="0.2">
      <c r="Y2500" s="2">
        <v>41955</v>
      </c>
      <c r="Z2500">
        <v>1.1659999999999999</v>
      </c>
      <c r="AA2500" s="2">
        <v>41929</v>
      </c>
      <c r="AB2500">
        <v>1.47</v>
      </c>
      <c r="AC2500" s="2">
        <v>41984</v>
      </c>
      <c r="AD2500">
        <v>1.5740000000000001</v>
      </c>
      <c r="AE2500" s="2">
        <v>42013</v>
      </c>
      <c r="AF2500">
        <v>1.845</v>
      </c>
      <c r="AG2500" s="2">
        <v>41948</v>
      </c>
      <c r="AH2500">
        <v>72.922600000000003</v>
      </c>
      <c r="AI2500" s="37">
        <v>42041</v>
      </c>
      <c r="AJ2500" s="57">
        <v>0.26</v>
      </c>
      <c r="AK2500" s="37">
        <v>42041</v>
      </c>
      <c r="AL2500" s="57">
        <v>1.95</v>
      </c>
      <c r="AM2500" s="2">
        <v>41907</v>
      </c>
      <c r="AN2500">
        <v>0.09</v>
      </c>
      <c r="AO2500" s="2">
        <v>41906</v>
      </c>
      <c r="AP2500">
        <v>17752.79</v>
      </c>
    </row>
    <row r="2501" spans="25:42" x14ac:dyDescent="0.2">
      <c r="Y2501" s="2">
        <v>41954</v>
      </c>
      <c r="Z2501">
        <v>1.1739999999999999</v>
      </c>
      <c r="AA2501" s="2">
        <v>41928</v>
      </c>
      <c r="AB2501">
        <v>1.43</v>
      </c>
      <c r="AC2501" s="2">
        <v>41983</v>
      </c>
      <c r="AD2501">
        <v>1.6</v>
      </c>
      <c r="AE2501" s="2">
        <v>42012</v>
      </c>
      <c r="AF2501">
        <v>1.85</v>
      </c>
      <c r="AG2501" s="2">
        <v>41947</v>
      </c>
      <c r="AH2501">
        <v>68.551000000000002</v>
      </c>
      <c r="AI2501" s="37">
        <v>42040</v>
      </c>
      <c r="AJ2501" s="57">
        <v>0.2</v>
      </c>
      <c r="AK2501" s="37">
        <v>42040</v>
      </c>
      <c r="AL2501" s="57">
        <v>1.83</v>
      </c>
      <c r="AM2501" s="2">
        <v>41906</v>
      </c>
      <c r="AN2501">
        <v>0.09</v>
      </c>
      <c r="AO2501" s="2">
        <v>41905</v>
      </c>
      <c r="AP2501">
        <v>17759.79</v>
      </c>
    </row>
    <row r="2502" spans="25:42" x14ac:dyDescent="0.2">
      <c r="Y2502" s="2">
        <v>41953</v>
      </c>
      <c r="Z2502">
        <v>1.1659999999999999</v>
      </c>
      <c r="AA2502" s="2">
        <v>41927</v>
      </c>
      <c r="AB2502">
        <v>1.4</v>
      </c>
      <c r="AC2502" s="2">
        <v>41982</v>
      </c>
      <c r="AD2502">
        <v>1.65</v>
      </c>
      <c r="AE2502" s="2">
        <v>42011</v>
      </c>
      <c r="AF2502">
        <v>1.833</v>
      </c>
      <c r="AG2502" s="2">
        <v>41946</v>
      </c>
      <c r="AH2502">
        <v>67.4482</v>
      </c>
      <c r="AI2502" s="37">
        <v>42039</v>
      </c>
      <c r="AJ2502" s="57">
        <v>0.2</v>
      </c>
      <c r="AK2502" s="37">
        <v>42039</v>
      </c>
      <c r="AL2502" s="57">
        <v>1.81</v>
      </c>
      <c r="AM2502" s="2">
        <v>41905</v>
      </c>
      <c r="AN2502">
        <v>0.09</v>
      </c>
      <c r="AO2502" s="2">
        <v>41904</v>
      </c>
      <c r="AP2502">
        <v>17752.080000000002</v>
      </c>
    </row>
    <row r="2503" spans="25:42" x14ac:dyDescent="0.2">
      <c r="Y2503" s="2">
        <v>41950</v>
      </c>
      <c r="Z2503">
        <v>1.181</v>
      </c>
      <c r="AA2503" s="2">
        <v>41926</v>
      </c>
      <c r="AB2503">
        <v>1.4930000000000001</v>
      </c>
      <c r="AC2503" s="2">
        <v>41981</v>
      </c>
      <c r="AD2503">
        <v>1.6296999999999999</v>
      </c>
      <c r="AE2503" s="2">
        <v>42010</v>
      </c>
      <c r="AF2503">
        <v>1.8125</v>
      </c>
      <c r="AG2503" s="2">
        <v>41943</v>
      </c>
      <c r="AH2503">
        <v>68.691000000000003</v>
      </c>
      <c r="AI2503" s="37">
        <v>42038</v>
      </c>
      <c r="AJ2503" s="57">
        <v>0.21</v>
      </c>
      <c r="AK2503" s="37">
        <v>42038</v>
      </c>
      <c r="AL2503" s="57">
        <v>1.79</v>
      </c>
      <c r="AM2503" s="2">
        <v>41904</v>
      </c>
      <c r="AN2503">
        <v>0.09</v>
      </c>
      <c r="AO2503" s="2">
        <v>41901</v>
      </c>
      <c r="AP2503">
        <v>17749</v>
      </c>
    </row>
    <row r="2504" spans="25:42" x14ac:dyDescent="0.2">
      <c r="Y2504" s="2">
        <v>41949</v>
      </c>
      <c r="Z2504">
        <v>1.145</v>
      </c>
      <c r="AA2504" s="2">
        <v>41922</v>
      </c>
      <c r="AB2504">
        <v>1.6</v>
      </c>
      <c r="AC2504" s="2">
        <v>41978</v>
      </c>
      <c r="AD2504">
        <v>1.6850000000000001</v>
      </c>
      <c r="AE2504" s="2">
        <v>42009</v>
      </c>
      <c r="AF2504">
        <v>1.8979999999999999</v>
      </c>
      <c r="AG2504" s="2">
        <v>41942</v>
      </c>
      <c r="AH2504">
        <v>69.557500000000005</v>
      </c>
      <c r="AI2504" s="37">
        <v>42037</v>
      </c>
      <c r="AJ2504" s="57">
        <v>0.17</v>
      </c>
      <c r="AK2504" s="37">
        <v>42037</v>
      </c>
      <c r="AL2504" s="57">
        <v>1.68</v>
      </c>
      <c r="AM2504" s="2">
        <v>41901</v>
      </c>
      <c r="AN2504">
        <v>0.09</v>
      </c>
      <c r="AO2504" s="2">
        <v>41900</v>
      </c>
      <c r="AP2504">
        <v>17749.82</v>
      </c>
    </row>
    <row r="2505" spans="25:42" x14ac:dyDescent="0.2">
      <c r="Y2505" s="2">
        <v>41948</v>
      </c>
      <c r="Z2505">
        <v>1.1402000000000001</v>
      </c>
      <c r="AA2505" s="2">
        <v>41921</v>
      </c>
      <c r="AB2505">
        <v>1.6</v>
      </c>
      <c r="AC2505" s="2">
        <v>41977</v>
      </c>
      <c r="AD2505">
        <v>1.7175</v>
      </c>
      <c r="AE2505" s="2">
        <v>42006</v>
      </c>
      <c r="AF2505">
        <v>1.9675</v>
      </c>
      <c r="AG2505" s="2">
        <v>41941</v>
      </c>
      <c r="AH2505">
        <v>72.990700000000004</v>
      </c>
      <c r="AI2505" s="37">
        <v>42034</v>
      </c>
      <c r="AJ2505" s="57">
        <v>0.18</v>
      </c>
      <c r="AK2505" s="37">
        <v>42034</v>
      </c>
      <c r="AL2505" s="57">
        <v>1.68</v>
      </c>
      <c r="AM2505" s="2">
        <v>41900</v>
      </c>
      <c r="AN2505">
        <v>0.09</v>
      </c>
      <c r="AO2505" s="2">
        <v>41899</v>
      </c>
      <c r="AP2505">
        <v>17764.740000000002</v>
      </c>
    </row>
    <row r="2506" spans="25:42" x14ac:dyDescent="0.2">
      <c r="Y2506" s="2">
        <v>41947</v>
      </c>
      <c r="Z2506">
        <v>1.125</v>
      </c>
      <c r="AA2506" s="2">
        <v>41920</v>
      </c>
      <c r="AB2506">
        <v>1.611</v>
      </c>
      <c r="AC2506" s="2">
        <v>41976</v>
      </c>
      <c r="AD2506">
        <v>1.7250000000000001</v>
      </c>
      <c r="AE2506" s="2">
        <v>42005</v>
      </c>
      <c r="AF2506">
        <v>1.94</v>
      </c>
      <c r="AG2506" s="2">
        <v>41940</v>
      </c>
      <c r="AH2506">
        <v>74.700900000000004</v>
      </c>
      <c r="AI2506" s="37">
        <v>42033</v>
      </c>
      <c r="AJ2506" s="57">
        <v>0.17</v>
      </c>
      <c r="AK2506" s="37">
        <v>42033</v>
      </c>
      <c r="AL2506" s="57">
        <v>1.77</v>
      </c>
      <c r="AM2506" s="2">
        <v>41899</v>
      </c>
      <c r="AN2506">
        <v>0.09</v>
      </c>
      <c r="AO2506" s="2">
        <v>41898</v>
      </c>
      <c r="AP2506">
        <v>17770.88</v>
      </c>
    </row>
    <row r="2507" spans="25:42" x14ac:dyDescent="0.2">
      <c r="Y2507" s="2">
        <v>41946</v>
      </c>
      <c r="Z2507">
        <v>1.1599999999999999</v>
      </c>
      <c r="AA2507" s="2">
        <v>41919</v>
      </c>
      <c r="AB2507">
        <v>1.59</v>
      </c>
      <c r="AC2507" s="2">
        <v>41975</v>
      </c>
      <c r="AD2507">
        <v>1.726</v>
      </c>
      <c r="AE2507" s="2">
        <v>42004</v>
      </c>
      <c r="AF2507">
        <v>1.94</v>
      </c>
      <c r="AG2507" s="2">
        <v>41939</v>
      </c>
      <c r="AH2507">
        <v>77.563800000000001</v>
      </c>
      <c r="AI2507" s="37">
        <v>42032</v>
      </c>
      <c r="AJ2507" s="57">
        <v>0.17</v>
      </c>
      <c r="AK2507" s="37">
        <v>42032</v>
      </c>
      <c r="AL2507" s="57">
        <v>1.73</v>
      </c>
      <c r="AM2507" s="2">
        <v>41898</v>
      </c>
      <c r="AN2507">
        <v>0.09</v>
      </c>
      <c r="AO2507" s="2">
        <v>41897</v>
      </c>
      <c r="AP2507">
        <v>17760.740000000002</v>
      </c>
    </row>
    <row r="2508" spans="25:42" x14ac:dyDescent="0.2">
      <c r="Y2508" s="2">
        <v>41943</v>
      </c>
      <c r="Z2508">
        <v>1.18</v>
      </c>
      <c r="AA2508" s="2">
        <v>41918</v>
      </c>
      <c r="AB2508">
        <v>1.6</v>
      </c>
      <c r="AC2508" s="2">
        <v>41974</v>
      </c>
      <c r="AD2508">
        <v>1.7689999999999999</v>
      </c>
      <c r="AE2508" s="2">
        <v>42003</v>
      </c>
      <c r="AF2508">
        <v>1.897</v>
      </c>
      <c r="AG2508" s="2">
        <v>41936</v>
      </c>
      <c r="AH2508">
        <v>81.608999999999995</v>
      </c>
      <c r="AI2508" s="37">
        <v>42031</v>
      </c>
      <c r="AJ2508" s="57">
        <v>0.17</v>
      </c>
      <c r="AK2508" s="37">
        <v>42031</v>
      </c>
      <c r="AL2508" s="57">
        <v>1.83</v>
      </c>
      <c r="AM2508" s="2">
        <v>41897</v>
      </c>
      <c r="AN2508">
        <v>0.09</v>
      </c>
      <c r="AO2508" s="2">
        <v>41894</v>
      </c>
      <c r="AP2508">
        <v>17741.169999999998</v>
      </c>
    </row>
    <row r="2509" spans="25:42" x14ac:dyDescent="0.2">
      <c r="Y2509" s="2">
        <v>41942</v>
      </c>
      <c r="Z2509">
        <v>1.21</v>
      </c>
      <c r="AA2509" s="2">
        <v>41915</v>
      </c>
      <c r="AB2509">
        <v>1.62</v>
      </c>
      <c r="AC2509" s="2">
        <v>41971</v>
      </c>
      <c r="AD2509">
        <v>1.7513000000000001</v>
      </c>
      <c r="AE2509" s="2">
        <v>42002</v>
      </c>
      <c r="AF2509">
        <v>1.91</v>
      </c>
      <c r="AG2509" s="2">
        <v>41935</v>
      </c>
      <c r="AH2509">
        <v>80.409000000000006</v>
      </c>
      <c r="AI2509" s="37">
        <v>42030</v>
      </c>
      <c r="AJ2509" s="57">
        <v>0.18</v>
      </c>
      <c r="AK2509" s="37">
        <v>42030</v>
      </c>
      <c r="AL2509" s="57">
        <v>1.83</v>
      </c>
      <c r="AM2509" s="2">
        <v>41894</v>
      </c>
      <c r="AN2509">
        <v>0.09</v>
      </c>
      <c r="AO2509" s="2">
        <v>41893</v>
      </c>
      <c r="AP2509">
        <v>17742.11</v>
      </c>
    </row>
    <row r="2510" spans="25:42" x14ac:dyDescent="0.2">
      <c r="Y2510" s="2">
        <v>41941</v>
      </c>
      <c r="Z2510">
        <v>1.1879999999999999</v>
      </c>
      <c r="AA2510" s="2">
        <v>41914</v>
      </c>
      <c r="AB2510">
        <v>1.6020000000000001</v>
      </c>
      <c r="AC2510" s="2">
        <v>41970</v>
      </c>
      <c r="AD2510">
        <v>1.8149999999999999</v>
      </c>
      <c r="AE2510" s="2">
        <v>41999</v>
      </c>
      <c r="AF2510">
        <v>1.9462999999999999</v>
      </c>
      <c r="AG2510" s="2">
        <v>41934</v>
      </c>
      <c r="AH2510">
        <v>77.248099999999994</v>
      </c>
      <c r="AI2510" s="37">
        <v>42027</v>
      </c>
      <c r="AJ2510" s="57">
        <v>0.17</v>
      </c>
      <c r="AK2510" s="37">
        <v>42027</v>
      </c>
      <c r="AL2510" s="57">
        <v>1.81</v>
      </c>
      <c r="AM2510" s="2">
        <v>41893</v>
      </c>
      <c r="AN2510">
        <v>0.09</v>
      </c>
      <c r="AO2510" s="2">
        <v>41892</v>
      </c>
      <c r="AP2510">
        <v>17753.54</v>
      </c>
    </row>
    <row r="2511" spans="25:42" x14ac:dyDescent="0.2">
      <c r="Y2511" s="2">
        <v>41940</v>
      </c>
      <c r="Z2511">
        <v>1.17</v>
      </c>
      <c r="AA2511" s="2">
        <v>41913</v>
      </c>
      <c r="AB2511">
        <v>1.6419999999999999</v>
      </c>
      <c r="AC2511" s="2">
        <v>41969</v>
      </c>
      <c r="AD2511">
        <v>1.81</v>
      </c>
      <c r="AE2511" s="2">
        <v>41998</v>
      </c>
      <c r="AF2511">
        <v>1.956</v>
      </c>
      <c r="AG2511" s="2">
        <v>41933</v>
      </c>
      <c r="AH2511">
        <v>78.894199999999998</v>
      </c>
      <c r="AI2511" s="37">
        <v>42026</v>
      </c>
      <c r="AJ2511" s="57">
        <v>0.17</v>
      </c>
      <c r="AK2511" s="37">
        <v>42026</v>
      </c>
      <c r="AL2511" s="57">
        <v>1.9</v>
      </c>
      <c r="AM2511" s="2">
        <v>41892</v>
      </c>
      <c r="AN2511">
        <v>0.09</v>
      </c>
      <c r="AO2511" s="2">
        <v>41891</v>
      </c>
      <c r="AP2511">
        <v>17764.72</v>
      </c>
    </row>
    <row r="2512" spans="25:42" x14ac:dyDescent="0.2">
      <c r="Y2512" s="2">
        <v>41939</v>
      </c>
      <c r="Z2512">
        <v>1.1100000000000001</v>
      </c>
      <c r="AA2512" s="2">
        <v>41912</v>
      </c>
      <c r="AB2512">
        <v>1.647</v>
      </c>
      <c r="AC2512" s="2">
        <v>41968</v>
      </c>
      <c r="AD2512">
        <v>1.821</v>
      </c>
      <c r="AE2512" s="2">
        <v>41997</v>
      </c>
      <c r="AF2512">
        <v>1.9533</v>
      </c>
      <c r="AG2512" s="2">
        <v>41932</v>
      </c>
      <c r="AH2512">
        <v>79.241799999999998</v>
      </c>
      <c r="AI2512" s="37">
        <v>42025</v>
      </c>
      <c r="AJ2512" s="57">
        <v>0.17</v>
      </c>
      <c r="AK2512" s="37">
        <v>42025</v>
      </c>
      <c r="AL2512" s="57">
        <v>1.87</v>
      </c>
      <c r="AM2512" s="2">
        <v>41891</v>
      </c>
      <c r="AN2512">
        <v>0.09</v>
      </c>
      <c r="AO2512" s="2">
        <v>41890</v>
      </c>
      <c r="AP2512">
        <v>17757.88</v>
      </c>
    </row>
    <row r="2513" spans="25:42" x14ac:dyDescent="0.2">
      <c r="Y2513" s="2">
        <v>41936</v>
      </c>
      <c r="Z2513">
        <v>1.1100000000000001</v>
      </c>
      <c r="AA2513" s="2">
        <v>41911</v>
      </c>
      <c r="AB2513">
        <v>1.67</v>
      </c>
      <c r="AC2513" s="2">
        <v>41967</v>
      </c>
      <c r="AD2513">
        <v>1.8574999999999999</v>
      </c>
      <c r="AE2513" s="2">
        <v>41996</v>
      </c>
      <c r="AF2513">
        <v>1.988</v>
      </c>
      <c r="AG2513" s="2">
        <v>41929</v>
      </c>
      <c r="AH2513">
        <v>82.922200000000004</v>
      </c>
      <c r="AI2513" s="37">
        <v>42024</v>
      </c>
      <c r="AJ2513" s="57">
        <v>0.17</v>
      </c>
      <c r="AK2513" s="37">
        <v>42024</v>
      </c>
      <c r="AL2513" s="57">
        <v>1.82</v>
      </c>
      <c r="AM2513" s="2">
        <v>41890</v>
      </c>
      <c r="AN2513">
        <v>0.09</v>
      </c>
      <c r="AO2513" s="2">
        <v>41887</v>
      </c>
      <c r="AP2513">
        <v>17756.86</v>
      </c>
    </row>
    <row r="2514" spans="25:42" x14ac:dyDescent="0.2">
      <c r="Y2514" s="2">
        <v>41935</v>
      </c>
      <c r="Z2514">
        <v>1.139</v>
      </c>
      <c r="AA2514" s="2">
        <v>41908</v>
      </c>
      <c r="AB2514">
        <v>1.645</v>
      </c>
      <c r="AC2514" s="2">
        <v>41964</v>
      </c>
      <c r="AD2514">
        <v>1.8587</v>
      </c>
      <c r="AE2514" s="2">
        <v>41995</v>
      </c>
      <c r="AF2514">
        <v>1.9850000000000001</v>
      </c>
      <c r="AG2514" s="2">
        <v>41928</v>
      </c>
      <c r="AH2514">
        <v>90.114599999999996</v>
      </c>
      <c r="AI2514" s="37">
        <v>42023</v>
      </c>
      <c r="AJ2514" s="58" t="e">
        <f>NA()</f>
        <v>#N/A</v>
      </c>
      <c r="AK2514" s="37">
        <v>42023</v>
      </c>
      <c r="AL2514" s="57" t="e">
        <v>#N/A</v>
      </c>
      <c r="AM2514" s="2">
        <v>41887</v>
      </c>
      <c r="AN2514">
        <v>0.09</v>
      </c>
      <c r="AO2514" s="2">
        <v>41886</v>
      </c>
      <c r="AP2514">
        <v>17754.47</v>
      </c>
    </row>
    <row r="2515" spans="25:42" x14ac:dyDescent="0.2">
      <c r="Y2515" s="2">
        <v>41934</v>
      </c>
      <c r="Z2515">
        <v>1.1160000000000001</v>
      </c>
      <c r="AA2515" s="2">
        <v>41907</v>
      </c>
      <c r="AB2515">
        <v>1.68</v>
      </c>
      <c r="AC2515" s="2">
        <v>41963</v>
      </c>
      <c r="AD2515">
        <v>1.8374999999999999</v>
      </c>
      <c r="AE2515" s="2">
        <v>41992</v>
      </c>
      <c r="AF2515">
        <v>1.9650000000000001</v>
      </c>
      <c r="AG2515" s="2">
        <v>41927</v>
      </c>
      <c r="AH2515">
        <v>101.2812</v>
      </c>
      <c r="AI2515" s="37">
        <v>42020</v>
      </c>
      <c r="AJ2515" s="57">
        <v>0.17</v>
      </c>
      <c r="AK2515" s="37">
        <v>42020</v>
      </c>
      <c r="AL2515" s="57">
        <v>1.83</v>
      </c>
      <c r="AM2515" s="2">
        <v>41886</v>
      </c>
      <c r="AN2515">
        <v>0.09</v>
      </c>
      <c r="AO2515" s="2">
        <v>41885</v>
      </c>
      <c r="AP2515">
        <v>17734.66</v>
      </c>
    </row>
    <row r="2516" spans="25:42" x14ac:dyDescent="0.2">
      <c r="Y2516" s="2">
        <v>41933</v>
      </c>
      <c r="Z2516">
        <v>1.1100000000000001</v>
      </c>
      <c r="AA2516" s="2">
        <v>41906</v>
      </c>
      <c r="AB2516">
        <v>1.675</v>
      </c>
      <c r="AC2516" s="2">
        <v>41962</v>
      </c>
      <c r="AD2516">
        <v>1.83</v>
      </c>
      <c r="AE2516" s="2">
        <v>41991</v>
      </c>
      <c r="AF2516">
        <v>1.9375</v>
      </c>
      <c r="AG2516" s="2">
        <v>41926</v>
      </c>
      <c r="AH2516">
        <v>74.640600000000006</v>
      </c>
      <c r="AI2516" s="37">
        <v>42019</v>
      </c>
      <c r="AJ2516" s="57">
        <v>0.16</v>
      </c>
      <c r="AK2516" s="37">
        <v>42019</v>
      </c>
      <c r="AL2516" s="57">
        <v>1.77</v>
      </c>
      <c r="AM2516" s="2">
        <v>41885</v>
      </c>
      <c r="AN2516">
        <v>0.09</v>
      </c>
      <c r="AO2516" s="2">
        <v>41884</v>
      </c>
      <c r="AP2516">
        <v>17741.64</v>
      </c>
    </row>
    <row r="2517" spans="25:42" x14ac:dyDescent="0.2">
      <c r="Y2517" s="2">
        <v>41932</v>
      </c>
      <c r="Z2517">
        <v>1.08</v>
      </c>
      <c r="AA2517" s="2">
        <v>41905</v>
      </c>
      <c r="AB2517">
        <v>1.663</v>
      </c>
      <c r="AC2517" s="2">
        <v>41961</v>
      </c>
      <c r="AD2517">
        <v>1.85</v>
      </c>
      <c r="AE2517" s="2">
        <v>41990</v>
      </c>
      <c r="AF2517">
        <v>1.9430000000000001</v>
      </c>
      <c r="AG2517" s="2">
        <v>41925</v>
      </c>
      <c r="AH2517">
        <v>68.692700000000002</v>
      </c>
      <c r="AI2517" s="37">
        <v>42018</v>
      </c>
      <c r="AJ2517" s="57">
        <v>0.18</v>
      </c>
      <c r="AK2517" s="37">
        <v>42018</v>
      </c>
      <c r="AL2517" s="57">
        <v>1.86</v>
      </c>
      <c r="AM2517" s="2">
        <v>41884</v>
      </c>
      <c r="AN2517">
        <v>0.09</v>
      </c>
      <c r="AO2517" s="2">
        <v>41880</v>
      </c>
      <c r="AP2517">
        <v>17749.169999999998</v>
      </c>
    </row>
    <row r="2518" spans="25:42" x14ac:dyDescent="0.2">
      <c r="Y2518" s="2">
        <v>41929</v>
      </c>
      <c r="Z2518">
        <v>1.1065</v>
      </c>
      <c r="AA2518" s="2">
        <v>41904</v>
      </c>
      <c r="AB2518">
        <v>1.647</v>
      </c>
      <c r="AC2518" s="2">
        <v>41960</v>
      </c>
      <c r="AD2518">
        <v>1.8725000000000001</v>
      </c>
      <c r="AE2518" s="2">
        <v>41989</v>
      </c>
      <c r="AF2518">
        <v>1.9350000000000001</v>
      </c>
      <c r="AG2518" s="2">
        <v>41922</v>
      </c>
      <c r="AH2518">
        <v>68.692700000000002</v>
      </c>
      <c r="AI2518" s="37">
        <v>42017</v>
      </c>
      <c r="AJ2518" s="57">
        <v>0.2</v>
      </c>
      <c r="AK2518" s="37">
        <v>42017</v>
      </c>
      <c r="AL2518" s="57">
        <v>1.91</v>
      </c>
      <c r="AM2518" s="2">
        <v>41880</v>
      </c>
      <c r="AN2518">
        <v>7.0000000000000007E-2</v>
      </c>
      <c r="AO2518" s="2">
        <v>41879</v>
      </c>
      <c r="AP2518">
        <v>17721.61</v>
      </c>
    </row>
    <row r="2519" spans="25:42" x14ac:dyDescent="0.2">
      <c r="Y2519" s="2">
        <v>41928</v>
      </c>
      <c r="Z2519">
        <v>1.06</v>
      </c>
      <c r="AA2519" s="2">
        <v>41901</v>
      </c>
      <c r="AB2519">
        <v>1.6765000000000001</v>
      </c>
      <c r="AC2519" s="2">
        <v>41957</v>
      </c>
      <c r="AD2519">
        <v>1.9</v>
      </c>
      <c r="AE2519" s="2">
        <v>41988</v>
      </c>
      <c r="AF2519">
        <v>1.911</v>
      </c>
      <c r="AG2519" s="2">
        <v>41921</v>
      </c>
      <c r="AH2519">
        <v>66.467799999999997</v>
      </c>
      <c r="AI2519" s="37">
        <v>42016</v>
      </c>
      <c r="AJ2519" s="57">
        <v>0.19</v>
      </c>
      <c r="AK2519" s="37">
        <v>42016</v>
      </c>
      <c r="AL2519" s="57">
        <v>1.92</v>
      </c>
      <c r="AM2519" s="2">
        <v>41879</v>
      </c>
      <c r="AN2519">
        <v>0.09</v>
      </c>
      <c r="AO2519" s="2">
        <v>41878</v>
      </c>
      <c r="AP2519">
        <v>17708.34</v>
      </c>
    </row>
    <row r="2520" spans="25:42" x14ac:dyDescent="0.2">
      <c r="Y2520" s="2">
        <v>41927</v>
      </c>
      <c r="Z2520">
        <v>0.98</v>
      </c>
      <c r="AA2520" s="2">
        <v>41900</v>
      </c>
      <c r="AB2520">
        <v>1.6819999999999999</v>
      </c>
      <c r="AC2520" s="2">
        <v>41956</v>
      </c>
      <c r="AD2520">
        <v>1.8839999999999999</v>
      </c>
      <c r="AE2520" s="2">
        <v>41985</v>
      </c>
      <c r="AF2520">
        <v>1.9319999999999999</v>
      </c>
      <c r="AG2520" s="2">
        <v>41920</v>
      </c>
      <c r="AH2520">
        <v>64.950100000000006</v>
      </c>
      <c r="AI2520" s="37">
        <v>42013</v>
      </c>
      <c r="AJ2520" s="57">
        <v>0.22</v>
      </c>
      <c r="AK2520" s="37">
        <v>42013</v>
      </c>
      <c r="AL2520" s="57">
        <v>1.98</v>
      </c>
      <c r="AM2520" s="2">
        <v>41878</v>
      </c>
      <c r="AN2520">
        <v>0.09</v>
      </c>
      <c r="AO2520" s="2">
        <v>41877</v>
      </c>
      <c r="AP2520">
        <v>17719.52</v>
      </c>
    </row>
    <row r="2521" spans="25:42" x14ac:dyDescent="0.2">
      <c r="Y2521" s="2">
        <v>41926</v>
      </c>
      <c r="Z2521">
        <v>1.069</v>
      </c>
      <c r="AA2521" s="2">
        <v>41899</v>
      </c>
      <c r="AB2521">
        <v>1.7090000000000001</v>
      </c>
      <c r="AC2521" s="2">
        <v>41955</v>
      </c>
      <c r="AD2521">
        <v>1.9507000000000001</v>
      </c>
      <c r="AE2521" s="2">
        <v>41984</v>
      </c>
      <c r="AF2521">
        <v>2.008</v>
      </c>
      <c r="AG2521" s="2">
        <v>41919</v>
      </c>
      <c r="AH2521">
        <v>65.265199999999993</v>
      </c>
      <c r="AI2521" s="37">
        <v>42012</v>
      </c>
      <c r="AJ2521" s="57">
        <v>0.23</v>
      </c>
      <c r="AK2521" s="37">
        <v>42012</v>
      </c>
      <c r="AL2521" s="57">
        <v>2.0299999999999998</v>
      </c>
      <c r="AM2521" s="2">
        <v>41877</v>
      </c>
      <c r="AN2521">
        <v>0.09</v>
      </c>
      <c r="AO2521" s="2">
        <v>41876</v>
      </c>
      <c r="AP2521">
        <v>17712.830000000002</v>
      </c>
    </row>
    <row r="2522" spans="25:42" x14ac:dyDescent="0.2">
      <c r="Y2522" s="2">
        <v>41925</v>
      </c>
      <c r="Z2522">
        <v>1.2350000000000001</v>
      </c>
      <c r="AA2522" s="2">
        <v>41898</v>
      </c>
      <c r="AB2522">
        <v>1.81</v>
      </c>
      <c r="AC2522" s="2">
        <v>41954</v>
      </c>
      <c r="AD2522">
        <v>1.968</v>
      </c>
      <c r="AE2522" s="2">
        <v>41983</v>
      </c>
      <c r="AF2522">
        <v>2.0074999999999998</v>
      </c>
      <c r="AG2522" s="2">
        <v>41918</v>
      </c>
      <c r="AH2522">
        <v>60.444400000000002</v>
      </c>
      <c r="AI2522" s="37">
        <v>42011</v>
      </c>
      <c r="AJ2522" s="57">
        <v>0.25</v>
      </c>
      <c r="AK2522" s="37">
        <v>42011</v>
      </c>
      <c r="AL2522" s="57">
        <v>1.96</v>
      </c>
      <c r="AM2522" s="2">
        <v>41876</v>
      </c>
      <c r="AN2522">
        <v>0.09</v>
      </c>
      <c r="AO2522" s="2">
        <v>41873</v>
      </c>
      <c r="AP2522">
        <v>17710.259999999998</v>
      </c>
    </row>
    <row r="2523" spans="25:42" x14ac:dyDescent="0.2">
      <c r="Y2523" s="2">
        <v>41922</v>
      </c>
      <c r="Z2523">
        <v>1.26</v>
      </c>
      <c r="AA2523" s="2">
        <v>41897</v>
      </c>
      <c r="AB2523">
        <v>1.7969999999999999</v>
      </c>
      <c r="AC2523" s="2">
        <v>41953</v>
      </c>
      <c r="AD2523">
        <v>1.962</v>
      </c>
      <c r="AE2523" s="2">
        <v>41982</v>
      </c>
      <c r="AF2523">
        <v>2.0379999999999998</v>
      </c>
      <c r="AG2523" s="2">
        <v>41915</v>
      </c>
      <c r="AH2523">
        <v>62.501600000000003</v>
      </c>
      <c r="AI2523" s="37">
        <v>42010</v>
      </c>
      <c r="AJ2523" s="57">
        <v>0.25</v>
      </c>
      <c r="AK2523" s="37">
        <v>42010</v>
      </c>
      <c r="AL2523" s="57">
        <v>1.97</v>
      </c>
      <c r="AM2523" s="2">
        <v>41873</v>
      </c>
      <c r="AN2523">
        <v>0.09</v>
      </c>
      <c r="AO2523" s="2">
        <v>41872</v>
      </c>
      <c r="AP2523">
        <v>17709.32</v>
      </c>
    </row>
    <row r="2524" spans="25:42" x14ac:dyDescent="0.2">
      <c r="Y2524" s="2">
        <v>41921</v>
      </c>
      <c r="Z2524">
        <v>1.27</v>
      </c>
      <c r="AA2524" s="2">
        <v>41894</v>
      </c>
      <c r="AB2524">
        <v>1.79</v>
      </c>
      <c r="AC2524" s="2">
        <v>41950</v>
      </c>
      <c r="AD2524">
        <v>1.9590000000000001</v>
      </c>
      <c r="AE2524" s="2">
        <v>41981</v>
      </c>
      <c r="AF2524">
        <v>2.0169999999999999</v>
      </c>
      <c r="AG2524" s="2">
        <v>41914</v>
      </c>
      <c r="AH2524">
        <v>66.158500000000004</v>
      </c>
      <c r="AI2524" s="37">
        <v>42009</v>
      </c>
      <c r="AJ2524" s="57">
        <v>0.26</v>
      </c>
      <c r="AK2524" s="37">
        <v>42009</v>
      </c>
      <c r="AL2524" s="57">
        <v>2.04</v>
      </c>
      <c r="AM2524" s="2">
        <v>41872</v>
      </c>
      <c r="AN2524">
        <v>0.09</v>
      </c>
      <c r="AO2524" s="2">
        <v>41871</v>
      </c>
      <c r="AP2524">
        <v>17690.03</v>
      </c>
    </row>
    <row r="2525" spans="25:42" x14ac:dyDescent="0.2">
      <c r="Y2525" s="2">
        <v>41920</v>
      </c>
      <c r="Z2525">
        <v>1.2809999999999999</v>
      </c>
      <c r="AA2525" s="2">
        <v>41893</v>
      </c>
      <c r="AB2525">
        <v>1.8</v>
      </c>
      <c r="AC2525" s="2">
        <v>41949</v>
      </c>
      <c r="AD2525">
        <v>1.9550000000000001</v>
      </c>
      <c r="AE2525" s="2">
        <v>41978</v>
      </c>
      <c r="AF2525">
        <v>2.06</v>
      </c>
      <c r="AG2525" s="2">
        <v>41913</v>
      </c>
      <c r="AH2525">
        <v>64.287400000000005</v>
      </c>
      <c r="AI2525" s="37">
        <v>42006</v>
      </c>
      <c r="AJ2525" s="57">
        <v>0.25</v>
      </c>
      <c r="AK2525" s="37">
        <v>42006</v>
      </c>
      <c r="AL2525" s="57">
        <v>2.12</v>
      </c>
      <c r="AM2525" s="2">
        <v>41871</v>
      </c>
      <c r="AN2525">
        <v>0.09</v>
      </c>
      <c r="AO2525" s="2">
        <v>41870</v>
      </c>
      <c r="AP2525">
        <v>17692.28</v>
      </c>
    </row>
    <row r="2526" spans="25:42" x14ac:dyDescent="0.2">
      <c r="Y2526" s="2">
        <v>41919</v>
      </c>
      <c r="Z2526">
        <v>1.28</v>
      </c>
      <c r="AA2526" s="2">
        <v>41892</v>
      </c>
      <c r="AB2526">
        <v>1.772</v>
      </c>
      <c r="AC2526" s="2">
        <v>41948</v>
      </c>
      <c r="AD2526">
        <v>1.9279999999999999</v>
      </c>
      <c r="AE2526" s="2">
        <v>41977</v>
      </c>
      <c r="AF2526">
        <v>2.0840000000000001</v>
      </c>
      <c r="AG2526" s="2">
        <v>41912</v>
      </c>
      <c r="AH2526">
        <v>64.205500000000001</v>
      </c>
      <c r="AI2526" s="37">
        <v>42005</v>
      </c>
      <c r="AJ2526" s="58" t="e">
        <f>NA()</f>
        <v>#N/A</v>
      </c>
      <c r="AK2526" s="37">
        <v>42005</v>
      </c>
      <c r="AL2526" s="57" t="e">
        <v>#N/A</v>
      </c>
      <c r="AM2526" s="2">
        <v>41870</v>
      </c>
      <c r="AN2526">
        <v>0.09</v>
      </c>
      <c r="AO2526" s="2">
        <v>41869</v>
      </c>
      <c r="AP2526">
        <v>17682.53</v>
      </c>
    </row>
    <row r="2527" spans="25:42" x14ac:dyDescent="0.2">
      <c r="Y2527" s="2">
        <v>41918</v>
      </c>
      <c r="Z2527">
        <v>1.2949999999999999</v>
      </c>
      <c r="AA2527" s="2">
        <v>41891</v>
      </c>
      <c r="AB2527">
        <v>1.8049999999999999</v>
      </c>
      <c r="AC2527" s="2">
        <v>41947</v>
      </c>
      <c r="AD2527">
        <v>1.9075</v>
      </c>
      <c r="AE2527" s="2">
        <v>41976</v>
      </c>
      <c r="AF2527">
        <v>2.089</v>
      </c>
      <c r="AG2527" s="2">
        <v>41911</v>
      </c>
      <c r="AH2527">
        <v>62.302</v>
      </c>
      <c r="AI2527" s="37">
        <v>42004</v>
      </c>
      <c r="AJ2527" s="57">
        <v>0.25</v>
      </c>
      <c r="AK2527" s="37">
        <v>42004</v>
      </c>
      <c r="AL2527" s="57">
        <v>2.17</v>
      </c>
      <c r="AM2527" s="2">
        <v>41869</v>
      </c>
      <c r="AN2527">
        <v>0.09</v>
      </c>
      <c r="AO2527" s="2">
        <v>41866</v>
      </c>
      <c r="AP2527">
        <v>17678.98</v>
      </c>
    </row>
    <row r="2528" spans="25:42" x14ac:dyDescent="0.2">
      <c r="Y2528" s="2">
        <v>41915</v>
      </c>
      <c r="Z2528">
        <v>1.28</v>
      </c>
      <c r="AA2528" s="2">
        <v>41890</v>
      </c>
      <c r="AB2528">
        <v>1.825</v>
      </c>
      <c r="AC2528" s="2">
        <v>41946</v>
      </c>
      <c r="AD2528">
        <v>1.9206000000000001</v>
      </c>
      <c r="AE2528" s="2">
        <v>41975</v>
      </c>
      <c r="AF2528">
        <v>2.09</v>
      </c>
      <c r="AG2528" s="2">
        <v>41908</v>
      </c>
      <c r="AH2528">
        <v>64.537899999999993</v>
      </c>
      <c r="AI2528" s="37">
        <v>42003</v>
      </c>
      <c r="AJ2528" s="57">
        <v>0.23</v>
      </c>
      <c r="AK2528" s="37">
        <v>42003</v>
      </c>
      <c r="AL2528" s="57">
        <v>2.2000000000000002</v>
      </c>
      <c r="AM2528" s="2">
        <v>41866</v>
      </c>
      <c r="AN2528">
        <v>0.09</v>
      </c>
      <c r="AO2528" s="2">
        <v>41865</v>
      </c>
      <c r="AP2528">
        <v>17671.689999999999</v>
      </c>
    </row>
    <row r="2529" spans="25:42" x14ac:dyDescent="0.2">
      <c r="Y2529" s="2">
        <v>41914</v>
      </c>
      <c r="Z2529">
        <v>1.3385</v>
      </c>
      <c r="AA2529" s="2">
        <v>41887</v>
      </c>
      <c r="AB2529">
        <v>1.85</v>
      </c>
      <c r="AC2529" s="2">
        <v>41943</v>
      </c>
      <c r="AD2529">
        <v>1.93</v>
      </c>
      <c r="AE2529" s="2">
        <v>41974</v>
      </c>
      <c r="AF2529">
        <v>2.117</v>
      </c>
      <c r="AG2529" s="2">
        <v>41907</v>
      </c>
      <c r="AH2529">
        <v>59.147599999999997</v>
      </c>
      <c r="AI2529" s="37">
        <v>42002</v>
      </c>
      <c r="AJ2529" s="57">
        <v>0.25</v>
      </c>
      <c r="AK2529" s="37">
        <v>42002</v>
      </c>
      <c r="AL2529" s="57">
        <v>2.2200000000000002</v>
      </c>
      <c r="AM2529" s="2">
        <v>41865</v>
      </c>
      <c r="AN2529">
        <v>0.09</v>
      </c>
      <c r="AO2529" s="2">
        <v>41864</v>
      </c>
      <c r="AP2529">
        <v>17667.5</v>
      </c>
    </row>
    <row r="2530" spans="25:42" x14ac:dyDescent="0.2">
      <c r="Y2530" s="2">
        <v>41913</v>
      </c>
      <c r="Z2530">
        <v>1.393</v>
      </c>
      <c r="AA2530" s="2">
        <v>41886</v>
      </c>
      <c r="AB2530">
        <v>1.8694999999999999</v>
      </c>
      <c r="AC2530" s="2">
        <v>41942</v>
      </c>
      <c r="AD2530">
        <v>1.9</v>
      </c>
      <c r="AE2530" s="2">
        <v>41971</v>
      </c>
      <c r="AF2530">
        <v>2.1</v>
      </c>
      <c r="AG2530" s="2">
        <v>41906</v>
      </c>
      <c r="AH2530">
        <v>58.323999999999998</v>
      </c>
      <c r="AI2530" s="37">
        <v>41999</v>
      </c>
      <c r="AJ2530" s="57">
        <v>0.26</v>
      </c>
      <c r="AK2530" s="37">
        <v>41999</v>
      </c>
      <c r="AL2530" s="57">
        <v>2.25</v>
      </c>
      <c r="AM2530" s="2">
        <v>41864</v>
      </c>
      <c r="AN2530">
        <v>0.09</v>
      </c>
      <c r="AO2530" s="2">
        <v>41863</v>
      </c>
      <c r="AP2530">
        <v>17680.349999999999</v>
      </c>
    </row>
    <row r="2531" spans="25:42" x14ac:dyDescent="0.2">
      <c r="Y2531" s="2">
        <v>41912</v>
      </c>
      <c r="Z2531">
        <v>1.369</v>
      </c>
      <c r="AA2531" s="2">
        <v>41885</v>
      </c>
      <c r="AB2531">
        <v>1.8759999999999999</v>
      </c>
      <c r="AC2531" s="2">
        <v>41941</v>
      </c>
      <c r="AD2531">
        <v>1.89</v>
      </c>
      <c r="AE2531" s="2">
        <v>41970</v>
      </c>
      <c r="AF2531">
        <v>2.149</v>
      </c>
      <c r="AG2531" s="2">
        <v>41905</v>
      </c>
      <c r="AH2531">
        <v>57.432400000000001</v>
      </c>
      <c r="AI2531" s="37">
        <v>41998</v>
      </c>
      <c r="AJ2531" s="58" t="e">
        <f>NA()</f>
        <v>#N/A</v>
      </c>
      <c r="AK2531" s="37">
        <v>41998</v>
      </c>
      <c r="AL2531" s="58" t="e">
        <v>#N/A</v>
      </c>
      <c r="AM2531" s="2">
        <v>41863</v>
      </c>
      <c r="AN2531">
        <v>0.09</v>
      </c>
      <c r="AO2531" s="2">
        <v>41862</v>
      </c>
      <c r="AP2531">
        <v>17675.09</v>
      </c>
    </row>
    <row r="2532" spans="25:42" x14ac:dyDescent="0.2">
      <c r="Y2532" s="2">
        <v>41911</v>
      </c>
      <c r="Z2532">
        <v>1.399</v>
      </c>
      <c r="AA2532" s="2">
        <v>41880</v>
      </c>
      <c r="AB2532">
        <v>1.8819999999999999</v>
      </c>
      <c r="AC2532" s="2">
        <v>41940</v>
      </c>
      <c r="AD2532">
        <v>1.891</v>
      </c>
      <c r="AE2532" s="2">
        <v>41969</v>
      </c>
      <c r="AF2532">
        <v>2.1480000000000001</v>
      </c>
      <c r="AG2532" s="2">
        <v>41904</v>
      </c>
      <c r="AH2532">
        <v>58.0017</v>
      </c>
      <c r="AI2532" s="37">
        <v>41997</v>
      </c>
      <c r="AJ2532" s="57">
        <v>0.26</v>
      </c>
      <c r="AK2532" s="37">
        <v>41997</v>
      </c>
      <c r="AL2532" s="57">
        <v>2.27</v>
      </c>
      <c r="AM2532" s="2">
        <v>41862</v>
      </c>
      <c r="AN2532">
        <v>0.09</v>
      </c>
      <c r="AO2532" s="2">
        <v>41859</v>
      </c>
      <c r="AP2532">
        <v>17672.73</v>
      </c>
    </row>
    <row r="2533" spans="25:42" x14ac:dyDescent="0.2">
      <c r="Y2533" s="2">
        <v>41908</v>
      </c>
      <c r="Z2533">
        <v>1.3919999999999999</v>
      </c>
      <c r="AA2533" s="2">
        <v>41879</v>
      </c>
      <c r="AB2533">
        <v>1.8935</v>
      </c>
      <c r="AC2533" s="2">
        <v>41939</v>
      </c>
      <c r="AD2533">
        <v>1.861</v>
      </c>
      <c r="AE2533" s="2">
        <v>41968</v>
      </c>
      <c r="AF2533">
        <v>2.1625000000000001</v>
      </c>
      <c r="AG2533" s="2">
        <v>41901</v>
      </c>
      <c r="AH2533">
        <v>59.830300000000001</v>
      </c>
      <c r="AI2533" s="37">
        <v>41996</v>
      </c>
      <c r="AJ2533" s="57">
        <v>0.26</v>
      </c>
      <c r="AK2533" s="37">
        <v>41996</v>
      </c>
      <c r="AL2533" s="57">
        <v>2.2599999999999998</v>
      </c>
      <c r="AM2533" s="2">
        <v>41859</v>
      </c>
      <c r="AN2533">
        <v>0.09</v>
      </c>
      <c r="AO2533" s="2">
        <v>41858</v>
      </c>
      <c r="AP2533">
        <v>17670.490000000002</v>
      </c>
    </row>
    <row r="2534" spans="25:42" x14ac:dyDescent="0.2">
      <c r="Y2534" s="2">
        <v>41907</v>
      </c>
      <c r="Z2534">
        <v>1.429</v>
      </c>
      <c r="AA2534" s="2">
        <v>41878</v>
      </c>
      <c r="AB2534">
        <v>1.905</v>
      </c>
      <c r="AC2534" s="2">
        <v>41936</v>
      </c>
      <c r="AD2534">
        <v>1.8674999999999999</v>
      </c>
      <c r="AE2534" s="2">
        <v>41967</v>
      </c>
      <c r="AF2534">
        <v>2.19</v>
      </c>
      <c r="AG2534" s="2">
        <v>41900</v>
      </c>
      <c r="AH2534">
        <v>62.030299999999997</v>
      </c>
      <c r="AI2534" s="37">
        <v>41995</v>
      </c>
      <c r="AJ2534" s="57">
        <v>0.28000000000000003</v>
      </c>
      <c r="AK2534" s="37">
        <v>41995</v>
      </c>
      <c r="AL2534" s="57">
        <v>2.17</v>
      </c>
      <c r="AM2534" s="2">
        <v>41858</v>
      </c>
      <c r="AN2534">
        <v>0.09</v>
      </c>
      <c r="AO2534" s="2">
        <v>41857</v>
      </c>
      <c r="AP2534">
        <v>17651.849999999999</v>
      </c>
    </row>
    <row r="2535" spans="25:42" x14ac:dyDescent="0.2">
      <c r="Y2535" s="2">
        <v>41906</v>
      </c>
      <c r="Z2535">
        <v>1.4259999999999999</v>
      </c>
      <c r="AA2535" s="2">
        <v>41877</v>
      </c>
      <c r="AB2535">
        <v>1.903</v>
      </c>
      <c r="AC2535" s="2">
        <v>41935</v>
      </c>
      <c r="AD2535">
        <v>1.88</v>
      </c>
      <c r="AE2535" s="2">
        <v>41964</v>
      </c>
      <c r="AF2535">
        <v>2.1724999999999999</v>
      </c>
      <c r="AG2535" s="2">
        <v>41899</v>
      </c>
      <c r="AH2535">
        <v>62.260100000000001</v>
      </c>
      <c r="AI2535" s="37">
        <v>41992</v>
      </c>
      <c r="AJ2535" s="57">
        <v>0.26</v>
      </c>
      <c r="AK2535" s="37">
        <v>41992</v>
      </c>
      <c r="AL2535" s="57">
        <v>2.17</v>
      </c>
      <c r="AM2535" s="2">
        <v>41857</v>
      </c>
      <c r="AN2535">
        <v>0.09</v>
      </c>
      <c r="AO2535" s="2">
        <v>41856</v>
      </c>
      <c r="AP2535">
        <v>17649.650000000001</v>
      </c>
    </row>
    <row r="2536" spans="25:42" x14ac:dyDescent="0.2">
      <c r="Y2536" s="2">
        <v>41905</v>
      </c>
      <c r="Z2536">
        <v>1.4119999999999999</v>
      </c>
      <c r="AA2536" s="2">
        <v>41876</v>
      </c>
      <c r="AB2536">
        <v>1.8959999999999999</v>
      </c>
      <c r="AC2536" s="2">
        <v>41934</v>
      </c>
      <c r="AD2536">
        <v>1.8779999999999999</v>
      </c>
      <c r="AE2536" s="2">
        <v>41963</v>
      </c>
      <c r="AF2536">
        <v>2.1579999999999999</v>
      </c>
      <c r="AG2536" s="2">
        <v>41898</v>
      </c>
      <c r="AH2536">
        <v>67.085700000000003</v>
      </c>
      <c r="AI2536" s="37">
        <v>41991</v>
      </c>
      <c r="AJ2536" s="57">
        <v>0.25</v>
      </c>
      <c r="AK2536" s="37">
        <v>41991</v>
      </c>
      <c r="AL2536" s="57">
        <v>2.2200000000000002</v>
      </c>
      <c r="AM2536" s="2">
        <v>41856</v>
      </c>
      <c r="AN2536">
        <v>0.09</v>
      </c>
      <c r="AO2536" s="2">
        <v>41855</v>
      </c>
      <c r="AP2536">
        <v>17640.75</v>
      </c>
    </row>
    <row r="2537" spans="25:42" x14ac:dyDescent="0.2">
      <c r="Y2537" s="2">
        <v>41904</v>
      </c>
      <c r="Z2537">
        <v>1.4019999999999999</v>
      </c>
      <c r="AA2537" s="2">
        <v>41873</v>
      </c>
      <c r="AB2537">
        <v>1.889</v>
      </c>
      <c r="AC2537" s="2">
        <v>41933</v>
      </c>
      <c r="AD2537">
        <v>1.88</v>
      </c>
      <c r="AE2537" s="2">
        <v>41962</v>
      </c>
      <c r="AF2537">
        <v>2.1440000000000001</v>
      </c>
      <c r="AG2537" s="2">
        <v>41897</v>
      </c>
      <c r="AH2537">
        <v>66.088399999999993</v>
      </c>
      <c r="AI2537" s="37">
        <v>41990</v>
      </c>
      <c r="AJ2537" s="57">
        <v>0.23</v>
      </c>
      <c r="AK2537" s="37">
        <v>41990</v>
      </c>
      <c r="AL2537" s="57">
        <v>2.14</v>
      </c>
      <c r="AM2537" s="2">
        <v>41855</v>
      </c>
      <c r="AN2537">
        <v>0.09</v>
      </c>
      <c r="AO2537" s="2">
        <v>41852</v>
      </c>
      <c r="AP2537">
        <v>17631.21</v>
      </c>
    </row>
    <row r="2538" spans="25:42" x14ac:dyDescent="0.2">
      <c r="Y2538" s="2">
        <v>41901</v>
      </c>
      <c r="Z2538">
        <v>1.4410000000000001</v>
      </c>
      <c r="AA2538" s="2">
        <v>41872</v>
      </c>
      <c r="AB2538">
        <v>1.893</v>
      </c>
      <c r="AC2538" s="2">
        <v>41932</v>
      </c>
      <c r="AD2538">
        <v>1.873</v>
      </c>
      <c r="AE2538" s="2">
        <v>41961</v>
      </c>
      <c r="AF2538">
        <v>2.165</v>
      </c>
      <c r="AG2538" s="2">
        <v>41894</v>
      </c>
      <c r="AH2538">
        <v>65.596900000000005</v>
      </c>
      <c r="AI2538" s="37">
        <v>41989</v>
      </c>
      <c r="AJ2538" s="57">
        <v>0.21</v>
      </c>
      <c r="AK2538" s="37">
        <v>41989</v>
      </c>
      <c r="AL2538" s="57">
        <v>2.0699999999999998</v>
      </c>
      <c r="AM2538" s="2">
        <v>41852</v>
      </c>
      <c r="AN2538">
        <v>0.09</v>
      </c>
      <c r="AO2538" s="2">
        <v>41851</v>
      </c>
      <c r="AP2538">
        <v>17687.14</v>
      </c>
    </row>
    <row r="2539" spans="25:42" x14ac:dyDescent="0.2">
      <c r="Y2539" s="2">
        <v>41900</v>
      </c>
      <c r="Z2539">
        <v>1.464</v>
      </c>
      <c r="AA2539" s="2">
        <v>41871</v>
      </c>
      <c r="AB2539">
        <v>1.867</v>
      </c>
      <c r="AC2539" s="2">
        <v>41929</v>
      </c>
      <c r="AD2539">
        <v>1.885</v>
      </c>
      <c r="AE2539" s="2">
        <v>41960</v>
      </c>
      <c r="AF2539">
        <v>2.1924999999999999</v>
      </c>
      <c r="AG2539" s="2">
        <v>41893</v>
      </c>
      <c r="AH2539">
        <v>62.848500000000001</v>
      </c>
      <c r="AI2539" s="37">
        <v>41988</v>
      </c>
      <c r="AJ2539" s="57">
        <v>0.22</v>
      </c>
      <c r="AK2539" s="37">
        <v>41988</v>
      </c>
      <c r="AL2539" s="57">
        <v>2.12</v>
      </c>
      <c r="AM2539" s="2">
        <v>41851</v>
      </c>
      <c r="AN2539">
        <v>0.08</v>
      </c>
      <c r="AO2539" s="2">
        <v>41850</v>
      </c>
      <c r="AP2539">
        <v>17618.599999999999</v>
      </c>
    </row>
    <row r="2540" spans="25:42" x14ac:dyDescent="0.2">
      <c r="Y2540" s="2">
        <v>41899</v>
      </c>
      <c r="Z2540">
        <v>1.4570000000000001</v>
      </c>
      <c r="AA2540" s="2">
        <v>41870</v>
      </c>
      <c r="AB2540">
        <v>1.8759999999999999</v>
      </c>
      <c r="AC2540" s="2">
        <v>41928</v>
      </c>
      <c r="AD2540">
        <v>1.8425</v>
      </c>
      <c r="AE2540" s="2">
        <v>41957</v>
      </c>
      <c r="AF2540">
        <v>2.23</v>
      </c>
      <c r="AG2540" s="2">
        <v>41892</v>
      </c>
      <c r="AH2540">
        <v>63.207099999999997</v>
      </c>
      <c r="AI2540" s="37">
        <v>41985</v>
      </c>
      <c r="AJ2540" s="57">
        <v>0.19</v>
      </c>
      <c r="AK2540" s="37">
        <v>41985</v>
      </c>
      <c r="AL2540" s="57">
        <v>2.1</v>
      </c>
      <c r="AM2540" s="2">
        <v>41850</v>
      </c>
      <c r="AN2540">
        <v>0.09</v>
      </c>
      <c r="AO2540" s="2">
        <v>41849</v>
      </c>
      <c r="AP2540">
        <v>17621.75</v>
      </c>
    </row>
    <row r="2541" spans="25:42" x14ac:dyDescent="0.2">
      <c r="Y2541" s="2">
        <v>41898</v>
      </c>
      <c r="Z2541">
        <v>1.617</v>
      </c>
      <c r="AA2541" s="2">
        <v>41869</v>
      </c>
      <c r="AB2541">
        <v>1.8959999999999999</v>
      </c>
      <c r="AC2541" s="2">
        <v>41927</v>
      </c>
      <c r="AD2541">
        <v>1.806</v>
      </c>
      <c r="AE2541" s="2">
        <v>41956</v>
      </c>
      <c r="AF2541">
        <v>2.2210000000000001</v>
      </c>
      <c r="AG2541" s="2">
        <v>41891</v>
      </c>
      <c r="AH2541">
        <v>61.503599999999999</v>
      </c>
      <c r="AI2541" s="37">
        <v>41984</v>
      </c>
      <c r="AJ2541" s="57">
        <v>0.21</v>
      </c>
      <c r="AK2541" s="37">
        <v>41984</v>
      </c>
      <c r="AL2541" s="57">
        <v>2.19</v>
      </c>
      <c r="AM2541" s="2">
        <v>41849</v>
      </c>
      <c r="AN2541">
        <v>0.09</v>
      </c>
      <c r="AO2541" s="2">
        <v>41848</v>
      </c>
      <c r="AP2541">
        <v>17613.04</v>
      </c>
    </row>
    <row r="2542" spans="25:42" x14ac:dyDescent="0.2">
      <c r="Y2542" s="2">
        <v>41897</v>
      </c>
      <c r="Z2542">
        <v>1.5549999999999999</v>
      </c>
      <c r="AA2542" s="2">
        <v>41866</v>
      </c>
      <c r="AB2542">
        <v>1.9279999999999999</v>
      </c>
      <c r="AC2542" s="2">
        <v>41926</v>
      </c>
      <c r="AD2542">
        <v>1.887</v>
      </c>
      <c r="AE2542" s="2">
        <v>41955</v>
      </c>
      <c r="AF2542">
        <v>2.2599999999999998</v>
      </c>
      <c r="AG2542" s="2">
        <v>41890</v>
      </c>
      <c r="AH2542">
        <v>60.029200000000003</v>
      </c>
      <c r="AI2542" s="37">
        <v>41983</v>
      </c>
      <c r="AJ2542" s="57">
        <v>0.21</v>
      </c>
      <c r="AK2542" s="37">
        <v>41983</v>
      </c>
      <c r="AL2542" s="57">
        <v>2.1800000000000002</v>
      </c>
      <c r="AM2542" s="2">
        <v>41848</v>
      </c>
      <c r="AN2542">
        <v>0.09</v>
      </c>
      <c r="AO2542" s="2">
        <v>41845</v>
      </c>
      <c r="AP2542">
        <v>17611.45</v>
      </c>
    </row>
    <row r="2543" spans="25:42" x14ac:dyDescent="0.2">
      <c r="Y2543" s="2">
        <v>41894</v>
      </c>
      <c r="Z2543">
        <v>1.5649999999999999</v>
      </c>
      <c r="AA2543" s="2">
        <v>41865</v>
      </c>
      <c r="AB2543">
        <v>1.952</v>
      </c>
      <c r="AC2543" s="2">
        <v>41925</v>
      </c>
      <c r="AD2543">
        <v>1.9530000000000001</v>
      </c>
      <c r="AE2543" s="2">
        <v>41954</v>
      </c>
      <c r="AF2543">
        <v>2.274</v>
      </c>
      <c r="AG2543" s="2">
        <v>41887</v>
      </c>
      <c r="AH2543">
        <v>60.2652</v>
      </c>
      <c r="AI2543" s="37">
        <v>41982</v>
      </c>
      <c r="AJ2543" s="57">
        <v>0.23</v>
      </c>
      <c r="AK2543" s="37">
        <v>41982</v>
      </c>
      <c r="AL2543" s="57">
        <v>2.2200000000000002</v>
      </c>
      <c r="AM2543" s="2">
        <v>41845</v>
      </c>
      <c r="AN2543">
        <v>0.09</v>
      </c>
      <c r="AO2543" s="2">
        <v>41844</v>
      </c>
      <c r="AP2543">
        <v>17613.900000000001</v>
      </c>
    </row>
    <row r="2544" spans="25:42" x14ac:dyDescent="0.2">
      <c r="Y2544" s="2">
        <v>41893</v>
      </c>
      <c r="Z2544">
        <v>1.5669999999999999</v>
      </c>
      <c r="AA2544" s="2">
        <v>41864</v>
      </c>
      <c r="AB2544">
        <v>2</v>
      </c>
      <c r="AC2544" s="2">
        <v>41922</v>
      </c>
      <c r="AD2544">
        <v>1.9570000000000001</v>
      </c>
      <c r="AE2544" s="2">
        <v>41953</v>
      </c>
      <c r="AF2544">
        <v>2.2869999999999999</v>
      </c>
      <c r="AG2544" s="2">
        <v>41886</v>
      </c>
      <c r="AH2544">
        <v>64.944500000000005</v>
      </c>
      <c r="AI2544" s="37">
        <v>41981</v>
      </c>
      <c r="AJ2544" s="57">
        <v>0.18</v>
      </c>
      <c r="AK2544" s="37">
        <v>41981</v>
      </c>
      <c r="AL2544" s="57">
        <v>2.2599999999999998</v>
      </c>
      <c r="AM2544" s="2">
        <v>41844</v>
      </c>
      <c r="AN2544">
        <v>0.09</v>
      </c>
      <c r="AO2544" s="2">
        <v>41843</v>
      </c>
      <c r="AP2544">
        <v>17599.23</v>
      </c>
    </row>
    <row r="2545" spans="25:42" x14ac:dyDescent="0.2">
      <c r="Y2545" s="2">
        <v>41892</v>
      </c>
      <c r="Z2545">
        <v>1.5509999999999999</v>
      </c>
      <c r="AA2545" s="2">
        <v>41863</v>
      </c>
      <c r="AB2545">
        <v>2</v>
      </c>
      <c r="AC2545" s="2">
        <v>41921</v>
      </c>
      <c r="AD2545">
        <v>1.96</v>
      </c>
      <c r="AE2545" s="2">
        <v>41950</v>
      </c>
      <c r="AF2545">
        <v>2.2799999999999998</v>
      </c>
      <c r="AG2545" s="2">
        <v>41885</v>
      </c>
      <c r="AH2545">
        <v>64.895600000000002</v>
      </c>
      <c r="AI2545" s="37">
        <v>41978</v>
      </c>
      <c r="AJ2545" s="57">
        <v>0.18</v>
      </c>
      <c r="AK2545" s="37">
        <v>41978</v>
      </c>
      <c r="AL2545" s="57">
        <v>2.31</v>
      </c>
      <c r="AM2545" s="2">
        <v>41843</v>
      </c>
      <c r="AN2545">
        <v>0.09</v>
      </c>
      <c r="AO2545" s="2">
        <v>41842</v>
      </c>
      <c r="AP2545">
        <v>17610.25</v>
      </c>
    </row>
    <row r="2546" spans="25:42" x14ac:dyDescent="0.2">
      <c r="Y2546" s="2">
        <v>41891</v>
      </c>
      <c r="Z2546">
        <v>1.577</v>
      </c>
      <c r="AA2546" s="2">
        <v>41862</v>
      </c>
      <c r="AB2546">
        <v>2.0099999999999998</v>
      </c>
      <c r="AC2546" s="2">
        <v>41920</v>
      </c>
      <c r="AD2546">
        <v>1.978</v>
      </c>
      <c r="AE2546" s="2">
        <v>41949</v>
      </c>
      <c r="AF2546">
        <v>2.2829999999999999</v>
      </c>
      <c r="AG2546" s="2">
        <v>41884</v>
      </c>
      <c r="AH2546">
        <v>61.346400000000003</v>
      </c>
      <c r="AI2546" s="37">
        <v>41977</v>
      </c>
      <c r="AJ2546" s="57">
        <v>0.14000000000000001</v>
      </c>
      <c r="AK2546" s="37">
        <v>41977</v>
      </c>
      <c r="AL2546" s="57">
        <v>2.25</v>
      </c>
      <c r="AM2546" s="2">
        <v>41842</v>
      </c>
      <c r="AN2546">
        <v>0.09</v>
      </c>
      <c r="AO2546" s="2">
        <v>41841</v>
      </c>
      <c r="AP2546">
        <v>17602.849999999999</v>
      </c>
    </row>
    <row r="2547" spans="25:42" x14ac:dyDescent="0.2">
      <c r="Y2547" s="2">
        <v>41890</v>
      </c>
      <c r="Z2547">
        <v>1.5994999999999999</v>
      </c>
      <c r="AA2547" s="2">
        <v>41859</v>
      </c>
      <c r="AB2547">
        <v>2.0089999999999999</v>
      </c>
      <c r="AC2547" s="2">
        <v>41919</v>
      </c>
      <c r="AD2547">
        <v>1.9410000000000001</v>
      </c>
      <c r="AE2547" s="2">
        <v>41948</v>
      </c>
      <c r="AF2547">
        <v>2.2599999999999998</v>
      </c>
      <c r="AG2547" s="2">
        <v>41883</v>
      </c>
      <c r="AH2547">
        <v>60.489400000000003</v>
      </c>
      <c r="AI2547" s="37">
        <v>41976</v>
      </c>
      <c r="AJ2547" s="57">
        <v>0.15</v>
      </c>
      <c r="AK2547" s="37">
        <v>41976</v>
      </c>
      <c r="AL2547" s="57">
        <v>2.29</v>
      </c>
      <c r="AM2547" s="2">
        <v>41841</v>
      </c>
      <c r="AN2547">
        <v>0.1</v>
      </c>
      <c r="AO2547" s="2">
        <v>41838</v>
      </c>
      <c r="AP2547">
        <v>17599.560000000001</v>
      </c>
    </row>
    <row r="2548" spans="25:42" x14ac:dyDescent="0.2">
      <c r="Y2548" s="2">
        <v>41887</v>
      </c>
      <c r="Z2548">
        <v>1.619</v>
      </c>
      <c r="AA2548" s="2">
        <v>41858</v>
      </c>
      <c r="AB2548">
        <v>2.0030000000000001</v>
      </c>
      <c r="AC2548" s="2">
        <v>41918</v>
      </c>
      <c r="AD2548">
        <v>1.954</v>
      </c>
      <c r="AE2548" s="2">
        <v>41947</v>
      </c>
      <c r="AF2548">
        <v>2.25</v>
      </c>
      <c r="AG2548" s="2">
        <v>41880</v>
      </c>
      <c r="AH2548">
        <v>60.489400000000003</v>
      </c>
      <c r="AI2548" s="37">
        <v>41975</v>
      </c>
      <c r="AJ2548" s="57">
        <v>0.14000000000000001</v>
      </c>
      <c r="AK2548" s="37">
        <v>41975</v>
      </c>
      <c r="AL2548" s="57">
        <v>2.2799999999999998</v>
      </c>
      <c r="AM2548" s="2">
        <v>41838</v>
      </c>
      <c r="AN2548">
        <v>0.09</v>
      </c>
      <c r="AO2548" s="2">
        <v>41837</v>
      </c>
      <c r="AP2548">
        <v>17600.5</v>
      </c>
    </row>
    <row r="2549" spans="25:42" x14ac:dyDescent="0.2">
      <c r="Y2549" s="2">
        <v>41886</v>
      </c>
      <c r="Z2549">
        <v>1.619</v>
      </c>
      <c r="AA2549" s="2">
        <v>41857</v>
      </c>
      <c r="AB2549">
        <v>2.0099999999999998</v>
      </c>
      <c r="AC2549" s="2">
        <v>41915</v>
      </c>
      <c r="AD2549">
        <v>1.95</v>
      </c>
      <c r="AE2549" s="2">
        <v>41946</v>
      </c>
      <c r="AF2549">
        <v>2.2599999999999998</v>
      </c>
      <c r="AG2549" s="2">
        <v>41879</v>
      </c>
      <c r="AH2549">
        <v>59.776200000000003</v>
      </c>
      <c r="AI2549" s="37">
        <v>41974</v>
      </c>
      <c r="AJ2549" s="57">
        <v>0.13</v>
      </c>
      <c r="AK2549" s="37">
        <v>41974</v>
      </c>
      <c r="AL2549" s="57">
        <v>2.2200000000000002</v>
      </c>
      <c r="AM2549" s="2">
        <v>41837</v>
      </c>
      <c r="AN2549">
        <v>0.09</v>
      </c>
      <c r="AO2549" s="2">
        <v>41836</v>
      </c>
      <c r="AP2549">
        <v>17594.29</v>
      </c>
    </row>
    <row r="2550" spans="25:42" x14ac:dyDescent="0.2">
      <c r="Y2550" s="2">
        <v>41885</v>
      </c>
      <c r="Z2550">
        <v>1.62</v>
      </c>
      <c r="AA2550" s="2">
        <v>41856</v>
      </c>
      <c r="AB2550">
        <v>1.9961</v>
      </c>
      <c r="AC2550" s="2">
        <v>41914</v>
      </c>
      <c r="AD2550">
        <v>1.974</v>
      </c>
      <c r="AE2550" s="2">
        <v>41943</v>
      </c>
      <c r="AF2550">
        <v>2.2679999999999998</v>
      </c>
      <c r="AG2550" s="2">
        <v>41878</v>
      </c>
      <c r="AH2550">
        <v>56.87</v>
      </c>
      <c r="AI2550" s="37">
        <v>41971</v>
      </c>
      <c r="AJ2550" s="57">
        <v>0.13</v>
      </c>
      <c r="AK2550" s="37">
        <v>41971</v>
      </c>
      <c r="AL2550" s="57">
        <v>2.1800000000000002</v>
      </c>
      <c r="AM2550" s="2">
        <v>41836</v>
      </c>
      <c r="AN2550">
        <v>0.09</v>
      </c>
      <c r="AO2550" s="2">
        <v>41835</v>
      </c>
      <c r="AP2550">
        <v>17603.73</v>
      </c>
    </row>
    <row r="2551" spans="25:42" x14ac:dyDescent="0.2">
      <c r="Y2551" s="2">
        <v>41884</v>
      </c>
      <c r="Z2551">
        <v>1.5954999999999999</v>
      </c>
      <c r="AA2551" s="2">
        <v>41855</v>
      </c>
      <c r="AB2551">
        <v>2.0179</v>
      </c>
      <c r="AC2551" s="2">
        <v>41913</v>
      </c>
      <c r="AD2551">
        <v>1.99</v>
      </c>
      <c r="AE2551" s="2">
        <v>41942</v>
      </c>
      <c r="AF2551">
        <v>2.2440000000000002</v>
      </c>
      <c r="AG2551" s="2">
        <v>41877</v>
      </c>
      <c r="AH2551">
        <v>56.454300000000003</v>
      </c>
      <c r="AI2551" s="37">
        <v>41970</v>
      </c>
      <c r="AJ2551" s="58" t="e">
        <f>NA()</f>
        <v>#N/A</v>
      </c>
      <c r="AK2551" s="37">
        <v>41970</v>
      </c>
      <c r="AL2551" s="57" t="e">
        <v>#N/A</v>
      </c>
      <c r="AM2551" s="2">
        <v>41835</v>
      </c>
      <c r="AN2551">
        <v>0.09</v>
      </c>
      <c r="AO2551" s="2">
        <v>41834</v>
      </c>
      <c r="AP2551">
        <v>17591.98</v>
      </c>
    </row>
    <row r="2552" spans="25:42" x14ac:dyDescent="0.2">
      <c r="Y2552" s="2">
        <v>41883</v>
      </c>
      <c r="Z2552">
        <v>1.63</v>
      </c>
      <c r="AA2552" s="2">
        <v>41852</v>
      </c>
      <c r="AB2552">
        <v>2.0270000000000001</v>
      </c>
      <c r="AC2552" s="2">
        <v>41912</v>
      </c>
      <c r="AD2552">
        <v>1.9870000000000001</v>
      </c>
      <c r="AE2552" s="2">
        <v>41941</v>
      </c>
      <c r="AF2552">
        <v>2.25</v>
      </c>
      <c r="AG2552" s="2">
        <v>41876</v>
      </c>
      <c r="AH2552">
        <v>57.154600000000002</v>
      </c>
      <c r="AI2552" s="37">
        <v>41969</v>
      </c>
      <c r="AJ2552" s="57">
        <v>0.14000000000000001</v>
      </c>
      <c r="AK2552" s="37">
        <v>41969</v>
      </c>
      <c r="AL2552" s="57">
        <v>2.2400000000000002</v>
      </c>
      <c r="AM2552" s="2">
        <v>41834</v>
      </c>
      <c r="AN2552">
        <v>0.09</v>
      </c>
      <c r="AO2552" s="2">
        <v>41831</v>
      </c>
      <c r="AP2552">
        <v>17589.43</v>
      </c>
    </row>
    <row r="2553" spans="25:42" x14ac:dyDescent="0.2">
      <c r="Y2553" s="2">
        <v>41880</v>
      </c>
      <c r="Z2553">
        <v>1.641</v>
      </c>
      <c r="AA2553" s="2">
        <v>41851</v>
      </c>
      <c r="AB2553">
        <v>2.0699999999999998</v>
      </c>
      <c r="AC2553" s="2">
        <v>41911</v>
      </c>
      <c r="AD2553">
        <v>1.9950000000000001</v>
      </c>
      <c r="AE2553" s="2">
        <v>41940</v>
      </c>
      <c r="AF2553">
        <v>2.2475000000000001</v>
      </c>
      <c r="AG2553" s="2">
        <v>41873</v>
      </c>
      <c r="AH2553">
        <v>59.842500000000001</v>
      </c>
      <c r="AI2553" s="37">
        <v>41968</v>
      </c>
      <c r="AJ2553" s="57">
        <v>0.14000000000000001</v>
      </c>
      <c r="AK2553" s="37">
        <v>41968</v>
      </c>
      <c r="AL2553" s="57">
        <v>2.27</v>
      </c>
      <c r="AM2553" s="2">
        <v>41831</v>
      </c>
      <c r="AN2553">
        <v>0.09</v>
      </c>
      <c r="AO2553" s="2">
        <v>41830</v>
      </c>
      <c r="AP2553">
        <v>17591.099999999999</v>
      </c>
    </row>
    <row r="2554" spans="25:42" x14ac:dyDescent="0.2">
      <c r="Y2554" s="2">
        <v>41879</v>
      </c>
      <c r="Z2554">
        <v>1.6393</v>
      </c>
      <c r="AA2554" s="2">
        <v>41850</v>
      </c>
      <c r="AB2554">
        <v>2.0830000000000002</v>
      </c>
      <c r="AC2554" s="2">
        <v>41908</v>
      </c>
      <c r="AD2554">
        <v>1.988</v>
      </c>
      <c r="AE2554" s="2">
        <v>41939</v>
      </c>
      <c r="AF2554">
        <v>2.23</v>
      </c>
      <c r="AG2554" s="2">
        <v>41872</v>
      </c>
      <c r="AH2554">
        <v>60.186599999999999</v>
      </c>
      <c r="AI2554" s="37">
        <v>41967</v>
      </c>
      <c r="AJ2554" s="57">
        <v>0.14000000000000001</v>
      </c>
      <c r="AK2554" s="37">
        <v>41967</v>
      </c>
      <c r="AL2554" s="57">
        <v>2.2999999999999998</v>
      </c>
      <c r="AM2554" s="2">
        <v>41830</v>
      </c>
      <c r="AN2554">
        <v>0.09</v>
      </c>
      <c r="AO2554" s="2">
        <v>41829</v>
      </c>
      <c r="AP2554">
        <v>17586.759999999998</v>
      </c>
    </row>
    <row r="2555" spans="25:42" x14ac:dyDescent="0.2">
      <c r="Y2555" s="2">
        <v>41878</v>
      </c>
      <c r="Z2555">
        <v>1.6479999999999999</v>
      </c>
      <c r="AA2555" s="2">
        <v>41849</v>
      </c>
      <c r="AB2555">
        <v>2.0880000000000001</v>
      </c>
      <c r="AC2555" s="2">
        <v>41907</v>
      </c>
      <c r="AD2555">
        <v>2.0125000000000002</v>
      </c>
      <c r="AE2555" s="2">
        <v>41936</v>
      </c>
      <c r="AF2555">
        <v>2.2330000000000001</v>
      </c>
      <c r="AG2555" s="2">
        <v>41871</v>
      </c>
      <c r="AH2555">
        <v>62.78</v>
      </c>
      <c r="AI2555" s="37">
        <v>41964</v>
      </c>
      <c r="AJ2555" s="57">
        <v>0.14000000000000001</v>
      </c>
      <c r="AK2555" s="37">
        <v>41964</v>
      </c>
      <c r="AL2555" s="57">
        <v>2.31</v>
      </c>
      <c r="AM2555" s="2">
        <v>41829</v>
      </c>
      <c r="AN2555">
        <v>0.09</v>
      </c>
      <c r="AO2555" s="2">
        <v>41828</v>
      </c>
      <c r="AP2555">
        <v>17596.43</v>
      </c>
    </row>
    <row r="2556" spans="25:42" x14ac:dyDescent="0.2">
      <c r="Y2556" s="2">
        <v>41877</v>
      </c>
      <c r="Z2556">
        <v>1.6385000000000001</v>
      </c>
      <c r="AA2556" s="2">
        <v>41848</v>
      </c>
      <c r="AB2556">
        <v>2.0737000000000001</v>
      </c>
      <c r="AC2556" s="2">
        <v>41906</v>
      </c>
      <c r="AD2556">
        <v>2.0219999999999998</v>
      </c>
      <c r="AE2556" s="2">
        <v>41935</v>
      </c>
      <c r="AF2556">
        <v>2.25</v>
      </c>
      <c r="AG2556" s="2">
        <v>41870</v>
      </c>
      <c r="AH2556">
        <v>61.965499999999999</v>
      </c>
      <c r="AI2556" s="37">
        <v>41963</v>
      </c>
      <c r="AJ2556" s="57">
        <v>0.14000000000000001</v>
      </c>
      <c r="AK2556" s="37">
        <v>41963</v>
      </c>
      <c r="AL2556" s="58">
        <v>2.34</v>
      </c>
      <c r="AM2556" s="2">
        <v>41828</v>
      </c>
      <c r="AN2556">
        <v>0.09</v>
      </c>
      <c r="AO2556" s="2">
        <v>41827</v>
      </c>
      <c r="AP2556">
        <v>17588.759999999998</v>
      </c>
    </row>
    <row r="2557" spans="25:42" x14ac:dyDescent="0.2">
      <c r="Y2557" s="2">
        <v>41876</v>
      </c>
      <c r="Z2557">
        <v>1.6319999999999999</v>
      </c>
      <c r="AA2557" s="2">
        <v>41845</v>
      </c>
      <c r="AB2557">
        <v>2.0807000000000002</v>
      </c>
      <c r="AC2557" s="2">
        <v>41905</v>
      </c>
      <c r="AD2557">
        <v>2</v>
      </c>
      <c r="AE2557" s="2">
        <v>41934</v>
      </c>
      <c r="AF2557">
        <v>2.2490000000000001</v>
      </c>
      <c r="AG2557" s="2">
        <v>41869</v>
      </c>
      <c r="AH2557">
        <v>61.690199999999997</v>
      </c>
      <c r="AI2557" s="37">
        <v>41962</v>
      </c>
      <c r="AJ2557" s="57">
        <v>0.15</v>
      </c>
      <c r="AK2557" s="37">
        <v>41962</v>
      </c>
      <c r="AL2557" s="57">
        <v>2.36</v>
      </c>
      <c r="AM2557" s="2">
        <v>41827</v>
      </c>
      <c r="AN2557">
        <v>0.1</v>
      </c>
      <c r="AO2557" s="2">
        <v>41823</v>
      </c>
      <c r="AP2557">
        <v>17586.599999999999</v>
      </c>
    </row>
    <row r="2558" spans="25:42" x14ac:dyDescent="0.2">
      <c r="Y2558" s="2">
        <v>41873</v>
      </c>
      <c r="Z2558">
        <v>1.63</v>
      </c>
      <c r="AA2558" s="2">
        <v>41844</v>
      </c>
      <c r="AB2558">
        <v>2.0609999999999999</v>
      </c>
      <c r="AC2558" s="2">
        <v>41904</v>
      </c>
      <c r="AD2558">
        <v>1.9710000000000001</v>
      </c>
      <c r="AE2558" s="2">
        <v>41933</v>
      </c>
      <c r="AF2558">
        <v>2.2450000000000001</v>
      </c>
      <c r="AG2558" s="2">
        <v>41866</v>
      </c>
      <c r="AH2558">
        <v>60.393300000000004</v>
      </c>
      <c r="AI2558" s="37">
        <v>41961</v>
      </c>
      <c r="AJ2558" s="57">
        <v>0.14000000000000001</v>
      </c>
      <c r="AK2558" s="37">
        <v>41961</v>
      </c>
      <c r="AL2558" s="57">
        <v>2.3199999999999998</v>
      </c>
      <c r="AM2558" s="2">
        <v>41823</v>
      </c>
      <c r="AN2558">
        <v>0.09</v>
      </c>
      <c r="AO2558" s="2">
        <v>41822</v>
      </c>
      <c r="AP2558">
        <v>17609.72</v>
      </c>
    </row>
    <row r="2559" spans="25:42" x14ac:dyDescent="0.2">
      <c r="Y2559" s="2">
        <v>41872</v>
      </c>
      <c r="Z2559">
        <v>1.615</v>
      </c>
      <c r="AA2559" s="2">
        <v>41843</v>
      </c>
      <c r="AB2559">
        <v>2.0444</v>
      </c>
      <c r="AC2559" s="2">
        <v>41901</v>
      </c>
      <c r="AD2559">
        <v>2</v>
      </c>
      <c r="AE2559" s="2">
        <v>41932</v>
      </c>
      <c r="AF2559">
        <v>2.2429999999999999</v>
      </c>
      <c r="AG2559" s="2">
        <v>41865</v>
      </c>
      <c r="AH2559">
        <v>58.528599999999997</v>
      </c>
      <c r="AI2559" s="37">
        <v>41960</v>
      </c>
      <c r="AJ2559" s="57">
        <v>0.15</v>
      </c>
      <c r="AK2559" s="37">
        <v>41960</v>
      </c>
      <c r="AL2559" s="57">
        <v>2.34</v>
      </c>
      <c r="AM2559" s="2">
        <v>41822</v>
      </c>
      <c r="AN2559">
        <v>0.1</v>
      </c>
      <c r="AO2559" s="2">
        <v>41821</v>
      </c>
      <c r="AP2559">
        <v>17602.669999999998</v>
      </c>
    </row>
    <row r="2560" spans="25:42" x14ac:dyDescent="0.2">
      <c r="Y2560" s="2">
        <v>41871</v>
      </c>
      <c r="Z2560">
        <v>1.625</v>
      </c>
      <c r="AA2560" s="2">
        <v>41842</v>
      </c>
      <c r="AB2560">
        <v>2.0796999999999999</v>
      </c>
      <c r="AC2560" s="2">
        <v>41900</v>
      </c>
      <c r="AD2560">
        <v>2.0175000000000001</v>
      </c>
      <c r="AE2560" s="2">
        <v>41929</v>
      </c>
      <c r="AF2560">
        <v>2.2574999999999998</v>
      </c>
      <c r="AG2560" s="2">
        <v>41864</v>
      </c>
      <c r="AH2560">
        <v>58.8215</v>
      </c>
      <c r="AI2560" s="37">
        <v>41957</v>
      </c>
      <c r="AJ2560" s="57">
        <v>0.15</v>
      </c>
      <c r="AK2560" s="37">
        <v>41957</v>
      </c>
      <c r="AL2560" s="57">
        <v>2.3199999999999998</v>
      </c>
      <c r="AM2560" s="2">
        <v>41821</v>
      </c>
      <c r="AN2560">
        <v>0.1</v>
      </c>
      <c r="AO2560" s="2">
        <v>41820</v>
      </c>
      <c r="AP2560">
        <v>17632.61</v>
      </c>
    </row>
    <row r="2561" spans="25:42" x14ac:dyDescent="0.2">
      <c r="Y2561" s="2">
        <v>41870</v>
      </c>
      <c r="Z2561">
        <v>1.59</v>
      </c>
      <c r="AA2561" s="2">
        <v>41841</v>
      </c>
      <c r="AB2561">
        <v>2.1206999999999998</v>
      </c>
      <c r="AC2561" s="2">
        <v>41899</v>
      </c>
      <c r="AD2561">
        <v>2.0449999999999999</v>
      </c>
      <c r="AE2561" s="2">
        <v>41928</v>
      </c>
      <c r="AF2561">
        <v>2.2324999999999999</v>
      </c>
      <c r="AG2561" s="2">
        <v>41863</v>
      </c>
      <c r="AH2561">
        <v>59.366</v>
      </c>
      <c r="AI2561" s="37">
        <v>41956</v>
      </c>
      <c r="AJ2561" s="57">
        <v>0.15</v>
      </c>
      <c r="AK2561" s="37">
        <v>41956</v>
      </c>
      <c r="AL2561" s="57">
        <v>2.35</v>
      </c>
      <c r="AM2561" s="2">
        <v>41820</v>
      </c>
      <c r="AN2561">
        <v>0.09</v>
      </c>
      <c r="AO2561" s="2">
        <v>41817</v>
      </c>
      <c r="AP2561">
        <v>17524.46</v>
      </c>
    </row>
    <row r="2562" spans="25:42" x14ac:dyDescent="0.2">
      <c r="Y2562" s="2">
        <v>41869</v>
      </c>
      <c r="Z2562">
        <v>1.64</v>
      </c>
      <c r="AA2562" s="2">
        <v>41838</v>
      </c>
      <c r="AB2562">
        <v>2.12</v>
      </c>
      <c r="AC2562" s="2">
        <v>41898</v>
      </c>
      <c r="AD2562">
        <v>2.1440000000000001</v>
      </c>
      <c r="AE2562" s="2">
        <v>41927</v>
      </c>
      <c r="AF2562">
        <v>2.2109999999999999</v>
      </c>
      <c r="AG2562" s="2">
        <v>41862</v>
      </c>
      <c r="AH2562">
        <v>60.273299999999999</v>
      </c>
      <c r="AI2562" s="37">
        <v>41955</v>
      </c>
      <c r="AJ2562" s="57">
        <v>0.14000000000000001</v>
      </c>
      <c r="AK2562" s="37">
        <v>41955</v>
      </c>
      <c r="AL2562" s="57">
        <v>2.37</v>
      </c>
      <c r="AM2562" s="2">
        <v>41817</v>
      </c>
      <c r="AN2562">
        <v>0.1</v>
      </c>
      <c r="AO2562" s="2">
        <v>41816</v>
      </c>
      <c r="AP2562">
        <v>17512.59</v>
      </c>
    </row>
    <row r="2563" spans="25:42" x14ac:dyDescent="0.2">
      <c r="Y2563" s="2">
        <v>41866</v>
      </c>
      <c r="Z2563">
        <v>1.6759999999999999</v>
      </c>
      <c r="AA2563" s="2">
        <v>41837</v>
      </c>
      <c r="AB2563">
        <v>2.0990000000000002</v>
      </c>
      <c r="AC2563" s="2">
        <v>41897</v>
      </c>
      <c r="AD2563">
        <v>2.145</v>
      </c>
      <c r="AE2563" s="2">
        <v>41926</v>
      </c>
      <c r="AF2563">
        <v>2.2559999999999998</v>
      </c>
      <c r="AG2563" s="2">
        <v>41859</v>
      </c>
      <c r="AH2563">
        <v>62.473599999999998</v>
      </c>
      <c r="AI2563" s="37">
        <v>41954</v>
      </c>
      <c r="AJ2563" s="58" t="e">
        <f>NA()</f>
        <v>#N/A</v>
      </c>
      <c r="AK2563" s="37">
        <v>41954</v>
      </c>
      <c r="AL2563" s="57" t="e">
        <v>#N/A</v>
      </c>
      <c r="AM2563" s="2">
        <v>41816</v>
      </c>
      <c r="AN2563">
        <v>0.1</v>
      </c>
      <c r="AO2563" s="2">
        <v>41815</v>
      </c>
      <c r="AP2563">
        <v>17533.150000000001</v>
      </c>
    </row>
    <row r="2564" spans="25:42" x14ac:dyDescent="0.2">
      <c r="Y2564" s="2">
        <v>41865</v>
      </c>
      <c r="Z2564">
        <v>1.6839</v>
      </c>
      <c r="AA2564" s="2">
        <v>41836</v>
      </c>
      <c r="AB2564">
        <v>2.1</v>
      </c>
      <c r="AC2564" s="2">
        <v>41894</v>
      </c>
      <c r="AD2564">
        <v>2.15</v>
      </c>
      <c r="AE2564" s="2">
        <v>41925</v>
      </c>
      <c r="AF2564">
        <v>2.2930000000000001</v>
      </c>
      <c r="AG2564" s="2">
        <v>41858</v>
      </c>
      <c r="AH2564">
        <v>59.4998</v>
      </c>
      <c r="AI2564" s="37">
        <v>41953</v>
      </c>
      <c r="AJ2564" s="57">
        <v>0.13</v>
      </c>
      <c r="AK2564" s="37">
        <v>41953</v>
      </c>
      <c r="AL2564" s="57">
        <v>2.38</v>
      </c>
      <c r="AM2564" s="2">
        <v>41815</v>
      </c>
      <c r="AN2564">
        <v>0.1</v>
      </c>
      <c r="AO2564" s="2">
        <v>41814</v>
      </c>
      <c r="AP2564">
        <v>17545.86</v>
      </c>
    </row>
    <row r="2565" spans="25:42" x14ac:dyDescent="0.2">
      <c r="Y2565" s="2">
        <v>41864</v>
      </c>
      <c r="Z2565">
        <v>1.7549999999999999</v>
      </c>
      <c r="AA2565" s="2">
        <v>41835</v>
      </c>
      <c r="AB2565">
        <v>2.1101000000000001</v>
      </c>
      <c r="AC2565" s="2">
        <v>41893</v>
      </c>
      <c r="AD2565">
        <v>2.1469999999999998</v>
      </c>
      <c r="AE2565" s="2">
        <v>41922</v>
      </c>
      <c r="AF2565">
        <v>2.3075000000000001</v>
      </c>
      <c r="AG2565" s="2">
        <v>41857</v>
      </c>
      <c r="AH2565">
        <v>56.923099999999998</v>
      </c>
      <c r="AI2565" s="37">
        <v>41950</v>
      </c>
      <c r="AJ2565" s="57">
        <v>0.12</v>
      </c>
      <c r="AK2565" s="37">
        <v>41950</v>
      </c>
      <c r="AL2565" s="57">
        <v>2.3199999999999998</v>
      </c>
      <c r="AM2565" s="2">
        <v>41814</v>
      </c>
      <c r="AN2565">
        <v>0.1</v>
      </c>
      <c r="AO2565" s="2">
        <v>41813</v>
      </c>
      <c r="AP2565">
        <v>17535.73</v>
      </c>
    </row>
    <row r="2566" spans="25:42" x14ac:dyDescent="0.2">
      <c r="Y2566" s="2">
        <v>41863</v>
      </c>
      <c r="Z2566">
        <v>1.7649999999999999</v>
      </c>
      <c r="AA2566" s="2">
        <v>41834</v>
      </c>
      <c r="AB2566">
        <v>2.14</v>
      </c>
      <c r="AC2566" s="2">
        <v>41892</v>
      </c>
      <c r="AD2566">
        <v>2.1120999999999999</v>
      </c>
      <c r="AE2566" s="2">
        <v>41921</v>
      </c>
      <c r="AF2566">
        <v>2.3069999999999999</v>
      </c>
      <c r="AG2566" s="2">
        <v>41856</v>
      </c>
      <c r="AH2566">
        <v>56.677900000000001</v>
      </c>
      <c r="AI2566" s="37">
        <v>41949</v>
      </c>
      <c r="AJ2566" s="57">
        <v>0.12</v>
      </c>
      <c r="AK2566" s="37">
        <v>41949</v>
      </c>
      <c r="AL2566" s="57">
        <v>2.39</v>
      </c>
      <c r="AM2566" s="2">
        <v>41813</v>
      </c>
      <c r="AN2566">
        <v>0.1</v>
      </c>
      <c r="AO2566" s="2">
        <v>41810</v>
      </c>
      <c r="AP2566">
        <v>17529.95</v>
      </c>
    </row>
    <row r="2567" spans="25:42" x14ac:dyDescent="0.2">
      <c r="Y2567" s="2">
        <v>41862</v>
      </c>
      <c r="Z2567">
        <v>1.786</v>
      </c>
      <c r="AA2567" s="2">
        <v>41831</v>
      </c>
      <c r="AB2567">
        <v>2.17</v>
      </c>
      <c r="AC2567" s="2">
        <v>41891</v>
      </c>
      <c r="AD2567">
        <v>2.1383999999999999</v>
      </c>
      <c r="AE2567" s="2">
        <v>41920</v>
      </c>
      <c r="AF2567">
        <v>2.306</v>
      </c>
      <c r="AG2567" s="2">
        <v>41855</v>
      </c>
      <c r="AH2567">
        <v>52.297699999999999</v>
      </c>
      <c r="AI2567" s="37">
        <v>41948</v>
      </c>
      <c r="AJ2567" s="57">
        <v>0.11</v>
      </c>
      <c r="AK2567" s="37">
        <v>41948</v>
      </c>
      <c r="AL2567" s="57">
        <v>2.36</v>
      </c>
      <c r="AM2567" s="2">
        <v>41810</v>
      </c>
      <c r="AN2567">
        <v>0.1</v>
      </c>
      <c r="AO2567" s="2">
        <v>41809</v>
      </c>
      <c r="AP2567">
        <v>17532.490000000002</v>
      </c>
    </row>
    <row r="2568" spans="25:42" x14ac:dyDescent="0.2">
      <c r="Y2568" s="2">
        <v>41859</v>
      </c>
      <c r="Z2568">
        <v>1.7949999999999999</v>
      </c>
      <c r="AA2568" s="2">
        <v>41830</v>
      </c>
      <c r="AB2568">
        <v>2.1720000000000002</v>
      </c>
      <c r="AC2568" s="2">
        <v>41890</v>
      </c>
      <c r="AD2568">
        <v>2.145</v>
      </c>
      <c r="AE2568" s="2">
        <v>41919</v>
      </c>
      <c r="AF2568">
        <v>2.2650000000000001</v>
      </c>
      <c r="AG2568" s="2">
        <v>41852</v>
      </c>
      <c r="AH2568">
        <v>52.260300000000001</v>
      </c>
      <c r="AI2568" s="37">
        <v>41947</v>
      </c>
      <c r="AJ2568" s="57">
        <v>0.11</v>
      </c>
      <c r="AK2568" s="37">
        <v>41947</v>
      </c>
      <c r="AL2568" s="57">
        <v>2.35</v>
      </c>
      <c r="AM2568" s="2">
        <v>41809</v>
      </c>
      <c r="AN2568">
        <v>0.1</v>
      </c>
      <c r="AO2568" s="2">
        <v>41808</v>
      </c>
      <c r="AP2568">
        <v>17571.990000000002</v>
      </c>
    </row>
    <row r="2569" spans="25:42" x14ac:dyDescent="0.2">
      <c r="Y2569" s="2">
        <v>41858</v>
      </c>
      <c r="Z2569">
        <v>1.7929999999999999</v>
      </c>
      <c r="AA2569" s="2">
        <v>41829</v>
      </c>
      <c r="AB2569">
        <v>2.1703000000000001</v>
      </c>
      <c r="AC2569" s="2">
        <v>41887</v>
      </c>
      <c r="AD2569">
        <v>2.1749999999999998</v>
      </c>
      <c r="AE2569" s="2">
        <v>41918</v>
      </c>
      <c r="AF2569">
        <v>2.2749999999999999</v>
      </c>
      <c r="AG2569" s="2">
        <v>41851</v>
      </c>
      <c r="AH2569">
        <v>56.457799999999999</v>
      </c>
      <c r="AI2569" s="37">
        <v>41946</v>
      </c>
      <c r="AJ2569" s="57">
        <v>0.12</v>
      </c>
      <c r="AK2569" s="37">
        <v>41946</v>
      </c>
      <c r="AL2569" s="57">
        <v>2.36</v>
      </c>
      <c r="AM2569" s="2">
        <v>41808</v>
      </c>
      <c r="AN2569">
        <v>0.1</v>
      </c>
      <c r="AO2569" s="2">
        <v>41807</v>
      </c>
      <c r="AP2569">
        <v>17581.11</v>
      </c>
    </row>
    <row r="2570" spans="25:42" x14ac:dyDescent="0.2">
      <c r="Y2570" s="2">
        <v>41857</v>
      </c>
      <c r="Z2570">
        <v>1.7849999999999999</v>
      </c>
      <c r="AA2570" s="2">
        <v>41828</v>
      </c>
      <c r="AB2570">
        <v>2.1867999999999999</v>
      </c>
      <c r="AC2570" s="2">
        <v>41886</v>
      </c>
      <c r="AD2570">
        <v>2.1974999999999998</v>
      </c>
      <c r="AE2570" s="2">
        <v>41915</v>
      </c>
      <c r="AF2570">
        <v>2.2875000000000001</v>
      </c>
      <c r="AG2570" s="2">
        <v>41850</v>
      </c>
      <c r="AH2570">
        <v>55.891599999999997</v>
      </c>
      <c r="AI2570" s="37">
        <v>41943</v>
      </c>
      <c r="AJ2570" s="57">
        <v>0.11</v>
      </c>
      <c r="AK2570" s="37">
        <v>41943</v>
      </c>
      <c r="AL2570" s="57">
        <v>2.35</v>
      </c>
      <c r="AM2570" s="2">
        <v>41807</v>
      </c>
      <c r="AN2570">
        <v>0.1</v>
      </c>
      <c r="AO2570" s="2">
        <v>41806</v>
      </c>
      <c r="AP2570">
        <v>17569.04</v>
      </c>
    </row>
    <row r="2571" spans="25:42" x14ac:dyDescent="0.2">
      <c r="Y2571" s="2">
        <v>41856</v>
      </c>
      <c r="Z2571">
        <v>1.77</v>
      </c>
      <c r="AA2571" s="2">
        <v>41827</v>
      </c>
      <c r="AB2571">
        <v>2.2136</v>
      </c>
      <c r="AC2571" s="2">
        <v>41885</v>
      </c>
      <c r="AD2571">
        <v>2.1850000000000001</v>
      </c>
      <c r="AE2571" s="2">
        <v>41914</v>
      </c>
      <c r="AF2571">
        <v>2.298</v>
      </c>
      <c r="AG2571" s="2">
        <v>41849</v>
      </c>
      <c r="AH2571">
        <v>53.804900000000004</v>
      </c>
      <c r="AI2571" s="37">
        <v>41942</v>
      </c>
      <c r="AJ2571" s="57">
        <v>0.11</v>
      </c>
      <c r="AK2571" s="37">
        <v>41942</v>
      </c>
      <c r="AL2571" s="57">
        <v>2.3199999999999998</v>
      </c>
      <c r="AM2571" s="2">
        <v>41806</v>
      </c>
      <c r="AN2571">
        <v>0.1</v>
      </c>
      <c r="AO2571" s="2">
        <v>41803</v>
      </c>
      <c r="AP2571">
        <v>17536.12</v>
      </c>
    </row>
    <row r="2572" spans="25:42" x14ac:dyDescent="0.2">
      <c r="Y2572" s="2">
        <v>41855</v>
      </c>
      <c r="Z2572">
        <v>1.782</v>
      </c>
      <c r="AA2572" s="2">
        <v>41824</v>
      </c>
      <c r="AB2572">
        <v>2.2149999999999999</v>
      </c>
      <c r="AC2572" s="2">
        <v>41884</v>
      </c>
      <c r="AD2572">
        <v>2.1859999999999999</v>
      </c>
      <c r="AE2572" s="2">
        <v>41913</v>
      </c>
      <c r="AF2572">
        <v>2.3025000000000002</v>
      </c>
      <c r="AG2572" s="2">
        <v>41848</v>
      </c>
      <c r="AH2572">
        <v>54.081499999999998</v>
      </c>
      <c r="AI2572" s="37">
        <v>41941</v>
      </c>
      <c r="AJ2572" s="57">
        <v>0.11</v>
      </c>
      <c r="AK2572" s="37">
        <v>41941</v>
      </c>
      <c r="AL2572" s="57">
        <v>2.34</v>
      </c>
      <c r="AM2572" s="2">
        <v>41803</v>
      </c>
      <c r="AN2572">
        <v>0.1</v>
      </c>
      <c r="AO2572" s="2">
        <v>41802</v>
      </c>
      <c r="AP2572">
        <v>17536.61</v>
      </c>
    </row>
    <row r="2573" spans="25:42" x14ac:dyDescent="0.2">
      <c r="Y2573" s="2">
        <v>41852</v>
      </c>
      <c r="Z2573">
        <v>1.8101</v>
      </c>
      <c r="AA2573" s="2">
        <v>41823</v>
      </c>
      <c r="AB2573">
        <v>2.2265999999999999</v>
      </c>
      <c r="AC2573" s="2">
        <v>41883</v>
      </c>
      <c r="AD2573">
        <v>2.1850000000000001</v>
      </c>
      <c r="AE2573" s="2">
        <v>41912</v>
      </c>
      <c r="AF2573">
        <v>2.3130000000000002</v>
      </c>
      <c r="AG2573" s="2">
        <v>41845</v>
      </c>
      <c r="AH2573">
        <v>54.427199999999999</v>
      </c>
      <c r="AI2573" s="37">
        <v>41940</v>
      </c>
      <c r="AJ2573" s="57">
        <v>0.11</v>
      </c>
      <c r="AK2573" s="37">
        <v>41940</v>
      </c>
      <c r="AL2573" s="57">
        <v>2.2999999999999998</v>
      </c>
      <c r="AM2573" s="2">
        <v>41802</v>
      </c>
      <c r="AN2573">
        <v>0.09</v>
      </c>
      <c r="AO2573" s="2">
        <v>41801</v>
      </c>
      <c r="AP2573">
        <v>17544.439999999999</v>
      </c>
    </row>
    <row r="2574" spans="25:42" x14ac:dyDescent="0.2">
      <c r="Y2574" s="2">
        <v>41851</v>
      </c>
      <c r="Z2574">
        <v>1.8288</v>
      </c>
      <c r="AA2574" s="2">
        <v>41822</v>
      </c>
      <c r="AB2574">
        <v>2.1930000000000001</v>
      </c>
      <c r="AC2574" s="2">
        <v>41880</v>
      </c>
      <c r="AD2574">
        <v>2.1863999999999999</v>
      </c>
      <c r="AE2574" s="2">
        <v>41911</v>
      </c>
      <c r="AF2574">
        <v>2.2925</v>
      </c>
      <c r="AG2574" s="2">
        <v>41844</v>
      </c>
      <c r="AH2574">
        <v>54.257599999999996</v>
      </c>
      <c r="AI2574" s="37">
        <v>41939</v>
      </c>
      <c r="AJ2574" s="57">
        <v>0.11</v>
      </c>
      <c r="AK2574" s="37">
        <v>41939</v>
      </c>
      <c r="AL2574" s="57">
        <v>2.27</v>
      </c>
      <c r="AM2574" s="2">
        <v>41801</v>
      </c>
      <c r="AN2574">
        <v>0.09</v>
      </c>
      <c r="AO2574" s="2">
        <v>41800</v>
      </c>
      <c r="AP2574">
        <v>17555.169999999998</v>
      </c>
    </row>
    <row r="2575" spans="25:42" x14ac:dyDescent="0.2">
      <c r="Y2575" s="2">
        <v>41850</v>
      </c>
      <c r="Z2575">
        <v>1.851</v>
      </c>
      <c r="AA2575" s="2">
        <v>41821</v>
      </c>
      <c r="AB2575">
        <v>2.1890000000000001</v>
      </c>
      <c r="AC2575" s="2">
        <v>41879</v>
      </c>
      <c r="AD2575">
        <v>2.1951000000000001</v>
      </c>
      <c r="AE2575" s="2">
        <v>41908</v>
      </c>
      <c r="AF2575">
        <v>2.31</v>
      </c>
      <c r="AG2575" s="2">
        <v>41843</v>
      </c>
      <c r="AH2575">
        <v>53.3872</v>
      </c>
      <c r="AI2575" s="37">
        <v>41936</v>
      </c>
      <c r="AJ2575" s="57">
        <v>0.11</v>
      </c>
      <c r="AK2575" s="37">
        <v>41936</v>
      </c>
      <c r="AL2575" s="57">
        <v>2.29</v>
      </c>
      <c r="AM2575" s="2">
        <v>41800</v>
      </c>
      <c r="AN2575">
        <v>0.09</v>
      </c>
      <c r="AO2575" s="2">
        <v>41799</v>
      </c>
      <c r="AP2575">
        <v>17548.900000000001</v>
      </c>
    </row>
    <row r="2576" spans="25:42" x14ac:dyDescent="0.2">
      <c r="Y2576" s="2">
        <v>41849</v>
      </c>
      <c r="Z2576">
        <v>1.881</v>
      </c>
      <c r="AA2576" s="2">
        <v>41820</v>
      </c>
      <c r="AB2576">
        <v>2.2149999999999999</v>
      </c>
      <c r="AC2576" s="2">
        <v>41878</v>
      </c>
      <c r="AD2576">
        <v>2.2042000000000002</v>
      </c>
      <c r="AE2576" s="2">
        <v>41907</v>
      </c>
      <c r="AF2576">
        <v>2.3374999999999999</v>
      </c>
      <c r="AG2576" s="2">
        <v>41842</v>
      </c>
      <c r="AH2576">
        <v>53.801299999999998</v>
      </c>
      <c r="AI2576" s="37">
        <v>41935</v>
      </c>
      <c r="AJ2576" s="57">
        <v>0.11</v>
      </c>
      <c r="AK2576" s="37">
        <v>41935</v>
      </c>
      <c r="AL2576" s="57">
        <v>2.29</v>
      </c>
      <c r="AM2576" s="2">
        <v>41799</v>
      </c>
      <c r="AN2576">
        <v>0.09</v>
      </c>
      <c r="AO2576" s="2">
        <v>41796</v>
      </c>
      <c r="AP2576">
        <v>17543.98</v>
      </c>
    </row>
    <row r="2577" spans="25:42" x14ac:dyDescent="0.2">
      <c r="Y2577" s="2">
        <v>41848</v>
      </c>
      <c r="Z2577">
        <v>1.86</v>
      </c>
      <c r="AA2577" s="2">
        <v>41817</v>
      </c>
      <c r="AB2577">
        <v>2.2223999999999999</v>
      </c>
      <c r="AC2577" s="2">
        <v>41877</v>
      </c>
      <c r="AD2577">
        <v>2.21</v>
      </c>
      <c r="AE2577" s="2">
        <v>41906</v>
      </c>
      <c r="AF2577">
        <v>2.3580000000000001</v>
      </c>
      <c r="AG2577" s="2">
        <v>41841</v>
      </c>
      <c r="AH2577">
        <v>53.851100000000002</v>
      </c>
      <c r="AI2577" s="37">
        <v>41934</v>
      </c>
      <c r="AJ2577" s="57">
        <v>0.11</v>
      </c>
      <c r="AK2577" s="37">
        <v>41934</v>
      </c>
      <c r="AL2577" s="57">
        <v>2.25</v>
      </c>
      <c r="AM2577" s="2">
        <v>41796</v>
      </c>
      <c r="AN2577">
        <v>0.09</v>
      </c>
      <c r="AO2577" s="2">
        <v>41795</v>
      </c>
      <c r="AP2577">
        <v>17544.580000000002</v>
      </c>
    </row>
    <row r="2578" spans="25:42" x14ac:dyDescent="0.2">
      <c r="Y2578" s="2">
        <v>41845</v>
      </c>
      <c r="Z2578">
        <v>1.8669</v>
      </c>
      <c r="AA2578" s="2">
        <v>41816</v>
      </c>
      <c r="AB2578">
        <v>2.2000000000000002</v>
      </c>
      <c r="AC2578" s="2">
        <v>41876</v>
      </c>
      <c r="AD2578">
        <v>2.1989999999999998</v>
      </c>
      <c r="AE2578" s="2">
        <v>41905</v>
      </c>
      <c r="AF2578">
        <v>2.35</v>
      </c>
      <c r="AG2578" s="2">
        <v>41838</v>
      </c>
      <c r="AH2578">
        <v>54.410499999999999</v>
      </c>
      <c r="AI2578" s="37">
        <v>41933</v>
      </c>
      <c r="AJ2578" s="57">
        <v>0.1</v>
      </c>
      <c r="AK2578" s="37">
        <v>41933</v>
      </c>
      <c r="AL2578" s="58">
        <v>2.23</v>
      </c>
      <c r="AM2578" s="2">
        <v>41795</v>
      </c>
      <c r="AN2578">
        <v>0.09</v>
      </c>
      <c r="AO2578" s="2">
        <v>41794</v>
      </c>
      <c r="AP2578">
        <v>17518.07</v>
      </c>
    </row>
    <row r="2579" spans="25:42" x14ac:dyDescent="0.2">
      <c r="Y2579" s="2">
        <v>41844</v>
      </c>
      <c r="Z2579">
        <v>1.859</v>
      </c>
      <c r="AA2579" s="2">
        <v>41815</v>
      </c>
      <c r="AB2579">
        <v>2.2435</v>
      </c>
      <c r="AC2579" s="2">
        <v>41873</v>
      </c>
      <c r="AD2579">
        <v>2.2025000000000001</v>
      </c>
      <c r="AE2579" s="2">
        <v>41904</v>
      </c>
      <c r="AF2579">
        <v>2.3180000000000001</v>
      </c>
      <c r="AG2579" s="2">
        <v>41837</v>
      </c>
      <c r="AH2579">
        <v>54.4908</v>
      </c>
      <c r="AI2579" s="37">
        <v>41932</v>
      </c>
      <c r="AJ2579" s="57">
        <v>0.1</v>
      </c>
      <c r="AK2579" s="37">
        <v>41932</v>
      </c>
      <c r="AL2579" s="57">
        <v>2.2000000000000002</v>
      </c>
      <c r="AM2579" s="2">
        <v>41794</v>
      </c>
      <c r="AN2579">
        <v>0.09</v>
      </c>
      <c r="AO2579" s="2">
        <v>41793</v>
      </c>
      <c r="AP2579">
        <v>17517.599999999999</v>
      </c>
    </row>
    <row r="2580" spans="25:42" x14ac:dyDescent="0.2">
      <c r="Y2580" s="2">
        <v>41843</v>
      </c>
      <c r="Z2580">
        <v>1.8260000000000001</v>
      </c>
      <c r="AA2580" s="2">
        <v>41814</v>
      </c>
      <c r="AB2580">
        <v>2.2475000000000001</v>
      </c>
      <c r="AC2580" s="2">
        <v>41872</v>
      </c>
      <c r="AD2580">
        <v>2.2240000000000002</v>
      </c>
      <c r="AE2580" s="2">
        <v>41901</v>
      </c>
      <c r="AF2580">
        <v>2.3525999999999998</v>
      </c>
      <c r="AG2580" s="2">
        <v>41836</v>
      </c>
      <c r="AH2580">
        <v>52.880200000000002</v>
      </c>
      <c r="AI2580" s="37">
        <v>41929</v>
      </c>
      <c r="AJ2580" s="57">
        <v>0.11</v>
      </c>
      <c r="AK2580" s="37">
        <v>41929</v>
      </c>
      <c r="AL2580" s="57">
        <v>2.2200000000000002</v>
      </c>
      <c r="AM2580" s="2">
        <v>41793</v>
      </c>
      <c r="AN2580">
        <v>0.1</v>
      </c>
      <c r="AO2580" s="2">
        <v>41792</v>
      </c>
      <c r="AP2580">
        <v>17524.87</v>
      </c>
    </row>
    <row r="2581" spans="25:42" x14ac:dyDescent="0.2">
      <c r="Y2581" s="2">
        <v>41842</v>
      </c>
      <c r="Z2581">
        <v>1.85</v>
      </c>
      <c r="AA2581" s="2">
        <v>41813</v>
      </c>
      <c r="AB2581">
        <v>2.234</v>
      </c>
      <c r="AC2581" s="2">
        <v>41871</v>
      </c>
      <c r="AD2581">
        <v>2.2124999999999999</v>
      </c>
      <c r="AE2581" s="2">
        <v>41900</v>
      </c>
      <c r="AF2581">
        <v>2.3650000000000002</v>
      </c>
      <c r="AG2581" s="2">
        <v>41835</v>
      </c>
      <c r="AH2581">
        <v>54.0261</v>
      </c>
      <c r="AI2581" s="37">
        <v>41928</v>
      </c>
      <c r="AJ2581" s="57">
        <v>0.1</v>
      </c>
      <c r="AK2581" s="37">
        <v>41928</v>
      </c>
      <c r="AL2581" s="57">
        <v>2.17</v>
      </c>
      <c r="AM2581" s="2">
        <v>41792</v>
      </c>
      <c r="AN2581">
        <v>0.09</v>
      </c>
      <c r="AO2581" s="2">
        <v>41789</v>
      </c>
      <c r="AP2581">
        <v>17516.96</v>
      </c>
    </row>
    <row r="2582" spans="25:42" x14ac:dyDescent="0.2">
      <c r="Y2582" s="2">
        <v>41841</v>
      </c>
      <c r="Z2582">
        <v>1.9450000000000001</v>
      </c>
      <c r="AA2582" s="2">
        <v>41810</v>
      </c>
      <c r="AB2582">
        <v>2.2305000000000001</v>
      </c>
      <c r="AC2582" s="2">
        <v>41870</v>
      </c>
      <c r="AD2582">
        <v>2.2149999999999999</v>
      </c>
      <c r="AE2582" s="2">
        <v>41899</v>
      </c>
      <c r="AF2582">
        <v>2.3824999999999998</v>
      </c>
      <c r="AG2582" s="2">
        <v>41834</v>
      </c>
      <c r="AH2582">
        <v>54.420400000000001</v>
      </c>
      <c r="AI2582" s="37">
        <v>41927</v>
      </c>
      <c r="AJ2582" s="57">
        <v>0.1</v>
      </c>
      <c r="AK2582" s="37">
        <v>41927</v>
      </c>
      <c r="AL2582" s="57">
        <v>2.15</v>
      </c>
      <c r="AM2582" s="2">
        <v>41789</v>
      </c>
      <c r="AN2582">
        <v>0.08</v>
      </c>
      <c r="AO2582" s="2">
        <v>41788</v>
      </c>
      <c r="AP2582">
        <v>17502.87</v>
      </c>
    </row>
    <row r="2583" spans="25:42" x14ac:dyDescent="0.2">
      <c r="Y2583" s="2">
        <v>41838</v>
      </c>
      <c r="Z2583">
        <v>1.9330000000000001</v>
      </c>
      <c r="AA2583" s="2">
        <v>41809</v>
      </c>
      <c r="AB2583">
        <v>2.202</v>
      </c>
      <c r="AC2583" s="2">
        <v>41869</v>
      </c>
      <c r="AD2583">
        <v>2.23</v>
      </c>
      <c r="AE2583" s="2">
        <v>41898</v>
      </c>
      <c r="AF2583">
        <v>2.4449999999999998</v>
      </c>
      <c r="AG2583" s="2">
        <v>41831</v>
      </c>
      <c r="AH2583">
        <v>54.768500000000003</v>
      </c>
      <c r="AI2583" s="37">
        <v>41926</v>
      </c>
      <c r="AJ2583" s="57">
        <v>0.09</v>
      </c>
      <c r="AK2583" s="37">
        <v>41926</v>
      </c>
      <c r="AL2583" s="57">
        <v>2.21</v>
      </c>
      <c r="AM2583" s="2">
        <v>41788</v>
      </c>
      <c r="AN2583">
        <v>0.09</v>
      </c>
      <c r="AO2583" s="2">
        <v>41787</v>
      </c>
      <c r="AP2583">
        <v>17490.05</v>
      </c>
    </row>
    <row r="2584" spans="25:42" x14ac:dyDescent="0.2">
      <c r="Y2584" s="2">
        <v>41837</v>
      </c>
      <c r="Z2584">
        <v>1.9285000000000001</v>
      </c>
      <c r="AA2584" s="2">
        <v>41808</v>
      </c>
      <c r="AB2584">
        <v>2.1579000000000002</v>
      </c>
      <c r="AC2584" s="2">
        <v>41866</v>
      </c>
      <c r="AD2584">
        <v>2.2389999999999999</v>
      </c>
      <c r="AE2584" s="2">
        <v>41897</v>
      </c>
      <c r="AF2584">
        <v>2.4525000000000001</v>
      </c>
      <c r="AG2584" s="2">
        <v>41830</v>
      </c>
      <c r="AH2584">
        <v>55.613399999999999</v>
      </c>
      <c r="AI2584" s="37">
        <v>41925</v>
      </c>
      <c r="AJ2584" s="58" t="e">
        <f>NA()</f>
        <v>#N/A</v>
      </c>
      <c r="AK2584" s="37">
        <v>41925</v>
      </c>
      <c r="AL2584" s="57" t="e">
        <v>#N/A</v>
      </c>
      <c r="AM2584" s="2">
        <v>41787</v>
      </c>
      <c r="AN2584">
        <v>0.09</v>
      </c>
      <c r="AO2584" s="2">
        <v>41786</v>
      </c>
      <c r="AP2584">
        <v>17494.96</v>
      </c>
    </row>
    <row r="2585" spans="25:42" x14ac:dyDescent="0.2">
      <c r="Y2585" s="2">
        <v>41836</v>
      </c>
      <c r="Z2585">
        <v>1.93</v>
      </c>
      <c r="AA2585" s="2">
        <v>41807</v>
      </c>
      <c r="AB2585">
        <v>2.1179999999999999</v>
      </c>
      <c r="AC2585" s="2">
        <v>41865</v>
      </c>
      <c r="AD2585">
        <v>2.2570000000000001</v>
      </c>
      <c r="AE2585" s="2">
        <v>41894</v>
      </c>
      <c r="AF2585">
        <v>2.4550000000000001</v>
      </c>
      <c r="AG2585" s="2">
        <v>41829</v>
      </c>
      <c r="AH2585">
        <v>55.165300000000002</v>
      </c>
      <c r="AI2585" s="37">
        <v>41922</v>
      </c>
      <c r="AJ2585" s="57">
        <v>0.1</v>
      </c>
      <c r="AK2585" s="37">
        <v>41922</v>
      </c>
      <c r="AL2585" s="57">
        <v>2.31</v>
      </c>
      <c r="AM2585" s="2">
        <v>41786</v>
      </c>
      <c r="AN2585">
        <v>0.09</v>
      </c>
      <c r="AO2585" s="2">
        <v>41782</v>
      </c>
      <c r="AP2585">
        <v>17490.45</v>
      </c>
    </row>
    <row r="2586" spans="25:42" x14ac:dyDescent="0.2">
      <c r="Y2586" s="2">
        <v>41835</v>
      </c>
      <c r="Z2586">
        <v>1.9363999999999999</v>
      </c>
      <c r="AA2586" s="2">
        <v>41806</v>
      </c>
      <c r="AB2586">
        <v>2.0640000000000001</v>
      </c>
      <c r="AC2586" s="2">
        <v>41864</v>
      </c>
      <c r="AD2586">
        <v>2.2850000000000001</v>
      </c>
      <c r="AE2586" s="2">
        <v>41893</v>
      </c>
      <c r="AF2586">
        <v>2.4550000000000001</v>
      </c>
      <c r="AG2586" s="2">
        <v>41828</v>
      </c>
      <c r="AH2586">
        <v>54.9666</v>
      </c>
      <c r="AI2586" s="37">
        <v>41921</v>
      </c>
      <c r="AJ2586" s="57">
        <v>0.1</v>
      </c>
      <c r="AK2586" s="37">
        <v>41921</v>
      </c>
      <c r="AL2586" s="57">
        <v>2.34</v>
      </c>
      <c r="AM2586" s="2">
        <v>41782</v>
      </c>
      <c r="AN2586">
        <v>0.09</v>
      </c>
      <c r="AO2586" s="2">
        <v>41781</v>
      </c>
      <c r="AP2586">
        <v>17488.400000000001</v>
      </c>
    </row>
    <row r="2587" spans="25:42" x14ac:dyDescent="0.2">
      <c r="Y2587" s="2">
        <v>41834</v>
      </c>
      <c r="Z2587">
        <v>1.9615</v>
      </c>
      <c r="AA2587" s="2">
        <v>41803</v>
      </c>
      <c r="AB2587">
        <v>2.0537000000000001</v>
      </c>
      <c r="AC2587" s="2">
        <v>41863</v>
      </c>
      <c r="AD2587">
        <v>2.2825000000000002</v>
      </c>
      <c r="AE2587" s="2">
        <v>41892</v>
      </c>
      <c r="AF2587">
        <v>2.427</v>
      </c>
      <c r="AG2587" s="2">
        <v>41827</v>
      </c>
      <c r="AH2587">
        <v>55.0533</v>
      </c>
      <c r="AI2587" s="37">
        <v>41920</v>
      </c>
      <c r="AJ2587" s="57">
        <v>0.1</v>
      </c>
      <c r="AK2587" s="37">
        <v>41920</v>
      </c>
      <c r="AL2587" s="57">
        <v>2.35</v>
      </c>
      <c r="AM2587" s="2">
        <v>41781</v>
      </c>
      <c r="AN2587">
        <v>0.09</v>
      </c>
      <c r="AO2587" s="2">
        <v>41780</v>
      </c>
      <c r="AP2587">
        <v>17475.32</v>
      </c>
    </row>
    <row r="2588" spans="25:42" x14ac:dyDescent="0.2">
      <c r="Y2588" s="2">
        <v>41831</v>
      </c>
      <c r="Z2588">
        <v>1.99</v>
      </c>
      <c r="AA2588" s="2">
        <v>41802</v>
      </c>
      <c r="AB2588">
        <v>2.0634000000000001</v>
      </c>
      <c r="AC2588" s="2">
        <v>41862</v>
      </c>
      <c r="AD2588">
        <v>2.2949999999999999</v>
      </c>
      <c r="AE2588" s="2">
        <v>41891</v>
      </c>
      <c r="AF2588">
        <v>2.4449999999999998</v>
      </c>
      <c r="AG2588" s="2">
        <v>41824</v>
      </c>
      <c r="AH2588">
        <v>56.891399999999997</v>
      </c>
      <c r="AI2588" s="37">
        <v>41919</v>
      </c>
      <c r="AJ2588" s="57">
        <v>0.1</v>
      </c>
      <c r="AK2588" s="37">
        <v>41919</v>
      </c>
      <c r="AL2588" s="57">
        <v>2.36</v>
      </c>
      <c r="AM2588" s="2">
        <v>41780</v>
      </c>
      <c r="AN2588">
        <v>0.09</v>
      </c>
      <c r="AO2588" s="2">
        <v>41779</v>
      </c>
      <c r="AP2588">
        <v>17485.060000000001</v>
      </c>
    </row>
    <row r="2589" spans="25:42" x14ac:dyDescent="0.2">
      <c r="Y2589" s="2">
        <v>41830</v>
      </c>
      <c r="Z2589">
        <v>2.06</v>
      </c>
      <c r="AA2589" s="2">
        <v>41801</v>
      </c>
      <c r="AB2589">
        <v>2.0045000000000002</v>
      </c>
      <c r="AC2589" s="2">
        <v>41859</v>
      </c>
      <c r="AD2589">
        <v>2.2810000000000001</v>
      </c>
      <c r="AE2589" s="2">
        <v>41890</v>
      </c>
      <c r="AF2589">
        <v>2.4607000000000001</v>
      </c>
      <c r="AG2589" s="2">
        <v>41823</v>
      </c>
      <c r="AH2589">
        <v>56.891399999999997</v>
      </c>
      <c r="AI2589" s="37">
        <v>41918</v>
      </c>
      <c r="AJ2589" s="57">
        <v>0.11</v>
      </c>
      <c r="AK2589" s="37">
        <v>41918</v>
      </c>
      <c r="AL2589" s="58">
        <v>2.4300000000000002</v>
      </c>
      <c r="AM2589" s="2">
        <v>41779</v>
      </c>
      <c r="AN2589">
        <v>0.09</v>
      </c>
      <c r="AO2589" s="2">
        <v>41778</v>
      </c>
      <c r="AP2589">
        <v>17479.2</v>
      </c>
    </row>
    <row r="2590" spans="25:42" x14ac:dyDescent="0.2">
      <c r="Y2590" s="2">
        <v>41829</v>
      </c>
      <c r="Z2590">
        <v>2.0529999999999999</v>
      </c>
      <c r="AA2590" s="2">
        <v>41800</v>
      </c>
      <c r="AB2590">
        <v>2.0019999999999998</v>
      </c>
      <c r="AC2590" s="2">
        <v>41858</v>
      </c>
      <c r="AD2590">
        <v>2.2774999999999999</v>
      </c>
      <c r="AE2590" s="2">
        <v>41887</v>
      </c>
      <c r="AF2590">
        <v>2.4802</v>
      </c>
      <c r="AG2590" s="2">
        <v>41822</v>
      </c>
      <c r="AH2590">
        <v>59.575800000000001</v>
      </c>
      <c r="AI2590" s="37">
        <v>41915</v>
      </c>
      <c r="AJ2590" s="57">
        <v>0.11</v>
      </c>
      <c r="AK2590" s="37">
        <v>41915</v>
      </c>
      <c r="AL2590" s="57">
        <v>2.4500000000000002</v>
      </c>
      <c r="AM2590" s="2">
        <v>41778</v>
      </c>
      <c r="AN2590">
        <v>0.09</v>
      </c>
      <c r="AO2590" s="2">
        <v>41775</v>
      </c>
      <c r="AP2590">
        <v>17473.13</v>
      </c>
    </row>
    <row r="2591" spans="25:42" x14ac:dyDescent="0.2">
      <c r="Y2591" s="2">
        <v>41828</v>
      </c>
      <c r="Z2591">
        <v>2.08</v>
      </c>
      <c r="AA2591" s="2">
        <v>41799</v>
      </c>
      <c r="AB2591">
        <v>2.0030000000000001</v>
      </c>
      <c r="AC2591" s="2">
        <v>41857</v>
      </c>
      <c r="AD2591">
        <v>2.2837000000000001</v>
      </c>
      <c r="AE2591" s="2">
        <v>41886</v>
      </c>
      <c r="AF2591">
        <v>2.4935</v>
      </c>
      <c r="AG2591" s="2">
        <v>41821</v>
      </c>
      <c r="AH2591">
        <v>58.254100000000001</v>
      </c>
      <c r="AI2591" s="37">
        <v>41914</v>
      </c>
      <c r="AJ2591" s="57">
        <v>0.1</v>
      </c>
      <c r="AK2591" s="37">
        <v>41914</v>
      </c>
      <c r="AL2591" s="57">
        <v>2.44</v>
      </c>
      <c r="AM2591" s="2">
        <v>41775</v>
      </c>
      <c r="AN2591">
        <v>0.09</v>
      </c>
      <c r="AO2591" s="2">
        <v>41774</v>
      </c>
      <c r="AP2591">
        <v>17471.57</v>
      </c>
    </row>
    <row r="2592" spans="25:42" x14ac:dyDescent="0.2">
      <c r="Y2592" s="2">
        <v>41827</v>
      </c>
      <c r="Z2592">
        <v>2.1150000000000002</v>
      </c>
      <c r="AA2592" s="2">
        <v>41796</v>
      </c>
      <c r="AB2592">
        <v>1.9775</v>
      </c>
      <c r="AC2592" s="2">
        <v>41856</v>
      </c>
      <c r="AD2592">
        <v>2.286</v>
      </c>
      <c r="AE2592" s="2">
        <v>41885</v>
      </c>
      <c r="AF2592">
        <v>2.5005999999999999</v>
      </c>
      <c r="AG2592" s="2">
        <v>41820</v>
      </c>
      <c r="AH2592">
        <v>52.736600000000003</v>
      </c>
      <c r="AI2592" s="37">
        <v>41913</v>
      </c>
      <c r="AJ2592" s="57">
        <v>0.1</v>
      </c>
      <c r="AK2592" s="37">
        <v>41913</v>
      </c>
      <c r="AL2592" s="57">
        <v>2.42</v>
      </c>
      <c r="AM2592" s="2">
        <v>41774</v>
      </c>
      <c r="AN2592">
        <v>0.09</v>
      </c>
      <c r="AO2592" s="2">
        <v>41773</v>
      </c>
      <c r="AP2592">
        <v>17466.36</v>
      </c>
    </row>
    <row r="2593" spans="25:42" x14ac:dyDescent="0.2">
      <c r="Y2593" s="2">
        <v>41824</v>
      </c>
      <c r="Z2593">
        <v>2.1406000000000001</v>
      </c>
      <c r="AA2593" s="2">
        <v>41795</v>
      </c>
      <c r="AB2593">
        <v>1.9710000000000001</v>
      </c>
      <c r="AC2593" s="2">
        <v>41855</v>
      </c>
      <c r="AD2593">
        <v>2.2850000000000001</v>
      </c>
      <c r="AE2593" s="2">
        <v>41884</v>
      </c>
      <c r="AF2593">
        <v>2.5019999999999998</v>
      </c>
      <c r="AG2593" s="2">
        <v>41817</v>
      </c>
      <c r="AH2593">
        <v>53.278300000000002</v>
      </c>
      <c r="AI2593" s="37">
        <v>41912</v>
      </c>
      <c r="AJ2593" s="57">
        <v>0.13</v>
      </c>
      <c r="AK2593" s="37">
        <v>41912</v>
      </c>
      <c r="AL2593" s="57">
        <v>2.52</v>
      </c>
      <c r="AM2593" s="2">
        <v>41773</v>
      </c>
      <c r="AN2593">
        <v>0.08</v>
      </c>
      <c r="AO2593" s="2">
        <v>41772</v>
      </c>
      <c r="AP2593">
        <v>17477.95</v>
      </c>
    </row>
    <row r="2594" spans="25:42" x14ac:dyDescent="0.2">
      <c r="Y2594" s="2">
        <v>41823</v>
      </c>
      <c r="Z2594">
        <v>2.1503999999999999</v>
      </c>
      <c r="AA2594" s="2">
        <v>41794</v>
      </c>
      <c r="AB2594">
        <v>1.9489000000000001</v>
      </c>
      <c r="AC2594" s="2">
        <v>41852</v>
      </c>
      <c r="AD2594">
        <v>2.3119999999999998</v>
      </c>
      <c r="AE2594" s="2">
        <v>41883</v>
      </c>
      <c r="AF2594">
        <v>2.468</v>
      </c>
      <c r="AG2594" s="2">
        <v>41816</v>
      </c>
      <c r="AH2594">
        <v>53.253300000000003</v>
      </c>
      <c r="AI2594" s="37">
        <v>41911</v>
      </c>
      <c r="AJ2594" s="57">
        <v>0.11</v>
      </c>
      <c r="AK2594" s="37">
        <v>41911</v>
      </c>
      <c r="AL2594" s="57">
        <v>2.5</v>
      </c>
      <c r="AM2594" s="2">
        <v>41772</v>
      </c>
      <c r="AN2594">
        <v>0.09</v>
      </c>
      <c r="AO2594" s="2">
        <v>41771</v>
      </c>
      <c r="AP2594">
        <v>17472.13</v>
      </c>
    </row>
    <row r="2595" spans="25:42" x14ac:dyDescent="0.2">
      <c r="Y2595" s="2">
        <v>41822</v>
      </c>
      <c r="Z2595">
        <v>2.1349999999999998</v>
      </c>
      <c r="AA2595" s="2">
        <v>41793</v>
      </c>
      <c r="AB2595">
        <v>1.9530000000000001</v>
      </c>
      <c r="AC2595" s="2">
        <v>41851</v>
      </c>
      <c r="AD2595">
        <v>2.3458000000000001</v>
      </c>
      <c r="AE2595" s="2">
        <v>41880</v>
      </c>
      <c r="AF2595">
        <v>2.4725000000000001</v>
      </c>
      <c r="AG2595" s="2">
        <v>41815</v>
      </c>
      <c r="AH2595">
        <v>54.055500000000002</v>
      </c>
      <c r="AI2595" s="37">
        <v>41908</v>
      </c>
      <c r="AJ2595" s="57">
        <v>0.11</v>
      </c>
      <c r="AK2595" s="37">
        <v>41908</v>
      </c>
      <c r="AL2595" s="57">
        <v>2.54</v>
      </c>
      <c r="AM2595" s="2">
        <v>41771</v>
      </c>
      <c r="AN2595">
        <v>0.08</v>
      </c>
      <c r="AO2595" s="2">
        <v>41768</v>
      </c>
      <c r="AP2595">
        <v>17472.28</v>
      </c>
    </row>
    <row r="2596" spans="25:42" x14ac:dyDescent="0.2">
      <c r="Y2596" s="2">
        <v>41821</v>
      </c>
      <c r="Z2596">
        <v>2.1594000000000002</v>
      </c>
      <c r="AA2596" s="2">
        <v>41792</v>
      </c>
      <c r="AB2596">
        <v>1.9650000000000001</v>
      </c>
      <c r="AC2596" s="2">
        <v>41850</v>
      </c>
      <c r="AD2596">
        <v>2.3376999999999999</v>
      </c>
      <c r="AE2596" s="2">
        <v>41879</v>
      </c>
      <c r="AF2596">
        <v>2.4765000000000001</v>
      </c>
      <c r="AG2596" s="2">
        <v>41814</v>
      </c>
      <c r="AH2596">
        <v>53.857599999999998</v>
      </c>
      <c r="AI2596" s="37">
        <v>41907</v>
      </c>
      <c r="AJ2596" s="57">
        <v>0.1</v>
      </c>
      <c r="AK2596" s="37">
        <v>41907</v>
      </c>
      <c r="AL2596" s="57">
        <v>2.52</v>
      </c>
      <c r="AM2596" s="2">
        <v>41768</v>
      </c>
      <c r="AN2596">
        <v>0.08</v>
      </c>
      <c r="AO2596" s="2">
        <v>41767</v>
      </c>
      <c r="AP2596">
        <v>17472.05</v>
      </c>
    </row>
    <row r="2597" spans="25:42" x14ac:dyDescent="0.2">
      <c r="Y2597" s="2">
        <v>41820</v>
      </c>
      <c r="Z2597">
        <v>2.1549</v>
      </c>
      <c r="AA2597" s="2">
        <v>41789</v>
      </c>
      <c r="AB2597">
        <v>1.976</v>
      </c>
      <c r="AC2597" s="2">
        <v>41849</v>
      </c>
      <c r="AD2597">
        <v>2.3239999999999998</v>
      </c>
      <c r="AE2597" s="2">
        <v>41878</v>
      </c>
      <c r="AF2597">
        <v>2.4863</v>
      </c>
      <c r="AG2597" s="2">
        <v>41813</v>
      </c>
      <c r="AH2597">
        <v>54.590899999999998</v>
      </c>
      <c r="AI2597" s="37">
        <v>41906</v>
      </c>
      <c r="AJ2597" s="57">
        <v>0.11</v>
      </c>
      <c r="AK2597" s="37">
        <v>41906</v>
      </c>
      <c r="AL2597" s="57">
        <v>2.57</v>
      </c>
      <c r="AM2597" s="2">
        <v>41767</v>
      </c>
      <c r="AN2597">
        <v>0.08</v>
      </c>
      <c r="AO2597" s="2">
        <v>41766</v>
      </c>
      <c r="AP2597">
        <v>17484.099999999999</v>
      </c>
    </row>
    <row r="2598" spans="25:42" x14ac:dyDescent="0.2">
      <c r="Y2598" s="2">
        <v>41817</v>
      </c>
      <c r="Z2598">
        <v>2.2004999999999999</v>
      </c>
      <c r="AA2598" s="2">
        <v>41788</v>
      </c>
      <c r="AB2598">
        <v>1.9795</v>
      </c>
      <c r="AC2598" s="2">
        <v>41848</v>
      </c>
      <c r="AD2598">
        <v>2.3250000000000002</v>
      </c>
      <c r="AE2598" s="2">
        <v>41877</v>
      </c>
      <c r="AF2598">
        <v>2.4950000000000001</v>
      </c>
      <c r="AG2598" s="2">
        <v>41810</v>
      </c>
      <c r="AH2598">
        <v>54.88</v>
      </c>
      <c r="AI2598" s="37">
        <v>41905</v>
      </c>
      <c r="AJ2598" s="57">
        <v>0.1</v>
      </c>
      <c r="AK2598" s="37">
        <v>41905</v>
      </c>
      <c r="AL2598" s="57">
        <v>2.54</v>
      </c>
      <c r="AM2598" s="2">
        <v>41766</v>
      </c>
      <c r="AN2598">
        <v>0.08</v>
      </c>
      <c r="AO2598" s="2">
        <v>41765</v>
      </c>
      <c r="AP2598">
        <v>17484.29</v>
      </c>
    </row>
    <row r="2599" spans="25:42" x14ac:dyDescent="0.2">
      <c r="Y2599" s="2">
        <v>41816</v>
      </c>
      <c r="Z2599">
        <v>2.1924999999999999</v>
      </c>
      <c r="AA2599" s="2">
        <v>41787</v>
      </c>
      <c r="AB2599">
        <v>1.978</v>
      </c>
      <c r="AC2599" s="2">
        <v>41845</v>
      </c>
      <c r="AD2599">
        <v>2.3210000000000002</v>
      </c>
      <c r="AE2599" s="2">
        <v>41876</v>
      </c>
      <c r="AF2599">
        <v>2.4839000000000002</v>
      </c>
      <c r="AG2599" s="2">
        <v>41809</v>
      </c>
      <c r="AH2599">
        <v>55.5349</v>
      </c>
      <c r="AI2599" s="37">
        <v>41904</v>
      </c>
      <c r="AJ2599" s="57">
        <v>0.1</v>
      </c>
      <c r="AK2599" s="37">
        <v>41904</v>
      </c>
      <c r="AL2599" s="57">
        <v>2.57</v>
      </c>
      <c r="AM2599" s="2">
        <v>41765</v>
      </c>
      <c r="AN2599">
        <v>0.09</v>
      </c>
      <c r="AO2599" s="2">
        <v>41764</v>
      </c>
      <c r="AP2599">
        <v>17473.169999999998</v>
      </c>
    </row>
    <row r="2600" spans="25:42" x14ac:dyDescent="0.2">
      <c r="Y2600" s="2">
        <v>41815</v>
      </c>
      <c r="Z2600">
        <v>2.1981999999999999</v>
      </c>
      <c r="AA2600" s="2">
        <v>41786</v>
      </c>
      <c r="AB2600">
        <v>1.9799</v>
      </c>
      <c r="AC2600" s="2">
        <v>41844</v>
      </c>
      <c r="AD2600">
        <v>2.3073000000000001</v>
      </c>
      <c r="AE2600" s="2">
        <v>41873</v>
      </c>
      <c r="AF2600">
        <v>2.4901</v>
      </c>
      <c r="AG2600" s="2">
        <v>41808</v>
      </c>
      <c r="AH2600">
        <v>59.446599999999997</v>
      </c>
      <c r="AI2600" s="37">
        <v>41901</v>
      </c>
      <c r="AJ2600" s="57">
        <v>0.11</v>
      </c>
      <c r="AK2600" s="37">
        <v>41901</v>
      </c>
      <c r="AL2600" s="57">
        <v>2.59</v>
      </c>
      <c r="AM2600" s="2">
        <v>41764</v>
      </c>
      <c r="AN2600">
        <v>0.09</v>
      </c>
      <c r="AO2600" s="2">
        <v>41761</v>
      </c>
      <c r="AP2600">
        <v>17468.09</v>
      </c>
    </row>
    <row r="2601" spans="25:42" x14ac:dyDescent="0.2">
      <c r="Y2601" s="2">
        <v>41814</v>
      </c>
      <c r="Z2601">
        <v>2.2431999999999999</v>
      </c>
      <c r="AA2601" s="2">
        <v>41782</v>
      </c>
      <c r="AB2601">
        <v>1.9986999999999999</v>
      </c>
      <c r="AC2601" s="2">
        <v>41843</v>
      </c>
      <c r="AD2601">
        <v>2.2946</v>
      </c>
      <c r="AE2601" s="2">
        <v>41872</v>
      </c>
      <c r="AF2601">
        <v>2.5125000000000002</v>
      </c>
      <c r="AG2601" s="2">
        <v>41807</v>
      </c>
      <c r="AH2601">
        <v>58.392400000000002</v>
      </c>
      <c r="AI2601" s="37">
        <v>41900</v>
      </c>
      <c r="AJ2601" s="57">
        <v>0.12</v>
      </c>
      <c r="AK2601" s="37">
        <v>41900</v>
      </c>
      <c r="AL2601" s="57">
        <v>2.63</v>
      </c>
      <c r="AM2601" s="2">
        <v>41761</v>
      </c>
      <c r="AN2601">
        <v>0.09</v>
      </c>
      <c r="AO2601" s="2">
        <v>41760</v>
      </c>
      <c r="AP2601">
        <v>17474.310000000001</v>
      </c>
    </row>
    <row r="2602" spans="25:42" x14ac:dyDescent="0.2">
      <c r="Y2602" s="2">
        <v>41813</v>
      </c>
      <c r="Z2602">
        <v>2.2132999999999998</v>
      </c>
      <c r="AA2602" s="2">
        <v>41781</v>
      </c>
      <c r="AB2602">
        <v>1.9930000000000001</v>
      </c>
      <c r="AC2602" s="2">
        <v>41842</v>
      </c>
      <c r="AD2602">
        <v>2.2991000000000001</v>
      </c>
      <c r="AE2602" s="2">
        <v>41871</v>
      </c>
      <c r="AF2602">
        <v>2.5074999999999998</v>
      </c>
      <c r="AG2602" s="2">
        <v>41806</v>
      </c>
      <c r="AH2602">
        <v>58.073399999999999</v>
      </c>
      <c r="AI2602" s="37">
        <v>41899</v>
      </c>
      <c r="AJ2602" s="57">
        <v>0.12</v>
      </c>
      <c r="AK2602" s="37">
        <v>41899</v>
      </c>
      <c r="AL2602" s="57">
        <v>2.62</v>
      </c>
      <c r="AM2602" s="2">
        <v>41760</v>
      </c>
      <c r="AN2602">
        <v>0.09</v>
      </c>
      <c r="AO2602" s="2">
        <v>41759</v>
      </c>
      <c r="AP2602">
        <v>17508.439999999999</v>
      </c>
    </row>
    <row r="2603" spans="25:42" x14ac:dyDescent="0.2">
      <c r="Y2603" s="2">
        <v>41810</v>
      </c>
      <c r="Z2603">
        <v>2.2254999999999998</v>
      </c>
      <c r="AA2603" s="2">
        <v>41780</v>
      </c>
      <c r="AB2603">
        <v>1.9551000000000001</v>
      </c>
      <c r="AC2603" s="2">
        <v>41841</v>
      </c>
      <c r="AD2603">
        <v>2.3319999999999999</v>
      </c>
      <c r="AE2603" s="2">
        <v>41870</v>
      </c>
      <c r="AF2603">
        <v>2.5099999999999998</v>
      </c>
      <c r="AG2603" s="2">
        <v>41803</v>
      </c>
      <c r="AH2603">
        <v>58.392400000000002</v>
      </c>
      <c r="AI2603" s="37">
        <v>41898</v>
      </c>
      <c r="AJ2603" s="57">
        <v>0.13</v>
      </c>
      <c r="AK2603" s="37">
        <v>41898</v>
      </c>
      <c r="AL2603" s="57">
        <v>2.6</v>
      </c>
      <c r="AM2603" s="2">
        <v>41759</v>
      </c>
      <c r="AN2603">
        <v>0.09</v>
      </c>
      <c r="AO2603" s="2">
        <v>41758</v>
      </c>
      <c r="AP2603">
        <v>17447.32</v>
      </c>
    </row>
    <row r="2604" spans="25:42" x14ac:dyDescent="0.2">
      <c r="Y2604" s="2">
        <v>41809</v>
      </c>
      <c r="Z2604">
        <v>2.1859999999999999</v>
      </c>
      <c r="AA2604" s="2">
        <v>41779</v>
      </c>
      <c r="AB2604">
        <v>1.9435</v>
      </c>
      <c r="AC2604" s="2">
        <v>41838</v>
      </c>
      <c r="AD2604">
        <v>2.3296999999999999</v>
      </c>
      <c r="AE2604" s="2">
        <v>41869</v>
      </c>
      <c r="AF2604">
        <v>2.524</v>
      </c>
      <c r="AG2604" s="2">
        <v>41802</v>
      </c>
      <c r="AH2604">
        <v>56.090699999999998</v>
      </c>
      <c r="AI2604" s="37">
        <v>41897</v>
      </c>
      <c r="AJ2604" s="57">
        <v>0.11</v>
      </c>
      <c r="AK2604" s="37">
        <v>41897</v>
      </c>
      <c r="AL2604" s="57">
        <v>2.6</v>
      </c>
      <c r="AM2604" s="2">
        <v>41758</v>
      </c>
      <c r="AN2604">
        <v>0.1</v>
      </c>
      <c r="AO2604" s="2">
        <v>41757</v>
      </c>
      <c r="AP2604">
        <v>17440.759999999998</v>
      </c>
    </row>
    <row r="2605" spans="25:42" x14ac:dyDescent="0.2">
      <c r="Y2605" s="2">
        <v>41808</v>
      </c>
      <c r="Z2605">
        <v>2.1139999999999999</v>
      </c>
      <c r="AA2605" s="2">
        <v>41778</v>
      </c>
      <c r="AB2605">
        <v>1.9435</v>
      </c>
      <c r="AC2605" s="2">
        <v>41837</v>
      </c>
      <c r="AD2605">
        <v>2.319</v>
      </c>
      <c r="AE2605" s="2">
        <v>41866</v>
      </c>
      <c r="AF2605">
        <v>2.532</v>
      </c>
      <c r="AG2605" s="2">
        <v>41801</v>
      </c>
      <c r="AH2605">
        <v>55.3718</v>
      </c>
      <c r="AI2605" s="37">
        <v>41894</v>
      </c>
      <c r="AJ2605" s="57">
        <v>0.11</v>
      </c>
      <c r="AK2605" s="37">
        <v>41894</v>
      </c>
      <c r="AL2605" s="57">
        <v>2.62</v>
      </c>
      <c r="AM2605" s="2">
        <v>41757</v>
      </c>
      <c r="AN2605">
        <v>0.09</v>
      </c>
      <c r="AO2605" s="2">
        <v>41754</v>
      </c>
      <c r="AP2605">
        <v>17436.439999999999</v>
      </c>
    </row>
    <row r="2606" spans="25:42" x14ac:dyDescent="0.2">
      <c r="Y2606" s="2">
        <v>41807</v>
      </c>
      <c r="Z2606">
        <v>2.1150000000000002</v>
      </c>
      <c r="AA2606" s="2">
        <v>41775</v>
      </c>
      <c r="AB2606">
        <v>1.9591000000000001</v>
      </c>
      <c r="AC2606" s="2">
        <v>41836</v>
      </c>
      <c r="AD2606">
        <v>2.3149999999999999</v>
      </c>
      <c r="AE2606" s="2">
        <v>41865</v>
      </c>
      <c r="AF2606">
        <v>2.5510000000000002</v>
      </c>
      <c r="AG2606" s="2">
        <v>41800</v>
      </c>
      <c r="AH2606">
        <v>56.895499999999998</v>
      </c>
      <c r="AI2606" s="37">
        <v>41893</v>
      </c>
      <c r="AJ2606" s="57">
        <v>0.11</v>
      </c>
      <c r="AK2606" s="37">
        <v>41893</v>
      </c>
      <c r="AL2606" s="57">
        <v>2.54</v>
      </c>
      <c r="AM2606" s="2">
        <v>41754</v>
      </c>
      <c r="AN2606">
        <v>0.09</v>
      </c>
      <c r="AO2606" s="2">
        <v>41753</v>
      </c>
      <c r="AP2606">
        <v>17437.87</v>
      </c>
    </row>
    <row r="2607" spans="25:42" x14ac:dyDescent="0.2">
      <c r="Y2607" s="2">
        <v>41806</v>
      </c>
      <c r="Z2607">
        <v>1.9907999999999999</v>
      </c>
      <c r="AA2607" s="2">
        <v>41774</v>
      </c>
      <c r="AB2607">
        <v>1.9367000000000001</v>
      </c>
      <c r="AC2607" s="2">
        <v>41835</v>
      </c>
      <c r="AD2607">
        <v>2.3224999999999998</v>
      </c>
      <c r="AE2607" s="2">
        <v>41864</v>
      </c>
      <c r="AF2607">
        <v>2.5649999999999999</v>
      </c>
      <c r="AG2607" s="2">
        <v>41799</v>
      </c>
      <c r="AH2607">
        <v>57.329099999999997</v>
      </c>
      <c r="AI2607" s="37">
        <v>41892</v>
      </c>
      <c r="AJ2607" s="57">
        <v>0.11</v>
      </c>
      <c r="AK2607" s="37">
        <v>41892</v>
      </c>
      <c r="AL2607" s="57">
        <v>2.54</v>
      </c>
      <c r="AM2607" s="2">
        <v>41753</v>
      </c>
      <c r="AN2607">
        <v>0.1</v>
      </c>
      <c r="AO2607" s="2">
        <v>41752</v>
      </c>
      <c r="AP2607">
        <v>17525.95</v>
      </c>
    </row>
    <row r="2608" spans="25:42" x14ac:dyDescent="0.2">
      <c r="Y2608" s="2">
        <v>41803</v>
      </c>
      <c r="Z2608">
        <v>1.9715</v>
      </c>
      <c r="AA2608" s="2">
        <v>41773</v>
      </c>
      <c r="AB2608">
        <v>1.9191</v>
      </c>
      <c r="AC2608" s="2">
        <v>41834</v>
      </c>
      <c r="AD2608">
        <v>2.343</v>
      </c>
      <c r="AE2608" s="2">
        <v>41863</v>
      </c>
      <c r="AF2608">
        <v>2.5724999999999998</v>
      </c>
      <c r="AG2608" s="2">
        <v>41796</v>
      </c>
      <c r="AH2608">
        <v>59.272599999999997</v>
      </c>
      <c r="AI2608" s="37">
        <v>41891</v>
      </c>
      <c r="AJ2608" s="57">
        <v>0.11</v>
      </c>
      <c r="AK2608" s="37">
        <v>41891</v>
      </c>
      <c r="AL2608" s="57">
        <v>2.5</v>
      </c>
      <c r="AM2608" s="2">
        <v>41752</v>
      </c>
      <c r="AN2608">
        <v>0.1</v>
      </c>
      <c r="AO2608" s="2">
        <v>41751</v>
      </c>
      <c r="AP2608">
        <v>17528.98</v>
      </c>
    </row>
    <row r="2609" spans="25:42" x14ac:dyDescent="0.2">
      <c r="Y2609" s="2">
        <v>41802</v>
      </c>
      <c r="Z2609">
        <v>1.9810000000000001</v>
      </c>
      <c r="AA2609" s="2">
        <v>41772</v>
      </c>
      <c r="AB2609">
        <v>1.8654999999999999</v>
      </c>
      <c r="AC2609" s="2">
        <v>41831</v>
      </c>
      <c r="AD2609">
        <v>2.35</v>
      </c>
      <c r="AE2609" s="2">
        <v>41862</v>
      </c>
      <c r="AF2609">
        <v>2.5870000000000002</v>
      </c>
      <c r="AG2609" s="2">
        <v>41795</v>
      </c>
      <c r="AH2609">
        <v>65.121899999999997</v>
      </c>
      <c r="AI2609" s="37">
        <v>41890</v>
      </c>
      <c r="AJ2609" s="57">
        <v>0.1</v>
      </c>
      <c r="AK2609" s="37">
        <v>41890</v>
      </c>
      <c r="AL2609" s="57">
        <v>2.48</v>
      </c>
      <c r="AM2609" s="2">
        <v>41751</v>
      </c>
      <c r="AN2609">
        <v>0.1</v>
      </c>
      <c r="AO2609" s="2">
        <v>41750</v>
      </c>
      <c r="AP2609">
        <v>17521.419999999998</v>
      </c>
    </row>
    <row r="2610" spans="25:42" x14ac:dyDescent="0.2">
      <c r="Y2610" s="2">
        <v>41801</v>
      </c>
      <c r="Z2610">
        <v>1.9255</v>
      </c>
      <c r="AA2610" s="2">
        <v>41771</v>
      </c>
      <c r="AB2610">
        <v>1.8640000000000001</v>
      </c>
      <c r="AC2610" s="2">
        <v>41830</v>
      </c>
      <c r="AD2610">
        <v>2.3650000000000002</v>
      </c>
      <c r="AE2610" s="2">
        <v>41859</v>
      </c>
      <c r="AF2610">
        <v>2.577</v>
      </c>
      <c r="AG2610" s="2">
        <v>41794</v>
      </c>
      <c r="AH2610">
        <v>64.909800000000004</v>
      </c>
      <c r="AI2610" s="37">
        <v>41887</v>
      </c>
      <c r="AJ2610" s="57">
        <v>0.1</v>
      </c>
      <c r="AK2610" s="37">
        <v>41887</v>
      </c>
      <c r="AL2610" s="58">
        <v>2.46</v>
      </c>
      <c r="AM2610" s="2">
        <v>41750</v>
      </c>
      <c r="AN2610">
        <v>0.1</v>
      </c>
      <c r="AO2610" s="2">
        <v>41747</v>
      </c>
      <c r="AP2610">
        <v>17516.580000000002</v>
      </c>
    </row>
    <row r="2611" spans="25:42" x14ac:dyDescent="0.2">
      <c r="Y2611" s="2">
        <v>41800</v>
      </c>
      <c r="Z2611">
        <v>1.9215</v>
      </c>
      <c r="AA2611" s="2">
        <v>41768</v>
      </c>
      <c r="AB2611">
        <v>1.865</v>
      </c>
      <c r="AC2611" s="2">
        <v>41829</v>
      </c>
      <c r="AD2611">
        <v>2.3525</v>
      </c>
      <c r="AE2611" s="2">
        <v>41858</v>
      </c>
      <c r="AF2611">
        <v>2.5705</v>
      </c>
      <c r="AG2611" s="2">
        <v>41793</v>
      </c>
      <c r="AH2611">
        <v>60.940300000000001</v>
      </c>
      <c r="AI2611" s="37">
        <v>41886</v>
      </c>
      <c r="AJ2611" s="57">
        <v>0.1</v>
      </c>
      <c r="AK2611" s="37">
        <v>41886</v>
      </c>
      <c r="AL2611" s="57">
        <v>2.4500000000000002</v>
      </c>
      <c r="AM2611" s="2">
        <v>41747</v>
      </c>
      <c r="AN2611">
        <v>0.1</v>
      </c>
      <c r="AO2611" s="2">
        <v>41746</v>
      </c>
      <c r="AP2611">
        <v>17512.419999999998</v>
      </c>
    </row>
    <row r="2612" spans="25:42" x14ac:dyDescent="0.2">
      <c r="Y2612" s="2">
        <v>41799</v>
      </c>
      <c r="Z2612">
        <v>1.917</v>
      </c>
      <c r="AA2612" s="2">
        <v>41767</v>
      </c>
      <c r="AB2612">
        <v>1.87</v>
      </c>
      <c r="AC2612" s="2">
        <v>41828</v>
      </c>
      <c r="AD2612">
        <v>2.33</v>
      </c>
      <c r="AE2612" s="2">
        <v>41857</v>
      </c>
      <c r="AF2612">
        <v>2.5724999999999998</v>
      </c>
      <c r="AG2612" s="2">
        <v>41792</v>
      </c>
      <c r="AH2612">
        <v>59.727499999999999</v>
      </c>
      <c r="AI2612" s="37">
        <v>41885</v>
      </c>
      <c r="AJ2612" s="57">
        <v>0.11</v>
      </c>
      <c r="AK2612" s="37">
        <v>41885</v>
      </c>
      <c r="AL2612" s="57">
        <v>2.41</v>
      </c>
      <c r="AM2612" s="2">
        <v>41746</v>
      </c>
      <c r="AN2612">
        <v>0.09</v>
      </c>
      <c r="AO2612" s="2">
        <v>41745</v>
      </c>
      <c r="AP2612">
        <v>17571.84</v>
      </c>
    </row>
    <row r="2613" spans="25:42" x14ac:dyDescent="0.2">
      <c r="Y2613" s="2">
        <v>41796</v>
      </c>
      <c r="Z2613">
        <v>1.8802000000000001</v>
      </c>
      <c r="AA2613" s="2">
        <v>41766</v>
      </c>
      <c r="AB2613">
        <v>1.8705000000000001</v>
      </c>
      <c r="AC2613" s="2">
        <v>41827</v>
      </c>
      <c r="AD2613">
        <v>2.3690000000000002</v>
      </c>
      <c r="AE2613" s="2">
        <v>41856</v>
      </c>
      <c r="AF2613">
        <v>2.57</v>
      </c>
      <c r="AG2613" s="2">
        <v>41789</v>
      </c>
      <c r="AH2613">
        <v>58.295000000000002</v>
      </c>
      <c r="AI2613" s="37">
        <v>41884</v>
      </c>
      <c r="AJ2613" s="57">
        <v>0.1</v>
      </c>
      <c r="AK2613" s="37">
        <v>41884</v>
      </c>
      <c r="AL2613" s="57">
        <v>2.42</v>
      </c>
      <c r="AM2613" s="2">
        <v>41745</v>
      </c>
      <c r="AN2613">
        <v>0.09</v>
      </c>
      <c r="AO2613" s="2">
        <v>41744</v>
      </c>
      <c r="AP2613">
        <v>17576.84</v>
      </c>
    </row>
    <row r="2614" spans="25:42" x14ac:dyDescent="0.2">
      <c r="Y2614" s="2">
        <v>41795</v>
      </c>
      <c r="Z2614">
        <v>1.8685</v>
      </c>
      <c r="AA2614" s="2">
        <v>41765</v>
      </c>
      <c r="AB2614">
        <v>1.8634999999999999</v>
      </c>
      <c r="AC2614" s="2">
        <v>41824</v>
      </c>
      <c r="AD2614">
        <v>2.3730000000000002</v>
      </c>
      <c r="AE2614" s="2">
        <v>41855</v>
      </c>
      <c r="AF2614">
        <v>2.5649999999999999</v>
      </c>
      <c r="AG2614" s="2">
        <v>41788</v>
      </c>
      <c r="AH2614">
        <v>56.380099999999999</v>
      </c>
      <c r="AI2614" s="37">
        <v>41883</v>
      </c>
      <c r="AJ2614" s="58" t="e">
        <f>NA()</f>
        <v>#N/A</v>
      </c>
      <c r="AK2614" s="37">
        <v>41883</v>
      </c>
      <c r="AL2614" s="57" t="e">
        <v>#N/A</v>
      </c>
      <c r="AM2614" s="2">
        <v>41744</v>
      </c>
      <c r="AN2614">
        <v>0.1</v>
      </c>
      <c r="AO2614" s="2">
        <v>41743</v>
      </c>
      <c r="AP2614">
        <v>17541.900000000001</v>
      </c>
    </row>
    <row r="2615" spans="25:42" x14ac:dyDescent="0.2">
      <c r="Y2615" s="2">
        <v>41794</v>
      </c>
      <c r="Z2615">
        <v>1.851</v>
      </c>
      <c r="AA2615" s="2">
        <v>41764</v>
      </c>
      <c r="AB2615">
        <v>1.8698999999999999</v>
      </c>
      <c r="AC2615" s="2">
        <v>41823</v>
      </c>
      <c r="AD2615">
        <v>2.375</v>
      </c>
      <c r="AE2615" s="2">
        <v>41852</v>
      </c>
      <c r="AF2615">
        <v>2.585</v>
      </c>
      <c r="AG2615" s="2">
        <v>41787</v>
      </c>
      <c r="AH2615">
        <v>55.164200000000001</v>
      </c>
      <c r="AI2615" s="37">
        <v>41880</v>
      </c>
      <c r="AJ2615" s="57">
        <v>0.09</v>
      </c>
      <c r="AK2615" s="37">
        <v>41880</v>
      </c>
      <c r="AL2615" s="58">
        <v>2.35</v>
      </c>
      <c r="AM2615" s="2">
        <v>41743</v>
      </c>
      <c r="AN2615">
        <v>0.09</v>
      </c>
      <c r="AO2615" s="2">
        <v>41740</v>
      </c>
      <c r="AP2615">
        <v>17538.599999999999</v>
      </c>
    </row>
    <row r="2616" spans="25:42" x14ac:dyDescent="0.2">
      <c r="Y2616" s="2">
        <v>41793</v>
      </c>
      <c r="Z2616">
        <v>1.853</v>
      </c>
      <c r="AA2616" s="2">
        <v>41761</v>
      </c>
      <c r="AB2616">
        <v>1.8794</v>
      </c>
      <c r="AC2616" s="2">
        <v>41822</v>
      </c>
      <c r="AD2616">
        <v>2.3469000000000002</v>
      </c>
      <c r="AE2616" s="2">
        <v>41851</v>
      </c>
      <c r="AF2616">
        <v>2.6124999999999998</v>
      </c>
      <c r="AG2616" s="2">
        <v>41786</v>
      </c>
      <c r="AH2616">
        <v>56.7714</v>
      </c>
      <c r="AI2616" s="37">
        <v>41879</v>
      </c>
      <c r="AJ2616" s="57">
        <v>0.11</v>
      </c>
      <c r="AK2616" s="37">
        <v>41879</v>
      </c>
      <c r="AL2616" s="57">
        <v>2.34</v>
      </c>
      <c r="AM2616" s="2">
        <v>41740</v>
      </c>
      <c r="AN2616">
        <v>0.09</v>
      </c>
      <c r="AO2616" s="2">
        <v>41739</v>
      </c>
      <c r="AP2616">
        <v>17539.02</v>
      </c>
    </row>
    <row r="2617" spans="25:42" x14ac:dyDescent="0.2">
      <c r="Y2617" s="2">
        <v>41792</v>
      </c>
      <c r="Z2617">
        <v>1.879</v>
      </c>
      <c r="AA2617" s="2">
        <v>41760</v>
      </c>
      <c r="AB2617">
        <v>1.8705000000000001</v>
      </c>
      <c r="AC2617" s="2">
        <v>41821</v>
      </c>
      <c r="AD2617">
        <v>2.3443999999999998</v>
      </c>
      <c r="AE2617" s="2">
        <v>41850</v>
      </c>
      <c r="AF2617">
        <v>2.6</v>
      </c>
      <c r="AG2617" s="2">
        <v>41785</v>
      </c>
      <c r="AH2617">
        <v>58.228000000000002</v>
      </c>
      <c r="AI2617" s="37">
        <v>41878</v>
      </c>
      <c r="AJ2617" s="57">
        <v>0.11</v>
      </c>
      <c r="AK2617" s="37">
        <v>41878</v>
      </c>
      <c r="AL2617" s="57">
        <v>2.37</v>
      </c>
      <c r="AM2617" s="2">
        <v>41739</v>
      </c>
      <c r="AN2617">
        <v>0.08</v>
      </c>
      <c r="AO2617" s="2">
        <v>41738</v>
      </c>
      <c r="AP2617">
        <v>17556.59</v>
      </c>
    </row>
    <row r="2618" spans="25:42" x14ac:dyDescent="0.2">
      <c r="Y2618" s="2">
        <v>41789</v>
      </c>
      <c r="Z2618">
        <v>1.895</v>
      </c>
      <c r="AA2618" s="2">
        <v>41759</v>
      </c>
      <c r="AB2618">
        <v>1.8798999999999999</v>
      </c>
      <c r="AC2618" s="2">
        <v>41820</v>
      </c>
      <c r="AD2618">
        <v>2.3475000000000001</v>
      </c>
      <c r="AE2618" s="2">
        <v>41849</v>
      </c>
      <c r="AF2618">
        <v>2.5920999999999998</v>
      </c>
      <c r="AG2618" s="2">
        <v>41782</v>
      </c>
      <c r="AH2618">
        <v>58.228000000000002</v>
      </c>
      <c r="AI2618" s="37">
        <v>41877</v>
      </c>
      <c r="AJ2618" s="57">
        <v>0.12</v>
      </c>
      <c r="AK2618" s="37">
        <v>41877</v>
      </c>
      <c r="AL2618" s="57">
        <v>2.39</v>
      </c>
      <c r="AM2618" s="2">
        <v>41738</v>
      </c>
      <c r="AN2618">
        <v>0.08</v>
      </c>
      <c r="AO2618" s="2">
        <v>41737</v>
      </c>
      <c r="AP2618">
        <v>17567.07</v>
      </c>
    </row>
    <row r="2619" spans="25:42" x14ac:dyDescent="0.2">
      <c r="Y2619" s="2">
        <v>41788</v>
      </c>
      <c r="Z2619">
        <v>1.9159999999999999</v>
      </c>
      <c r="AA2619" s="2">
        <v>41758</v>
      </c>
      <c r="AB2619">
        <v>1.9</v>
      </c>
      <c r="AC2619" s="2">
        <v>41817</v>
      </c>
      <c r="AD2619">
        <v>2.3576999999999999</v>
      </c>
      <c r="AE2619" s="2">
        <v>41848</v>
      </c>
      <c r="AF2619">
        <v>2.5960000000000001</v>
      </c>
      <c r="AG2619" s="2">
        <v>41781</v>
      </c>
      <c r="AH2619">
        <v>58.228000000000002</v>
      </c>
      <c r="AI2619" s="37">
        <v>41876</v>
      </c>
      <c r="AJ2619" s="57">
        <v>0.11</v>
      </c>
      <c r="AK2619" s="37">
        <v>41876</v>
      </c>
      <c r="AL2619" s="57">
        <v>2.39</v>
      </c>
      <c r="AM2619" s="2">
        <v>41737</v>
      </c>
      <c r="AN2619">
        <v>0.08</v>
      </c>
      <c r="AO2619" s="2">
        <v>41736</v>
      </c>
      <c r="AP2619">
        <v>17559.599999999999</v>
      </c>
    </row>
    <row r="2620" spans="25:42" x14ac:dyDescent="0.2">
      <c r="Y2620" s="2">
        <v>41787</v>
      </c>
      <c r="Z2620">
        <v>1.9125000000000001</v>
      </c>
      <c r="AA2620" s="2">
        <v>41757</v>
      </c>
      <c r="AB2620">
        <v>1.9</v>
      </c>
      <c r="AC2620" s="2">
        <v>41816</v>
      </c>
      <c r="AD2620">
        <v>2.3632</v>
      </c>
      <c r="AE2620" s="2">
        <v>41845</v>
      </c>
      <c r="AF2620">
        <v>2.6074999999999999</v>
      </c>
      <c r="AG2620" s="2">
        <v>41780</v>
      </c>
      <c r="AH2620">
        <v>59.120800000000003</v>
      </c>
      <c r="AI2620" s="37">
        <v>41873</v>
      </c>
      <c r="AJ2620" s="57">
        <v>0.1</v>
      </c>
      <c r="AK2620" s="37">
        <v>41873</v>
      </c>
      <c r="AL2620" s="57">
        <v>2.4</v>
      </c>
      <c r="AM2620" s="2">
        <v>41736</v>
      </c>
      <c r="AN2620">
        <v>0.09</v>
      </c>
      <c r="AO2620" s="2">
        <v>41733</v>
      </c>
      <c r="AP2620">
        <v>17555.439999999999</v>
      </c>
    </row>
    <row r="2621" spans="25:42" x14ac:dyDescent="0.2">
      <c r="Y2621" s="2">
        <v>41786</v>
      </c>
      <c r="Z2621">
        <v>1.9089</v>
      </c>
      <c r="AA2621" s="2">
        <v>41754</v>
      </c>
      <c r="AB2621">
        <v>1.9066000000000001</v>
      </c>
      <c r="AC2621" s="2">
        <v>41815</v>
      </c>
      <c r="AD2621">
        <v>2.3650000000000002</v>
      </c>
      <c r="AE2621" s="2">
        <v>41844</v>
      </c>
      <c r="AF2621">
        <v>2.605</v>
      </c>
      <c r="AG2621" s="2">
        <v>41779</v>
      </c>
      <c r="AH2621">
        <v>60.008200000000002</v>
      </c>
      <c r="AI2621" s="37">
        <v>41872</v>
      </c>
      <c r="AJ2621" s="57">
        <v>0.1</v>
      </c>
      <c r="AK2621" s="37">
        <v>41872</v>
      </c>
      <c r="AL2621" s="57">
        <v>2.41</v>
      </c>
      <c r="AM2621" s="2">
        <v>41733</v>
      </c>
      <c r="AN2621">
        <v>0.08</v>
      </c>
      <c r="AO2621" s="2">
        <v>41732</v>
      </c>
      <c r="AP2621">
        <v>17554.78</v>
      </c>
    </row>
    <row r="2622" spans="25:42" x14ac:dyDescent="0.2">
      <c r="Y2622" s="2">
        <v>41785</v>
      </c>
      <c r="Z2622">
        <v>1.925</v>
      </c>
      <c r="AA2622" s="2">
        <v>41753</v>
      </c>
      <c r="AB2622">
        <v>1.9259999999999999</v>
      </c>
      <c r="AC2622" s="2">
        <v>41814</v>
      </c>
      <c r="AD2622">
        <v>2.3780000000000001</v>
      </c>
      <c r="AE2622" s="2">
        <v>41843</v>
      </c>
      <c r="AF2622">
        <v>2.5760000000000001</v>
      </c>
      <c r="AG2622" s="2">
        <v>41778</v>
      </c>
      <c r="AH2622">
        <v>58.171700000000001</v>
      </c>
      <c r="AI2622" s="37">
        <v>41871</v>
      </c>
      <c r="AJ2622" s="57">
        <v>0.12</v>
      </c>
      <c r="AK2622" s="37">
        <v>41871</v>
      </c>
      <c r="AL2622" s="57">
        <v>2.4300000000000002</v>
      </c>
      <c r="AM2622" s="2">
        <v>41732</v>
      </c>
      <c r="AN2622">
        <v>0.08</v>
      </c>
      <c r="AO2622" s="2">
        <v>41731</v>
      </c>
      <c r="AP2622">
        <v>17585.63</v>
      </c>
    </row>
    <row r="2623" spans="25:42" x14ac:dyDescent="0.2">
      <c r="Y2623" s="2">
        <v>41782</v>
      </c>
      <c r="Z2623">
        <v>1.9319</v>
      </c>
      <c r="AA2623" s="2">
        <v>41752</v>
      </c>
      <c r="AB2623">
        <v>1.9179999999999999</v>
      </c>
      <c r="AC2623" s="2">
        <v>41813</v>
      </c>
      <c r="AD2623">
        <v>2.36</v>
      </c>
      <c r="AE2623" s="2">
        <v>41842</v>
      </c>
      <c r="AF2623">
        <v>2.58</v>
      </c>
      <c r="AG2623" s="2">
        <v>41775</v>
      </c>
      <c r="AH2623">
        <v>58.695399999999999</v>
      </c>
      <c r="AI2623" s="37">
        <v>41870</v>
      </c>
      <c r="AJ2623" s="57">
        <v>0.11</v>
      </c>
      <c r="AK2623" s="37">
        <v>41870</v>
      </c>
      <c r="AL2623" s="57">
        <v>2.4</v>
      </c>
      <c r="AM2623" s="2">
        <v>41731</v>
      </c>
      <c r="AN2623">
        <v>0.09</v>
      </c>
      <c r="AO2623" s="2">
        <v>41730</v>
      </c>
      <c r="AP2623">
        <v>17578.14</v>
      </c>
    </row>
    <row r="2624" spans="25:42" x14ac:dyDescent="0.2">
      <c r="Y2624" s="2">
        <v>41781</v>
      </c>
      <c r="Z2624">
        <v>1.9317</v>
      </c>
      <c r="AA2624" s="2">
        <v>41751</v>
      </c>
      <c r="AB2624">
        <v>1.9219999999999999</v>
      </c>
      <c r="AC2624" s="2">
        <v>41810</v>
      </c>
      <c r="AD2624">
        <v>2.3620000000000001</v>
      </c>
      <c r="AE2624" s="2">
        <v>41841</v>
      </c>
      <c r="AF2624">
        <v>2.5874999999999999</v>
      </c>
      <c r="AG2624" s="2">
        <v>41774</v>
      </c>
      <c r="AH2624">
        <v>55.720700000000001</v>
      </c>
      <c r="AI2624" s="37">
        <v>41869</v>
      </c>
      <c r="AJ2624" s="57">
        <v>0.1</v>
      </c>
      <c r="AK2624" s="37">
        <v>41869</v>
      </c>
      <c r="AL2624" s="57">
        <v>2.39</v>
      </c>
      <c r="AM2624" s="2">
        <v>41730</v>
      </c>
      <c r="AN2624">
        <v>0.08</v>
      </c>
      <c r="AO2624" s="2">
        <v>41729</v>
      </c>
      <c r="AP2624">
        <v>17601.23</v>
      </c>
    </row>
    <row r="2625" spans="25:42" x14ac:dyDescent="0.2">
      <c r="Y2625" s="2">
        <v>41780</v>
      </c>
      <c r="Z2625">
        <v>1.9005000000000001</v>
      </c>
      <c r="AA2625" s="2">
        <v>41750</v>
      </c>
      <c r="AB2625">
        <v>1.92</v>
      </c>
      <c r="AC2625" s="2">
        <v>41809</v>
      </c>
      <c r="AD2625">
        <v>2.3426</v>
      </c>
      <c r="AE2625" s="2">
        <v>41838</v>
      </c>
      <c r="AF2625">
        <v>2.5750000000000002</v>
      </c>
      <c r="AG2625" s="2">
        <v>41773</v>
      </c>
      <c r="AH2625">
        <v>55.271900000000002</v>
      </c>
      <c r="AI2625" s="37">
        <v>41866</v>
      </c>
      <c r="AJ2625" s="57">
        <v>0.09</v>
      </c>
      <c r="AK2625" s="37">
        <v>41866</v>
      </c>
      <c r="AL2625" s="57">
        <v>2.34</v>
      </c>
      <c r="AM2625" s="2">
        <v>41729</v>
      </c>
      <c r="AN2625">
        <v>0.06</v>
      </c>
      <c r="AO2625" s="2">
        <v>41726</v>
      </c>
      <c r="AP2625">
        <v>17554.28</v>
      </c>
    </row>
    <row r="2626" spans="25:42" x14ac:dyDescent="0.2">
      <c r="Y2626" s="2">
        <v>41779</v>
      </c>
      <c r="Z2626">
        <v>1.8938999999999999</v>
      </c>
      <c r="AA2626" s="2">
        <v>41746</v>
      </c>
      <c r="AB2626">
        <v>1.9195</v>
      </c>
      <c r="AC2626" s="2">
        <v>41808</v>
      </c>
      <c r="AD2626">
        <v>2.3144999999999998</v>
      </c>
      <c r="AE2626" s="2">
        <v>41837</v>
      </c>
      <c r="AF2626">
        <v>2.5750000000000002</v>
      </c>
      <c r="AG2626" s="2">
        <v>41772</v>
      </c>
      <c r="AH2626">
        <v>56.090600000000002</v>
      </c>
      <c r="AI2626" s="37">
        <v>41865</v>
      </c>
      <c r="AJ2626" s="57">
        <v>0.1</v>
      </c>
      <c r="AK2626" s="37">
        <v>41865</v>
      </c>
      <c r="AL2626" s="58">
        <v>2.4</v>
      </c>
      <c r="AM2626" s="2">
        <v>41726</v>
      </c>
      <c r="AN2626">
        <v>0.08</v>
      </c>
      <c r="AO2626" s="2">
        <v>41725</v>
      </c>
      <c r="AP2626">
        <v>17533.580000000002</v>
      </c>
    </row>
    <row r="2627" spans="25:42" x14ac:dyDescent="0.2">
      <c r="Y2627" s="2">
        <v>41778</v>
      </c>
      <c r="Z2627">
        <v>1.8918999999999999</v>
      </c>
      <c r="AA2627" s="2">
        <v>41745</v>
      </c>
      <c r="AB2627">
        <v>1.85</v>
      </c>
      <c r="AC2627" s="2">
        <v>41807</v>
      </c>
      <c r="AD2627">
        <v>2.2831999999999999</v>
      </c>
      <c r="AE2627" s="2">
        <v>41836</v>
      </c>
      <c r="AF2627">
        <v>2.58</v>
      </c>
      <c r="AG2627" s="2">
        <v>41771</v>
      </c>
      <c r="AH2627">
        <v>56.171100000000003</v>
      </c>
      <c r="AI2627" s="37">
        <v>41864</v>
      </c>
      <c r="AJ2627" s="57">
        <v>0.1</v>
      </c>
      <c r="AK2627" s="37">
        <v>41864</v>
      </c>
      <c r="AL2627" s="57">
        <v>2.4300000000000002</v>
      </c>
      <c r="AM2627" s="2">
        <v>41725</v>
      </c>
      <c r="AN2627">
        <v>0.08</v>
      </c>
      <c r="AO2627" s="2">
        <v>41724</v>
      </c>
      <c r="AP2627">
        <v>17544.080000000002</v>
      </c>
    </row>
    <row r="2628" spans="25:42" x14ac:dyDescent="0.2">
      <c r="Y2628" s="2">
        <v>41775</v>
      </c>
      <c r="Z2628">
        <v>1.8887</v>
      </c>
      <c r="AA2628" s="2">
        <v>41744</v>
      </c>
      <c r="AB2628">
        <v>1.84</v>
      </c>
      <c r="AC2628" s="2">
        <v>41806</v>
      </c>
      <c r="AD2628">
        <v>2.2469999999999999</v>
      </c>
      <c r="AE2628" s="2">
        <v>41835</v>
      </c>
      <c r="AF2628">
        <v>2.5920000000000001</v>
      </c>
      <c r="AG2628" s="2">
        <v>41768</v>
      </c>
      <c r="AH2628">
        <v>56.090600000000002</v>
      </c>
      <c r="AI2628" s="37">
        <v>41863</v>
      </c>
      <c r="AJ2628" s="57">
        <v>0.1</v>
      </c>
      <c r="AK2628" s="37">
        <v>41863</v>
      </c>
      <c r="AL2628" s="57">
        <v>2.46</v>
      </c>
      <c r="AM2628" s="2">
        <v>41724</v>
      </c>
      <c r="AN2628">
        <v>0.08</v>
      </c>
      <c r="AO2628" s="2">
        <v>41723</v>
      </c>
      <c r="AP2628">
        <v>17555.98</v>
      </c>
    </row>
    <row r="2629" spans="25:42" x14ac:dyDescent="0.2">
      <c r="Y2629" s="2">
        <v>41774</v>
      </c>
      <c r="Z2629">
        <v>1.8649</v>
      </c>
      <c r="AA2629" s="2">
        <v>41743</v>
      </c>
      <c r="AB2629">
        <v>1.77</v>
      </c>
      <c r="AC2629" s="2">
        <v>41803</v>
      </c>
      <c r="AD2629">
        <v>2.2404999999999999</v>
      </c>
      <c r="AE2629" s="2">
        <v>41834</v>
      </c>
      <c r="AF2629">
        <v>2.6150000000000002</v>
      </c>
      <c r="AG2629" s="2">
        <v>41767</v>
      </c>
      <c r="AH2629">
        <v>57.337800000000001</v>
      </c>
      <c r="AI2629" s="37">
        <v>41862</v>
      </c>
      <c r="AJ2629" s="57">
        <v>0.1</v>
      </c>
      <c r="AK2629" s="37">
        <v>41862</v>
      </c>
      <c r="AL2629" s="57">
        <v>2.44</v>
      </c>
      <c r="AM2629" s="2">
        <v>41723</v>
      </c>
      <c r="AN2629">
        <v>0.09</v>
      </c>
      <c r="AO2629" s="2">
        <v>41722</v>
      </c>
      <c r="AP2629">
        <v>17550.13</v>
      </c>
    </row>
    <row r="2630" spans="25:42" x14ac:dyDescent="0.2">
      <c r="Y2630" s="2">
        <v>41773</v>
      </c>
      <c r="Z2630">
        <v>1.8517999999999999</v>
      </c>
      <c r="AA2630" s="2">
        <v>41740</v>
      </c>
      <c r="AB2630">
        <v>1.7869999999999999</v>
      </c>
      <c r="AC2630" s="2">
        <v>41802</v>
      </c>
      <c r="AD2630">
        <v>2.2572999999999999</v>
      </c>
      <c r="AE2630" s="2">
        <v>41831</v>
      </c>
      <c r="AF2630">
        <v>2.6295999999999999</v>
      </c>
      <c r="AG2630" s="2">
        <v>41766</v>
      </c>
      <c r="AH2630">
        <v>57.337800000000001</v>
      </c>
      <c r="AI2630" s="37">
        <v>41859</v>
      </c>
      <c r="AJ2630" s="57">
        <v>0.1</v>
      </c>
      <c r="AK2630" s="37">
        <v>41859</v>
      </c>
      <c r="AL2630" s="57">
        <v>2.44</v>
      </c>
      <c r="AM2630" s="2">
        <v>41722</v>
      </c>
      <c r="AN2630">
        <v>0.09</v>
      </c>
      <c r="AO2630" s="2">
        <v>41719</v>
      </c>
      <c r="AP2630">
        <v>17548.21</v>
      </c>
    </row>
    <row r="2631" spans="25:42" x14ac:dyDescent="0.2">
      <c r="Y2631" s="2">
        <v>41772</v>
      </c>
      <c r="Z2631">
        <v>1.7605999999999999</v>
      </c>
      <c r="AA2631" s="2">
        <v>41739</v>
      </c>
      <c r="AB2631">
        <v>1.7524999999999999</v>
      </c>
      <c r="AC2631" s="2">
        <v>41801</v>
      </c>
      <c r="AD2631">
        <v>2.2441</v>
      </c>
      <c r="AE2631" s="2">
        <v>41830</v>
      </c>
      <c r="AF2631">
        <v>2.6309999999999998</v>
      </c>
      <c r="AG2631" s="2">
        <v>41765</v>
      </c>
      <c r="AH2631">
        <v>58.665100000000002</v>
      </c>
      <c r="AI2631" s="37">
        <v>41858</v>
      </c>
      <c r="AJ2631" s="57">
        <v>0.11</v>
      </c>
      <c r="AK2631" s="37">
        <v>41858</v>
      </c>
      <c r="AL2631" s="57">
        <v>2.4300000000000002</v>
      </c>
      <c r="AM2631" s="2">
        <v>41719</v>
      </c>
      <c r="AN2631">
        <v>0.08</v>
      </c>
      <c r="AO2631" s="2">
        <v>41718</v>
      </c>
      <c r="AP2631">
        <v>17546.93</v>
      </c>
    </row>
    <row r="2632" spans="25:42" x14ac:dyDescent="0.2">
      <c r="Y2632" s="2">
        <v>41771</v>
      </c>
      <c r="Z2632">
        <v>1.7563</v>
      </c>
      <c r="AA2632" s="2">
        <v>41738</v>
      </c>
      <c r="AB2632">
        <v>1.78</v>
      </c>
      <c r="AC2632" s="2">
        <v>41800</v>
      </c>
      <c r="AD2632">
        <v>2.2410000000000001</v>
      </c>
      <c r="AE2632" s="2">
        <v>41829</v>
      </c>
      <c r="AF2632">
        <v>2.6221000000000001</v>
      </c>
      <c r="AG2632" s="2">
        <v>41764</v>
      </c>
      <c r="AH2632">
        <v>55.343800000000002</v>
      </c>
      <c r="AI2632" s="37">
        <v>41857</v>
      </c>
      <c r="AJ2632" s="57">
        <v>0.11</v>
      </c>
      <c r="AK2632" s="37">
        <v>41857</v>
      </c>
      <c r="AL2632" s="57">
        <v>2.4900000000000002</v>
      </c>
      <c r="AM2632" s="2">
        <v>41718</v>
      </c>
      <c r="AN2632">
        <v>0.08</v>
      </c>
      <c r="AO2632" s="2">
        <v>41717</v>
      </c>
      <c r="AP2632">
        <v>17549.5</v>
      </c>
    </row>
    <row r="2633" spans="25:42" x14ac:dyDescent="0.2">
      <c r="Y2633" s="2">
        <v>41768</v>
      </c>
      <c r="Z2633">
        <v>1.7589999999999999</v>
      </c>
      <c r="AA2633" s="2">
        <v>41737</v>
      </c>
      <c r="AB2633">
        <v>1.75</v>
      </c>
      <c r="AC2633" s="2">
        <v>41799</v>
      </c>
      <c r="AD2633">
        <v>2.2425000000000002</v>
      </c>
      <c r="AE2633" s="2">
        <v>41828</v>
      </c>
      <c r="AF2633">
        <v>2.5950000000000002</v>
      </c>
      <c r="AG2633" s="2">
        <v>41761</v>
      </c>
      <c r="AH2633">
        <v>55.343800000000002</v>
      </c>
      <c r="AI2633" s="37">
        <v>41856</v>
      </c>
      <c r="AJ2633" s="57">
        <v>0.12</v>
      </c>
      <c r="AK2633" s="37">
        <v>41856</v>
      </c>
      <c r="AL2633" s="57">
        <v>2.4900000000000002</v>
      </c>
      <c r="AM2633" s="2">
        <v>41717</v>
      </c>
      <c r="AN2633">
        <v>0.08</v>
      </c>
      <c r="AO2633" s="2">
        <v>41716</v>
      </c>
      <c r="AP2633">
        <v>17559.060000000001</v>
      </c>
    </row>
    <row r="2634" spans="25:42" x14ac:dyDescent="0.2">
      <c r="Y2634" s="2">
        <v>41767</v>
      </c>
      <c r="Z2634">
        <v>1.7405999999999999</v>
      </c>
      <c r="AA2634" s="2">
        <v>41736</v>
      </c>
      <c r="AB2634">
        <v>1.7484</v>
      </c>
      <c r="AC2634" s="2">
        <v>41796</v>
      </c>
      <c r="AD2634">
        <v>2.2200000000000002</v>
      </c>
      <c r="AE2634" s="2">
        <v>41827</v>
      </c>
      <c r="AF2634">
        <v>2.605</v>
      </c>
      <c r="AG2634" s="2">
        <v>41760</v>
      </c>
      <c r="AH2634">
        <v>58.838500000000003</v>
      </c>
      <c r="AI2634" s="37">
        <v>41855</v>
      </c>
      <c r="AJ2634" s="57">
        <v>0.12</v>
      </c>
      <c r="AK2634" s="37">
        <v>41855</v>
      </c>
      <c r="AL2634" s="57">
        <v>2.5099999999999998</v>
      </c>
      <c r="AM2634" s="2">
        <v>41716</v>
      </c>
      <c r="AN2634">
        <v>0.08</v>
      </c>
      <c r="AO2634" s="2">
        <v>41715</v>
      </c>
      <c r="AP2634">
        <v>17546.810000000001</v>
      </c>
    </row>
    <row r="2635" spans="25:42" x14ac:dyDescent="0.2">
      <c r="Y2635" s="2">
        <v>41766</v>
      </c>
      <c r="Z2635">
        <v>1.76</v>
      </c>
      <c r="AA2635" s="2">
        <v>41733</v>
      </c>
      <c r="AB2635">
        <v>1.7484</v>
      </c>
      <c r="AC2635" s="2">
        <v>41795</v>
      </c>
      <c r="AD2635">
        <v>2.2149999999999999</v>
      </c>
      <c r="AE2635" s="2">
        <v>41824</v>
      </c>
      <c r="AF2635">
        <v>2.6080000000000001</v>
      </c>
      <c r="AG2635" s="2">
        <v>41759</v>
      </c>
      <c r="AH2635">
        <v>58.884599999999999</v>
      </c>
      <c r="AI2635" s="37">
        <v>41852</v>
      </c>
      <c r="AJ2635" s="57">
        <v>0.13</v>
      </c>
      <c r="AK2635" s="37">
        <v>41852</v>
      </c>
      <c r="AL2635" s="57">
        <v>2.52</v>
      </c>
      <c r="AM2635" s="2">
        <v>41715</v>
      </c>
      <c r="AN2635">
        <v>0.08</v>
      </c>
      <c r="AO2635" s="2">
        <v>41712</v>
      </c>
      <c r="AP2635">
        <v>17511.66</v>
      </c>
    </row>
    <row r="2636" spans="25:42" x14ac:dyDescent="0.2">
      <c r="Y2636" s="2">
        <v>41765</v>
      </c>
      <c r="Z2636">
        <v>1.75</v>
      </c>
      <c r="AA2636" s="2">
        <v>41732</v>
      </c>
      <c r="AB2636">
        <v>1.76</v>
      </c>
      <c r="AC2636" s="2">
        <v>41794</v>
      </c>
      <c r="AD2636">
        <v>2.1875</v>
      </c>
      <c r="AE2636" s="2">
        <v>41823</v>
      </c>
      <c r="AF2636">
        <v>2.6139999999999999</v>
      </c>
      <c r="AG2636" s="2">
        <v>41758</v>
      </c>
      <c r="AH2636">
        <v>59.942799999999998</v>
      </c>
      <c r="AI2636" s="37">
        <v>41851</v>
      </c>
      <c r="AJ2636" s="57">
        <v>0.12</v>
      </c>
      <c r="AK2636" s="37">
        <v>41851</v>
      </c>
      <c r="AL2636" s="57">
        <v>2.58</v>
      </c>
      <c r="AM2636" s="2">
        <v>41712</v>
      </c>
      <c r="AN2636">
        <v>0.08</v>
      </c>
      <c r="AO2636" s="2">
        <v>41711</v>
      </c>
      <c r="AP2636">
        <v>17511.46</v>
      </c>
    </row>
    <row r="2637" spans="25:42" x14ac:dyDescent="0.2">
      <c r="Y2637" s="2">
        <v>41764</v>
      </c>
      <c r="Z2637">
        <v>1.7453000000000001</v>
      </c>
      <c r="AA2637" s="2">
        <v>41731</v>
      </c>
      <c r="AB2637">
        <v>1.7558</v>
      </c>
      <c r="AC2637" s="2">
        <v>41793</v>
      </c>
      <c r="AD2637">
        <v>2.1901000000000002</v>
      </c>
      <c r="AE2637" s="2">
        <v>41822</v>
      </c>
      <c r="AF2637">
        <v>2.5901000000000001</v>
      </c>
      <c r="AG2637" s="2">
        <v>41757</v>
      </c>
      <c r="AH2637">
        <v>59.102200000000003</v>
      </c>
      <c r="AI2637" s="37">
        <v>41850</v>
      </c>
      <c r="AJ2637" s="57">
        <v>0.13</v>
      </c>
      <c r="AK2637" s="37">
        <v>41850</v>
      </c>
      <c r="AL2637" s="57">
        <v>2.57</v>
      </c>
      <c r="AM2637" s="2">
        <v>41711</v>
      </c>
      <c r="AN2637">
        <v>0.08</v>
      </c>
      <c r="AO2637" s="2">
        <v>41710</v>
      </c>
      <c r="AP2637">
        <v>17491.37</v>
      </c>
    </row>
    <row r="2638" spans="25:42" x14ac:dyDescent="0.2">
      <c r="Y2638" s="2">
        <v>41761</v>
      </c>
      <c r="Z2638">
        <v>1.7788999999999999</v>
      </c>
      <c r="AA2638" s="2">
        <v>41730</v>
      </c>
      <c r="AB2638">
        <v>1.7549999999999999</v>
      </c>
      <c r="AC2638" s="2">
        <v>41792</v>
      </c>
      <c r="AD2638">
        <v>2.2000000000000002</v>
      </c>
      <c r="AE2638" s="2">
        <v>41821</v>
      </c>
      <c r="AF2638">
        <v>2.589</v>
      </c>
      <c r="AG2638" s="2">
        <v>41754</v>
      </c>
      <c r="AH2638">
        <v>58.073</v>
      </c>
      <c r="AI2638" s="37">
        <v>41849</v>
      </c>
      <c r="AJ2638" s="57">
        <v>0.12</v>
      </c>
      <c r="AK2638" s="37">
        <v>41849</v>
      </c>
      <c r="AL2638" s="57">
        <v>2.4700000000000002</v>
      </c>
      <c r="AM2638" s="2">
        <v>41710</v>
      </c>
      <c r="AN2638">
        <v>0.08</v>
      </c>
      <c r="AO2638" s="2">
        <v>41709</v>
      </c>
      <c r="AP2638">
        <v>17501.580000000002</v>
      </c>
    </row>
    <row r="2639" spans="25:42" x14ac:dyDescent="0.2">
      <c r="Y2639" s="2">
        <v>41760</v>
      </c>
      <c r="Z2639">
        <v>1.7513000000000001</v>
      </c>
      <c r="AA2639" s="2">
        <v>41729</v>
      </c>
      <c r="AB2639">
        <v>1.7650999999999999</v>
      </c>
      <c r="AC2639" s="2">
        <v>41789</v>
      </c>
      <c r="AD2639">
        <v>2.2050000000000001</v>
      </c>
      <c r="AE2639" s="2">
        <v>41820</v>
      </c>
      <c r="AF2639">
        <v>2.5950000000000002</v>
      </c>
      <c r="AG2639" s="2">
        <v>41753</v>
      </c>
      <c r="AH2639">
        <v>57.849299999999999</v>
      </c>
      <c r="AI2639" s="37">
        <v>41848</v>
      </c>
      <c r="AJ2639" s="57">
        <v>0.11</v>
      </c>
      <c r="AK2639" s="37">
        <v>41848</v>
      </c>
      <c r="AL2639" s="57">
        <v>2.5</v>
      </c>
      <c r="AM2639" s="2">
        <v>41709</v>
      </c>
      <c r="AN2639">
        <v>0.08</v>
      </c>
      <c r="AO2639" s="2">
        <v>41708</v>
      </c>
      <c r="AP2639">
        <v>17495.62</v>
      </c>
    </row>
    <row r="2640" spans="25:42" x14ac:dyDescent="0.2">
      <c r="Y2640" s="2">
        <v>41759</v>
      </c>
      <c r="Z2640">
        <v>1.7837000000000001</v>
      </c>
      <c r="AA2640" s="2">
        <v>41726</v>
      </c>
      <c r="AB2640">
        <v>1.7601</v>
      </c>
      <c r="AC2640" s="2">
        <v>41788</v>
      </c>
      <c r="AD2640">
        <v>2.2119</v>
      </c>
      <c r="AE2640" s="2">
        <v>41817</v>
      </c>
      <c r="AF2640">
        <v>2.605</v>
      </c>
      <c r="AG2640" s="2">
        <v>41752</v>
      </c>
      <c r="AH2640">
        <v>56.576799999999999</v>
      </c>
      <c r="AI2640" s="37">
        <v>41845</v>
      </c>
      <c r="AJ2640" s="57">
        <v>0.11</v>
      </c>
      <c r="AK2640" s="37">
        <v>41845</v>
      </c>
      <c r="AL2640" s="57">
        <v>2.48</v>
      </c>
      <c r="AM2640" s="2">
        <v>41708</v>
      </c>
      <c r="AN2640">
        <v>0.08</v>
      </c>
      <c r="AO2640" s="2">
        <v>41705</v>
      </c>
      <c r="AP2640">
        <v>17491.080000000002</v>
      </c>
    </row>
    <row r="2641" spans="25:42" x14ac:dyDescent="0.2">
      <c r="Y2641" s="2">
        <v>41758</v>
      </c>
      <c r="Z2641">
        <v>1.82</v>
      </c>
      <c r="AA2641" s="2">
        <v>41725</v>
      </c>
      <c r="AB2641">
        <v>1.756</v>
      </c>
      <c r="AC2641" s="2">
        <v>41787</v>
      </c>
      <c r="AD2641">
        <v>2.1949999999999998</v>
      </c>
      <c r="AE2641" s="2">
        <v>41816</v>
      </c>
      <c r="AF2641">
        <v>2.5960000000000001</v>
      </c>
      <c r="AG2641" s="2">
        <v>41751</v>
      </c>
      <c r="AH2641">
        <v>57.094099999999997</v>
      </c>
      <c r="AI2641" s="37">
        <v>41844</v>
      </c>
      <c r="AJ2641" s="57">
        <v>0.11</v>
      </c>
      <c r="AK2641" s="37">
        <v>41844</v>
      </c>
      <c r="AL2641" s="57">
        <v>2.52</v>
      </c>
      <c r="AM2641" s="2">
        <v>41705</v>
      </c>
      <c r="AN2641">
        <v>0.08</v>
      </c>
      <c r="AO2641" s="2">
        <v>41704</v>
      </c>
      <c r="AP2641">
        <v>17491.87</v>
      </c>
    </row>
    <row r="2642" spans="25:42" x14ac:dyDescent="0.2">
      <c r="Y2642" s="2">
        <v>41757</v>
      </c>
      <c r="Z2642">
        <v>1.81</v>
      </c>
      <c r="AA2642" s="2">
        <v>41724</v>
      </c>
      <c r="AB2642">
        <v>1.7450000000000001</v>
      </c>
      <c r="AC2642" s="2">
        <v>41786</v>
      </c>
      <c r="AD2642">
        <v>2.1924999999999999</v>
      </c>
      <c r="AE2642" s="2">
        <v>41815</v>
      </c>
      <c r="AF2642">
        <v>2.6</v>
      </c>
      <c r="AG2642" s="2">
        <v>41750</v>
      </c>
      <c r="AH2642">
        <v>56.827300000000001</v>
      </c>
      <c r="AI2642" s="37">
        <v>41843</v>
      </c>
      <c r="AJ2642" s="57">
        <v>0.11</v>
      </c>
      <c r="AK2642" s="37">
        <v>41843</v>
      </c>
      <c r="AL2642" s="57">
        <v>2.48</v>
      </c>
      <c r="AM2642" s="2">
        <v>41704</v>
      </c>
      <c r="AN2642">
        <v>0.08</v>
      </c>
      <c r="AO2642" s="2">
        <v>41703</v>
      </c>
      <c r="AP2642">
        <v>17467.54</v>
      </c>
    </row>
    <row r="2643" spans="25:42" x14ac:dyDescent="0.2">
      <c r="Y2643" s="2">
        <v>41754</v>
      </c>
      <c r="Z2643">
        <v>1.8446</v>
      </c>
      <c r="AA2643" s="2">
        <v>41723</v>
      </c>
      <c r="AB2643">
        <v>1.7424999999999999</v>
      </c>
      <c r="AC2643" s="2">
        <v>41782</v>
      </c>
      <c r="AD2643">
        <v>2.2035</v>
      </c>
      <c r="AE2643" s="2">
        <v>41814</v>
      </c>
      <c r="AF2643">
        <v>2.613</v>
      </c>
      <c r="AG2643" s="2">
        <v>41747</v>
      </c>
      <c r="AH2643">
        <v>59.477699999999999</v>
      </c>
      <c r="AI2643" s="37">
        <v>41842</v>
      </c>
      <c r="AJ2643" s="57">
        <v>0.11</v>
      </c>
      <c r="AK2643" s="37">
        <v>41842</v>
      </c>
      <c r="AL2643" s="57">
        <v>2.48</v>
      </c>
      <c r="AM2643" s="2">
        <v>41703</v>
      </c>
      <c r="AN2643">
        <v>0.08</v>
      </c>
      <c r="AO2643" s="2">
        <v>41702</v>
      </c>
      <c r="AP2643">
        <v>17467.23</v>
      </c>
    </row>
    <row r="2644" spans="25:42" x14ac:dyDescent="0.2">
      <c r="Y2644" s="2">
        <v>41753</v>
      </c>
      <c r="Z2644">
        <v>1.8534999999999999</v>
      </c>
      <c r="AA2644" s="2">
        <v>41722</v>
      </c>
      <c r="AB2644">
        <v>1.7405999999999999</v>
      </c>
      <c r="AC2644" s="2">
        <v>41781</v>
      </c>
      <c r="AD2644">
        <v>2.2069999999999999</v>
      </c>
      <c r="AE2644" s="2">
        <v>41813</v>
      </c>
      <c r="AF2644">
        <v>2.6059999999999999</v>
      </c>
      <c r="AG2644" s="2">
        <v>41746</v>
      </c>
      <c r="AH2644">
        <v>59.477699999999999</v>
      </c>
      <c r="AI2644" s="37">
        <v>41841</v>
      </c>
      <c r="AJ2644" s="57">
        <v>0.11</v>
      </c>
      <c r="AK2644" s="37">
        <v>41841</v>
      </c>
      <c r="AL2644" s="57">
        <v>2.4900000000000002</v>
      </c>
      <c r="AM2644" s="2">
        <v>41702</v>
      </c>
      <c r="AN2644">
        <v>7.0000000000000007E-2</v>
      </c>
      <c r="AO2644" s="2">
        <v>41701</v>
      </c>
      <c r="AP2644">
        <v>17444.39</v>
      </c>
    </row>
    <row r="2645" spans="25:42" x14ac:dyDescent="0.2">
      <c r="Y2645" s="2">
        <v>41752</v>
      </c>
      <c r="Z2645">
        <v>1.84</v>
      </c>
      <c r="AA2645" s="2">
        <v>41719</v>
      </c>
      <c r="AB2645">
        <v>1.7515000000000001</v>
      </c>
      <c r="AC2645" s="2">
        <v>41780</v>
      </c>
      <c r="AD2645">
        <v>2.1775000000000002</v>
      </c>
      <c r="AE2645" s="2">
        <v>41810</v>
      </c>
      <c r="AF2645">
        <v>2.6030000000000002</v>
      </c>
      <c r="AG2645" s="2">
        <v>41745</v>
      </c>
      <c r="AH2645">
        <v>58.0214</v>
      </c>
      <c r="AI2645" s="37">
        <v>41838</v>
      </c>
      <c r="AJ2645" s="57">
        <v>0.1</v>
      </c>
      <c r="AK2645" s="37">
        <v>41838</v>
      </c>
      <c r="AL2645" s="57">
        <v>2.5</v>
      </c>
      <c r="AM2645" s="2">
        <v>41701</v>
      </c>
      <c r="AN2645">
        <v>7.0000000000000007E-2</v>
      </c>
      <c r="AO2645" s="2">
        <v>41698</v>
      </c>
      <c r="AP2645">
        <v>17463.23</v>
      </c>
    </row>
    <row r="2646" spans="25:42" x14ac:dyDescent="0.2">
      <c r="Y2646" s="2">
        <v>41751</v>
      </c>
      <c r="Z2646">
        <v>1.85</v>
      </c>
      <c r="AA2646" s="2">
        <v>41718</v>
      </c>
      <c r="AB2646">
        <v>1.7335</v>
      </c>
      <c r="AC2646" s="2">
        <v>41779</v>
      </c>
      <c r="AD2646">
        <v>2.1589</v>
      </c>
      <c r="AE2646" s="2">
        <v>41809</v>
      </c>
      <c r="AF2646">
        <v>2.5830000000000002</v>
      </c>
      <c r="AG2646" s="2">
        <v>41744</v>
      </c>
      <c r="AH2646">
        <v>59.186999999999998</v>
      </c>
      <c r="AI2646" s="37">
        <v>41837</v>
      </c>
      <c r="AJ2646" s="57">
        <v>0.1</v>
      </c>
      <c r="AK2646" s="37">
        <v>41837</v>
      </c>
      <c r="AL2646" s="58">
        <v>2.4700000000000002</v>
      </c>
      <c r="AM2646" s="2">
        <v>41698</v>
      </c>
      <c r="AN2646">
        <v>0.06</v>
      </c>
      <c r="AO2646" s="2">
        <v>41697</v>
      </c>
      <c r="AP2646">
        <v>17426.89</v>
      </c>
    </row>
    <row r="2647" spans="25:42" x14ac:dyDescent="0.2">
      <c r="Y2647" s="2">
        <v>41750</v>
      </c>
      <c r="Z2647">
        <v>1.87</v>
      </c>
      <c r="AA2647" s="2">
        <v>41717</v>
      </c>
      <c r="AB2647">
        <v>1.7649999999999999</v>
      </c>
      <c r="AC2647" s="2">
        <v>41778</v>
      </c>
      <c r="AD2647">
        <v>2.165</v>
      </c>
      <c r="AE2647" s="2">
        <v>41808</v>
      </c>
      <c r="AF2647">
        <v>2.5539999999999998</v>
      </c>
      <c r="AG2647" s="2">
        <v>41743</v>
      </c>
      <c r="AH2647">
        <v>59.152200000000001</v>
      </c>
      <c r="AI2647" s="37">
        <v>41836</v>
      </c>
      <c r="AJ2647" s="57">
        <v>0.11</v>
      </c>
      <c r="AK2647" s="37">
        <v>41836</v>
      </c>
      <c r="AL2647" s="57">
        <v>2.5499999999999998</v>
      </c>
      <c r="AM2647" s="2">
        <v>41697</v>
      </c>
      <c r="AN2647">
        <v>7.0000000000000007E-2</v>
      </c>
      <c r="AO2647" s="2">
        <v>41696</v>
      </c>
      <c r="AP2647">
        <v>17410.830000000002</v>
      </c>
    </row>
    <row r="2648" spans="25:42" x14ac:dyDescent="0.2">
      <c r="Y2648" s="2">
        <v>41746</v>
      </c>
      <c r="Z2648">
        <v>1.8594999999999999</v>
      </c>
      <c r="AA2648" s="2">
        <v>41716</v>
      </c>
      <c r="AB2648">
        <v>1.8260000000000001</v>
      </c>
      <c r="AC2648" s="2">
        <v>41775</v>
      </c>
      <c r="AD2648">
        <v>2.1800000000000002</v>
      </c>
      <c r="AE2648" s="2">
        <v>41807</v>
      </c>
      <c r="AF2648">
        <v>2.552</v>
      </c>
      <c r="AG2648" s="2">
        <v>41740</v>
      </c>
      <c r="AH2648">
        <v>58.640500000000003</v>
      </c>
      <c r="AI2648" s="37">
        <v>41835</v>
      </c>
      <c r="AJ2648" s="57">
        <v>0.11</v>
      </c>
      <c r="AK2648" s="37">
        <v>41835</v>
      </c>
      <c r="AL2648" s="57">
        <v>2.56</v>
      </c>
      <c r="AM2648" s="2">
        <v>41696</v>
      </c>
      <c r="AN2648">
        <v>7.0000000000000007E-2</v>
      </c>
      <c r="AO2648" s="2">
        <v>41695</v>
      </c>
      <c r="AP2648">
        <v>17419.22</v>
      </c>
    </row>
    <row r="2649" spans="25:42" x14ac:dyDescent="0.2">
      <c r="Y2649" s="2">
        <v>41745</v>
      </c>
      <c r="Z2649">
        <v>1.7897000000000001</v>
      </c>
      <c r="AA2649" s="2">
        <v>41715</v>
      </c>
      <c r="AB2649">
        <v>1.8480000000000001</v>
      </c>
      <c r="AC2649" s="2">
        <v>41774</v>
      </c>
      <c r="AD2649">
        <v>2.1880000000000002</v>
      </c>
      <c r="AE2649" s="2">
        <v>41806</v>
      </c>
      <c r="AF2649">
        <v>2.5049999999999999</v>
      </c>
      <c r="AG2649" s="2">
        <v>41739</v>
      </c>
      <c r="AH2649">
        <v>55.435099999999998</v>
      </c>
      <c r="AI2649" s="37">
        <v>41834</v>
      </c>
      <c r="AJ2649" s="57">
        <v>0.11</v>
      </c>
      <c r="AK2649" s="37">
        <v>41834</v>
      </c>
      <c r="AL2649" s="57">
        <v>2.5499999999999998</v>
      </c>
      <c r="AM2649" s="2">
        <v>41695</v>
      </c>
      <c r="AN2649">
        <v>7.0000000000000007E-2</v>
      </c>
      <c r="AO2649" s="2">
        <v>41694</v>
      </c>
      <c r="AP2649">
        <v>17413.22</v>
      </c>
    </row>
    <row r="2650" spans="25:42" x14ac:dyDescent="0.2">
      <c r="Y2650" s="2">
        <v>41744</v>
      </c>
      <c r="Z2650">
        <v>1.7649999999999999</v>
      </c>
      <c r="AA2650" s="2">
        <v>41712</v>
      </c>
      <c r="AB2650">
        <v>1.8505</v>
      </c>
      <c r="AC2650" s="2">
        <v>41773</v>
      </c>
      <c r="AD2650">
        <v>2.1625000000000001</v>
      </c>
      <c r="AE2650" s="2">
        <v>41803</v>
      </c>
      <c r="AF2650">
        <v>2.5049999999999999</v>
      </c>
      <c r="AG2650" s="2">
        <v>41738</v>
      </c>
      <c r="AH2650">
        <v>54.7194</v>
      </c>
      <c r="AI2650" s="37">
        <v>41831</v>
      </c>
      <c r="AJ2650" s="57">
        <v>0.11</v>
      </c>
      <c r="AK2650" s="37">
        <v>41831</v>
      </c>
      <c r="AL2650" s="57">
        <v>2.5299999999999998</v>
      </c>
      <c r="AM2650" s="2">
        <v>41694</v>
      </c>
      <c r="AN2650">
        <v>7.0000000000000007E-2</v>
      </c>
      <c r="AO2650" s="2">
        <v>41691</v>
      </c>
      <c r="AP2650">
        <v>17411.18</v>
      </c>
    </row>
    <row r="2651" spans="25:42" x14ac:dyDescent="0.2">
      <c r="Y2651" s="2">
        <v>41743</v>
      </c>
      <c r="Z2651">
        <v>1.67</v>
      </c>
      <c r="AA2651" s="2">
        <v>41711</v>
      </c>
      <c r="AB2651">
        <v>1.86</v>
      </c>
      <c r="AC2651" s="2">
        <v>41772</v>
      </c>
      <c r="AD2651">
        <v>2.1284000000000001</v>
      </c>
      <c r="AE2651" s="2">
        <v>41802</v>
      </c>
      <c r="AF2651">
        <v>2.5150000000000001</v>
      </c>
      <c r="AG2651" s="2">
        <v>41737</v>
      </c>
      <c r="AH2651">
        <v>55.928600000000003</v>
      </c>
      <c r="AI2651" s="37">
        <v>41830</v>
      </c>
      <c r="AJ2651" s="57">
        <v>0.1</v>
      </c>
      <c r="AK2651" s="37">
        <v>41830</v>
      </c>
      <c r="AL2651" s="57">
        <v>2.5499999999999998</v>
      </c>
      <c r="AM2651" s="2">
        <v>41691</v>
      </c>
      <c r="AN2651">
        <v>7.0000000000000007E-2</v>
      </c>
      <c r="AO2651" s="2">
        <v>41690</v>
      </c>
      <c r="AP2651">
        <v>17409.11</v>
      </c>
    </row>
    <row r="2652" spans="25:42" x14ac:dyDescent="0.2">
      <c r="Y2652" s="2">
        <v>41740</v>
      </c>
      <c r="Z2652">
        <v>1.6758</v>
      </c>
      <c r="AA2652" s="2">
        <v>41710</v>
      </c>
      <c r="AB2652">
        <v>1.89</v>
      </c>
      <c r="AC2652" s="2">
        <v>41771</v>
      </c>
      <c r="AD2652">
        <v>2.14</v>
      </c>
      <c r="AE2652" s="2">
        <v>41801</v>
      </c>
      <c r="AF2652">
        <v>2.5129999999999999</v>
      </c>
      <c r="AG2652" s="2">
        <v>41736</v>
      </c>
      <c r="AH2652">
        <v>55.660600000000002</v>
      </c>
      <c r="AI2652" s="37">
        <v>41829</v>
      </c>
      <c r="AJ2652" s="57">
        <v>0.11</v>
      </c>
      <c r="AK2652" s="37">
        <v>41829</v>
      </c>
      <c r="AL2652" s="57">
        <v>2.57</v>
      </c>
      <c r="AM2652" s="2">
        <v>41690</v>
      </c>
      <c r="AN2652">
        <v>7.0000000000000007E-2</v>
      </c>
      <c r="AO2652" s="2">
        <v>41689</v>
      </c>
      <c r="AP2652">
        <v>17385.41</v>
      </c>
    </row>
    <row r="2653" spans="25:42" x14ac:dyDescent="0.2">
      <c r="Y2653" s="2">
        <v>41739</v>
      </c>
      <c r="Z2653">
        <v>1.65</v>
      </c>
      <c r="AA2653" s="2">
        <v>41709</v>
      </c>
      <c r="AB2653">
        <v>1.89</v>
      </c>
      <c r="AC2653" s="2">
        <v>41768</v>
      </c>
      <c r="AD2653">
        <v>2.1469999999999998</v>
      </c>
      <c r="AE2653" s="2">
        <v>41800</v>
      </c>
      <c r="AF2653">
        <v>2.5169999999999999</v>
      </c>
      <c r="AG2653" s="2">
        <v>41733</v>
      </c>
      <c r="AH2653">
        <v>58.774700000000003</v>
      </c>
      <c r="AI2653" s="37">
        <v>41828</v>
      </c>
      <c r="AJ2653" s="57">
        <v>0.11</v>
      </c>
      <c r="AK2653" s="37">
        <v>41828</v>
      </c>
      <c r="AL2653" s="57">
        <v>2.58</v>
      </c>
      <c r="AM2653" s="2">
        <v>41689</v>
      </c>
      <c r="AN2653">
        <v>7.0000000000000007E-2</v>
      </c>
      <c r="AO2653" s="2">
        <v>41688</v>
      </c>
      <c r="AP2653">
        <v>17384.650000000001</v>
      </c>
    </row>
    <row r="2654" spans="25:42" x14ac:dyDescent="0.2">
      <c r="Y2654" s="2">
        <v>41738</v>
      </c>
      <c r="Z2654">
        <v>1.6579999999999999</v>
      </c>
      <c r="AA2654" s="2">
        <v>41708</v>
      </c>
      <c r="AB2654">
        <v>1.9075</v>
      </c>
      <c r="AC2654" s="2">
        <v>41767</v>
      </c>
      <c r="AD2654">
        <v>2.1429999999999998</v>
      </c>
      <c r="AE2654" s="2">
        <v>41799</v>
      </c>
      <c r="AF2654">
        <v>2.516</v>
      </c>
      <c r="AG2654" s="2">
        <v>41732</v>
      </c>
      <c r="AH2654">
        <v>65.204800000000006</v>
      </c>
      <c r="AI2654" s="37">
        <v>41827</v>
      </c>
      <c r="AJ2654" s="57">
        <v>0.12</v>
      </c>
      <c r="AK2654" s="37">
        <v>41827</v>
      </c>
      <c r="AL2654" s="57">
        <v>2.63</v>
      </c>
      <c r="AM2654" s="2">
        <v>41688</v>
      </c>
      <c r="AN2654">
        <v>7.0000000000000007E-2</v>
      </c>
      <c r="AO2654" s="2">
        <v>41684</v>
      </c>
      <c r="AP2654">
        <v>17258.8</v>
      </c>
    </row>
    <row r="2655" spans="25:42" x14ac:dyDescent="0.2">
      <c r="Y2655" s="2">
        <v>41737</v>
      </c>
      <c r="Z2655">
        <v>1.641</v>
      </c>
      <c r="AA2655" s="2">
        <v>41705</v>
      </c>
      <c r="AB2655">
        <v>1.91</v>
      </c>
      <c r="AC2655" s="2">
        <v>41766</v>
      </c>
      <c r="AD2655">
        <v>2.1280000000000001</v>
      </c>
      <c r="AE2655" s="2">
        <v>41796</v>
      </c>
      <c r="AF2655">
        <v>2.508</v>
      </c>
      <c r="AG2655" s="2">
        <v>41731</v>
      </c>
      <c r="AH2655">
        <v>66.275000000000006</v>
      </c>
      <c r="AI2655" s="37">
        <v>41824</v>
      </c>
      <c r="AJ2655" s="58" t="e">
        <f>NA()</f>
        <v>#N/A</v>
      </c>
      <c r="AK2655" s="37">
        <v>41824</v>
      </c>
      <c r="AL2655" s="57" t="e">
        <v>#N/A</v>
      </c>
      <c r="AM2655" s="2">
        <v>41684</v>
      </c>
      <c r="AN2655">
        <v>0.06</v>
      </c>
      <c r="AO2655" s="2">
        <v>41683</v>
      </c>
      <c r="AP2655">
        <v>17258.810000000001</v>
      </c>
    </row>
    <row r="2656" spans="25:42" x14ac:dyDescent="0.2">
      <c r="Y2656" s="2">
        <v>41736</v>
      </c>
      <c r="Z2656">
        <v>1.6205000000000001</v>
      </c>
      <c r="AA2656" s="2">
        <v>41704</v>
      </c>
      <c r="AB2656">
        <v>1.8845000000000001</v>
      </c>
      <c r="AC2656" s="2">
        <v>41765</v>
      </c>
      <c r="AD2656">
        <v>2.1242000000000001</v>
      </c>
      <c r="AE2656" s="2">
        <v>41795</v>
      </c>
      <c r="AF2656">
        <v>2.4900000000000002</v>
      </c>
      <c r="AG2656" s="2">
        <v>41730</v>
      </c>
      <c r="AH2656">
        <v>61.526000000000003</v>
      </c>
      <c r="AI2656" s="37">
        <v>41823</v>
      </c>
      <c r="AJ2656" s="57">
        <v>0.11</v>
      </c>
      <c r="AK2656" s="37">
        <v>41823</v>
      </c>
      <c r="AL2656" s="57">
        <v>2.65</v>
      </c>
      <c r="AM2656" s="2">
        <v>41683</v>
      </c>
      <c r="AN2656">
        <v>0.06</v>
      </c>
      <c r="AO2656" s="2">
        <v>41682</v>
      </c>
      <c r="AP2656">
        <v>17258.78</v>
      </c>
    </row>
    <row r="2657" spans="25:42" x14ac:dyDescent="0.2">
      <c r="Y2657" s="2">
        <v>41733</v>
      </c>
      <c r="Z2657">
        <v>1.6295999999999999</v>
      </c>
      <c r="AA2657" s="2">
        <v>41703</v>
      </c>
      <c r="AB2657">
        <v>1.8705000000000001</v>
      </c>
      <c r="AC2657" s="2">
        <v>41764</v>
      </c>
      <c r="AD2657">
        <v>2.15</v>
      </c>
      <c r="AE2657" s="2">
        <v>41794</v>
      </c>
      <c r="AF2657">
        <v>2.4695</v>
      </c>
      <c r="AG2657" s="2">
        <v>41729</v>
      </c>
      <c r="AH2657">
        <v>61.814999999999998</v>
      </c>
      <c r="AI2657" s="37">
        <v>41822</v>
      </c>
      <c r="AJ2657" s="57">
        <v>0.12</v>
      </c>
      <c r="AK2657" s="37">
        <v>41822</v>
      </c>
      <c r="AL2657" s="57">
        <v>2.64</v>
      </c>
      <c r="AM2657" s="2">
        <v>41682</v>
      </c>
      <c r="AN2657">
        <v>7.0000000000000007E-2</v>
      </c>
      <c r="AO2657" s="2">
        <v>41681</v>
      </c>
      <c r="AP2657">
        <v>17258.79</v>
      </c>
    </row>
    <row r="2658" spans="25:42" x14ac:dyDescent="0.2">
      <c r="Y2658" s="2">
        <v>41732</v>
      </c>
      <c r="Z2658">
        <v>1.625</v>
      </c>
      <c r="AA2658" s="2">
        <v>41702</v>
      </c>
      <c r="AB2658">
        <v>1.8775999999999999</v>
      </c>
      <c r="AC2658" s="2">
        <v>41761</v>
      </c>
      <c r="AD2658">
        <v>2.1688000000000001</v>
      </c>
      <c r="AE2658" s="2">
        <v>41793</v>
      </c>
      <c r="AF2658">
        <v>2.4874999999999998</v>
      </c>
      <c r="AG2658" s="2">
        <v>41726</v>
      </c>
      <c r="AH2658">
        <v>61.935899999999997</v>
      </c>
      <c r="AI2658" s="37">
        <v>41821</v>
      </c>
      <c r="AJ2658" s="57">
        <v>0.11</v>
      </c>
      <c r="AK2658" s="37">
        <v>41821</v>
      </c>
      <c r="AL2658" s="57">
        <v>2.58</v>
      </c>
      <c r="AM2658" s="2">
        <v>41681</v>
      </c>
      <c r="AN2658">
        <v>0.06</v>
      </c>
      <c r="AO2658" s="2">
        <v>41680</v>
      </c>
      <c r="AP2658">
        <v>17258.79</v>
      </c>
    </row>
    <row r="2659" spans="25:42" x14ac:dyDescent="0.2">
      <c r="Y2659" s="2">
        <v>41731</v>
      </c>
      <c r="Z2659">
        <v>1.6278999999999999</v>
      </c>
      <c r="AA2659" s="2">
        <v>41701</v>
      </c>
      <c r="AB2659">
        <v>1.8925000000000001</v>
      </c>
      <c r="AC2659" s="2">
        <v>41760</v>
      </c>
      <c r="AD2659">
        <v>2.1549999999999998</v>
      </c>
      <c r="AE2659" s="2">
        <v>41792</v>
      </c>
      <c r="AF2659">
        <v>2.5074999999999998</v>
      </c>
      <c r="AG2659" s="2">
        <v>41725</v>
      </c>
      <c r="AH2659">
        <v>59.423099999999998</v>
      </c>
      <c r="AI2659" s="37">
        <v>41820</v>
      </c>
      <c r="AJ2659" s="57">
        <v>0.11</v>
      </c>
      <c r="AK2659" s="37">
        <v>41820</v>
      </c>
      <c r="AL2659" s="57">
        <v>2.5299999999999998</v>
      </c>
      <c r="AM2659" s="2">
        <v>41680</v>
      </c>
      <c r="AN2659">
        <v>7.0000000000000007E-2</v>
      </c>
      <c r="AO2659" s="2">
        <v>41677</v>
      </c>
      <c r="AP2659">
        <v>17258.82</v>
      </c>
    </row>
    <row r="2660" spans="25:42" x14ac:dyDescent="0.2">
      <c r="Y2660" s="2">
        <v>41730</v>
      </c>
      <c r="Z2660">
        <v>1.639</v>
      </c>
      <c r="AA2660" s="2">
        <v>41698</v>
      </c>
      <c r="AB2660">
        <v>1.859</v>
      </c>
      <c r="AC2660" s="2">
        <v>41759</v>
      </c>
      <c r="AD2660">
        <v>2.1524999999999999</v>
      </c>
      <c r="AE2660" s="2">
        <v>41789</v>
      </c>
      <c r="AF2660">
        <v>2.5175000000000001</v>
      </c>
      <c r="AG2660" s="2">
        <v>41724</v>
      </c>
      <c r="AH2660">
        <v>57.775300000000001</v>
      </c>
      <c r="AI2660" s="37">
        <v>41817</v>
      </c>
      <c r="AJ2660" s="57">
        <v>0.1</v>
      </c>
      <c r="AK2660" s="37">
        <v>41817</v>
      </c>
      <c r="AL2660" s="57">
        <v>2.54</v>
      </c>
      <c r="AM2660" s="2">
        <v>41677</v>
      </c>
      <c r="AN2660">
        <v>0.06</v>
      </c>
      <c r="AO2660" s="2">
        <v>41676</v>
      </c>
      <c r="AP2660">
        <v>17258.48</v>
      </c>
    </row>
    <row r="2661" spans="25:42" x14ac:dyDescent="0.2">
      <c r="Y2661" s="2">
        <v>41729</v>
      </c>
      <c r="Z2661">
        <v>1.6439999999999999</v>
      </c>
      <c r="AA2661" s="2">
        <v>41697</v>
      </c>
      <c r="AB2661">
        <v>1.8467</v>
      </c>
      <c r="AC2661" s="2">
        <v>41758</v>
      </c>
      <c r="AD2661">
        <v>2.1425000000000001</v>
      </c>
      <c r="AE2661" s="2">
        <v>41788</v>
      </c>
      <c r="AF2661">
        <v>2.5245000000000002</v>
      </c>
      <c r="AG2661" s="2">
        <v>41723</v>
      </c>
      <c r="AH2661">
        <v>58.3352</v>
      </c>
      <c r="AI2661" s="37">
        <v>41816</v>
      </c>
      <c r="AJ2661" s="57">
        <v>0.11</v>
      </c>
      <c r="AK2661" s="37">
        <v>41816</v>
      </c>
      <c r="AL2661" s="57">
        <v>2.5299999999999998</v>
      </c>
      <c r="AM2661" s="2">
        <v>41676</v>
      </c>
      <c r="AN2661">
        <v>7.0000000000000007E-2</v>
      </c>
      <c r="AO2661" s="2">
        <v>41675</v>
      </c>
      <c r="AP2661">
        <v>17281.22</v>
      </c>
    </row>
    <row r="2662" spans="25:42" x14ac:dyDescent="0.2">
      <c r="Y2662" s="2">
        <v>41726</v>
      </c>
      <c r="Z2662">
        <v>1.649</v>
      </c>
      <c r="AA2662" s="2">
        <v>41696</v>
      </c>
      <c r="AB2662">
        <v>1.86</v>
      </c>
      <c r="AC2662" s="2">
        <v>41757</v>
      </c>
      <c r="AD2662">
        <v>2.16</v>
      </c>
      <c r="AE2662" s="2">
        <v>41787</v>
      </c>
      <c r="AF2662">
        <v>2.4950000000000001</v>
      </c>
      <c r="AG2662" s="2">
        <v>41722</v>
      </c>
      <c r="AH2662">
        <v>58.712699999999998</v>
      </c>
      <c r="AI2662" s="37">
        <v>41815</v>
      </c>
      <c r="AJ2662" s="57">
        <v>0.11</v>
      </c>
      <c r="AK2662" s="37">
        <v>41815</v>
      </c>
      <c r="AL2662" s="57">
        <v>2.57</v>
      </c>
      <c r="AM2662" s="2">
        <v>41675</v>
      </c>
      <c r="AN2662">
        <v>7.0000000000000007E-2</v>
      </c>
      <c r="AO2662" s="2">
        <v>41674</v>
      </c>
      <c r="AP2662">
        <v>17280.02</v>
      </c>
    </row>
    <row r="2663" spans="25:42" x14ac:dyDescent="0.2">
      <c r="Y2663" s="2">
        <v>41725</v>
      </c>
      <c r="Z2663">
        <v>1.639</v>
      </c>
      <c r="AA2663" s="2">
        <v>41695</v>
      </c>
      <c r="AB2663">
        <v>1.863</v>
      </c>
      <c r="AC2663" s="2">
        <v>41754</v>
      </c>
      <c r="AD2663">
        <v>2.1419999999999999</v>
      </c>
      <c r="AE2663" s="2">
        <v>41786</v>
      </c>
      <c r="AF2663">
        <v>2.4925000000000002</v>
      </c>
      <c r="AG2663" s="2">
        <v>41719</v>
      </c>
      <c r="AH2663">
        <v>60.819099999999999</v>
      </c>
      <c r="AI2663" s="37">
        <v>41814</v>
      </c>
      <c r="AJ2663" s="57">
        <v>0.12</v>
      </c>
      <c r="AK2663" s="37">
        <v>41814</v>
      </c>
      <c r="AL2663" s="57">
        <v>2.59</v>
      </c>
      <c r="AM2663" s="2">
        <v>41674</v>
      </c>
      <c r="AN2663">
        <v>7.0000000000000007E-2</v>
      </c>
      <c r="AO2663" s="2">
        <v>41673</v>
      </c>
      <c r="AP2663">
        <v>17263.04</v>
      </c>
    </row>
    <row r="2664" spans="25:42" x14ac:dyDescent="0.2">
      <c r="Y2664" s="2">
        <v>41724</v>
      </c>
      <c r="Z2664">
        <v>1.6339999999999999</v>
      </c>
      <c r="AA2664" s="2">
        <v>41694</v>
      </c>
      <c r="AB2664">
        <v>1.853</v>
      </c>
      <c r="AC2664" s="2">
        <v>41753</v>
      </c>
      <c r="AD2664">
        <v>2.1739999999999999</v>
      </c>
      <c r="AE2664" s="2">
        <v>41785</v>
      </c>
      <c r="AF2664">
        <v>2.4769999999999999</v>
      </c>
      <c r="AG2664" s="2">
        <v>41718</v>
      </c>
      <c r="AH2664">
        <v>60.819099999999999</v>
      </c>
      <c r="AI2664" s="37">
        <v>41813</v>
      </c>
      <c r="AJ2664" s="57">
        <v>0.1</v>
      </c>
      <c r="AK2664" s="37">
        <v>41813</v>
      </c>
      <c r="AL2664" s="57">
        <v>2.63</v>
      </c>
      <c r="AM2664" s="2">
        <v>41673</v>
      </c>
      <c r="AN2664">
        <v>7.0000000000000007E-2</v>
      </c>
      <c r="AO2664" s="2">
        <v>41670</v>
      </c>
      <c r="AP2664">
        <v>17293.02</v>
      </c>
    </row>
    <row r="2665" spans="25:42" x14ac:dyDescent="0.2">
      <c r="Y2665" s="2">
        <v>41723</v>
      </c>
      <c r="Z2665">
        <v>1.6225000000000001</v>
      </c>
      <c r="AA2665" s="2">
        <v>41691</v>
      </c>
      <c r="AB2665">
        <v>1.8485</v>
      </c>
      <c r="AC2665" s="2">
        <v>41752</v>
      </c>
      <c r="AD2665">
        <v>2.1875</v>
      </c>
      <c r="AE2665" s="2">
        <v>41782</v>
      </c>
      <c r="AF2665">
        <v>2.4981</v>
      </c>
      <c r="AG2665" s="2">
        <v>41717</v>
      </c>
      <c r="AH2665">
        <v>65.616100000000003</v>
      </c>
      <c r="AI2665" s="37">
        <v>41810</v>
      </c>
      <c r="AJ2665" s="57">
        <v>0.09</v>
      </c>
      <c r="AK2665" s="37">
        <v>41810</v>
      </c>
      <c r="AL2665" s="57">
        <v>2.63</v>
      </c>
      <c r="AM2665" s="2">
        <v>41670</v>
      </c>
      <c r="AN2665">
        <v>7.0000000000000007E-2</v>
      </c>
      <c r="AO2665" s="2">
        <v>41669</v>
      </c>
      <c r="AP2665">
        <v>17249.27</v>
      </c>
    </row>
    <row r="2666" spans="25:42" x14ac:dyDescent="0.2">
      <c r="Y2666" s="2">
        <v>41722</v>
      </c>
      <c r="Z2666">
        <v>1.63</v>
      </c>
      <c r="AA2666" s="2">
        <v>41690</v>
      </c>
      <c r="AB2666">
        <v>1.8586</v>
      </c>
      <c r="AC2666" s="2">
        <v>41751</v>
      </c>
      <c r="AD2666">
        <v>2.19</v>
      </c>
      <c r="AE2666" s="2">
        <v>41781</v>
      </c>
      <c r="AF2666">
        <v>2.4975000000000001</v>
      </c>
      <c r="AG2666" s="2">
        <v>41716</v>
      </c>
      <c r="AH2666">
        <v>59.207599999999999</v>
      </c>
      <c r="AI2666" s="37">
        <v>41809</v>
      </c>
      <c r="AJ2666" s="57">
        <v>0.09</v>
      </c>
      <c r="AK2666" s="37">
        <v>41809</v>
      </c>
      <c r="AL2666" s="57">
        <v>2.64</v>
      </c>
      <c r="AM2666" s="2">
        <v>41669</v>
      </c>
      <c r="AN2666">
        <v>7.0000000000000007E-2</v>
      </c>
      <c r="AO2666" s="2">
        <v>41668</v>
      </c>
      <c r="AP2666">
        <v>17272.509999999998</v>
      </c>
    </row>
    <row r="2667" spans="25:42" x14ac:dyDescent="0.2">
      <c r="Y2667" s="2">
        <v>41719</v>
      </c>
      <c r="Z2667">
        <v>1.6519999999999999</v>
      </c>
      <c r="AA2667" s="2">
        <v>41689</v>
      </c>
      <c r="AB2667">
        <v>1.8496999999999999</v>
      </c>
      <c r="AC2667" s="2">
        <v>41750</v>
      </c>
      <c r="AD2667">
        <v>2.1749999999999998</v>
      </c>
      <c r="AE2667" s="2">
        <v>41780</v>
      </c>
      <c r="AF2667">
        <v>2.4649999999999999</v>
      </c>
      <c r="AG2667" s="2">
        <v>41715</v>
      </c>
      <c r="AH2667">
        <v>61.834800000000001</v>
      </c>
      <c r="AI2667" s="37">
        <v>41808</v>
      </c>
      <c r="AJ2667" s="57">
        <v>0.1</v>
      </c>
      <c r="AK2667" s="37">
        <v>41808</v>
      </c>
      <c r="AL2667" s="57">
        <v>2.61</v>
      </c>
      <c r="AM2667" s="2">
        <v>41668</v>
      </c>
      <c r="AN2667">
        <v>7.0000000000000007E-2</v>
      </c>
      <c r="AO2667" s="2">
        <v>41667</v>
      </c>
      <c r="AP2667">
        <v>17271.93</v>
      </c>
    </row>
    <row r="2668" spans="25:42" x14ac:dyDescent="0.2">
      <c r="Y2668" s="2">
        <v>41718</v>
      </c>
      <c r="Z2668">
        <v>1.6145</v>
      </c>
      <c r="AA2668" s="2">
        <v>41688</v>
      </c>
      <c r="AB2668">
        <v>1.861</v>
      </c>
      <c r="AC2668" s="2">
        <v>41747</v>
      </c>
      <c r="AD2668">
        <v>2.1829999999999998</v>
      </c>
      <c r="AE2668" s="2">
        <v>41779</v>
      </c>
      <c r="AF2668">
        <v>2.4500000000000002</v>
      </c>
      <c r="AG2668" s="2">
        <v>41712</v>
      </c>
      <c r="AH2668">
        <v>62.835900000000002</v>
      </c>
      <c r="AI2668" s="37">
        <v>41807</v>
      </c>
      <c r="AJ2668" s="57">
        <v>0.11</v>
      </c>
      <c r="AK2668" s="37">
        <v>41807</v>
      </c>
      <c r="AL2668" s="57">
        <v>2.66</v>
      </c>
      <c r="AM2668" s="2">
        <v>41667</v>
      </c>
      <c r="AN2668">
        <v>7.0000000000000007E-2</v>
      </c>
      <c r="AO2668" s="2">
        <v>41666</v>
      </c>
      <c r="AP2668">
        <v>17266.72</v>
      </c>
    </row>
    <row r="2669" spans="25:42" x14ac:dyDescent="0.2">
      <c r="Y2669" s="2">
        <v>41717</v>
      </c>
      <c r="Z2669">
        <v>1.6475</v>
      </c>
      <c r="AA2669" s="2">
        <v>41687</v>
      </c>
      <c r="AB2669">
        <v>1.84</v>
      </c>
      <c r="AC2669" s="2">
        <v>41746</v>
      </c>
      <c r="AD2669">
        <v>2.1795</v>
      </c>
      <c r="AE2669" s="2">
        <v>41778</v>
      </c>
      <c r="AF2669">
        <v>2.4525000000000001</v>
      </c>
      <c r="AG2669" s="2">
        <v>41711</v>
      </c>
      <c r="AH2669">
        <v>57.480200000000004</v>
      </c>
      <c r="AI2669" s="37">
        <v>41806</v>
      </c>
      <c r="AJ2669" s="57">
        <v>0.11</v>
      </c>
      <c r="AK2669" s="37">
        <v>41806</v>
      </c>
      <c r="AL2669" s="57">
        <v>2.61</v>
      </c>
      <c r="AM2669" s="2">
        <v>41666</v>
      </c>
      <c r="AN2669">
        <v>7.0000000000000007E-2</v>
      </c>
      <c r="AO2669" s="2">
        <v>41663</v>
      </c>
      <c r="AP2669">
        <v>17263.28</v>
      </c>
    </row>
    <row r="2670" spans="25:42" x14ac:dyDescent="0.2">
      <c r="Y2670" s="2">
        <v>41716</v>
      </c>
      <c r="Z2670">
        <v>1.7</v>
      </c>
      <c r="AA2670" s="2">
        <v>41684</v>
      </c>
      <c r="AB2670">
        <v>1.85</v>
      </c>
      <c r="AC2670" s="2">
        <v>41745</v>
      </c>
      <c r="AD2670">
        <v>2.11</v>
      </c>
      <c r="AE2670" s="2">
        <v>41775</v>
      </c>
      <c r="AF2670">
        <v>2.4649999999999999</v>
      </c>
      <c r="AG2670" s="2">
        <v>41710</v>
      </c>
      <c r="AH2670">
        <v>55.074399999999997</v>
      </c>
      <c r="AI2670" s="37">
        <v>41803</v>
      </c>
      <c r="AJ2670" s="57">
        <v>0.11</v>
      </c>
      <c r="AK2670" s="37">
        <v>41803</v>
      </c>
      <c r="AL2670" s="57">
        <v>2.6</v>
      </c>
      <c r="AM2670" s="2">
        <v>41663</v>
      </c>
      <c r="AN2670">
        <v>7.0000000000000007E-2</v>
      </c>
      <c r="AO2670" s="2">
        <v>41662</v>
      </c>
      <c r="AP2670">
        <v>17261.490000000002</v>
      </c>
    </row>
    <row r="2671" spans="25:42" x14ac:dyDescent="0.2">
      <c r="Y2671" s="2">
        <v>41715</v>
      </c>
      <c r="Z2671">
        <v>1.7565999999999999</v>
      </c>
      <c r="AA2671" s="2">
        <v>41683</v>
      </c>
      <c r="AB2671">
        <v>1.841</v>
      </c>
      <c r="AC2671" s="2">
        <v>41744</v>
      </c>
      <c r="AD2671">
        <v>2.0825</v>
      </c>
      <c r="AE2671" s="2">
        <v>41774</v>
      </c>
      <c r="AF2671">
        <v>2.4750000000000001</v>
      </c>
      <c r="AG2671" s="2">
        <v>41709</v>
      </c>
      <c r="AH2671">
        <v>55.513599999999997</v>
      </c>
      <c r="AI2671" s="37">
        <v>41802</v>
      </c>
      <c r="AJ2671" s="57">
        <v>0.1</v>
      </c>
      <c r="AK2671" s="37">
        <v>41802</v>
      </c>
      <c r="AL2671" s="57">
        <v>2.58</v>
      </c>
      <c r="AM2671" s="2">
        <v>41662</v>
      </c>
      <c r="AN2671">
        <v>7.0000000000000007E-2</v>
      </c>
      <c r="AO2671" s="2">
        <v>41661</v>
      </c>
      <c r="AP2671">
        <v>17273.490000000002</v>
      </c>
    </row>
    <row r="2672" spans="25:42" x14ac:dyDescent="0.2">
      <c r="Y2672" s="2">
        <v>41712</v>
      </c>
      <c r="Z2672">
        <v>1.7504999999999999</v>
      </c>
      <c r="AA2672" s="2">
        <v>41682</v>
      </c>
      <c r="AB2672">
        <v>1.84</v>
      </c>
      <c r="AC2672" s="2">
        <v>41743</v>
      </c>
      <c r="AD2672">
        <v>2.06</v>
      </c>
      <c r="AE2672" s="2">
        <v>41773</v>
      </c>
      <c r="AF2672">
        <v>2.4335</v>
      </c>
      <c r="AG2672" s="2">
        <v>41708</v>
      </c>
      <c r="AH2672">
        <v>55.678800000000003</v>
      </c>
      <c r="AI2672" s="37">
        <v>41801</v>
      </c>
      <c r="AJ2672" s="57">
        <v>0.11</v>
      </c>
      <c r="AK2672" s="37">
        <v>41801</v>
      </c>
      <c r="AL2672" s="57">
        <v>2.65</v>
      </c>
      <c r="AM2672" s="2">
        <v>41661</v>
      </c>
      <c r="AN2672">
        <v>7.0000000000000007E-2</v>
      </c>
      <c r="AO2672" s="2">
        <v>41660</v>
      </c>
      <c r="AP2672">
        <v>17276.13</v>
      </c>
    </row>
    <row r="2673" spans="25:42" x14ac:dyDescent="0.2">
      <c r="Y2673" s="2">
        <v>41711</v>
      </c>
      <c r="Z2673">
        <v>1.7484999999999999</v>
      </c>
      <c r="AA2673" s="2">
        <v>41681</v>
      </c>
      <c r="AB2673">
        <v>1.831</v>
      </c>
      <c r="AC2673" s="2">
        <v>41740</v>
      </c>
      <c r="AD2673">
        <v>2.0649999999999999</v>
      </c>
      <c r="AE2673" s="2">
        <v>41772</v>
      </c>
      <c r="AF2673">
        <v>2.4215</v>
      </c>
      <c r="AG2673" s="2">
        <v>41705</v>
      </c>
      <c r="AH2673">
        <v>58.157299999999999</v>
      </c>
      <c r="AI2673" s="37">
        <v>41800</v>
      </c>
      <c r="AJ2673" s="57">
        <v>0.11</v>
      </c>
      <c r="AK2673" s="37">
        <v>41800</v>
      </c>
      <c r="AL2673" s="57">
        <v>2.64</v>
      </c>
      <c r="AM2673" s="2">
        <v>41660</v>
      </c>
      <c r="AN2673">
        <v>7.0000000000000007E-2</v>
      </c>
      <c r="AO2673" s="2">
        <v>41656</v>
      </c>
      <c r="AP2673">
        <v>17273.68</v>
      </c>
    </row>
    <row r="2674" spans="25:42" x14ac:dyDescent="0.2">
      <c r="Y2674" s="2">
        <v>41710</v>
      </c>
      <c r="Z2674">
        <v>1.7825</v>
      </c>
      <c r="AA2674" s="2">
        <v>41680</v>
      </c>
      <c r="AB2674">
        <v>1.829</v>
      </c>
      <c r="AC2674" s="2">
        <v>41739</v>
      </c>
      <c r="AD2674">
        <v>2.073</v>
      </c>
      <c r="AE2674" s="2">
        <v>41771</v>
      </c>
      <c r="AF2674">
        <v>2.4474999999999998</v>
      </c>
      <c r="AG2674" s="2">
        <v>41704</v>
      </c>
      <c r="AH2674">
        <v>60.9756</v>
      </c>
      <c r="AI2674" s="37">
        <v>41799</v>
      </c>
      <c r="AJ2674" s="57">
        <v>0.11</v>
      </c>
      <c r="AK2674" s="37">
        <v>41799</v>
      </c>
      <c r="AL2674" s="57">
        <v>2.62</v>
      </c>
      <c r="AM2674" s="2">
        <v>41656</v>
      </c>
      <c r="AN2674">
        <v>7.0000000000000007E-2</v>
      </c>
      <c r="AO2674" s="2">
        <v>41655</v>
      </c>
      <c r="AP2674">
        <v>17270.240000000002</v>
      </c>
    </row>
    <row r="2675" spans="25:42" x14ac:dyDescent="0.2">
      <c r="Y2675" s="2">
        <v>41709</v>
      </c>
      <c r="Z2675">
        <v>1.78</v>
      </c>
      <c r="AA2675" s="2">
        <v>41677</v>
      </c>
      <c r="AB2675">
        <v>1.8225</v>
      </c>
      <c r="AC2675" s="2">
        <v>41738</v>
      </c>
      <c r="AD2675">
        <v>2.0775000000000001</v>
      </c>
      <c r="AE2675" s="2">
        <v>41768</v>
      </c>
      <c r="AF2675">
        <v>2.452</v>
      </c>
      <c r="AG2675" s="2">
        <v>41703</v>
      </c>
      <c r="AH2675">
        <v>60.808199999999999</v>
      </c>
      <c r="AI2675" s="37">
        <v>41796</v>
      </c>
      <c r="AJ2675" s="57">
        <v>0.11</v>
      </c>
      <c r="AK2675" s="37">
        <v>41796</v>
      </c>
      <c r="AL2675" s="57">
        <v>2.6</v>
      </c>
      <c r="AM2675" s="2">
        <v>41655</v>
      </c>
      <c r="AN2675">
        <v>7.0000000000000007E-2</v>
      </c>
      <c r="AO2675" s="2">
        <v>41654</v>
      </c>
      <c r="AP2675">
        <v>17286.87</v>
      </c>
    </row>
    <row r="2676" spans="25:42" x14ac:dyDescent="0.2">
      <c r="Y2676" s="2">
        <v>41708</v>
      </c>
      <c r="Z2676">
        <v>1.8085</v>
      </c>
      <c r="AA2676" s="2">
        <v>41676</v>
      </c>
      <c r="AB2676">
        <v>1.804</v>
      </c>
      <c r="AC2676" s="2">
        <v>41737</v>
      </c>
      <c r="AD2676">
        <v>2.0569999999999999</v>
      </c>
      <c r="AE2676" s="2">
        <v>41767</v>
      </c>
      <c r="AF2676">
        <v>2.4624999999999999</v>
      </c>
      <c r="AG2676" s="2">
        <v>41702</v>
      </c>
      <c r="AH2676">
        <v>63.156199999999998</v>
      </c>
      <c r="AI2676" s="37">
        <v>41795</v>
      </c>
      <c r="AJ2676" s="57">
        <v>0.1</v>
      </c>
      <c r="AK2676" s="37">
        <v>41795</v>
      </c>
      <c r="AL2676" s="57">
        <v>2.59</v>
      </c>
      <c r="AM2676" s="2">
        <v>41654</v>
      </c>
      <c r="AN2676">
        <v>7.0000000000000007E-2</v>
      </c>
      <c r="AO2676" s="2">
        <v>41653</v>
      </c>
      <c r="AP2676">
        <v>17287.25</v>
      </c>
    </row>
    <row r="2677" spans="25:42" x14ac:dyDescent="0.2">
      <c r="Y2677" s="2">
        <v>41705</v>
      </c>
      <c r="Z2677">
        <v>1.7849999999999999</v>
      </c>
      <c r="AA2677" s="2">
        <v>41675</v>
      </c>
      <c r="AB2677">
        <v>1.8005</v>
      </c>
      <c r="AC2677" s="2">
        <v>41736</v>
      </c>
      <c r="AD2677">
        <v>2.0649999999999999</v>
      </c>
      <c r="AE2677" s="2">
        <v>41766</v>
      </c>
      <c r="AF2677">
        <v>2.44</v>
      </c>
      <c r="AG2677" s="2">
        <v>41701</v>
      </c>
      <c r="AH2677">
        <v>57.753999999999998</v>
      </c>
      <c r="AI2677" s="37">
        <v>41794</v>
      </c>
      <c r="AJ2677" s="57">
        <v>0.1</v>
      </c>
      <c r="AK2677" s="37">
        <v>41794</v>
      </c>
      <c r="AL2677" s="57">
        <v>2.61</v>
      </c>
      <c r="AM2677" s="2">
        <v>41653</v>
      </c>
      <c r="AN2677">
        <v>7.0000000000000007E-2</v>
      </c>
      <c r="AO2677" s="2">
        <v>41652</v>
      </c>
      <c r="AP2677">
        <v>17282.53</v>
      </c>
    </row>
    <row r="2678" spans="25:42" x14ac:dyDescent="0.2">
      <c r="Y2678" s="2">
        <v>41704</v>
      </c>
      <c r="Z2678">
        <v>1.77</v>
      </c>
      <c r="AA2678" s="2">
        <v>41674</v>
      </c>
      <c r="AB2678">
        <v>1.7886</v>
      </c>
      <c r="AC2678" s="2">
        <v>41733</v>
      </c>
      <c r="AD2678">
        <v>2.0745</v>
      </c>
      <c r="AE2678" s="2">
        <v>41765</v>
      </c>
      <c r="AF2678">
        <v>2.4289999999999998</v>
      </c>
      <c r="AG2678" s="2">
        <v>41698</v>
      </c>
      <c r="AH2678">
        <v>57.662799999999997</v>
      </c>
      <c r="AI2678" s="37">
        <v>41793</v>
      </c>
      <c r="AJ2678" s="57">
        <v>0.1</v>
      </c>
      <c r="AK2678" s="37">
        <v>41793</v>
      </c>
      <c r="AL2678" s="57">
        <v>2.6</v>
      </c>
      <c r="AM2678" s="2">
        <v>41652</v>
      </c>
      <c r="AN2678">
        <v>7.0000000000000007E-2</v>
      </c>
      <c r="AO2678" s="2">
        <v>41649</v>
      </c>
      <c r="AP2678">
        <v>17280.84</v>
      </c>
    </row>
    <row r="2679" spans="25:42" x14ac:dyDescent="0.2">
      <c r="Y2679" s="2">
        <v>41703</v>
      </c>
      <c r="Z2679">
        <v>1.7649999999999999</v>
      </c>
      <c r="AA2679" s="2">
        <v>41673</v>
      </c>
      <c r="AB2679">
        <v>1.7825</v>
      </c>
      <c r="AC2679" s="2">
        <v>41732</v>
      </c>
      <c r="AD2679">
        <v>2.0924999999999998</v>
      </c>
      <c r="AE2679" s="2">
        <v>41764</v>
      </c>
      <c r="AF2679">
        <v>2.46</v>
      </c>
      <c r="AG2679" s="2">
        <v>41697</v>
      </c>
      <c r="AH2679">
        <v>58.137300000000003</v>
      </c>
      <c r="AI2679" s="37">
        <v>41792</v>
      </c>
      <c r="AJ2679" s="57">
        <v>0.1</v>
      </c>
      <c r="AK2679" s="37">
        <v>41792</v>
      </c>
      <c r="AL2679" s="57">
        <v>2.54</v>
      </c>
      <c r="AM2679" s="2">
        <v>41649</v>
      </c>
      <c r="AN2679">
        <v>7.0000000000000007E-2</v>
      </c>
      <c r="AO2679" s="2">
        <v>41648</v>
      </c>
      <c r="AP2679">
        <v>17281.16</v>
      </c>
    </row>
    <row r="2680" spans="25:42" x14ac:dyDescent="0.2">
      <c r="Y2680" s="2">
        <v>41702</v>
      </c>
      <c r="Z2680">
        <v>1.778</v>
      </c>
      <c r="AA2680" s="2">
        <v>41670</v>
      </c>
      <c r="AB2680">
        <v>1.7905</v>
      </c>
      <c r="AC2680" s="2">
        <v>41731</v>
      </c>
      <c r="AD2680">
        <v>2.09</v>
      </c>
      <c r="AE2680" s="2">
        <v>41761</v>
      </c>
      <c r="AF2680">
        <v>2.46</v>
      </c>
      <c r="AG2680" s="2">
        <v>41696</v>
      </c>
      <c r="AH2680">
        <v>57.794899999999998</v>
      </c>
      <c r="AI2680" s="37">
        <v>41789</v>
      </c>
      <c r="AJ2680" s="57">
        <v>0.1</v>
      </c>
      <c r="AK2680" s="37">
        <v>41789</v>
      </c>
      <c r="AL2680" s="57">
        <v>2.48</v>
      </c>
      <c r="AM2680" s="2">
        <v>41648</v>
      </c>
      <c r="AN2680">
        <v>7.0000000000000007E-2</v>
      </c>
      <c r="AO2680" s="2">
        <v>41647</v>
      </c>
      <c r="AP2680">
        <v>17306.98</v>
      </c>
    </row>
    <row r="2681" spans="25:42" x14ac:dyDescent="0.2">
      <c r="Y2681" s="2">
        <v>41701</v>
      </c>
      <c r="Z2681">
        <v>1.8</v>
      </c>
      <c r="AA2681" s="2">
        <v>41669</v>
      </c>
      <c r="AB2681">
        <v>1.7957000000000001</v>
      </c>
      <c r="AC2681" s="2">
        <v>41730</v>
      </c>
      <c r="AD2681">
        <v>2.085</v>
      </c>
      <c r="AE2681" s="2">
        <v>41760</v>
      </c>
      <c r="AF2681">
        <v>2.4649999999999999</v>
      </c>
      <c r="AG2681" s="2">
        <v>41695</v>
      </c>
      <c r="AH2681">
        <v>56.795999999999999</v>
      </c>
      <c r="AI2681" s="37">
        <v>41788</v>
      </c>
      <c r="AJ2681" s="57">
        <v>0.1</v>
      </c>
      <c r="AK2681" s="37">
        <v>41788</v>
      </c>
      <c r="AL2681" s="57">
        <v>2.4500000000000002</v>
      </c>
      <c r="AM2681" s="2">
        <v>41647</v>
      </c>
      <c r="AN2681">
        <v>7.0000000000000007E-2</v>
      </c>
      <c r="AO2681" s="2">
        <v>41646</v>
      </c>
      <c r="AP2681">
        <v>17315.23</v>
      </c>
    </row>
    <row r="2682" spans="25:42" x14ac:dyDescent="0.2">
      <c r="Y2682" s="2">
        <v>41698</v>
      </c>
      <c r="Z2682">
        <v>1.74</v>
      </c>
      <c r="AA2682" s="2">
        <v>41668</v>
      </c>
      <c r="AB2682">
        <v>1.7969999999999999</v>
      </c>
      <c r="AC2682" s="2">
        <v>41729</v>
      </c>
      <c r="AD2682">
        <v>2.0950000000000002</v>
      </c>
      <c r="AE2682" s="2">
        <v>41759</v>
      </c>
      <c r="AF2682">
        <v>2.46</v>
      </c>
      <c r="AG2682" s="2">
        <v>41694</v>
      </c>
      <c r="AH2682">
        <v>57.360900000000001</v>
      </c>
      <c r="AI2682" s="37">
        <v>41787</v>
      </c>
      <c r="AJ2682" s="57">
        <v>0.1</v>
      </c>
      <c r="AK2682" s="37">
        <v>41787</v>
      </c>
      <c r="AL2682" s="57">
        <v>2.44</v>
      </c>
      <c r="AM2682" s="2">
        <v>41646</v>
      </c>
      <c r="AN2682">
        <v>7.0000000000000007E-2</v>
      </c>
      <c r="AO2682" s="2">
        <v>41645</v>
      </c>
      <c r="AP2682">
        <v>17310.22</v>
      </c>
    </row>
    <row r="2683" spans="25:42" x14ac:dyDescent="0.2">
      <c r="Y2683" s="2">
        <v>41697</v>
      </c>
      <c r="Z2683">
        <v>1.7511000000000001</v>
      </c>
      <c r="AA2683" s="2">
        <v>41667</v>
      </c>
      <c r="AB2683">
        <v>1.7865</v>
      </c>
      <c r="AC2683" s="2">
        <v>41726</v>
      </c>
      <c r="AD2683">
        <v>2.0924999999999998</v>
      </c>
      <c r="AE2683" s="2">
        <v>41758</v>
      </c>
      <c r="AF2683">
        <v>2.4300000000000002</v>
      </c>
      <c r="AG2683" s="2">
        <v>41691</v>
      </c>
      <c r="AH2683">
        <v>58.383899999999997</v>
      </c>
      <c r="AI2683" s="37">
        <v>41786</v>
      </c>
      <c r="AJ2683" s="57">
        <v>0.09</v>
      </c>
      <c r="AK2683" s="37">
        <v>41786</v>
      </c>
      <c r="AL2683" s="57">
        <v>2.52</v>
      </c>
      <c r="AM2683" s="2">
        <v>41645</v>
      </c>
      <c r="AN2683">
        <v>0.08</v>
      </c>
      <c r="AO2683" s="2">
        <v>41642</v>
      </c>
      <c r="AP2683">
        <v>17308.849999999999</v>
      </c>
    </row>
    <row r="2684" spans="25:42" x14ac:dyDescent="0.2">
      <c r="Y2684" s="2">
        <v>41696</v>
      </c>
      <c r="Z2684">
        <v>1.77</v>
      </c>
      <c r="AA2684" s="2">
        <v>41666</v>
      </c>
      <c r="AB2684">
        <v>1.7809999999999999</v>
      </c>
      <c r="AC2684" s="2">
        <v>41725</v>
      </c>
      <c r="AD2684">
        <v>2.089</v>
      </c>
      <c r="AE2684" s="2">
        <v>41757</v>
      </c>
      <c r="AF2684">
        <v>2.4575</v>
      </c>
      <c r="AG2684" s="2">
        <v>41690</v>
      </c>
      <c r="AH2684">
        <v>58.7042</v>
      </c>
      <c r="AI2684" s="37">
        <v>41785</v>
      </c>
      <c r="AJ2684" s="58" t="e">
        <f>NA()</f>
        <v>#N/A</v>
      </c>
      <c r="AK2684" s="37">
        <v>41785</v>
      </c>
      <c r="AL2684" s="57" t="e">
        <v>#N/A</v>
      </c>
      <c r="AM2684" s="2">
        <v>41642</v>
      </c>
      <c r="AN2684">
        <v>0.08</v>
      </c>
      <c r="AO2684" s="2">
        <v>41641</v>
      </c>
      <c r="AP2684">
        <v>17315.97</v>
      </c>
    </row>
    <row r="2685" spans="25:42" x14ac:dyDescent="0.2">
      <c r="Y2685" s="2">
        <v>41695</v>
      </c>
      <c r="Z2685">
        <v>1.75</v>
      </c>
      <c r="AA2685" s="2">
        <v>41663</v>
      </c>
      <c r="AB2685">
        <v>1.786</v>
      </c>
      <c r="AC2685" s="2">
        <v>41724</v>
      </c>
      <c r="AD2685">
        <v>2.0874999999999999</v>
      </c>
      <c r="AE2685" s="2">
        <v>41754</v>
      </c>
      <c r="AF2685">
        <v>2.464</v>
      </c>
      <c r="AG2685" s="2">
        <v>41689</v>
      </c>
      <c r="AH2685">
        <v>57.279400000000003</v>
      </c>
      <c r="AI2685" s="37">
        <v>41782</v>
      </c>
      <c r="AJ2685" s="57">
        <v>0.1</v>
      </c>
      <c r="AK2685" s="37">
        <v>41782</v>
      </c>
      <c r="AL2685" s="57">
        <v>2.54</v>
      </c>
      <c r="AM2685" s="2">
        <v>41641</v>
      </c>
      <c r="AN2685">
        <v>0.08</v>
      </c>
      <c r="AO2685" s="2">
        <v>41639</v>
      </c>
      <c r="AP2685">
        <v>17351.97</v>
      </c>
    </row>
    <row r="2686" spans="25:42" x14ac:dyDescent="0.2">
      <c r="Y2686" s="2">
        <v>41694</v>
      </c>
      <c r="Z2686">
        <v>1.76</v>
      </c>
      <c r="AA2686" s="2">
        <v>41662</v>
      </c>
      <c r="AB2686">
        <v>1.78</v>
      </c>
      <c r="AC2686" s="2">
        <v>41723</v>
      </c>
      <c r="AD2686">
        <v>2.0880000000000001</v>
      </c>
      <c r="AE2686" s="2">
        <v>41753</v>
      </c>
      <c r="AF2686">
        <v>2.4910000000000001</v>
      </c>
      <c r="AG2686" s="2">
        <v>41688</v>
      </c>
      <c r="AH2686">
        <v>55.9861</v>
      </c>
      <c r="AI2686" s="37">
        <v>41781</v>
      </c>
      <c r="AJ2686" s="57">
        <v>0.09</v>
      </c>
      <c r="AK2686" s="37">
        <v>41781</v>
      </c>
      <c r="AL2686" s="57">
        <v>2.56</v>
      </c>
      <c r="AM2686" s="2">
        <v>41639</v>
      </c>
      <c r="AN2686">
        <v>7.0000000000000007E-2</v>
      </c>
      <c r="AO2686" s="2">
        <v>41638</v>
      </c>
      <c r="AP2686">
        <v>17226.77</v>
      </c>
    </row>
    <row r="2687" spans="25:42" x14ac:dyDescent="0.2">
      <c r="Y2687" s="2">
        <v>41691</v>
      </c>
      <c r="Z2687">
        <v>1.7475000000000001</v>
      </c>
      <c r="AA2687" s="2">
        <v>41661</v>
      </c>
      <c r="AB2687">
        <v>1.7949999999999999</v>
      </c>
      <c r="AC2687" s="2">
        <v>41722</v>
      </c>
      <c r="AD2687">
        <v>2.0905</v>
      </c>
      <c r="AE2687" s="2">
        <v>41752</v>
      </c>
      <c r="AF2687">
        <v>2.4969999999999999</v>
      </c>
      <c r="AG2687" s="2">
        <v>41687</v>
      </c>
      <c r="AH2687">
        <v>57.294899999999998</v>
      </c>
      <c r="AI2687" s="37">
        <v>41780</v>
      </c>
      <c r="AJ2687" s="57">
        <v>0.09</v>
      </c>
      <c r="AK2687" s="37">
        <v>41780</v>
      </c>
      <c r="AL2687" s="57">
        <v>2.54</v>
      </c>
      <c r="AM2687" s="2">
        <v>41638</v>
      </c>
      <c r="AN2687">
        <v>0.08</v>
      </c>
      <c r="AO2687" s="2">
        <v>41635</v>
      </c>
      <c r="AP2687">
        <v>17226.27</v>
      </c>
    </row>
    <row r="2688" spans="25:42" x14ac:dyDescent="0.2">
      <c r="Y2688" s="2">
        <v>41690</v>
      </c>
      <c r="Z2688">
        <v>1.7609999999999999</v>
      </c>
      <c r="AA2688" s="2">
        <v>41660</v>
      </c>
      <c r="AB2688">
        <v>1.77</v>
      </c>
      <c r="AC2688" s="2">
        <v>41719</v>
      </c>
      <c r="AD2688">
        <v>2.101</v>
      </c>
      <c r="AE2688" s="2">
        <v>41751</v>
      </c>
      <c r="AF2688">
        <v>2.4925000000000002</v>
      </c>
      <c r="AG2688" s="2">
        <v>41684</v>
      </c>
      <c r="AH2688">
        <v>57.294899999999998</v>
      </c>
      <c r="AI2688" s="37">
        <v>41779</v>
      </c>
      <c r="AJ2688" s="57">
        <v>0.09</v>
      </c>
      <c r="AK2688" s="37">
        <v>41779</v>
      </c>
      <c r="AL2688" s="57">
        <v>2.52</v>
      </c>
      <c r="AM2688" s="2">
        <v>41635</v>
      </c>
      <c r="AN2688">
        <v>0.08</v>
      </c>
      <c r="AO2688" s="2">
        <v>41634</v>
      </c>
      <c r="AP2688">
        <v>17226.099999999999</v>
      </c>
    </row>
    <row r="2689" spans="25:42" x14ac:dyDescent="0.2">
      <c r="Y2689" s="2">
        <v>41689</v>
      </c>
      <c r="Z2689">
        <v>1.746</v>
      </c>
      <c r="AA2689" s="2">
        <v>41659</v>
      </c>
      <c r="AB2689">
        <v>1.78</v>
      </c>
      <c r="AC2689" s="2">
        <v>41718</v>
      </c>
      <c r="AD2689">
        <v>2.0840000000000001</v>
      </c>
      <c r="AE2689" s="2">
        <v>41750</v>
      </c>
      <c r="AF2689">
        <v>2.4910000000000001</v>
      </c>
      <c r="AG2689" s="2">
        <v>41683</v>
      </c>
      <c r="AH2689">
        <v>58.086599999999997</v>
      </c>
      <c r="AI2689" s="37">
        <v>41778</v>
      </c>
      <c r="AJ2689" s="57">
        <v>0.09</v>
      </c>
      <c r="AK2689" s="37">
        <v>41778</v>
      </c>
      <c r="AL2689" s="57">
        <v>2.54</v>
      </c>
      <c r="AM2689" s="2">
        <v>41634</v>
      </c>
      <c r="AN2689">
        <v>0.08</v>
      </c>
      <c r="AO2689" s="2">
        <v>41632</v>
      </c>
      <c r="AP2689">
        <v>17248.09</v>
      </c>
    </row>
    <row r="2690" spans="25:42" x14ac:dyDescent="0.2">
      <c r="Y2690" s="2">
        <v>41688</v>
      </c>
      <c r="Z2690">
        <v>1.76</v>
      </c>
      <c r="AA2690" s="2">
        <v>41656</v>
      </c>
      <c r="AB2690">
        <v>1.7817000000000001</v>
      </c>
      <c r="AC2690" s="2">
        <v>41717</v>
      </c>
      <c r="AD2690">
        <v>2.1190000000000002</v>
      </c>
      <c r="AE2690" s="2">
        <v>41747</v>
      </c>
      <c r="AF2690">
        <v>2.5030000000000001</v>
      </c>
      <c r="AG2690" s="2">
        <v>41682</v>
      </c>
      <c r="AH2690">
        <v>61.002299999999998</v>
      </c>
      <c r="AI2690" s="37">
        <v>41775</v>
      </c>
      <c r="AJ2690" s="57">
        <v>0.09</v>
      </c>
      <c r="AK2690" s="37">
        <v>41775</v>
      </c>
      <c r="AL2690" s="57">
        <v>2.52</v>
      </c>
      <c r="AM2690" s="2">
        <v>41632</v>
      </c>
      <c r="AN2690">
        <v>0.08</v>
      </c>
      <c r="AO2690" s="2">
        <v>41631</v>
      </c>
      <c r="AP2690">
        <v>17250.66</v>
      </c>
    </row>
    <row r="2691" spans="25:42" x14ac:dyDescent="0.2">
      <c r="Y2691" s="2">
        <v>41687</v>
      </c>
      <c r="Z2691">
        <v>1.722</v>
      </c>
      <c r="AA2691" s="2">
        <v>41655</v>
      </c>
      <c r="AB2691">
        <v>1.8261000000000001</v>
      </c>
      <c r="AC2691" s="2">
        <v>41716</v>
      </c>
      <c r="AD2691">
        <v>2.145</v>
      </c>
      <c r="AE2691" s="2">
        <v>41746</v>
      </c>
      <c r="AF2691">
        <v>2.4958999999999998</v>
      </c>
      <c r="AG2691" s="2">
        <v>41681</v>
      </c>
      <c r="AH2691">
        <v>61.493600000000001</v>
      </c>
      <c r="AI2691" s="37">
        <v>41774</v>
      </c>
      <c r="AJ2691" s="57">
        <v>0.09</v>
      </c>
      <c r="AK2691" s="37">
        <v>41774</v>
      </c>
      <c r="AL2691" s="57">
        <v>2.5</v>
      </c>
      <c r="AM2691" s="2">
        <v>41631</v>
      </c>
      <c r="AN2691">
        <v>0.09</v>
      </c>
      <c r="AO2691" s="2">
        <v>41628</v>
      </c>
      <c r="AP2691">
        <v>17250.43</v>
      </c>
    </row>
    <row r="2692" spans="25:42" x14ac:dyDescent="0.2">
      <c r="Y2692" s="2">
        <v>41684</v>
      </c>
      <c r="Z2692">
        <v>1.7411000000000001</v>
      </c>
      <c r="AA2692" s="2">
        <v>41654</v>
      </c>
      <c r="AB2692">
        <v>1.8267</v>
      </c>
      <c r="AC2692" s="2">
        <v>41715</v>
      </c>
      <c r="AD2692">
        <v>2.1524999999999999</v>
      </c>
      <c r="AE2692" s="2">
        <v>41745</v>
      </c>
      <c r="AF2692">
        <v>2.4575</v>
      </c>
      <c r="AG2692" s="2">
        <v>41680</v>
      </c>
      <c r="AH2692">
        <v>62.260800000000003</v>
      </c>
      <c r="AI2692" s="37">
        <v>41773</v>
      </c>
      <c r="AJ2692" s="57">
        <v>0.1</v>
      </c>
      <c r="AK2692" s="37">
        <v>41773</v>
      </c>
      <c r="AL2692" s="57">
        <v>2.54</v>
      </c>
      <c r="AM2692" s="2">
        <v>41628</v>
      </c>
      <c r="AN2692">
        <v>0.09</v>
      </c>
      <c r="AO2692" s="2">
        <v>41627</v>
      </c>
      <c r="AP2692">
        <v>17251.53</v>
      </c>
    </row>
    <row r="2693" spans="25:42" x14ac:dyDescent="0.2">
      <c r="Y2693" s="2">
        <v>41683</v>
      </c>
      <c r="Z2693">
        <v>1.72</v>
      </c>
      <c r="AA2693" s="2">
        <v>41653</v>
      </c>
      <c r="AB2693">
        <v>1.7991999999999999</v>
      </c>
      <c r="AC2693" s="2">
        <v>41712</v>
      </c>
      <c r="AD2693">
        <v>2.15</v>
      </c>
      <c r="AE2693" s="2">
        <v>41744</v>
      </c>
      <c r="AF2693">
        <v>2.4350000000000001</v>
      </c>
      <c r="AG2693" s="2">
        <v>41677</v>
      </c>
      <c r="AH2693">
        <v>64.749799999999993</v>
      </c>
      <c r="AI2693" s="37">
        <v>41772</v>
      </c>
      <c r="AJ2693" s="57">
        <v>0.1</v>
      </c>
      <c r="AK2693" s="37">
        <v>41772</v>
      </c>
      <c r="AL2693" s="57">
        <v>2.61</v>
      </c>
      <c r="AM2693" s="2">
        <v>41627</v>
      </c>
      <c r="AN2693">
        <v>0.09</v>
      </c>
      <c r="AO2693" s="2">
        <v>41626</v>
      </c>
      <c r="AP2693">
        <v>17258.810000000001</v>
      </c>
    </row>
    <row r="2694" spans="25:42" x14ac:dyDescent="0.2">
      <c r="Y2694" s="2">
        <v>41682</v>
      </c>
      <c r="Z2694">
        <v>1.7353000000000001</v>
      </c>
      <c r="AA2694" s="2">
        <v>41652</v>
      </c>
      <c r="AB2694">
        <v>1.8015000000000001</v>
      </c>
      <c r="AC2694" s="2">
        <v>41711</v>
      </c>
      <c r="AD2694">
        <v>2.149</v>
      </c>
      <c r="AE2694" s="2">
        <v>41743</v>
      </c>
      <c r="AF2694">
        <v>2.431</v>
      </c>
      <c r="AG2694" s="2">
        <v>41676</v>
      </c>
      <c r="AH2694">
        <v>67.183599999999998</v>
      </c>
      <c r="AI2694" s="37">
        <v>41771</v>
      </c>
      <c r="AJ2694" s="57">
        <v>0.09</v>
      </c>
      <c r="AK2694" s="37">
        <v>41771</v>
      </c>
      <c r="AL2694" s="57">
        <v>2.66</v>
      </c>
      <c r="AM2694" s="2">
        <v>41626</v>
      </c>
      <c r="AN2694">
        <v>0.09</v>
      </c>
      <c r="AO2694" s="2">
        <v>41625</v>
      </c>
      <c r="AP2694">
        <v>17268.59</v>
      </c>
    </row>
    <row r="2695" spans="25:42" x14ac:dyDescent="0.2">
      <c r="Y2695" s="2">
        <v>41681</v>
      </c>
      <c r="Z2695">
        <v>1.7</v>
      </c>
      <c r="AA2695" s="2">
        <v>41649</v>
      </c>
      <c r="AB2695">
        <v>1.8184</v>
      </c>
      <c r="AC2695" s="2">
        <v>41710</v>
      </c>
      <c r="AD2695">
        <v>2.1800000000000002</v>
      </c>
      <c r="AE2695" s="2">
        <v>41740</v>
      </c>
      <c r="AF2695">
        <v>2.44</v>
      </c>
      <c r="AG2695" s="2">
        <v>41675</v>
      </c>
      <c r="AH2695">
        <v>67.261300000000006</v>
      </c>
      <c r="AI2695" s="37">
        <v>41768</v>
      </c>
      <c r="AJ2695" s="57">
        <v>0.1</v>
      </c>
      <c r="AK2695" s="37">
        <v>41768</v>
      </c>
      <c r="AL2695" s="57">
        <v>2.62</v>
      </c>
      <c r="AM2695" s="2">
        <v>41625</v>
      </c>
      <c r="AN2695">
        <v>0.09</v>
      </c>
      <c r="AO2695" s="2">
        <v>41624</v>
      </c>
      <c r="AP2695">
        <v>17259.03</v>
      </c>
    </row>
    <row r="2696" spans="25:42" x14ac:dyDescent="0.2">
      <c r="Y2696" s="2">
        <v>41680</v>
      </c>
      <c r="Z2696">
        <v>1.6919</v>
      </c>
      <c r="AA2696" s="2">
        <v>41648</v>
      </c>
      <c r="AB2696">
        <v>1.8402000000000001</v>
      </c>
      <c r="AC2696" s="2">
        <v>41709</v>
      </c>
      <c r="AD2696">
        <v>2.1974999999999998</v>
      </c>
      <c r="AE2696" s="2">
        <v>41739</v>
      </c>
      <c r="AF2696">
        <v>2.4279999999999999</v>
      </c>
      <c r="AG2696" s="2">
        <v>41674</v>
      </c>
      <c r="AH2696">
        <v>66.7971</v>
      </c>
      <c r="AI2696" s="37">
        <v>41767</v>
      </c>
      <c r="AJ2696" s="57">
        <v>0.1</v>
      </c>
      <c r="AK2696" s="37">
        <v>41767</v>
      </c>
      <c r="AL2696" s="57">
        <v>2.61</v>
      </c>
      <c r="AM2696" s="2">
        <v>41624</v>
      </c>
      <c r="AN2696">
        <v>0.09</v>
      </c>
      <c r="AO2696" s="2">
        <v>41621</v>
      </c>
      <c r="AP2696">
        <v>17224.13</v>
      </c>
    </row>
    <row r="2697" spans="25:42" x14ac:dyDescent="0.2">
      <c r="Y2697" s="2">
        <v>41677</v>
      </c>
      <c r="Z2697">
        <v>1.6556999999999999</v>
      </c>
      <c r="AA2697" s="2">
        <v>41647</v>
      </c>
      <c r="AB2697">
        <v>1.8149999999999999</v>
      </c>
      <c r="AC2697" s="2">
        <v>41708</v>
      </c>
      <c r="AD2697">
        <v>2.2075</v>
      </c>
      <c r="AE2697" s="2">
        <v>41738</v>
      </c>
      <c r="AF2697">
        <v>2.4375</v>
      </c>
      <c r="AG2697" s="2">
        <v>41673</v>
      </c>
      <c r="AH2697">
        <v>65.798900000000003</v>
      </c>
      <c r="AI2697" s="37">
        <v>41766</v>
      </c>
      <c r="AJ2697" s="57">
        <v>0.1</v>
      </c>
      <c r="AK2697" s="37">
        <v>41766</v>
      </c>
      <c r="AL2697" s="57">
        <v>2.62</v>
      </c>
      <c r="AM2697" s="2">
        <v>41621</v>
      </c>
      <c r="AN2697">
        <v>0.08</v>
      </c>
      <c r="AO2697" s="2">
        <v>41620</v>
      </c>
      <c r="AP2697">
        <v>17226.02</v>
      </c>
    </row>
    <row r="2698" spans="25:42" x14ac:dyDescent="0.2">
      <c r="Y2698" s="2">
        <v>41676</v>
      </c>
      <c r="Z2698">
        <v>1.6419999999999999</v>
      </c>
      <c r="AA2698" s="2">
        <v>41646</v>
      </c>
      <c r="AB2698">
        <v>1.7896000000000001</v>
      </c>
      <c r="AC2698" s="2">
        <v>41705</v>
      </c>
      <c r="AD2698">
        <v>2.2149999999999999</v>
      </c>
      <c r="AE2698" s="2">
        <v>41737</v>
      </c>
      <c r="AF2698">
        <v>2.4300000000000002</v>
      </c>
      <c r="AG2698" s="2">
        <v>41670</v>
      </c>
      <c r="AH2698">
        <v>64.724999999999994</v>
      </c>
      <c r="AI2698" s="37">
        <v>41765</v>
      </c>
      <c r="AJ2698" s="57">
        <v>0.1</v>
      </c>
      <c r="AK2698" s="37">
        <v>41765</v>
      </c>
      <c r="AL2698" s="57">
        <v>2.61</v>
      </c>
      <c r="AM2698" s="2">
        <v>41620</v>
      </c>
      <c r="AN2698">
        <v>0.09</v>
      </c>
      <c r="AO2698" s="2">
        <v>41619</v>
      </c>
      <c r="AP2698">
        <v>17222.45</v>
      </c>
    </row>
    <row r="2699" spans="25:42" x14ac:dyDescent="0.2">
      <c r="Y2699" s="2">
        <v>41675</v>
      </c>
      <c r="Z2699">
        <v>1.625</v>
      </c>
      <c r="AA2699" s="2">
        <v>41645</v>
      </c>
      <c r="AB2699">
        <v>1.7929999999999999</v>
      </c>
      <c r="AC2699" s="2">
        <v>41704</v>
      </c>
      <c r="AD2699">
        <v>2.1819999999999999</v>
      </c>
      <c r="AE2699" s="2">
        <v>41736</v>
      </c>
      <c r="AF2699">
        <v>2.4350000000000001</v>
      </c>
      <c r="AG2699" s="2">
        <v>41669</v>
      </c>
      <c r="AH2699">
        <v>64.855599999999995</v>
      </c>
      <c r="AI2699" s="37">
        <v>41764</v>
      </c>
      <c r="AJ2699" s="57">
        <v>0.11</v>
      </c>
      <c r="AK2699" s="37">
        <v>41764</v>
      </c>
      <c r="AL2699" s="57">
        <v>2.63</v>
      </c>
      <c r="AM2699" s="2">
        <v>41619</v>
      </c>
      <c r="AN2699">
        <v>0.08</v>
      </c>
      <c r="AO2699" s="2">
        <v>41618</v>
      </c>
      <c r="AP2699">
        <v>17234.009999999998</v>
      </c>
    </row>
    <row r="2700" spans="25:42" x14ac:dyDescent="0.2">
      <c r="Y2700" s="2">
        <v>41674</v>
      </c>
      <c r="Z2700">
        <v>1.607</v>
      </c>
      <c r="AA2700" s="2">
        <v>41642</v>
      </c>
      <c r="AB2700">
        <v>1.78</v>
      </c>
      <c r="AC2700" s="2">
        <v>41703</v>
      </c>
      <c r="AD2700">
        <v>2.17</v>
      </c>
      <c r="AE2700" s="2">
        <v>41733</v>
      </c>
      <c r="AF2700">
        <v>2.4489999999999998</v>
      </c>
      <c r="AG2700" s="2">
        <v>41668</v>
      </c>
      <c r="AH2700">
        <v>64.549400000000006</v>
      </c>
      <c r="AI2700" s="37">
        <v>41761</v>
      </c>
      <c r="AJ2700" s="57">
        <v>0.1</v>
      </c>
      <c r="AK2700" s="37">
        <v>41761</v>
      </c>
      <c r="AL2700" s="57">
        <v>2.6</v>
      </c>
      <c r="AM2700" s="2">
        <v>41618</v>
      </c>
      <c r="AN2700">
        <v>0.09</v>
      </c>
      <c r="AO2700" s="2">
        <v>41617</v>
      </c>
      <c r="AP2700">
        <v>17230.349999999999</v>
      </c>
    </row>
    <row r="2701" spans="25:42" x14ac:dyDescent="0.2">
      <c r="Y2701" s="2">
        <v>41673</v>
      </c>
      <c r="Z2701">
        <v>1.62</v>
      </c>
      <c r="AA2701" s="2">
        <v>41641</v>
      </c>
      <c r="AB2701">
        <v>1.81</v>
      </c>
      <c r="AC2701" s="2">
        <v>41702</v>
      </c>
      <c r="AD2701">
        <v>2.1659999999999999</v>
      </c>
      <c r="AE2701" s="2">
        <v>41732</v>
      </c>
      <c r="AF2701">
        <v>2.4569999999999999</v>
      </c>
      <c r="AG2701" s="2">
        <v>41667</v>
      </c>
      <c r="AH2701">
        <v>64.518299999999996</v>
      </c>
      <c r="AI2701" s="37">
        <v>41760</v>
      </c>
      <c r="AJ2701" s="57">
        <v>0.1</v>
      </c>
      <c r="AK2701" s="37">
        <v>41760</v>
      </c>
      <c r="AL2701" s="57">
        <v>2.63</v>
      </c>
      <c r="AM2701" s="2">
        <v>41617</v>
      </c>
      <c r="AN2701">
        <v>0.09</v>
      </c>
      <c r="AO2701" s="2">
        <v>41614</v>
      </c>
      <c r="AP2701">
        <v>17227.009999999998</v>
      </c>
    </row>
    <row r="2702" spans="25:42" x14ac:dyDescent="0.2">
      <c r="Y2702" s="2">
        <v>41670</v>
      </c>
      <c r="Z2702">
        <v>1.65</v>
      </c>
      <c r="AA2702" s="2">
        <v>41640</v>
      </c>
      <c r="AB2702">
        <v>1.786</v>
      </c>
      <c r="AC2702" s="2">
        <v>41701</v>
      </c>
      <c r="AD2702">
        <v>2.1625000000000001</v>
      </c>
      <c r="AE2702" s="2">
        <v>41731</v>
      </c>
      <c r="AF2702">
        <v>2.4500000000000002</v>
      </c>
      <c r="AG2702" s="2">
        <v>41666</v>
      </c>
      <c r="AH2702">
        <v>64.205299999999994</v>
      </c>
      <c r="AI2702" s="37">
        <v>41759</v>
      </c>
      <c r="AJ2702" s="57">
        <v>0.11</v>
      </c>
      <c r="AK2702" s="37">
        <v>41759</v>
      </c>
      <c r="AL2702" s="57">
        <v>2.67</v>
      </c>
      <c r="AM2702" s="2">
        <v>41614</v>
      </c>
      <c r="AN2702">
        <v>0.09</v>
      </c>
      <c r="AO2702" s="2">
        <v>41613</v>
      </c>
      <c r="AP2702">
        <v>17228.7</v>
      </c>
    </row>
    <row r="2703" spans="25:42" x14ac:dyDescent="0.2">
      <c r="Y2703" s="2">
        <v>41669</v>
      </c>
      <c r="Z2703">
        <v>1.6439999999999999</v>
      </c>
      <c r="AA2703" s="2">
        <v>41639</v>
      </c>
      <c r="AB2703">
        <v>1.7978000000000001</v>
      </c>
      <c r="AC2703" s="2">
        <v>41698</v>
      </c>
      <c r="AD2703">
        <v>2.16</v>
      </c>
      <c r="AE2703" s="2">
        <v>41730</v>
      </c>
      <c r="AF2703">
        <v>2.4449999999999998</v>
      </c>
      <c r="AG2703" s="2">
        <v>41663</v>
      </c>
      <c r="AH2703">
        <v>63.507599999999996</v>
      </c>
      <c r="AI2703" s="37">
        <v>41758</v>
      </c>
      <c r="AJ2703" s="57">
        <v>0.11</v>
      </c>
      <c r="AK2703" s="37">
        <v>41758</v>
      </c>
      <c r="AL2703" s="57">
        <v>2.71</v>
      </c>
      <c r="AM2703" s="2">
        <v>41613</v>
      </c>
      <c r="AN2703">
        <v>0.09</v>
      </c>
      <c r="AO2703" s="2">
        <v>41612</v>
      </c>
      <c r="AP2703">
        <v>17222.09</v>
      </c>
    </row>
    <row r="2704" spans="25:42" x14ac:dyDescent="0.2">
      <c r="Y2704" s="2">
        <v>41668</v>
      </c>
      <c r="Z2704">
        <v>1.6251</v>
      </c>
      <c r="AA2704" s="2">
        <v>41638</v>
      </c>
      <c r="AB2704">
        <v>1.792</v>
      </c>
      <c r="AC2704" s="2">
        <v>41697</v>
      </c>
      <c r="AD2704">
        <v>2.13</v>
      </c>
      <c r="AE2704" s="2">
        <v>41729</v>
      </c>
      <c r="AF2704">
        <v>2.4430000000000001</v>
      </c>
      <c r="AG2704" s="2">
        <v>41662</v>
      </c>
      <c r="AH2704">
        <v>62.217700000000001</v>
      </c>
      <c r="AI2704" s="37">
        <v>41757</v>
      </c>
      <c r="AJ2704" s="57">
        <v>0.1</v>
      </c>
      <c r="AK2704" s="37">
        <v>41757</v>
      </c>
      <c r="AL2704" s="57">
        <v>2.7</v>
      </c>
      <c r="AM2704" s="2">
        <v>41612</v>
      </c>
      <c r="AN2704">
        <v>0.09</v>
      </c>
      <c r="AO2704" s="2">
        <v>41611</v>
      </c>
      <c r="AP2704">
        <v>17223.25</v>
      </c>
    </row>
    <row r="2705" spans="25:42" x14ac:dyDescent="0.2">
      <c r="Y2705" s="2">
        <v>41667</v>
      </c>
      <c r="Z2705">
        <v>1.62</v>
      </c>
      <c r="AA2705" s="2">
        <v>41635</v>
      </c>
      <c r="AB2705">
        <v>1.7849999999999999</v>
      </c>
      <c r="AC2705" s="2">
        <v>41696</v>
      </c>
      <c r="AD2705">
        <v>2.1478000000000002</v>
      </c>
      <c r="AE2705" s="2">
        <v>41726</v>
      </c>
      <c r="AF2705">
        <v>2.4420000000000002</v>
      </c>
      <c r="AG2705" s="2">
        <v>41661</v>
      </c>
      <c r="AH2705">
        <v>60.521500000000003</v>
      </c>
      <c r="AI2705" s="37">
        <v>41754</v>
      </c>
      <c r="AJ2705" s="57">
        <v>0.11</v>
      </c>
      <c r="AK2705" s="37">
        <v>41754</v>
      </c>
      <c r="AL2705" s="57">
        <v>2.68</v>
      </c>
      <c r="AM2705" s="2">
        <v>41611</v>
      </c>
      <c r="AN2705">
        <v>0.09</v>
      </c>
      <c r="AO2705" s="2">
        <v>41610</v>
      </c>
      <c r="AP2705">
        <v>17235.03</v>
      </c>
    </row>
    <row r="2706" spans="25:42" x14ac:dyDescent="0.2">
      <c r="Y2706" s="2">
        <v>41666</v>
      </c>
      <c r="Z2706">
        <v>1.6106</v>
      </c>
      <c r="AA2706" s="2">
        <v>41634</v>
      </c>
      <c r="AB2706">
        <v>1.7839</v>
      </c>
      <c r="AC2706" s="2">
        <v>41695</v>
      </c>
      <c r="AD2706">
        <v>2.1425000000000001</v>
      </c>
      <c r="AE2706" s="2">
        <v>41725</v>
      </c>
      <c r="AF2706">
        <v>2.4470000000000001</v>
      </c>
      <c r="AG2706" s="2">
        <v>41660</v>
      </c>
      <c r="AH2706">
        <v>59.546700000000001</v>
      </c>
      <c r="AI2706" s="37">
        <v>41753</v>
      </c>
      <c r="AJ2706" s="57">
        <v>0.1</v>
      </c>
      <c r="AK2706" s="37">
        <v>41753</v>
      </c>
      <c r="AL2706" s="57">
        <v>2.7</v>
      </c>
      <c r="AM2706" s="2">
        <v>41610</v>
      </c>
      <c r="AN2706">
        <v>0.09</v>
      </c>
      <c r="AO2706" s="2">
        <v>41607</v>
      </c>
      <c r="AP2706">
        <v>17217.150000000001</v>
      </c>
    </row>
    <row r="2707" spans="25:42" x14ac:dyDescent="0.2">
      <c r="Y2707" s="2">
        <v>41663</v>
      </c>
      <c r="Z2707">
        <v>1.62</v>
      </c>
      <c r="AA2707" s="2">
        <v>41633</v>
      </c>
      <c r="AB2707">
        <v>1.77</v>
      </c>
      <c r="AC2707" s="2">
        <v>41694</v>
      </c>
      <c r="AD2707">
        <v>2.14</v>
      </c>
      <c r="AE2707" s="2">
        <v>41724</v>
      </c>
      <c r="AF2707">
        <v>2.4554999999999998</v>
      </c>
      <c r="AG2707" s="2">
        <v>41659</v>
      </c>
      <c r="AH2707">
        <v>60.2776</v>
      </c>
      <c r="AI2707" s="37">
        <v>41752</v>
      </c>
      <c r="AJ2707" s="57">
        <v>0.11</v>
      </c>
      <c r="AK2707" s="37">
        <v>41752</v>
      </c>
      <c r="AL2707" s="57">
        <v>2.7</v>
      </c>
      <c r="AM2707" s="2">
        <v>41607</v>
      </c>
      <c r="AN2707">
        <v>7.0000000000000007E-2</v>
      </c>
      <c r="AO2707" s="2">
        <v>41605</v>
      </c>
      <c r="AP2707">
        <v>17203.34</v>
      </c>
    </row>
    <row r="2708" spans="25:42" x14ac:dyDescent="0.2">
      <c r="Y2708" s="2">
        <v>41662</v>
      </c>
      <c r="Z2708">
        <v>1.62</v>
      </c>
      <c r="AA2708" s="2">
        <v>41632</v>
      </c>
      <c r="AB2708">
        <v>1.7686999999999999</v>
      </c>
      <c r="AC2708" s="2">
        <v>41691</v>
      </c>
      <c r="AD2708">
        <v>2.125</v>
      </c>
      <c r="AE2708" s="2">
        <v>41723</v>
      </c>
      <c r="AF2708">
        <v>2.464</v>
      </c>
      <c r="AG2708" s="2">
        <v>41656</v>
      </c>
      <c r="AH2708">
        <v>60.2776</v>
      </c>
      <c r="AI2708" s="37">
        <v>41751</v>
      </c>
      <c r="AJ2708" s="57">
        <v>0.11</v>
      </c>
      <c r="AK2708" s="37">
        <v>41751</v>
      </c>
      <c r="AL2708" s="57">
        <v>2.73</v>
      </c>
      <c r="AM2708" s="2">
        <v>41605</v>
      </c>
      <c r="AN2708">
        <v>0.09</v>
      </c>
      <c r="AO2708" s="2">
        <v>41604</v>
      </c>
      <c r="AP2708">
        <v>17219.11</v>
      </c>
    </row>
    <row r="2709" spans="25:42" x14ac:dyDescent="0.2">
      <c r="Y2709" s="2">
        <v>41661</v>
      </c>
      <c r="Z2709">
        <v>1.62</v>
      </c>
      <c r="AA2709" s="2">
        <v>41631</v>
      </c>
      <c r="AB2709">
        <v>1.746</v>
      </c>
      <c r="AC2709" s="2">
        <v>41690</v>
      </c>
      <c r="AD2709">
        <v>2.1349999999999998</v>
      </c>
      <c r="AE2709" s="2">
        <v>41722</v>
      </c>
      <c r="AF2709">
        <v>2.4655</v>
      </c>
      <c r="AG2709" s="2">
        <v>41655</v>
      </c>
      <c r="AH2709">
        <v>60.799700000000001</v>
      </c>
      <c r="AI2709" s="37">
        <v>41750</v>
      </c>
      <c r="AJ2709" s="57">
        <v>0.11</v>
      </c>
      <c r="AK2709" s="37">
        <v>41750</v>
      </c>
      <c r="AL2709" s="57">
        <v>2.73</v>
      </c>
      <c r="AM2709" s="2">
        <v>41604</v>
      </c>
      <c r="AN2709">
        <v>0.09</v>
      </c>
      <c r="AO2709" s="2">
        <v>41603</v>
      </c>
      <c r="AP2709">
        <v>17211.830000000002</v>
      </c>
    </row>
    <row r="2710" spans="25:42" x14ac:dyDescent="0.2">
      <c r="Y2710" s="2">
        <v>41660</v>
      </c>
      <c r="Z2710">
        <v>1.603</v>
      </c>
      <c r="AA2710" s="2">
        <v>41628</v>
      </c>
      <c r="AB2710">
        <v>1.7490000000000001</v>
      </c>
      <c r="AC2710" s="2">
        <v>41689</v>
      </c>
      <c r="AD2710">
        <v>2.1280000000000001</v>
      </c>
      <c r="AE2710" s="2">
        <v>41719</v>
      </c>
      <c r="AF2710">
        <v>2.4649999999999999</v>
      </c>
      <c r="AG2710" s="2">
        <v>41654</v>
      </c>
      <c r="AH2710">
        <v>60.814900000000002</v>
      </c>
      <c r="AI2710" s="37">
        <v>41747</v>
      </c>
      <c r="AJ2710" s="58" t="e">
        <f>NA()</f>
        <v>#N/A</v>
      </c>
      <c r="AK2710" s="37">
        <v>41747</v>
      </c>
      <c r="AL2710" s="57" t="e">
        <v>#N/A</v>
      </c>
      <c r="AM2710" s="2">
        <v>41603</v>
      </c>
      <c r="AN2710">
        <v>0.09</v>
      </c>
      <c r="AO2710" s="2">
        <v>41600</v>
      </c>
      <c r="AP2710">
        <v>17209.509999999998</v>
      </c>
    </row>
    <row r="2711" spans="25:42" x14ac:dyDescent="0.2">
      <c r="Y2711" s="2">
        <v>41659</v>
      </c>
      <c r="Z2711">
        <v>1.57</v>
      </c>
      <c r="AA2711" s="2">
        <v>41627</v>
      </c>
      <c r="AB2711">
        <v>1.73</v>
      </c>
      <c r="AC2711" s="2">
        <v>41688</v>
      </c>
      <c r="AD2711">
        <v>2.1549999999999998</v>
      </c>
      <c r="AE2711" s="2">
        <v>41718</v>
      </c>
      <c r="AF2711">
        <v>2.4500000000000002</v>
      </c>
      <c r="AG2711" s="2">
        <v>41653</v>
      </c>
      <c r="AH2711">
        <v>61.633600000000001</v>
      </c>
      <c r="AI2711" s="37">
        <v>41746</v>
      </c>
      <c r="AJ2711" s="57">
        <v>0.11</v>
      </c>
      <c r="AK2711" s="37">
        <v>41746</v>
      </c>
      <c r="AL2711" s="57">
        <v>2.73</v>
      </c>
      <c r="AM2711" s="2">
        <v>41600</v>
      </c>
      <c r="AN2711">
        <v>0.09</v>
      </c>
      <c r="AO2711" s="2">
        <v>41599</v>
      </c>
      <c r="AP2711">
        <v>17208.96</v>
      </c>
    </row>
    <row r="2712" spans="25:42" x14ac:dyDescent="0.2">
      <c r="Y2712" s="2">
        <v>41656</v>
      </c>
      <c r="Z2712">
        <v>1.59</v>
      </c>
      <c r="AA2712" s="2">
        <v>41626</v>
      </c>
      <c r="AB2712">
        <v>1.73</v>
      </c>
      <c r="AC2712" s="2">
        <v>41687</v>
      </c>
      <c r="AD2712">
        <v>2.15</v>
      </c>
      <c r="AE2712" s="2">
        <v>41717</v>
      </c>
      <c r="AF2712">
        <v>2.4714999999999998</v>
      </c>
      <c r="AG2712" s="2">
        <v>41652</v>
      </c>
      <c r="AH2712">
        <v>58.915599999999998</v>
      </c>
      <c r="AI2712" s="37">
        <v>41745</v>
      </c>
      <c r="AJ2712" s="57">
        <v>0.11</v>
      </c>
      <c r="AK2712" s="37">
        <v>41745</v>
      </c>
      <c r="AL2712" s="57">
        <v>2.65</v>
      </c>
      <c r="AM2712" s="2">
        <v>41599</v>
      </c>
      <c r="AN2712">
        <v>0.09</v>
      </c>
      <c r="AO2712" s="2">
        <v>41598</v>
      </c>
      <c r="AP2712">
        <v>17190.23</v>
      </c>
    </row>
    <row r="2713" spans="25:42" x14ac:dyDescent="0.2">
      <c r="Y2713" s="2">
        <v>41655</v>
      </c>
      <c r="Z2713">
        <v>1.5849</v>
      </c>
      <c r="AA2713" s="2">
        <v>41625</v>
      </c>
      <c r="AB2713">
        <v>1.728</v>
      </c>
      <c r="AC2713" s="2">
        <v>41684</v>
      </c>
      <c r="AD2713">
        <v>2.1524999999999999</v>
      </c>
      <c r="AE2713" s="2">
        <v>41716</v>
      </c>
      <c r="AF2713">
        <v>2.4950000000000001</v>
      </c>
      <c r="AG2713" s="2">
        <v>41649</v>
      </c>
      <c r="AH2713">
        <v>61.181899999999999</v>
      </c>
      <c r="AI2713" s="37">
        <v>41744</v>
      </c>
      <c r="AJ2713" s="57">
        <v>0.11</v>
      </c>
      <c r="AK2713" s="37">
        <v>41744</v>
      </c>
      <c r="AL2713" s="57">
        <v>2.64</v>
      </c>
      <c r="AM2713" s="2">
        <v>41598</v>
      </c>
      <c r="AN2713">
        <v>0.09</v>
      </c>
      <c r="AO2713" s="2">
        <v>41597</v>
      </c>
      <c r="AP2713">
        <v>17200.73</v>
      </c>
    </row>
    <row r="2714" spans="25:42" x14ac:dyDescent="0.2">
      <c r="Y2714" s="2">
        <v>41654</v>
      </c>
      <c r="Z2714">
        <v>1.627</v>
      </c>
      <c r="AA2714" s="2">
        <v>41624</v>
      </c>
      <c r="AB2714">
        <v>1.74</v>
      </c>
      <c r="AC2714" s="2">
        <v>41683</v>
      </c>
      <c r="AD2714">
        <v>2.1579999999999999</v>
      </c>
      <c r="AE2714" s="2">
        <v>41715</v>
      </c>
      <c r="AF2714">
        <v>2.5</v>
      </c>
      <c r="AG2714" s="2">
        <v>41648</v>
      </c>
      <c r="AH2714">
        <v>73.742599999999996</v>
      </c>
      <c r="AI2714" s="37">
        <v>41743</v>
      </c>
      <c r="AJ2714" s="57">
        <v>0.1</v>
      </c>
      <c r="AK2714" s="37">
        <v>41743</v>
      </c>
      <c r="AL2714" s="57">
        <v>2.65</v>
      </c>
      <c r="AM2714" s="2">
        <v>41597</v>
      </c>
      <c r="AN2714">
        <v>0.09</v>
      </c>
      <c r="AO2714" s="2">
        <v>41596</v>
      </c>
      <c r="AP2714">
        <v>17192.88</v>
      </c>
    </row>
    <row r="2715" spans="25:42" x14ac:dyDescent="0.2">
      <c r="Y2715" s="2">
        <v>41653</v>
      </c>
      <c r="Z2715">
        <v>1.6040000000000001</v>
      </c>
      <c r="AA2715" s="2">
        <v>41621</v>
      </c>
      <c r="AB2715">
        <v>1.72</v>
      </c>
      <c r="AC2715" s="2">
        <v>41682</v>
      </c>
      <c r="AD2715">
        <v>2.1760000000000002</v>
      </c>
      <c r="AE2715" s="2">
        <v>41712</v>
      </c>
      <c r="AF2715">
        <v>2.4830000000000001</v>
      </c>
      <c r="AG2715" s="2">
        <v>41647</v>
      </c>
      <c r="AH2715">
        <v>75.284000000000006</v>
      </c>
      <c r="AI2715" s="37">
        <v>41740</v>
      </c>
      <c r="AJ2715" s="57">
        <v>0.09</v>
      </c>
      <c r="AK2715" s="37">
        <v>41740</v>
      </c>
      <c r="AL2715" s="57">
        <v>2.63</v>
      </c>
      <c r="AM2715" s="2">
        <v>41596</v>
      </c>
      <c r="AN2715">
        <v>0.09</v>
      </c>
      <c r="AO2715" s="2">
        <v>41593</v>
      </c>
      <c r="AP2715">
        <v>17189.55</v>
      </c>
    </row>
    <row r="2716" spans="25:42" x14ac:dyDescent="0.2">
      <c r="Y2716" s="2">
        <v>41652</v>
      </c>
      <c r="Z2716">
        <v>1.63</v>
      </c>
      <c r="AA2716" s="2">
        <v>41620</v>
      </c>
      <c r="AB2716">
        <v>1.7095</v>
      </c>
      <c r="AC2716" s="2">
        <v>41681</v>
      </c>
      <c r="AD2716">
        <v>2.1810999999999998</v>
      </c>
      <c r="AE2716" s="2">
        <v>41711</v>
      </c>
      <c r="AF2716">
        <v>2.4725000000000001</v>
      </c>
      <c r="AG2716" s="2">
        <v>41646</v>
      </c>
      <c r="AH2716">
        <v>73.7774</v>
      </c>
      <c r="AI2716" s="37">
        <v>41739</v>
      </c>
      <c r="AJ2716" s="57">
        <v>0.09</v>
      </c>
      <c r="AK2716" s="37">
        <v>41739</v>
      </c>
      <c r="AL2716" s="57">
        <v>2.65</v>
      </c>
      <c r="AM2716" s="2">
        <v>41593</v>
      </c>
      <c r="AN2716">
        <v>0.09</v>
      </c>
      <c r="AO2716" s="2">
        <v>41592</v>
      </c>
      <c r="AP2716">
        <v>17183.32</v>
      </c>
    </row>
    <row r="2717" spans="25:42" x14ac:dyDescent="0.2">
      <c r="Y2717" s="2">
        <v>41649</v>
      </c>
      <c r="Z2717">
        <v>1.6392</v>
      </c>
      <c r="AA2717" s="2">
        <v>41619</v>
      </c>
      <c r="AB2717">
        <v>1.7103999999999999</v>
      </c>
      <c r="AC2717" s="2">
        <v>41680</v>
      </c>
      <c r="AD2717">
        <v>2.1829999999999998</v>
      </c>
      <c r="AE2717" s="2">
        <v>41710</v>
      </c>
      <c r="AF2717">
        <v>2.4900000000000002</v>
      </c>
      <c r="AG2717" s="2">
        <v>41645</v>
      </c>
      <c r="AH2717">
        <v>69.886200000000002</v>
      </c>
      <c r="AI2717" s="37">
        <v>41738</v>
      </c>
      <c r="AJ2717" s="57">
        <v>0.1</v>
      </c>
      <c r="AK2717" s="37">
        <v>41738</v>
      </c>
      <c r="AL2717" s="57">
        <v>2.71</v>
      </c>
      <c r="AM2717" s="2">
        <v>41592</v>
      </c>
      <c r="AN2717">
        <v>0.09</v>
      </c>
      <c r="AO2717" s="2">
        <v>41591</v>
      </c>
      <c r="AP2717">
        <v>17149.189999999999</v>
      </c>
    </row>
    <row r="2718" spans="25:42" x14ac:dyDescent="0.2">
      <c r="Y2718" s="2">
        <v>41648</v>
      </c>
      <c r="Z2718">
        <v>1.64</v>
      </c>
      <c r="AA2718" s="2">
        <v>41618</v>
      </c>
      <c r="AB2718">
        <v>1.7000999999999999</v>
      </c>
      <c r="AC2718" s="2">
        <v>41677</v>
      </c>
      <c r="AD2718">
        <v>2.1661999999999999</v>
      </c>
      <c r="AE2718" s="2">
        <v>41709</v>
      </c>
      <c r="AF2718">
        <v>2.5175000000000001</v>
      </c>
      <c r="AG2718" s="2">
        <v>41642</v>
      </c>
      <c r="AH2718">
        <v>72.746200000000002</v>
      </c>
      <c r="AI2718" s="37">
        <v>41737</v>
      </c>
      <c r="AJ2718" s="57">
        <v>0.11</v>
      </c>
      <c r="AK2718" s="37">
        <v>41737</v>
      </c>
      <c r="AL2718" s="57">
        <v>2.69</v>
      </c>
      <c r="AM2718" s="2">
        <v>41591</v>
      </c>
      <c r="AN2718">
        <v>0.08</v>
      </c>
      <c r="AO2718" s="2">
        <v>41590</v>
      </c>
      <c r="AP2718">
        <v>17154.62</v>
      </c>
    </row>
    <row r="2719" spans="25:42" x14ac:dyDescent="0.2">
      <c r="Y2719" s="2">
        <v>41647</v>
      </c>
      <c r="Z2719">
        <v>1.6303000000000001</v>
      </c>
      <c r="AA2719" s="2">
        <v>41617</v>
      </c>
      <c r="AB2719">
        <v>1.7</v>
      </c>
      <c r="AC2719" s="2">
        <v>41676</v>
      </c>
      <c r="AD2719">
        <v>2.16</v>
      </c>
      <c r="AE2719" s="2">
        <v>41708</v>
      </c>
      <c r="AF2719">
        <v>2.5259999999999998</v>
      </c>
      <c r="AG2719" s="2">
        <v>41641</v>
      </c>
      <c r="AH2719">
        <v>73.398300000000006</v>
      </c>
      <c r="AI2719" s="37">
        <v>41736</v>
      </c>
      <c r="AJ2719" s="57">
        <v>0.11</v>
      </c>
      <c r="AK2719" s="37">
        <v>41736</v>
      </c>
      <c r="AL2719" s="57">
        <v>2.71</v>
      </c>
      <c r="AM2719" s="2">
        <v>41590</v>
      </c>
      <c r="AN2719">
        <v>0.08</v>
      </c>
      <c r="AO2719" s="2">
        <v>41586</v>
      </c>
      <c r="AP2719">
        <v>17151.63</v>
      </c>
    </row>
    <row r="2720" spans="25:42" x14ac:dyDescent="0.2">
      <c r="Y2720" s="2">
        <v>41646</v>
      </c>
      <c r="Z2720">
        <v>1.63</v>
      </c>
      <c r="AA2720" s="2">
        <v>41614</v>
      </c>
      <c r="AB2720">
        <v>1.72</v>
      </c>
      <c r="AC2720" s="2">
        <v>41675</v>
      </c>
      <c r="AD2720">
        <v>2.15</v>
      </c>
      <c r="AE2720" s="2">
        <v>41705</v>
      </c>
      <c r="AF2720">
        <v>2.5325000000000002</v>
      </c>
      <c r="AG2720" s="2">
        <v>41640</v>
      </c>
      <c r="AH2720">
        <v>73.546000000000006</v>
      </c>
      <c r="AI2720" s="37">
        <v>41733</v>
      </c>
      <c r="AJ2720" s="57">
        <v>0.11</v>
      </c>
      <c r="AK2720" s="37">
        <v>41733</v>
      </c>
      <c r="AL2720" s="57">
        <v>2.74</v>
      </c>
      <c r="AM2720" s="2">
        <v>41586</v>
      </c>
      <c r="AN2720">
        <v>0.08</v>
      </c>
      <c r="AO2720" s="2">
        <v>41585</v>
      </c>
      <c r="AP2720">
        <v>17149.150000000001</v>
      </c>
    </row>
    <row r="2721" spans="25:42" x14ac:dyDescent="0.2">
      <c r="Y2721" s="2">
        <v>41645</v>
      </c>
      <c r="Z2721">
        <v>1.62</v>
      </c>
      <c r="AA2721" s="2">
        <v>41613</v>
      </c>
      <c r="AB2721">
        <v>1.7049000000000001</v>
      </c>
      <c r="AC2721" s="2">
        <v>41674</v>
      </c>
      <c r="AD2721">
        <v>2.153</v>
      </c>
      <c r="AE2721" s="2">
        <v>41704</v>
      </c>
      <c r="AF2721">
        <v>2.524</v>
      </c>
      <c r="AG2721" s="2">
        <v>41639</v>
      </c>
      <c r="AH2721">
        <v>73.546000000000006</v>
      </c>
      <c r="AI2721" s="37">
        <v>41732</v>
      </c>
      <c r="AJ2721" s="57">
        <v>0.11</v>
      </c>
      <c r="AK2721" s="37">
        <v>41732</v>
      </c>
      <c r="AL2721" s="58">
        <v>2.8</v>
      </c>
      <c r="AM2721" s="2">
        <v>41585</v>
      </c>
      <c r="AN2721">
        <v>0.08</v>
      </c>
      <c r="AO2721" s="2">
        <v>41584</v>
      </c>
      <c r="AP2721">
        <v>17121.57</v>
      </c>
    </row>
    <row r="2722" spans="25:42" x14ac:dyDescent="0.2">
      <c r="Y2722" s="2">
        <v>41642</v>
      </c>
      <c r="Z2722">
        <v>1.62</v>
      </c>
      <c r="AA2722" s="2">
        <v>41612</v>
      </c>
      <c r="AB2722">
        <v>1.68</v>
      </c>
      <c r="AC2722" s="2">
        <v>41673</v>
      </c>
      <c r="AD2722">
        <v>2.1549999999999998</v>
      </c>
      <c r="AE2722" s="2">
        <v>41703</v>
      </c>
      <c r="AF2722">
        <v>2.5129999999999999</v>
      </c>
      <c r="AG2722" s="2">
        <v>41638</v>
      </c>
      <c r="AH2722">
        <v>69.067300000000003</v>
      </c>
      <c r="AI2722" s="37">
        <v>41731</v>
      </c>
      <c r="AJ2722" s="57">
        <v>0.12</v>
      </c>
      <c r="AK2722" s="37">
        <v>41731</v>
      </c>
      <c r="AL2722" s="57">
        <v>2.82</v>
      </c>
      <c r="AM2722" s="2">
        <v>41584</v>
      </c>
      <c r="AN2722">
        <v>0.08</v>
      </c>
      <c r="AO2722" s="2">
        <v>41583</v>
      </c>
      <c r="AP2722">
        <v>17121.759999999998</v>
      </c>
    </row>
    <row r="2723" spans="25:42" x14ac:dyDescent="0.2">
      <c r="Y2723" s="2">
        <v>41641</v>
      </c>
      <c r="Z2723">
        <v>1.6379999999999999</v>
      </c>
      <c r="AA2723" s="2">
        <v>41611</v>
      </c>
      <c r="AB2723">
        <v>1.675</v>
      </c>
      <c r="AC2723" s="2">
        <v>41670</v>
      </c>
      <c r="AD2723">
        <v>2.1549999999999998</v>
      </c>
      <c r="AE2723" s="2">
        <v>41702</v>
      </c>
      <c r="AF2723">
        <v>2.4975000000000001</v>
      </c>
      <c r="AG2723" s="2">
        <v>41635</v>
      </c>
      <c r="AH2723">
        <v>65.8279</v>
      </c>
      <c r="AI2723" s="37">
        <v>41730</v>
      </c>
      <c r="AJ2723" s="57">
        <v>0.13</v>
      </c>
      <c r="AK2723" s="37">
        <v>41730</v>
      </c>
      <c r="AL2723" s="57">
        <v>2.77</v>
      </c>
      <c r="AM2723" s="2">
        <v>41583</v>
      </c>
      <c r="AN2723">
        <v>0.08</v>
      </c>
      <c r="AO2723" s="2">
        <v>41582</v>
      </c>
      <c r="AP2723">
        <v>17116.71</v>
      </c>
    </row>
    <row r="2724" spans="25:42" x14ac:dyDescent="0.2">
      <c r="Y2724" s="2">
        <v>41640</v>
      </c>
      <c r="Z2724">
        <v>1.651</v>
      </c>
      <c r="AA2724" s="2">
        <v>41610</v>
      </c>
      <c r="AB2724">
        <v>1.655</v>
      </c>
      <c r="AC2724" s="2">
        <v>41669</v>
      </c>
      <c r="AD2724">
        <v>2.1581999999999999</v>
      </c>
      <c r="AE2724" s="2">
        <v>41701</v>
      </c>
      <c r="AF2724">
        <v>2.4900000000000002</v>
      </c>
      <c r="AG2724" s="2">
        <v>41634</v>
      </c>
      <c r="AH2724">
        <v>66.759799999999998</v>
      </c>
      <c r="AI2724" s="37">
        <v>41729</v>
      </c>
      <c r="AJ2724" s="57">
        <v>0.13</v>
      </c>
      <c r="AK2724" s="37">
        <v>41729</v>
      </c>
      <c r="AL2724" s="57">
        <v>2.73</v>
      </c>
      <c r="AM2724" s="2">
        <v>41582</v>
      </c>
      <c r="AN2724">
        <v>0.08</v>
      </c>
      <c r="AO2724" s="2">
        <v>41579</v>
      </c>
      <c r="AP2724">
        <v>17108.599999999999</v>
      </c>
    </row>
    <row r="2725" spans="25:42" x14ac:dyDescent="0.2">
      <c r="Y2725" s="2">
        <v>41639</v>
      </c>
      <c r="Z2725">
        <v>1.6574</v>
      </c>
      <c r="AA2725" s="2">
        <v>41607</v>
      </c>
      <c r="AB2725">
        <v>1.653</v>
      </c>
      <c r="AC2725" s="2">
        <v>41668</v>
      </c>
      <c r="AD2725">
        <v>2.1440000000000001</v>
      </c>
      <c r="AE2725" s="2">
        <v>41698</v>
      </c>
      <c r="AF2725">
        <v>2.4969999999999999</v>
      </c>
      <c r="AG2725" s="2">
        <v>41633</v>
      </c>
      <c r="AH2725">
        <v>67.771199999999993</v>
      </c>
      <c r="AI2725" s="37">
        <v>41726</v>
      </c>
      <c r="AJ2725" s="57">
        <v>0.13</v>
      </c>
      <c r="AK2725" s="37">
        <v>41726</v>
      </c>
      <c r="AL2725" s="57">
        <v>2.73</v>
      </c>
      <c r="AM2725" s="2">
        <v>41579</v>
      </c>
      <c r="AN2725">
        <v>0.08</v>
      </c>
      <c r="AO2725" s="2">
        <v>41578</v>
      </c>
      <c r="AP2725">
        <v>17156.12</v>
      </c>
    </row>
    <row r="2726" spans="25:42" x14ac:dyDescent="0.2">
      <c r="Y2726" s="2">
        <v>41638</v>
      </c>
      <c r="Z2726">
        <v>1.66</v>
      </c>
      <c r="AA2726" s="2">
        <v>41606</v>
      </c>
      <c r="AB2726">
        <v>1.667</v>
      </c>
      <c r="AC2726" s="2">
        <v>41667</v>
      </c>
      <c r="AD2726">
        <v>2.1560000000000001</v>
      </c>
      <c r="AE2726" s="2">
        <v>41697</v>
      </c>
      <c r="AF2726">
        <v>2.4824999999999999</v>
      </c>
      <c r="AG2726" s="2">
        <v>41632</v>
      </c>
      <c r="AH2726">
        <v>67.771199999999993</v>
      </c>
      <c r="AI2726" s="37">
        <v>41725</v>
      </c>
      <c r="AJ2726" s="57">
        <v>0.12</v>
      </c>
      <c r="AK2726" s="37">
        <v>41725</v>
      </c>
      <c r="AL2726" s="57">
        <v>2.69</v>
      </c>
      <c r="AM2726" s="2">
        <v>41578</v>
      </c>
      <c r="AN2726">
        <v>7.0000000000000007E-2</v>
      </c>
      <c r="AO2726" s="2">
        <v>41577</v>
      </c>
      <c r="AP2726">
        <v>17088.259999999998</v>
      </c>
    </row>
    <row r="2727" spans="25:42" x14ac:dyDescent="0.2">
      <c r="Y2727" s="2">
        <v>41635</v>
      </c>
      <c r="Z2727">
        <v>1.645</v>
      </c>
      <c r="AA2727" s="2">
        <v>41605</v>
      </c>
      <c r="AB2727">
        <v>1.67</v>
      </c>
      <c r="AC2727" s="2">
        <v>41666</v>
      </c>
      <c r="AD2727">
        <v>2.141</v>
      </c>
      <c r="AE2727" s="2">
        <v>41696</v>
      </c>
      <c r="AF2727">
        <v>2.4929999999999999</v>
      </c>
      <c r="AG2727" s="2">
        <v>41631</v>
      </c>
      <c r="AH2727">
        <v>66.159099999999995</v>
      </c>
      <c r="AI2727" s="37">
        <v>41724</v>
      </c>
      <c r="AJ2727" s="57">
        <v>0.12</v>
      </c>
      <c r="AK2727" s="37">
        <v>41724</v>
      </c>
      <c r="AL2727" s="57">
        <v>2.71</v>
      </c>
      <c r="AM2727" s="2">
        <v>41577</v>
      </c>
      <c r="AN2727">
        <v>0.08</v>
      </c>
      <c r="AO2727" s="2">
        <v>41576</v>
      </c>
      <c r="AP2727">
        <v>17090.75</v>
      </c>
    </row>
    <row r="2728" spans="25:42" x14ac:dyDescent="0.2">
      <c r="Y2728" s="2">
        <v>41634</v>
      </c>
      <c r="Z2728">
        <v>1.6455</v>
      </c>
      <c r="AA2728" s="2">
        <v>41604</v>
      </c>
      <c r="AB2728">
        <v>1.655</v>
      </c>
      <c r="AC2728" s="2">
        <v>41663</v>
      </c>
      <c r="AD2728">
        <v>2.1395</v>
      </c>
      <c r="AE2728" s="2">
        <v>41695</v>
      </c>
      <c r="AF2728">
        <v>2.4900000000000002</v>
      </c>
      <c r="AG2728" s="2">
        <v>41628</v>
      </c>
      <c r="AH2728">
        <v>67.3065</v>
      </c>
      <c r="AI2728" s="37">
        <v>41723</v>
      </c>
      <c r="AJ2728" s="57">
        <v>0.13</v>
      </c>
      <c r="AK2728" s="37">
        <v>41723</v>
      </c>
      <c r="AL2728" s="57">
        <v>2.75</v>
      </c>
      <c r="AM2728" s="2">
        <v>41576</v>
      </c>
      <c r="AN2728">
        <v>0.08</v>
      </c>
      <c r="AO2728" s="2">
        <v>41575</v>
      </c>
      <c r="AP2728">
        <v>17081.509999999998</v>
      </c>
    </row>
    <row r="2729" spans="25:42" x14ac:dyDescent="0.2">
      <c r="Y2729" s="2">
        <v>41633</v>
      </c>
      <c r="Z2729">
        <v>1.65</v>
      </c>
      <c r="AA2729" s="2">
        <v>41603</v>
      </c>
      <c r="AB2729">
        <v>1.6766000000000001</v>
      </c>
      <c r="AC2729" s="2">
        <v>41662</v>
      </c>
      <c r="AD2729">
        <v>2.1551999999999998</v>
      </c>
      <c r="AE2729" s="2">
        <v>41694</v>
      </c>
      <c r="AF2729">
        <v>2.4900000000000002</v>
      </c>
      <c r="AG2729" s="2">
        <v>41627</v>
      </c>
      <c r="AH2729">
        <v>67.743899999999996</v>
      </c>
      <c r="AI2729" s="37">
        <v>41722</v>
      </c>
      <c r="AJ2729" s="57">
        <v>0.14000000000000001</v>
      </c>
      <c r="AK2729" s="37">
        <v>41722</v>
      </c>
      <c r="AL2729" s="57">
        <v>2.74</v>
      </c>
      <c r="AM2729" s="2">
        <v>41575</v>
      </c>
      <c r="AN2729">
        <v>0.08</v>
      </c>
      <c r="AO2729" s="2">
        <v>41572</v>
      </c>
      <c r="AP2729">
        <v>17076.509999999998</v>
      </c>
    </row>
    <row r="2730" spans="25:42" x14ac:dyDescent="0.2">
      <c r="Y2730" s="2">
        <v>41632</v>
      </c>
      <c r="Z2730">
        <v>1.6158999999999999</v>
      </c>
      <c r="AA2730" s="2">
        <v>41600</v>
      </c>
      <c r="AB2730">
        <v>1.7210000000000001</v>
      </c>
      <c r="AC2730" s="2">
        <v>41661</v>
      </c>
      <c r="AD2730">
        <v>2.1795</v>
      </c>
      <c r="AE2730" s="2">
        <v>41691</v>
      </c>
      <c r="AF2730">
        <v>2.4700000000000002</v>
      </c>
      <c r="AG2730" s="2">
        <v>41626</v>
      </c>
      <c r="AH2730">
        <v>64.956500000000005</v>
      </c>
      <c r="AI2730" s="37">
        <v>41719</v>
      </c>
      <c r="AJ2730" s="57">
        <v>0.14000000000000001</v>
      </c>
      <c r="AK2730" s="37">
        <v>41719</v>
      </c>
      <c r="AL2730" s="57">
        <v>2.75</v>
      </c>
      <c r="AM2730" s="2">
        <v>41572</v>
      </c>
      <c r="AN2730">
        <v>0.08</v>
      </c>
      <c r="AO2730" s="2">
        <v>41571</v>
      </c>
      <c r="AP2730">
        <v>17077.73</v>
      </c>
    </row>
    <row r="2731" spans="25:42" x14ac:dyDescent="0.2">
      <c r="Y2731" s="2">
        <v>41631</v>
      </c>
      <c r="Z2731">
        <v>1.6180000000000001</v>
      </c>
      <c r="AA2731" s="2">
        <v>41599</v>
      </c>
      <c r="AB2731">
        <v>1.73</v>
      </c>
      <c r="AC2731" s="2">
        <v>41660</v>
      </c>
      <c r="AD2731">
        <v>2.17</v>
      </c>
      <c r="AE2731" s="2">
        <v>41690</v>
      </c>
      <c r="AF2731">
        <v>2.4575</v>
      </c>
      <c r="AG2731" s="2">
        <v>41625</v>
      </c>
      <c r="AH2731">
        <v>68.463399999999993</v>
      </c>
      <c r="AI2731" s="37">
        <v>41718</v>
      </c>
      <c r="AJ2731" s="57">
        <v>0.14000000000000001</v>
      </c>
      <c r="AK2731" s="37">
        <v>41718</v>
      </c>
      <c r="AL2731" s="57">
        <v>2.79</v>
      </c>
      <c r="AM2731" s="2">
        <v>41571</v>
      </c>
      <c r="AN2731">
        <v>0.08</v>
      </c>
      <c r="AO2731" s="2">
        <v>41570</v>
      </c>
      <c r="AP2731">
        <v>17067.88</v>
      </c>
    </row>
    <row r="2732" spans="25:42" x14ac:dyDescent="0.2">
      <c r="Y2732" s="2">
        <v>41628</v>
      </c>
      <c r="Z2732">
        <v>1.6</v>
      </c>
      <c r="AA2732" s="2">
        <v>41598</v>
      </c>
      <c r="AB2732">
        <v>1.68</v>
      </c>
      <c r="AC2732" s="2">
        <v>41659</v>
      </c>
      <c r="AD2732">
        <v>2.1760000000000002</v>
      </c>
      <c r="AE2732" s="2">
        <v>41689</v>
      </c>
      <c r="AF2732">
        <v>2.4775</v>
      </c>
      <c r="AG2732" s="2">
        <v>41624</v>
      </c>
      <c r="AH2732">
        <v>69.918000000000006</v>
      </c>
      <c r="AI2732" s="37">
        <v>41717</v>
      </c>
      <c r="AJ2732" s="57">
        <v>0.15</v>
      </c>
      <c r="AK2732" s="37">
        <v>41717</v>
      </c>
      <c r="AL2732" s="57">
        <v>2.78</v>
      </c>
      <c r="AM2732" s="2">
        <v>41570</v>
      </c>
      <c r="AN2732">
        <v>0.08</v>
      </c>
      <c r="AO2732" s="2">
        <v>41569</v>
      </c>
      <c r="AP2732">
        <v>17078.77</v>
      </c>
    </row>
    <row r="2733" spans="25:42" x14ac:dyDescent="0.2">
      <c r="Y2733" s="2">
        <v>41627</v>
      </c>
      <c r="Z2733">
        <v>1.56</v>
      </c>
      <c r="AA2733" s="2">
        <v>41597</v>
      </c>
      <c r="AB2733">
        <v>1.6870000000000001</v>
      </c>
      <c r="AC2733" s="2">
        <v>41656</v>
      </c>
      <c r="AD2733">
        <v>2.1800000000000002</v>
      </c>
      <c r="AE2733" s="2">
        <v>41688</v>
      </c>
      <c r="AF2733">
        <v>2.4849999999999999</v>
      </c>
      <c r="AG2733" s="2">
        <v>41621</v>
      </c>
      <c r="AH2733">
        <v>72.610900000000001</v>
      </c>
      <c r="AI2733" s="37">
        <v>41716</v>
      </c>
      <c r="AJ2733" s="57">
        <v>0.13</v>
      </c>
      <c r="AK2733" s="37">
        <v>41716</v>
      </c>
      <c r="AL2733" s="57">
        <v>2.68</v>
      </c>
      <c r="AM2733" s="2">
        <v>41569</v>
      </c>
      <c r="AN2733">
        <v>0.08</v>
      </c>
      <c r="AO2733" s="2">
        <v>41568</v>
      </c>
      <c r="AP2733">
        <v>17075.23</v>
      </c>
    </row>
    <row r="2734" spans="25:42" x14ac:dyDescent="0.2">
      <c r="Y2734" s="2">
        <v>41626</v>
      </c>
      <c r="Z2734">
        <v>1.5642</v>
      </c>
      <c r="AA2734" s="2">
        <v>41596</v>
      </c>
      <c r="AB2734">
        <v>1.71</v>
      </c>
      <c r="AC2734" s="2">
        <v>41655</v>
      </c>
      <c r="AD2734">
        <v>2.177</v>
      </c>
      <c r="AE2734" s="2">
        <v>41687</v>
      </c>
      <c r="AF2734">
        <v>2.4925000000000002</v>
      </c>
      <c r="AG2734" s="2">
        <v>41620</v>
      </c>
      <c r="AH2734">
        <v>72.7988</v>
      </c>
      <c r="AI2734" s="37">
        <v>41715</v>
      </c>
      <c r="AJ2734" s="57">
        <v>0.13</v>
      </c>
      <c r="AK2734" s="37">
        <v>41715</v>
      </c>
      <c r="AL2734" s="57">
        <v>2.7</v>
      </c>
      <c r="AM2734" s="2">
        <v>41568</v>
      </c>
      <c r="AN2734">
        <v>0.09</v>
      </c>
      <c r="AO2734" s="2">
        <v>41565</v>
      </c>
      <c r="AP2734">
        <v>17074.259999999998</v>
      </c>
    </row>
    <row r="2735" spans="25:42" x14ac:dyDescent="0.2">
      <c r="Y2735" s="2">
        <v>41625</v>
      </c>
      <c r="Z2735">
        <v>1.5580000000000001</v>
      </c>
      <c r="AA2735" s="2">
        <v>41593</v>
      </c>
      <c r="AB2735">
        <v>1.73</v>
      </c>
      <c r="AC2735" s="2">
        <v>41654</v>
      </c>
      <c r="AD2735">
        <v>2.206</v>
      </c>
      <c r="AE2735" s="2">
        <v>41684</v>
      </c>
      <c r="AF2735">
        <v>2.4910000000000001</v>
      </c>
      <c r="AG2735" s="2">
        <v>41619</v>
      </c>
      <c r="AH2735">
        <v>71.7821</v>
      </c>
      <c r="AI2735" s="37">
        <v>41712</v>
      </c>
      <c r="AJ2735" s="57">
        <v>0.12</v>
      </c>
      <c r="AK2735" s="37">
        <v>41712</v>
      </c>
      <c r="AL2735" s="57">
        <v>2.65</v>
      </c>
      <c r="AM2735" s="2">
        <v>41565</v>
      </c>
      <c r="AN2735">
        <v>0.1</v>
      </c>
      <c r="AO2735" s="2">
        <v>41564</v>
      </c>
      <c r="AP2735">
        <v>17075.59</v>
      </c>
    </row>
    <row r="2736" spans="25:42" x14ac:dyDescent="0.2">
      <c r="Y2736" s="2">
        <v>41624</v>
      </c>
      <c r="Z2736">
        <v>1.5780000000000001</v>
      </c>
      <c r="AA2736" s="2">
        <v>41592</v>
      </c>
      <c r="AB2736">
        <v>1.724</v>
      </c>
      <c r="AC2736" s="2">
        <v>41653</v>
      </c>
      <c r="AD2736">
        <v>2.19</v>
      </c>
      <c r="AE2736" s="2">
        <v>41683</v>
      </c>
      <c r="AF2736">
        <v>2.5070000000000001</v>
      </c>
      <c r="AG2736" s="2">
        <v>41618</v>
      </c>
      <c r="AH2736">
        <v>70.511799999999994</v>
      </c>
      <c r="AI2736" s="37">
        <v>41711</v>
      </c>
      <c r="AJ2736" s="57">
        <v>0.12</v>
      </c>
      <c r="AK2736" s="37">
        <v>41711</v>
      </c>
      <c r="AL2736" s="57">
        <v>2.66</v>
      </c>
      <c r="AM2736" s="2">
        <v>41564</v>
      </c>
      <c r="AN2736">
        <v>0.1</v>
      </c>
      <c r="AO2736" s="2">
        <v>41563</v>
      </c>
      <c r="AP2736">
        <v>16747.36</v>
      </c>
    </row>
    <row r="2737" spans="25:42" x14ac:dyDescent="0.2">
      <c r="Y2737" s="2">
        <v>41621</v>
      </c>
      <c r="Z2737">
        <v>1.54</v>
      </c>
      <c r="AA2737" s="2">
        <v>41591</v>
      </c>
      <c r="AB2737">
        <v>1.706</v>
      </c>
      <c r="AC2737" s="2">
        <v>41652</v>
      </c>
      <c r="AD2737">
        <v>2.2000000000000002</v>
      </c>
      <c r="AE2737" s="2">
        <v>41682</v>
      </c>
      <c r="AF2737">
        <v>2.52</v>
      </c>
      <c r="AG2737" s="2">
        <v>41617</v>
      </c>
      <c r="AH2737">
        <v>67.754000000000005</v>
      </c>
      <c r="AI2737" s="37">
        <v>41710</v>
      </c>
      <c r="AJ2737" s="57">
        <v>0.12</v>
      </c>
      <c r="AK2737" s="37">
        <v>41710</v>
      </c>
      <c r="AL2737" s="57">
        <v>2.73</v>
      </c>
      <c r="AM2737" s="2">
        <v>41563</v>
      </c>
      <c r="AN2737">
        <v>0.11</v>
      </c>
      <c r="AO2737" s="2">
        <v>41562</v>
      </c>
      <c r="AP2737">
        <v>16747.37</v>
      </c>
    </row>
    <row r="2738" spans="25:42" x14ac:dyDescent="0.2">
      <c r="Y2738" s="2">
        <v>41620</v>
      </c>
      <c r="Z2738">
        <v>1.52</v>
      </c>
      <c r="AA2738" s="2">
        <v>41590</v>
      </c>
      <c r="AB2738">
        <v>1.6910000000000001</v>
      </c>
      <c r="AC2738" s="2">
        <v>41649</v>
      </c>
      <c r="AD2738">
        <v>2.2109999999999999</v>
      </c>
      <c r="AE2738" s="2">
        <v>41681</v>
      </c>
      <c r="AF2738">
        <v>2.516</v>
      </c>
      <c r="AG2738" s="2">
        <v>41614</v>
      </c>
      <c r="AH2738">
        <v>69.236800000000002</v>
      </c>
      <c r="AI2738" s="37">
        <v>41709</v>
      </c>
      <c r="AJ2738" s="57">
        <v>0.13</v>
      </c>
      <c r="AK2738" s="37">
        <v>41709</v>
      </c>
      <c r="AL2738" s="57">
        <v>2.77</v>
      </c>
      <c r="AM2738" s="2">
        <v>41562</v>
      </c>
      <c r="AN2738">
        <v>0.1</v>
      </c>
      <c r="AO2738" s="2">
        <v>41558</v>
      </c>
      <c r="AP2738">
        <v>16747.41</v>
      </c>
    </row>
    <row r="2739" spans="25:42" x14ac:dyDescent="0.2">
      <c r="Y2739" s="2">
        <v>41619</v>
      </c>
      <c r="Z2739">
        <v>1.5291999999999999</v>
      </c>
      <c r="AA2739" s="2">
        <v>41589</v>
      </c>
      <c r="AB2739">
        <v>1.6684000000000001</v>
      </c>
      <c r="AC2739" s="2">
        <v>41648</v>
      </c>
      <c r="AD2739">
        <v>2.2443</v>
      </c>
      <c r="AE2739" s="2">
        <v>41680</v>
      </c>
      <c r="AF2739">
        <v>2.528</v>
      </c>
      <c r="AG2739" s="2">
        <v>41613</v>
      </c>
      <c r="AH2739">
        <v>76.099900000000005</v>
      </c>
      <c r="AI2739" s="37">
        <v>41708</v>
      </c>
      <c r="AJ2739" s="57">
        <v>0.12</v>
      </c>
      <c r="AK2739" s="37">
        <v>41708</v>
      </c>
      <c r="AL2739" s="57">
        <v>2.79</v>
      </c>
      <c r="AM2739" s="2">
        <v>41558</v>
      </c>
      <c r="AN2739">
        <v>0.1</v>
      </c>
      <c r="AO2739" s="2">
        <v>41557</v>
      </c>
      <c r="AP2739">
        <v>16747.419999999998</v>
      </c>
    </row>
    <row r="2740" spans="25:42" x14ac:dyDescent="0.2">
      <c r="Y2740" s="2">
        <v>41618</v>
      </c>
      <c r="Z2740">
        <v>1.5304</v>
      </c>
      <c r="AA2740" s="2">
        <v>41586</v>
      </c>
      <c r="AB2740">
        <v>1.67</v>
      </c>
      <c r="AC2740" s="2">
        <v>41647</v>
      </c>
      <c r="AD2740">
        <v>2.2250000000000001</v>
      </c>
      <c r="AE2740" s="2">
        <v>41677</v>
      </c>
      <c r="AF2740">
        <v>2.5129999999999999</v>
      </c>
      <c r="AG2740" s="2">
        <v>41612</v>
      </c>
      <c r="AH2740">
        <v>75.795199999999994</v>
      </c>
      <c r="AI2740" s="37">
        <v>41705</v>
      </c>
      <c r="AJ2740" s="57">
        <v>0.13</v>
      </c>
      <c r="AK2740" s="37">
        <v>41705</v>
      </c>
      <c r="AL2740" s="57">
        <v>2.8</v>
      </c>
      <c r="AM2740" s="2">
        <v>41557</v>
      </c>
      <c r="AN2740">
        <v>0.09</v>
      </c>
      <c r="AO2740" s="2">
        <v>41556</v>
      </c>
      <c r="AP2740">
        <v>16747.41</v>
      </c>
    </row>
    <row r="2741" spans="25:42" x14ac:dyDescent="0.2">
      <c r="Y2741" s="2">
        <v>41617</v>
      </c>
      <c r="Z2741">
        <v>1.51</v>
      </c>
      <c r="AA2741" s="2">
        <v>41585</v>
      </c>
      <c r="AB2741">
        <v>1.6402000000000001</v>
      </c>
      <c r="AC2741" s="2">
        <v>41646</v>
      </c>
      <c r="AD2741">
        <v>2.206</v>
      </c>
      <c r="AE2741" s="2">
        <v>41676</v>
      </c>
      <c r="AF2741">
        <v>2.4996999999999998</v>
      </c>
      <c r="AG2741" s="2">
        <v>41611</v>
      </c>
      <c r="AH2741">
        <v>72.079400000000007</v>
      </c>
      <c r="AI2741" s="37">
        <v>41704</v>
      </c>
      <c r="AJ2741" s="57">
        <v>0.12</v>
      </c>
      <c r="AK2741" s="37">
        <v>41704</v>
      </c>
      <c r="AL2741" s="57">
        <v>2.74</v>
      </c>
      <c r="AM2741" s="2">
        <v>41556</v>
      </c>
      <c r="AN2741">
        <v>0.09</v>
      </c>
      <c r="AO2741" s="2">
        <v>41555</v>
      </c>
      <c r="AP2741">
        <v>16747.419999999998</v>
      </c>
    </row>
    <row r="2742" spans="25:42" x14ac:dyDescent="0.2">
      <c r="Y2742" s="2">
        <v>41614</v>
      </c>
      <c r="Z2742">
        <v>1.53</v>
      </c>
      <c r="AA2742" s="2">
        <v>41584</v>
      </c>
      <c r="AB2742">
        <v>1.6839999999999999</v>
      </c>
      <c r="AC2742" s="2">
        <v>41645</v>
      </c>
      <c r="AD2742">
        <v>2.1998000000000002</v>
      </c>
      <c r="AE2742" s="2">
        <v>41675</v>
      </c>
      <c r="AF2742">
        <v>2.4910000000000001</v>
      </c>
      <c r="AG2742" s="2">
        <v>41610</v>
      </c>
      <c r="AH2742">
        <v>73.147300000000001</v>
      </c>
      <c r="AI2742" s="37">
        <v>41703</v>
      </c>
      <c r="AJ2742" s="57">
        <v>0.13</v>
      </c>
      <c r="AK2742" s="37">
        <v>41703</v>
      </c>
      <c r="AL2742" s="57">
        <v>2.7</v>
      </c>
      <c r="AM2742" s="2">
        <v>41555</v>
      </c>
      <c r="AN2742">
        <v>0.08</v>
      </c>
      <c r="AO2742" s="2">
        <v>41554</v>
      </c>
      <c r="AP2742">
        <v>16747.43</v>
      </c>
    </row>
    <row r="2743" spans="25:42" x14ac:dyDescent="0.2">
      <c r="Y2743" s="2">
        <v>41613</v>
      </c>
      <c r="Z2743">
        <v>1.52</v>
      </c>
      <c r="AA2743" s="2">
        <v>41583</v>
      </c>
      <c r="AB2743">
        <v>1.6400999999999999</v>
      </c>
      <c r="AC2743" s="2">
        <v>41642</v>
      </c>
      <c r="AD2743">
        <v>2.19</v>
      </c>
      <c r="AE2743" s="2">
        <v>41674</v>
      </c>
      <c r="AF2743">
        <v>2.492</v>
      </c>
      <c r="AG2743" s="2">
        <v>41607</v>
      </c>
      <c r="AH2743">
        <v>67.965000000000003</v>
      </c>
      <c r="AI2743" s="37">
        <v>41702</v>
      </c>
      <c r="AJ2743" s="57">
        <v>0.12</v>
      </c>
      <c r="AK2743" s="37">
        <v>41702</v>
      </c>
      <c r="AL2743" s="57">
        <v>2.7</v>
      </c>
      <c r="AM2743" s="2">
        <v>41554</v>
      </c>
      <c r="AN2743">
        <v>0.08</v>
      </c>
      <c r="AO2743" s="2">
        <v>41551</v>
      </c>
      <c r="AP2743">
        <v>16747.46</v>
      </c>
    </row>
    <row r="2744" spans="25:42" x14ac:dyDescent="0.2">
      <c r="Y2744" s="2">
        <v>41612</v>
      </c>
      <c r="Z2744">
        <v>1.5</v>
      </c>
      <c r="AA2744" s="2">
        <v>41582</v>
      </c>
      <c r="AB2744">
        <v>1.64</v>
      </c>
      <c r="AC2744" s="2">
        <v>41641</v>
      </c>
      <c r="AD2744">
        <v>2.19</v>
      </c>
      <c r="AE2744" s="2">
        <v>41673</v>
      </c>
      <c r="AF2744">
        <v>2.4744999999999999</v>
      </c>
      <c r="AG2744" s="2">
        <v>41606</v>
      </c>
      <c r="AH2744">
        <v>67.7774</v>
      </c>
      <c r="AI2744" s="37">
        <v>41701</v>
      </c>
      <c r="AJ2744" s="57">
        <v>0.12</v>
      </c>
      <c r="AK2744" s="37">
        <v>41701</v>
      </c>
      <c r="AL2744" s="57">
        <v>2.6</v>
      </c>
      <c r="AM2744" s="2">
        <v>41551</v>
      </c>
      <c r="AN2744">
        <v>0.08</v>
      </c>
      <c r="AO2744" s="2">
        <v>41550</v>
      </c>
      <c r="AP2744">
        <v>16747.47</v>
      </c>
    </row>
    <row r="2745" spans="25:42" x14ac:dyDescent="0.2">
      <c r="Y2745" s="2">
        <v>41611</v>
      </c>
      <c r="Z2745">
        <v>1.468</v>
      </c>
      <c r="AA2745" s="2">
        <v>41579</v>
      </c>
      <c r="AB2745">
        <v>1.6473</v>
      </c>
      <c r="AC2745" s="2">
        <v>41640</v>
      </c>
      <c r="AD2745">
        <v>2.145</v>
      </c>
      <c r="AE2745" s="2">
        <v>41670</v>
      </c>
      <c r="AF2745">
        <v>2.476</v>
      </c>
      <c r="AG2745" s="2">
        <v>41605</v>
      </c>
      <c r="AH2745">
        <v>67.7774</v>
      </c>
      <c r="AI2745" s="37">
        <v>41698</v>
      </c>
      <c r="AJ2745" s="57">
        <v>0.12</v>
      </c>
      <c r="AK2745" s="37">
        <v>41698</v>
      </c>
      <c r="AL2745" s="57">
        <v>2.66</v>
      </c>
      <c r="AM2745" s="2">
        <v>41550</v>
      </c>
      <c r="AN2745">
        <v>0.08</v>
      </c>
      <c r="AO2745" s="2">
        <v>41549</v>
      </c>
      <c r="AP2745">
        <v>16747.47</v>
      </c>
    </row>
    <row r="2746" spans="25:42" x14ac:dyDescent="0.2">
      <c r="Y2746" s="2">
        <v>41610</v>
      </c>
      <c r="Z2746">
        <v>1.44</v>
      </c>
      <c r="AA2746" s="2">
        <v>41578</v>
      </c>
      <c r="AB2746">
        <v>1.69</v>
      </c>
      <c r="AC2746" s="2">
        <v>41639</v>
      </c>
      <c r="AD2746">
        <v>2.1419999999999999</v>
      </c>
      <c r="AE2746" s="2">
        <v>41669</v>
      </c>
      <c r="AF2746">
        <v>2.4910000000000001</v>
      </c>
      <c r="AG2746" s="2">
        <v>41604</v>
      </c>
      <c r="AH2746">
        <v>65.265500000000003</v>
      </c>
      <c r="AI2746" s="37">
        <v>41697</v>
      </c>
      <c r="AJ2746" s="57">
        <v>0.11</v>
      </c>
      <c r="AK2746" s="37">
        <v>41697</v>
      </c>
      <c r="AL2746" s="58">
        <v>2.65</v>
      </c>
      <c r="AM2746" s="2">
        <v>41549</v>
      </c>
      <c r="AN2746">
        <v>7.0000000000000007E-2</v>
      </c>
      <c r="AO2746" s="2">
        <v>41548</v>
      </c>
      <c r="AP2746">
        <v>16747.48</v>
      </c>
    </row>
    <row r="2747" spans="25:42" x14ac:dyDescent="0.2">
      <c r="Y2747" s="2">
        <v>41607</v>
      </c>
      <c r="Z2747">
        <v>1.4379999999999999</v>
      </c>
      <c r="AA2747" s="2">
        <v>41577</v>
      </c>
      <c r="AB2747">
        <v>1.73</v>
      </c>
      <c r="AC2747" s="2">
        <v>41638</v>
      </c>
      <c r="AD2747">
        <v>2.137</v>
      </c>
      <c r="AE2747" s="2">
        <v>41668</v>
      </c>
      <c r="AF2747">
        <v>2.4855</v>
      </c>
      <c r="AG2747" s="2">
        <v>41603</v>
      </c>
      <c r="AH2747">
        <v>65.056700000000006</v>
      </c>
      <c r="AI2747" s="37">
        <v>41696</v>
      </c>
      <c r="AJ2747" s="57">
        <v>0.11</v>
      </c>
      <c r="AK2747" s="37">
        <v>41696</v>
      </c>
      <c r="AL2747" s="57">
        <v>2.67</v>
      </c>
      <c r="AM2747" s="2">
        <v>41548</v>
      </c>
      <c r="AN2747">
        <v>0.08</v>
      </c>
      <c r="AO2747" s="2">
        <v>41547</v>
      </c>
      <c r="AP2747">
        <v>16738.18</v>
      </c>
    </row>
    <row r="2748" spans="25:42" x14ac:dyDescent="0.2">
      <c r="Y2748" s="2">
        <v>41606</v>
      </c>
      <c r="Z2748">
        <v>1.4470000000000001</v>
      </c>
      <c r="AA2748" s="2">
        <v>41576</v>
      </c>
      <c r="AB2748">
        <v>1.73</v>
      </c>
      <c r="AC2748" s="2">
        <v>41635</v>
      </c>
      <c r="AD2748">
        <v>2.1309999999999998</v>
      </c>
      <c r="AE2748" s="2">
        <v>41667</v>
      </c>
      <c r="AF2748">
        <v>2.5070000000000001</v>
      </c>
      <c r="AG2748" s="2">
        <v>41600</v>
      </c>
      <c r="AH2748">
        <v>66.811899999999994</v>
      </c>
      <c r="AI2748" s="37">
        <v>41695</v>
      </c>
      <c r="AJ2748" s="57">
        <v>0.11</v>
      </c>
      <c r="AK2748" s="37">
        <v>41695</v>
      </c>
      <c r="AL2748" s="57">
        <v>2.7</v>
      </c>
      <c r="AM2748" s="2">
        <v>41547</v>
      </c>
      <c r="AN2748">
        <v>0.06</v>
      </c>
      <c r="AO2748" s="2">
        <v>41544</v>
      </c>
      <c r="AP2748">
        <v>16738.43</v>
      </c>
    </row>
    <row r="2749" spans="25:42" x14ac:dyDescent="0.2">
      <c r="Y2749" s="2">
        <v>41605</v>
      </c>
      <c r="Z2749">
        <v>1.45</v>
      </c>
      <c r="AA2749" s="2">
        <v>41575</v>
      </c>
      <c r="AB2749">
        <v>1.7450000000000001</v>
      </c>
      <c r="AC2749" s="2">
        <v>41634</v>
      </c>
      <c r="AD2749">
        <v>2.1457999999999999</v>
      </c>
      <c r="AE2749" s="2">
        <v>41666</v>
      </c>
      <c r="AF2749">
        <v>2.508</v>
      </c>
      <c r="AG2749" s="2">
        <v>41599</v>
      </c>
      <c r="AH2749">
        <v>68.3506</v>
      </c>
      <c r="AI2749" s="37">
        <v>41694</v>
      </c>
      <c r="AJ2749" s="57">
        <v>0.11</v>
      </c>
      <c r="AK2749" s="37">
        <v>41694</v>
      </c>
      <c r="AL2749" s="57">
        <v>2.75</v>
      </c>
      <c r="AM2749" s="2">
        <v>41544</v>
      </c>
      <c r="AN2749">
        <v>0.08</v>
      </c>
      <c r="AO2749" s="2">
        <v>41543</v>
      </c>
      <c r="AP2749">
        <v>16738.439999999999</v>
      </c>
    </row>
    <row r="2750" spans="25:42" x14ac:dyDescent="0.2">
      <c r="Y2750" s="2">
        <v>41604</v>
      </c>
      <c r="Z2750">
        <v>1.44</v>
      </c>
      <c r="AA2750" s="2">
        <v>41572</v>
      </c>
      <c r="AB2750">
        <v>1.7388999999999999</v>
      </c>
      <c r="AC2750" s="2">
        <v>41633</v>
      </c>
      <c r="AD2750">
        <v>2.13</v>
      </c>
      <c r="AE2750" s="2">
        <v>41663</v>
      </c>
      <c r="AF2750">
        <v>2.4889999999999999</v>
      </c>
      <c r="AG2750" s="2">
        <v>41598</v>
      </c>
      <c r="AH2750">
        <v>66.453699999999998</v>
      </c>
      <c r="AI2750" s="37">
        <v>41691</v>
      </c>
      <c r="AJ2750" s="57">
        <v>0.12</v>
      </c>
      <c r="AK2750" s="37">
        <v>41691</v>
      </c>
      <c r="AL2750" s="57">
        <v>2.73</v>
      </c>
      <c r="AM2750" s="2">
        <v>41543</v>
      </c>
      <c r="AN2750">
        <v>0.08</v>
      </c>
      <c r="AO2750" s="2">
        <v>41542</v>
      </c>
      <c r="AP2750">
        <v>16738.439999999999</v>
      </c>
    </row>
    <row r="2751" spans="25:42" x14ac:dyDescent="0.2">
      <c r="Y2751" s="2">
        <v>41603</v>
      </c>
      <c r="Z2751">
        <v>1.48</v>
      </c>
      <c r="AA2751" s="2">
        <v>41571</v>
      </c>
      <c r="AB2751">
        <v>1.72</v>
      </c>
      <c r="AC2751" s="2">
        <v>41632</v>
      </c>
      <c r="AD2751">
        <v>2.1349999999999998</v>
      </c>
      <c r="AE2751" s="2">
        <v>41662</v>
      </c>
      <c r="AF2751">
        <v>2.496</v>
      </c>
      <c r="AG2751" s="2">
        <v>41597</v>
      </c>
      <c r="AH2751">
        <v>62.295699999999997</v>
      </c>
      <c r="AI2751" s="37">
        <v>41690</v>
      </c>
      <c r="AJ2751" s="57">
        <v>0.12</v>
      </c>
      <c r="AK2751" s="37">
        <v>41690</v>
      </c>
      <c r="AL2751" s="57">
        <v>2.76</v>
      </c>
      <c r="AM2751" s="2">
        <v>41542</v>
      </c>
      <c r="AN2751">
        <v>0.08</v>
      </c>
      <c r="AO2751" s="2">
        <v>41541</v>
      </c>
      <c r="AP2751">
        <v>16738.45</v>
      </c>
    </row>
    <row r="2752" spans="25:42" x14ac:dyDescent="0.2">
      <c r="Y2752" s="2">
        <v>41600</v>
      </c>
      <c r="Z2752">
        <v>1.5108999999999999</v>
      </c>
      <c r="AA2752" s="2">
        <v>41570</v>
      </c>
      <c r="AB2752">
        <v>1.7107000000000001</v>
      </c>
      <c r="AC2752" s="2">
        <v>41631</v>
      </c>
      <c r="AD2752">
        <v>2.1124999999999998</v>
      </c>
      <c r="AE2752" s="2">
        <v>41661</v>
      </c>
      <c r="AF2752">
        <v>2.5417999999999998</v>
      </c>
      <c r="AG2752" s="2">
        <v>41596</v>
      </c>
      <c r="AH2752">
        <v>58.314</v>
      </c>
      <c r="AI2752" s="37">
        <v>41689</v>
      </c>
      <c r="AJ2752" s="57">
        <v>0.11</v>
      </c>
      <c r="AK2752" s="37">
        <v>41689</v>
      </c>
      <c r="AL2752" s="57">
        <v>2.73</v>
      </c>
      <c r="AM2752" s="2">
        <v>41541</v>
      </c>
      <c r="AN2752">
        <v>0.09</v>
      </c>
      <c r="AO2752" s="2">
        <v>41540</v>
      </c>
      <c r="AP2752">
        <v>16738.46</v>
      </c>
    </row>
    <row r="2753" spans="25:42" x14ac:dyDescent="0.2">
      <c r="Y2753" s="2">
        <v>41599</v>
      </c>
      <c r="Z2753">
        <v>1.53</v>
      </c>
      <c r="AA2753" s="2">
        <v>41569</v>
      </c>
      <c r="AB2753">
        <v>1.7549999999999999</v>
      </c>
      <c r="AC2753" s="2">
        <v>41628</v>
      </c>
      <c r="AD2753">
        <v>2.09</v>
      </c>
      <c r="AE2753" s="2">
        <v>41660</v>
      </c>
      <c r="AF2753">
        <v>2.54</v>
      </c>
      <c r="AG2753" s="2">
        <v>41593</v>
      </c>
      <c r="AH2753">
        <v>62.177799999999998</v>
      </c>
      <c r="AI2753" s="37">
        <v>41688</v>
      </c>
      <c r="AJ2753" s="57">
        <v>0.12</v>
      </c>
      <c r="AK2753" s="37">
        <v>41688</v>
      </c>
      <c r="AL2753" s="57">
        <v>2.71</v>
      </c>
      <c r="AM2753" s="2">
        <v>41540</v>
      </c>
      <c r="AN2753">
        <v>0.09</v>
      </c>
      <c r="AO2753" s="2">
        <v>41537</v>
      </c>
      <c r="AP2753">
        <v>16738.490000000002</v>
      </c>
    </row>
    <row r="2754" spans="25:42" x14ac:dyDescent="0.2">
      <c r="Y2754" s="2">
        <v>41598</v>
      </c>
      <c r="Z2754">
        <v>1.4708000000000001</v>
      </c>
      <c r="AA2754" s="2">
        <v>41568</v>
      </c>
      <c r="AB2754">
        <v>1.76</v>
      </c>
      <c r="AC2754" s="2">
        <v>41627</v>
      </c>
      <c r="AD2754">
        <v>2.0960000000000001</v>
      </c>
      <c r="AE2754" s="2">
        <v>41659</v>
      </c>
      <c r="AF2754">
        <v>2.5430000000000001</v>
      </c>
      <c r="AG2754" s="2">
        <v>41592</v>
      </c>
      <c r="AH2754">
        <v>61.947699999999998</v>
      </c>
      <c r="AI2754" s="37">
        <v>41687</v>
      </c>
      <c r="AJ2754" s="58" t="e">
        <f>NA()</f>
        <v>#N/A</v>
      </c>
      <c r="AK2754" s="37">
        <v>41687</v>
      </c>
      <c r="AL2754" s="57" t="e">
        <v>#N/A</v>
      </c>
      <c r="AM2754" s="2">
        <v>41537</v>
      </c>
      <c r="AN2754">
        <v>0.08</v>
      </c>
      <c r="AO2754" s="2">
        <v>41536</v>
      </c>
      <c r="AP2754">
        <v>16738.5</v>
      </c>
    </row>
    <row r="2755" spans="25:42" x14ac:dyDescent="0.2">
      <c r="Y2755" s="2">
        <v>41597</v>
      </c>
      <c r="Z2755">
        <v>1.4918</v>
      </c>
      <c r="AA2755" s="2">
        <v>41565</v>
      </c>
      <c r="AB2755">
        <v>1.7665</v>
      </c>
      <c r="AC2755" s="2">
        <v>41626</v>
      </c>
      <c r="AD2755">
        <v>2.1</v>
      </c>
      <c r="AE2755" s="2">
        <v>41656</v>
      </c>
      <c r="AF2755">
        <v>2.5499999999999998</v>
      </c>
      <c r="AG2755" s="2">
        <v>41591</v>
      </c>
      <c r="AH2755">
        <v>65.825400000000002</v>
      </c>
      <c r="AI2755" s="37">
        <v>41684</v>
      </c>
      <c r="AJ2755" s="57">
        <v>0.11</v>
      </c>
      <c r="AK2755" s="37">
        <v>41684</v>
      </c>
      <c r="AL2755" s="57">
        <v>2.75</v>
      </c>
      <c r="AM2755" s="2">
        <v>41536</v>
      </c>
      <c r="AN2755">
        <v>0.09</v>
      </c>
      <c r="AO2755" s="2">
        <v>41535</v>
      </c>
      <c r="AP2755">
        <v>16738.48</v>
      </c>
    </row>
    <row r="2756" spans="25:42" x14ac:dyDescent="0.2">
      <c r="Y2756" s="2">
        <v>41596</v>
      </c>
      <c r="Z2756">
        <v>1.4978</v>
      </c>
      <c r="AA2756" s="2">
        <v>41564</v>
      </c>
      <c r="AB2756">
        <v>1.77</v>
      </c>
      <c r="AC2756" s="2">
        <v>41625</v>
      </c>
      <c r="AD2756">
        <v>2.1248999999999998</v>
      </c>
      <c r="AE2756" s="2">
        <v>41655</v>
      </c>
      <c r="AF2756">
        <v>2.5499999999999998</v>
      </c>
      <c r="AG2756" s="2">
        <v>41590</v>
      </c>
      <c r="AH2756">
        <v>69.640900000000002</v>
      </c>
      <c r="AI2756" s="37">
        <v>41683</v>
      </c>
      <c r="AJ2756" s="57">
        <v>0.12</v>
      </c>
      <c r="AK2756" s="37">
        <v>41683</v>
      </c>
      <c r="AL2756" s="57">
        <v>2.73</v>
      </c>
      <c r="AM2756" s="2">
        <v>41535</v>
      </c>
      <c r="AN2756">
        <v>0.08</v>
      </c>
      <c r="AO2756" s="2">
        <v>41534</v>
      </c>
      <c r="AP2756">
        <v>16738.490000000002</v>
      </c>
    </row>
    <row r="2757" spans="25:42" x14ac:dyDescent="0.2">
      <c r="Y2757" s="2">
        <v>41593</v>
      </c>
      <c r="Z2757">
        <v>1.4930000000000001</v>
      </c>
      <c r="AA2757" s="2">
        <v>41563</v>
      </c>
      <c r="AB2757">
        <v>1.7929999999999999</v>
      </c>
      <c r="AC2757" s="2">
        <v>41624</v>
      </c>
      <c r="AD2757">
        <v>2.1175000000000002</v>
      </c>
      <c r="AE2757" s="2">
        <v>41654</v>
      </c>
      <c r="AF2757">
        <v>2.57</v>
      </c>
      <c r="AG2757" s="2">
        <v>41589</v>
      </c>
      <c r="AH2757">
        <v>69.921700000000001</v>
      </c>
      <c r="AI2757" s="37">
        <v>41682</v>
      </c>
      <c r="AJ2757" s="57">
        <v>0.12</v>
      </c>
      <c r="AK2757" s="37">
        <v>41682</v>
      </c>
      <c r="AL2757" s="57">
        <v>2.8</v>
      </c>
      <c r="AM2757" s="2">
        <v>41534</v>
      </c>
      <c r="AN2757">
        <v>0.08</v>
      </c>
      <c r="AO2757" s="2">
        <v>41533</v>
      </c>
      <c r="AP2757">
        <v>16738.5</v>
      </c>
    </row>
    <row r="2758" spans="25:42" x14ac:dyDescent="0.2">
      <c r="Y2758" s="2">
        <v>41592</v>
      </c>
      <c r="Z2758">
        <v>1.4930000000000001</v>
      </c>
      <c r="AA2758" s="2">
        <v>41562</v>
      </c>
      <c r="AB2758">
        <v>1.7849999999999999</v>
      </c>
      <c r="AC2758" s="2">
        <v>41621</v>
      </c>
      <c r="AD2758">
        <v>2.0819999999999999</v>
      </c>
      <c r="AE2758" s="2">
        <v>41653</v>
      </c>
      <c r="AF2758">
        <v>2.5489999999999999</v>
      </c>
      <c r="AG2758" s="2">
        <v>41586</v>
      </c>
      <c r="AH2758">
        <v>69.921700000000001</v>
      </c>
      <c r="AI2758" s="37">
        <v>41681</v>
      </c>
      <c r="AJ2758" s="57">
        <v>0.12</v>
      </c>
      <c r="AK2758" s="37">
        <v>41681</v>
      </c>
      <c r="AL2758" s="57">
        <v>2.75</v>
      </c>
      <c r="AM2758" s="2">
        <v>41533</v>
      </c>
      <c r="AN2758">
        <v>0.08</v>
      </c>
      <c r="AO2758" s="2">
        <v>41530</v>
      </c>
      <c r="AP2758">
        <v>16738.53</v>
      </c>
    </row>
    <row r="2759" spans="25:42" x14ac:dyDescent="0.2">
      <c r="Y2759" s="2">
        <v>41591</v>
      </c>
      <c r="Z2759">
        <v>1.478</v>
      </c>
      <c r="AA2759" s="2">
        <v>41561</v>
      </c>
      <c r="AB2759">
        <v>1.7818000000000001</v>
      </c>
      <c r="AC2759" s="2">
        <v>41620</v>
      </c>
      <c r="AD2759">
        <v>2.0825</v>
      </c>
      <c r="AE2759" s="2">
        <v>41652</v>
      </c>
      <c r="AF2759">
        <v>2.56</v>
      </c>
      <c r="AG2759" s="2">
        <v>41585</v>
      </c>
      <c r="AH2759">
        <v>66.518100000000004</v>
      </c>
      <c r="AI2759" s="37">
        <v>41680</v>
      </c>
      <c r="AJ2759" s="57">
        <v>0.12</v>
      </c>
      <c r="AK2759" s="37">
        <v>41680</v>
      </c>
      <c r="AL2759" s="57">
        <v>2.7</v>
      </c>
      <c r="AM2759" s="2">
        <v>41530</v>
      </c>
      <c r="AN2759">
        <v>0.08</v>
      </c>
      <c r="AO2759" s="2">
        <v>41529</v>
      </c>
      <c r="AP2759">
        <v>16738.54</v>
      </c>
    </row>
    <row r="2760" spans="25:42" x14ac:dyDescent="0.2">
      <c r="Y2760" s="2">
        <v>41590</v>
      </c>
      <c r="Z2760">
        <v>1.44</v>
      </c>
      <c r="AA2760" s="2">
        <v>41558</v>
      </c>
      <c r="AB2760">
        <v>1.78</v>
      </c>
      <c r="AC2760" s="2">
        <v>41619</v>
      </c>
      <c r="AD2760">
        <v>2.0737999999999999</v>
      </c>
      <c r="AE2760" s="2">
        <v>41649</v>
      </c>
      <c r="AF2760">
        <v>2.5750000000000002</v>
      </c>
      <c r="AG2760" s="2">
        <v>41584</v>
      </c>
      <c r="AH2760">
        <v>67.070599999999999</v>
      </c>
      <c r="AI2760" s="37">
        <v>41677</v>
      </c>
      <c r="AJ2760" s="57">
        <v>0.12</v>
      </c>
      <c r="AK2760" s="37">
        <v>41677</v>
      </c>
      <c r="AL2760" s="57">
        <v>2.71</v>
      </c>
      <c r="AM2760" s="2">
        <v>41529</v>
      </c>
      <c r="AN2760">
        <v>0.08</v>
      </c>
      <c r="AO2760" s="2">
        <v>41528</v>
      </c>
      <c r="AP2760">
        <v>16738.55</v>
      </c>
    </row>
    <row r="2761" spans="25:42" x14ac:dyDescent="0.2">
      <c r="Y2761" s="2">
        <v>41589</v>
      </c>
      <c r="Z2761">
        <v>1.3520000000000001</v>
      </c>
      <c r="AA2761" s="2">
        <v>41557</v>
      </c>
      <c r="AB2761">
        <v>1.7949999999999999</v>
      </c>
      <c r="AC2761" s="2">
        <v>41618</v>
      </c>
      <c r="AD2761">
        <v>2.06</v>
      </c>
      <c r="AE2761" s="2">
        <v>41648</v>
      </c>
      <c r="AF2761">
        <v>2.6070000000000002</v>
      </c>
      <c r="AG2761" s="2">
        <v>41583</v>
      </c>
      <c r="AH2761">
        <v>68.561400000000006</v>
      </c>
      <c r="AI2761" s="37">
        <v>41676</v>
      </c>
      <c r="AJ2761" s="57">
        <v>0.13</v>
      </c>
      <c r="AK2761" s="37">
        <v>41676</v>
      </c>
      <c r="AL2761" s="57">
        <v>2.73</v>
      </c>
      <c r="AM2761" s="2">
        <v>41528</v>
      </c>
      <c r="AN2761">
        <v>0.08</v>
      </c>
      <c r="AO2761" s="2">
        <v>41527</v>
      </c>
      <c r="AP2761">
        <v>16738.560000000001</v>
      </c>
    </row>
    <row r="2762" spans="25:42" x14ac:dyDescent="0.2">
      <c r="Y2762" s="2">
        <v>41586</v>
      </c>
      <c r="Z2762">
        <v>1.41</v>
      </c>
      <c r="AA2762" s="2">
        <v>41556</v>
      </c>
      <c r="AB2762">
        <v>1.7441</v>
      </c>
      <c r="AC2762" s="2">
        <v>41617</v>
      </c>
      <c r="AD2762">
        <v>2.0550000000000002</v>
      </c>
      <c r="AE2762" s="2">
        <v>41647</v>
      </c>
      <c r="AF2762">
        <v>2.5779999999999998</v>
      </c>
      <c r="AG2762" s="2">
        <v>41582</v>
      </c>
      <c r="AH2762">
        <v>64.214799999999997</v>
      </c>
      <c r="AI2762" s="37">
        <v>41675</v>
      </c>
      <c r="AJ2762" s="57">
        <v>0.12</v>
      </c>
      <c r="AK2762" s="37">
        <v>41675</v>
      </c>
      <c r="AL2762" s="57">
        <v>2.7</v>
      </c>
      <c r="AM2762" s="2">
        <v>41527</v>
      </c>
      <c r="AN2762">
        <v>0.08</v>
      </c>
      <c r="AO2762" s="2">
        <v>41526</v>
      </c>
      <c r="AP2762">
        <v>16738.57</v>
      </c>
    </row>
    <row r="2763" spans="25:42" x14ac:dyDescent="0.2">
      <c r="Y2763" s="2">
        <v>41585</v>
      </c>
      <c r="Z2763">
        <v>1.4016</v>
      </c>
      <c r="AA2763" s="2">
        <v>41555</v>
      </c>
      <c r="AB2763">
        <v>1.7538</v>
      </c>
      <c r="AC2763" s="2">
        <v>41614</v>
      </c>
      <c r="AD2763">
        <v>2.0674999999999999</v>
      </c>
      <c r="AE2763" s="2">
        <v>41646</v>
      </c>
      <c r="AF2763">
        <v>2.5470000000000002</v>
      </c>
      <c r="AG2763" s="2">
        <v>41579</v>
      </c>
      <c r="AH2763">
        <v>69.562299999999993</v>
      </c>
      <c r="AI2763" s="37">
        <v>41674</v>
      </c>
      <c r="AJ2763" s="57">
        <v>0.12</v>
      </c>
      <c r="AK2763" s="37">
        <v>41674</v>
      </c>
      <c r="AL2763" s="57">
        <v>2.64</v>
      </c>
      <c r="AM2763" s="2">
        <v>41526</v>
      </c>
      <c r="AN2763">
        <v>0.08</v>
      </c>
      <c r="AO2763" s="2">
        <v>41523</v>
      </c>
      <c r="AP2763">
        <v>16738.599999999999</v>
      </c>
    </row>
    <row r="2764" spans="25:42" x14ac:dyDescent="0.2">
      <c r="Y2764" s="2">
        <v>41584</v>
      </c>
      <c r="Z2764">
        <v>1.46</v>
      </c>
      <c r="AA2764" s="2">
        <v>41554</v>
      </c>
      <c r="AB2764">
        <v>1.7549999999999999</v>
      </c>
      <c r="AC2764" s="2">
        <v>41613</v>
      </c>
      <c r="AD2764">
        <v>2.0895000000000001</v>
      </c>
      <c r="AE2764" s="2">
        <v>41645</v>
      </c>
      <c r="AF2764">
        <v>2.5609999999999999</v>
      </c>
      <c r="AG2764" s="2">
        <v>41578</v>
      </c>
      <c r="AH2764">
        <v>61.680399999999999</v>
      </c>
      <c r="AI2764" s="37">
        <v>41673</v>
      </c>
      <c r="AJ2764" s="57">
        <v>0.11</v>
      </c>
      <c r="AK2764" s="37">
        <v>41673</v>
      </c>
      <c r="AL2764" s="57">
        <v>2.61</v>
      </c>
      <c r="AM2764" s="2">
        <v>41523</v>
      </c>
      <c r="AN2764">
        <v>0.08</v>
      </c>
      <c r="AO2764" s="2">
        <v>41522</v>
      </c>
      <c r="AP2764">
        <v>16738.61</v>
      </c>
    </row>
    <row r="2765" spans="25:42" x14ac:dyDescent="0.2">
      <c r="Y2765" s="2">
        <v>41583</v>
      </c>
      <c r="Z2765">
        <v>1.393</v>
      </c>
      <c r="AA2765" s="2">
        <v>41551</v>
      </c>
      <c r="AB2765">
        <v>1.7632000000000001</v>
      </c>
      <c r="AC2765" s="2">
        <v>41612</v>
      </c>
      <c r="AD2765">
        <v>2.0550000000000002</v>
      </c>
      <c r="AE2765" s="2">
        <v>41642</v>
      </c>
      <c r="AF2765">
        <v>2.56</v>
      </c>
      <c r="AG2765" s="2">
        <v>41577</v>
      </c>
      <c r="AH2765">
        <v>60.596200000000003</v>
      </c>
      <c r="AI2765" s="37">
        <v>41670</v>
      </c>
      <c r="AJ2765" s="57">
        <v>0.1</v>
      </c>
      <c r="AK2765" s="37">
        <v>41670</v>
      </c>
      <c r="AL2765" s="57">
        <v>2.67</v>
      </c>
      <c r="AM2765" s="2">
        <v>41522</v>
      </c>
      <c r="AN2765">
        <v>0.08</v>
      </c>
      <c r="AO2765" s="2">
        <v>41521</v>
      </c>
      <c r="AP2765">
        <v>16738.61</v>
      </c>
    </row>
    <row r="2766" spans="25:42" x14ac:dyDescent="0.2">
      <c r="Y2766" s="2">
        <v>41582</v>
      </c>
      <c r="Z2766">
        <v>1.393</v>
      </c>
      <c r="AA2766" s="2">
        <v>41550</v>
      </c>
      <c r="AB2766">
        <v>1.7331000000000001</v>
      </c>
      <c r="AC2766" s="2">
        <v>41611</v>
      </c>
      <c r="AD2766">
        <v>2.0760000000000001</v>
      </c>
      <c r="AE2766" s="2">
        <v>41641</v>
      </c>
      <c r="AF2766">
        <v>2.57</v>
      </c>
      <c r="AG2766" s="2">
        <v>41576</v>
      </c>
      <c r="AH2766">
        <v>58.811799999999998</v>
      </c>
      <c r="AI2766" s="37">
        <v>41669</v>
      </c>
      <c r="AJ2766" s="57">
        <v>0.1</v>
      </c>
      <c r="AK2766" s="37">
        <v>41669</v>
      </c>
      <c r="AL2766" s="57">
        <v>2.72</v>
      </c>
      <c r="AM2766" s="2">
        <v>41521</v>
      </c>
      <c r="AN2766">
        <v>0.08</v>
      </c>
      <c r="AO2766" s="2">
        <v>41520</v>
      </c>
      <c r="AP2766">
        <v>16738.62</v>
      </c>
    </row>
    <row r="2767" spans="25:42" x14ac:dyDescent="0.2">
      <c r="Y2767" s="2">
        <v>41579</v>
      </c>
      <c r="Z2767">
        <v>1.43</v>
      </c>
      <c r="AA2767" s="2">
        <v>41549</v>
      </c>
      <c r="AB2767">
        <v>1.7350000000000001</v>
      </c>
      <c r="AC2767" s="2">
        <v>41610</v>
      </c>
      <c r="AD2767">
        <v>2.0819999999999999</v>
      </c>
      <c r="AE2767" s="2">
        <v>41640</v>
      </c>
      <c r="AF2767">
        <v>2.5419999999999998</v>
      </c>
      <c r="AG2767" s="2">
        <v>41575</v>
      </c>
      <c r="AH2767">
        <v>58.535699999999999</v>
      </c>
      <c r="AI2767" s="37">
        <v>41668</v>
      </c>
      <c r="AJ2767" s="57">
        <v>0.11</v>
      </c>
      <c r="AK2767" s="37">
        <v>41668</v>
      </c>
      <c r="AL2767" s="57">
        <v>2.69</v>
      </c>
      <c r="AM2767" s="2">
        <v>41520</v>
      </c>
      <c r="AN2767">
        <v>0.09</v>
      </c>
      <c r="AO2767" s="2">
        <v>41516</v>
      </c>
      <c r="AP2767">
        <v>16738.650000000001</v>
      </c>
    </row>
    <row r="2768" spans="25:42" x14ac:dyDescent="0.2">
      <c r="Y2768" s="2">
        <v>41578</v>
      </c>
      <c r="Z2768">
        <v>1.4910000000000001</v>
      </c>
      <c r="AA2768" s="2">
        <v>41548</v>
      </c>
      <c r="AB2768">
        <v>1.6821999999999999</v>
      </c>
      <c r="AC2768" s="2">
        <v>41607</v>
      </c>
      <c r="AD2768">
        <v>2.0840000000000001</v>
      </c>
      <c r="AE2768" s="2">
        <v>41639</v>
      </c>
      <c r="AF2768">
        <v>2.54</v>
      </c>
      <c r="AG2768" s="2">
        <v>41572</v>
      </c>
      <c r="AH2768">
        <v>61.14</v>
      </c>
      <c r="AI2768" s="37">
        <v>41667</v>
      </c>
      <c r="AJ2768" s="57">
        <v>0.11</v>
      </c>
      <c r="AK2768" s="37">
        <v>41667</v>
      </c>
      <c r="AL2768" s="57">
        <v>2.77</v>
      </c>
      <c r="AM2768" s="2">
        <v>41516</v>
      </c>
      <c r="AN2768">
        <v>7.0000000000000007E-2</v>
      </c>
      <c r="AO2768" s="2">
        <v>41515</v>
      </c>
      <c r="AP2768">
        <v>16738.400000000001</v>
      </c>
    </row>
    <row r="2769" spans="25:42" x14ac:dyDescent="0.2">
      <c r="Y2769" s="2">
        <v>41577</v>
      </c>
      <c r="Z2769">
        <v>1.5282</v>
      </c>
      <c r="AA2769" s="2">
        <v>41547</v>
      </c>
      <c r="AB2769">
        <v>1.69</v>
      </c>
      <c r="AC2769" s="2">
        <v>41606</v>
      </c>
      <c r="AD2769">
        <v>2.0920000000000001</v>
      </c>
      <c r="AE2769" s="2">
        <v>41638</v>
      </c>
      <c r="AF2769">
        <v>2.5409000000000002</v>
      </c>
      <c r="AG2769" s="2">
        <v>41571</v>
      </c>
      <c r="AH2769">
        <v>63.139400000000002</v>
      </c>
      <c r="AI2769" s="37">
        <v>41666</v>
      </c>
      <c r="AJ2769" s="57">
        <v>0.11</v>
      </c>
      <c r="AK2769" s="37">
        <v>41666</v>
      </c>
      <c r="AL2769" s="57">
        <v>2.78</v>
      </c>
      <c r="AM2769" s="2">
        <v>41515</v>
      </c>
      <c r="AN2769">
        <v>0.08</v>
      </c>
      <c r="AO2769" s="2">
        <v>41514</v>
      </c>
      <c r="AP2769">
        <v>16738.400000000001</v>
      </c>
    </row>
    <row r="2770" spans="25:42" x14ac:dyDescent="0.2">
      <c r="Y2770" s="2">
        <v>41576</v>
      </c>
      <c r="Z2770">
        <v>1.51</v>
      </c>
      <c r="AA2770" s="2">
        <v>41544</v>
      </c>
      <c r="AB2770">
        <v>1.7148000000000001</v>
      </c>
      <c r="AC2770" s="2">
        <v>41605</v>
      </c>
      <c r="AD2770">
        <v>2.1</v>
      </c>
      <c r="AE2770" s="2">
        <v>41635</v>
      </c>
      <c r="AF2770">
        <v>2.5333000000000001</v>
      </c>
      <c r="AG2770" s="2">
        <v>41570</v>
      </c>
      <c r="AH2770">
        <v>62.047499999999999</v>
      </c>
      <c r="AI2770" s="37">
        <v>41663</v>
      </c>
      <c r="AJ2770" s="57">
        <v>0.11</v>
      </c>
      <c r="AK2770" s="37">
        <v>41663</v>
      </c>
      <c r="AL2770" s="57">
        <v>2.75</v>
      </c>
      <c r="AM2770" s="2">
        <v>41514</v>
      </c>
      <c r="AN2770">
        <v>7.0000000000000007E-2</v>
      </c>
      <c r="AO2770" s="2">
        <v>41513</v>
      </c>
      <c r="AP2770">
        <v>16738.41</v>
      </c>
    </row>
    <row r="2771" spans="25:42" x14ac:dyDescent="0.2">
      <c r="Y2771" s="2">
        <v>41575</v>
      </c>
      <c r="Z2771">
        <v>1.54</v>
      </c>
      <c r="AA2771" s="2">
        <v>41543</v>
      </c>
      <c r="AB2771">
        <v>1.7350000000000001</v>
      </c>
      <c r="AC2771" s="2">
        <v>41604</v>
      </c>
      <c r="AD2771">
        <v>2.093</v>
      </c>
      <c r="AE2771" s="2">
        <v>41634</v>
      </c>
      <c r="AF2771">
        <v>2.5247999999999999</v>
      </c>
      <c r="AG2771" s="2">
        <v>41569</v>
      </c>
      <c r="AH2771">
        <v>63.054499999999997</v>
      </c>
      <c r="AI2771" s="37">
        <v>41662</v>
      </c>
      <c r="AJ2771" s="57">
        <v>0.11</v>
      </c>
      <c r="AK2771" s="37">
        <v>41662</v>
      </c>
      <c r="AL2771" s="57">
        <v>2.79</v>
      </c>
      <c r="AM2771" s="2">
        <v>41513</v>
      </c>
      <c r="AN2771">
        <v>7.0000000000000007E-2</v>
      </c>
      <c r="AO2771" s="2">
        <v>41512</v>
      </c>
      <c r="AP2771">
        <v>16738.419999999998</v>
      </c>
    </row>
    <row r="2772" spans="25:42" x14ac:dyDescent="0.2">
      <c r="Y2772" s="2">
        <v>41572</v>
      </c>
      <c r="Z2772">
        <v>1.54</v>
      </c>
      <c r="AA2772" s="2">
        <v>41542</v>
      </c>
      <c r="AB2772">
        <v>1.74</v>
      </c>
      <c r="AC2772" s="2">
        <v>41603</v>
      </c>
      <c r="AD2772">
        <v>2.1259999999999999</v>
      </c>
      <c r="AE2772" s="2">
        <v>41633</v>
      </c>
      <c r="AF2772">
        <v>2.5070000000000001</v>
      </c>
      <c r="AG2772" s="2">
        <v>41568</v>
      </c>
      <c r="AH2772">
        <v>71.466800000000006</v>
      </c>
      <c r="AI2772" s="37">
        <v>41661</v>
      </c>
      <c r="AJ2772" s="57">
        <v>0.11</v>
      </c>
      <c r="AK2772" s="37">
        <v>41661</v>
      </c>
      <c r="AL2772" s="57">
        <v>2.87</v>
      </c>
      <c r="AM2772" s="2">
        <v>41512</v>
      </c>
      <c r="AN2772">
        <v>0.08</v>
      </c>
      <c r="AO2772" s="2">
        <v>41509</v>
      </c>
      <c r="AP2772">
        <v>16738.45</v>
      </c>
    </row>
    <row r="2773" spans="25:42" x14ac:dyDescent="0.2">
      <c r="Y2773" s="2">
        <v>41571</v>
      </c>
      <c r="Z2773">
        <v>1.55</v>
      </c>
      <c r="AA2773" s="2">
        <v>41541</v>
      </c>
      <c r="AB2773">
        <v>1.7150000000000001</v>
      </c>
      <c r="AC2773" s="2">
        <v>41600</v>
      </c>
      <c r="AD2773">
        <v>2.1419999999999999</v>
      </c>
      <c r="AE2773" s="2">
        <v>41632</v>
      </c>
      <c r="AF2773">
        <v>2.5183</v>
      </c>
      <c r="AG2773" s="2">
        <v>41565</v>
      </c>
      <c r="AH2773">
        <v>72.464299999999994</v>
      </c>
      <c r="AI2773" s="37">
        <v>41660</v>
      </c>
      <c r="AJ2773" s="57">
        <v>0.12</v>
      </c>
      <c r="AK2773" s="37">
        <v>41660</v>
      </c>
      <c r="AL2773" s="57">
        <v>2.85</v>
      </c>
      <c r="AM2773" s="2">
        <v>41509</v>
      </c>
      <c r="AN2773">
        <v>0.08</v>
      </c>
      <c r="AO2773" s="2">
        <v>41508</v>
      </c>
      <c r="AP2773">
        <v>16738.46</v>
      </c>
    </row>
    <row r="2774" spans="25:42" x14ac:dyDescent="0.2">
      <c r="Y2774" s="2">
        <v>41570</v>
      </c>
      <c r="Z2774">
        <v>1.5</v>
      </c>
      <c r="AA2774" s="2">
        <v>41540</v>
      </c>
      <c r="AB2774">
        <v>1.75</v>
      </c>
      <c r="AC2774" s="2">
        <v>41599</v>
      </c>
      <c r="AD2774">
        <v>2.1419999999999999</v>
      </c>
      <c r="AE2774" s="2">
        <v>41631</v>
      </c>
      <c r="AF2774">
        <v>2.4969999999999999</v>
      </c>
      <c r="AG2774" s="2">
        <v>41564</v>
      </c>
      <c r="AH2774">
        <v>70.088800000000006</v>
      </c>
      <c r="AI2774" s="37">
        <v>41659</v>
      </c>
      <c r="AJ2774" s="58" t="e">
        <f>NA()</f>
        <v>#N/A</v>
      </c>
      <c r="AK2774" s="37">
        <v>41659</v>
      </c>
      <c r="AL2774" s="57" t="e">
        <v>#N/A</v>
      </c>
      <c r="AM2774" s="2">
        <v>41508</v>
      </c>
      <c r="AN2774">
        <v>0.09</v>
      </c>
      <c r="AO2774" s="2">
        <v>41507</v>
      </c>
      <c r="AP2774">
        <v>16738.419999999998</v>
      </c>
    </row>
    <row r="2775" spans="25:42" x14ac:dyDescent="0.2">
      <c r="Y2775" s="2">
        <v>41569</v>
      </c>
      <c r="Z2775">
        <v>1.571</v>
      </c>
      <c r="AA2775" s="2">
        <v>41537</v>
      </c>
      <c r="AB2775">
        <v>1.764</v>
      </c>
      <c r="AC2775" s="2">
        <v>41598</v>
      </c>
      <c r="AD2775">
        <v>2.1309999999999998</v>
      </c>
      <c r="AE2775" s="2">
        <v>41628</v>
      </c>
      <c r="AF2775">
        <v>2.4849999999999999</v>
      </c>
      <c r="AG2775" s="2">
        <v>41563</v>
      </c>
      <c r="AH2775">
        <v>73.170699999999997</v>
      </c>
      <c r="AI2775" s="37">
        <v>41656</v>
      </c>
      <c r="AJ2775" s="57">
        <v>0.11</v>
      </c>
      <c r="AK2775" s="37">
        <v>41656</v>
      </c>
      <c r="AL2775" s="57">
        <v>2.84</v>
      </c>
      <c r="AM2775" s="2">
        <v>41507</v>
      </c>
      <c r="AN2775">
        <v>0.08</v>
      </c>
      <c r="AO2775" s="2">
        <v>41506</v>
      </c>
      <c r="AP2775">
        <v>16738.43</v>
      </c>
    </row>
    <row r="2776" spans="25:42" x14ac:dyDescent="0.2">
      <c r="Y2776" s="2">
        <v>41568</v>
      </c>
      <c r="Z2776">
        <v>1.55</v>
      </c>
      <c r="AA2776" s="2">
        <v>41536</v>
      </c>
      <c r="AB2776">
        <v>1.7849999999999999</v>
      </c>
      <c r="AC2776" s="2">
        <v>41597</v>
      </c>
      <c r="AD2776">
        <v>2.1505999999999998</v>
      </c>
      <c r="AE2776" s="2">
        <v>41627</v>
      </c>
      <c r="AF2776">
        <v>2.484</v>
      </c>
      <c r="AG2776" s="2">
        <v>41562</v>
      </c>
      <c r="AH2776">
        <v>75.813699999999997</v>
      </c>
      <c r="AI2776" s="37">
        <v>41655</v>
      </c>
      <c r="AJ2776" s="57">
        <v>0.11</v>
      </c>
      <c r="AK2776" s="37">
        <v>41655</v>
      </c>
      <c r="AL2776" s="57">
        <v>2.86</v>
      </c>
      <c r="AM2776" s="2">
        <v>41506</v>
      </c>
      <c r="AN2776">
        <v>0.09</v>
      </c>
      <c r="AO2776" s="2">
        <v>41505</v>
      </c>
      <c r="AP2776">
        <v>16738.439999999999</v>
      </c>
    </row>
    <row r="2777" spans="25:42" x14ac:dyDescent="0.2">
      <c r="Y2777" s="2">
        <v>41565</v>
      </c>
      <c r="Z2777">
        <v>1.6163000000000001</v>
      </c>
      <c r="AA2777" s="2">
        <v>41535</v>
      </c>
      <c r="AB2777">
        <v>1.8180000000000001</v>
      </c>
      <c r="AC2777" s="2">
        <v>41596</v>
      </c>
      <c r="AD2777">
        <v>2.1775000000000002</v>
      </c>
      <c r="AE2777" s="2">
        <v>41626</v>
      </c>
      <c r="AF2777">
        <v>2.5024999999999999</v>
      </c>
      <c r="AG2777" s="2">
        <v>41561</v>
      </c>
      <c r="AH2777">
        <v>77.107399999999998</v>
      </c>
      <c r="AI2777" s="37">
        <v>41654</v>
      </c>
      <c r="AJ2777" s="57">
        <v>0.13</v>
      </c>
      <c r="AK2777" s="37">
        <v>41654</v>
      </c>
      <c r="AL2777" s="57">
        <v>2.9</v>
      </c>
      <c r="AM2777" s="2">
        <v>41505</v>
      </c>
      <c r="AN2777">
        <v>0.09</v>
      </c>
      <c r="AO2777" s="2">
        <v>41502</v>
      </c>
      <c r="AP2777">
        <v>16738.47</v>
      </c>
    </row>
    <row r="2778" spans="25:42" x14ac:dyDescent="0.2">
      <c r="Y2778" s="2">
        <v>41564</v>
      </c>
      <c r="Z2778">
        <v>1.59</v>
      </c>
      <c r="AA2778" s="2">
        <v>41534</v>
      </c>
      <c r="AB2778">
        <v>1.7450000000000001</v>
      </c>
      <c r="AC2778" s="2">
        <v>41593</v>
      </c>
      <c r="AD2778">
        <v>2.19</v>
      </c>
      <c r="AE2778" s="2">
        <v>41625</v>
      </c>
      <c r="AF2778">
        <v>2.524</v>
      </c>
      <c r="AG2778" s="2">
        <v>41558</v>
      </c>
      <c r="AH2778">
        <v>77.107399999999998</v>
      </c>
      <c r="AI2778" s="37">
        <v>41653</v>
      </c>
      <c r="AJ2778" s="57">
        <v>0.11</v>
      </c>
      <c r="AK2778" s="37">
        <v>41653</v>
      </c>
      <c r="AL2778" s="57">
        <v>2.88</v>
      </c>
      <c r="AM2778" s="2">
        <v>41502</v>
      </c>
      <c r="AN2778">
        <v>0.09</v>
      </c>
      <c r="AO2778" s="2">
        <v>41501</v>
      </c>
      <c r="AP2778">
        <v>16738.48</v>
      </c>
    </row>
    <row r="2779" spans="25:42" x14ac:dyDescent="0.2">
      <c r="Y2779" s="2">
        <v>41563</v>
      </c>
      <c r="Z2779">
        <v>1.6359999999999999</v>
      </c>
      <c r="AA2779" s="2">
        <v>41533</v>
      </c>
      <c r="AB2779">
        <v>1.76</v>
      </c>
      <c r="AC2779" s="2">
        <v>41592</v>
      </c>
      <c r="AD2779">
        <v>2.1920000000000002</v>
      </c>
      <c r="AE2779" s="2">
        <v>41624</v>
      </c>
      <c r="AF2779">
        <v>2.5190000000000001</v>
      </c>
      <c r="AG2779" s="2">
        <v>41557</v>
      </c>
      <c r="AH2779">
        <v>80.084699999999998</v>
      </c>
      <c r="AI2779" s="37">
        <v>41652</v>
      </c>
      <c r="AJ2779" s="57">
        <v>0.11</v>
      </c>
      <c r="AK2779" s="37">
        <v>41652</v>
      </c>
      <c r="AL2779" s="57">
        <v>2.84</v>
      </c>
      <c r="AM2779" s="2">
        <v>41501</v>
      </c>
      <c r="AN2779">
        <v>0.08</v>
      </c>
      <c r="AO2779" s="2">
        <v>41500</v>
      </c>
      <c r="AP2779">
        <v>16738.48</v>
      </c>
    </row>
    <row r="2780" spans="25:42" x14ac:dyDescent="0.2">
      <c r="Y2780" s="2">
        <v>41562</v>
      </c>
      <c r="Z2780">
        <v>1.601</v>
      </c>
      <c r="AA2780" s="2">
        <v>41530</v>
      </c>
      <c r="AB2780">
        <v>1.7749999999999999</v>
      </c>
      <c r="AC2780" s="2">
        <v>41591</v>
      </c>
      <c r="AD2780">
        <v>2.1825000000000001</v>
      </c>
      <c r="AE2780" s="2">
        <v>41621</v>
      </c>
      <c r="AF2780">
        <v>2.4956</v>
      </c>
      <c r="AG2780" s="2">
        <v>41556</v>
      </c>
      <c r="AH2780">
        <v>80.799800000000005</v>
      </c>
      <c r="AI2780" s="37">
        <v>41649</v>
      </c>
      <c r="AJ2780" s="57">
        <v>0.12</v>
      </c>
      <c r="AK2780" s="37">
        <v>41649</v>
      </c>
      <c r="AL2780" s="57">
        <v>2.88</v>
      </c>
      <c r="AM2780" s="2">
        <v>41500</v>
      </c>
      <c r="AN2780">
        <v>0.09</v>
      </c>
      <c r="AO2780" s="2">
        <v>41499</v>
      </c>
      <c r="AP2780">
        <v>16738.490000000002</v>
      </c>
    </row>
    <row r="2781" spans="25:42" x14ac:dyDescent="0.2">
      <c r="Y2781" s="2">
        <v>41561</v>
      </c>
      <c r="Z2781">
        <v>1.599</v>
      </c>
      <c r="AA2781" s="2">
        <v>41529</v>
      </c>
      <c r="AB2781">
        <v>1.7694000000000001</v>
      </c>
      <c r="AC2781" s="2">
        <v>41590</v>
      </c>
      <c r="AD2781">
        <v>2.1844000000000001</v>
      </c>
      <c r="AE2781" s="2">
        <v>41620</v>
      </c>
      <c r="AF2781">
        <v>2.4830000000000001</v>
      </c>
      <c r="AG2781" s="2">
        <v>41555</v>
      </c>
      <c r="AH2781">
        <v>81.122500000000002</v>
      </c>
      <c r="AI2781" s="37">
        <v>41648</v>
      </c>
      <c r="AJ2781" s="57">
        <v>0.13</v>
      </c>
      <c r="AK2781" s="37">
        <v>41648</v>
      </c>
      <c r="AL2781" s="57">
        <v>2.97</v>
      </c>
      <c r="AM2781" s="2">
        <v>41499</v>
      </c>
      <c r="AN2781">
        <v>0.08</v>
      </c>
      <c r="AO2781" s="2">
        <v>41498</v>
      </c>
      <c r="AP2781">
        <v>16738.5</v>
      </c>
    </row>
    <row r="2782" spans="25:42" x14ac:dyDescent="0.2">
      <c r="Y2782" s="2">
        <v>41558</v>
      </c>
      <c r="Z2782">
        <v>1.59</v>
      </c>
      <c r="AA2782" s="2">
        <v>41528</v>
      </c>
      <c r="AB2782">
        <v>1.7</v>
      </c>
      <c r="AC2782" s="2">
        <v>41589</v>
      </c>
      <c r="AD2782">
        <v>2.1619000000000002</v>
      </c>
      <c r="AE2782" s="2">
        <v>41619</v>
      </c>
      <c r="AF2782">
        <v>2.4790000000000001</v>
      </c>
      <c r="AG2782" s="2">
        <v>41554</v>
      </c>
      <c r="AH2782">
        <v>80.288200000000003</v>
      </c>
      <c r="AI2782" s="37">
        <v>41647</v>
      </c>
      <c r="AJ2782" s="57">
        <v>0.13</v>
      </c>
      <c r="AK2782" s="37">
        <v>41647</v>
      </c>
      <c r="AL2782" s="57">
        <v>3.01</v>
      </c>
      <c r="AM2782" s="2">
        <v>41498</v>
      </c>
      <c r="AN2782">
        <v>0.08</v>
      </c>
      <c r="AO2782" s="2">
        <v>41495</v>
      </c>
      <c r="AP2782">
        <v>16738.53</v>
      </c>
    </row>
    <row r="2783" spans="25:42" x14ac:dyDescent="0.2">
      <c r="Y2783" s="2">
        <v>41557</v>
      </c>
      <c r="Z2783">
        <v>1.61</v>
      </c>
      <c r="AA2783" s="2">
        <v>41527</v>
      </c>
      <c r="AB2783">
        <v>1.7</v>
      </c>
      <c r="AC2783" s="2">
        <v>41586</v>
      </c>
      <c r="AD2783">
        <v>2.17</v>
      </c>
      <c r="AE2783" s="2">
        <v>41618</v>
      </c>
      <c r="AF2783">
        <v>2.4510000000000001</v>
      </c>
      <c r="AG2783" s="2">
        <v>41551</v>
      </c>
      <c r="AH2783">
        <v>82.479500000000002</v>
      </c>
      <c r="AI2783" s="37">
        <v>41646</v>
      </c>
      <c r="AJ2783" s="57">
        <v>0.13</v>
      </c>
      <c r="AK2783" s="37">
        <v>41646</v>
      </c>
      <c r="AL2783" s="57">
        <v>2.96</v>
      </c>
      <c r="AM2783" s="2">
        <v>41495</v>
      </c>
      <c r="AN2783">
        <v>0.08</v>
      </c>
      <c r="AO2783" s="2">
        <v>41494</v>
      </c>
      <c r="AP2783">
        <v>16738.54</v>
      </c>
    </row>
    <row r="2784" spans="25:42" x14ac:dyDescent="0.2">
      <c r="Y2784" s="2">
        <v>41556</v>
      </c>
      <c r="Z2784">
        <v>1.5354000000000001</v>
      </c>
      <c r="AA2784" s="2">
        <v>41526</v>
      </c>
      <c r="AB2784">
        <v>1.74</v>
      </c>
      <c r="AC2784" s="2">
        <v>41585</v>
      </c>
      <c r="AD2784">
        <v>2.16</v>
      </c>
      <c r="AE2784" s="2">
        <v>41617</v>
      </c>
      <c r="AF2784">
        <v>2.4580000000000002</v>
      </c>
      <c r="AG2784" s="2">
        <v>41550</v>
      </c>
      <c r="AH2784">
        <v>80.334299999999999</v>
      </c>
      <c r="AI2784" s="37">
        <v>41645</v>
      </c>
      <c r="AJ2784" s="57">
        <v>0.12</v>
      </c>
      <c r="AK2784" s="37">
        <v>41645</v>
      </c>
      <c r="AL2784" s="57">
        <v>2.98</v>
      </c>
      <c r="AM2784" s="2">
        <v>41494</v>
      </c>
      <c r="AN2784">
        <v>0.09</v>
      </c>
      <c r="AO2784" s="2">
        <v>41493</v>
      </c>
      <c r="AP2784">
        <v>16738.54</v>
      </c>
    </row>
    <row r="2785" spans="25:42" x14ac:dyDescent="0.2">
      <c r="Y2785" s="2">
        <v>41555</v>
      </c>
      <c r="Z2785">
        <v>1.5569999999999999</v>
      </c>
      <c r="AA2785" s="2">
        <v>41523</v>
      </c>
      <c r="AB2785">
        <v>1.77</v>
      </c>
      <c r="AC2785" s="2">
        <v>41584</v>
      </c>
      <c r="AD2785">
        <v>2.1800000000000002</v>
      </c>
      <c r="AE2785" s="2">
        <v>41614</v>
      </c>
      <c r="AF2785">
        <v>2.4550000000000001</v>
      </c>
      <c r="AG2785" s="2">
        <v>41549</v>
      </c>
      <c r="AH2785">
        <v>82.150800000000004</v>
      </c>
      <c r="AI2785" s="37">
        <v>41642</v>
      </c>
      <c r="AJ2785" s="57">
        <v>0.13</v>
      </c>
      <c r="AK2785" s="37">
        <v>41642</v>
      </c>
      <c r="AL2785" s="57">
        <v>3.01</v>
      </c>
      <c r="AM2785" s="2">
        <v>41493</v>
      </c>
      <c r="AN2785">
        <v>0.09</v>
      </c>
      <c r="AO2785" s="2">
        <v>41492</v>
      </c>
      <c r="AP2785">
        <v>16738.55</v>
      </c>
    </row>
    <row r="2786" spans="25:42" x14ac:dyDescent="0.2">
      <c r="Y2786" s="2">
        <v>41554</v>
      </c>
      <c r="Z2786">
        <v>1.5618000000000001</v>
      </c>
      <c r="AA2786" s="2">
        <v>41522</v>
      </c>
      <c r="AB2786">
        <v>1.7349000000000001</v>
      </c>
      <c r="AC2786" s="2">
        <v>41583</v>
      </c>
      <c r="AD2786">
        <v>2.1259999999999999</v>
      </c>
      <c r="AE2786" s="2">
        <v>41613</v>
      </c>
      <c r="AF2786">
        <v>2.4500999999999999</v>
      </c>
      <c r="AG2786" s="2">
        <v>41548</v>
      </c>
      <c r="AH2786">
        <v>87.369299999999996</v>
      </c>
      <c r="AI2786" s="37">
        <v>41641</v>
      </c>
      <c r="AJ2786" s="57">
        <v>0.13</v>
      </c>
      <c r="AK2786" s="37">
        <v>41641</v>
      </c>
      <c r="AL2786" s="57">
        <v>3</v>
      </c>
      <c r="AM2786" s="2">
        <v>41492</v>
      </c>
      <c r="AN2786">
        <v>0.09</v>
      </c>
      <c r="AO2786" s="2">
        <v>41491</v>
      </c>
      <c r="AP2786">
        <v>16738.560000000001</v>
      </c>
    </row>
    <row r="2787" spans="25:42" x14ac:dyDescent="0.2">
      <c r="Y2787" s="2">
        <v>41551</v>
      </c>
      <c r="Z2787">
        <v>1.5506</v>
      </c>
      <c r="AA2787" s="2">
        <v>41521</v>
      </c>
      <c r="AB2787">
        <v>1.7350000000000001</v>
      </c>
      <c r="AC2787" s="2">
        <v>41582</v>
      </c>
      <c r="AD2787">
        <v>2.121</v>
      </c>
      <c r="AE2787" s="2">
        <v>41612</v>
      </c>
      <c r="AF2787">
        <v>2.4500000000000002</v>
      </c>
      <c r="AG2787" s="2">
        <v>41547</v>
      </c>
      <c r="AH2787">
        <v>80.157200000000003</v>
      </c>
      <c r="AI2787" s="37">
        <v>41640</v>
      </c>
      <c r="AJ2787" s="58" t="e">
        <f>NA()</f>
        <v>#N/A</v>
      </c>
      <c r="AK2787" s="37">
        <v>41640</v>
      </c>
      <c r="AL2787" s="57" t="e">
        <v>#N/A</v>
      </c>
      <c r="AM2787" s="2">
        <v>41491</v>
      </c>
      <c r="AN2787">
        <v>0.08</v>
      </c>
      <c r="AO2787" s="2">
        <v>41488</v>
      </c>
      <c r="AP2787">
        <v>16738.59</v>
      </c>
    </row>
    <row r="2788" spans="25:42" x14ac:dyDescent="0.2">
      <c r="Y2788" s="2">
        <v>41550</v>
      </c>
      <c r="Z2788">
        <v>1.55</v>
      </c>
      <c r="AA2788" s="2">
        <v>41520</v>
      </c>
      <c r="AB2788">
        <v>1.78</v>
      </c>
      <c r="AC2788" s="2">
        <v>41579</v>
      </c>
      <c r="AD2788">
        <v>2.1255000000000002</v>
      </c>
      <c r="AE2788" s="2">
        <v>41611</v>
      </c>
      <c r="AF2788">
        <v>2.4700000000000002</v>
      </c>
      <c r="AG2788" s="2">
        <v>41544</v>
      </c>
      <c r="AH2788">
        <v>77.995500000000007</v>
      </c>
      <c r="AI2788" s="37">
        <v>41639</v>
      </c>
      <c r="AJ2788" s="57">
        <v>0.13</v>
      </c>
      <c r="AK2788" s="37">
        <v>41639</v>
      </c>
      <c r="AL2788" s="57">
        <v>3.04</v>
      </c>
      <c r="AM2788" s="2">
        <v>41488</v>
      </c>
      <c r="AN2788">
        <v>0.09</v>
      </c>
      <c r="AO2788" s="2">
        <v>41487</v>
      </c>
      <c r="AP2788">
        <v>16738.599999999999</v>
      </c>
    </row>
    <row r="2789" spans="25:42" x14ac:dyDescent="0.2">
      <c r="Y2789" s="2">
        <v>41549</v>
      </c>
      <c r="Z2789">
        <v>1.502</v>
      </c>
      <c r="AA2789" s="2">
        <v>41519</v>
      </c>
      <c r="AB2789">
        <v>1.79</v>
      </c>
      <c r="AC2789" s="2">
        <v>41578</v>
      </c>
      <c r="AD2789">
        <v>2.15</v>
      </c>
      <c r="AE2789" s="2">
        <v>41610</v>
      </c>
      <c r="AF2789">
        <v>2.4740000000000002</v>
      </c>
      <c r="AG2789" s="2">
        <v>41543</v>
      </c>
      <c r="AH2789">
        <v>77.552199999999999</v>
      </c>
      <c r="AI2789" s="37">
        <v>41638</v>
      </c>
      <c r="AJ2789" s="57">
        <v>0.13</v>
      </c>
      <c r="AK2789" s="37">
        <v>41638</v>
      </c>
      <c r="AL2789" s="57">
        <v>2.99</v>
      </c>
      <c r="AM2789" s="2">
        <v>41487</v>
      </c>
      <c r="AN2789">
        <v>0.08</v>
      </c>
      <c r="AO2789" s="2">
        <v>41486</v>
      </c>
      <c r="AP2789">
        <v>16738.599999999999</v>
      </c>
    </row>
    <row r="2790" spans="25:42" x14ac:dyDescent="0.2">
      <c r="Y2790" s="2">
        <v>41548</v>
      </c>
      <c r="Z2790">
        <v>1.47</v>
      </c>
      <c r="AA2790" s="2">
        <v>41516</v>
      </c>
      <c r="AB2790">
        <v>1.7432000000000001</v>
      </c>
      <c r="AC2790" s="2">
        <v>41577</v>
      </c>
      <c r="AD2790">
        <v>2.1825000000000001</v>
      </c>
      <c r="AE2790" s="2">
        <v>41607</v>
      </c>
      <c r="AF2790">
        <v>2.4792999999999998</v>
      </c>
      <c r="AG2790" s="2">
        <v>41542</v>
      </c>
      <c r="AH2790">
        <v>75.301599999999993</v>
      </c>
      <c r="AI2790" s="37">
        <v>41635</v>
      </c>
      <c r="AJ2790" s="57">
        <v>0.12</v>
      </c>
      <c r="AK2790" s="37">
        <v>41635</v>
      </c>
      <c r="AL2790" s="57">
        <v>3.02</v>
      </c>
      <c r="AM2790" s="2">
        <v>41486</v>
      </c>
      <c r="AN2790">
        <v>0.09</v>
      </c>
      <c r="AO2790" s="2">
        <v>41485</v>
      </c>
      <c r="AP2790">
        <v>16738.080000000002</v>
      </c>
    </row>
    <row r="2791" spans="25:42" x14ac:dyDescent="0.2">
      <c r="Y2791" s="2">
        <v>41547</v>
      </c>
      <c r="Z2791">
        <v>1.472</v>
      </c>
      <c r="AA2791" s="2">
        <v>41515</v>
      </c>
      <c r="AB2791">
        <v>1.8049999999999999</v>
      </c>
      <c r="AC2791" s="2">
        <v>41576</v>
      </c>
      <c r="AD2791">
        <v>2.1825000000000001</v>
      </c>
      <c r="AE2791" s="2">
        <v>41606</v>
      </c>
      <c r="AF2791">
        <v>2.4897</v>
      </c>
      <c r="AG2791" s="2">
        <v>41541</v>
      </c>
      <c r="AH2791">
        <v>74.822699999999998</v>
      </c>
      <c r="AI2791" s="37">
        <v>41634</v>
      </c>
      <c r="AJ2791" s="57">
        <v>0.13</v>
      </c>
      <c r="AK2791" s="37">
        <v>41634</v>
      </c>
      <c r="AL2791" s="58">
        <v>3</v>
      </c>
      <c r="AM2791" s="2">
        <v>41485</v>
      </c>
      <c r="AN2791">
        <v>0.09</v>
      </c>
      <c r="AO2791" s="2">
        <v>41484</v>
      </c>
      <c r="AP2791">
        <v>16738.09</v>
      </c>
    </row>
    <row r="2792" spans="25:42" x14ac:dyDescent="0.2">
      <c r="Y2792" s="2">
        <v>41544</v>
      </c>
      <c r="Z2792">
        <v>1.5174000000000001</v>
      </c>
      <c r="AA2792" s="2">
        <v>41514</v>
      </c>
      <c r="AB2792">
        <v>1.825</v>
      </c>
      <c r="AC2792" s="2">
        <v>41575</v>
      </c>
      <c r="AD2792">
        <v>2.1880000000000002</v>
      </c>
      <c r="AE2792" s="2">
        <v>41605</v>
      </c>
      <c r="AF2792">
        <v>2.4900000000000002</v>
      </c>
      <c r="AG2792" s="2">
        <v>41540</v>
      </c>
      <c r="AH2792">
        <v>75.348200000000006</v>
      </c>
      <c r="AI2792" s="37">
        <v>41633</v>
      </c>
      <c r="AJ2792" s="58" t="e">
        <f>NA()</f>
        <v>#N/A</v>
      </c>
      <c r="AK2792" s="37">
        <v>41633</v>
      </c>
      <c r="AL2792" s="57" t="e">
        <v>#N/A</v>
      </c>
      <c r="AM2792" s="2">
        <v>41484</v>
      </c>
      <c r="AN2792">
        <v>0.08</v>
      </c>
      <c r="AO2792" s="2">
        <v>41481</v>
      </c>
      <c r="AP2792">
        <v>16738.13</v>
      </c>
    </row>
    <row r="2793" spans="25:42" x14ac:dyDescent="0.2">
      <c r="Y2793" s="2">
        <v>41543</v>
      </c>
      <c r="Z2793">
        <v>1.5089999999999999</v>
      </c>
      <c r="AA2793" s="2">
        <v>41513</v>
      </c>
      <c r="AB2793">
        <v>1.8</v>
      </c>
      <c r="AC2793" s="2">
        <v>41572</v>
      </c>
      <c r="AD2793">
        <v>2.1753</v>
      </c>
      <c r="AE2793" s="2">
        <v>41604</v>
      </c>
      <c r="AF2793">
        <v>2.4849999999999999</v>
      </c>
      <c r="AG2793" s="2">
        <v>41537</v>
      </c>
      <c r="AH2793">
        <v>77.7286</v>
      </c>
      <c r="AI2793" s="37">
        <v>41632</v>
      </c>
      <c r="AJ2793" s="57">
        <v>0.14000000000000001</v>
      </c>
      <c r="AK2793" s="37">
        <v>41632</v>
      </c>
      <c r="AL2793" s="57">
        <v>2.99</v>
      </c>
      <c r="AM2793" s="2">
        <v>41481</v>
      </c>
      <c r="AN2793">
        <v>0.09</v>
      </c>
      <c r="AO2793" s="2">
        <v>41480</v>
      </c>
      <c r="AP2793">
        <v>16738.14</v>
      </c>
    </row>
    <row r="2794" spans="25:42" x14ac:dyDescent="0.2">
      <c r="Y2794" s="2">
        <v>41542</v>
      </c>
      <c r="Z2794">
        <v>1.506</v>
      </c>
      <c r="AA2794" s="2">
        <v>41512</v>
      </c>
      <c r="AB2794">
        <v>1.72</v>
      </c>
      <c r="AC2794" s="2">
        <v>41571</v>
      </c>
      <c r="AD2794">
        <v>2.165</v>
      </c>
      <c r="AE2794" s="2">
        <v>41603</v>
      </c>
      <c r="AF2794">
        <v>2.5</v>
      </c>
      <c r="AG2794" s="2">
        <v>41536</v>
      </c>
      <c r="AH2794">
        <v>80.335800000000006</v>
      </c>
      <c r="AI2794" s="37">
        <v>41631</v>
      </c>
      <c r="AJ2794" s="57">
        <v>0.14000000000000001</v>
      </c>
      <c r="AK2794" s="37">
        <v>41631</v>
      </c>
      <c r="AL2794" s="57">
        <v>2.94</v>
      </c>
      <c r="AM2794" s="2">
        <v>41480</v>
      </c>
      <c r="AN2794">
        <v>0.09</v>
      </c>
      <c r="AO2794" s="2">
        <v>41479</v>
      </c>
      <c r="AP2794">
        <v>16738.11</v>
      </c>
    </row>
    <row r="2795" spans="25:42" x14ac:dyDescent="0.2">
      <c r="Y2795" s="2">
        <v>41541</v>
      </c>
      <c r="Z2795">
        <v>1.484</v>
      </c>
      <c r="AA2795" s="2">
        <v>41509</v>
      </c>
      <c r="AB2795">
        <v>1.71</v>
      </c>
      <c r="AC2795" s="2">
        <v>41570</v>
      </c>
      <c r="AD2795">
        <v>2.14</v>
      </c>
      <c r="AE2795" s="2">
        <v>41600</v>
      </c>
      <c r="AF2795">
        <v>2.5112000000000001</v>
      </c>
      <c r="AG2795" s="2">
        <v>41535</v>
      </c>
      <c r="AH2795">
        <v>82.745999999999995</v>
      </c>
      <c r="AI2795" s="37">
        <v>41628</v>
      </c>
      <c r="AJ2795" s="57">
        <v>0.13</v>
      </c>
      <c r="AK2795" s="37">
        <v>41628</v>
      </c>
      <c r="AL2795" s="57">
        <v>2.89</v>
      </c>
      <c r="AM2795" s="2">
        <v>41479</v>
      </c>
      <c r="AN2795">
        <v>0.09</v>
      </c>
      <c r="AO2795" s="2">
        <v>41478</v>
      </c>
      <c r="AP2795">
        <v>16738.12</v>
      </c>
    </row>
    <row r="2796" spans="25:42" x14ac:dyDescent="0.2">
      <c r="Y2796" s="2">
        <v>41540</v>
      </c>
      <c r="Z2796">
        <v>1.5354000000000001</v>
      </c>
      <c r="AA2796" s="2">
        <v>41508</v>
      </c>
      <c r="AB2796">
        <v>1.65</v>
      </c>
      <c r="AC2796" s="2">
        <v>41569</v>
      </c>
      <c r="AD2796">
        <v>2.17</v>
      </c>
      <c r="AE2796" s="2">
        <v>41599</v>
      </c>
      <c r="AF2796">
        <v>2.4878999999999998</v>
      </c>
      <c r="AG2796" s="2">
        <v>41534</v>
      </c>
      <c r="AH2796">
        <v>90.818799999999996</v>
      </c>
      <c r="AI2796" s="37">
        <v>41627</v>
      </c>
      <c r="AJ2796" s="57">
        <v>0.13</v>
      </c>
      <c r="AK2796" s="37">
        <v>41627</v>
      </c>
      <c r="AL2796" s="57">
        <v>2.94</v>
      </c>
      <c r="AM2796" s="2">
        <v>41478</v>
      </c>
      <c r="AN2796">
        <v>0.09</v>
      </c>
      <c r="AO2796" s="2">
        <v>41477</v>
      </c>
      <c r="AP2796">
        <v>16738.13</v>
      </c>
    </row>
    <row r="2797" spans="25:42" x14ac:dyDescent="0.2">
      <c r="Y2797" s="2">
        <v>41537</v>
      </c>
      <c r="Z2797">
        <v>1.5747</v>
      </c>
      <c r="AA2797" s="2">
        <v>41507</v>
      </c>
      <c r="AB2797">
        <v>1.66</v>
      </c>
      <c r="AC2797" s="2">
        <v>41568</v>
      </c>
      <c r="AD2797">
        <v>2.1869999999999998</v>
      </c>
      <c r="AE2797" s="2">
        <v>41598</v>
      </c>
      <c r="AF2797">
        <v>2.5</v>
      </c>
      <c r="AG2797" s="2">
        <v>41533</v>
      </c>
      <c r="AH2797">
        <v>94.547399999999996</v>
      </c>
      <c r="AI2797" s="37">
        <v>41626</v>
      </c>
      <c r="AJ2797" s="57">
        <v>0.13</v>
      </c>
      <c r="AK2797" s="37">
        <v>41626</v>
      </c>
      <c r="AL2797" s="57">
        <v>2.89</v>
      </c>
      <c r="AM2797" s="2">
        <v>41477</v>
      </c>
      <c r="AN2797">
        <v>0.09</v>
      </c>
      <c r="AO2797" s="2">
        <v>41474</v>
      </c>
      <c r="AP2797">
        <v>16738.16</v>
      </c>
    </row>
    <row r="2798" spans="25:42" x14ac:dyDescent="0.2">
      <c r="Y2798" s="2">
        <v>41536</v>
      </c>
      <c r="Z2798">
        <v>1.5753999999999999</v>
      </c>
      <c r="AA2798" s="2">
        <v>41506</v>
      </c>
      <c r="AB2798">
        <v>1.6950000000000001</v>
      </c>
      <c r="AC2798" s="2">
        <v>41565</v>
      </c>
      <c r="AD2798">
        <v>2.1795</v>
      </c>
      <c r="AE2798" s="2">
        <v>41597</v>
      </c>
      <c r="AF2798">
        <v>2.5049999999999999</v>
      </c>
      <c r="AG2798" s="2">
        <v>41530</v>
      </c>
      <c r="AH2798">
        <v>96.170500000000004</v>
      </c>
      <c r="AI2798" s="37">
        <v>41625</v>
      </c>
      <c r="AJ2798" s="57">
        <v>0.14000000000000001</v>
      </c>
      <c r="AK2798" s="37">
        <v>41625</v>
      </c>
      <c r="AL2798" s="57">
        <v>2.85</v>
      </c>
      <c r="AM2798" s="2">
        <v>41474</v>
      </c>
      <c r="AN2798">
        <v>0.09</v>
      </c>
      <c r="AO2798" s="2">
        <v>41473</v>
      </c>
      <c r="AP2798">
        <v>16738.169999999998</v>
      </c>
    </row>
    <row r="2799" spans="25:42" x14ac:dyDescent="0.2">
      <c r="Y2799" s="2">
        <v>41535</v>
      </c>
      <c r="Z2799">
        <v>1.64</v>
      </c>
      <c r="AA2799" s="2">
        <v>41505</v>
      </c>
      <c r="AB2799">
        <v>1.6842999999999999</v>
      </c>
      <c r="AC2799" s="2">
        <v>41564</v>
      </c>
      <c r="AD2799">
        <v>2.17</v>
      </c>
      <c r="AE2799" s="2">
        <v>41596</v>
      </c>
      <c r="AF2799">
        <v>2.5102000000000002</v>
      </c>
      <c r="AG2799" s="2">
        <v>41529</v>
      </c>
      <c r="AH2799">
        <v>96.378200000000007</v>
      </c>
      <c r="AI2799" s="37">
        <v>41624</v>
      </c>
      <c r="AJ2799" s="57">
        <v>0.13</v>
      </c>
      <c r="AK2799" s="37">
        <v>41624</v>
      </c>
      <c r="AL2799" s="57">
        <v>2.89</v>
      </c>
      <c r="AM2799" s="2">
        <v>41473</v>
      </c>
      <c r="AN2799">
        <v>0.09</v>
      </c>
      <c r="AO2799" s="2">
        <v>41472</v>
      </c>
      <c r="AP2799">
        <v>16738.169999999998</v>
      </c>
    </row>
    <row r="2800" spans="25:42" x14ac:dyDescent="0.2">
      <c r="Y2800" s="2">
        <v>41534</v>
      </c>
      <c r="Z2800">
        <v>1.5369999999999999</v>
      </c>
      <c r="AA2800" s="2">
        <v>41502</v>
      </c>
      <c r="AB2800">
        <v>1.7351000000000001</v>
      </c>
      <c r="AC2800" s="2">
        <v>41563</v>
      </c>
      <c r="AD2800">
        <v>2.202</v>
      </c>
      <c r="AE2800" s="2">
        <v>41593</v>
      </c>
      <c r="AF2800">
        <v>2.5129999999999999</v>
      </c>
      <c r="AG2800" s="2">
        <v>41528</v>
      </c>
      <c r="AH2800">
        <v>97.999399999999994</v>
      </c>
      <c r="AI2800" s="37">
        <v>41621</v>
      </c>
      <c r="AJ2800" s="57">
        <v>0.14000000000000001</v>
      </c>
      <c r="AK2800" s="37">
        <v>41621</v>
      </c>
      <c r="AL2800" s="57">
        <v>2.88</v>
      </c>
      <c r="AM2800" s="2">
        <v>41472</v>
      </c>
      <c r="AN2800">
        <v>0.09</v>
      </c>
      <c r="AO2800" s="2">
        <v>41471</v>
      </c>
      <c r="AP2800">
        <v>16738.18</v>
      </c>
    </row>
    <row r="2801" spans="25:42" x14ac:dyDescent="0.2">
      <c r="Y2801" s="2">
        <v>41533</v>
      </c>
      <c r="Z2801">
        <v>1.58</v>
      </c>
      <c r="AA2801" s="2">
        <v>41501</v>
      </c>
      <c r="AB2801">
        <v>1.7250000000000001</v>
      </c>
      <c r="AC2801" s="2">
        <v>41562</v>
      </c>
      <c r="AD2801">
        <v>2.2080000000000002</v>
      </c>
      <c r="AE2801" s="2">
        <v>41592</v>
      </c>
      <c r="AF2801">
        <v>2.5099999999999998</v>
      </c>
      <c r="AG2801" s="2">
        <v>41527</v>
      </c>
      <c r="AH2801">
        <v>101.8103</v>
      </c>
      <c r="AI2801" s="37">
        <v>41620</v>
      </c>
      <c r="AJ2801" s="57">
        <v>0.14000000000000001</v>
      </c>
      <c r="AK2801" s="37">
        <v>41620</v>
      </c>
      <c r="AL2801" s="57">
        <v>2.89</v>
      </c>
      <c r="AM2801" s="2">
        <v>41471</v>
      </c>
      <c r="AN2801">
        <v>0.09</v>
      </c>
      <c r="AO2801" s="2">
        <v>41470</v>
      </c>
      <c r="AP2801">
        <v>16738.189999999999</v>
      </c>
    </row>
    <row r="2802" spans="25:42" x14ac:dyDescent="0.2">
      <c r="Y2802" s="2">
        <v>41530</v>
      </c>
      <c r="Z2802">
        <v>1.5938000000000001</v>
      </c>
      <c r="AA2802" s="2">
        <v>41500</v>
      </c>
      <c r="AB2802">
        <v>1.8</v>
      </c>
      <c r="AC2802" s="2">
        <v>41561</v>
      </c>
      <c r="AD2802">
        <v>2.21</v>
      </c>
      <c r="AE2802" s="2">
        <v>41591</v>
      </c>
      <c r="AF2802">
        <v>2.5089999999999999</v>
      </c>
      <c r="AG2802" s="2">
        <v>41526</v>
      </c>
      <c r="AH2802">
        <v>100.7114</v>
      </c>
      <c r="AI2802" s="37">
        <v>41619</v>
      </c>
      <c r="AJ2802" s="57">
        <v>0.13</v>
      </c>
      <c r="AK2802" s="37">
        <v>41619</v>
      </c>
      <c r="AL2802" s="57">
        <v>2.86</v>
      </c>
      <c r="AM2802" s="2">
        <v>41470</v>
      </c>
      <c r="AN2802">
        <v>0.09</v>
      </c>
      <c r="AO2802" s="2">
        <v>41467</v>
      </c>
      <c r="AP2802">
        <v>16738.22</v>
      </c>
    </row>
    <row r="2803" spans="25:42" x14ac:dyDescent="0.2">
      <c r="Y2803" s="2">
        <v>41529</v>
      </c>
      <c r="Z2803">
        <v>1.57</v>
      </c>
      <c r="AA2803" s="2">
        <v>41499</v>
      </c>
      <c r="AB2803">
        <v>1.84</v>
      </c>
      <c r="AC2803" s="2">
        <v>41558</v>
      </c>
      <c r="AD2803">
        <v>2.21</v>
      </c>
      <c r="AE2803" s="2">
        <v>41590</v>
      </c>
      <c r="AF2803">
        <v>2.52</v>
      </c>
      <c r="AG2803" s="2">
        <v>41523</v>
      </c>
      <c r="AH2803">
        <v>105.4876</v>
      </c>
      <c r="AI2803" s="37">
        <v>41618</v>
      </c>
      <c r="AJ2803" s="57">
        <v>0.14000000000000001</v>
      </c>
      <c r="AK2803" s="37">
        <v>41618</v>
      </c>
      <c r="AL2803" s="57">
        <v>2.81</v>
      </c>
      <c r="AM2803" s="2">
        <v>41467</v>
      </c>
      <c r="AN2803">
        <v>0.09</v>
      </c>
      <c r="AO2803" s="2">
        <v>41466</v>
      </c>
      <c r="AP2803">
        <v>16738.23</v>
      </c>
    </row>
    <row r="2804" spans="25:42" x14ac:dyDescent="0.2">
      <c r="Y2804" s="2">
        <v>41528</v>
      </c>
      <c r="Z2804">
        <v>1.4993000000000001</v>
      </c>
      <c r="AA2804" s="2">
        <v>41498</v>
      </c>
      <c r="AB2804">
        <v>1.8142</v>
      </c>
      <c r="AC2804" s="2">
        <v>41557</v>
      </c>
      <c r="AD2804">
        <v>2.2349999999999999</v>
      </c>
      <c r="AE2804" s="2">
        <v>41589</v>
      </c>
      <c r="AF2804">
        <v>2.4923000000000002</v>
      </c>
      <c r="AG2804" s="2">
        <v>41522</v>
      </c>
      <c r="AH2804">
        <v>114.1887</v>
      </c>
      <c r="AI2804" s="37">
        <v>41617</v>
      </c>
      <c r="AJ2804" s="57">
        <v>0.13</v>
      </c>
      <c r="AK2804" s="37">
        <v>41617</v>
      </c>
      <c r="AL2804" s="57">
        <v>2.86</v>
      </c>
      <c r="AM2804" s="2">
        <v>41466</v>
      </c>
      <c r="AN2804">
        <v>0.09</v>
      </c>
      <c r="AO2804" s="2">
        <v>41465</v>
      </c>
      <c r="AP2804">
        <v>16738.23</v>
      </c>
    </row>
    <row r="2805" spans="25:42" x14ac:dyDescent="0.2">
      <c r="Y2805" s="2">
        <v>41527</v>
      </c>
      <c r="Z2805">
        <v>1.496</v>
      </c>
      <c r="AA2805" s="2">
        <v>41495</v>
      </c>
      <c r="AB2805">
        <v>1.8160000000000001</v>
      </c>
      <c r="AC2805" s="2">
        <v>41556</v>
      </c>
      <c r="AD2805">
        <v>2.2050999999999998</v>
      </c>
      <c r="AE2805" s="2">
        <v>41586</v>
      </c>
      <c r="AF2805">
        <v>2.5017</v>
      </c>
      <c r="AG2805" s="2">
        <v>41521</v>
      </c>
      <c r="AH2805">
        <v>111.3608</v>
      </c>
      <c r="AI2805" s="37">
        <v>41614</v>
      </c>
      <c r="AJ2805" s="57">
        <v>0.13</v>
      </c>
      <c r="AK2805" s="37">
        <v>41614</v>
      </c>
      <c r="AL2805" s="57">
        <v>2.88</v>
      </c>
      <c r="AM2805" s="2">
        <v>41465</v>
      </c>
      <c r="AN2805">
        <v>0.09</v>
      </c>
      <c r="AO2805" s="2">
        <v>41464</v>
      </c>
      <c r="AP2805">
        <v>16738.240000000002</v>
      </c>
    </row>
    <row r="2806" spans="25:42" x14ac:dyDescent="0.2">
      <c r="Y2806" s="2">
        <v>41526</v>
      </c>
      <c r="Z2806">
        <v>1.54</v>
      </c>
      <c r="AA2806" s="2">
        <v>41494</v>
      </c>
      <c r="AB2806">
        <v>1.82</v>
      </c>
      <c r="AC2806" s="2">
        <v>41555</v>
      </c>
      <c r="AD2806">
        <v>2.1875</v>
      </c>
      <c r="AE2806" s="2">
        <v>41585</v>
      </c>
      <c r="AF2806">
        <v>2.5017</v>
      </c>
      <c r="AG2806" s="2">
        <v>41520</v>
      </c>
      <c r="AH2806">
        <v>105.77849999999999</v>
      </c>
      <c r="AI2806" s="37">
        <v>41613</v>
      </c>
      <c r="AJ2806" s="57">
        <v>0.13</v>
      </c>
      <c r="AK2806" s="37">
        <v>41613</v>
      </c>
      <c r="AL2806" s="57">
        <v>2.88</v>
      </c>
      <c r="AM2806" s="2">
        <v>41464</v>
      </c>
      <c r="AN2806">
        <v>0.1</v>
      </c>
      <c r="AO2806" s="2">
        <v>41463</v>
      </c>
      <c r="AP2806">
        <v>16738.25</v>
      </c>
    </row>
    <row r="2807" spans="25:42" x14ac:dyDescent="0.2">
      <c r="Y2807" s="2">
        <v>41523</v>
      </c>
      <c r="Z2807">
        <v>1.5940000000000001</v>
      </c>
      <c r="AA2807" s="2">
        <v>41493</v>
      </c>
      <c r="AB2807">
        <v>1.8492</v>
      </c>
      <c r="AC2807" s="2">
        <v>41554</v>
      </c>
      <c r="AD2807">
        <v>2.2174999999999998</v>
      </c>
      <c r="AE2807" s="2">
        <v>41584</v>
      </c>
      <c r="AF2807">
        <v>2.5225</v>
      </c>
      <c r="AG2807" s="2">
        <v>41519</v>
      </c>
      <c r="AH2807">
        <v>103.5277</v>
      </c>
      <c r="AI2807" s="37">
        <v>41612</v>
      </c>
      <c r="AJ2807" s="57">
        <v>0.14000000000000001</v>
      </c>
      <c r="AK2807" s="37">
        <v>41612</v>
      </c>
      <c r="AL2807" s="57">
        <v>2.84</v>
      </c>
      <c r="AM2807" s="2">
        <v>41463</v>
      </c>
      <c r="AN2807">
        <v>0.1</v>
      </c>
      <c r="AO2807" s="2">
        <v>41460</v>
      </c>
      <c r="AP2807">
        <v>16738.28</v>
      </c>
    </row>
    <row r="2808" spans="25:42" x14ac:dyDescent="0.2">
      <c r="Y2808" s="2">
        <v>41522</v>
      </c>
      <c r="Z2808">
        <v>1.53</v>
      </c>
      <c r="AA2808" s="2">
        <v>41492</v>
      </c>
      <c r="AB2808">
        <v>1.89</v>
      </c>
      <c r="AC2808" s="2">
        <v>41551</v>
      </c>
      <c r="AD2808">
        <v>2.2149999999999999</v>
      </c>
      <c r="AE2808" s="2">
        <v>41583</v>
      </c>
      <c r="AF2808">
        <v>2.4900000000000002</v>
      </c>
      <c r="AG2808" s="2">
        <v>41516</v>
      </c>
      <c r="AH2808">
        <v>103.5277</v>
      </c>
      <c r="AI2808" s="37">
        <v>41611</v>
      </c>
      <c r="AJ2808" s="57">
        <v>0.13</v>
      </c>
      <c r="AK2808" s="37">
        <v>41611</v>
      </c>
      <c r="AL2808" s="57">
        <v>2.79</v>
      </c>
      <c r="AM2808" s="2">
        <v>41460</v>
      </c>
      <c r="AN2808">
        <v>0.1</v>
      </c>
      <c r="AO2808" s="2">
        <v>41458</v>
      </c>
      <c r="AP2808">
        <v>16738.29</v>
      </c>
    </row>
    <row r="2809" spans="25:42" x14ac:dyDescent="0.2">
      <c r="Y2809" s="2">
        <v>41521</v>
      </c>
      <c r="Z2809">
        <v>1.554</v>
      </c>
      <c r="AA2809" s="2">
        <v>41491</v>
      </c>
      <c r="AB2809">
        <v>1.89</v>
      </c>
      <c r="AC2809" s="2">
        <v>41550</v>
      </c>
      <c r="AD2809">
        <v>2.1960000000000002</v>
      </c>
      <c r="AE2809" s="2">
        <v>41582</v>
      </c>
      <c r="AF2809">
        <v>2.48</v>
      </c>
      <c r="AG2809" s="2">
        <v>41515</v>
      </c>
      <c r="AH2809">
        <v>98.8459</v>
      </c>
      <c r="AI2809" s="37">
        <v>41610</v>
      </c>
      <c r="AJ2809" s="57">
        <v>0.13</v>
      </c>
      <c r="AK2809" s="37">
        <v>41610</v>
      </c>
      <c r="AL2809" s="57">
        <v>2.81</v>
      </c>
      <c r="AM2809" s="2">
        <v>41458</v>
      </c>
      <c r="AN2809">
        <v>0.1</v>
      </c>
      <c r="AO2809" s="2">
        <v>41457</v>
      </c>
      <c r="AP2809">
        <v>16738.3</v>
      </c>
    </row>
    <row r="2810" spans="25:42" x14ac:dyDescent="0.2">
      <c r="Y2810" s="2">
        <v>41520</v>
      </c>
      <c r="Z2810">
        <v>1.6087</v>
      </c>
      <c r="AA2810" s="2">
        <v>41488</v>
      </c>
      <c r="AB2810">
        <v>1.8902000000000001</v>
      </c>
      <c r="AC2810" s="2">
        <v>41549</v>
      </c>
      <c r="AD2810">
        <v>2.21</v>
      </c>
      <c r="AE2810" s="2">
        <v>41579</v>
      </c>
      <c r="AF2810">
        <v>2.48</v>
      </c>
      <c r="AG2810" s="2">
        <v>41514</v>
      </c>
      <c r="AH2810">
        <v>98.542000000000002</v>
      </c>
      <c r="AI2810" s="37">
        <v>41607</v>
      </c>
      <c r="AJ2810" s="57">
        <v>0.13</v>
      </c>
      <c r="AK2810" s="37">
        <v>41607</v>
      </c>
      <c r="AL2810" s="57">
        <v>2.75</v>
      </c>
      <c r="AM2810" s="2">
        <v>41457</v>
      </c>
      <c r="AN2810">
        <v>0.1</v>
      </c>
      <c r="AO2810" s="2">
        <v>41456</v>
      </c>
      <c r="AP2810">
        <v>16738.310000000001</v>
      </c>
    </row>
    <row r="2811" spans="25:42" x14ac:dyDescent="0.2">
      <c r="Y2811" s="2">
        <v>41519</v>
      </c>
      <c r="Z2811">
        <v>1.57</v>
      </c>
      <c r="AA2811" s="2">
        <v>41487</v>
      </c>
      <c r="AB2811">
        <v>1.9179999999999999</v>
      </c>
      <c r="AC2811" s="2">
        <v>41548</v>
      </c>
      <c r="AD2811">
        <v>2.1840000000000002</v>
      </c>
      <c r="AE2811" s="2">
        <v>41578</v>
      </c>
      <c r="AF2811">
        <v>2.5</v>
      </c>
      <c r="AG2811" s="2">
        <v>41513</v>
      </c>
      <c r="AH2811">
        <v>94.921899999999994</v>
      </c>
      <c r="AI2811" s="37">
        <v>41606</v>
      </c>
      <c r="AJ2811" s="58" t="e">
        <f>NA()</f>
        <v>#N/A</v>
      </c>
      <c r="AK2811" s="37">
        <v>41606</v>
      </c>
      <c r="AL2811" s="57" t="e">
        <v>#N/A</v>
      </c>
      <c r="AM2811" s="2">
        <v>41456</v>
      </c>
      <c r="AN2811">
        <v>0.1</v>
      </c>
      <c r="AO2811" s="2">
        <v>41453</v>
      </c>
      <c r="AP2811">
        <v>16738.32</v>
      </c>
    </row>
    <row r="2812" spans="25:42" x14ac:dyDescent="0.2">
      <c r="Y2812" s="2">
        <v>41516</v>
      </c>
      <c r="Z2812">
        <v>1.5569999999999999</v>
      </c>
      <c r="AA2812" s="2">
        <v>41486</v>
      </c>
      <c r="AB2812">
        <v>1.87</v>
      </c>
      <c r="AC2812" s="2">
        <v>41547</v>
      </c>
      <c r="AD2812">
        <v>2.17</v>
      </c>
      <c r="AE2812" s="2">
        <v>41577</v>
      </c>
      <c r="AF2812">
        <v>2.5230000000000001</v>
      </c>
      <c r="AG2812" s="2">
        <v>41512</v>
      </c>
      <c r="AH2812">
        <v>95.8018</v>
      </c>
      <c r="AI2812" s="37">
        <v>41605</v>
      </c>
      <c r="AJ2812" s="57">
        <v>0.13</v>
      </c>
      <c r="AK2812" s="37">
        <v>41605</v>
      </c>
      <c r="AL2812" s="57">
        <v>2.74</v>
      </c>
      <c r="AM2812" s="2">
        <v>41453</v>
      </c>
      <c r="AN2812">
        <v>7.0000000000000007E-2</v>
      </c>
      <c r="AO2812" s="2">
        <v>41452</v>
      </c>
      <c r="AP2812">
        <v>16738.63</v>
      </c>
    </row>
    <row r="2813" spans="25:42" x14ac:dyDescent="0.2">
      <c r="Y2813" s="2">
        <v>41515</v>
      </c>
      <c r="Z2813">
        <v>1.6020000000000001</v>
      </c>
      <c r="AA2813" s="2">
        <v>41485</v>
      </c>
      <c r="AB2813">
        <v>1.81</v>
      </c>
      <c r="AC2813" s="2">
        <v>41544</v>
      </c>
      <c r="AD2813">
        <v>2.1800000000000002</v>
      </c>
      <c r="AE2813" s="2">
        <v>41576</v>
      </c>
      <c r="AF2813">
        <v>2.5175000000000001</v>
      </c>
      <c r="AG2813" s="2">
        <v>41509</v>
      </c>
      <c r="AH2813">
        <v>99.794399999999996</v>
      </c>
      <c r="AI2813" s="37">
        <v>41604</v>
      </c>
      <c r="AJ2813" s="57">
        <v>0.13</v>
      </c>
      <c r="AK2813" s="37">
        <v>41604</v>
      </c>
      <c r="AL2813" s="57">
        <v>2.71</v>
      </c>
      <c r="AM2813" s="2">
        <v>41452</v>
      </c>
      <c r="AN2813">
        <v>0.09</v>
      </c>
      <c r="AO2813" s="2">
        <v>41451</v>
      </c>
      <c r="AP2813">
        <v>16738.580000000002</v>
      </c>
    </row>
    <row r="2814" spans="25:42" x14ac:dyDescent="0.2">
      <c r="Y2814" s="2">
        <v>41514</v>
      </c>
      <c r="Z2814">
        <v>1.66</v>
      </c>
      <c r="AA2814" s="2">
        <v>41484</v>
      </c>
      <c r="AB2814">
        <v>1.8</v>
      </c>
      <c r="AC2814" s="2">
        <v>41543</v>
      </c>
      <c r="AD2814">
        <v>2.19</v>
      </c>
      <c r="AE2814" s="2">
        <v>41575</v>
      </c>
      <c r="AF2814">
        <v>2.5225</v>
      </c>
      <c r="AG2814" s="2">
        <v>41508</v>
      </c>
      <c r="AH2814">
        <v>103.1897</v>
      </c>
      <c r="AI2814" s="37">
        <v>41603</v>
      </c>
      <c r="AJ2814" s="57">
        <v>0.14000000000000001</v>
      </c>
      <c r="AK2814" s="37">
        <v>41603</v>
      </c>
      <c r="AL2814" s="57">
        <v>2.74</v>
      </c>
      <c r="AM2814" s="2">
        <v>41451</v>
      </c>
      <c r="AN2814">
        <v>0.09</v>
      </c>
      <c r="AO2814" s="2">
        <v>41450</v>
      </c>
      <c r="AP2814">
        <v>16738.59</v>
      </c>
    </row>
    <row r="2815" spans="25:42" x14ac:dyDescent="0.2">
      <c r="Y2815" s="2">
        <v>41513</v>
      </c>
      <c r="Z2815">
        <v>1.61</v>
      </c>
      <c r="AA2815" s="2">
        <v>41481</v>
      </c>
      <c r="AB2815">
        <v>1.8149999999999999</v>
      </c>
      <c r="AC2815" s="2">
        <v>41542</v>
      </c>
      <c r="AD2815">
        <v>2.1869999999999998</v>
      </c>
      <c r="AE2815" s="2">
        <v>41572</v>
      </c>
      <c r="AF2815">
        <v>2.5268999999999999</v>
      </c>
      <c r="AG2815" s="2">
        <v>41507</v>
      </c>
      <c r="AH2815">
        <v>98.787400000000005</v>
      </c>
      <c r="AI2815" s="37">
        <v>41600</v>
      </c>
      <c r="AJ2815" s="57">
        <v>0.12</v>
      </c>
      <c r="AK2815" s="37">
        <v>41600</v>
      </c>
      <c r="AL2815" s="57">
        <v>2.75</v>
      </c>
      <c r="AM2815" s="2">
        <v>41450</v>
      </c>
      <c r="AN2815">
        <v>0.09</v>
      </c>
      <c r="AO2815" s="2">
        <v>41449</v>
      </c>
      <c r="AP2815">
        <v>16738.599999999999</v>
      </c>
    </row>
    <row r="2816" spans="25:42" x14ac:dyDescent="0.2">
      <c r="Y2816" s="2">
        <v>41512</v>
      </c>
      <c r="Z2816">
        <v>1.52</v>
      </c>
      <c r="AA2816" s="2">
        <v>41480</v>
      </c>
      <c r="AB2816">
        <v>1.82</v>
      </c>
      <c r="AC2816" s="2">
        <v>41541</v>
      </c>
      <c r="AD2816">
        <v>2.1909999999999998</v>
      </c>
      <c r="AE2816" s="2">
        <v>41571</v>
      </c>
      <c r="AF2816">
        <v>2.508</v>
      </c>
      <c r="AG2816" s="2">
        <v>41506</v>
      </c>
      <c r="AH2816">
        <v>95.700800000000001</v>
      </c>
      <c r="AI2816" s="37">
        <v>41599</v>
      </c>
      <c r="AJ2816" s="57">
        <v>0.12</v>
      </c>
      <c r="AK2816" s="37">
        <v>41599</v>
      </c>
      <c r="AL2816" s="58">
        <v>2.79</v>
      </c>
      <c r="AM2816" s="2">
        <v>41449</v>
      </c>
      <c r="AN2816">
        <v>0.1</v>
      </c>
      <c r="AO2816" s="2">
        <v>41446</v>
      </c>
      <c r="AP2816">
        <v>16738.63</v>
      </c>
    </row>
    <row r="2817" spans="25:42" x14ac:dyDescent="0.2">
      <c r="Y2817" s="2">
        <v>41509</v>
      </c>
      <c r="Z2817">
        <v>1.4978</v>
      </c>
      <c r="AA2817" s="2">
        <v>41479</v>
      </c>
      <c r="AB2817">
        <v>1.8620000000000001</v>
      </c>
      <c r="AC2817" s="2">
        <v>41540</v>
      </c>
      <c r="AD2817">
        <v>2.2450000000000001</v>
      </c>
      <c r="AE2817" s="2">
        <v>41570</v>
      </c>
      <c r="AF2817">
        <v>2.4891000000000001</v>
      </c>
      <c r="AG2817" s="2">
        <v>41505</v>
      </c>
      <c r="AH2817">
        <v>99.483900000000006</v>
      </c>
      <c r="AI2817" s="37">
        <v>41598</v>
      </c>
      <c r="AJ2817" s="57">
        <v>0.12</v>
      </c>
      <c r="AK2817" s="37">
        <v>41598</v>
      </c>
      <c r="AL2817" s="57">
        <v>2.8</v>
      </c>
      <c r="AM2817" s="2">
        <v>41446</v>
      </c>
      <c r="AN2817">
        <v>0.1</v>
      </c>
      <c r="AO2817" s="2">
        <v>41445</v>
      </c>
      <c r="AP2817">
        <v>16738.650000000001</v>
      </c>
    </row>
    <row r="2818" spans="25:42" x14ac:dyDescent="0.2">
      <c r="Y2818" s="2">
        <v>41508</v>
      </c>
      <c r="Z2818">
        <v>1.45</v>
      </c>
      <c r="AA2818" s="2">
        <v>41478</v>
      </c>
      <c r="AB2818">
        <v>1.9191</v>
      </c>
      <c r="AC2818" s="2">
        <v>41537</v>
      </c>
      <c r="AD2818">
        <v>2.2566999999999999</v>
      </c>
      <c r="AE2818" s="2">
        <v>41569</v>
      </c>
      <c r="AF2818">
        <v>2.5084</v>
      </c>
      <c r="AG2818" s="2">
        <v>41502</v>
      </c>
      <c r="AH2818">
        <v>94.653999999999996</v>
      </c>
      <c r="AI2818" s="37">
        <v>41597</v>
      </c>
      <c r="AJ2818" s="57">
        <v>0.14000000000000001</v>
      </c>
      <c r="AK2818" s="37">
        <v>41597</v>
      </c>
      <c r="AL2818" s="57">
        <v>2.71</v>
      </c>
      <c r="AM2818" s="2">
        <v>41445</v>
      </c>
      <c r="AN2818">
        <v>0.1</v>
      </c>
      <c r="AO2818" s="2">
        <v>41444</v>
      </c>
      <c r="AP2818">
        <v>16738.64</v>
      </c>
    </row>
    <row r="2819" spans="25:42" x14ac:dyDescent="0.2">
      <c r="Y2819" s="2">
        <v>41507</v>
      </c>
      <c r="Z2819">
        <v>1.4879</v>
      </c>
      <c r="AA2819" s="2">
        <v>41477</v>
      </c>
      <c r="AB2819">
        <v>1.9359</v>
      </c>
      <c r="AC2819" s="2">
        <v>41536</v>
      </c>
      <c r="AD2819">
        <v>2.2448999999999999</v>
      </c>
      <c r="AE2819" s="2">
        <v>41568</v>
      </c>
      <c r="AF2819">
        <v>2.5289999999999999</v>
      </c>
      <c r="AG2819" s="2">
        <v>41501</v>
      </c>
      <c r="AH2819">
        <v>86.741799999999998</v>
      </c>
      <c r="AI2819" s="37">
        <v>41596</v>
      </c>
      <c r="AJ2819" s="57">
        <v>0.13</v>
      </c>
      <c r="AK2819" s="37">
        <v>41596</v>
      </c>
      <c r="AL2819" s="57">
        <v>2.67</v>
      </c>
      <c r="AM2819" s="2">
        <v>41444</v>
      </c>
      <c r="AN2819">
        <v>0.1</v>
      </c>
      <c r="AO2819" s="2">
        <v>41443</v>
      </c>
      <c r="AP2819">
        <v>16738.650000000001</v>
      </c>
    </row>
    <row r="2820" spans="25:42" x14ac:dyDescent="0.2">
      <c r="Y2820" s="2">
        <v>41506</v>
      </c>
      <c r="Z2820">
        <v>1.5190999999999999</v>
      </c>
      <c r="AA2820" s="2">
        <v>41474</v>
      </c>
      <c r="AB2820">
        <v>1.9739</v>
      </c>
      <c r="AC2820" s="2">
        <v>41535</v>
      </c>
      <c r="AD2820">
        <v>2.2702</v>
      </c>
      <c r="AE2820" s="2">
        <v>41565</v>
      </c>
      <c r="AF2820">
        <v>2.52</v>
      </c>
      <c r="AG2820" s="2">
        <v>41500</v>
      </c>
      <c r="AH2820">
        <v>80.918499999999995</v>
      </c>
      <c r="AI2820" s="37">
        <v>41593</v>
      </c>
      <c r="AJ2820" s="57">
        <v>0.13</v>
      </c>
      <c r="AK2820" s="37">
        <v>41593</v>
      </c>
      <c r="AL2820" s="57">
        <v>2.71</v>
      </c>
      <c r="AM2820" s="2">
        <v>41443</v>
      </c>
      <c r="AN2820">
        <v>0.12</v>
      </c>
      <c r="AO2820" s="2">
        <v>41442</v>
      </c>
      <c r="AP2820">
        <v>16738.66</v>
      </c>
    </row>
    <row r="2821" spans="25:42" x14ac:dyDescent="0.2">
      <c r="Y2821" s="2">
        <v>41505</v>
      </c>
      <c r="Z2821">
        <v>1.4816</v>
      </c>
      <c r="AA2821" s="2">
        <v>41473</v>
      </c>
      <c r="AB2821">
        <v>1.97</v>
      </c>
      <c r="AC2821" s="2">
        <v>41534</v>
      </c>
      <c r="AD2821">
        <v>2.2149999999999999</v>
      </c>
      <c r="AE2821" s="2">
        <v>41564</v>
      </c>
      <c r="AF2821">
        <v>2.5099999999999998</v>
      </c>
      <c r="AG2821" s="2">
        <v>41499</v>
      </c>
      <c r="AH2821">
        <v>81.673699999999997</v>
      </c>
      <c r="AI2821" s="37">
        <v>41592</v>
      </c>
      <c r="AJ2821" s="57">
        <v>0.13</v>
      </c>
      <c r="AK2821" s="37">
        <v>41592</v>
      </c>
      <c r="AL2821" s="57">
        <v>2.69</v>
      </c>
      <c r="AM2821" s="2">
        <v>41442</v>
      </c>
      <c r="AN2821">
        <v>0.11</v>
      </c>
      <c r="AO2821" s="2">
        <v>41439</v>
      </c>
      <c r="AP2821">
        <v>16738.7</v>
      </c>
    </row>
    <row r="2822" spans="25:42" x14ac:dyDescent="0.2">
      <c r="Y2822" s="2">
        <v>41502</v>
      </c>
      <c r="Z2822">
        <v>1.5169999999999999</v>
      </c>
      <c r="AA2822" s="2">
        <v>41472</v>
      </c>
      <c r="AB2822">
        <v>1.9832000000000001</v>
      </c>
      <c r="AC2822" s="2">
        <v>41533</v>
      </c>
      <c r="AD2822">
        <v>2.1970000000000001</v>
      </c>
      <c r="AE2822" s="2">
        <v>41563</v>
      </c>
      <c r="AF2822">
        <v>2.5270000000000001</v>
      </c>
      <c r="AG2822" s="2">
        <v>41498</v>
      </c>
      <c r="AH2822">
        <v>74.089600000000004</v>
      </c>
      <c r="AI2822" s="37">
        <v>41591</v>
      </c>
      <c r="AJ2822" s="57">
        <v>0.13</v>
      </c>
      <c r="AK2822" s="37">
        <v>41591</v>
      </c>
      <c r="AL2822" s="57">
        <v>2.75</v>
      </c>
      <c r="AM2822" s="2">
        <v>41439</v>
      </c>
      <c r="AN2822">
        <v>0.1</v>
      </c>
      <c r="AO2822" s="2">
        <v>41438</v>
      </c>
      <c r="AP2822">
        <v>16738.71</v>
      </c>
    </row>
    <row r="2823" spans="25:42" x14ac:dyDescent="0.2">
      <c r="Y2823" s="2">
        <v>41501</v>
      </c>
      <c r="Z2823">
        <v>1.53</v>
      </c>
      <c r="AA2823" s="2">
        <v>41471</v>
      </c>
      <c r="AB2823">
        <v>1.9850000000000001</v>
      </c>
      <c r="AC2823" s="2">
        <v>41530</v>
      </c>
      <c r="AD2823">
        <v>2.17</v>
      </c>
      <c r="AE2823" s="2">
        <v>41562</v>
      </c>
      <c r="AF2823">
        <v>2.5550000000000002</v>
      </c>
      <c r="AG2823" s="2">
        <v>41495</v>
      </c>
      <c r="AH2823">
        <v>75.403800000000004</v>
      </c>
      <c r="AI2823" s="37">
        <v>41590</v>
      </c>
      <c r="AJ2823" s="57">
        <v>0.13</v>
      </c>
      <c r="AK2823" s="37">
        <v>41590</v>
      </c>
      <c r="AL2823" s="57">
        <v>2.8</v>
      </c>
      <c r="AM2823" s="2">
        <v>41438</v>
      </c>
      <c r="AN2823">
        <v>0.09</v>
      </c>
      <c r="AO2823" s="2">
        <v>41437</v>
      </c>
      <c r="AP2823">
        <v>16738.7</v>
      </c>
    </row>
    <row r="2824" spans="25:42" x14ac:dyDescent="0.2">
      <c r="Y2824" s="2">
        <v>41500</v>
      </c>
      <c r="Z2824">
        <v>1.58</v>
      </c>
      <c r="AA2824" s="2">
        <v>41470</v>
      </c>
      <c r="AB2824">
        <v>1.96</v>
      </c>
      <c r="AC2824" s="2">
        <v>41529</v>
      </c>
      <c r="AD2824">
        <v>2.173</v>
      </c>
      <c r="AE2824" s="2">
        <v>41561</v>
      </c>
      <c r="AF2824">
        <v>2.5569999999999999</v>
      </c>
      <c r="AG2824" s="2">
        <v>41494</v>
      </c>
      <c r="AH2824">
        <v>75.361999999999995</v>
      </c>
      <c r="AI2824" s="37">
        <v>41589</v>
      </c>
      <c r="AJ2824" s="58" t="e">
        <f>NA()</f>
        <v>#N/A</v>
      </c>
      <c r="AK2824" s="37">
        <v>41589</v>
      </c>
      <c r="AL2824" s="57" t="e">
        <v>#N/A</v>
      </c>
      <c r="AM2824" s="2">
        <v>41437</v>
      </c>
      <c r="AN2824">
        <v>0.08</v>
      </c>
      <c r="AO2824" s="2">
        <v>41436</v>
      </c>
      <c r="AP2824">
        <v>16738.72</v>
      </c>
    </row>
    <row r="2825" spans="25:42" x14ac:dyDescent="0.2">
      <c r="Y2825" s="2">
        <v>41499</v>
      </c>
      <c r="Z2825">
        <v>1.6</v>
      </c>
      <c r="AA2825" s="2">
        <v>41467</v>
      </c>
      <c r="AB2825">
        <v>1.95</v>
      </c>
      <c r="AC2825" s="2">
        <v>41528</v>
      </c>
      <c r="AD2825">
        <v>2.1549999999999998</v>
      </c>
      <c r="AE2825" s="2">
        <v>41558</v>
      </c>
      <c r="AF2825">
        <v>2.56</v>
      </c>
      <c r="AG2825" s="2">
        <v>41493</v>
      </c>
      <c r="AH2825">
        <v>75.438100000000006</v>
      </c>
      <c r="AI2825" s="37">
        <v>41586</v>
      </c>
      <c r="AJ2825" s="57">
        <v>0.12</v>
      </c>
      <c r="AK2825" s="37">
        <v>41586</v>
      </c>
      <c r="AL2825" s="57">
        <v>2.77</v>
      </c>
      <c r="AM2825" s="2">
        <v>41436</v>
      </c>
      <c r="AN2825">
        <v>0.09</v>
      </c>
      <c r="AO2825" s="2">
        <v>41435</v>
      </c>
      <c r="AP2825">
        <v>16738.73</v>
      </c>
    </row>
    <row r="2826" spans="25:42" x14ac:dyDescent="0.2">
      <c r="Y2826" s="2">
        <v>41498</v>
      </c>
      <c r="Z2826">
        <v>1.5374000000000001</v>
      </c>
      <c r="AA2826" s="2">
        <v>41466</v>
      </c>
      <c r="AB2826">
        <v>2.077</v>
      </c>
      <c r="AC2826" s="2">
        <v>41527</v>
      </c>
      <c r="AD2826">
        <v>2.1150000000000002</v>
      </c>
      <c r="AE2826" s="2">
        <v>41557</v>
      </c>
      <c r="AF2826">
        <v>2.5659999999999998</v>
      </c>
      <c r="AG2826" s="2">
        <v>41492</v>
      </c>
      <c r="AH2826">
        <v>78.179900000000004</v>
      </c>
      <c r="AI2826" s="37">
        <v>41585</v>
      </c>
      <c r="AJ2826" s="57">
        <v>0.11</v>
      </c>
      <c r="AK2826" s="37">
        <v>41585</v>
      </c>
      <c r="AL2826" s="57">
        <v>2.63</v>
      </c>
      <c r="AM2826" s="2">
        <v>41435</v>
      </c>
      <c r="AN2826">
        <v>0.09</v>
      </c>
      <c r="AO2826" s="2">
        <v>41432</v>
      </c>
      <c r="AP2826">
        <v>16738.759999999998</v>
      </c>
    </row>
    <row r="2827" spans="25:42" x14ac:dyDescent="0.2">
      <c r="Y2827" s="2">
        <v>41495</v>
      </c>
      <c r="Z2827">
        <v>1.56</v>
      </c>
      <c r="AA2827" s="2">
        <v>41465</v>
      </c>
      <c r="AB2827">
        <v>1.94</v>
      </c>
      <c r="AC2827" s="2">
        <v>41526</v>
      </c>
      <c r="AD2827">
        <v>2.1000999999999999</v>
      </c>
      <c r="AE2827" s="2">
        <v>41556</v>
      </c>
      <c r="AF2827">
        <v>2.5670000000000002</v>
      </c>
      <c r="AG2827" s="2">
        <v>41491</v>
      </c>
      <c r="AH2827">
        <v>72.663300000000007</v>
      </c>
      <c r="AI2827" s="37">
        <v>41584</v>
      </c>
      <c r="AJ2827" s="57">
        <v>0.11</v>
      </c>
      <c r="AK2827" s="37">
        <v>41584</v>
      </c>
      <c r="AL2827" s="57">
        <v>2.67</v>
      </c>
      <c r="AM2827" s="2">
        <v>41432</v>
      </c>
      <c r="AN2827">
        <v>0.09</v>
      </c>
      <c r="AO2827" s="2">
        <v>41431</v>
      </c>
      <c r="AP2827">
        <v>16738.77</v>
      </c>
    </row>
    <row r="2828" spans="25:42" x14ac:dyDescent="0.2">
      <c r="Y2828" s="2">
        <v>41494</v>
      </c>
      <c r="Z2828">
        <v>1.54</v>
      </c>
      <c r="AA2828" s="2">
        <v>41464</v>
      </c>
      <c r="AB2828">
        <v>1.92</v>
      </c>
      <c r="AC2828" s="2">
        <v>41523</v>
      </c>
      <c r="AD2828">
        <v>2.1</v>
      </c>
      <c r="AE2828" s="2">
        <v>41555</v>
      </c>
      <c r="AF2828">
        <v>2.5350000000000001</v>
      </c>
      <c r="AG2828" s="2">
        <v>41488</v>
      </c>
      <c r="AH2828">
        <v>73.156499999999994</v>
      </c>
      <c r="AI2828" s="37">
        <v>41583</v>
      </c>
      <c r="AJ2828" s="57">
        <v>0.1</v>
      </c>
      <c r="AK2828" s="37">
        <v>41583</v>
      </c>
      <c r="AL2828" s="57">
        <v>2.69</v>
      </c>
      <c r="AM2828" s="2">
        <v>41431</v>
      </c>
      <c r="AN2828">
        <v>0.1</v>
      </c>
      <c r="AO2828" s="2">
        <v>41430</v>
      </c>
      <c r="AP2828">
        <v>16738.77</v>
      </c>
    </row>
    <row r="2829" spans="25:42" x14ac:dyDescent="0.2">
      <c r="Y2829" s="2">
        <v>41493</v>
      </c>
      <c r="Z2829">
        <v>1.5629999999999999</v>
      </c>
      <c r="AA2829" s="2">
        <v>41463</v>
      </c>
      <c r="AB2829">
        <v>2.0059999999999998</v>
      </c>
      <c r="AC2829" s="2">
        <v>41522</v>
      </c>
      <c r="AD2829">
        <v>2.09</v>
      </c>
      <c r="AE2829" s="2">
        <v>41554</v>
      </c>
      <c r="AF2829">
        <v>2.5600999999999998</v>
      </c>
      <c r="AG2829" s="2">
        <v>41487</v>
      </c>
      <c r="AH2829">
        <v>91.399299999999997</v>
      </c>
      <c r="AI2829" s="37">
        <v>41582</v>
      </c>
      <c r="AJ2829" s="57">
        <v>0.09</v>
      </c>
      <c r="AK2829" s="37">
        <v>41582</v>
      </c>
      <c r="AL2829" s="57">
        <v>2.63</v>
      </c>
      <c r="AM2829" s="2">
        <v>41430</v>
      </c>
      <c r="AN2829">
        <v>0.09</v>
      </c>
      <c r="AO2829" s="2">
        <v>41429</v>
      </c>
      <c r="AP2829">
        <v>16738.78</v>
      </c>
    </row>
    <row r="2830" spans="25:42" x14ac:dyDescent="0.2">
      <c r="Y2830" s="2">
        <v>41492</v>
      </c>
      <c r="Z2830">
        <v>1.633</v>
      </c>
      <c r="AA2830" s="2">
        <v>41460</v>
      </c>
      <c r="AB2830">
        <v>1.92</v>
      </c>
      <c r="AC2830" s="2">
        <v>41521</v>
      </c>
      <c r="AD2830">
        <v>2.1040000000000001</v>
      </c>
      <c r="AE2830" s="2">
        <v>41551</v>
      </c>
      <c r="AF2830">
        <v>2.5649999999999999</v>
      </c>
      <c r="AG2830" s="2">
        <v>41486</v>
      </c>
      <c r="AH2830">
        <v>82.598399999999998</v>
      </c>
      <c r="AI2830" s="37">
        <v>41579</v>
      </c>
      <c r="AJ2830" s="57">
        <v>0.1</v>
      </c>
      <c r="AK2830" s="37">
        <v>41579</v>
      </c>
      <c r="AL2830" s="57">
        <v>2.65</v>
      </c>
      <c r="AM2830" s="2">
        <v>41429</v>
      </c>
      <c r="AN2830">
        <v>0.11</v>
      </c>
      <c r="AO2830" s="2">
        <v>41428</v>
      </c>
      <c r="AP2830">
        <v>16738.79</v>
      </c>
    </row>
    <row r="2831" spans="25:42" x14ac:dyDescent="0.2">
      <c r="Y2831" s="2">
        <v>41491</v>
      </c>
      <c r="Z2831">
        <v>1.66</v>
      </c>
      <c r="AA2831" s="2">
        <v>41459</v>
      </c>
      <c r="AB2831">
        <v>1.845</v>
      </c>
      <c r="AC2831" s="2">
        <v>41520</v>
      </c>
      <c r="AD2831">
        <v>2.1520000000000001</v>
      </c>
      <c r="AE2831" s="2">
        <v>41550</v>
      </c>
      <c r="AF2831">
        <v>2.5499999999999998</v>
      </c>
      <c r="AG2831" s="2">
        <v>41485</v>
      </c>
      <c r="AH2831">
        <v>83.269599999999997</v>
      </c>
      <c r="AI2831" s="37">
        <v>41578</v>
      </c>
      <c r="AJ2831" s="57">
        <v>0.1</v>
      </c>
      <c r="AK2831" s="37">
        <v>41578</v>
      </c>
      <c r="AL2831" s="57">
        <v>2.57</v>
      </c>
      <c r="AM2831" s="2">
        <v>41428</v>
      </c>
      <c r="AN2831">
        <v>0.1</v>
      </c>
      <c r="AO2831" s="2">
        <v>41425</v>
      </c>
      <c r="AP2831">
        <v>16738.82</v>
      </c>
    </row>
    <row r="2832" spans="25:42" x14ac:dyDescent="0.2">
      <c r="Y2832" s="2">
        <v>41488</v>
      </c>
      <c r="Z2832">
        <v>1.67</v>
      </c>
      <c r="AA2832" s="2">
        <v>41458</v>
      </c>
      <c r="AB2832">
        <v>1.8409</v>
      </c>
      <c r="AC2832" s="2">
        <v>41519</v>
      </c>
      <c r="AD2832">
        <v>2.173</v>
      </c>
      <c r="AE2832" s="2">
        <v>41549</v>
      </c>
      <c r="AF2832">
        <v>2.56</v>
      </c>
      <c r="AG2832" s="2">
        <v>41484</v>
      </c>
      <c r="AH2832">
        <v>83.182400000000001</v>
      </c>
      <c r="AI2832" s="37">
        <v>41577</v>
      </c>
      <c r="AJ2832" s="57">
        <v>0.11</v>
      </c>
      <c r="AK2832" s="37">
        <v>41577</v>
      </c>
      <c r="AL2832" s="57">
        <v>2.5499999999999998</v>
      </c>
      <c r="AM2832" s="2">
        <v>41425</v>
      </c>
      <c r="AN2832">
        <v>0.09</v>
      </c>
      <c r="AO2832" s="2">
        <v>41424</v>
      </c>
      <c r="AP2832">
        <v>16737.25</v>
      </c>
    </row>
    <row r="2833" spans="25:42" x14ac:dyDescent="0.2">
      <c r="Y2833" s="2">
        <v>41487</v>
      </c>
      <c r="Z2833">
        <v>1.6850000000000001</v>
      </c>
      <c r="AA2833" s="2">
        <v>41457</v>
      </c>
      <c r="AB2833">
        <v>1.863</v>
      </c>
      <c r="AC2833" s="2">
        <v>41516</v>
      </c>
      <c r="AD2833">
        <v>2.1556999999999999</v>
      </c>
      <c r="AE2833" s="2">
        <v>41548</v>
      </c>
      <c r="AF2833">
        <v>2.5550999999999999</v>
      </c>
      <c r="AG2833" s="2">
        <v>41481</v>
      </c>
      <c r="AH2833">
        <v>81.637900000000002</v>
      </c>
      <c r="AI2833" s="37">
        <v>41576</v>
      </c>
      <c r="AJ2833" s="57">
        <v>0.11</v>
      </c>
      <c r="AK2833" s="37">
        <v>41576</v>
      </c>
      <c r="AL2833" s="57">
        <v>2.5299999999999998</v>
      </c>
      <c r="AM2833" s="2">
        <v>41424</v>
      </c>
      <c r="AN2833">
        <v>0.08</v>
      </c>
      <c r="AO2833" s="2">
        <v>41423</v>
      </c>
      <c r="AP2833">
        <v>16737.21</v>
      </c>
    </row>
    <row r="2834" spans="25:42" x14ac:dyDescent="0.2">
      <c r="Y2834" s="2">
        <v>41486</v>
      </c>
      <c r="Z2834">
        <v>1.6577</v>
      </c>
      <c r="AA2834" s="2">
        <v>41456</v>
      </c>
      <c r="AB2834">
        <v>1.7989999999999999</v>
      </c>
      <c r="AC2834" s="2">
        <v>41515</v>
      </c>
      <c r="AD2834">
        <v>2.1613000000000002</v>
      </c>
      <c r="AE2834" s="2">
        <v>41547</v>
      </c>
      <c r="AF2834">
        <v>2.5470000000000002</v>
      </c>
      <c r="AG2834" s="2">
        <v>41480</v>
      </c>
      <c r="AH2834">
        <v>82.603999999999999</v>
      </c>
      <c r="AI2834" s="37">
        <v>41575</v>
      </c>
      <c r="AJ2834" s="57">
        <v>0.11</v>
      </c>
      <c r="AK2834" s="37">
        <v>41575</v>
      </c>
      <c r="AL2834" s="57">
        <v>2.54</v>
      </c>
      <c r="AM2834" s="2">
        <v>41423</v>
      </c>
      <c r="AN2834">
        <v>0.08</v>
      </c>
      <c r="AO2834" s="2">
        <v>41422</v>
      </c>
      <c r="AP2834">
        <v>16737.22</v>
      </c>
    </row>
    <row r="2835" spans="25:42" x14ac:dyDescent="0.2">
      <c r="Y2835" s="2">
        <v>41485</v>
      </c>
      <c r="Z2835">
        <v>1.625</v>
      </c>
      <c r="AA2835" s="2">
        <v>41453</v>
      </c>
      <c r="AB2835">
        <v>1.7150000000000001</v>
      </c>
      <c r="AC2835" s="2">
        <v>41514</v>
      </c>
      <c r="AD2835">
        <v>2.2029000000000001</v>
      </c>
      <c r="AE2835" s="2">
        <v>41544</v>
      </c>
      <c r="AF2835">
        <v>2.5425</v>
      </c>
      <c r="AG2835" s="2">
        <v>41479</v>
      </c>
      <c r="AH2835">
        <v>80.197400000000002</v>
      </c>
      <c r="AI2835" s="37">
        <v>41572</v>
      </c>
      <c r="AJ2835" s="57">
        <v>0.11</v>
      </c>
      <c r="AK2835" s="37">
        <v>41572</v>
      </c>
      <c r="AL2835" s="57">
        <v>2.5299999999999998</v>
      </c>
      <c r="AM2835" s="2">
        <v>41422</v>
      </c>
      <c r="AN2835">
        <v>0.09</v>
      </c>
      <c r="AO2835" s="2">
        <v>41418</v>
      </c>
      <c r="AP2835">
        <v>16735.419999999998</v>
      </c>
    </row>
    <row r="2836" spans="25:42" x14ac:dyDescent="0.2">
      <c r="Y2836" s="2">
        <v>41484</v>
      </c>
      <c r="Z2836">
        <v>1.65</v>
      </c>
      <c r="AA2836" s="2">
        <v>41452</v>
      </c>
      <c r="AB2836">
        <v>1.629</v>
      </c>
      <c r="AC2836" s="2">
        <v>41513</v>
      </c>
      <c r="AD2836">
        <v>2.202</v>
      </c>
      <c r="AE2836" s="2">
        <v>41543</v>
      </c>
      <c r="AF2836">
        <v>2.5550000000000002</v>
      </c>
      <c r="AG2836" s="2">
        <v>41478</v>
      </c>
      <c r="AH2836">
        <v>74.052099999999996</v>
      </c>
      <c r="AI2836" s="37">
        <v>41571</v>
      </c>
      <c r="AJ2836" s="57">
        <v>0.12</v>
      </c>
      <c r="AK2836" s="37">
        <v>41571</v>
      </c>
      <c r="AL2836" s="57">
        <v>2.5299999999999998</v>
      </c>
      <c r="AM2836" s="2">
        <v>41418</v>
      </c>
      <c r="AN2836">
        <v>0.09</v>
      </c>
      <c r="AO2836" s="2">
        <v>41417</v>
      </c>
      <c r="AP2836">
        <v>16736.580000000002</v>
      </c>
    </row>
    <row r="2837" spans="25:42" x14ac:dyDescent="0.2">
      <c r="Y2837" s="2">
        <v>41481</v>
      </c>
      <c r="Z2837">
        <v>1.665</v>
      </c>
      <c r="AA2837" s="2">
        <v>41451</v>
      </c>
      <c r="AB2837">
        <v>1.542</v>
      </c>
      <c r="AC2837" s="2">
        <v>41512</v>
      </c>
      <c r="AD2837">
        <v>2.1850000000000001</v>
      </c>
      <c r="AE2837" s="2">
        <v>41542</v>
      </c>
      <c r="AF2837">
        <v>2.5339999999999998</v>
      </c>
      <c r="AG2837" s="2">
        <v>41477</v>
      </c>
      <c r="AH2837">
        <v>72.618200000000002</v>
      </c>
      <c r="AI2837" s="37">
        <v>41570</v>
      </c>
      <c r="AJ2837" s="57">
        <v>0.11</v>
      </c>
      <c r="AK2837" s="37">
        <v>41570</v>
      </c>
      <c r="AL2837" s="57">
        <v>2.5099999999999998</v>
      </c>
      <c r="AM2837" s="2">
        <v>41417</v>
      </c>
      <c r="AN2837">
        <v>0.08</v>
      </c>
      <c r="AO2837" s="2">
        <v>41416</v>
      </c>
      <c r="AP2837">
        <v>16734.03</v>
      </c>
    </row>
    <row r="2838" spans="25:42" x14ac:dyDescent="0.2">
      <c r="Y2838" s="2">
        <v>41480</v>
      </c>
      <c r="Z2838">
        <v>1.6780999999999999</v>
      </c>
      <c r="AA2838" s="2">
        <v>41450</v>
      </c>
      <c r="AB2838">
        <v>1.5409999999999999</v>
      </c>
      <c r="AC2838" s="2">
        <v>41509</v>
      </c>
      <c r="AD2838">
        <v>2.17</v>
      </c>
      <c r="AE2838" s="2">
        <v>41541</v>
      </c>
      <c r="AF2838">
        <v>2.5449999999999999</v>
      </c>
      <c r="AG2838" s="2">
        <v>41474</v>
      </c>
      <c r="AH2838">
        <v>75.9024</v>
      </c>
      <c r="AI2838" s="37">
        <v>41569</v>
      </c>
      <c r="AJ2838" s="57">
        <v>0.1</v>
      </c>
      <c r="AK2838" s="37">
        <v>41569</v>
      </c>
      <c r="AL2838" s="57">
        <v>2.54</v>
      </c>
      <c r="AM2838" s="2">
        <v>41416</v>
      </c>
      <c r="AN2838">
        <v>0.08</v>
      </c>
      <c r="AO2838" s="2">
        <v>41415</v>
      </c>
      <c r="AP2838">
        <v>16737.28</v>
      </c>
    </row>
    <row r="2839" spans="25:42" x14ac:dyDescent="0.2">
      <c r="Y2839" s="2">
        <v>41479</v>
      </c>
      <c r="Z2839">
        <v>1.7582</v>
      </c>
      <c r="AA2839" s="2">
        <v>41449</v>
      </c>
      <c r="AB2839">
        <v>1.49</v>
      </c>
      <c r="AC2839" s="2">
        <v>41508</v>
      </c>
      <c r="AD2839">
        <v>2.1309999999999998</v>
      </c>
      <c r="AE2839" s="2">
        <v>41540</v>
      </c>
      <c r="AF2839">
        <v>2.61</v>
      </c>
      <c r="AG2839" s="2">
        <v>41473</v>
      </c>
      <c r="AH2839">
        <v>77.447000000000003</v>
      </c>
      <c r="AI2839" s="37">
        <v>41568</v>
      </c>
      <c r="AJ2839" s="57">
        <v>0.11</v>
      </c>
      <c r="AK2839" s="37">
        <v>41568</v>
      </c>
      <c r="AL2839" s="58">
        <v>2.63</v>
      </c>
      <c r="AM2839" s="2">
        <v>41415</v>
      </c>
      <c r="AN2839">
        <v>0.09</v>
      </c>
      <c r="AO2839" s="2">
        <v>41414</v>
      </c>
      <c r="AP2839">
        <v>16737.29</v>
      </c>
    </row>
    <row r="2840" spans="25:42" x14ac:dyDescent="0.2">
      <c r="Y2840" s="2">
        <v>41478</v>
      </c>
      <c r="Z2840">
        <v>1.82</v>
      </c>
      <c r="AA2840" s="2">
        <v>41446</v>
      </c>
      <c r="AB2840">
        <v>1.49</v>
      </c>
      <c r="AC2840" s="2">
        <v>41507</v>
      </c>
      <c r="AD2840">
        <v>2.1339999999999999</v>
      </c>
      <c r="AE2840" s="2">
        <v>41537</v>
      </c>
      <c r="AF2840">
        <v>2.6040000000000001</v>
      </c>
      <c r="AG2840" s="2">
        <v>41472</v>
      </c>
      <c r="AH2840">
        <v>81.918899999999994</v>
      </c>
      <c r="AI2840" s="37">
        <v>41565</v>
      </c>
      <c r="AJ2840" s="57">
        <v>0.12</v>
      </c>
      <c r="AK2840" s="37">
        <v>41565</v>
      </c>
      <c r="AL2840" s="57">
        <v>2.6</v>
      </c>
      <c r="AM2840" s="2">
        <v>41414</v>
      </c>
      <c r="AN2840">
        <v>0.1</v>
      </c>
      <c r="AO2840" s="2">
        <v>41411</v>
      </c>
      <c r="AP2840">
        <v>16737.330000000002</v>
      </c>
    </row>
    <row r="2841" spans="25:42" x14ac:dyDescent="0.2">
      <c r="Y2841" s="2">
        <v>41477</v>
      </c>
      <c r="Z2841">
        <v>1.85</v>
      </c>
      <c r="AA2841" s="2">
        <v>41445</v>
      </c>
      <c r="AB2841">
        <v>1.59</v>
      </c>
      <c r="AC2841" s="2">
        <v>41506</v>
      </c>
      <c r="AD2841">
        <v>2.13</v>
      </c>
      <c r="AE2841" s="2">
        <v>41536</v>
      </c>
      <c r="AF2841">
        <v>2.5739999999999998</v>
      </c>
      <c r="AG2841" s="2">
        <v>41471</v>
      </c>
      <c r="AH2841">
        <v>87.995199999999997</v>
      </c>
      <c r="AI2841" s="37">
        <v>41564</v>
      </c>
      <c r="AJ2841" s="57">
        <v>0.13</v>
      </c>
      <c r="AK2841" s="37">
        <v>41564</v>
      </c>
      <c r="AL2841" s="57">
        <v>2.61</v>
      </c>
      <c r="AM2841" s="2">
        <v>41411</v>
      </c>
      <c r="AN2841">
        <v>0.1</v>
      </c>
      <c r="AO2841" s="2">
        <v>41410</v>
      </c>
      <c r="AP2841">
        <v>16734.810000000001</v>
      </c>
    </row>
    <row r="2842" spans="25:42" x14ac:dyDescent="0.2">
      <c r="Y2842" s="2">
        <v>41474</v>
      </c>
      <c r="Z2842">
        <v>1.9228000000000001</v>
      </c>
      <c r="AA2842" s="2">
        <v>41444</v>
      </c>
      <c r="AB2842">
        <v>1.71</v>
      </c>
      <c r="AC2842" s="2">
        <v>41505</v>
      </c>
      <c r="AD2842">
        <v>2.1</v>
      </c>
      <c r="AE2842" s="2">
        <v>41535</v>
      </c>
      <c r="AF2842">
        <v>2.5659999999999998</v>
      </c>
      <c r="AG2842" s="2">
        <v>41470</v>
      </c>
      <c r="AH2842">
        <v>89.401899999999998</v>
      </c>
      <c r="AI2842" s="37">
        <v>41563</v>
      </c>
      <c r="AJ2842" s="57">
        <v>0.15</v>
      </c>
      <c r="AK2842" s="37">
        <v>41563</v>
      </c>
      <c r="AL2842" s="57">
        <v>2.69</v>
      </c>
      <c r="AM2842" s="2">
        <v>41410</v>
      </c>
      <c r="AN2842">
        <v>0.11</v>
      </c>
      <c r="AO2842" s="2">
        <v>41409</v>
      </c>
      <c r="AP2842">
        <v>16765.04</v>
      </c>
    </row>
    <row r="2843" spans="25:42" x14ac:dyDescent="0.2">
      <c r="Y2843" s="2">
        <v>41473</v>
      </c>
      <c r="Z2843">
        <v>1.9211</v>
      </c>
      <c r="AA2843" s="2">
        <v>41443</v>
      </c>
      <c r="AB2843">
        <v>1.7390000000000001</v>
      </c>
      <c r="AC2843" s="2">
        <v>41502</v>
      </c>
      <c r="AD2843">
        <v>2.1440000000000001</v>
      </c>
      <c r="AE2843" s="2">
        <v>41534</v>
      </c>
      <c r="AF2843">
        <v>2.5274999999999999</v>
      </c>
      <c r="AG2843" s="2">
        <v>41467</v>
      </c>
      <c r="AH2843">
        <v>94.462100000000007</v>
      </c>
      <c r="AI2843" s="37">
        <v>41562</v>
      </c>
      <c r="AJ2843" s="57">
        <v>0.16</v>
      </c>
      <c r="AK2843" s="37">
        <v>41562</v>
      </c>
      <c r="AL2843" s="57">
        <v>2.75</v>
      </c>
      <c r="AM2843" s="2">
        <v>41409</v>
      </c>
      <c r="AN2843">
        <v>0.12</v>
      </c>
      <c r="AO2843" s="2">
        <v>41408</v>
      </c>
      <c r="AP2843">
        <v>16760.96</v>
      </c>
    </row>
    <row r="2844" spans="25:42" x14ac:dyDescent="0.2">
      <c r="Y2844" s="2">
        <v>41472</v>
      </c>
      <c r="Z2844">
        <v>1.93</v>
      </c>
      <c r="AA2844" s="2">
        <v>41442</v>
      </c>
      <c r="AB2844">
        <v>1.69</v>
      </c>
      <c r="AC2844" s="2">
        <v>41501</v>
      </c>
      <c r="AD2844">
        <v>2.1556000000000002</v>
      </c>
      <c r="AE2844" s="2">
        <v>41533</v>
      </c>
      <c r="AF2844">
        <v>2.4969999999999999</v>
      </c>
      <c r="AG2844" s="2">
        <v>41466</v>
      </c>
      <c r="AH2844">
        <v>93.536900000000003</v>
      </c>
      <c r="AI2844" s="37">
        <v>41561</v>
      </c>
      <c r="AJ2844" s="58" t="e">
        <f>NA()</f>
        <v>#N/A</v>
      </c>
      <c r="AK2844" s="37">
        <v>41561</v>
      </c>
      <c r="AL2844" s="57" t="e">
        <v>#N/A</v>
      </c>
      <c r="AM2844" s="2">
        <v>41408</v>
      </c>
      <c r="AN2844">
        <v>0.11</v>
      </c>
      <c r="AO2844" s="2">
        <v>41407</v>
      </c>
      <c r="AP2844">
        <v>16755.79</v>
      </c>
    </row>
    <row r="2845" spans="25:42" x14ac:dyDescent="0.2">
      <c r="Y2845" s="2">
        <v>41471</v>
      </c>
      <c r="Z2845">
        <v>1.91</v>
      </c>
      <c r="AA2845" s="2">
        <v>41439</v>
      </c>
      <c r="AB2845">
        <v>1.7021999999999999</v>
      </c>
      <c r="AC2845" s="2">
        <v>41500</v>
      </c>
      <c r="AD2845">
        <v>2.1970000000000001</v>
      </c>
      <c r="AE2845" s="2">
        <v>41530</v>
      </c>
      <c r="AF2845">
        <v>2.4693000000000001</v>
      </c>
      <c r="AG2845" s="2">
        <v>41465</v>
      </c>
      <c r="AH2845">
        <v>98.979200000000006</v>
      </c>
      <c r="AI2845" s="37">
        <v>41558</v>
      </c>
      <c r="AJ2845" s="57">
        <v>0.14000000000000001</v>
      </c>
      <c r="AK2845" s="37">
        <v>41558</v>
      </c>
      <c r="AL2845" s="57">
        <v>2.7</v>
      </c>
      <c r="AM2845" s="2">
        <v>41407</v>
      </c>
      <c r="AN2845">
        <v>0.12</v>
      </c>
      <c r="AO2845" s="2">
        <v>41404</v>
      </c>
      <c r="AP2845">
        <v>16753.990000000002</v>
      </c>
    </row>
    <row r="2846" spans="25:42" x14ac:dyDescent="0.2">
      <c r="Y2846" s="2">
        <v>41470</v>
      </c>
      <c r="Z2846">
        <v>1.87</v>
      </c>
      <c r="AA2846" s="2">
        <v>41438</v>
      </c>
      <c r="AB2846">
        <v>1.669</v>
      </c>
      <c r="AC2846" s="2">
        <v>41499</v>
      </c>
      <c r="AD2846">
        <v>2.2400000000000002</v>
      </c>
      <c r="AE2846" s="2">
        <v>41529</v>
      </c>
      <c r="AF2846">
        <v>2.4699</v>
      </c>
      <c r="AG2846" s="2">
        <v>41464</v>
      </c>
      <c r="AH2846">
        <v>99.514499999999998</v>
      </c>
      <c r="AI2846" s="37">
        <v>41557</v>
      </c>
      <c r="AJ2846" s="57">
        <v>0.14000000000000001</v>
      </c>
      <c r="AK2846" s="37">
        <v>41557</v>
      </c>
      <c r="AL2846" s="57">
        <v>2.71</v>
      </c>
      <c r="AM2846" s="2">
        <v>41404</v>
      </c>
      <c r="AN2846">
        <v>0.12</v>
      </c>
      <c r="AO2846" s="2">
        <v>41403</v>
      </c>
      <c r="AP2846">
        <v>16754.73</v>
      </c>
    </row>
    <row r="2847" spans="25:42" x14ac:dyDescent="0.2">
      <c r="Y2847" s="2">
        <v>41467</v>
      </c>
      <c r="Z2847">
        <v>1.84</v>
      </c>
      <c r="AA2847" s="2">
        <v>41437</v>
      </c>
      <c r="AB2847">
        <v>1.61</v>
      </c>
      <c r="AC2847" s="2">
        <v>41498</v>
      </c>
      <c r="AD2847">
        <v>2.2351000000000001</v>
      </c>
      <c r="AE2847" s="2">
        <v>41528</v>
      </c>
      <c r="AF2847">
        <v>2.4729999999999999</v>
      </c>
      <c r="AG2847" s="2">
        <v>41463</v>
      </c>
      <c r="AH2847">
        <v>107.7783</v>
      </c>
      <c r="AI2847" s="37">
        <v>41556</v>
      </c>
      <c r="AJ2847" s="57">
        <v>0.15</v>
      </c>
      <c r="AK2847" s="37">
        <v>41556</v>
      </c>
      <c r="AL2847" s="57">
        <v>2.68</v>
      </c>
      <c r="AM2847" s="2">
        <v>41403</v>
      </c>
      <c r="AN2847">
        <v>0.12</v>
      </c>
      <c r="AO2847" s="2">
        <v>41402</v>
      </c>
      <c r="AP2847">
        <v>16784.11</v>
      </c>
    </row>
    <row r="2848" spans="25:42" x14ac:dyDescent="0.2">
      <c r="Y2848" s="2">
        <v>41466</v>
      </c>
      <c r="Z2848">
        <v>1.77</v>
      </c>
      <c r="AA2848" s="2">
        <v>41436</v>
      </c>
      <c r="AB2848">
        <v>1.6419999999999999</v>
      </c>
      <c r="AC2848" s="2">
        <v>41495</v>
      </c>
      <c r="AD2848">
        <v>2.2410000000000001</v>
      </c>
      <c r="AE2848" s="2">
        <v>41527</v>
      </c>
      <c r="AF2848">
        <v>2.4540000000000002</v>
      </c>
      <c r="AG2848" s="2">
        <v>41460</v>
      </c>
      <c r="AH2848">
        <v>117.8877</v>
      </c>
      <c r="AI2848" s="37">
        <v>41555</v>
      </c>
      <c r="AJ2848" s="57">
        <v>0.15</v>
      </c>
      <c r="AK2848" s="37">
        <v>41555</v>
      </c>
      <c r="AL2848" s="57">
        <v>2.66</v>
      </c>
      <c r="AM2848" s="2">
        <v>41402</v>
      </c>
      <c r="AN2848">
        <v>0.12</v>
      </c>
      <c r="AO2848" s="2">
        <v>41401</v>
      </c>
      <c r="AP2848">
        <v>16795.55</v>
      </c>
    </row>
    <row r="2849" spans="25:42" x14ac:dyDescent="0.2">
      <c r="Y2849" s="2">
        <v>41465</v>
      </c>
      <c r="Z2849">
        <v>1.83</v>
      </c>
      <c r="AA2849" s="2">
        <v>41435</v>
      </c>
      <c r="AB2849">
        <v>1.6850000000000001</v>
      </c>
      <c r="AC2849" s="2">
        <v>41494</v>
      </c>
      <c r="AD2849">
        <v>2.2404999999999999</v>
      </c>
      <c r="AE2849" s="2">
        <v>41526</v>
      </c>
      <c r="AF2849">
        <v>2.415</v>
      </c>
      <c r="AG2849" s="2">
        <v>41459</v>
      </c>
      <c r="AH2849">
        <v>109.2726</v>
      </c>
      <c r="AI2849" s="37">
        <v>41554</v>
      </c>
      <c r="AJ2849" s="57">
        <v>0.12</v>
      </c>
      <c r="AK2849" s="37">
        <v>41554</v>
      </c>
      <c r="AL2849" s="58">
        <v>2.65</v>
      </c>
      <c r="AM2849" s="2">
        <v>41401</v>
      </c>
      <c r="AN2849">
        <v>0.12</v>
      </c>
      <c r="AO2849" s="2">
        <v>41400</v>
      </c>
      <c r="AP2849">
        <v>16788.43</v>
      </c>
    </row>
    <row r="2850" spans="25:42" x14ac:dyDescent="0.2">
      <c r="Y2850" s="2">
        <v>41464</v>
      </c>
      <c r="Z2850">
        <v>1.7765</v>
      </c>
      <c r="AA2850" s="2">
        <v>41432</v>
      </c>
      <c r="AB2850">
        <v>1.7</v>
      </c>
      <c r="AC2850" s="2">
        <v>41493</v>
      </c>
      <c r="AD2850">
        <v>2.2574999999999998</v>
      </c>
      <c r="AE2850" s="2">
        <v>41523</v>
      </c>
      <c r="AF2850">
        <v>2.42</v>
      </c>
      <c r="AG2850" s="2">
        <v>41458</v>
      </c>
      <c r="AH2850">
        <v>109.2726</v>
      </c>
      <c r="AI2850" s="37">
        <v>41551</v>
      </c>
      <c r="AJ2850" s="57">
        <v>0.11</v>
      </c>
      <c r="AK2850" s="37">
        <v>41551</v>
      </c>
      <c r="AL2850" s="57">
        <v>2.66</v>
      </c>
      <c r="AM2850" s="2">
        <v>41400</v>
      </c>
      <c r="AN2850">
        <v>0.14000000000000001</v>
      </c>
      <c r="AO2850" s="2">
        <v>41397</v>
      </c>
      <c r="AP2850">
        <v>16780.900000000001</v>
      </c>
    </row>
    <row r="2851" spans="25:42" x14ac:dyDescent="0.2">
      <c r="Y2851" s="2">
        <v>41463</v>
      </c>
      <c r="Z2851">
        <v>1.81</v>
      </c>
      <c r="AA2851" s="2">
        <v>41431</v>
      </c>
      <c r="AB2851">
        <v>1.6930000000000001</v>
      </c>
      <c r="AC2851" s="2">
        <v>41492</v>
      </c>
      <c r="AD2851">
        <v>2.29</v>
      </c>
      <c r="AE2851" s="2">
        <v>41522</v>
      </c>
      <c r="AF2851">
        <v>2.42</v>
      </c>
      <c r="AG2851" s="2">
        <v>41457</v>
      </c>
      <c r="AH2851">
        <v>107.5594</v>
      </c>
      <c r="AI2851" s="37">
        <v>41550</v>
      </c>
      <c r="AJ2851" s="57">
        <v>0.11</v>
      </c>
      <c r="AK2851" s="37">
        <v>41550</v>
      </c>
      <c r="AL2851" s="57">
        <v>2.62</v>
      </c>
      <c r="AM2851" s="2">
        <v>41397</v>
      </c>
      <c r="AN2851">
        <v>0.14000000000000001</v>
      </c>
      <c r="AO2851" s="2">
        <v>41396</v>
      </c>
      <c r="AP2851">
        <v>16794.98</v>
      </c>
    </row>
    <row r="2852" spans="25:42" x14ac:dyDescent="0.2">
      <c r="Y2852" s="2">
        <v>41460</v>
      </c>
      <c r="Z2852">
        <v>1.7519</v>
      </c>
      <c r="AA2852" s="2">
        <v>41430</v>
      </c>
      <c r="AB2852">
        <v>1.6919999999999999</v>
      </c>
      <c r="AC2852" s="2">
        <v>41491</v>
      </c>
      <c r="AD2852">
        <v>2.2799999999999998</v>
      </c>
      <c r="AE2852" s="2">
        <v>41521</v>
      </c>
      <c r="AF2852">
        <v>2.415</v>
      </c>
      <c r="AG2852" s="2">
        <v>41456</v>
      </c>
      <c r="AH2852">
        <v>101.318</v>
      </c>
      <c r="AI2852" s="37">
        <v>41549</v>
      </c>
      <c r="AJ2852" s="57">
        <v>0.11</v>
      </c>
      <c r="AK2852" s="37">
        <v>41549</v>
      </c>
      <c r="AL2852" s="57">
        <v>2.63</v>
      </c>
      <c r="AM2852" s="2">
        <v>41396</v>
      </c>
      <c r="AN2852">
        <v>0.15</v>
      </c>
      <c r="AO2852" s="2">
        <v>41395</v>
      </c>
      <c r="AP2852">
        <v>16805.04</v>
      </c>
    </row>
    <row r="2853" spans="25:42" x14ac:dyDescent="0.2">
      <c r="Y2853" s="2">
        <v>41459</v>
      </c>
      <c r="Z2853">
        <v>1.67</v>
      </c>
      <c r="AA2853" s="2">
        <v>41429</v>
      </c>
      <c r="AB2853">
        <v>1.708</v>
      </c>
      <c r="AC2853" s="2">
        <v>41488</v>
      </c>
      <c r="AD2853">
        <v>2.25</v>
      </c>
      <c r="AE2853" s="2">
        <v>41520</v>
      </c>
      <c r="AF2853">
        <v>2.452</v>
      </c>
      <c r="AG2853" s="2">
        <v>41453</v>
      </c>
      <c r="AH2853">
        <v>99.754199999999997</v>
      </c>
      <c r="AI2853" s="37">
        <v>41548</v>
      </c>
      <c r="AJ2853" s="57">
        <v>0.1</v>
      </c>
      <c r="AK2853" s="37">
        <v>41548</v>
      </c>
      <c r="AL2853" s="57">
        <v>2.66</v>
      </c>
      <c r="AM2853" s="2">
        <v>41395</v>
      </c>
      <c r="AN2853">
        <v>0.14000000000000001</v>
      </c>
      <c r="AO2853" s="2">
        <v>41394</v>
      </c>
      <c r="AP2853">
        <v>16828.849999999999</v>
      </c>
    </row>
    <row r="2854" spans="25:42" x14ac:dyDescent="0.2">
      <c r="Y2854" s="2">
        <v>41458</v>
      </c>
      <c r="Z2854">
        <v>1.66</v>
      </c>
      <c r="AA2854" s="2">
        <v>41428</v>
      </c>
      <c r="AB2854">
        <v>1.67</v>
      </c>
      <c r="AC2854" s="2">
        <v>41487</v>
      </c>
      <c r="AD2854">
        <v>2.294</v>
      </c>
      <c r="AE2854" s="2">
        <v>41519</v>
      </c>
      <c r="AF2854">
        <v>2.4700000000000002</v>
      </c>
      <c r="AG2854" s="2">
        <v>41452</v>
      </c>
      <c r="AH2854">
        <v>97.125500000000002</v>
      </c>
      <c r="AI2854" s="37">
        <v>41547</v>
      </c>
      <c r="AJ2854" s="57">
        <v>0.1</v>
      </c>
      <c r="AK2854" s="37">
        <v>41547</v>
      </c>
      <c r="AL2854" s="57">
        <v>2.64</v>
      </c>
      <c r="AM2854" s="2">
        <v>41394</v>
      </c>
      <c r="AN2854">
        <v>0.14000000000000001</v>
      </c>
      <c r="AO2854" s="2">
        <v>41393</v>
      </c>
      <c r="AP2854">
        <v>16758.169999999998</v>
      </c>
    </row>
    <row r="2855" spans="25:42" x14ac:dyDescent="0.2">
      <c r="Y2855" s="2">
        <v>41457</v>
      </c>
      <c r="Z2855">
        <v>1.63</v>
      </c>
      <c r="AA2855" s="2">
        <v>41425</v>
      </c>
      <c r="AB2855">
        <v>1.65</v>
      </c>
      <c r="AC2855" s="2">
        <v>41486</v>
      </c>
      <c r="AD2855">
        <v>2.2250000000000001</v>
      </c>
      <c r="AE2855" s="2">
        <v>41516</v>
      </c>
      <c r="AF2855">
        <v>2.4569999999999999</v>
      </c>
      <c r="AG2855" s="2">
        <v>41451</v>
      </c>
      <c r="AH2855">
        <v>103.46420000000001</v>
      </c>
      <c r="AI2855" s="37">
        <v>41544</v>
      </c>
      <c r="AJ2855" s="57">
        <v>0.1</v>
      </c>
      <c r="AK2855" s="37">
        <v>41544</v>
      </c>
      <c r="AL2855" s="57">
        <v>2.64</v>
      </c>
      <c r="AM2855" s="2">
        <v>41393</v>
      </c>
      <c r="AN2855">
        <v>0.13</v>
      </c>
      <c r="AO2855" s="2">
        <v>41390</v>
      </c>
      <c r="AP2855">
        <v>16756.64</v>
      </c>
    </row>
    <row r="2856" spans="25:42" x14ac:dyDescent="0.2">
      <c r="Y2856" s="2">
        <v>41456</v>
      </c>
      <c r="Z2856">
        <v>1.53</v>
      </c>
      <c r="AA2856" s="2">
        <v>41424</v>
      </c>
      <c r="AB2856">
        <v>1.599</v>
      </c>
      <c r="AC2856" s="2">
        <v>41485</v>
      </c>
      <c r="AD2856">
        <v>2.1589999999999998</v>
      </c>
      <c r="AE2856" s="2">
        <v>41515</v>
      </c>
      <c r="AF2856">
        <v>2.468</v>
      </c>
      <c r="AG2856" s="2">
        <v>41450</v>
      </c>
      <c r="AH2856">
        <v>108.44199999999999</v>
      </c>
      <c r="AI2856" s="37">
        <v>41543</v>
      </c>
      <c r="AJ2856" s="57">
        <v>0.09</v>
      </c>
      <c r="AK2856" s="37">
        <v>41543</v>
      </c>
      <c r="AL2856" s="57">
        <v>2.66</v>
      </c>
      <c r="AM2856" s="2">
        <v>41390</v>
      </c>
      <c r="AN2856">
        <v>0.13</v>
      </c>
      <c r="AO2856" s="2">
        <v>41389</v>
      </c>
      <c r="AP2856">
        <v>16758.11</v>
      </c>
    </row>
    <row r="2857" spans="25:42" x14ac:dyDescent="0.2">
      <c r="Y2857" s="2">
        <v>41453</v>
      </c>
      <c r="Z2857">
        <v>1.5</v>
      </c>
      <c r="AA2857" s="2">
        <v>41423</v>
      </c>
      <c r="AB2857">
        <v>1.647</v>
      </c>
      <c r="AC2857" s="2">
        <v>41484</v>
      </c>
      <c r="AD2857">
        <v>2.16</v>
      </c>
      <c r="AE2857" s="2">
        <v>41514</v>
      </c>
      <c r="AF2857">
        <v>2.5158999999999998</v>
      </c>
      <c r="AG2857" s="2">
        <v>41449</v>
      </c>
      <c r="AH2857">
        <v>110.98220000000001</v>
      </c>
      <c r="AI2857" s="37">
        <v>41542</v>
      </c>
      <c r="AJ2857" s="57">
        <v>0.1</v>
      </c>
      <c r="AK2857" s="37">
        <v>41542</v>
      </c>
      <c r="AL2857" s="57">
        <v>2.63</v>
      </c>
      <c r="AM2857" s="2">
        <v>41389</v>
      </c>
      <c r="AN2857">
        <v>0.13</v>
      </c>
      <c r="AO2857" s="2">
        <v>41388</v>
      </c>
      <c r="AP2857">
        <v>16794.349999999999</v>
      </c>
    </row>
    <row r="2858" spans="25:42" x14ac:dyDescent="0.2">
      <c r="Y2858" s="2">
        <v>41452</v>
      </c>
      <c r="Z2858">
        <v>1.4</v>
      </c>
      <c r="AA2858" s="2">
        <v>41422</v>
      </c>
      <c r="AB2858">
        <v>1.681</v>
      </c>
      <c r="AC2858" s="2">
        <v>41481</v>
      </c>
      <c r="AD2858">
        <v>2.165</v>
      </c>
      <c r="AE2858" s="2">
        <v>41513</v>
      </c>
      <c r="AF2858">
        <v>2.5259999999999998</v>
      </c>
      <c r="AG2858" s="2">
        <v>41446</v>
      </c>
      <c r="AH2858">
        <v>103.7298</v>
      </c>
      <c r="AI2858" s="37">
        <v>41541</v>
      </c>
      <c r="AJ2858" s="57">
        <v>0.1</v>
      </c>
      <c r="AK2858" s="37">
        <v>41541</v>
      </c>
      <c r="AL2858" s="57">
        <v>2.67</v>
      </c>
      <c r="AM2858" s="2">
        <v>41388</v>
      </c>
      <c r="AN2858">
        <v>0.13</v>
      </c>
      <c r="AO2858" s="2">
        <v>41387</v>
      </c>
      <c r="AP2858">
        <v>16798.95</v>
      </c>
    </row>
    <row r="2859" spans="25:42" x14ac:dyDescent="0.2">
      <c r="Y2859" s="2">
        <v>41451</v>
      </c>
      <c r="Z2859">
        <v>1.3069999999999999</v>
      </c>
      <c r="AA2859" s="2">
        <v>41421</v>
      </c>
      <c r="AB2859">
        <v>1.5780000000000001</v>
      </c>
      <c r="AC2859" s="2">
        <v>41480</v>
      </c>
      <c r="AD2859">
        <v>2.198</v>
      </c>
      <c r="AE2859" s="2">
        <v>41512</v>
      </c>
      <c r="AF2859">
        <v>2.512</v>
      </c>
      <c r="AG2859" s="2">
        <v>41445</v>
      </c>
      <c r="AH2859">
        <v>96.023099999999999</v>
      </c>
      <c r="AI2859" s="37">
        <v>41540</v>
      </c>
      <c r="AJ2859" s="57">
        <v>0.1</v>
      </c>
      <c r="AK2859" s="37">
        <v>41540</v>
      </c>
      <c r="AL2859" s="57">
        <v>2.72</v>
      </c>
      <c r="AM2859" s="2">
        <v>41387</v>
      </c>
      <c r="AN2859">
        <v>0.14000000000000001</v>
      </c>
      <c r="AO2859" s="2">
        <v>41386</v>
      </c>
      <c r="AP2859">
        <v>16787.45</v>
      </c>
    </row>
    <row r="2860" spans="25:42" x14ac:dyDescent="0.2">
      <c r="Y2860" s="2">
        <v>41450</v>
      </c>
      <c r="Z2860">
        <v>1.25</v>
      </c>
      <c r="AA2860" s="2">
        <v>41418</v>
      </c>
      <c r="AB2860">
        <v>1.6505000000000001</v>
      </c>
      <c r="AC2860" s="2">
        <v>41479</v>
      </c>
      <c r="AD2860">
        <v>2.21</v>
      </c>
      <c r="AE2860" s="2">
        <v>41509</v>
      </c>
      <c r="AF2860">
        <v>2.4900000000000002</v>
      </c>
      <c r="AG2860" s="2">
        <v>41444</v>
      </c>
      <c r="AH2860">
        <v>86.894599999999997</v>
      </c>
      <c r="AI2860" s="37">
        <v>41537</v>
      </c>
      <c r="AJ2860" s="57">
        <v>0.11</v>
      </c>
      <c r="AK2860" s="37">
        <v>41537</v>
      </c>
      <c r="AL2860" s="57">
        <v>2.75</v>
      </c>
      <c r="AM2860" s="2">
        <v>41386</v>
      </c>
      <c r="AN2860">
        <v>0.15</v>
      </c>
      <c r="AO2860" s="2">
        <v>41383</v>
      </c>
      <c r="AP2860">
        <v>16781.97</v>
      </c>
    </row>
    <row r="2861" spans="25:42" x14ac:dyDescent="0.2">
      <c r="Y2861" s="2">
        <v>41449</v>
      </c>
      <c r="Z2861">
        <v>1.2201</v>
      </c>
      <c r="AA2861" s="2">
        <v>41417</v>
      </c>
      <c r="AB2861">
        <v>1.597</v>
      </c>
      <c r="AC2861" s="2">
        <v>41478</v>
      </c>
      <c r="AD2861">
        <v>2.2490000000000001</v>
      </c>
      <c r="AE2861" s="2">
        <v>41508</v>
      </c>
      <c r="AF2861">
        <v>2.4769999999999999</v>
      </c>
      <c r="AG2861" s="2">
        <v>41443</v>
      </c>
      <c r="AH2861">
        <v>81.015299999999996</v>
      </c>
      <c r="AI2861" s="37">
        <v>41536</v>
      </c>
      <c r="AJ2861" s="57">
        <v>0.1</v>
      </c>
      <c r="AK2861" s="37">
        <v>41536</v>
      </c>
      <c r="AL2861" s="57">
        <v>2.76</v>
      </c>
      <c r="AM2861" s="2">
        <v>41383</v>
      </c>
      <c r="AN2861">
        <v>0.15</v>
      </c>
      <c r="AO2861" s="2">
        <v>41382</v>
      </c>
      <c r="AP2861">
        <v>16779.47</v>
      </c>
    </row>
    <row r="2862" spans="25:42" x14ac:dyDescent="0.2">
      <c r="Y2862" s="2">
        <v>41446</v>
      </c>
      <c r="Z2862">
        <v>1.25</v>
      </c>
      <c r="AA2862" s="2">
        <v>41416</v>
      </c>
      <c r="AB2862">
        <v>1.64</v>
      </c>
      <c r="AC2862" s="2">
        <v>41477</v>
      </c>
      <c r="AD2862">
        <v>2.2650999999999999</v>
      </c>
      <c r="AE2862" s="2">
        <v>41507</v>
      </c>
      <c r="AF2862">
        <v>2.4925000000000002</v>
      </c>
      <c r="AG2862" s="2">
        <v>41442</v>
      </c>
      <c r="AH2862">
        <v>78.464200000000005</v>
      </c>
      <c r="AI2862" s="37">
        <v>41535</v>
      </c>
      <c r="AJ2862" s="57">
        <v>0.11</v>
      </c>
      <c r="AK2862" s="37">
        <v>41535</v>
      </c>
      <c r="AL2862" s="57">
        <v>2.69</v>
      </c>
      <c r="AM2862" s="2">
        <v>41382</v>
      </c>
      <c r="AN2862">
        <v>0.15</v>
      </c>
      <c r="AO2862" s="2">
        <v>41381</v>
      </c>
      <c r="AP2862">
        <v>16807.27</v>
      </c>
    </row>
    <row r="2863" spans="25:42" x14ac:dyDescent="0.2">
      <c r="Y2863" s="2">
        <v>41445</v>
      </c>
      <c r="Z2863">
        <v>1.38</v>
      </c>
      <c r="AA2863" s="2">
        <v>41415</v>
      </c>
      <c r="AB2863">
        <v>1.6319999999999999</v>
      </c>
      <c r="AC2863" s="2">
        <v>41474</v>
      </c>
      <c r="AD2863">
        <v>2.2799999999999998</v>
      </c>
      <c r="AE2863" s="2">
        <v>41506</v>
      </c>
      <c r="AF2863">
        <v>2.5259999999999998</v>
      </c>
      <c r="AG2863" s="2">
        <v>41439</v>
      </c>
      <c r="AH2863">
        <v>78.453100000000006</v>
      </c>
      <c r="AI2863" s="37">
        <v>41534</v>
      </c>
      <c r="AJ2863" s="57">
        <v>0.12</v>
      </c>
      <c r="AK2863" s="37">
        <v>41534</v>
      </c>
      <c r="AL2863" s="57">
        <v>2.86</v>
      </c>
      <c r="AM2863" s="2">
        <v>41381</v>
      </c>
      <c r="AN2863">
        <v>0.15</v>
      </c>
      <c r="AO2863" s="2">
        <v>41380</v>
      </c>
      <c r="AP2863">
        <v>16812.07</v>
      </c>
    </row>
    <row r="2864" spans="25:42" x14ac:dyDescent="0.2">
      <c r="Y2864" s="2">
        <v>41444</v>
      </c>
      <c r="Z2864">
        <v>1.5049999999999999</v>
      </c>
      <c r="AA2864" s="2">
        <v>41414</v>
      </c>
      <c r="AB2864">
        <v>1.7</v>
      </c>
      <c r="AC2864" s="2">
        <v>41473</v>
      </c>
      <c r="AD2864">
        <v>2.2572000000000001</v>
      </c>
      <c r="AE2864" s="2">
        <v>41505</v>
      </c>
      <c r="AF2864">
        <v>2.4849999999999999</v>
      </c>
      <c r="AG2864" s="2">
        <v>41438</v>
      </c>
      <c r="AH2864">
        <v>82.401799999999994</v>
      </c>
      <c r="AI2864" s="37">
        <v>41533</v>
      </c>
      <c r="AJ2864" s="57">
        <v>0.13</v>
      </c>
      <c r="AK2864" s="37">
        <v>41533</v>
      </c>
      <c r="AL2864" s="57">
        <v>2.88</v>
      </c>
      <c r="AM2864" s="2">
        <v>41380</v>
      </c>
      <c r="AN2864">
        <v>0.15</v>
      </c>
      <c r="AO2864" s="2">
        <v>41379</v>
      </c>
      <c r="AP2864">
        <v>16801.310000000001</v>
      </c>
    </row>
    <row r="2865" spans="25:42" x14ac:dyDescent="0.2">
      <c r="Y2865" s="2">
        <v>41443</v>
      </c>
      <c r="Z2865">
        <v>1.4930000000000001</v>
      </c>
      <c r="AA2865" s="2">
        <v>41411</v>
      </c>
      <c r="AB2865">
        <v>1.7150000000000001</v>
      </c>
      <c r="AC2865" s="2">
        <v>41472</v>
      </c>
      <c r="AD2865">
        <v>2.2524999999999999</v>
      </c>
      <c r="AE2865" s="2">
        <v>41502</v>
      </c>
      <c r="AF2865">
        <v>2.5017999999999998</v>
      </c>
      <c r="AG2865" s="2">
        <v>41437</v>
      </c>
      <c r="AH2865">
        <v>81.890699999999995</v>
      </c>
      <c r="AI2865" s="37">
        <v>41530</v>
      </c>
      <c r="AJ2865" s="57">
        <v>0.13</v>
      </c>
      <c r="AK2865" s="37">
        <v>41530</v>
      </c>
      <c r="AL2865" s="57">
        <v>2.9</v>
      </c>
      <c r="AM2865" s="2">
        <v>41379</v>
      </c>
      <c r="AN2865">
        <v>0.15</v>
      </c>
      <c r="AO2865" s="2">
        <v>41376</v>
      </c>
      <c r="AP2865">
        <v>16808.240000000002</v>
      </c>
    </row>
    <row r="2866" spans="25:42" x14ac:dyDescent="0.2">
      <c r="Y2866" s="2">
        <v>41442</v>
      </c>
      <c r="Z2866">
        <v>1.4359999999999999</v>
      </c>
      <c r="AA2866" s="2">
        <v>41410</v>
      </c>
      <c r="AB2866">
        <v>1.694</v>
      </c>
      <c r="AC2866" s="2">
        <v>41471</v>
      </c>
      <c r="AD2866">
        <v>2.2549999999999999</v>
      </c>
      <c r="AE2866" s="2">
        <v>41501</v>
      </c>
      <c r="AF2866">
        <v>2.5108000000000001</v>
      </c>
      <c r="AG2866" s="2">
        <v>41436</v>
      </c>
      <c r="AH2866">
        <v>82.3352</v>
      </c>
      <c r="AI2866" s="37">
        <v>41529</v>
      </c>
      <c r="AJ2866" s="57">
        <v>0.13</v>
      </c>
      <c r="AK2866" s="37">
        <v>41529</v>
      </c>
      <c r="AL2866" s="57">
        <v>2.92</v>
      </c>
      <c r="AM2866" s="2">
        <v>41376</v>
      </c>
      <c r="AN2866">
        <v>0.15</v>
      </c>
      <c r="AO2866" s="2">
        <v>41375</v>
      </c>
      <c r="AP2866">
        <v>16808.07</v>
      </c>
    </row>
    <row r="2867" spans="25:42" x14ac:dyDescent="0.2">
      <c r="Y2867" s="2">
        <v>41439</v>
      </c>
      <c r="Z2867">
        <v>1.4386000000000001</v>
      </c>
      <c r="AA2867" s="2">
        <v>41409</v>
      </c>
      <c r="AB2867">
        <v>1.75</v>
      </c>
      <c r="AC2867" s="2">
        <v>41470</v>
      </c>
      <c r="AD2867">
        <v>2.2200000000000002</v>
      </c>
      <c r="AE2867" s="2">
        <v>41500</v>
      </c>
      <c r="AF2867">
        <v>2.5430000000000001</v>
      </c>
      <c r="AG2867" s="2">
        <v>41435</v>
      </c>
      <c r="AH2867">
        <v>84.748500000000007</v>
      </c>
      <c r="AI2867" s="37">
        <v>41528</v>
      </c>
      <c r="AJ2867" s="57">
        <v>0.12</v>
      </c>
      <c r="AK2867" s="37">
        <v>41528</v>
      </c>
      <c r="AL2867" s="57">
        <v>2.93</v>
      </c>
      <c r="AM2867" s="2">
        <v>41375</v>
      </c>
      <c r="AN2867">
        <v>0.15</v>
      </c>
      <c r="AO2867" s="2">
        <v>41374</v>
      </c>
      <c r="AP2867">
        <v>16798.98</v>
      </c>
    </row>
    <row r="2868" spans="25:42" x14ac:dyDescent="0.2">
      <c r="Y2868" s="2">
        <v>41438</v>
      </c>
      <c r="Z2868">
        <v>1.3979999999999999</v>
      </c>
      <c r="AA2868" s="2">
        <v>41408</v>
      </c>
      <c r="AB2868">
        <v>1.766</v>
      </c>
      <c r="AC2868" s="2">
        <v>41467</v>
      </c>
      <c r="AD2868">
        <v>2.2050000000000001</v>
      </c>
      <c r="AE2868" s="2">
        <v>41499</v>
      </c>
      <c r="AF2868">
        <v>2.573</v>
      </c>
      <c r="AG2868" s="2">
        <v>41432</v>
      </c>
      <c r="AH2868">
        <v>81.528899999999993</v>
      </c>
      <c r="AI2868" s="37">
        <v>41527</v>
      </c>
      <c r="AJ2868" s="57">
        <v>0.13</v>
      </c>
      <c r="AK2868" s="37">
        <v>41527</v>
      </c>
      <c r="AL2868" s="57">
        <v>2.96</v>
      </c>
      <c r="AM2868" s="2">
        <v>41374</v>
      </c>
      <c r="AN2868">
        <v>0.15</v>
      </c>
      <c r="AO2868" s="2">
        <v>41373</v>
      </c>
      <c r="AP2868">
        <v>16808.27</v>
      </c>
    </row>
    <row r="2869" spans="25:42" x14ac:dyDescent="0.2">
      <c r="Y2869" s="2">
        <v>41437</v>
      </c>
      <c r="Z2869">
        <v>1.323</v>
      </c>
      <c r="AA2869" s="2">
        <v>41407</v>
      </c>
      <c r="AB2869">
        <v>1.73</v>
      </c>
      <c r="AC2869" s="2">
        <v>41466</v>
      </c>
      <c r="AD2869">
        <v>2.1850000000000001</v>
      </c>
      <c r="AE2869" s="2">
        <v>41498</v>
      </c>
      <c r="AF2869">
        <v>2.5830000000000002</v>
      </c>
      <c r="AG2869" s="2">
        <v>41431</v>
      </c>
      <c r="AH2869">
        <v>84.748500000000007</v>
      </c>
      <c r="AI2869" s="37">
        <v>41526</v>
      </c>
      <c r="AJ2869" s="57">
        <v>0.12</v>
      </c>
      <c r="AK2869" s="37">
        <v>41526</v>
      </c>
      <c r="AL2869" s="57">
        <v>2.9</v>
      </c>
      <c r="AM2869" s="2">
        <v>41373</v>
      </c>
      <c r="AN2869">
        <v>0.15</v>
      </c>
      <c r="AO2869" s="2">
        <v>41372</v>
      </c>
      <c r="AP2869">
        <v>16802.52</v>
      </c>
    </row>
    <row r="2870" spans="25:42" x14ac:dyDescent="0.2">
      <c r="Y2870" s="2">
        <v>41436</v>
      </c>
      <c r="Z2870">
        <v>1.3033999999999999</v>
      </c>
      <c r="AA2870" s="2">
        <v>41404</v>
      </c>
      <c r="AB2870">
        <v>1.77</v>
      </c>
      <c r="AC2870" s="2">
        <v>41465</v>
      </c>
      <c r="AD2870">
        <v>2.2000000000000002</v>
      </c>
      <c r="AE2870" s="2">
        <v>41495</v>
      </c>
      <c r="AF2870">
        <v>2.585</v>
      </c>
      <c r="AG2870" s="2">
        <v>41430</v>
      </c>
      <c r="AH2870">
        <v>83.642099999999999</v>
      </c>
      <c r="AI2870" s="37">
        <v>41523</v>
      </c>
      <c r="AJ2870" s="57">
        <v>0.14000000000000001</v>
      </c>
      <c r="AK2870" s="37">
        <v>41523</v>
      </c>
      <c r="AL2870" s="58">
        <v>2.94</v>
      </c>
      <c r="AM2870" s="2">
        <v>41372</v>
      </c>
      <c r="AN2870">
        <v>0.15</v>
      </c>
      <c r="AO2870" s="2">
        <v>41369</v>
      </c>
      <c r="AP2870">
        <v>16797.830000000002</v>
      </c>
    </row>
    <row r="2871" spans="25:42" x14ac:dyDescent="0.2">
      <c r="Y2871" s="2">
        <v>41435</v>
      </c>
      <c r="Z2871">
        <v>1.3797999999999999</v>
      </c>
      <c r="AA2871" s="2">
        <v>41403</v>
      </c>
      <c r="AB2871">
        <v>1.7509999999999999</v>
      </c>
      <c r="AC2871" s="2">
        <v>41464</v>
      </c>
      <c r="AD2871">
        <v>2.2050000000000001</v>
      </c>
      <c r="AE2871" s="2">
        <v>41494</v>
      </c>
      <c r="AF2871">
        <v>2.5779999999999998</v>
      </c>
      <c r="AG2871" s="2">
        <v>41429</v>
      </c>
      <c r="AH2871">
        <v>82.7881</v>
      </c>
      <c r="AI2871" s="37">
        <v>41522</v>
      </c>
      <c r="AJ2871" s="57">
        <v>0.16</v>
      </c>
      <c r="AK2871" s="37">
        <v>41522</v>
      </c>
      <c r="AL2871" s="57">
        <v>2.98</v>
      </c>
      <c r="AM2871" s="2">
        <v>41369</v>
      </c>
      <c r="AN2871">
        <v>0.15</v>
      </c>
      <c r="AO2871" s="2">
        <v>41368</v>
      </c>
      <c r="AP2871">
        <v>16798.05</v>
      </c>
    </row>
    <row r="2872" spans="25:42" x14ac:dyDescent="0.2">
      <c r="Y2872" s="2">
        <v>41432</v>
      </c>
      <c r="Z2872">
        <v>1.38</v>
      </c>
      <c r="AA2872" s="2">
        <v>41402</v>
      </c>
      <c r="AB2872">
        <v>1.744</v>
      </c>
      <c r="AC2872" s="2">
        <v>41463</v>
      </c>
      <c r="AD2872">
        <v>2.2200000000000002</v>
      </c>
      <c r="AE2872" s="2">
        <v>41493</v>
      </c>
      <c r="AF2872">
        <v>2.5825</v>
      </c>
      <c r="AG2872" s="2">
        <v>41428</v>
      </c>
      <c r="AH2872">
        <v>79.228800000000007</v>
      </c>
      <c r="AI2872" s="37">
        <v>41521</v>
      </c>
      <c r="AJ2872" s="57">
        <v>0.14000000000000001</v>
      </c>
      <c r="AK2872" s="37">
        <v>41521</v>
      </c>
      <c r="AL2872" s="57">
        <v>2.9</v>
      </c>
      <c r="AM2872" s="2">
        <v>41368</v>
      </c>
      <c r="AN2872">
        <v>0.14000000000000001</v>
      </c>
      <c r="AO2872" s="2">
        <v>41367</v>
      </c>
      <c r="AP2872">
        <v>16786.97</v>
      </c>
    </row>
    <row r="2873" spans="25:42" x14ac:dyDescent="0.2">
      <c r="Y2873" s="2">
        <v>41431</v>
      </c>
      <c r="Z2873">
        <v>1.34</v>
      </c>
      <c r="AA2873" s="2">
        <v>41401</v>
      </c>
      <c r="AB2873">
        <v>1.8320000000000001</v>
      </c>
      <c r="AC2873" s="2">
        <v>41460</v>
      </c>
      <c r="AD2873">
        <v>2.2149999999999999</v>
      </c>
      <c r="AE2873" s="2">
        <v>41492</v>
      </c>
      <c r="AF2873">
        <v>2.6019999999999999</v>
      </c>
      <c r="AG2873" s="2">
        <v>41425</v>
      </c>
      <c r="AH2873">
        <v>79.985200000000006</v>
      </c>
      <c r="AI2873" s="37">
        <v>41520</v>
      </c>
      <c r="AJ2873" s="57">
        <v>0.14000000000000001</v>
      </c>
      <c r="AK2873" s="37">
        <v>41520</v>
      </c>
      <c r="AL2873" s="57">
        <v>2.86</v>
      </c>
      <c r="AM2873" s="2">
        <v>41367</v>
      </c>
      <c r="AN2873">
        <v>0.14000000000000001</v>
      </c>
      <c r="AO2873" s="2">
        <v>41366</v>
      </c>
      <c r="AP2873">
        <v>16804.88</v>
      </c>
    </row>
    <row r="2874" spans="25:42" x14ac:dyDescent="0.2">
      <c r="Y2874" s="2">
        <v>41430</v>
      </c>
      <c r="Z2874">
        <v>1.3</v>
      </c>
      <c r="AA2874" s="2">
        <v>41400</v>
      </c>
      <c r="AB2874">
        <v>1.7749999999999999</v>
      </c>
      <c r="AC2874" s="2">
        <v>41459</v>
      </c>
      <c r="AD2874">
        <v>2.1545000000000001</v>
      </c>
      <c r="AE2874" s="2">
        <v>41491</v>
      </c>
      <c r="AF2874">
        <v>2.57</v>
      </c>
      <c r="AG2874" s="2">
        <v>41424</v>
      </c>
      <c r="AH2874">
        <v>77.413399999999996</v>
      </c>
      <c r="AI2874" s="37">
        <v>41519</v>
      </c>
      <c r="AJ2874" s="58" t="e">
        <f>NA()</f>
        <v>#N/A</v>
      </c>
      <c r="AK2874" s="37">
        <v>41519</v>
      </c>
      <c r="AL2874" s="57" t="e">
        <v>#N/A</v>
      </c>
      <c r="AM2874" s="2">
        <v>41366</v>
      </c>
      <c r="AN2874">
        <v>0.15</v>
      </c>
      <c r="AO2874" s="2">
        <v>41365</v>
      </c>
      <c r="AP2874">
        <v>16792.12</v>
      </c>
    </row>
    <row r="2875" spans="25:42" x14ac:dyDescent="0.2">
      <c r="Y2875" s="2">
        <v>41429</v>
      </c>
      <c r="Z2875">
        <v>1.3080000000000001</v>
      </c>
      <c r="AA2875" s="2">
        <v>41397</v>
      </c>
      <c r="AB2875">
        <v>1.74</v>
      </c>
      <c r="AC2875" s="2">
        <v>41458</v>
      </c>
      <c r="AD2875">
        <v>2.1549999999999998</v>
      </c>
      <c r="AE2875" s="2">
        <v>41488</v>
      </c>
      <c r="AF2875">
        <v>2.5449999999999999</v>
      </c>
      <c r="AG2875" s="2">
        <v>41423</v>
      </c>
      <c r="AH2875">
        <v>81.215400000000002</v>
      </c>
      <c r="AI2875" s="37">
        <v>41516</v>
      </c>
      <c r="AJ2875" s="57">
        <v>0.13</v>
      </c>
      <c r="AK2875" s="37">
        <v>41516</v>
      </c>
      <c r="AL2875" s="57">
        <v>2.78</v>
      </c>
      <c r="AM2875" s="2">
        <v>41365</v>
      </c>
      <c r="AN2875">
        <v>0.16</v>
      </c>
      <c r="AO2875" s="2">
        <v>41362</v>
      </c>
      <c r="AP2875">
        <v>16771.38</v>
      </c>
    </row>
    <row r="2876" spans="25:42" x14ac:dyDescent="0.2">
      <c r="Y2876" s="2">
        <v>41428</v>
      </c>
      <c r="Z2876">
        <v>1.339</v>
      </c>
      <c r="AA2876" s="2">
        <v>41396</v>
      </c>
      <c r="AB2876">
        <v>1.635</v>
      </c>
      <c r="AC2876" s="2">
        <v>41457</v>
      </c>
      <c r="AD2876">
        <v>2.1575000000000002</v>
      </c>
      <c r="AE2876" s="2">
        <v>41487</v>
      </c>
      <c r="AF2876">
        <v>2.59</v>
      </c>
      <c r="AG2876" s="2">
        <v>41422</v>
      </c>
      <c r="AH2876">
        <v>75.508300000000006</v>
      </c>
      <c r="AI2876" s="37">
        <v>41515</v>
      </c>
      <c r="AJ2876" s="57">
        <v>0.14000000000000001</v>
      </c>
      <c r="AK2876" s="37">
        <v>41515</v>
      </c>
      <c r="AL2876" s="57">
        <v>2.75</v>
      </c>
      <c r="AM2876" s="2">
        <v>41362</v>
      </c>
      <c r="AN2876">
        <v>0.09</v>
      </c>
      <c r="AO2876" s="2">
        <v>41361</v>
      </c>
      <c r="AP2876">
        <v>16766.990000000002</v>
      </c>
    </row>
    <row r="2877" spans="25:42" x14ac:dyDescent="0.2">
      <c r="Y2877" s="2">
        <v>41425</v>
      </c>
      <c r="Z2877">
        <v>1.2729999999999999</v>
      </c>
      <c r="AA2877" s="2">
        <v>41395</v>
      </c>
      <c r="AB2877">
        <v>1.617</v>
      </c>
      <c r="AC2877" s="2">
        <v>41456</v>
      </c>
      <c r="AD2877">
        <v>2.161</v>
      </c>
      <c r="AE2877" s="2">
        <v>41486</v>
      </c>
      <c r="AF2877">
        <v>2.5550000000000002</v>
      </c>
      <c r="AG2877" s="2">
        <v>41421</v>
      </c>
      <c r="AH2877">
        <v>65.120800000000003</v>
      </c>
      <c r="AI2877" s="37">
        <v>41514</v>
      </c>
      <c r="AJ2877" s="57">
        <v>0.14000000000000001</v>
      </c>
      <c r="AK2877" s="37">
        <v>41514</v>
      </c>
      <c r="AL2877" s="57">
        <v>2.78</v>
      </c>
      <c r="AM2877" s="2">
        <v>41361</v>
      </c>
      <c r="AN2877">
        <v>0.13</v>
      </c>
      <c r="AO2877" s="2">
        <v>41360</v>
      </c>
      <c r="AP2877">
        <v>16749.48</v>
      </c>
    </row>
    <row r="2878" spans="25:42" x14ac:dyDescent="0.2">
      <c r="Y2878" s="2">
        <v>41424</v>
      </c>
      <c r="Z2878">
        <v>1.2701</v>
      </c>
      <c r="AA2878" s="2">
        <v>41394</v>
      </c>
      <c r="AB2878">
        <v>1.661</v>
      </c>
      <c r="AC2878" s="2">
        <v>41453</v>
      </c>
      <c r="AD2878">
        <v>2.1</v>
      </c>
      <c r="AE2878" s="2">
        <v>41485</v>
      </c>
      <c r="AF2878">
        <v>2.5099999999999998</v>
      </c>
      <c r="AG2878" s="2">
        <v>41418</v>
      </c>
      <c r="AH2878">
        <v>65.120800000000003</v>
      </c>
      <c r="AI2878" s="37">
        <v>41513</v>
      </c>
      <c r="AJ2878" s="57">
        <v>0.12</v>
      </c>
      <c r="AK2878" s="37">
        <v>41513</v>
      </c>
      <c r="AL2878" s="57">
        <v>2.72</v>
      </c>
      <c r="AM2878" s="2">
        <v>41360</v>
      </c>
      <c r="AN2878">
        <v>0.12</v>
      </c>
      <c r="AO2878" s="2">
        <v>41359</v>
      </c>
      <c r="AP2878">
        <v>16759.060000000001</v>
      </c>
    </row>
    <row r="2879" spans="25:42" x14ac:dyDescent="0.2">
      <c r="Y2879" s="2">
        <v>41423</v>
      </c>
      <c r="Z2879">
        <v>1.2749999999999999</v>
      </c>
      <c r="AA2879" s="2">
        <v>41393</v>
      </c>
      <c r="AB2879">
        <v>1.6950000000000001</v>
      </c>
      <c r="AC2879" s="2">
        <v>41452</v>
      </c>
      <c r="AD2879">
        <v>2.0975000000000001</v>
      </c>
      <c r="AE2879" s="2">
        <v>41484</v>
      </c>
      <c r="AF2879">
        <v>2.5049999999999999</v>
      </c>
      <c r="AG2879" s="2">
        <v>41417</v>
      </c>
      <c r="AH2879">
        <v>68.218199999999996</v>
      </c>
      <c r="AI2879" s="37">
        <v>41512</v>
      </c>
      <c r="AJ2879" s="57">
        <v>0.13</v>
      </c>
      <c r="AK2879" s="37">
        <v>41512</v>
      </c>
      <c r="AL2879" s="57">
        <v>2.79</v>
      </c>
      <c r="AM2879" s="2">
        <v>41359</v>
      </c>
      <c r="AN2879">
        <v>0.14000000000000001</v>
      </c>
      <c r="AO2879" s="2">
        <v>41358</v>
      </c>
      <c r="AP2879">
        <v>16753.439999999999</v>
      </c>
    </row>
    <row r="2880" spans="25:42" x14ac:dyDescent="0.2">
      <c r="Y2880" s="2">
        <v>41422</v>
      </c>
      <c r="Z2880">
        <v>1.292</v>
      </c>
      <c r="AA2880" s="2">
        <v>41390</v>
      </c>
      <c r="AB2880">
        <v>1.76</v>
      </c>
      <c r="AC2880" s="2">
        <v>41451</v>
      </c>
      <c r="AD2880">
        <v>2.0129999999999999</v>
      </c>
      <c r="AE2880" s="2">
        <v>41481</v>
      </c>
      <c r="AF2880">
        <v>2.5089999999999999</v>
      </c>
      <c r="AG2880" s="2">
        <v>41416</v>
      </c>
      <c r="AH2880">
        <v>65.365200000000002</v>
      </c>
      <c r="AI2880" s="37">
        <v>41509</v>
      </c>
      <c r="AJ2880" s="57">
        <v>0.14000000000000001</v>
      </c>
      <c r="AK2880" s="37">
        <v>41509</v>
      </c>
      <c r="AL2880" s="57">
        <v>2.82</v>
      </c>
      <c r="AM2880" s="2">
        <v>41358</v>
      </c>
      <c r="AN2880">
        <v>0.15</v>
      </c>
      <c r="AO2880" s="2">
        <v>41355</v>
      </c>
      <c r="AP2880">
        <v>16749.919999999998</v>
      </c>
    </row>
    <row r="2881" spans="25:42" x14ac:dyDescent="0.2">
      <c r="Y2881" s="2">
        <v>41421</v>
      </c>
      <c r="Z2881">
        <v>1.244</v>
      </c>
      <c r="AA2881" s="2">
        <v>41389</v>
      </c>
      <c r="AB2881">
        <v>1.782</v>
      </c>
      <c r="AC2881" s="2">
        <v>41450</v>
      </c>
      <c r="AD2881">
        <v>2.0150000000000001</v>
      </c>
      <c r="AE2881" s="2">
        <v>41480</v>
      </c>
      <c r="AF2881">
        <v>2.52</v>
      </c>
      <c r="AG2881" s="2">
        <v>41415</v>
      </c>
      <c r="AH2881">
        <v>59.758899999999997</v>
      </c>
      <c r="AI2881" s="37">
        <v>41508</v>
      </c>
      <c r="AJ2881" s="57">
        <v>0.14000000000000001</v>
      </c>
      <c r="AK2881" s="37">
        <v>41508</v>
      </c>
      <c r="AL2881" s="57">
        <v>2.9</v>
      </c>
      <c r="AM2881" s="2">
        <v>41355</v>
      </c>
      <c r="AN2881">
        <v>0.15</v>
      </c>
      <c r="AO2881" s="2">
        <v>41354</v>
      </c>
      <c r="AP2881">
        <v>16750.13</v>
      </c>
    </row>
    <row r="2882" spans="25:42" x14ac:dyDescent="0.2">
      <c r="Y2882" s="2">
        <v>41418</v>
      </c>
      <c r="Z2882">
        <v>1.24</v>
      </c>
      <c r="AA2882" s="2">
        <v>41388</v>
      </c>
      <c r="AB2882">
        <v>1.69</v>
      </c>
      <c r="AC2882" s="2">
        <v>41449</v>
      </c>
      <c r="AD2882">
        <v>1.9912000000000001</v>
      </c>
      <c r="AE2882" s="2">
        <v>41479</v>
      </c>
      <c r="AF2882">
        <v>2.5299999999999998</v>
      </c>
      <c r="AG2882" s="2">
        <v>41414</v>
      </c>
      <c r="AH2882">
        <v>60.543599999999998</v>
      </c>
      <c r="AI2882" s="37">
        <v>41507</v>
      </c>
      <c r="AJ2882" s="57">
        <v>0.14000000000000001</v>
      </c>
      <c r="AK2882" s="37">
        <v>41507</v>
      </c>
      <c r="AL2882" s="57">
        <v>2.87</v>
      </c>
      <c r="AM2882" s="2">
        <v>41354</v>
      </c>
      <c r="AN2882">
        <v>0.16</v>
      </c>
      <c r="AO2882" s="2">
        <v>41353</v>
      </c>
      <c r="AP2882">
        <v>16739.939999999999</v>
      </c>
    </row>
    <row r="2883" spans="25:42" x14ac:dyDescent="0.2">
      <c r="Y2883" s="2">
        <v>41417</v>
      </c>
      <c r="Z2883">
        <v>1.23</v>
      </c>
      <c r="AA2883" s="2">
        <v>41387</v>
      </c>
      <c r="AB2883">
        <v>1.62</v>
      </c>
      <c r="AC2883" s="2">
        <v>41446</v>
      </c>
      <c r="AD2883">
        <v>2.0150000000000001</v>
      </c>
      <c r="AE2883" s="2">
        <v>41478</v>
      </c>
      <c r="AF2883">
        <v>2.5600999999999998</v>
      </c>
      <c r="AG2883" s="2">
        <v>41411</v>
      </c>
      <c r="AH2883">
        <v>61.327399999999997</v>
      </c>
      <c r="AI2883" s="37">
        <v>41506</v>
      </c>
      <c r="AJ2883" s="57">
        <v>0.13</v>
      </c>
      <c r="AK2883" s="37">
        <v>41506</v>
      </c>
      <c r="AL2883" s="57">
        <v>2.82</v>
      </c>
      <c r="AM2883" s="2">
        <v>41353</v>
      </c>
      <c r="AN2883">
        <v>0.15</v>
      </c>
      <c r="AO2883" s="2">
        <v>41352</v>
      </c>
      <c r="AP2883">
        <v>16749.27</v>
      </c>
    </row>
    <row r="2884" spans="25:42" x14ac:dyDescent="0.2">
      <c r="Y2884" s="2">
        <v>41416</v>
      </c>
      <c r="Z2884">
        <v>1.22</v>
      </c>
      <c r="AA2884" s="2">
        <v>41386</v>
      </c>
      <c r="AB2884">
        <v>1.6539999999999999</v>
      </c>
      <c r="AC2884" s="2">
        <v>41445</v>
      </c>
      <c r="AD2884">
        <v>2.11</v>
      </c>
      <c r="AE2884" s="2">
        <v>41477</v>
      </c>
      <c r="AF2884">
        <v>2.5880000000000001</v>
      </c>
      <c r="AG2884" s="2">
        <v>41410</v>
      </c>
      <c r="AH2884">
        <v>55.958799999999997</v>
      </c>
      <c r="AI2884" s="37">
        <v>41505</v>
      </c>
      <c r="AJ2884" s="57">
        <v>0.13</v>
      </c>
      <c r="AK2884" s="37">
        <v>41505</v>
      </c>
      <c r="AL2884" s="57">
        <v>2.88</v>
      </c>
      <c r="AM2884" s="2">
        <v>41352</v>
      </c>
      <c r="AN2884">
        <v>0.15</v>
      </c>
      <c r="AO2884" s="2">
        <v>41351</v>
      </c>
      <c r="AP2884">
        <v>16736.189999999999</v>
      </c>
    </row>
    <row r="2885" spans="25:42" x14ac:dyDescent="0.2">
      <c r="Y2885" s="2">
        <v>41415</v>
      </c>
      <c r="Z2885">
        <v>1.26</v>
      </c>
      <c r="AA2885" s="2">
        <v>41383</v>
      </c>
      <c r="AB2885">
        <v>1.645</v>
      </c>
      <c r="AC2885" s="2">
        <v>41444</v>
      </c>
      <c r="AD2885">
        <v>2.19</v>
      </c>
      <c r="AE2885" s="2">
        <v>41474</v>
      </c>
      <c r="AF2885">
        <v>2.5910000000000002</v>
      </c>
      <c r="AG2885" s="2">
        <v>41409</v>
      </c>
      <c r="AH2885">
        <v>58.284799999999997</v>
      </c>
      <c r="AI2885" s="37">
        <v>41502</v>
      </c>
      <c r="AJ2885" s="57">
        <v>0.13</v>
      </c>
      <c r="AK2885" s="37">
        <v>41502</v>
      </c>
      <c r="AL2885" s="57">
        <v>2.84</v>
      </c>
      <c r="AM2885" s="2">
        <v>41351</v>
      </c>
      <c r="AN2885">
        <v>0.16</v>
      </c>
      <c r="AO2885" s="2">
        <v>41348</v>
      </c>
      <c r="AP2885">
        <v>16731.689999999999</v>
      </c>
    </row>
    <row r="2886" spans="25:42" x14ac:dyDescent="0.2">
      <c r="Y2886" s="2">
        <v>41414</v>
      </c>
      <c r="Z2886">
        <v>1.29</v>
      </c>
      <c r="AA2886" s="2">
        <v>41382</v>
      </c>
      <c r="AB2886">
        <v>1.6060000000000001</v>
      </c>
      <c r="AC2886" s="2">
        <v>41443</v>
      </c>
      <c r="AD2886">
        <v>2.1970000000000001</v>
      </c>
      <c r="AE2886" s="2">
        <v>41473</v>
      </c>
      <c r="AF2886">
        <v>2.5697999999999999</v>
      </c>
      <c r="AG2886" s="2">
        <v>41408</v>
      </c>
      <c r="AH2886">
        <v>57.735700000000001</v>
      </c>
      <c r="AI2886" s="37">
        <v>41501</v>
      </c>
      <c r="AJ2886" s="57">
        <v>0.13</v>
      </c>
      <c r="AK2886" s="37">
        <v>41501</v>
      </c>
      <c r="AL2886" s="58">
        <v>2.77</v>
      </c>
      <c r="AM2886" s="2">
        <v>41348</v>
      </c>
      <c r="AN2886">
        <v>0.16</v>
      </c>
      <c r="AO2886" s="2">
        <v>41347</v>
      </c>
      <c r="AP2886">
        <v>16708.23</v>
      </c>
    </row>
    <row r="2887" spans="25:42" x14ac:dyDescent="0.2">
      <c r="Y2887" s="2">
        <v>41411</v>
      </c>
      <c r="Z2887">
        <v>1.3021</v>
      </c>
      <c r="AA2887" s="2">
        <v>41381</v>
      </c>
      <c r="AB2887">
        <v>1.7789999999999999</v>
      </c>
      <c r="AC2887" s="2">
        <v>41442</v>
      </c>
      <c r="AD2887">
        <v>2.161</v>
      </c>
      <c r="AE2887" s="2">
        <v>41472</v>
      </c>
      <c r="AF2887">
        <v>2.56</v>
      </c>
      <c r="AG2887" s="2">
        <v>41407</v>
      </c>
      <c r="AH2887">
        <v>56.509399999999999</v>
      </c>
      <c r="AI2887" s="37">
        <v>41500</v>
      </c>
      <c r="AJ2887" s="57">
        <v>0.12</v>
      </c>
      <c r="AK2887" s="37">
        <v>41500</v>
      </c>
      <c r="AL2887" s="57">
        <v>2.71</v>
      </c>
      <c r="AM2887" s="2">
        <v>41347</v>
      </c>
      <c r="AN2887">
        <v>0.15</v>
      </c>
      <c r="AO2887" s="2">
        <v>41346</v>
      </c>
      <c r="AP2887">
        <v>16700.63</v>
      </c>
    </row>
    <row r="2888" spans="25:42" x14ac:dyDescent="0.2">
      <c r="Y2888" s="2">
        <v>41410</v>
      </c>
      <c r="Z2888">
        <v>1.3069999999999999</v>
      </c>
      <c r="AA2888" s="2">
        <v>41380</v>
      </c>
      <c r="AB2888">
        <v>1.77</v>
      </c>
      <c r="AC2888" s="2">
        <v>41439</v>
      </c>
      <c r="AD2888">
        <v>2.169</v>
      </c>
      <c r="AE2888" s="2">
        <v>41471</v>
      </c>
      <c r="AF2888">
        <v>2.54</v>
      </c>
      <c r="AG2888" s="2">
        <v>41404</v>
      </c>
      <c r="AH2888">
        <v>55.322699999999998</v>
      </c>
      <c r="AI2888" s="37">
        <v>41499</v>
      </c>
      <c r="AJ2888" s="57">
        <v>0.12</v>
      </c>
      <c r="AK2888" s="37">
        <v>41499</v>
      </c>
      <c r="AL2888" s="57">
        <v>2.71</v>
      </c>
      <c r="AM2888" s="2">
        <v>41346</v>
      </c>
      <c r="AN2888">
        <v>0.14000000000000001</v>
      </c>
      <c r="AO2888" s="2">
        <v>41345</v>
      </c>
      <c r="AP2888">
        <v>16709.98</v>
      </c>
    </row>
    <row r="2889" spans="25:42" x14ac:dyDescent="0.2">
      <c r="Y2889" s="2">
        <v>41409</v>
      </c>
      <c r="Z2889">
        <v>1.3548</v>
      </c>
      <c r="AA2889" s="2">
        <v>41379</v>
      </c>
      <c r="AB2889">
        <v>1.845</v>
      </c>
      <c r="AC2889" s="2">
        <v>41438</v>
      </c>
      <c r="AD2889">
        <v>2.16</v>
      </c>
      <c r="AE2889" s="2">
        <v>41470</v>
      </c>
      <c r="AF2889">
        <v>2.5049999999999999</v>
      </c>
      <c r="AG2889" s="2">
        <v>41403</v>
      </c>
      <c r="AH2889">
        <v>48.869500000000002</v>
      </c>
      <c r="AI2889" s="37">
        <v>41498</v>
      </c>
      <c r="AJ2889" s="57">
        <v>0.12</v>
      </c>
      <c r="AK2889" s="37">
        <v>41498</v>
      </c>
      <c r="AL2889" s="57">
        <v>2.61</v>
      </c>
      <c r="AM2889" s="2">
        <v>41345</v>
      </c>
      <c r="AN2889">
        <v>0.15</v>
      </c>
      <c r="AO2889" s="2">
        <v>41344</v>
      </c>
      <c r="AP2889">
        <v>16703.939999999999</v>
      </c>
    </row>
    <row r="2890" spans="25:42" x14ac:dyDescent="0.2">
      <c r="Y2890" s="2">
        <v>41408</v>
      </c>
      <c r="Z2890">
        <v>1.371</v>
      </c>
      <c r="AA2890" s="2">
        <v>41376</v>
      </c>
      <c r="AB2890">
        <v>1.93</v>
      </c>
      <c r="AC2890" s="2">
        <v>41437</v>
      </c>
      <c r="AD2890">
        <v>2.1543000000000001</v>
      </c>
      <c r="AE2890" s="2">
        <v>41467</v>
      </c>
      <c r="AF2890">
        <v>2.4700000000000002</v>
      </c>
      <c r="AG2890" s="2">
        <v>41402</v>
      </c>
      <c r="AH2890">
        <v>49.314100000000003</v>
      </c>
      <c r="AI2890" s="37">
        <v>41495</v>
      </c>
      <c r="AJ2890" s="57">
        <v>0.11</v>
      </c>
      <c r="AK2890" s="37">
        <v>41495</v>
      </c>
      <c r="AL2890" s="57">
        <v>2.57</v>
      </c>
      <c r="AM2890" s="2">
        <v>41344</v>
      </c>
      <c r="AN2890">
        <v>0.16</v>
      </c>
      <c r="AO2890" s="2">
        <v>41341</v>
      </c>
      <c r="AP2890">
        <v>16701.849999999999</v>
      </c>
    </row>
    <row r="2891" spans="25:42" x14ac:dyDescent="0.2">
      <c r="Y2891" s="2">
        <v>41407</v>
      </c>
      <c r="Z2891">
        <v>1.32</v>
      </c>
      <c r="AA2891" s="2">
        <v>41375</v>
      </c>
      <c r="AB2891">
        <v>1.9430000000000001</v>
      </c>
      <c r="AC2891" s="2">
        <v>41436</v>
      </c>
      <c r="AD2891">
        <v>2.1703000000000001</v>
      </c>
      <c r="AE2891" s="2">
        <v>41466</v>
      </c>
      <c r="AF2891">
        <v>2.4409999999999998</v>
      </c>
      <c r="AG2891" s="2">
        <v>41401</v>
      </c>
      <c r="AH2891">
        <v>51.092799999999997</v>
      </c>
      <c r="AI2891" s="37">
        <v>41494</v>
      </c>
      <c r="AJ2891" s="57">
        <v>0.12</v>
      </c>
      <c r="AK2891" s="37">
        <v>41494</v>
      </c>
      <c r="AL2891" s="57">
        <v>2.58</v>
      </c>
      <c r="AM2891" s="2">
        <v>41341</v>
      </c>
      <c r="AN2891">
        <v>0.15</v>
      </c>
      <c r="AO2891" s="2">
        <v>41340</v>
      </c>
      <c r="AP2891">
        <v>16701.25</v>
      </c>
    </row>
    <row r="2892" spans="25:42" x14ac:dyDescent="0.2">
      <c r="Y2892" s="2">
        <v>41404</v>
      </c>
      <c r="Z2892">
        <v>1.3507</v>
      </c>
      <c r="AA2892" s="2">
        <v>41374</v>
      </c>
      <c r="AB2892">
        <v>1.9650000000000001</v>
      </c>
      <c r="AC2892" s="2">
        <v>41435</v>
      </c>
      <c r="AD2892">
        <v>2.1901000000000002</v>
      </c>
      <c r="AE2892" s="2">
        <v>41465</v>
      </c>
      <c r="AF2892">
        <v>2.508</v>
      </c>
      <c r="AG2892" s="2">
        <v>41400</v>
      </c>
      <c r="AH2892">
        <v>49.490400000000001</v>
      </c>
      <c r="AI2892" s="37">
        <v>41493</v>
      </c>
      <c r="AJ2892" s="57">
        <v>0.12</v>
      </c>
      <c r="AK2892" s="37">
        <v>41493</v>
      </c>
      <c r="AL2892" s="57">
        <v>2.61</v>
      </c>
      <c r="AM2892" s="2">
        <v>41340</v>
      </c>
      <c r="AN2892">
        <v>0.16</v>
      </c>
      <c r="AO2892" s="2">
        <v>41339</v>
      </c>
      <c r="AP2892">
        <v>16692.240000000002</v>
      </c>
    </row>
    <row r="2893" spans="25:42" x14ac:dyDescent="0.2">
      <c r="Y2893" s="2">
        <v>41403</v>
      </c>
      <c r="Z2893">
        <v>1.3839999999999999</v>
      </c>
      <c r="AA2893" s="2">
        <v>41373</v>
      </c>
      <c r="AB2893">
        <v>2.0299999999999998</v>
      </c>
      <c r="AC2893" s="2">
        <v>41432</v>
      </c>
      <c r="AD2893">
        <v>2.218</v>
      </c>
      <c r="AE2893" s="2">
        <v>41464</v>
      </c>
      <c r="AF2893">
        <v>2.5230000000000001</v>
      </c>
      <c r="AG2893" s="2">
        <v>41397</v>
      </c>
      <c r="AH2893">
        <v>49.040399999999998</v>
      </c>
      <c r="AI2893" s="37">
        <v>41492</v>
      </c>
      <c r="AJ2893" s="57">
        <v>0.12</v>
      </c>
      <c r="AK2893" s="37">
        <v>41492</v>
      </c>
      <c r="AL2893" s="57">
        <v>2.67</v>
      </c>
      <c r="AM2893" s="2">
        <v>41339</v>
      </c>
      <c r="AN2893">
        <v>0.15</v>
      </c>
      <c r="AO2893" s="2">
        <v>41338</v>
      </c>
      <c r="AP2893">
        <v>16663.71</v>
      </c>
    </row>
    <row r="2894" spans="25:42" x14ac:dyDescent="0.2">
      <c r="Y2894" s="2">
        <v>41402</v>
      </c>
      <c r="Z2894">
        <v>1.36</v>
      </c>
      <c r="AA2894" s="2">
        <v>41372</v>
      </c>
      <c r="AB2894">
        <v>2.06</v>
      </c>
      <c r="AC2894" s="2">
        <v>41431</v>
      </c>
      <c r="AD2894">
        <v>2.2149999999999999</v>
      </c>
      <c r="AE2894" s="2">
        <v>41463</v>
      </c>
      <c r="AF2894">
        <v>2.5459999999999998</v>
      </c>
      <c r="AG2894" s="2">
        <v>41396</v>
      </c>
      <c r="AH2894">
        <v>49.627499999999998</v>
      </c>
      <c r="AI2894" s="37">
        <v>41491</v>
      </c>
      <c r="AJ2894" s="57">
        <v>0.12</v>
      </c>
      <c r="AK2894" s="37">
        <v>41491</v>
      </c>
      <c r="AL2894" s="57">
        <v>2.67</v>
      </c>
      <c r="AM2894" s="2">
        <v>41338</v>
      </c>
      <c r="AN2894">
        <v>0.15</v>
      </c>
      <c r="AO2894" s="2">
        <v>41337</v>
      </c>
      <c r="AP2894">
        <v>16649.7</v>
      </c>
    </row>
    <row r="2895" spans="25:42" x14ac:dyDescent="0.2">
      <c r="Y2895" s="2">
        <v>41401</v>
      </c>
      <c r="Z2895">
        <v>1.39</v>
      </c>
      <c r="AA2895" s="2">
        <v>41369</v>
      </c>
      <c r="AB2895">
        <v>2.0499999999999998</v>
      </c>
      <c r="AC2895" s="2">
        <v>41430</v>
      </c>
      <c r="AD2895">
        <v>2.2000000000000002</v>
      </c>
      <c r="AE2895" s="2">
        <v>41460</v>
      </c>
      <c r="AF2895">
        <v>2.4700000000000002</v>
      </c>
      <c r="AG2895" s="2">
        <v>41395</v>
      </c>
      <c r="AH2895">
        <v>49.040399999999998</v>
      </c>
      <c r="AI2895" s="37">
        <v>41488</v>
      </c>
      <c r="AJ2895" s="57">
        <v>0.11</v>
      </c>
      <c r="AK2895" s="37">
        <v>41488</v>
      </c>
      <c r="AL2895" s="57">
        <v>2.63</v>
      </c>
      <c r="AM2895" s="2">
        <v>41337</v>
      </c>
      <c r="AN2895">
        <v>0.16</v>
      </c>
      <c r="AO2895" s="2">
        <v>41334</v>
      </c>
      <c r="AP2895">
        <v>16640.14</v>
      </c>
    </row>
    <row r="2896" spans="25:42" x14ac:dyDescent="0.2">
      <c r="Y2896" s="2">
        <v>41400</v>
      </c>
      <c r="Z2896">
        <v>1.39</v>
      </c>
      <c r="AA2896" s="2">
        <v>41368</v>
      </c>
      <c r="AB2896">
        <v>2.0720000000000001</v>
      </c>
      <c r="AC2896" s="2">
        <v>41429</v>
      </c>
      <c r="AD2896">
        <v>2.2124999999999999</v>
      </c>
      <c r="AE2896" s="2">
        <v>41459</v>
      </c>
      <c r="AF2896">
        <v>2.4409999999999998</v>
      </c>
      <c r="AG2896" s="2">
        <v>41394</v>
      </c>
      <c r="AH2896">
        <v>49.241799999999998</v>
      </c>
      <c r="AI2896" s="37">
        <v>41487</v>
      </c>
      <c r="AJ2896" s="57">
        <v>0.13</v>
      </c>
      <c r="AK2896" s="37">
        <v>41487</v>
      </c>
      <c r="AL2896" s="57">
        <v>2.74</v>
      </c>
      <c r="AM2896" s="2">
        <v>41334</v>
      </c>
      <c r="AN2896">
        <v>0.14000000000000001</v>
      </c>
      <c r="AO2896" s="2">
        <v>41333</v>
      </c>
      <c r="AP2896">
        <v>16687.29</v>
      </c>
    </row>
    <row r="2897" spans="25:42" x14ac:dyDescent="0.2">
      <c r="Y2897" s="2">
        <v>41397</v>
      </c>
      <c r="Z2897">
        <v>1.29</v>
      </c>
      <c r="AA2897" s="2">
        <v>41367</v>
      </c>
      <c r="AB2897">
        <v>2.12</v>
      </c>
      <c r="AC2897" s="2">
        <v>41428</v>
      </c>
      <c r="AD2897">
        <v>2.1850000000000001</v>
      </c>
      <c r="AE2897" s="2">
        <v>41458</v>
      </c>
      <c r="AF2897">
        <v>2.4350000000000001</v>
      </c>
      <c r="AG2897" s="2">
        <v>41393</v>
      </c>
      <c r="AH2897">
        <v>49.648600000000002</v>
      </c>
      <c r="AI2897" s="37">
        <v>41486</v>
      </c>
      <c r="AJ2897" s="57">
        <v>0.11</v>
      </c>
      <c r="AK2897" s="37">
        <v>41486</v>
      </c>
      <c r="AL2897" s="57">
        <v>2.6</v>
      </c>
      <c r="AM2897" s="2">
        <v>41333</v>
      </c>
      <c r="AN2897">
        <v>0.14000000000000001</v>
      </c>
      <c r="AO2897" s="2">
        <v>41332</v>
      </c>
      <c r="AP2897">
        <v>16607.22</v>
      </c>
    </row>
    <row r="2898" spans="25:42" x14ac:dyDescent="0.2">
      <c r="Y2898" s="2">
        <v>41396</v>
      </c>
      <c r="Z2898">
        <v>1.19</v>
      </c>
      <c r="AA2898" s="2">
        <v>41366</v>
      </c>
      <c r="AB2898">
        <v>2.23</v>
      </c>
      <c r="AC2898" s="2">
        <v>41425</v>
      </c>
      <c r="AD2898">
        <v>2.16</v>
      </c>
      <c r="AE2898" s="2">
        <v>41457</v>
      </c>
      <c r="AF2898">
        <v>2.5310000000000001</v>
      </c>
      <c r="AG2898" s="2">
        <v>41390</v>
      </c>
      <c r="AH2898">
        <v>50.237900000000003</v>
      </c>
      <c r="AI2898" s="37">
        <v>41485</v>
      </c>
      <c r="AJ2898" s="57">
        <v>0.11</v>
      </c>
      <c r="AK2898" s="37">
        <v>41485</v>
      </c>
      <c r="AL2898" s="57">
        <v>2.63</v>
      </c>
      <c r="AM2898" s="2">
        <v>41332</v>
      </c>
      <c r="AN2898">
        <v>0.14000000000000001</v>
      </c>
      <c r="AO2898" s="2">
        <v>41331</v>
      </c>
      <c r="AP2898">
        <v>16618.7</v>
      </c>
    </row>
    <row r="2899" spans="25:42" x14ac:dyDescent="0.2">
      <c r="Y2899" s="2">
        <v>41395</v>
      </c>
      <c r="Z2899">
        <v>1.1120000000000001</v>
      </c>
      <c r="AA2899" s="2">
        <v>41365</v>
      </c>
      <c r="AB2899">
        <v>2.2315</v>
      </c>
      <c r="AC2899" s="2">
        <v>41424</v>
      </c>
      <c r="AD2899">
        <v>2.125</v>
      </c>
      <c r="AE2899" s="2">
        <v>41456</v>
      </c>
      <c r="AF2899">
        <v>2.4700000000000002</v>
      </c>
      <c r="AG2899" s="2">
        <v>41389</v>
      </c>
      <c r="AH2899">
        <v>49.393900000000002</v>
      </c>
      <c r="AI2899" s="37">
        <v>41484</v>
      </c>
      <c r="AJ2899" s="57">
        <v>0.11</v>
      </c>
      <c r="AK2899" s="37">
        <v>41484</v>
      </c>
      <c r="AL2899" s="57">
        <v>2.61</v>
      </c>
      <c r="AM2899" s="2">
        <v>41331</v>
      </c>
      <c r="AN2899">
        <v>0.14000000000000001</v>
      </c>
      <c r="AO2899" s="2">
        <v>41330</v>
      </c>
      <c r="AP2899">
        <v>16610.560000000001</v>
      </c>
    </row>
    <row r="2900" spans="25:42" x14ac:dyDescent="0.2">
      <c r="Y2900" s="2">
        <v>41394</v>
      </c>
      <c r="Z2900">
        <v>1.2</v>
      </c>
      <c r="AA2900" s="2">
        <v>41362</v>
      </c>
      <c r="AB2900">
        <v>2.222</v>
      </c>
      <c r="AC2900" s="2">
        <v>41423</v>
      </c>
      <c r="AD2900">
        <v>2.1753</v>
      </c>
      <c r="AE2900" s="2">
        <v>41453</v>
      </c>
      <c r="AF2900">
        <v>2.4359999999999999</v>
      </c>
      <c r="AG2900" s="2">
        <v>41388</v>
      </c>
      <c r="AH2900">
        <v>49.750900000000001</v>
      </c>
      <c r="AI2900" s="37">
        <v>41481</v>
      </c>
      <c r="AJ2900" s="57">
        <v>0.11</v>
      </c>
      <c r="AK2900" s="37">
        <v>41481</v>
      </c>
      <c r="AL2900" s="57">
        <v>2.58</v>
      </c>
      <c r="AM2900" s="2">
        <v>41330</v>
      </c>
      <c r="AN2900">
        <v>0.15</v>
      </c>
      <c r="AO2900" s="2">
        <v>41327</v>
      </c>
      <c r="AP2900">
        <v>16609.04</v>
      </c>
    </row>
    <row r="2901" spans="25:42" x14ac:dyDescent="0.2">
      <c r="Y2901" s="2">
        <v>41393</v>
      </c>
      <c r="Z2901">
        <v>1.2250000000000001</v>
      </c>
      <c r="AA2901" s="2">
        <v>41361</v>
      </c>
      <c r="AB2901">
        <v>2.2246999999999999</v>
      </c>
      <c r="AC2901" s="2">
        <v>41422</v>
      </c>
      <c r="AD2901">
        <v>2.2280000000000002</v>
      </c>
      <c r="AE2901" s="2">
        <v>41452</v>
      </c>
      <c r="AF2901">
        <v>2.4449999999999998</v>
      </c>
      <c r="AG2901" s="2">
        <v>41387</v>
      </c>
      <c r="AH2901">
        <v>50.043900000000001</v>
      </c>
      <c r="AI2901" s="37">
        <v>41480</v>
      </c>
      <c r="AJ2901" s="57">
        <v>0.12</v>
      </c>
      <c r="AK2901" s="37">
        <v>41480</v>
      </c>
      <c r="AL2901" s="57">
        <v>2.61</v>
      </c>
      <c r="AM2901" s="2">
        <v>41327</v>
      </c>
      <c r="AN2901">
        <v>0.16</v>
      </c>
      <c r="AO2901" s="2">
        <v>41326</v>
      </c>
      <c r="AP2901">
        <v>16608.32</v>
      </c>
    </row>
    <row r="2902" spans="25:42" x14ac:dyDescent="0.2">
      <c r="Y2902" s="2">
        <v>41390</v>
      </c>
      <c r="Z2902">
        <v>1.2949999999999999</v>
      </c>
      <c r="AA2902" s="2">
        <v>41360</v>
      </c>
      <c r="AB2902">
        <v>2.2269999999999999</v>
      </c>
      <c r="AC2902" s="2">
        <v>41421</v>
      </c>
      <c r="AD2902">
        <v>2.177</v>
      </c>
      <c r="AE2902" s="2">
        <v>41451</v>
      </c>
      <c r="AF2902">
        <v>2.4020000000000001</v>
      </c>
      <c r="AG2902" s="2">
        <v>41386</v>
      </c>
      <c r="AH2902">
        <v>50.581299999999999</v>
      </c>
      <c r="AI2902" s="37">
        <v>41479</v>
      </c>
      <c r="AJ2902" s="57">
        <v>0.12</v>
      </c>
      <c r="AK2902" s="37">
        <v>41479</v>
      </c>
      <c r="AL2902" s="57">
        <v>2.61</v>
      </c>
      <c r="AM2902" s="2">
        <v>41326</v>
      </c>
      <c r="AN2902">
        <v>0.16</v>
      </c>
      <c r="AO2902" s="2">
        <v>41325</v>
      </c>
      <c r="AP2902">
        <v>16588.75</v>
      </c>
    </row>
    <row r="2903" spans="25:42" x14ac:dyDescent="0.2">
      <c r="Y2903" s="2">
        <v>41389</v>
      </c>
      <c r="Z2903">
        <v>1.25</v>
      </c>
      <c r="AA2903" s="2">
        <v>41359</v>
      </c>
      <c r="AB2903">
        <v>2.23</v>
      </c>
      <c r="AC2903" s="2">
        <v>41418</v>
      </c>
      <c r="AD2903">
        <v>2.1732999999999998</v>
      </c>
      <c r="AE2903" s="2">
        <v>41450</v>
      </c>
      <c r="AF2903">
        <v>2.4041999999999999</v>
      </c>
      <c r="AG2903" s="2">
        <v>41383</v>
      </c>
      <c r="AH2903">
        <v>51.311399999999999</v>
      </c>
      <c r="AI2903" s="37">
        <v>41478</v>
      </c>
      <c r="AJ2903" s="57">
        <v>0.12</v>
      </c>
      <c r="AK2903" s="37">
        <v>41478</v>
      </c>
      <c r="AL2903" s="57">
        <v>2.5299999999999998</v>
      </c>
      <c r="AM2903" s="2">
        <v>41325</v>
      </c>
      <c r="AN2903">
        <v>0.15</v>
      </c>
      <c r="AO2903" s="2">
        <v>41324</v>
      </c>
      <c r="AP2903">
        <v>16552.82</v>
      </c>
    </row>
    <row r="2904" spans="25:42" x14ac:dyDescent="0.2">
      <c r="Y2904" s="2">
        <v>41388</v>
      </c>
      <c r="Z2904">
        <v>1.19</v>
      </c>
      <c r="AA2904" s="2">
        <v>41358</v>
      </c>
      <c r="AB2904">
        <v>2.23</v>
      </c>
      <c r="AC2904" s="2">
        <v>41417</v>
      </c>
      <c r="AD2904">
        <v>2.2010000000000001</v>
      </c>
      <c r="AE2904" s="2">
        <v>41449</v>
      </c>
      <c r="AF2904">
        <v>2.343</v>
      </c>
      <c r="AG2904" s="2">
        <v>41382</v>
      </c>
      <c r="AH2904">
        <v>51.310499999999998</v>
      </c>
      <c r="AI2904" s="37">
        <v>41477</v>
      </c>
      <c r="AJ2904" s="57">
        <v>0.1</v>
      </c>
      <c r="AK2904" s="37">
        <v>41477</v>
      </c>
      <c r="AL2904" s="57">
        <v>2.5</v>
      </c>
      <c r="AM2904" s="2">
        <v>41324</v>
      </c>
      <c r="AN2904">
        <v>0.15</v>
      </c>
      <c r="AO2904" s="2">
        <v>41320</v>
      </c>
      <c r="AP2904">
        <v>16548.93</v>
      </c>
    </row>
    <row r="2905" spans="25:42" x14ac:dyDescent="0.2">
      <c r="Y2905" s="2">
        <v>41387</v>
      </c>
      <c r="Z2905">
        <v>1.1299999999999999</v>
      </c>
      <c r="AA2905" s="2">
        <v>41355</v>
      </c>
      <c r="AB2905">
        <v>2.2294</v>
      </c>
      <c r="AC2905" s="2">
        <v>41416</v>
      </c>
      <c r="AD2905">
        <v>2.2008999999999999</v>
      </c>
      <c r="AE2905" s="2">
        <v>41446</v>
      </c>
      <c r="AF2905">
        <v>2.37</v>
      </c>
      <c r="AG2905" s="2">
        <v>41381</v>
      </c>
      <c r="AH2905">
        <v>51.974699999999999</v>
      </c>
      <c r="AI2905" s="37">
        <v>41474</v>
      </c>
      <c r="AJ2905" s="57">
        <v>0.11</v>
      </c>
      <c r="AK2905" s="37">
        <v>41474</v>
      </c>
      <c r="AL2905" s="57">
        <v>2.5</v>
      </c>
      <c r="AM2905" s="2">
        <v>41320</v>
      </c>
      <c r="AN2905">
        <v>0.16</v>
      </c>
      <c r="AO2905" s="2">
        <v>41319</v>
      </c>
      <c r="AP2905">
        <v>16540.8</v>
      </c>
    </row>
    <row r="2906" spans="25:42" x14ac:dyDescent="0.2">
      <c r="Y2906" s="2">
        <v>41386</v>
      </c>
      <c r="Z2906">
        <v>1.1705000000000001</v>
      </c>
      <c r="AA2906" s="2">
        <v>41354</v>
      </c>
      <c r="AB2906">
        <v>2.2229999999999999</v>
      </c>
      <c r="AC2906" s="2">
        <v>41415</v>
      </c>
      <c r="AD2906">
        <v>2.2149999999999999</v>
      </c>
      <c r="AE2906" s="2">
        <v>41445</v>
      </c>
      <c r="AF2906">
        <v>2.3889999999999998</v>
      </c>
      <c r="AG2906" s="2">
        <v>41380</v>
      </c>
      <c r="AH2906">
        <v>51.928800000000003</v>
      </c>
      <c r="AI2906" s="37">
        <v>41473</v>
      </c>
      <c r="AJ2906" s="57">
        <v>0.11</v>
      </c>
      <c r="AK2906" s="37">
        <v>41473</v>
      </c>
      <c r="AL2906" s="57">
        <v>2.56</v>
      </c>
      <c r="AM2906" s="2">
        <v>41319</v>
      </c>
      <c r="AN2906">
        <v>0.14000000000000001</v>
      </c>
      <c r="AO2906" s="2">
        <v>41318</v>
      </c>
      <c r="AP2906">
        <v>16524.3</v>
      </c>
    </row>
    <row r="2907" spans="25:42" x14ac:dyDescent="0.2">
      <c r="Y2907" s="2">
        <v>41383</v>
      </c>
      <c r="Z2907">
        <v>1.19</v>
      </c>
      <c r="AA2907" s="2">
        <v>41353</v>
      </c>
      <c r="AB2907">
        <v>2.2530000000000001</v>
      </c>
      <c r="AC2907" s="2">
        <v>41414</v>
      </c>
      <c r="AD2907">
        <v>2.222</v>
      </c>
      <c r="AE2907" s="2">
        <v>41444</v>
      </c>
      <c r="AF2907">
        <v>2.4580000000000002</v>
      </c>
      <c r="AG2907" s="2">
        <v>41379</v>
      </c>
      <c r="AH2907">
        <v>52.347000000000001</v>
      </c>
      <c r="AI2907" s="37">
        <v>41472</v>
      </c>
      <c r="AJ2907" s="57">
        <v>0.11</v>
      </c>
      <c r="AK2907" s="37">
        <v>41472</v>
      </c>
      <c r="AL2907" s="57">
        <v>2.52</v>
      </c>
      <c r="AM2907" s="2">
        <v>41318</v>
      </c>
      <c r="AN2907">
        <v>0.14000000000000001</v>
      </c>
      <c r="AO2907" s="2">
        <v>41317</v>
      </c>
      <c r="AP2907">
        <v>16494.37</v>
      </c>
    </row>
    <row r="2908" spans="25:42" x14ac:dyDescent="0.2">
      <c r="Y2908" s="2">
        <v>41382</v>
      </c>
      <c r="Z2908">
        <v>1.2</v>
      </c>
      <c r="AA2908" s="2">
        <v>41352</v>
      </c>
      <c r="AB2908">
        <v>2.222</v>
      </c>
      <c r="AC2908" s="2">
        <v>41411</v>
      </c>
      <c r="AD2908">
        <v>2.21</v>
      </c>
      <c r="AE2908" s="2">
        <v>41443</v>
      </c>
      <c r="AF2908">
        <v>2.4929999999999999</v>
      </c>
      <c r="AG2908" s="2">
        <v>41376</v>
      </c>
      <c r="AH2908">
        <v>53.119799999999998</v>
      </c>
      <c r="AI2908" s="37">
        <v>41471</v>
      </c>
      <c r="AJ2908" s="57">
        <v>0.1</v>
      </c>
      <c r="AK2908" s="37">
        <v>41471</v>
      </c>
      <c r="AL2908" s="57">
        <v>2.5499999999999998</v>
      </c>
      <c r="AM2908" s="2">
        <v>41317</v>
      </c>
      <c r="AN2908">
        <v>0.13</v>
      </c>
      <c r="AO2908" s="2">
        <v>41316</v>
      </c>
      <c r="AP2908">
        <v>16489.93</v>
      </c>
    </row>
    <row r="2909" spans="25:42" x14ac:dyDescent="0.2">
      <c r="Y2909" s="2">
        <v>41381</v>
      </c>
      <c r="Z2909">
        <v>1.3220000000000001</v>
      </c>
      <c r="AA2909" s="2">
        <v>41351</v>
      </c>
      <c r="AB2909">
        <v>2.2749999999999999</v>
      </c>
      <c r="AC2909" s="2">
        <v>41410</v>
      </c>
      <c r="AD2909">
        <v>2.2120000000000002</v>
      </c>
      <c r="AE2909" s="2">
        <v>41442</v>
      </c>
      <c r="AF2909">
        <v>2.46</v>
      </c>
      <c r="AG2909" s="2">
        <v>41375</v>
      </c>
      <c r="AH2909">
        <v>52.609000000000002</v>
      </c>
      <c r="AI2909" s="37">
        <v>41470</v>
      </c>
      <c r="AJ2909" s="57">
        <v>0.11</v>
      </c>
      <c r="AK2909" s="37">
        <v>41470</v>
      </c>
      <c r="AL2909" s="57">
        <v>2.57</v>
      </c>
      <c r="AM2909" s="2">
        <v>41316</v>
      </c>
      <c r="AN2909">
        <v>0.14000000000000001</v>
      </c>
      <c r="AO2909" s="2">
        <v>41313</v>
      </c>
      <c r="AP2909">
        <v>16488.91</v>
      </c>
    </row>
    <row r="2910" spans="25:42" x14ac:dyDescent="0.2">
      <c r="Y2910" s="2">
        <v>41380</v>
      </c>
      <c r="Z2910">
        <v>1.4200999999999999</v>
      </c>
      <c r="AA2910" s="2">
        <v>41348</v>
      </c>
      <c r="AB2910">
        <v>2.27</v>
      </c>
      <c r="AC2910" s="2">
        <v>41409</v>
      </c>
      <c r="AD2910">
        <v>2.2549999999999999</v>
      </c>
      <c r="AE2910" s="2">
        <v>41439</v>
      </c>
      <c r="AF2910">
        <v>2.4540000000000002</v>
      </c>
      <c r="AG2910" s="2">
        <v>41374</v>
      </c>
      <c r="AH2910">
        <v>53.929200000000002</v>
      </c>
      <c r="AI2910" s="37">
        <v>41467</v>
      </c>
      <c r="AJ2910" s="57">
        <v>0.12</v>
      </c>
      <c r="AK2910" s="37">
        <v>41467</v>
      </c>
      <c r="AL2910" s="57">
        <v>2.61</v>
      </c>
      <c r="AM2910" s="2">
        <v>41313</v>
      </c>
      <c r="AN2910">
        <v>0.14000000000000001</v>
      </c>
      <c r="AO2910" s="2">
        <v>41312</v>
      </c>
      <c r="AP2910">
        <v>16487.560000000001</v>
      </c>
    </row>
    <row r="2911" spans="25:42" x14ac:dyDescent="0.2">
      <c r="Y2911" s="2">
        <v>41379</v>
      </c>
      <c r="Z2911">
        <v>1.5291999999999999</v>
      </c>
      <c r="AA2911" s="2">
        <v>41347</v>
      </c>
      <c r="AB2911">
        <v>2.278</v>
      </c>
      <c r="AC2911" s="2">
        <v>41408</v>
      </c>
      <c r="AD2911">
        <v>2.282</v>
      </c>
      <c r="AE2911" s="2">
        <v>41438</v>
      </c>
      <c r="AF2911">
        <v>2.4350000000000001</v>
      </c>
      <c r="AG2911" s="2">
        <v>41373</v>
      </c>
      <c r="AH2911">
        <v>52.721899999999998</v>
      </c>
      <c r="AI2911" s="37">
        <v>41466</v>
      </c>
      <c r="AJ2911" s="57">
        <v>0.13</v>
      </c>
      <c r="AK2911" s="37">
        <v>41466</v>
      </c>
      <c r="AL2911" s="58">
        <v>2.6</v>
      </c>
      <c r="AM2911" s="2">
        <v>41312</v>
      </c>
      <c r="AN2911">
        <v>0.13</v>
      </c>
      <c r="AO2911" s="2">
        <v>41311</v>
      </c>
      <c r="AP2911">
        <v>16479.95</v>
      </c>
    </row>
    <row r="2912" spans="25:42" x14ac:dyDescent="0.2">
      <c r="Y2912" s="2">
        <v>41376</v>
      </c>
      <c r="Z2912">
        <v>1.627</v>
      </c>
      <c r="AA2912" s="2">
        <v>41346</v>
      </c>
      <c r="AB2912">
        <v>2.2389999999999999</v>
      </c>
      <c r="AC2912" s="2">
        <v>41407</v>
      </c>
      <c r="AD2912">
        <v>2.2749999999999999</v>
      </c>
      <c r="AE2912" s="2">
        <v>41437</v>
      </c>
      <c r="AF2912">
        <v>2.4491999999999998</v>
      </c>
      <c r="AG2912" s="2">
        <v>41372</v>
      </c>
      <c r="AH2912">
        <v>54.933100000000003</v>
      </c>
      <c r="AI2912" s="37">
        <v>41465</v>
      </c>
      <c r="AJ2912" s="57">
        <v>0.13</v>
      </c>
      <c r="AK2912" s="37">
        <v>41465</v>
      </c>
      <c r="AL2912" s="57">
        <v>2.7</v>
      </c>
      <c r="AM2912" s="2">
        <v>41311</v>
      </c>
      <c r="AN2912">
        <v>0.13</v>
      </c>
      <c r="AO2912" s="2">
        <v>41310</v>
      </c>
      <c r="AP2912">
        <v>16480.91</v>
      </c>
    </row>
    <row r="2913" spans="25:42" x14ac:dyDescent="0.2">
      <c r="Y2913" s="2">
        <v>41375</v>
      </c>
      <c r="Z2913">
        <v>1.67</v>
      </c>
      <c r="AA2913" s="2">
        <v>41345</v>
      </c>
      <c r="AB2913">
        <v>2.2090000000000001</v>
      </c>
      <c r="AC2913" s="2">
        <v>41404</v>
      </c>
      <c r="AD2913">
        <v>2.29</v>
      </c>
      <c r="AE2913" s="2">
        <v>41436</v>
      </c>
      <c r="AF2913">
        <v>2.4569999999999999</v>
      </c>
      <c r="AG2913" s="2">
        <v>41369</v>
      </c>
      <c r="AH2913">
        <v>54.846200000000003</v>
      </c>
      <c r="AI2913" s="37">
        <v>41464</v>
      </c>
      <c r="AJ2913" s="57">
        <v>0.14000000000000001</v>
      </c>
      <c r="AK2913" s="37">
        <v>41464</v>
      </c>
      <c r="AL2913" s="57">
        <v>2.65</v>
      </c>
      <c r="AM2913" s="2">
        <v>41310</v>
      </c>
      <c r="AN2913">
        <v>0.13</v>
      </c>
      <c r="AO2913" s="2">
        <v>41309</v>
      </c>
      <c r="AP2913">
        <v>16475.05</v>
      </c>
    </row>
    <row r="2914" spans="25:42" x14ac:dyDescent="0.2">
      <c r="Y2914" s="2">
        <v>41374</v>
      </c>
      <c r="Z2914">
        <v>1.702</v>
      </c>
      <c r="AA2914" s="2">
        <v>41344</v>
      </c>
      <c r="AB2914">
        <v>2.1360000000000001</v>
      </c>
      <c r="AC2914" s="2">
        <v>41403</v>
      </c>
      <c r="AD2914">
        <v>2.2599999999999998</v>
      </c>
      <c r="AE2914" s="2">
        <v>41435</v>
      </c>
      <c r="AF2914">
        <v>2.4769999999999999</v>
      </c>
      <c r="AG2914" s="2">
        <v>41368</v>
      </c>
      <c r="AH2914">
        <v>56.915399999999998</v>
      </c>
      <c r="AI2914" s="37">
        <v>41463</v>
      </c>
      <c r="AJ2914" s="57">
        <v>0.14000000000000001</v>
      </c>
      <c r="AK2914" s="37">
        <v>41463</v>
      </c>
      <c r="AL2914" s="57">
        <v>2.65</v>
      </c>
      <c r="AM2914" s="2">
        <v>41309</v>
      </c>
      <c r="AN2914">
        <v>0.13</v>
      </c>
      <c r="AO2914" s="2">
        <v>41306</v>
      </c>
      <c r="AP2914">
        <v>16433.78</v>
      </c>
    </row>
    <row r="2915" spans="25:42" x14ac:dyDescent="0.2">
      <c r="Y2915" s="2">
        <v>41373</v>
      </c>
      <c r="Z2915">
        <v>1.7896000000000001</v>
      </c>
      <c r="AA2915" s="2">
        <v>41341</v>
      </c>
      <c r="AB2915">
        <v>2.1779999999999999</v>
      </c>
      <c r="AC2915" s="2">
        <v>41402</v>
      </c>
      <c r="AD2915">
        <v>2.2610000000000001</v>
      </c>
      <c r="AE2915" s="2">
        <v>41432</v>
      </c>
      <c r="AF2915">
        <v>2.52</v>
      </c>
      <c r="AG2915" s="2">
        <v>41367</v>
      </c>
      <c r="AH2915">
        <v>57.898800000000001</v>
      </c>
      <c r="AI2915" s="37">
        <v>41460</v>
      </c>
      <c r="AJ2915" s="57">
        <v>0.15</v>
      </c>
      <c r="AK2915" s="37">
        <v>41460</v>
      </c>
      <c r="AL2915" s="57">
        <v>2.73</v>
      </c>
      <c r="AM2915" s="2">
        <v>41306</v>
      </c>
      <c r="AN2915">
        <v>0.14000000000000001</v>
      </c>
      <c r="AO2915" s="2">
        <v>41305</v>
      </c>
      <c r="AP2915">
        <v>16433.79</v>
      </c>
    </row>
    <row r="2916" spans="25:42" x14ac:dyDescent="0.2">
      <c r="Y2916" s="2">
        <v>41372</v>
      </c>
      <c r="Z2916">
        <v>1.8</v>
      </c>
      <c r="AA2916" s="2">
        <v>41340</v>
      </c>
      <c r="AB2916">
        <v>2.1139999999999999</v>
      </c>
      <c r="AC2916" s="2">
        <v>41401</v>
      </c>
      <c r="AD2916">
        <v>2.286</v>
      </c>
      <c r="AE2916" s="2">
        <v>41431</v>
      </c>
      <c r="AF2916">
        <v>2.4969999999999999</v>
      </c>
      <c r="AG2916" s="2">
        <v>41366</v>
      </c>
      <c r="AH2916">
        <v>55.979199999999999</v>
      </c>
      <c r="AI2916" s="37">
        <v>41459</v>
      </c>
      <c r="AJ2916" s="58" t="e">
        <f>NA()</f>
        <v>#N/A</v>
      </c>
      <c r="AK2916" s="37">
        <v>41459</v>
      </c>
      <c r="AL2916" s="57" t="e">
        <v>#N/A</v>
      </c>
      <c r="AM2916" s="2">
        <v>41305</v>
      </c>
      <c r="AN2916">
        <v>0.15</v>
      </c>
      <c r="AO2916" s="2">
        <v>41304</v>
      </c>
      <c r="AP2916">
        <v>16432.5</v>
      </c>
    </row>
    <row r="2917" spans="25:42" x14ac:dyDescent="0.2">
      <c r="Y2917" s="2">
        <v>41369</v>
      </c>
      <c r="Z2917">
        <v>1.83</v>
      </c>
      <c r="AA2917" s="2">
        <v>41339</v>
      </c>
      <c r="AB2917">
        <v>2.1269999999999998</v>
      </c>
      <c r="AC2917" s="2">
        <v>41400</v>
      </c>
      <c r="AD2917">
        <v>2.27</v>
      </c>
      <c r="AE2917" s="2">
        <v>41430</v>
      </c>
      <c r="AF2917">
        <v>2.4889999999999999</v>
      </c>
      <c r="AG2917" s="2">
        <v>41365</v>
      </c>
      <c r="AH2917">
        <v>56.168100000000003</v>
      </c>
      <c r="AI2917" s="37">
        <v>41458</v>
      </c>
      <c r="AJ2917" s="57">
        <v>0.14000000000000001</v>
      </c>
      <c r="AK2917" s="37">
        <v>41458</v>
      </c>
      <c r="AL2917" s="57">
        <v>2.52</v>
      </c>
      <c r="AM2917" s="2">
        <v>41304</v>
      </c>
      <c r="AN2917">
        <v>0.12</v>
      </c>
      <c r="AO2917" s="2">
        <v>41303</v>
      </c>
      <c r="AP2917">
        <v>16432.509999999998</v>
      </c>
    </row>
    <row r="2918" spans="25:42" x14ac:dyDescent="0.2">
      <c r="Y2918" s="2">
        <v>41368</v>
      </c>
      <c r="Z2918">
        <v>1.89</v>
      </c>
      <c r="AA2918" s="2">
        <v>41338</v>
      </c>
      <c r="AB2918">
        <v>2.1240000000000001</v>
      </c>
      <c r="AC2918" s="2">
        <v>41397</v>
      </c>
      <c r="AD2918">
        <v>2.2519999999999998</v>
      </c>
      <c r="AE2918" s="2">
        <v>41429</v>
      </c>
      <c r="AF2918">
        <v>2.5379999999999998</v>
      </c>
      <c r="AG2918" s="2">
        <v>41362</v>
      </c>
      <c r="AH2918">
        <v>57.3202</v>
      </c>
      <c r="AI2918" s="37">
        <v>41457</v>
      </c>
      <c r="AJ2918" s="57">
        <v>0.14000000000000001</v>
      </c>
      <c r="AK2918" s="37">
        <v>41457</v>
      </c>
      <c r="AL2918" s="57">
        <v>2.48</v>
      </c>
      <c r="AM2918" s="2">
        <v>41303</v>
      </c>
      <c r="AN2918">
        <v>0.12</v>
      </c>
      <c r="AO2918" s="2">
        <v>41302</v>
      </c>
      <c r="AP2918">
        <v>16432.52</v>
      </c>
    </row>
    <row r="2919" spans="25:42" x14ac:dyDescent="0.2">
      <c r="Y2919" s="2">
        <v>41367</v>
      </c>
      <c r="Z2919">
        <v>1.96</v>
      </c>
      <c r="AA2919" s="2">
        <v>41337</v>
      </c>
      <c r="AB2919">
        <v>2.1539999999999999</v>
      </c>
      <c r="AC2919" s="2">
        <v>41396</v>
      </c>
      <c r="AD2919">
        <v>2.2000000000000002</v>
      </c>
      <c r="AE2919" s="2">
        <v>41428</v>
      </c>
      <c r="AF2919">
        <v>2.5299999999999998</v>
      </c>
      <c r="AG2919" s="2">
        <v>41361</v>
      </c>
      <c r="AH2919">
        <v>57.3202</v>
      </c>
      <c r="AI2919" s="37">
        <v>41456</v>
      </c>
      <c r="AJ2919" s="57">
        <v>0.15</v>
      </c>
      <c r="AK2919" s="37">
        <v>41456</v>
      </c>
      <c r="AL2919" s="57">
        <v>2.5</v>
      </c>
      <c r="AM2919" s="2">
        <v>41302</v>
      </c>
      <c r="AN2919">
        <v>0.14000000000000001</v>
      </c>
      <c r="AO2919" s="2">
        <v>41299</v>
      </c>
      <c r="AP2919">
        <v>16432.560000000001</v>
      </c>
    </row>
    <row r="2920" spans="25:42" x14ac:dyDescent="0.2">
      <c r="Y2920" s="2">
        <v>41366</v>
      </c>
      <c r="Z2920">
        <v>2.093</v>
      </c>
      <c r="AA2920" s="2">
        <v>41334</v>
      </c>
      <c r="AB2920">
        <v>2.137</v>
      </c>
      <c r="AC2920" s="2">
        <v>41395</v>
      </c>
      <c r="AD2920">
        <v>2.1909999999999998</v>
      </c>
      <c r="AE2920" s="2">
        <v>41425</v>
      </c>
      <c r="AF2920">
        <v>2.5150000000000001</v>
      </c>
      <c r="AG2920" s="2">
        <v>41360</v>
      </c>
      <c r="AH2920">
        <v>58.414299999999997</v>
      </c>
      <c r="AI2920" s="37">
        <v>41453</v>
      </c>
      <c r="AJ2920" s="57">
        <v>0.15</v>
      </c>
      <c r="AK2920" s="37">
        <v>41453</v>
      </c>
      <c r="AL2920" s="57">
        <v>2.52</v>
      </c>
      <c r="AM2920" s="2">
        <v>41299</v>
      </c>
      <c r="AN2920">
        <v>0.14000000000000001</v>
      </c>
      <c r="AO2920" s="2">
        <v>41298</v>
      </c>
      <c r="AP2920">
        <v>16432.57</v>
      </c>
    </row>
    <row r="2921" spans="25:42" x14ac:dyDescent="0.2">
      <c r="Y2921" s="2">
        <v>41365</v>
      </c>
      <c r="Z2921">
        <v>2.1202000000000001</v>
      </c>
      <c r="AA2921" s="2">
        <v>41333</v>
      </c>
      <c r="AB2921">
        <v>2.1469999999999998</v>
      </c>
      <c r="AC2921" s="2">
        <v>41394</v>
      </c>
      <c r="AD2921">
        <v>2.2565</v>
      </c>
      <c r="AE2921" s="2">
        <v>41424</v>
      </c>
      <c r="AF2921">
        <v>2.4900000000000002</v>
      </c>
      <c r="AG2921" s="2">
        <v>41359</v>
      </c>
      <c r="AH2921">
        <v>56.062399999999997</v>
      </c>
      <c r="AI2921" s="37">
        <v>41452</v>
      </c>
      <c r="AJ2921" s="57">
        <v>0.15</v>
      </c>
      <c r="AK2921" s="37">
        <v>41452</v>
      </c>
      <c r="AL2921" s="57">
        <v>2.4900000000000002</v>
      </c>
      <c r="AM2921" s="2">
        <v>41298</v>
      </c>
      <c r="AN2921">
        <v>0.15</v>
      </c>
      <c r="AO2921" s="2">
        <v>41297</v>
      </c>
      <c r="AP2921">
        <v>16432.560000000001</v>
      </c>
    </row>
    <row r="2922" spans="25:42" x14ac:dyDescent="0.2">
      <c r="Y2922" s="2">
        <v>41362</v>
      </c>
      <c r="Z2922">
        <v>2.0699999999999998</v>
      </c>
      <c r="AA2922" s="2">
        <v>41332</v>
      </c>
      <c r="AB2922">
        <v>2.161</v>
      </c>
      <c r="AC2922" s="2">
        <v>41393</v>
      </c>
      <c r="AD2922">
        <v>2.298</v>
      </c>
      <c r="AE2922" s="2">
        <v>41423</v>
      </c>
      <c r="AF2922">
        <v>2.5059999999999998</v>
      </c>
      <c r="AG2922" s="2">
        <v>41358</v>
      </c>
      <c r="AH2922">
        <v>57.668599999999998</v>
      </c>
      <c r="AI2922" s="37">
        <v>41451</v>
      </c>
      <c r="AJ2922" s="57">
        <v>0.16</v>
      </c>
      <c r="AK2922" s="37">
        <v>41451</v>
      </c>
      <c r="AL2922" s="57">
        <v>2.5499999999999998</v>
      </c>
      <c r="AM2922" s="2">
        <v>41297</v>
      </c>
      <c r="AN2922">
        <v>0.13</v>
      </c>
      <c r="AO2922" s="2">
        <v>41296</v>
      </c>
      <c r="AP2922">
        <v>16432.57</v>
      </c>
    </row>
    <row r="2923" spans="25:42" x14ac:dyDescent="0.2">
      <c r="Y2923" s="2">
        <v>41361</v>
      </c>
      <c r="Z2923">
        <v>2.0804999999999998</v>
      </c>
      <c r="AA2923" s="2">
        <v>41331</v>
      </c>
      <c r="AB2923">
        <v>2.1850000000000001</v>
      </c>
      <c r="AC2923" s="2">
        <v>41390</v>
      </c>
      <c r="AD2923">
        <v>2.3149999999999999</v>
      </c>
      <c r="AE2923" s="2">
        <v>41422</v>
      </c>
      <c r="AF2923">
        <v>2.56</v>
      </c>
      <c r="AG2923" s="2">
        <v>41355</v>
      </c>
      <c r="AH2923">
        <v>61.889400000000002</v>
      </c>
      <c r="AI2923" s="37">
        <v>41450</v>
      </c>
      <c r="AJ2923" s="57">
        <v>0.17</v>
      </c>
      <c r="AK2923" s="37">
        <v>41450</v>
      </c>
      <c r="AL2923" s="57">
        <v>2.6</v>
      </c>
      <c r="AM2923" s="2">
        <v>41296</v>
      </c>
      <c r="AN2923">
        <v>0.14000000000000001</v>
      </c>
      <c r="AO2923" s="2">
        <v>41292</v>
      </c>
      <c r="AP2923">
        <v>16432.62</v>
      </c>
    </row>
    <row r="2924" spans="25:42" x14ac:dyDescent="0.2">
      <c r="Y2924" s="2">
        <v>41360</v>
      </c>
      <c r="Z2924">
        <v>2.0990000000000002</v>
      </c>
      <c r="AA2924" s="2">
        <v>41330</v>
      </c>
      <c r="AB2924">
        <v>2.1549999999999998</v>
      </c>
      <c r="AC2924" s="2">
        <v>41389</v>
      </c>
      <c r="AD2924">
        <v>2.3475000000000001</v>
      </c>
      <c r="AE2924" s="2">
        <v>41421</v>
      </c>
      <c r="AF2924">
        <v>2.5350000000000001</v>
      </c>
      <c r="AG2924" s="2">
        <v>41354</v>
      </c>
      <c r="AH2924">
        <v>58.958300000000001</v>
      </c>
      <c r="AI2924" s="37">
        <v>41449</v>
      </c>
      <c r="AJ2924" s="57">
        <v>0.16</v>
      </c>
      <c r="AK2924" s="37">
        <v>41449</v>
      </c>
      <c r="AL2924" s="57">
        <v>2.57</v>
      </c>
      <c r="AM2924" s="2">
        <v>41292</v>
      </c>
      <c r="AN2924">
        <v>0.14000000000000001</v>
      </c>
      <c r="AO2924" s="2">
        <v>41291</v>
      </c>
      <c r="AP2924">
        <v>16432.63</v>
      </c>
    </row>
    <row r="2925" spans="25:42" x14ac:dyDescent="0.2">
      <c r="Y2925" s="2">
        <v>41359</v>
      </c>
      <c r="Z2925">
        <v>2.1</v>
      </c>
      <c r="AA2925" s="2">
        <v>41327</v>
      </c>
      <c r="AB2925">
        <v>2.1888000000000001</v>
      </c>
      <c r="AC2925" s="2">
        <v>41388</v>
      </c>
      <c r="AD2925">
        <v>2.2930000000000001</v>
      </c>
      <c r="AE2925" s="2">
        <v>41418</v>
      </c>
      <c r="AF2925">
        <v>2.5350000000000001</v>
      </c>
      <c r="AG2925" s="2">
        <v>41353</v>
      </c>
      <c r="AH2925">
        <v>58.025100000000002</v>
      </c>
      <c r="AI2925" s="37">
        <v>41446</v>
      </c>
      <c r="AJ2925" s="57">
        <v>0.13</v>
      </c>
      <c r="AK2925" s="37">
        <v>41446</v>
      </c>
      <c r="AL2925" s="57">
        <v>2.52</v>
      </c>
      <c r="AM2925" s="2">
        <v>41291</v>
      </c>
      <c r="AN2925">
        <v>0.14000000000000001</v>
      </c>
      <c r="AO2925" s="2">
        <v>41290</v>
      </c>
      <c r="AP2925">
        <v>16432.62</v>
      </c>
    </row>
    <row r="2926" spans="25:42" x14ac:dyDescent="0.2">
      <c r="Y2926" s="2">
        <v>41358</v>
      </c>
      <c r="Z2926">
        <v>2.1023000000000001</v>
      </c>
      <c r="AA2926" s="2">
        <v>41326</v>
      </c>
      <c r="AB2926">
        <v>2.1749999999999998</v>
      </c>
      <c r="AC2926" s="2">
        <v>41387</v>
      </c>
      <c r="AD2926">
        <v>2.2675000000000001</v>
      </c>
      <c r="AE2926" s="2">
        <v>41417</v>
      </c>
      <c r="AF2926">
        <v>2.5489999999999999</v>
      </c>
      <c r="AG2926" s="2">
        <v>41352</v>
      </c>
      <c r="AH2926">
        <v>59.6</v>
      </c>
      <c r="AI2926" s="37">
        <v>41445</v>
      </c>
      <c r="AJ2926" s="57">
        <v>0.14000000000000001</v>
      </c>
      <c r="AK2926" s="37">
        <v>41445</v>
      </c>
      <c r="AL2926" s="57">
        <v>2.41</v>
      </c>
      <c r="AM2926" s="2">
        <v>41290</v>
      </c>
      <c r="AN2926">
        <v>0.14000000000000001</v>
      </c>
      <c r="AO2926" s="2">
        <v>41289</v>
      </c>
      <c r="AP2926">
        <v>16432.63</v>
      </c>
    </row>
    <row r="2927" spans="25:42" x14ac:dyDescent="0.2">
      <c r="Y2927" s="2">
        <v>41355</v>
      </c>
      <c r="Z2927">
        <v>2.1023000000000001</v>
      </c>
      <c r="AA2927" s="2">
        <v>41325</v>
      </c>
      <c r="AB2927">
        <v>2.1749999999999998</v>
      </c>
      <c r="AC2927" s="2">
        <v>41386</v>
      </c>
      <c r="AD2927">
        <v>2.27</v>
      </c>
      <c r="AE2927" s="2">
        <v>41416</v>
      </c>
      <c r="AF2927">
        <v>2.5390000000000001</v>
      </c>
      <c r="AG2927" s="2">
        <v>41351</v>
      </c>
      <c r="AH2927">
        <v>55.9</v>
      </c>
      <c r="AI2927" s="37">
        <v>41444</v>
      </c>
      <c r="AJ2927" s="57">
        <v>0.13</v>
      </c>
      <c r="AK2927" s="37">
        <v>41444</v>
      </c>
      <c r="AL2927" s="57">
        <v>2.33</v>
      </c>
      <c r="AM2927" s="2">
        <v>41289</v>
      </c>
      <c r="AN2927">
        <v>0.15</v>
      </c>
      <c r="AO2927" s="2">
        <v>41288</v>
      </c>
      <c r="AP2927">
        <v>16432.64</v>
      </c>
    </row>
    <row r="2928" spans="25:42" x14ac:dyDescent="0.2">
      <c r="Y2928" s="2">
        <v>41354</v>
      </c>
      <c r="Z2928">
        <v>2.1</v>
      </c>
      <c r="AA2928" s="2">
        <v>41324</v>
      </c>
      <c r="AB2928">
        <v>2.1930000000000001</v>
      </c>
      <c r="AC2928" s="2">
        <v>41383</v>
      </c>
      <c r="AD2928">
        <v>2.25</v>
      </c>
      <c r="AE2928" s="2">
        <v>41415</v>
      </c>
      <c r="AF2928">
        <v>2.552</v>
      </c>
      <c r="AG2928" s="2">
        <v>41348</v>
      </c>
      <c r="AH2928">
        <v>55.8</v>
      </c>
      <c r="AI2928" s="37">
        <v>41443</v>
      </c>
      <c r="AJ2928" s="57">
        <v>0.13</v>
      </c>
      <c r="AK2928" s="37">
        <v>41443</v>
      </c>
      <c r="AL2928" s="57">
        <v>2.2000000000000002</v>
      </c>
      <c r="AM2928" s="2">
        <v>41288</v>
      </c>
      <c r="AN2928">
        <v>0.14000000000000001</v>
      </c>
      <c r="AO2928" s="2">
        <v>41285</v>
      </c>
      <c r="AP2928">
        <v>16432.68</v>
      </c>
    </row>
    <row r="2929" spans="25:42" x14ac:dyDescent="0.2">
      <c r="Y2929" s="2">
        <v>41353</v>
      </c>
      <c r="Z2929">
        <v>2.145</v>
      </c>
      <c r="AA2929" s="2">
        <v>41323</v>
      </c>
      <c r="AB2929">
        <v>2.1775000000000002</v>
      </c>
      <c r="AC2929" s="2">
        <v>41382</v>
      </c>
      <c r="AD2929">
        <v>2.173</v>
      </c>
      <c r="AE2929" s="2">
        <v>41414</v>
      </c>
      <c r="AF2929">
        <v>2.5579999999999998</v>
      </c>
      <c r="AG2929" s="2">
        <v>41347</v>
      </c>
      <c r="AH2929">
        <v>56</v>
      </c>
      <c r="AI2929" s="37">
        <v>41442</v>
      </c>
      <c r="AJ2929" s="57">
        <v>0.13</v>
      </c>
      <c r="AK2929" s="37">
        <v>41442</v>
      </c>
      <c r="AL2929" s="57">
        <v>2.19</v>
      </c>
      <c r="AM2929" s="2">
        <v>41285</v>
      </c>
      <c r="AN2929">
        <v>0.14000000000000001</v>
      </c>
      <c r="AO2929" s="2">
        <v>41284</v>
      </c>
      <c r="AP2929">
        <v>16432.689999999999</v>
      </c>
    </row>
    <row r="2930" spans="25:42" x14ac:dyDescent="0.2">
      <c r="Y2930" s="2">
        <v>41352</v>
      </c>
      <c r="Z2930">
        <v>2.11</v>
      </c>
      <c r="AA2930" s="2">
        <v>41320</v>
      </c>
      <c r="AB2930">
        <v>2.1833</v>
      </c>
      <c r="AC2930" s="2">
        <v>41381</v>
      </c>
      <c r="AD2930">
        <v>2.3125</v>
      </c>
      <c r="AE2930" s="2">
        <v>41411</v>
      </c>
      <c r="AF2930">
        <v>2.536</v>
      </c>
      <c r="AG2930" s="2">
        <v>41346</v>
      </c>
      <c r="AH2930">
        <v>54.6</v>
      </c>
      <c r="AI2930" s="37">
        <v>41439</v>
      </c>
      <c r="AJ2930" s="57">
        <v>0.13</v>
      </c>
      <c r="AK2930" s="37">
        <v>41439</v>
      </c>
      <c r="AL2930" s="57">
        <v>2.14</v>
      </c>
      <c r="AM2930" s="2">
        <v>41284</v>
      </c>
      <c r="AN2930">
        <v>0.14000000000000001</v>
      </c>
      <c r="AO2930" s="2">
        <v>41283</v>
      </c>
      <c r="AP2930">
        <v>16432.650000000001</v>
      </c>
    </row>
    <row r="2931" spans="25:42" x14ac:dyDescent="0.2">
      <c r="Y2931" s="2">
        <v>41351</v>
      </c>
      <c r="Z2931">
        <v>2.1749999999999998</v>
      </c>
      <c r="AA2931" s="2">
        <v>41319</v>
      </c>
      <c r="AB2931">
        <v>2.1949999999999998</v>
      </c>
      <c r="AC2931" s="2">
        <v>41380</v>
      </c>
      <c r="AD2931">
        <v>2.3502999999999998</v>
      </c>
      <c r="AE2931" s="2">
        <v>41410</v>
      </c>
      <c r="AF2931">
        <v>2.5449999999999999</v>
      </c>
      <c r="AG2931" s="2">
        <v>41345</v>
      </c>
      <c r="AH2931">
        <v>53.7</v>
      </c>
      <c r="AI2931" s="37">
        <v>41438</v>
      </c>
      <c r="AJ2931" s="57">
        <v>0.14000000000000001</v>
      </c>
      <c r="AK2931" s="37">
        <v>41438</v>
      </c>
      <c r="AL2931" s="57">
        <v>2.19</v>
      </c>
      <c r="AM2931" s="2">
        <v>41283</v>
      </c>
      <c r="AN2931">
        <v>0.14000000000000001</v>
      </c>
      <c r="AO2931" s="2">
        <v>41282</v>
      </c>
      <c r="AP2931">
        <v>16432.66</v>
      </c>
    </row>
    <row r="2932" spans="25:42" x14ac:dyDescent="0.2">
      <c r="Y2932" s="2">
        <v>41348</v>
      </c>
      <c r="Z2932">
        <v>2.1848999999999998</v>
      </c>
      <c r="AA2932" s="2">
        <v>41318</v>
      </c>
      <c r="AB2932">
        <v>2.1701999999999999</v>
      </c>
      <c r="AC2932" s="2">
        <v>41379</v>
      </c>
      <c r="AD2932">
        <v>2.34</v>
      </c>
      <c r="AE2932" s="2">
        <v>41409</v>
      </c>
      <c r="AF2932">
        <v>2.5750000000000002</v>
      </c>
      <c r="AG2932" s="2">
        <v>41344</v>
      </c>
      <c r="AH2932">
        <v>55.1</v>
      </c>
      <c r="AI2932" s="37">
        <v>41437</v>
      </c>
      <c r="AJ2932" s="57">
        <v>0.14000000000000001</v>
      </c>
      <c r="AK2932" s="37">
        <v>41437</v>
      </c>
      <c r="AL2932" s="57">
        <v>2.25</v>
      </c>
      <c r="AM2932" s="2">
        <v>41282</v>
      </c>
      <c r="AN2932">
        <v>0.15</v>
      </c>
      <c r="AO2932" s="2">
        <v>41281</v>
      </c>
      <c r="AP2932">
        <v>16432.669999999998</v>
      </c>
    </row>
    <row r="2933" spans="25:42" x14ac:dyDescent="0.2">
      <c r="Y2933" s="2">
        <v>41347</v>
      </c>
      <c r="Z2933">
        <v>2.1495000000000002</v>
      </c>
      <c r="AA2933" s="2">
        <v>41317</v>
      </c>
      <c r="AB2933">
        <v>2.1749999999999998</v>
      </c>
      <c r="AC2933" s="2">
        <v>41376</v>
      </c>
      <c r="AD2933">
        <v>2.3940000000000001</v>
      </c>
      <c r="AE2933" s="2">
        <v>41408</v>
      </c>
      <c r="AF2933">
        <v>2.613</v>
      </c>
      <c r="AG2933" s="2">
        <v>41341</v>
      </c>
      <c r="AH2933">
        <v>58.1</v>
      </c>
      <c r="AI2933" s="37">
        <v>41436</v>
      </c>
      <c r="AJ2933" s="57">
        <v>0.14000000000000001</v>
      </c>
      <c r="AK2933" s="37">
        <v>41436</v>
      </c>
      <c r="AL2933" s="57">
        <v>2.2000000000000002</v>
      </c>
      <c r="AM2933" s="2">
        <v>41281</v>
      </c>
      <c r="AN2933">
        <v>0.16</v>
      </c>
      <c r="AO2933" s="2">
        <v>41278</v>
      </c>
      <c r="AP2933">
        <v>16432.71</v>
      </c>
    </row>
    <row r="2934" spans="25:42" x14ac:dyDescent="0.2">
      <c r="Y2934" s="2">
        <v>41346</v>
      </c>
      <c r="Z2934">
        <v>2.11</v>
      </c>
      <c r="AA2934" s="2">
        <v>41316</v>
      </c>
      <c r="AB2934">
        <v>2.1749999999999998</v>
      </c>
      <c r="AC2934" s="2">
        <v>41375</v>
      </c>
      <c r="AD2934">
        <v>2.415</v>
      </c>
      <c r="AE2934" s="2">
        <v>41407</v>
      </c>
      <c r="AF2934">
        <v>2.609</v>
      </c>
      <c r="AG2934" s="2">
        <v>41340</v>
      </c>
      <c r="AH2934">
        <v>60.5</v>
      </c>
      <c r="AI2934" s="37">
        <v>41435</v>
      </c>
      <c r="AJ2934" s="57">
        <v>0.14000000000000001</v>
      </c>
      <c r="AK2934" s="37">
        <v>41435</v>
      </c>
      <c r="AL2934" s="57">
        <v>2.2200000000000002</v>
      </c>
      <c r="AM2934" s="2">
        <v>41278</v>
      </c>
      <c r="AN2934">
        <v>0.16</v>
      </c>
      <c r="AO2934" s="2">
        <v>41277</v>
      </c>
      <c r="AP2934">
        <v>16431.22</v>
      </c>
    </row>
    <row r="2935" spans="25:42" x14ac:dyDescent="0.2">
      <c r="Y2935" s="2">
        <v>41345</v>
      </c>
      <c r="Z2935">
        <v>2.1040000000000001</v>
      </c>
      <c r="AA2935" s="2">
        <v>41313</v>
      </c>
      <c r="AB2935">
        <v>2.1819999999999999</v>
      </c>
      <c r="AC2935" s="2">
        <v>41374</v>
      </c>
      <c r="AD2935">
        <v>2.4209999999999998</v>
      </c>
      <c r="AE2935" s="2">
        <v>41404</v>
      </c>
      <c r="AF2935">
        <v>2.63</v>
      </c>
      <c r="AG2935" s="2">
        <v>41339</v>
      </c>
      <c r="AH2935">
        <v>58.4</v>
      </c>
      <c r="AI2935" s="37">
        <v>41432</v>
      </c>
      <c r="AJ2935" s="57">
        <v>0.14000000000000001</v>
      </c>
      <c r="AK2935" s="37">
        <v>41432</v>
      </c>
      <c r="AL2935" s="57">
        <v>2.17</v>
      </c>
      <c r="AM2935" s="2">
        <v>41277</v>
      </c>
      <c r="AN2935">
        <v>0.17</v>
      </c>
      <c r="AO2935" s="2">
        <v>41276</v>
      </c>
      <c r="AP2935">
        <v>16432.71</v>
      </c>
    </row>
    <row r="2936" spans="25:42" x14ac:dyDescent="0.2">
      <c r="Y2936" s="2">
        <v>41344</v>
      </c>
      <c r="Z2936">
        <v>2.101</v>
      </c>
      <c r="AA2936" s="2">
        <v>41312</v>
      </c>
      <c r="AB2936">
        <v>2.1850000000000001</v>
      </c>
      <c r="AC2936" s="2">
        <v>41373</v>
      </c>
      <c r="AD2936">
        <v>2.4474999999999998</v>
      </c>
      <c r="AE2936" s="2">
        <v>41403</v>
      </c>
      <c r="AF2936">
        <v>2.6320000000000001</v>
      </c>
      <c r="AG2936" s="2">
        <v>41338</v>
      </c>
      <c r="AH2936">
        <v>56.5</v>
      </c>
      <c r="AI2936" s="37">
        <v>41431</v>
      </c>
      <c r="AJ2936" s="57">
        <v>0.14000000000000001</v>
      </c>
      <c r="AK2936" s="37">
        <v>41431</v>
      </c>
      <c r="AL2936" s="57">
        <v>2.08</v>
      </c>
      <c r="AM2936" s="2">
        <v>41276</v>
      </c>
      <c r="AN2936">
        <v>0.17</v>
      </c>
      <c r="AO2936" s="2">
        <v>41274</v>
      </c>
      <c r="AP2936">
        <v>16432.73</v>
      </c>
    </row>
    <row r="2937" spans="25:42" x14ac:dyDescent="0.2">
      <c r="Y2937" s="2">
        <v>41341</v>
      </c>
      <c r="Z2937">
        <v>2.1175000000000002</v>
      </c>
      <c r="AA2937" s="2">
        <v>41311</v>
      </c>
      <c r="AB2937">
        <v>2.2057000000000002</v>
      </c>
      <c r="AC2937" s="2">
        <v>41372</v>
      </c>
      <c r="AD2937">
        <v>2.48</v>
      </c>
      <c r="AE2937" s="2">
        <v>41402</v>
      </c>
      <c r="AF2937">
        <v>2.5680000000000001</v>
      </c>
      <c r="AG2937" s="2">
        <v>41337</v>
      </c>
      <c r="AH2937">
        <v>53.9</v>
      </c>
      <c r="AI2937" s="37">
        <v>41430</v>
      </c>
      <c r="AJ2937" s="57">
        <v>0.14000000000000001</v>
      </c>
      <c r="AK2937" s="37">
        <v>41430</v>
      </c>
      <c r="AL2937" s="57">
        <v>2.1</v>
      </c>
      <c r="AM2937" s="2">
        <v>41274</v>
      </c>
      <c r="AN2937">
        <v>0.09</v>
      </c>
      <c r="AO2937" s="2">
        <v>41271</v>
      </c>
      <c r="AP2937">
        <v>16336.46</v>
      </c>
    </row>
    <row r="2938" spans="25:42" x14ac:dyDescent="0.2">
      <c r="Y2938" s="2">
        <v>41340</v>
      </c>
      <c r="Z2938">
        <v>2.0169999999999999</v>
      </c>
      <c r="AA2938" s="2">
        <v>41310</v>
      </c>
      <c r="AB2938">
        <v>2.2248000000000001</v>
      </c>
      <c r="AC2938" s="2">
        <v>41369</v>
      </c>
      <c r="AD2938">
        <v>2.484</v>
      </c>
      <c r="AE2938" s="2">
        <v>41401</v>
      </c>
      <c r="AF2938">
        <v>2.6</v>
      </c>
      <c r="AG2938" s="2">
        <v>41334</v>
      </c>
      <c r="AH2938">
        <v>55</v>
      </c>
      <c r="AI2938" s="37">
        <v>41429</v>
      </c>
      <c r="AJ2938" s="57">
        <v>0.14000000000000001</v>
      </c>
      <c r="AK2938" s="37">
        <v>41429</v>
      </c>
      <c r="AL2938" s="57">
        <v>2.14</v>
      </c>
      <c r="AM2938" s="2">
        <v>41271</v>
      </c>
      <c r="AN2938">
        <v>0.17</v>
      </c>
      <c r="AO2938" s="2">
        <v>41270</v>
      </c>
      <c r="AP2938">
        <v>16338.24</v>
      </c>
    </row>
    <row r="2939" spans="25:42" x14ac:dyDescent="0.2">
      <c r="Y2939" s="2">
        <v>41339</v>
      </c>
      <c r="Z2939">
        <v>2.0438000000000001</v>
      </c>
      <c r="AA2939" s="2">
        <v>41309</v>
      </c>
      <c r="AB2939">
        <v>2.2008000000000001</v>
      </c>
      <c r="AC2939" s="2">
        <v>41368</v>
      </c>
      <c r="AD2939">
        <v>2.5030000000000001</v>
      </c>
      <c r="AE2939" s="2">
        <v>41400</v>
      </c>
      <c r="AF2939">
        <v>2.5670000000000002</v>
      </c>
      <c r="AG2939" s="2">
        <v>41333</v>
      </c>
      <c r="AH2939">
        <v>55.9</v>
      </c>
      <c r="AI2939" s="37">
        <v>41428</v>
      </c>
      <c r="AJ2939" s="57">
        <v>0.14000000000000001</v>
      </c>
      <c r="AK2939" s="37">
        <v>41428</v>
      </c>
      <c r="AL2939" s="57">
        <v>2.13</v>
      </c>
      <c r="AM2939" s="2">
        <v>41270</v>
      </c>
      <c r="AN2939">
        <v>0.17</v>
      </c>
      <c r="AO2939" s="2">
        <v>41269</v>
      </c>
      <c r="AP2939">
        <v>16337.86</v>
      </c>
    </row>
    <row r="2940" spans="25:42" x14ac:dyDescent="0.2">
      <c r="Y2940" s="2">
        <v>41338</v>
      </c>
      <c r="Z2940">
        <v>2.012</v>
      </c>
      <c r="AA2940" s="2">
        <v>41306</v>
      </c>
      <c r="AB2940">
        <v>2.2174999999999998</v>
      </c>
      <c r="AC2940" s="2">
        <v>41367</v>
      </c>
      <c r="AD2940">
        <v>2.5169999999999999</v>
      </c>
      <c r="AE2940" s="2">
        <v>41397</v>
      </c>
      <c r="AF2940">
        <v>2.556</v>
      </c>
      <c r="AG2940" s="2">
        <v>41332</v>
      </c>
      <c r="AH2940">
        <v>57.3</v>
      </c>
      <c r="AI2940" s="37">
        <v>41425</v>
      </c>
      <c r="AJ2940" s="57">
        <v>0.14000000000000001</v>
      </c>
      <c r="AK2940" s="37">
        <v>41425</v>
      </c>
      <c r="AL2940" s="57">
        <v>2.16</v>
      </c>
      <c r="AM2940" s="2">
        <v>41269</v>
      </c>
      <c r="AN2940">
        <v>0.17</v>
      </c>
      <c r="AO2940" s="2">
        <v>41267</v>
      </c>
      <c r="AP2940">
        <v>16337.56</v>
      </c>
    </row>
    <row r="2941" spans="25:42" x14ac:dyDescent="0.2">
      <c r="Y2941" s="2">
        <v>41337</v>
      </c>
      <c r="Z2941">
        <v>2</v>
      </c>
      <c r="AA2941" s="2">
        <v>41305</v>
      </c>
      <c r="AB2941">
        <v>2.21</v>
      </c>
      <c r="AC2941" s="2">
        <v>41366</v>
      </c>
      <c r="AD2941">
        <v>2.5499999999999998</v>
      </c>
      <c r="AE2941" s="2">
        <v>41396</v>
      </c>
      <c r="AF2941">
        <v>2.5310000000000001</v>
      </c>
      <c r="AG2941" s="2">
        <v>41331</v>
      </c>
      <c r="AH2941">
        <v>58</v>
      </c>
      <c r="AI2941" s="37">
        <v>41424</v>
      </c>
      <c r="AJ2941" s="57">
        <v>0.13</v>
      </c>
      <c r="AK2941" s="37">
        <v>41424</v>
      </c>
      <c r="AL2941" s="57">
        <v>2.13</v>
      </c>
      <c r="AM2941" s="2">
        <v>41267</v>
      </c>
      <c r="AN2941">
        <v>0.18</v>
      </c>
      <c r="AO2941" s="2">
        <v>41264</v>
      </c>
      <c r="AP2941">
        <v>16336.22</v>
      </c>
    </row>
    <row r="2942" spans="25:42" x14ac:dyDescent="0.2">
      <c r="Y2942" s="2">
        <v>41334</v>
      </c>
      <c r="Z2942">
        <v>2.0449999999999999</v>
      </c>
      <c r="AA2942" s="2">
        <v>41304</v>
      </c>
      <c r="AB2942">
        <v>2.1949999999999998</v>
      </c>
      <c r="AC2942" s="2">
        <v>41365</v>
      </c>
      <c r="AD2942">
        <v>2.5499999999999998</v>
      </c>
      <c r="AE2942" s="2">
        <v>41395</v>
      </c>
      <c r="AF2942">
        <v>2.5590000000000002</v>
      </c>
      <c r="AG2942" s="2">
        <v>41330</v>
      </c>
      <c r="AH2942">
        <v>60</v>
      </c>
      <c r="AI2942" s="37">
        <v>41423</v>
      </c>
      <c r="AJ2942" s="57">
        <v>0.14000000000000001</v>
      </c>
      <c r="AK2942" s="37">
        <v>41423</v>
      </c>
      <c r="AL2942" s="57">
        <v>2.13</v>
      </c>
      <c r="AM2942" s="2">
        <v>41264</v>
      </c>
      <c r="AN2942">
        <v>0.17</v>
      </c>
      <c r="AO2942" s="2">
        <v>41263</v>
      </c>
      <c r="AP2942">
        <v>16334.22</v>
      </c>
    </row>
    <row r="2943" spans="25:42" x14ac:dyDescent="0.2">
      <c r="Y2943" s="2">
        <v>41333</v>
      </c>
      <c r="Z2943">
        <v>2.08</v>
      </c>
      <c r="AA2943" s="2">
        <v>41303</v>
      </c>
      <c r="AB2943">
        <v>2.1547999999999998</v>
      </c>
      <c r="AC2943" s="2">
        <v>41362</v>
      </c>
      <c r="AD2943">
        <v>2.5499999999999998</v>
      </c>
      <c r="AE2943" s="2">
        <v>41394</v>
      </c>
      <c r="AF2943">
        <v>2.5960000000000001</v>
      </c>
      <c r="AG2943" s="2">
        <v>41327</v>
      </c>
      <c r="AH2943">
        <v>58.6</v>
      </c>
      <c r="AI2943" s="37">
        <v>41422</v>
      </c>
      <c r="AJ2943" s="57">
        <v>0.13</v>
      </c>
      <c r="AK2943" s="37">
        <v>41422</v>
      </c>
      <c r="AL2943" s="57">
        <v>2.15</v>
      </c>
      <c r="AM2943" s="2">
        <v>41263</v>
      </c>
      <c r="AN2943">
        <v>0.17</v>
      </c>
      <c r="AO2943" s="2">
        <v>41262</v>
      </c>
      <c r="AP2943">
        <v>16352.04</v>
      </c>
    </row>
    <row r="2944" spans="25:42" x14ac:dyDescent="0.2">
      <c r="Y2944" s="2">
        <v>41332</v>
      </c>
      <c r="Z2944">
        <v>2.0499999999999998</v>
      </c>
      <c r="AA2944" s="2">
        <v>41302</v>
      </c>
      <c r="AB2944">
        <v>2.1598999999999999</v>
      </c>
      <c r="AC2944" s="2">
        <v>41361</v>
      </c>
      <c r="AD2944">
        <v>2.5449999999999999</v>
      </c>
      <c r="AE2944" s="2">
        <v>41393</v>
      </c>
      <c r="AF2944">
        <v>2.6139999999999999</v>
      </c>
      <c r="AG2944" s="2">
        <v>41326</v>
      </c>
      <c r="AH2944">
        <v>59.7</v>
      </c>
      <c r="AI2944" s="37">
        <v>41421</v>
      </c>
      <c r="AJ2944" s="58" t="e">
        <f>NA()</f>
        <v>#N/A</v>
      </c>
      <c r="AK2944" s="37">
        <v>41421</v>
      </c>
      <c r="AL2944" s="57" t="e">
        <v>#N/A</v>
      </c>
      <c r="AM2944" s="2">
        <v>41262</v>
      </c>
      <c r="AN2944">
        <v>0.17</v>
      </c>
      <c r="AO2944" s="2">
        <v>41261</v>
      </c>
      <c r="AP2944">
        <v>16359.76</v>
      </c>
    </row>
    <row r="2945" spans="25:42" x14ac:dyDescent="0.2">
      <c r="Y2945" s="2">
        <v>41331</v>
      </c>
      <c r="Z2945">
        <v>2.1486999999999998</v>
      </c>
      <c r="AA2945" s="2">
        <v>41299</v>
      </c>
      <c r="AB2945">
        <v>2.1549999999999998</v>
      </c>
      <c r="AC2945" s="2">
        <v>41360</v>
      </c>
      <c r="AD2945">
        <v>2.5299999999999998</v>
      </c>
      <c r="AE2945" s="2">
        <v>41390</v>
      </c>
      <c r="AF2945">
        <v>2.6349999999999998</v>
      </c>
      <c r="AG2945" s="2">
        <v>41325</v>
      </c>
      <c r="AH2945">
        <v>57.9</v>
      </c>
      <c r="AI2945" s="37">
        <v>41418</v>
      </c>
      <c r="AJ2945" s="57">
        <v>0.12</v>
      </c>
      <c r="AK2945" s="37">
        <v>41418</v>
      </c>
      <c r="AL2945" s="57">
        <v>2.0099999999999998</v>
      </c>
      <c r="AM2945" s="2">
        <v>41261</v>
      </c>
      <c r="AN2945">
        <v>0.17</v>
      </c>
      <c r="AO2945" s="2">
        <v>41260</v>
      </c>
      <c r="AP2945">
        <v>16351.19</v>
      </c>
    </row>
    <row r="2946" spans="25:42" x14ac:dyDescent="0.2">
      <c r="Y2946" s="2">
        <v>41330</v>
      </c>
      <c r="Z2946">
        <v>2.1326000000000001</v>
      </c>
      <c r="AA2946" s="2">
        <v>41298</v>
      </c>
      <c r="AB2946">
        <v>2.12</v>
      </c>
      <c r="AC2946" s="2">
        <v>41359</v>
      </c>
      <c r="AD2946">
        <v>2.5425</v>
      </c>
      <c r="AE2946" s="2">
        <v>41389</v>
      </c>
      <c r="AF2946">
        <v>2.6539999999999999</v>
      </c>
      <c r="AG2946" s="2">
        <v>41324</v>
      </c>
      <c r="AH2946">
        <v>58.4</v>
      </c>
      <c r="AI2946" s="37">
        <v>41417</v>
      </c>
      <c r="AJ2946" s="57">
        <v>0.12</v>
      </c>
      <c r="AK2946" s="37">
        <v>41417</v>
      </c>
      <c r="AL2946" s="57">
        <v>2.02</v>
      </c>
      <c r="AM2946" s="2">
        <v>41260</v>
      </c>
      <c r="AN2946">
        <v>0.16</v>
      </c>
      <c r="AO2946" s="2">
        <v>41257</v>
      </c>
      <c r="AP2946">
        <v>16359.58</v>
      </c>
    </row>
    <row r="2947" spans="25:42" x14ac:dyDescent="0.2">
      <c r="Y2947" s="2">
        <v>41327</v>
      </c>
      <c r="Z2947">
        <v>2.1358999999999999</v>
      </c>
      <c r="AA2947" s="2">
        <v>41297</v>
      </c>
      <c r="AB2947">
        <v>2.0891999999999999</v>
      </c>
      <c r="AC2947" s="2">
        <v>41358</v>
      </c>
      <c r="AD2947">
        <v>2.5428999999999999</v>
      </c>
      <c r="AE2947" s="2">
        <v>41388</v>
      </c>
      <c r="AF2947">
        <v>2.6309999999999998</v>
      </c>
      <c r="AG2947" s="2">
        <v>41323</v>
      </c>
      <c r="AH2947">
        <v>59.1</v>
      </c>
      <c r="AI2947" s="37">
        <v>41416</v>
      </c>
      <c r="AJ2947" s="57">
        <v>0.11</v>
      </c>
      <c r="AK2947" s="37">
        <v>41416</v>
      </c>
      <c r="AL2947" s="57">
        <v>2.0299999999999998</v>
      </c>
      <c r="AM2947" s="2">
        <v>41257</v>
      </c>
      <c r="AN2947">
        <v>0.17</v>
      </c>
      <c r="AO2947" s="2">
        <v>41256</v>
      </c>
      <c r="AP2947">
        <v>16369.98</v>
      </c>
    </row>
    <row r="2948" spans="25:42" x14ac:dyDescent="0.2">
      <c r="Y2948" s="2">
        <v>41326</v>
      </c>
      <c r="Z2948">
        <v>2.0910000000000002</v>
      </c>
      <c r="AA2948" s="2">
        <v>41296</v>
      </c>
      <c r="AB2948">
        <v>2.0747</v>
      </c>
      <c r="AC2948" s="2">
        <v>41355</v>
      </c>
      <c r="AD2948">
        <v>2.5299999999999998</v>
      </c>
      <c r="AE2948" s="2">
        <v>41387</v>
      </c>
      <c r="AF2948">
        <v>2.6539999999999999</v>
      </c>
      <c r="AG2948" s="2">
        <v>41320</v>
      </c>
      <c r="AH2948">
        <v>59.1</v>
      </c>
      <c r="AI2948" s="37">
        <v>41415</v>
      </c>
      <c r="AJ2948" s="57">
        <v>0.12</v>
      </c>
      <c r="AK2948" s="37">
        <v>41415</v>
      </c>
      <c r="AL2948" s="57">
        <v>1.94</v>
      </c>
      <c r="AM2948" s="2">
        <v>41256</v>
      </c>
      <c r="AN2948">
        <v>0.16</v>
      </c>
      <c r="AO2948" s="2">
        <v>41255</v>
      </c>
      <c r="AP2948">
        <v>16366.42</v>
      </c>
    </row>
    <row r="2949" spans="25:42" x14ac:dyDescent="0.2">
      <c r="Y2949" s="2">
        <v>41325</v>
      </c>
      <c r="Z2949">
        <v>2.1349999999999998</v>
      </c>
      <c r="AA2949" s="2">
        <v>41295</v>
      </c>
      <c r="AB2949">
        <v>2.0219999999999998</v>
      </c>
      <c r="AC2949" s="2">
        <v>41354</v>
      </c>
      <c r="AD2949">
        <v>2.5442999999999998</v>
      </c>
      <c r="AE2949" s="2">
        <v>41386</v>
      </c>
      <c r="AF2949">
        <v>2.61</v>
      </c>
      <c r="AG2949" s="2">
        <v>41319</v>
      </c>
      <c r="AH2949">
        <v>59.1</v>
      </c>
      <c r="AI2949" s="37">
        <v>41414</v>
      </c>
      <c r="AJ2949" s="57">
        <v>0.12</v>
      </c>
      <c r="AK2949" s="37">
        <v>41414</v>
      </c>
      <c r="AL2949" s="57">
        <v>1.97</v>
      </c>
      <c r="AM2949" s="2">
        <v>41255</v>
      </c>
      <c r="AN2949">
        <v>0.17</v>
      </c>
      <c r="AO2949" s="2">
        <v>41254</v>
      </c>
      <c r="AP2949">
        <v>16375.87</v>
      </c>
    </row>
    <row r="2950" spans="25:42" x14ac:dyDescent="0.2">
      <c r="Y2950" s="2">
        <v>41324</v>
      </c>
      <c r="Z2950">
        <v>2.1659999999999999</v>
      </c>
      <c r="AA2950" s="2">
        <v>41292</v>
      </c>
      <c r="AB2950">
        <v>2.06</v>
      </c>
      <c r="AC2950" s="2">
        <v>41353</v>
      </c>
      <c r="AD2950">
        <v>2.5590000000000002</v>
      </c>
      <c r="AE2950" s="2">
        <v>41383</v>
      </c>
      <c r="AF2950">
        <v>2.5750000000000002</v>
      </c>
      <c r="AG2950" s="2">
        <v>41318</v>
      </c>
      <c r="AH2950">
        <v>61.7</v>
      </c>
      <c r="AI2950" s="37">
        <v>41411</v>
      </c>
      <c r="AJ2950" s="57">
        <v>0.12</v>
      </c>
      <c r="AK2950" s="37">
        <v>41411</v>
      </c>
      <c r="AL2950" s="57">
        <v>1.95</v>
      </c>
      <c r="AM2950" s="2">
        <v>41254</v>
      </c>
      <c r="AN2950">
        <v>0.17</v>
      </c>
      <c r="AO2950" s="2">
        <v>41253</v>
      </c>
      <c r="AP2950">
        <v>16370.06</v>
      </c>
    </row>
    <row r="2951" spans="25:42" x14ac:dyDescent="0.2">
      <c r="Y2951" s="2">
        <v>41323</v>
      </c>
      <c r="Z2951">
        <v>2.17</v>
      </c>
      <c r="AA2951" s="2">
        <v>41291</v>
      </c>
      <c r="AB2951">
        <v>2.0571000000000002</v>
      </c>
      <c r="AC2951" s="2">
        <v>41352</v>
      </c>
      <c r="AD2951">
        <v>2.5350000000000001</v>
      </c>
      <c r="AE2951" s="2">
        <v>41382</v>
      </c>
      <c r="AF2951">
        <v>2.5150999999999999</v>
      </c>
      <c r="AG2951" s="2">
        <v>41317</v>
      </c>
      <c r="AH2951">
        <v>59.8</v>
      </c>
      <c r="AI2951" s="37">
        <v>41410</v>
      </c>
      <c r="AJ2951" s="57">
        <v>0.12</v>
      </c>
      <c r="AK2951" s="37">
        <v>41410</v>
      </c>
      <c r="AL2951" s="57">
        <v>1.87</v>
      </c>
      <c r="AM2951" s="2">
        <v>41253</v>
      </c>
      <c r="AN2951">
        <v>0.16</v>
      </c>
      <c r="AO2951" s="2">
        <v>41250</v>
      </c>
      <c r="AP2951">
        <v>16365.37</v>
      </c>
    </row>
    <row r="2952" spans="25:42" x14ac:dyDescent="0.2">
      <c r="Y2952" s="2">
        <v>41320</v>
      </c>
      <c r="Z2952">
        <v>2.145</v>
      </c>
      <c r="AA2952" s="2">
        <v>41290</v>
      </c>
      <c r="AB2952">
        <v>2.0089999999999999</v>
      </c>
      <c r="AC2952" s="2">
        <v>41351</v>
      </c>
      <c r="AD2952">
        <v>2.58</v>
      </c>
      <c r="AE2952" s="2">
        <v>41381</v>
      </c>
      <c r="AF2952">
        <v>2.61</v>
      </c>
      <c r="AG2952" s="2">
        <v>41316</v>
      </c>
      <c r="AH2952">
        <v>60</v>
      </c>
      <c r="AI2952" s="37">
        <v>41409</v>
      </c>
      <c r="AJ2952" s="57">
        <v>0.12</v>
      </c>
      <c r="AK2952" s="37">
        <v>41409</v>
      </c>
      <c r="AL2952" s="57">
        <v>1.94</v>
      </c>
      <c r="AM2952" s="2">
        <v>41250</v>
      </c>
      <c r="AN2952">
        <v>0.16</v>
      </c>
      <c r="AO2952" s="2">
        <v>41249</v>
      </c>
      <c r="AP2952">
        <v>16366.44</v>
      </c>
    </row>
    <row r="2953" spans="25:42" x14ac:dyDescent="0.2">
      <c r="Y2953" s="2">
        <v>41319</v>
      </c>
      <c r="Z2953">
        <v>2.1198999999999999</v>
      </c>
      <c r="AA2953" s="2">
        <v>41289</v>
      </c>
      <c r="AB2953">
        <v>2.0375999999999999</v>
      </c>
      <c r="AC2953" s="2">
        <v>41348</v>
      </c>
      <c r="AD2953">
        <v>2.5849000000000002</v>
      </c>
      <c r="AE2953" s="2">
        <v>41380</v>
      </c>
      <c r="AF2953">
        <v>2.649</v>
      </c>
      <c r="AG2953" s="2">
        <v>41313</v>
      </c>
      <c r="AH2953">
        <v>61.5</v>
      </c>
      <c r="AI2953" s="37">
        <v>41408</v>
      </c>
      <c r="AJ2953" s="57">
        <v>0.12</v>
      </c>
      <c r="AK2953" s="37">
        <v>41408</v>
      </c>
      <c r="AL2953" s="57">
        <v>1.96</v>
      </c>
      <c r="AM2953" s="2">
        <v>41249</v>
      </c>
      <c r="AN2953">
        <v>0.16</v>
      </c>
      <c r="AO2953" s="2">
        <v>41248</v>
      </c>
      <c r="AP2953">
        <v>16337.93</v>
      </c>
    </row>
    <row r="2954" spans="25:42" x14ac:dyDescent="0.2">
      <c r="Y2954" s="2">
        <v>41318</v>
      </c>
      <c r="Z2954">
        <v>2.0299999999999998</v>
      </c>
      <c r="AA2954" s="2">
        <v>41288</v>
      </c>
      <c r="AB2954">
        <v>2.0099999999999998</v>
      </c>
      <c r="AC2954" s="2">
        <v>41347</v>
      </c>
      <c r="AD2954">
        <v>2.5840000000000001</v>
      </c>
      <c r="AE2954" s="2">
        <v>41379</v>
      </c>
      <c r="AF2954">
        <v>2.65</v>
      </c>
      <c r="AG2954" s="2">
        <v>41312</v>
      </c>
      <c r="AH2954">
        <v>59.9</v>
      </c>
      <c r="AI2954" s="37">
        <v>41407</v>
      </c>
      <c r="AJ2954" s="57">
        <v>0.13</v>
      </c>
      <c r="AK2954" s="37">
        <v>41407</v>
      </c>
      <c r="AL2954" s="57">
        <v>1.92</v>
      </c>
      <c r="AM2954" s="2">
        <v>41248</v>
      </c>
      <c r="AN2954">
        <v>0.16</v>
      </c>
      <c r="AO2954" s="2">
        <v>41247</v>
      </c>
      <c r="AP2954">
        <v>16347.06</v>
      </c>
    </row>
    <row r="2955" spans="25:42" x14ac:dyDescent="0.2">
      <c r="Y2955" s="2">
        <v>41317</v>
      </c>
      <c r="Z2955">
        <v>2.0110000000000001</v>
      </c>
      <c r="AA2955" s="2">
        <v>41285</v>
      </c>
      <c r="AB2955">
        <v>1.9870000000000001</v>
      </c>
      <c r="AC2955" s="2">
        <v>41346</v>
      </c>
      <c r="AD2955">
        <v>2.5619999999999998</v>
      </c>
      <c r="AE2955" s="2">
        <v>41376</v>
      </c>
      <c r="AF2955">
        <v>2.69</v>
      </c>
      <c r="AG2955" s="2">
        <v>41311</v>
      </c>
      <c r="AH2955">
        <v>62.8</v>
      </c>
      <c r="AI2955" s="37">
        <v>41404</v>
      </c>
      <c r="AJ2955" s="57">
        <v>0.11</v>
      </c>
      <c r="AK2955" s="37">
        <v>41404</v>
      </c>
      <c r="AL2955" s="58">
        <v>1.9</v>
      </c>
      <c r="AM2955" s="2">
        <v>41247</v>
      </c>
      <c r="AN2955">
        <v>0.17</v>
      </c>
      <c r="AO2955" s="2">
        <v>41246</v>
      </c>
      <c r="AP2955">
        <v>16338.09</v>
      </c>
    </row>
    <row r="2956" spans="25:42" x14ac:dyDescent="0.2">
      <c r="Y2956" s="2">
        <v>41316</v>
      </c>
      <c r="Z2956">
        <v>1.9890000000000001</v>
      </c>
      <c r="AA2956" s="2">
        <v>41284</v>
      </c>
      <c r="AB2956">
        <v>1.9896</v>
      </c>
      <c r="AC2956" s="2">
        <v>41345</v>
      </c>
      <c r="AD2956">
        <v>2.5499999999999998</v>
      </c>
      <c r="AE2956" s="2">
        <v>41375</v>
      </c>
      <c r="AF2956">
        <v>2.7120000000000002</v>
      </c>
      <c r="AG2956" s="2">
        <v>41310</v>
      </c>
      <c r="AH2956">
        <v>64.8</v>
      </c>
      <c r="AI2956" s="37">
        <v>41403</v>
      </c>
      <c r="AJ2956" s="57">
        <v>0.11</v>
      </c>
      <c r="AK2956" s="37">
        <v>41403</v>
      </c>
      <c r="AL2956" s="57">
        <v>1.81</v>
      </c>
      <c r="AM2956" s="2">
        <v>41246</v>
      </c>
      <c r="AN2956">
        <v>0.16</v>
      </c>
      <c r="AO2956" s="2">
        <v>41243</v>
      </c>
      <c r="AP2956">
        <v>16369.55</v>
      </c>
    </row>
    <row r="2957" spans="25:42" x14ac:dyDescent="0.2">
      <c r="Y2957" s="2">
        <v>41313</v>
      </c>
      <c r="Z2957">
        <v>2.04</v>
      </c>
      <c r="AA2957" s="2">
        <v>41283</v>
      </c>
      <c r="AB2957">
        <v>1.9550000000000001</v>
      </c>
      <c r="AC2957" s="2">
        <v>41344</v>
      </c>
      <c r="AD2957">
        <v>2.5449999999999999</v>
      </c>
      <c r="AE2957" s="2">
        <v>41374</v>
      </c>
      <c r="AF2957">
        <v>2.6949999999999998</v>
      </c>
      <c r="AG2957" s="2">
        <v>41309</v>
      </c>
      <c r="AH2957">
        <v>63.1</v>
      </c>
      <c r="AI2957" s="37">
        <v>41402</v>
      </c>
      <c r="AJ2957" s="57">
        <v>0.11</v>
      </c>
      <c r="AK2957" s="37">
        <v>41402</v>
      </c>
      <c r="AL2957" s="57">
        <v>1.81</v>
      </c>
      <c r="AM2957" s="2">
        <v>41243</v>
      </c>
      <c r="AN2957">
        <v>0.16</v>
      </c>
      <c r="AO2957" s="2">
        <v>41242</v>
      </c>
      <c r="AP2957">
        <v>16323.08</v>
      </c>
    </row>
    <row r="2958" spans="25:42" x14ac:dyDescent="0.2">
      <c r="Y2958" s="2">
        <v>41312</v>
      </c>
      <c r="Z2958">
        <v>2.0316000000000001</v>
      </c>
      <c r="AA2958" s="2">
        <v>41282</v>
      </c>
      <c r="AB2958">
        <v>1.9508000000000001</v>
      </c>
      <c r="AC2958" s="2">
        <v>41341</v>
      </c>
      <c r="AD2958">
        <v>2.5590000000000002</v>
      </c>
      <c r="AE2958" s="2">
        <v>41373</v>
      </c>
      <c r="AF2958">
        <v>2.7004999999999999</v>
      </c>
      <c r="AG2958" s="2">
        <v>41306</v>
      </c>
      <c r="AH2958">
        <v>65</v>
      </c>
      <c r="AI2958" s="37">
        <v>41401</v>
      </c>
      <c r="AJ2958" s="57">
        <v>0.1</v>
      </c>
      <c r="AK2958" s="37">
        <v>41401</v>
      </c>
      <c r="AL2958" s="57">
        <v>1.82</v>
      </c>
      <c r="AM2958" s="2">
        <v>41242</v>
      </c>
      <c r="AN2958">
        <v>0.16</v>
      </c>
      <c r="AO2958" s="2">
        <v>41241</v>
      </c>
      <c r="AP2958">
        <v>16306.71</v>
      </c>
    </row>
    <row r="2959" spans="25:42" x14ac:dyDescent="0.2">
      <c r="Y2959" s="2">
        <v>41311</v>
      </c>
      <c r="Z2959">
        <v>2.0206</v>
      </c>
      <c r="AA2959" s="2">
        <v>41281</v>
      </c>
      <c r="AB2959">
        <v>1.9333</v>
      </c>
      <c r="AC2959" s="2">
        <v>41340</v>
      </c>
      <c r="AD2959">
        <v>2.5329999999999999</v>
      </c>
      <c r="AE2959" s="2">
        <v>41372</v>
      </c>
      <c r="AF2959">
        <v>2.7189999999999999</v>
      </c>
      <c r="AG2959" s="2">
        <v>41305</v>
      </c>
      <c r="AH2959">
        <v>65.599999999999994</v>
      </c>
      <c r="AI2959" s="37">
        <v>41400</v>
      </c>
      <c r="AJ2959" s="57">
        <v>0.11</v>
      </c>
      <c r="AK2959" s="37">
        <v>41400</v>
      </c>
      <c r="AL2959" s="57">
        <v>1.8</v>
      </c>
      <c r="AM2959" s="2">
        <v>41241</v>
      </c>
      <c r="AN2959">
        <v>0.16</v>
      </c>
      <c r="AO2959" s="2">
        <v>41240</v>
      </c>
      <c r="AP2959">
        <v>16317.68</v>
      </c>
    </row>
    <row r="2960" spans="25:42" x14ac:dyDescent="0.2">
      <c r="Y2960" s="2">
        <v>41310</v>
      </c>
      <c r="Z2960">
        <v>2.0230000000000001</v>
      </c>
      <c r="AA2960" s="2">
        <v>41278</v>
      </c>
      <c r="AB2960">
        <v>1.9198</v>
      </c>
      <c r="AC2960" s="2">
        <v>41339</v>
      </c>
      <c r="AD2960">
        <v>2.532</v>
      </c>
      <c r="AE2960" s="2">
        <v>41369</v>
      </c>
      <c r="AF2960">
        <v>2.7265999999999999</v>
      </c>
      <c r="AG2960" s="2">
        <v>41304</v>
      </c>
      <c r="AH2960">
        <v>66.400000000000006</v>
      </c>
      <c r="AI2960" s="37">
        <v>41397</v>
      </c>
      <c r="AJ2960" s="57">
        <v>0.11</v>
      </c>
      <c r="AK2960" s="37">
        <v>41397</v>
      </c>
      <c r="AL2960" s="57">
        <v>1.78</v>
      </c>
      <c r="AM2960" s="2">
        <v>41240</v>
      </c>
      <c r="AN2960">
        <v>0.16</v>
      </c>
      <c r="AO2960" s="2">
        <v>41239</v>
      </c>
      <c r="AP2960">
        <v>16309.74</v>
      </c>
    </row>
    <row r="2961" spans="25:42" x14ac:dyDescent="0.2">
      <c r="Y2961" s="2">
        <v>41309</v>
      </c>
      <c r="Z2961">
        <v>2.0097999999999998</v>
      </c>
      <c r="AA2961" s="2">
        <v>41277</v>
      </c>
      <c r="AB2961">
        <v>1.9294</v>
      </c>
      <c r="AC2961" s="2">
        <v>41338</v>
      </c>
      <c r="AD2961">
        <v>2.5299999999999998</v>
      </c>
      <c r="AE2961" s="2">
        <v>41368</v>
      </c>
      <c r="AF2961">
        <v>2.7450000000000001</v>
      </c>
      <c r="AG2961" s="2">
        <v>41303</v>
      </c>
      <c r="AH2961">
        <v>62.4</v>
      </c>
      <c r="AI2961" s="37">
        <v>41396</v>
      </c>
      <c r="AJ2961" s="57">
        <v>0.11</v>
      </c>
      <c r="AK2961" s="37">
        <v>41396</v>
      </c>
      <c r="AL2961" s="57">
        <v>1.66</v>
      </c>
      <c r="AM2961" s="2">
        <v>41239</v>
      </c>
      <c r="AN2961">
        <v>0.16</v>
      </c>
      <c r="AO2961" s="2">
        <v>41236</v>
      </c>
      <c r="AP2961">
        <v>16307.49</v>
      </c>
    </row>
    <row r="2962" spans="25:42" x14ac:dyDescent="0.2">
      <c r="Y2962" s="2">
        <v>41306</v>
      </c>
      <c r="Z2962">
        <v>2.0299999999999998</v>
      </c>
      <c r="AA2962" s="2">
        <v>41276</v>
      </c>
      <c r="AB2962">
        <v>1.9271</v>
      </c>
      <c r="AC2962" s="2">
        <v>41337</v>
      </c>
      <c r="AD2962">
        <v>2.5110000000000001</v>
      </c>
      <c r="AE2962" s="2">
        <v>41367</v>
      </c>
      <c r="AF2962">
        <v>2.7440000000000002</v>
      </c>
      <c r="AG2962" s="2">
        <v>41302</v>
      </c>
      <c r="AH2962">
        <v>63.7</v>
      </c>
      <c r="AI2962" s="37">
        <v>41395</v>
      </c>
      <c r="AJ2962" s="57">
        <v>0.11</v>
      </c>
      <c r="AK2962" s="37">
        <v>41395</v>
      </c>
      <c r="AL2962" s="57">
        <v>1.66</v>
      </c>
      <c r="AM2962" s="2">
        <v>41236</v>
      </c>
      <c r="AN2962">
        <v>0.16</v>
      </c>
      <c r="AO2962" s="2">
        <v>41234</v>
      </c>
      <c r="AP2962">
        <v>16283.16</v>
      </c>
    </row>
    <row r="2963" spans="25:42" x14ac:dyDescent="0.2">
      <c r="Y2963" s="2">
        <v>41305</v>
      </c>
      <c r="Z2963">
        <v>2</v>
      </c>
      <c r="AA2963" s="2">
        <v>41275</v>
      </c>
      <c r="AB2963">
        <v>1.8779999999999999</v>
      </c>
      <c r="AC2963" s="2">
        <v>41334</v>
      </c>
      <c r="AD2963">
        <v>2.4910000000000001</v>
      </c>
      <c r="AE2963" s="2">
        <v>41366</v>
      </c>
      <c r="AF2963">
        <v>2.77</v>
      </c>
      <c r="AG2963" s="2">
        <v>41299</v>
      </c>
      <c r="AH2963">
        <v>66.2</v>
      </c>
      <c r="AI2963" s="37">
        <v>41394</v>
      </c>
      <c r="AJ2963" s="57">
        <v>0.11</v>
      </c>
      <c r="AK2963" s="37">
        <v>41394</v>
      </c>
      <c r="AL2963" s="57">
        <v>1.7</v>
      </c>
      <c r="AM2963" s="2">
        <v>41234</v>
      </c>
      <c r="AN2963">
        <v>0.16</v>
      </c>
      <c r="AO2963" s="2">
        <v>41233</v>
      </c>
      <c r="AP2963">
        <v>16292.69</v>
      </c>
    </row>
    <row r="2964" spans="25:42" x14ac:dyDescent="0.2">
      <c r="Y2964" s="2">
        <v>41304</v>
      </c>
      <c r="Z2964">
        <v>2.02</v>
      </c>
      <c r="AA2964" s="2">
        <v>41274</v>
      </c>
      <c r="AB2964">
        <v>1.8643000000000001</v>
      </c>
      <c r="AC2964" s="2">
        <v>41333</v>
      </c>
      <c r="AD2964">
        <v>2.5049999999999999</v>
      </c>
      <c r="AE2964" s="2">
        <v>41365</v>
      </c>
      <c r="AF2964">
        <v>2.7730000000000001</v>
      </c>
      <c r="AG2964" s="2">
        <v>41298</v>
      </c>
      <c r="AH2964">
        <v>55.3</v>
      </c>
      <c r="AI2964" s="37">
        <v>41393</v>
      </c>
      <c r="AJ2964" s="57">
        <v>0.12</v>
      </c>
      <c r="AK2964" s="37">
        <v>41393</v>
      </c>
      <c r="AL2964" s="57">
        <v>1.7</v>
      </c>
      <c r="AM2964" s="2">
        <v>41233</v>
      </c>
      <c r="AN2964">
        <v>0.16</v>
      </c>
      <c r="AO2964" s="2">
        <v>41232</v>
      </c>
      <c r="AP2964">
        <v>16286.11</v>
      </c>
    </row>
    <row r="2965" spans="25:42" x14ac:dyDescent="0.2">
      <c r="Y2965" s="2">
        <v>41303</v>
      </c>
      <c r="Z2965">
        <v>1.9902</v>
      </c>
      <c r="AA2965" s="2">
        <v>41271</v>
      </c>
      <c r="AB2965">
        <v>1.885</v>
      </c>
      <c r="AC2965" s="2">
        <v>41332</v>
      </c>
      <c r="AD2965">
        <v>2.5019999999999998</v>
      </c>
      <c r="AE2965" s="2">
        <v>41362</v>
      </c>
      <c r="AF2965">
        <v>2.7679999999999998</v>
      </c>
      <c r="AG2965" s="2">
        <v>41297</v>
      </c>
      <c r="AH2965">
        <v>53.6</v>
      </c>
      <c r="AI2965" s="37">
        <v>41390</v>
      </c>
      <c r="AJ2965" s="57">
        <v>0.12</v>
      </c>
      <c r="AK2965" s="37">
        <v>41390</v>
      </c>
      <c r="AL2965" s="57">
        <v>1.7</v>
      </c>
      <c r="AM2965" s="2">
        <v>41232</v>
      </c>
      <c r="AN2965">
        <v>0.16</v>
      </c>
      <c r="AO2965" s="2">
        <v>41229</v>
      </c>
      <c r="AP2965">
        <v>16281.33</v>
      </c>
    </row>
    <row r="2966" spans="25:42" x14ac:dyDescent="0.2">
      <c r="Y2966" s="2">
        <v>41302</v>
      </c>
      <c r="Z2966">
        <v>1.9850000000000001</v>
      </c>
      <c r="AA2966" s="2">
        <v>41270</v>
      </c>
      <c r="AB2966">
        <v>1.885</v>
      </c>
      <c r="AC2966" s="2">
        <v>41331</v>
      </c>
      <c r="AD2966">
        <v>2.5</v>
      </c>
      <c r="AE2966" s="2">
        <v>41361</v>
      </c>
      <c r="AF2966">
        <v>2.7629999999999999</v>
      </c>
      <c r="AG2966" s="2">
        <v>41296</v>
      </c>
      <c r="AH2966">
        <v>53.7</v>
      </c>
      <c r="AI2966" s="37">
        <v>41389</v>
      </c>
      <c r="AJ2966" s="57">
        <v>0.12</v>
      </c>
      <c r="AK2966" s="37">
        <v>41389</v>
      </c>
      <c r="AL2966" s="57">
        <v>1.74</v>
      </c>
      <c r="AM2966" s="2">
        <v>41229</v>
      </c>
      <c r="AN2966">
        <v>0.16</v>
      </c>
      <c r="AO2966" s="2">
        <v>41228</v>
      </c>
      <c r="AP2966">
        <v>16278.93</v>
      </c>
    </row>
    <row r="2967" spans="25:42" x14ac:dyDescent="0.2">
      <c r="Y2967" s="2">
        <v>41299</v>
      </c>
      <c r="Z2967">
        <v>1.92</v>
      </c>
      <c r="AA2967" s="2">
        <v>41269</v>
      </c>
      <c r="AB2967">
        <v>1.855</v>
      </c>
      <c r="AC2967" s="2">
        <v>41330</v>
      </c>
      <c r="AD2967">
        <v>2.5326</v>
      </c>
      <c r="AE2967" s="2">
        <v>41360</v>
      </c>
      <c r="AF2967">
        <v>2.77</v>
      </c>
      <c r="AG2967" s="2">
        <v>41295</v>
      </c>
      <c r="AH2967">
        <v>55.9</v>
      </c>
      <c r="AI2967" s="37">
        <v>41388</v>
      </c>
      <c r="AJ2967" s="57">
        <v>0.13</v>
      </c>
      <c r="AK2967" s="37">
        <v>41388</v>
      </c>
      <c r="AL2967" s="57">
        <v>1.73</v>
      </c>
      <c r="AM2967" s="2">
        <v>41228</v>
      </c>
      <c r="AN2967">
        <v>0.16</v>
      </c>
      <c r="AO2967" s="2">
        <v>41227</v>
      </c>
      <c r="AP2967">
        <v>16244.38</v>
      </c>
    </row>
    <row r="2968" spans="25:42" x14ac:dyDescent="0.2">
      <c r="Y2968" s="2">
        <v>41298</v>
      </c>
      <c r="Z2968">
        <v>1.88</v>
      </c>
      <c r="AA2968" s="2">
        <v>41268</v>
      </c>
      <c r="AB2968">
        <v>1.86</v>
      </c>
      <c r="AC2968" s="2">
        <v>41327</v>
      </c>
      <c r="AD2968">
        <v>2.5326</v>
      </c>
      <c r="AE2968" s="2">
        <v>41359</v>
      </c>
      <c r="AF2968">
        <v>2.7909999999999999</v>
      </c>
      <c r="AG2968" s="2">
        <v>41292</v>
      </c>
      <c r="AH2968">
        <v>55.9</v>
      </c>
      <c r="AI2968" s="37">
        <v>41387</v>
      </c>
      <c r="AJ2968" s="57">
        <v>0.12</v>
      </c>
      <c r="AK2968" s="37">
        <v>41387</v>
      </c>
      <c r="AL2968" s="57">
        <v>1.74</v>
      </c>
      <c r="AM2968" s="2">
        <v>41227</v>
      </c>
      <c r="AN2968">
        <v>0.16</v>
      </c>
      <c r="AO2968" s="2">
        <v>41226</v>
      </c>
      <c r="AP2968">
        <v>16248.29</v>
      </c>
    </row>
    <row r="2969" spans="25:42" x14ac:dyDescent="0.2">
      <c r="Y2969" s="2">
        <v>41297</v>
      </c>
      <c r="Z2969">
        <v>1.8480000000000001</v>
      </c>
      <c r="AA2969" s="2">
        <v>41267</v>
      </c>
      <c r="AB2969">
        <v>1.8531</v>
      </c>
      <c r="AC2969" s="2">
        <v>41326</v>
      </c>
      <c r="AD2969">
        <v>2.5118999999999998</v>
      </c>
      <c r="AE2969" s="2">
        <v>41358</v>
      </c>
      <c r="AF2969">
        <v>2.7709999999999999</v>
      </c>
      <c r="AG2969" s="2">
        <v>41291</v>
      </c>
      <c r="AH2969">
        <v>56.9</v>
      </c>
      <c r="AI2969" s="37">
        <v>41386</v>
      </c>
      <c r="AJ2969" s="57">
        <v>0.12</v>
      </c>
      <c r="AK2969" s="37">
        <v>41386</v>
      </c>
      <c r="AL2969" s="57">
        <v>1.72</v>
      </c>
      <c r="AM2969" s="2">
        <v>41226</v>
      </c>
      <c r="AN2969">
        <v>0.16</v>
      </c>
      <c r="AO2969" s="2">
        <v>41222</v>
      </c>
      <c r="AP2969">
        <v>16244.71</v>
      </c>
    </row>
    <row r="2970" spans="25:42" x14ac:dyDescent="0.2">
      <c r="Y2970" s="2">
        <v>41296</v>
      </c>
      <c r="Z2970">
        <v>1.8483000000000001</v>
      </c>
      <c r="AA2970" s="2">
        <v>41264</v>
      </c>
      <c r="AB2970">
        <v>1.877</v>
      </c>
      <c r="AC2970" s="2">
        <v>41325</v>
      </c>
      <c r="AD2970">
        <v>2.54</v>
      </c>
      <c r="AE2970" s="2">
        <v>41355</v>
      </c>
      <c r="AF2970">
        <v>2.7725</v>
      </c>
      <c r="AG2970" s="2">
        <v>41290</v>
      </c>
      <c r="AH2970">
        <v>53.2</v>
      </c>
      <c r="AI2970" s="37">
        <v>41383</v>
      </c>
      <c r="AJ2970" s="57">
        <v>0.12</v>
      </c>
      <c r="AK2970" s="37">
        <v>41383</v>
      </c>
      <c r="AL2970" s="57">
        <v>1.73</v>
      </c>
      <c r="AM2970" s="2">
        <v>41222</v>
      </c>
      <c r="AN2970">
        <v>0.16</v>
      </c>
      <c r="AO2970" s="2">
        <v>41221</v>
      </c>
      <c r="AP2970">
        <v>16245.32</v>
      </c>
    </row>
    <row r="2971" spans="25:42" x14ac:dyDescent="0.2">
      <c r="Y2971" s="2">
        <v>41295</v>
      </c>
      <c r="Z2971">
        <v>1.84</v>
      </c>
      <c r="AA2971" s="2">
        <v>41263</v>
      </c>
      <c r="AB2971">
        <v>1.8671</v>
      </c>
      <c r="AC2971" s="2">
        <v>41324</v>
      </c>
      <c r="AD2971">
        <v>2.5385</v>
      </c>
      <c r="AE2971" s="2">
        <v>41354</v>
      </c>
      <c r="AF2971">
        <v>2.7669999999999999</v>
      </c>
      <c r="AG2971" s="2">
        <v>41289</v>
      </c>
      <c r="AH2971">
        <v>53.1</v>
      </c>
      <c r="AI2971" s="37">
        <v>41382</v>
      </c>
      <c r="AJ2971" s="57">
        <v>0.12</v>
      </c>
      <c r="AK2971" s="37">
        <v>41382</v>
      </c>
      <c r="AL2971" s="57">
        <v>1.72</v>
      </c>
      <c r="AM2971" s="2">
        <v>41221</v>
      </c>
      <c r="AN2971">
        <v>0.16</v>
      </c>
      <c r="AO2971" s="2">
        <v>41220</v>
      </c>
      <c r="AP2971">
        <v>16213.98</v>
      </c>
    </row>
    <row r="2972" spans="25:42" x14ac:dyDescent="0.2">
      <c r="Y2972" s="2">
        <v>41292</v>
      </c>
      <c r="Z2972">
        <v>1.79</v>
      </c>
      <c r="AA2972" s="2">
        <v>41262</v>
      </c>
      <c r="AB2972">
        <v>1.8471</v>
      </c>
      <c r="AC2972" s="2">
        <v>41323</v>
      </c>
      <c r="AD2972">
        <v>2.5390000000000001</v>
      </c>
      <c r="AE2972" s="2">
        <v>41353</v>
      </c>
      <c r="AF2972">
        <v>2.7869999999999999</v>
      </c>
      <c r="AG2972" s="2">
        <v>41288</v>
      </c>
      <c r="AH2972">
        <v>55.8</v>
      </c>
      <c r="AI2972" s="37">
        <v>41381</v>
      </c>
      <c r="AJ2972" s="57">
        <v>0.13</v>
      </c>
      <c r="AK2972" s="37">
        <v>41381</v>
      </c>
      <c r="AL2972" s="57">
        <v>1.73</v>
      </c>
      <c r="AM2972" s="2">
        <v>41220</v>
      </c>
      <c r="AN2972">
        <v>0.16</v>
      </c>
      <c r="AO2972" s="2">
        <v>41219</v>
      </c>
      <c r="AP2972">
        <v>16214.36</v>
      </c>
    </row>
    <row r="2973" spans="25:42" x14ac:dyDescent="0.2">
      <c r="Y2973" s="2">
        <v>41291</v>
      </c>
      <c r="Z2973">
        <v>1.8</v>
      </c>
      <c r="AA2973" s="2">
        <v>41261</v>
      </c>
      <c r="AB2973">
        <v>1.8310999999999999</v>
      </c>
      <c r="AC2973" s="2">
        <v>41320</v>
      </c>
      <c r="AD2973">
        <v>2.5318000000000001</v>
      </c>
      <c r="AE2973" s="2">
        <v>41352</v>
      </c>
      <c r="AF2973">
        <v>2.7789999999999999</v>
      </c>
      <c r="AG2973" s="2">
        <v>41285</v>
      </c>
      <c r="AH2973">
        <v>59.2</v>
      </c>
      <c r="AI2973" s="37">
        <v>41380</v>
      </c>
      <c r="AJ2973" s="57">
        <v>0.13</v>
      </c>
      <c r="AK2973" s="37">
        <v>41380</v>
      </c>
      <c r="AL2973" s="57">
        <v>1.75</v>
      </c>
      <c r="AM2973" s="2">
        <v>41219</v>
      </c>
      <c r="AN2973">
        <v>0.16</v>
      </c>
      <c r="AO2973" s="2">
        <v>41218</v>
      </c>
      <c r="AP2973">
        <v>16209.96</v>
      </c>
    </row>
    <row r="2974" spans="25:42" x14ac:dyDescent="0.2">
      <c r="Y2974" s="2">
        <v>41290</v>
      </c>
      <c r="Z2974">
        <v>1.72</v>
      </c>
      <c r="AA2974" s="2">
        <v>41260</v>
      </c>
      <c r="AB2974">
        <v>1.8049999999999999</v>
      </c>
      <c r="AC2974" s="2">
        <v>41319</v>
      </c>
      <c r="AD2974">
        <v>2.5449999999999999</v>
      </c>
      <c r="AE2974" s="2">
        <v>41351</v>
      </c>
      <c r="AF2974">
        <v>2.782</v>
      </c>
      <c r="AG2974" s="2">
        <v>41284</v>
      </c>
      <c r="AH2974">
        <v>58.2</v>
      </c>
      <c r="AI2974" s="37">
        <v>41379</v>
      </c>
      <c r="AJ2974" s="57">
        <v>0.12</v>
      </c>
      <c r="AK2974" s="37">
        <v>41379</v>
      </c>
      <c r="AL2974" s="57">
        <v>1.72</v>
      </c>
      <c r="AM2974" s="2">
        <v>41218</v>
      </c>
      <c r="AN2974">
        <v>0.17</v>
      </c>
      <c r="AO2974" s="2">
        <v>41215</v>
      </c>
      <c r="AP2974">
        <v>16206.13</v>
      </c>
    </row>
    <row r="2975" spans="25:42" x14ac:dyDescent="0.2">
      <c r="Y2975" s="2">
        <v>41289</v>
      </c>
      <c r="Z2975">
        <v>1.75</v>
      </c>
      <c r="AA2975" s="2">
        <v>41257</v>
      </c>
      <c r="AB2975">
        <v>1.8267</v>
      </c>
      <c r="AC2975" s="2">
        <v>41318</v>
      </c>
      <c r="AD2975">
        <v>2.5499999999999998</v>
      </c>
      <c r="AE2975" s="2">
        <v>41348</v>
      </c>
      <c r="AF2975">
        <v>2.7906</v>
      </c>
      <c r="AG2975" s="2">
        <v>41283</v>
      </c>
      <c r="AH2975">
        <v>56.3</v>
      </c>
      <c r="AI2975" s="37">
        <v>41376</v>
      </c>
      <c r="AJ2975" s="57">
        <v>0.11</v>
      </c>
      <c r="AK2975" s="37">
        <v>41376</v>
      </c>
      <c r="AL2975" s="57">
        <v>1.75</v>
      </c>
      <c r="AM2975" s="2">
        <v>41215</v>
      </c>
      <c r="AN2975">
        <v>0.16</v>
      </c>
      <c r="AO2975" s="2">
        <v>41214</v>
      </c>
      <c r="AP2975">
        <v>16221.69</v>
      </c>
    </row>
    <row r="2976" spans="25:42" x14ac:dyDescent="0.2">
      <c r="Y2976" s="2">
        <v>41288</v>
      </c>
      <c r="Z2976">
        <v>1.7410000000000001</v>
      </c>
      <c r="AA2976" s="2">
        <v>41256</v>
      </c>
      <c r="AB2976">
        <v>1.851</v>
      </c>
      <c r="AC2976" s="2">
        <v>41317</v>
      </c>
      <c r="AD2976">
        <v>2.5299999999999998</v>
      </c>
      <c r="AE2976" s="2">
        <v>41347</v>
      </c>
      <c r="AF2976">
        <v>2.81</v>
      </c>
      <c r="AG2976" s="2">
        <v>41282</v>
      </c>
      <c r="AH2976">
        <v>58.6</v>
      </c>
      <c r="AI2976" s="37">
        <v>41375</v>
      </c>
      <c r="AJ2976" s="57">
        <v>0.12</v>
      </c>
      <c r="AK2976" s="37">
        <v>41375</v>
      </c>
      <c r="AL2976" s="57">
        <v>1.82</v>
      </c>
      <c r="AM2976" s="2">
        <v>41214</v>
      </c>
      <c r="AN2976">
        <v>0.17</v>
      </c>
      <c r="AO2976" s="2">
        <v>41213</v>
      </c>
      <c r="AP2976">
        <v>16261.47</v>
      </c>
    </row>
    <row r="2977" spans="25:42" x14ac:dyDescent="0.2">
      <c r="Y2977" s="2">
        <v>41285</v>
      </c>
      <c r="Z2977">
        <v>1.6439999999999999</v>
      </c>
      <c r="AA2977" s="2">
        <v>41255</v>
      </c>
      <c r="AB2977">
        <v>1.835</v>
      </c>
      <c r="AC2977" s="2">
        <v>41316</v>
      </c>
      <c r="AD2977">
        <v>2.5274000000000001</v>
      </c>
      <c r="AE2977" s="2">
        <v>41346</v>
      </c>
      <c r="AF2977">
        <v>2.8239999999999998</v>
      </c>
      <c r="AG2977" s="2">
        <v>41281</v>
      </c>
      <c r="AH2977">
        <v>59.9</v>
      </c>
      <c r="AI2977" s="37">
        <v>41374</v>
      </c>
      <c r="AJ2977" s="57">
        <v>0.12</v>
      </c>
      <c r="AK2977" s="37">
        <v>41374</v>
      </c>
      <c r="AL2977" s="57">
        <v>1.84</v>
      </c>
      <c r="AM2977" s="2">
        <v>41213</v>
      </c>
      <c r="AN2977">
        <v>0.18</v>
      </c>
      <c r="AO2977" s="2">
        <v>41212</v>
      </c>
      <c r="AP2977">
        <v>16204.06</v>
      </c>
    </row>
    <row r="2978" spans="25:42" x14ac:dyDescent="0.2">
      <c r="Y2978" s="2">
        <v>41284</v>
      </c>
      <c r="Z2978">
        <v>1.6997</v>
      </c>
      <c r="AA2978" s="2">
        <v>41254</v>
      </c>
      <c r="AB2978">
        <v>1.8089999999999999</v>
      </c>
      <c r="AC2978" s="2">
        <v>41313</v>
      </c>
      <c r="AD2978">
        <v>2.528</v>
      </c>
      <c r="AE2978" s="2">
        <v>41345</v>
      </c>
      <c r="AF2978">
        <v>2.8250000000000002</v>
      </c>
      <c r="AG2978" s="2">
        <v>41278</v>
      </c>
      <c r="AH2978">
        <v>62</v>
      </c>
      <c r="AI2978" s="37">
        <v>41373</v>
      </c>
      <c r="AJ2978" s="57">
        <v>0.13</v>
      </c>
      <c r="AK2978" s="37">
        <v>41373</v>
      </c>
      <c r="AL2978" s="57">
        <v>1.78</v>
      </c>
      <c r="AM2978" s="2">
        <v>41212</v>
      </c>
      <c r="AN2978">
        <v>0.17</v>
      </c>
      <c r="AO2978" s="2">
        <v>41211</v>
      </c>
      <c r="AP2978">
        <v>16198.99</v>
      </c>
    </row>
    <row r="2979" spans="25:42" x14ac:dyDescent="0.2">
      <c r="Y2979" s="2">
        <v>41283</v>
      </c>
      <c r="Z2979">
        <v>1.675</v>
      </c>
      <c r="AA2979" s="2">
        <v>41253</v>
      </c>
      <c r="AB2979">
        <v>1.8149999999999999</v>
      </c>
      <c r="AC2979" s="2">
        <v>41312</v>
      </c>
      <c r="AD2979">
        <v>2.5499999999999998</v>
      </c>
      <c r="AE2979" s="2">
        <v>41344</v>
      </c>
      <c r="AF2979">
        <v>2.806</v>
      </c>
      <c r="AG2979" s="2">
        <v>41277</v>
      </c>
      <c r="AH2979">
        <v>63.5</v>
      </c>
      <c r="AI2979" s="37">
        <v>41372</v>
      </c>
      <c r="AJ2979" s="57">
        <v>0.13</v>
      </c>
      <c r="AK2979" s="37">
        <v>41372</v>
      </c>
      <c r="AL2979" s="57">
        <v>1.76</v>
      </c>
      <c r="AM2979" s="2">
        <v>41211</v>
      </c>
      <c r="AN2979">
        <v>0.17</v>
      </c>
      <c r="AO2979" s="2">
        <v>41208</v>
      </c>
      <c r="AP2979">
        <v>16197.82</v>
      </c>
    </row>
    <row r="2980" spans="25:42" x14ac:dyDescent="0.2">
      <c r="Y2980" s="2">
        <v>41282</v>
      </c>
      <c r="Z2980">
        <v>1.6629</v>
      </c>
      <c r="AA2980" s="2">
        <v>41250</v>
      </c>
      <c r="AB2980">
        <v>1.8149</v>
      </c>
      <c r="AC2980" s="2">
        <v>41311</v>
      </c>
      <c r="AD2980">
        <v>2.56</v>
      </c>
      <c r="AE2980" s="2">
        <v>41341</v>
      </c>
      <c r="AF2980">
        <v>2.7997000000000001</v>
      </c>
      <c r="AG2980" s="2">
        <v>41276</v>
      </c>
      <c r="AH2980">
        <v>61.1</v>
      </c>
      <c r="AI2980" s="37">
        <v>41369</v>
      </c>
      <c r="AJ2980" s="57">
        <v>0.13</v>
      </c>
      <c r="AK2980" s="37">
        <v>41369</v>
      </c>
      <c r="AL2980" s="57">
        <v>1.72</v>
      </c>
      <c r="AM2980" s="2">
        <v>41208</v>
      </c>
      <c r="AN2980">
        <v>0.16</v>
      </c>
      <c r="AO2980" s="2">
        <v>41207</v>
      </c>
      <c r="AP2980">
        <v>16197.08</v>
      </c>
    </row>
    <row r="2981" spans="25:42" x14ac:dyDescent="0.2">
      <c r="Y2981" s="2">
        <v>41281</v>
      </c>
      <c r="Z2981">
        <v>1.6359999999999999</v>
      </c>
      <c r="AA2981" s="2">
        <v>41249</v>
      </c>
      <c r="AB2981">
        <v>1.804</v>
      </c>
      <c r="AC2981" s="2">
        <v>41310</v>
      </c>
      <c r="AD2981">
        <v>2.5779999999999998</v>
      </c>
      <c r="AE2981" s="2">
        <v>41340</v>
      </c>
      <c r="AF2981">
        <v>2.8029999999999999</v>
      </c>
      <c r="AG2981" s="2">
        <v>41275</v>
      </c>
      <c r="AH2981">
        <v>59.4</v>
      </c>
      <c r="AI2981" s="37">
        <v>41368</v>
      </c>
      <c r="AJ2981" s="57">
        <v>0.13</v>
      </c>
      <c r="AK2981" s="37">
        <v>41368</v>
      </c>
      <c r="AL2981" s="58">
        <v>1.78</v>
      </c>
      <c r="AM2981" s="2">
        <v>41207</v>
      </c>
      <c r="AN2981">
        <v>0.16</v>
      </c>
      <c r="AO2981" s="2">
        <v>41206</v>
      </c>
      <c r="AP2981">
        <v>16194.79</v>
      </c>
    </row>
    <row r="2982" spans="25:42" x14ac:dyDescent="0.2">
      <c r="Y2982" s="2">
        <v>41278</v>
      </c>
      <c r="Z2982">
        <v>1.6089</v>
      </c>
      <c r="AA2982" s="2">
        <v>41248</v>
      </c>
      <c r="AB2982">
        <v>1.8057000000000001</v>
      </c>
      <c r="AC2982" s="2">
        <v>41309</v>
      </c>
      <c r="AD2982">
        <v>2.5760000000000001</v>
      </c>
      <c r="AE2982" s="2">
        <v>41339</v>
      </c>
      <c r="AF2982">
        <v>2.8090000000000002</v>
      </c>
      <c r="AG2982" s="2">
        <v>41274</v>
      </c>
      <c r="AH2982">
        <v>59.4</v>
      </c>
      <c r="AI2982" s="37">
        <v>41367</v>
      </c>
      <c r="AJ2982" s="57">
        <v>0.13</v>
      </c>
      <c r="AK2982" s="37">
        <v>41367</v>
      </c>
      <c r="AL2982" s="57">
        <v>1.83</v>
      </c>
      <c r="AM2982" s="2">
        <v>41206</v>
      </c>
      <c r="AN2982">
        <v>0.17</v>
      </c>
      <c r="AO2982" s="2">
        <v>41205</v>
      </c>
      <c r="AP2982">
        <v>16203.85</v>
      </c>
    </row>
    <row r="2983" spans="25:42" x14ac:dyDescent="0.2">
      <c r="Y2983" s="2">
        <v>41277</v>
      </c>
      <c r="Z2983">
        <v>1.6185</v>
      </c>
      <c r="AA2983" s="2">
        <v>41247</v>
      </c>
      <c r="AB2983">
        <v>1.8103</v>
      </c>
      <c r="AC2983" s="2">
        <v>41306</v>
      </c>
      <c r="AD2983">
        <v>2.593</v>
      </c>
      <c r="AE2983" s="2">
        <v>41338</v>
      </c>
      <c r="AF2983">
        <v>2.7949999999999999</v>
      </c>
      <c r="AG2983" s="2">
        <v>41271</v>
      </c>
      <c r="AH2983">
        <v>56.7</v>
      </c>
      <c r="AI2983" s="37">
        <v>41366</v>
      </c>
      <c r="AJ2983" s="57">
        <v>0.14000000000000001</v>
      </c>
      <c r="AK2983" s="37">
        <v>41366</v>
      </c>
      <c r="AL2983" s="57">
        <v>1.88</v>
      </c>
      <c r="AM2983" s="2">
        <v>41205</v>
      </c>
      <c r="AN2983">
        <v>0.15</v>
      </c>
      <c r="AO2983" s="2">
        <v>41204</v>
      </c>
      <c r="AP2983">
        <v>16198.68</v>
      </c>
    </row>
    <row r="2984" spans="25:42" x14ac:dyDescent="0.2">
      <c r="Y2984" s="2">
        <v>41276</v>
      </c>
      <c r="Z2984">
        <v>1.599</v>
      </c>
      <c r="AA2984" s="2">
        <v>41246</v>
      </c>
      <c r="AB2984">
        <v>1.7967</v>
      </c>
      <c r="AC2984" s="2">
        <v>41305</v>
      </c>
      <c r="AD2984">
        <v>2.5840000000000001</v>
      </c>
      <c r="AE2984" s="2">
        <v>41337</v>
      </c>
      <c r="AF2984">
        <v>2.79</v>
      </c>
      <c r="AG2984" s="2">
        <v>41270</v>
      </c>
      <c r="AH2984">
        <v>55</v>
      </c>
      <c r="AI2984" s="37">
        <v>41365</v>
      </c>
      <c r="AJ2984" s="57">
        <v>0.14000000000000001</v>
      </c>
      <c r="AK2984" s="37">
        <v>41365</v>
      </c>
      <c r="AL2984" s="57">
        <v>1.86</v>
      </c>
      <c r="AM2984" s="2">
        <v>41204</v>
      </c>
      <c r="AN2984">
        <v>0.15</v>
      </c>
      <c r="AO2984" s="2">
        <v>41201</v>
      </c>
      <c r="AP2984">
        <v>16196.05</v>
      </c>
    </row>
    <row r="2985" spans="25:42" x14ac:dyDescent="0.2">
      <c r="Y2985" s="2">
        <v>41275</v>
      </c>
      <c r="Z2985">
        <v>1.542</v>
      </c>
      <c r="AA2985" s="2">
        <v>41243</v>
      </c>
      <c r="AB2985">
        <v>1.7849999999999999</v>
      </c>
      <c r="AC2985" s="2">
        <v>41304</v>
      </c>
      <c r="AD2985">
        <v>2.5472000000000001</v>
      </c>
      <c r="AE2985" s="2">
        <v>41334</v>
      </c>
      <c r="AF2985">
        <v>2.7789999999999999</v>
      </c>
      <c r="AG2985" s="2">
        <v>41269</v>
      </c>
      <c r="AH2985">
        <v>54.5</v>
      </c>
      <c r="AI2985" s="37">
        <v>41362</v>
      </c>
      <c r="AJ2985" s="58" t="e">
        <f>NA()</f>
        <v>#N/A</v>
      </c>
      <c r="AK2985" s="37">
        <v>41362</v>
      </c>
      <c r="AL2985" s="57" t="e">
        <v>#N/A</v>
      </c>
      <c r="AM2985" s="2">
        <v>41201</v>
      </c>
      <c r="AN2985">
        <v>0.16</v>
      </c>
      <c r="AO2985" s="2">
        <v>41200</v>
      </c>
      <c r="AP2985">
        <v>16198.17</v>
      </c>
    </row>
    <row r="2986" spans="25:42" x14ac:dyDescent="0.2">
      <c r="Y2986" s="2">
        <v>41274</v>
      </c>
      <c r="Z2986">
        <v>1.5258</v>
      </c>
      <c r="AA2986" s="2">
        <v>41242</v>
      </c>
      <c r="AB2986">
        <v>1.7614000000000001</v>
      </c>
      <c r="AC2986" s="2">
        <v>41303</v>
      </c>
      <c r="AD2986">
        <v>2.5261999999999998</v>
      </c>
      <c r="AE2986" s="2">
        <v>41333</v>
      </c>
      <c r="AF2986">
        <v>2.7879999999999998</v>
      </c>
      <c r="AG2986" s="2">
        <v>41268</v>
      </c>
      <c r="AH2986">
        <v>54.9</v>
      </c>
      <c r="AI2986" s="37">
        <v>41361</v>
      </c>
      <c r="AJ2986" s="57">
        <v>0.14000000000000001</v>
      </c>
      <c r="AK2986" s="37">
        <v>41361</v>
      </c>
      <c r="AL2986" s="57">
        <v>1.87</v>
      </c>
      <c r="AM2986" s="2">
        <v>41200</v>
      </c>
      <c r="AN2986">
        <v>0.15</v>
      </c>
      <c r="AO2986" s="2">
        <v>41199</v>
      </c>
      <c r="AP2986">
        <v>16193.1</v>
      </c>
    </row>
    <row r="2987" spans="25:42" x14ac:dyDescent="0.2">
      <c r="Y2987" s="2">
        <v>41271</v>
      </c>
      <c r="Z2987">
        <v>1.5369999999999999</v>
      </c>
      <c r="AA2987" s="2">
        <v>41241</v>
      </c>
      <c r="AB2987">
        <v>1.7403999999999999</v>
      </c>
      <c r="AC2987" s="2">
        <v>41302</v>
      </c>
      <c r="AD2987">
        <v>2.5</v>
      </c>
      <c r="AE2987" s="2">
        <v>41332</v>
      </c>
      <c r="AF2987">
        <v>2.7810000000000001</v>
      </c>
      <c r="AG2987" s="2">
        <v>41267</v>
      </c>
      <c r="AH2987">
        <v>54.9</v>
      </c>
      <c r="AI2987" s="37">
        <v>41360</v>
      </c>
      <c r="AJ2987" s="57">
        <v>0.14000000000000001</v>
      </c>
      <c r="AK2987" s="37">
        <v>41360</v>
      </c>
      <c r="AL2987" s="57">
        <v>1.87</v>
      </c>
      <c r="AM2987" s="2">
        <v>41199</v>
      </c>
      <c r="AN2987">
        <v>0.15</v>
      </c>
      <c r="AO2987" s="2">
        <v>41198</v>
      </c>
      <c r="AP2987">
        <v>16199.57</v>
      </c>
    </row>
    <row r="2988" spans="25:42" x14ac:dyDescent="0.2">
      <c r="Y2988" s="2">
        <v>41270</v>
      </c>
      <c r="Z2988">
        <v>1.54</v>
      </c>
      <c r="AA2988" s="2">
        <v>41240</v>
      </c>
      <c r="AB2988">
        <v>1.7505999999999999</v>
      </c>
      <c r="AC2988" s="2">
        <v>41299</v>
      </c>
      <c r="AD2988">
        <v>2.4849999999999999</v>
      </c>
      <c r="AE2988" s="2">
        <v>41331</v>
      </c>
      <c r="AF2988">
        <v>2.7890000000000001</v>
      </c>
      <c r="AG2988" s="2">
        <v>41264</v>
      </c>
      <c r="AH2988">
        <v>55.3</v>
      </c>
      <c r="AI2988" s="37">
        <v>41359</v>
      </c>
      <c r="AJ2988" s="57">
        <v>0.14000000000000001</v>
      </c>
      <c r="AK2988" s="37">
        <v>41359</v>
      </c>
      <c r="AL2988" s="57">
        <v>1.92</v>
      </c>
      <c r="AM2988" s="2">
        <v>41198</v>
      </c>
      <c r="AN2988">
        <v>0.16</v>
      </c>
      <c r="AO2988" s="2">
        <v>41197</v>
      </c>
      <c r="AP2988">
        <v>16190.98</v>
      </c>
    </row>
    <row r="2989" spans="25:42" x14ac:dyDescent="0.2">
      <c r="Y2989" s="2">
        <v>41269</v>
      </c>
      <c r="Z2989">
        <v>1.5029999999999999</v>
      </c>
      <c r="AA2989" s="2">
        <v>41239</v>
      </c>
      <c r="AB2989">
        <v>1.7350000000000001</v>
      </c>
      <c r="AC2989" s="2">
        <v>41298</v>
      </c>
      <c r="AD2989">
        <v>2.4710000000000001</v>
      </c>
      <c r="AE2989" s="2">
        <v>41330</v>
      </c>
      <c r="AF2989">
        <v>2.7679999999999998</v>
      </c>
      <c r="AG2989" s="2">
        <v>41263</v>
      </c>
      <c r="AH2989">
        <v>54.4</v>
      </c>
      <c r="AI2989" s="37">
        <v>41358</v>
      </c>
      <c r="AJ2989" s="57">
        <v>0.14000000000000001</v>
      </c>
      <c r="AK2989" s="37">
        <v>41358</v>
      </c>
      <c r="AL2989" s="57">
        <v>1.93</v>
      </c>
      <c r="AM2989" s="2">
        <v>41197</v>
      </c>
      <c r="AN2989">
        <v>0.16</v>
      </c>
      <c r="AO2989" s="2">
        <v>41194</v>
      </c>
      <c r="AP2989">
        <v>16157.54</v>
      </c>
    </row>
    <row r="2990" spans="25:42" x14ac:dyDescent="0.2">
      <c r="Y2990" s="2">
        <v>41268</v>
      </c>
      <c r="Z2990">
        <v>1.48</v>
      </c>
      <c r="AA2990" s="2">
        <v>41236</v>
      </c>
      <c r="AB2990">
        <v>1.7529999999999999</v>
      </c>
      <c r="AC2990" s="2">
        <v>41297</v>
      </c>
      <c r="AD2990">
        <v>2.4649999999999999</v>
      </c>
      <c r="AE2990" s="2">
        <v>41327</v>
      </c>
      <c r="AF2990">
        <v>2.778</v>
      </c>
      <c r="AG2990" s="2">
        <v>41262</v>
      </c>
      <c r="AH2990">
        <v>57.8</v>
      </c>
      <c r="AI2990" s="37">
        <v>41355</v>
      </c>
      <c r="AJ2990" s="57">
        <v>0.14000000000000001</v>
      </c>
      <c r="AK2990" s="37">
        <v>41355</v>
      </c>
      <c r="AL2990" s="57">
        <v>1.93</v>
      </c>
      <c r="AM2990" s="2">
        <v>41194</v>
      </c>
      <c r="AN2990">
        <v>0.16</v>
      </c>
      <c r="AO2990" s="2">
        <v>41193</v>
      </c>
      <c r="AP2990">
        <v>16158.27</v>
      </c>
    </row>
    <row r="2991" spans="25:42" x14ac:dyDescent="0.2">
      <c r="Y2991" s="2">
        <v>41267</v>
      </c>
      <c r="Z2991">
        <v>1.4665999999999999</v>
      </c>
      <c r="AA2991" s="2">
        <v>41235</v>
      </c>
      <c r="AB2991">
        <v>1.724</v>
      </c>
      <c r="AC2991" s="2">
        <v>41296</v>
      </c>
      <c r="AD2991">
        <v>2.4670000000000001</v>
      </c>
      <c r="AE2991" s="2">
        <v>41326</v>
      </c>
      <c r="AF2991">
        <v>2.7749999999999999</v>
      </c>
      <c r="AG2991" s="2">
        <v>41261</v>
      </c>
      <c r="AH2991">
        <v>63</v>
      </c>
      <c r="AI2991" s="37">
        <v>41354</v>
      </c>
      <c r="AJ2991" s="57">
        <v>0.14000000000000001</v>
      </c>
      <c r="AK2991" s="37">
        <v>41354</v>
      </c>
      <c r="AL2991" s="57">
        <v>1.95</v>
      </c>
      <c r="AM2991" s="2">
        <v>41193</v>
      </c>
      <c r="AN2991">
        <v>0.16</v>
      </c>
      <c r="AO2991" s="2">
        <v>41192</v>
      </c>
      <c r="AP2991">
        <v>16157.75</v>
      </c>
    </row>
    <row r="2992" spans="25:42" x14ac:dyDescent="0.2">
      <c r="Y2992" s="2">
        <v>41264</v>
      </c>
      <c r="Z2992">
        <v>1.4641999999999999</v>
      </c>
      <c r="AA2992" s="2">
        <v>41234</v>
      </c>
      <c r="AB2992">
        <v>1.7130000000000001</v>
      </c>
      <c r="AC2992" s="2">
        <v>41295</v>
      </c>
      <c r="AD2992">
        <v>2.4700000000000002</v>
      </c>
      <c r="AE2992" s="2">
        <v>41325</v>
      </c>
      <c r="AF2992">
        <v>2.7949999999999999</v>
      </c>
      <c r="AG2992" s="2">
        <v>41260</v>
      </c>
      <c r="AH2992">
        <v>57.1</v>
      </c>
      <c r="AI2992" s="37">
        <v>41353</v>
      </c>
      <c r="AJ2992" s="57">
        <v>0.15</v>
      </c>
      <c r="AK2992" s="37">
        <v>41353</v>
      </c>
      <c r="AL2992" s="57">
        <v>1.96</v>
      </c>
      <c r="AM2992" s="2">
        <v>41192</v>
      </c>
      <c r="AN2992">
        <v>0.16</v>
      </c>
      <c r="AO2992" s="2">
        <v>41191</v>
      </c>
      <c r="AP2992">
        <v>16167.93</v>
      </c>
    </row>
    <row r="2993" spans="25:42" x14ac:dyDescent="0.2">
      <c r="Y2993" s="2">
        <v>41263</v>
      </c>
      <c r="Z2993">
        <v>1.554</v>
      </c>
      <c r="AA2993" s="2">
        <v>41233</v>
      </c>
      <c r="AB2993">
        <v>1.6967000000000001</v>
      </c>
      <c r="AC2993" s="2">
        <v>41292</v>
      </c>
      <c r="AD2993">
        <v>2.4699</v>
      </c>
      <c r="AE2993" s="2">
        <v>41324</v>
      </c>
      <c r="AF2993">
        <v>2.806</v>
      </c>
      <c r="AG2993" s="2">
        <v>41257</v>
      </c>
      <c r="AH2993">
        <v>52.8</v>
      </c>
      <c r="AI2993" s="37">
        <v>41352</v>
      </c>
      <c r="AJ2993" s="57">
        <v>0.15</v>
      </c>
      <c r="AK2993" s="37">
        <v>41352</v>
      </c>
      <c r="AL2993" s="57">
        <v>1.92</v>
      </c>
      <c r="AM2993" s="2">
        <v>41191</v>
      </c>
      <c r="AN2993">
        <v>0.16</v>
      </c>
      <c r="AO2993" s="2">
        <v>41187</v>
      </c>
      <c r="AP2993">
        <v>16161.87</v>
      </c>
    </row>
    <row r="2994" spans="25:42" x14ac:dyDescent="0.2">
      <c r="Y2994" s="2">
        <v>41262</v>
      </c>
      <c r="Z2994">
        <v>1.4950000000000001</v>
      </c>
      <c r="AA2994" s="2">
        <v>41232</v>
      </c>
      <c r="AB2994">
        <v>1.7152000000000001</v>
      </c>
      <c r="AC2994" s="2">
        <v>41291</v>
      </c>
      <c r="AD2994">
        <v>2.488</v>
      </c>
      <c r="AE2994" s="2">
        <v>41323</v>
      </c>
      <c r="AF2994">
        <v>2.79</v>
      </c>
      <c r="AG2994" s="2">
        <v>41256</v>
      </c>
      <c r="AH2994">
        <v>55.1</v>
      </c>
      <c r="AI2994" s="37">
        <v>41351</v>
      </c>
      <c r="AJ2994" s="57">
        <v>0.15</v>
      </c>
      <c r="AK2994" s="37">
        <v>41351</v>
      </c>
      <c r="AL2994" s="57">
        <v>1.96</v>
      </c>
      <c r="AM2994" s="2">
        <v>41187</v>
      </c>
      <c r="AN2994">
        <v>0.15</v>
      </c>
      <c r="AO2994" s="2">
        <v>41186</v>
      </c>
      <c r="AP2994">
        <v>16161.88</v>
      </c>
    </row>
    <row r="2995" spans="25:42" x14ac:dyDescent="0.2">
      <c r="Y2995" s="2">
        <v>41261</v>
      </c>
      <c r="Z2995">
        <v>1.46</v>
      </c>
      <c r="AA2995" s="2">
        <v>41229</v>
      </c>
      <c r="AB2995">
        <v>1.6651</v>
      </c>
      <c r="AC2995" s="2">
        <v>41290</v>
      </c>
      <c r="AD2995">
        <v>2.4569999999999999</v>
      </c>
      <c r="AE2995" s="2">
        <v>41320</v>
      </c>
      <c r="AF2995">
        <v>2.7770000000000001</v>
      </c>
      <c r="AG2995" s="2">
        <v>41255</v>
      </c>
      <c r="AH2995">
        <v>53.6</v>
      </c>
      <c r="AI2995" s="37">
        <v>41348</v>
      </c>
      <c r="AJ2995" s="57">
        <v>0.14000000000000001</v>
      </c>
      <c r="AK2995" s="37">
        <v>41348</v>
      </c>
      <c r="AL2995" s="57">
        <v>2.0099999999999998</v>
      </c>
      <c r="AM2995" s="2">
        <v>41186</v>
      </c>
      <c r="AN2995">
        <v>0.15</v>
      </c>
      <c r="AO2995" s="2">
        <v>41185</v>
      </c>
      <c r="AP2995">
        <v>16153.32</v>
      </c>
    </row>
    <row r="2996" spans="25:42" x14ac:dyDescent="0.2">
      <c r="Y2996" s="2">
        <v>41260</v>
      </c>
      <c r="Z2996">
        <v>1.4630000000000001</v>
      </c>
      <c r="AA2996" s="2">
        <v>41228</v>
      </c>
      <c r="AB2996">
        <v>1.6637</v>
      </c>
      <c r="AC2996" s="2">
        <v>41289</v>
      </c>
      <c r="AD2996">
        <v>2.4750000000000001</v>
      </c>
      <c r="AE2996" s="2">
        <v>41319</v>
      </c>
      <c r="AF2996">
        <v>2.8039999999999998</v>
      </c>
      <c r="AG2996" s="2">
        <v>41254</v>
      </c>
      <c r="AH2996">
        <v>51.6</v>
      </c>
      <c r="AI2996" s="37">
        <v>41347</v>
      </c>
      <c r="AJ2996" s="57">
        <v>0.15</v>
      </c>
      <c r="AK2996" s="37">
        <v>41347</v>
      </c>
      <c r="AL2996" s="57">
        <v>2.04</v>
      </c>
      <c r="AM2996" s="2">
        <v>41185</v>
      </c>
      <c r="AN2996">
        <v>0.16</v>
      </c>
      <c r="AO2996" s="2">
        <v>41184</v>
      </c>
      <c r="AP2996">
        <v>16171.04</v>
      </c>
    </row>
    <row r="2997" spans="25:42" x14ac:dyDescent="0.2">
      <c r="Y2997" s="2">
        <v>41257</v>
      </c>
      <c r="Z2997">
        <v>1.4670000000000001</v>
      </c>
      <c r="AA2997" s="2">
        <v>41227</v>
      </c>
      <c r="AB2997">
        <v>1.6302000000000001</v>
      </c>
      <c r="AC2997" s="2">
        <v>41288</v>
      </c>
      <c r="AD2997">
        <v>2.4649999999999999</v>
      </c>
      <c r="AE2997" s="2">
        <v>41318</v>
      </c>
      <c r="AF2997">
        <v>2.8260000000000001</v>
      </c>
      <c r="AG2997" s="2">
        <v>41253</v>
      </c>
      <c r="AH2997">
        <v>52.2</v>
      </c>
      <c r="AI2997" s="37">
        <v>41346</v>
      </c>
      <c r="AJ2997" s="57">
        <v>0.15</v>
      </c>
      <c r="AK2997" s="37">
        <v>41346</v>
      </c>
      <c r="AL2997" s="57">
        <v>2.04</v>
      </c>
      <c r="AM2997" s="2">
        <v>41184</v>
      </c>
      <c r="AN2997">
        <v>0.16</v>
      </c>
      <c r="AO2997" s="2">
        <v>41183</v>
      </c>
      <c r="AP2997">
        <v>16159.49</v>
      </c>
    </row>
    <row r="2998" spans="25:42" x14ac:dyDescent="0.2">
      <c r="Y2998" s="2">
        <v>41256</v>
      </c>
      <c r="Z2998">
        <v>1.5284</v>
      </c>
      <c r="AA2998" s="2">
        <v>41226</v>
      </c>
      <c r="AB2998">
        <v>1.6466000000000001</v>
      </c>
      <c r="AC2998" s="2">
        <v>41285</v>
      </c>
      <c r="AD2998">
        <v>2.452</v>
      </c>
      <c r="AE2998" s="2">
        <v>41317</v>
      </c>
      <c r="AF2998">
        <v>2.8210000000000002</v>
      </c>
      <c r="AG2998" s="2">
        <v>41250</v>
      </c>
      <c r="AH2998">
        <v>53.1</v>
      </c>
      <c r="AI2998" s="37">
        <v>41345</v>
      </c>
      <c r="AJ2998" s="57">
        <v>0.15</v>
      </c>
      <c r="AK2998" s="37">
        <v>41345</v>
      </c>
      <c r="AL2998" s="57">
        <v>2.0299999999999998</v>
      </c>
      <c r="AM2998" s="2">
        <v>41183</v>
      </c>
      <c r="AN2998">
        <v>0.15</v>
      </c>
      <c r="AO2998" s="2">
        <v>41180</v>
      </c>
      <c r="AP2998">
        <v>16066.24</v>
      </c>
    </row>
    <row r="2999" spans="25:42" x14ac:dyDescent="0.2">
      <c r="Y2999" s="2">
        <v>41255</v>
      </c>
      <c r="Z2999">
        <v>1.53</v>
      </c>
      <c r="AA2999" s="2">
        <v>41225</v>
      </c>
      <c r="AB2999">
        <v>1.6950000000000001</v>
      </c>
      <c r="AC2999" s="2">
        <v>41284</v>
      </c>
      <c r="AD2999">
        <v>2.48</v>
      </c>
      <c r="AE2999" s="2">
        <v>41316</v>
      </c>
      <c r="AF2999">
        <v>2.8050000000000002</v>
      </c>
      <c r="AG2999" s="2">
        <v>41249</v>
      </c>
      <c r="AH2999">
        <v>53.3</v>
      </c>
      <c r="AI2999" s="37">
        <v>41344</v>
      </c>
      <c r="AJ2999" s="57">
        <v>0.15</v>
      </c>
      <c r="AK2999" s="37">
        <v>41344</v>
      </c>
      <c r="AL2999" s="57">
        <v>2.0699999999999998</v>
      </c>
      <c r="AM2999" s="2">
        <v>41180</v>
      </c>
      <c r="AN2999">
        <v>0.09</v>
      </c>
      <c r="AO2999" s="2">
        <v>41179</v>
      </c>
      <c r="AP2999">
        <v>16015.13</v>
      </c>
    </row>
    <row r="3000" spans="25:42" x14ac:dyDescent="0.2">
      <c r="Y3000" s="2">
        <v>41254</v>
      </c>
      <c r="Z3000">
        <v>1.4650000000000001</v>
      </c>
      <c r="AA3000" s="2">
        <v>41222</v>
      </c>
      <c r="AB3000">
        <v>1.694</v>
      </c>
      <c r="AC3000" s="2">
        <v>41283</v>
      </c>
      <c r="AD3000">
        <v>2.4350000000000001</v>
      </c>
      <c r="AE3000" s="2">
        <v>41313</v>
      </c>
      <c r="AF3000">
        <v>2.7959999999999998</v>
      </c>
      <c r="AG3000" s="2">
        <v>41248</v>
      </c>
      <c r="AH3000">
        <v>52.3</v>
      </c>
      <c r="AI3000" s="37">
        <v>41341</v>
      </c>
      <c r="AJ3000" s="57">
        <v>0.15</v>
      </c>
      <c r="AK3000" s="37">
        <v>41341</v>
      </c>
      <c r="AL3000" s="57">
        <v>2.06</v>
      </c>
      <c r="AM3000" s="2">
        <v>41179</v>
      </c>
      <c r="AN3000">
        <v>0.14000000000000001</v>
      </c>
      <c r="AO3000" s="2">
        <v>41178</v>
      </c>
      <c r="AP3000">
        <v>16015.84</v>
      </c>
    </row>
    <row r="3001" spans="25:42" x14ac:dyDescent="0.2">
      <c r="Y3001" s="2">
        <v>41253</v>
      </c>
      <c r="Z3001">
        <v>1.458</v>
      </c>
      <c r="AA3001" s="2">
        <v>41221</v>
      </c>
      <c r="AB3001">
        <v>1.7038</v>
      </c>
      <c r="AC3001" s="2">
        <v>41282</v>
      </c>
      <c r="AD3001">
        <v>2.4300000000000002</v>
      </c>
      <c r="AE3001" s="2">
        <v>41312</v>
      </c>
      <c r="AF3001">
        <v>2.8180000000000001</v>
      </c>
      <c r="AG3001" s="2">
        <v>41247</v>
      </c>
      <c r="AH3001">
        <v>51.7</v>
      </c>
      <c r="AI3001" s="37">
        <v>41340</v>
      </c>
      <c r="AJ3001" s="57">
        <v>0.15</v>
      </c>
      <c r="AK3001" s="37">
        <v>41340</v>
      </c>
      <c r="AL3001" s="57">
        <v>2</v>
      </c>
      <c r="AM3001" s="2">
        <v>41178</v>
      </c>
      <c r="AN3001">
        <v>0.15</v>
      </c>
      <c r="AO3001" s="2">
        <v>41177</v>
      </c>
      <c r="AP3001">
        <v>16022.74</v>
      </c>
    </row>
    <row r="3002" spans="25:42" x14ac:dyDescent="0.2">
      <c r="Y3002" s="2">
        <v>41250</v>
      </c>
      <c r="Z3002">
        <v>1.43</v>
      </c>
      <c r="AA3002" s="2">
        <v>41220</v>
      </c>
      <c r="AB3002">
        <v>1.7355</v>
      </c>
      <c r="AC3002" s="2">
        <v>41281</v>
      </c>
      <c r="AD3002">
        <v>2.4329999999999998</v>
      </c>
      <c r="AE3002" s="2">
        <v>41311</v>
      </c>
      <c r="AF3002">
        <v>2.806</v>
      </c>
      <c r="AG3002" s="2">
        <v>41246</v>
      </c>
      <c r="AH3002">
        <v>51</v>
      </c>
      <c r="AI3002" s="37">
        <v>41339</v>
      </c>
      <c r="AJ3002" s="57">
        <v>0.15</v>
      </c>
      <c r="AK3002" s="37">
        <v>41339</v>
      </c>
      <c r="AL3002" s="57">
        <v>1.95</v>
      </c>
      <c r="AM3002" s="2">
        <v>41177</v>
      </c>
      <c r="AN3002">
        <v>0.15</v>
      </c>
      <c r="AO3002" s="2">
        <v>41176</v>
      </c>
      <c r="AP3002">
        <v>16017.84</v>
      </c>
    </row>
    <row r="3003" spans="25:42" x14ac:dyDescent="0.2">
      <c r="Y3003" s="2">
        <v>41249</v>
      </c>
      <c r="Z3003">
        <v>1.4631000000000001</v>
      </c>
      <c r="AA3003" s="2">
        <v>41219</v>
      </c>
      <c r="AB3003">
        <v>1.7915000000000001</v>
      </c>
      <c r="AC3003" s="2">
        <v>41278</v>
      </c>
      <c r="AD3003">
        <v>2.4155000000000002</v>
      </c>
      <c r="AE3003" s="2">
        <v>41310</v>
      </c>
      <c r="AF3003">
        <v>2.8174999999999999</v>
      </c>
      <c r="AG3003" s="2">
        <v>41243</v>
      </c>
      <c r="AH3003">
        <v>51.8</v>
      </c>
      <c r="AI3003" s="37">
        <v>41338</v>
      </c>
      <c r="AJ3003" s="57">
        <v>0.15</v>
      </c>
      <c r="AK3003" s="37">
        <v>41338</v>
      </c>
      <c r="AL3003" s="57">
        <v>1.9</v>
      </c>
      <c r="AM3003" s="2">
        <v>41176</v>
      </c>
      <c r="AN3003">
        <v>0.16</v>
      </c>
      <c r="AO3003" s="2">
        <v>41173</v>
      </c>
      <c r="AP3003">
        <v>16016.1</v>
      </c>
    </row>
    <row r="3004" spans="25:42" x14ac:dyDescent="0.2">
      <c r="Y3004" s="2">
        <v>41248</v>
      </c>
      <c r="Z3004">
        <v>1.47</v>
      </c>
      <c r="AA3004" s="2">
        <v>41218</v>
      </c>
      <c r="AB3004">
        <v>1.7244999999999999</v>
      </c>
      <c r="AC3004" s="2">
        <v>41277</v>
      </c>
      <c r="AD3004">
        <v>2.4209999999999998</v>
      </c>
      <c r="AE3004" s="2">
        <v>41309</v>
      </c>
      <c r="AF3004">
        <v>2.8169</v>
      </c>
      <c r="AG3004" s="2">
        <v>41242</v>
      </c>
      <c r="AH3004">
        <v>51.7</v>
      </c>
      <c r="AI3004" s="37">
        <v>41337</v>
      </c>
      <c r="AJ3004" s="57">
        <v>0.16</v>
      </c>
      <c r="AK3004" s="37">
        <v>41337</v>
      </c>
      <c r="AL3004" s="57">
        <v>1.88</v>
      </c>
      <c r="AM3004" s="2">
        <v>41173</v>
      </c>
      <c r="AN3004">
        <v>0.15</v>
      </c>
      <c r="AO3004" s="2">
        <v>41172</v>
      </c>
      <c r="AP3004">
        <v>16014.42</v>
      </c>
    </row>
    <row r="3005" spans="25:42" x14ac:dyDescent="0.2">
      <c r="Y3005" s="2">
        <v>41247</v>
      </c>
      <c r="Z3005">
        <v>1.5119</v>
      </c>
      <c r="AA3005" s="2">
        <v>41215</v>
      </c>
      <c r="AB3005">
        <v>1.7271000000000001</v>
      </c>
      <c r="AC3005" s="2">
        <v>41276</v>
      </c>
      <c r="AD3005">
        <v>2.4264999999999999</v>
      </c>
      <c r="AE3005" s="2">
        <v>41306</v>
      </c>
      <c r="AF3005">
        <v>2.83</v>
      </c>
      <c r="AG3005" s="2">
        <v>41241</v>
      </c>
      <c r="AH3005">
        <v>52.3</v>
      </c>
      <c r="AI3005" s="37">
        <v>41334</v>
      </c>
      <c r="AJ3005" s="57">
        <v>0.16</v>
      </c>
      <c r="AK3005" s="37">
        <v>41334</v>
      </c>
      <c r="AL3005" s="57">
        <v>1.86</v>
      </c>
      <c r="AM3005" s="2">
        <v>41172</v>
      </c>
      <c r="AN3005">
        <v>0.16</v>
      </c>
      <c r="AO3005" s="2">
        <v>41171</v>
      </c>
      <c r="AP3005">
        <v>16012.97</v>
      </c>
    </row>
    <row r="3006" spans="25:42" x14ac:dyDescent="0.2">
      <c r="Y3006" s="2">
        <v>41246</v>
      </c>
      <c r="Z3006">
        <v>1.5611999999999999</v>
      </c>
      <c r="AA3006" s="2">
        <v>41214</v>
      </c>
      <c r="AB3006">
        <v>1.7817000000000001</v>
      </c>
      <c r="AC3006" s="2">
        <v>41275</v>
      </c>
      <c r="AD3006">
        <v>2.4049999999999998</v>
      </c>
      <c r="AE3006" s="2">
        <v>41305</v>
      </c>
      <c r="AF3006">
        <v>2.8228</v>
      </c>
      <c r="AG3006" s="2">
        <v>41240</v>
      </c>
      <c r="AH3006">
        <v>51.7</v>
      </c>
      <c r="AI3006" s="37">
        <v>41333</v>
      </c>
      <c r="AJ3006" s="57">
        <v>0.17</v>
      </c>
      <c r="AK3006" s="37">
        <v>41333</v>
      </c>
      <c r="AL3006" s="58">
        <v>1.89</v>
      </c>
      <c r="AM3006" s="2">
        <v>41171</v>
      </c>
      <c r="AN3006">
        <v>0.15</v>
      </c>
      <c r="AO3006" s="2">
        <v>41170</v>
      </c>
      <c r="AP3006">
        <v>16020.98</v>
      </c>
    </row>
    <row r="3007" spans="25:42" x14ac:dyDescent="0.2">
      <c r="Y3007" s="2">
        <v>41243</v>
      </c>
      <c r="Z3007">
        <v>1.5194000000000001</v>
      </c>
      <c r="AA3007" s="2">
        <v>41213</v>
      </c>
      <c r="AB3007">
        <v>1.7891999999999999</v>
      </c>
      <c r="AC3007" s="2">
        <v>41274</v>
      </c>
      <c r="AD3007">
        <v>2.387</v>
      </c>
      <c r="AE3007" s="2">
        <v>41304</v>
      </c>
      <c r="AF3007">
        <v>2.8050000000000002</v>
      </c>
      <c r="AG3007" s="2">
        <v>41239</v>
      </c>
      <c r="AH3007">
        <v>53.5</v>
      </c>
      <c r="AI3007" s="37">
        <v>41332</v>
      </c>
      <c r="AJ3007" s="57">
        <v>0.17</v>
      </c>
      <c r="AK3007" s="37">
        <v>41332</v>
      </c>
      <c r="AL3007" s="57">
        <v>1.91</v>
      </c>
      <c r="AM3007" s="2">
        <v>41170</v>
      </c>
      <c r="AN3007">
        <v>0.16</v>
      </c>
      <c r="AO3007" s="2">
        <v>41169</v>
      </c>
      <c r="AP3007">
        <v>16008.94</v>
      </c>
    </row>
    <row r="3008" spans="25:42" x14ac:dyDescent="0.2">
      <c r="Y3008" s="2">
        <v>41242</v>
      </c>
      <c r="Z3008">
        <v>1.4733000000000001</v>
      </c>
      <c r="AA3008" s="2">
        <v>41212</v>
      </c>
      <c r="AB3008">
        <v>1.8</v>
      </c>
      <c r="AC3008" s="2">
        <v>41271</v>
      </c>
      <c r="AD3008">
        <v>2.395</v>
      </c>
      <c r="AE3008" s="2">
        <v>41303</v>
      </c>
      <c r="AF3008">
        <v>2.8048999999999999</v>
      </c>
      <c r="AG3008" s="2">
        <v>41236</v>
      </c>
      <c r="AH3008">
        <v>53.7</v>
      </c>
      <c r="AI3008" s="37">
        <v>41331</v>
      </c>
      <c r="AJ3008" s="57">
        <v>0.17</v>
      </c>
      <c r="AK3008" s="37">
        <v>41331</v>
      </c>
      <c r="AL3008" s="57">
        <v>1.88</v>
      </c>
      <c r="AM3008" s="2">
        <v>41169</v>
      </c>
      <c r="AN3008">
        <v>0.16</v>
      </c>
      <c r="AO3008" s="2">
        <v>41166</v>
      </c>
      <c r="AP3008">
        <v>16045.78</v>
      </c>
    </row>
    <row r="3009" spans="25:42" x14ac:dyDescent="0.2">
      <c r="Y3009" s="2">
        <v>41241</v>
      </c>
      <c r="Z3009">
        <v>1.35</v>
      </c>
      <c r="AA3009" s="2">
        <v>41211</v>
      </c>
      <c r="AB3009">
        <v>1.758</v>
      </c>
      <c r="AC3009" s="2">
        <v>41270</v>
      </c>
      <c r="AD3009">
        <v>2.4068999999999998</v>
      </c>
      <c r="AE3009" s="2">
        <v>41302</v>
      </c>
      <c r="AF3009">
        <v>2.7949999999999999</v>
      </c>
      <c r="AG3009" s="2">
        <v>41235</v>
      </c>
      <c r="AH3009">
        <v>53.9</v>
      </c>
      <c r="AI3009" s="37">
        <v>41330</v>
      </c>
      <c r="AJ3009" s="57">
        <v>0.16</v>
      </c>
      <c r="AK3009" s="37">
        <v>41330</v>
      </c>
      <c r="AL3009" s="57">
        <v>1.88</v>
      </c>
      <c r="AM3009" s="2">
        <v>41166</v>
      </c>
      <c r="AN3009">
        <v>0.16</v>
      </c>
      <c r="AO3009" s="2">
        <v>41165</v>
      </c>
      <c r="AP3009">
        <v>16045.68</v>
      </c>
    </row>
    <row r="3010" spans="25:42" x14ac:dyDescent="0.2">
      <c r="Y3010" s="2">
        <v>41240</v>
      </c>
      <c r="Z3010">
        <v>1.4116</v>
      </c>
      <c r="AA3010" s="2">
        <v>41208</v>
      </c>
      <c r="AB3010">
        <v>1.7684</v>
      </c>
      <c r="AC3010" s="2">
        <v>41269</v>
      </c>
      <c r="AD3010">
        <v>2.4201999999999999</v>
      </c>
      <c r="AE3010" s="2">
        <v>41299</v>
      </c>
      <c r="AF3010">
        <v>2.78</v>
      </c>
      <c r="AG3010" s="2">
        <v>41234</v>
      </c>
      <c r="AH3010">
        <v>53.9</v>
      </c>
      <c r="AI3010" s="37">
        <v>41327</v>
      </c>
      <c r="AJ3010" s="57">
        <v>0.16</v>
      </c>
      <c r="AK3010" s="37">
        <v>41327</v>
      </c>
      <c r="AL3010" s="57">
        <v>1.97</v>
      </c>
      <c r="AM3010" s="2">
        <v>41165</v>
      </c>
      <c r="AN3010">
        <v>0.15</v>
      </c>
      <c r="AO3010" s="2">
        <v>41164</v>
      </c>
      <c r="AP3010">
        <v>16046.34</v>
      </c>
    </row>
    <row r="3011" spans="25:42" x14ac:dyDescent="0.2">
      <c r="Y3011" s="2">
        <v>41239</v>
      </c>
      <c r="Z3011">
        <v>1.4079999999999999</v>
      </c>
      <c r="AA3011" s="2">
        <v>41207</v>
      </c>
      <c r="AB3011">
        <v>1.764</v>
      </c>
      <c r="AC3011" s="2">
        <v>41268</v>
      </c>
      <c r="AD3011">
        <v>2.41</v>
      </c>
      <c r="AE3011" s="2">
        <v>41298</v>
      </c>
      <c r="AF3011">
        <v>2.7610000000000001</v>
      </c>
      <c r="AG3011" s="2">
        <v>41233</v>
      </c>
      <c r="AH3011">
        <v>53.7</v>
      </c>
      <c r="AI3011" s="37">
        <v>41326</v>
      </c>
      <c r="AJ3011" s="57">
        <v>0.16</v>
      </c>
      <c r="AK3011" s="37">
        <v>41326</v>
      </c>
      <c r="AL3011" s="57">
        <v>1.99</v>
      </c>
      <c r="AM3011" s="2">
        <v>41164</v>
      </c>
      <c r="AN3011">
        <v>0.15</v>
      </c>
      <c r="AO3011" s="2">
        <v>41163</v>
      </c>
      <c r="AP3011">
        <v>16054.95</v>
      </c>
    </row>
    <row r="3012" spans="25:42" x14ac:dyDescent="0.2">
      <c r="Y3012" s="2">
        <v>41236</v>
      </c>
      <c r="Z3012">
        <v>1.403</v>
      </c>
      <c r="AA3012" s="2">
        <v>41206</v>
      </c>
      <c r="AB3012">
        <v>1.77</v>
      </c>
      <c r="AC3012" s="2">
        <v>41267</v>
      </c>
      <c r="AD3012">
        <v>2.407</v>
      </c>
      <c r="AE3012" s="2">
        <v>41297</v>
      </c>
      <c r="AF3012">
        <v>2.7477999999999998</v>
      </c>
      <c r="AG3012" s="2">
        <v>41232</v>
      </c>
      <c r="AH3012">
        <v>54.7</v>
      </c>
      <c r="AI3012" s="37">
        <v>41325</v>
      </c>
      <c r="AJ3012" s="57">
        <v>0.17</v>
      </c>
      <c r="AK3012" s="37">
        <v>41325</v>
      </c>
      <c r="AL3012" s="57">
        <v>2.02</v>
      </c>
      <c r="AM3012" s="2">
        <v>41163</v>
      </c>
      <c r="AN3012">
        <v>0.15</v>
      </c>
      <c r="AO3012" s="2">
        <v>41162</v>
      </c>
      <c r="AP3012">
        <v>16048.02</v>
      </c>
    </row>
    <row r="3013" spans="25:42" x14ac:dyDescent="0.2">
      <c r="Y3013" s="2">
        <v>41235</v>
      </c>
      <c r="Z3013">
        <v>1.4059999999999999</v>
      </c>
      <c r="AA3013" s="2">
        <v>41205</v>
      </c>
      <c r="AB3013">
        <v>1.905</v>
      </c>
      <c r="AC3013" s="2">
        <v>41264</v>
      </c>
      <c r="AD3013">
        <v>2.4142999999999999</v>
      </c>
      <c r="AE3013" s="2">
        <v>41296</v>
      </c>
      <c r="AF3013">
        <v>2.7456</v>
      </c>
      <c r="AG3013" s="2">
        <v>41229</v>
      </c>
      <c r="AH3013">
        <v>55</v>
      </c>
      <c r="AI3013" s="37">
        <v>41324</v>
      </c>
      <c r="AJ3013" s="57">
        <v>0.17</v>
      </c>
      <c r="AK3013" s="37">
        <v>41324</v>
      </c>
      <c r="AL3013" s="57">
        <v>2.0299999999999998</v>
      </c>
      <c r="AM3013" s="2">
        <v>41162</v>
      </c>
      <c r="AN3013">
        <v>0.15</v>
      </c>
      <c r="AO3013" s="2">
        <v>41159</v>
      </c>
      <c r="AP3013">
        <v>16046.68</v>
      </c>
    </row>
    <row r="3014" spans="25:42" x14ac:dyDescent="0.2">
      <c r="Y3014" s="2">
        <v>41234</v>
      </c>
      <c r="Z3014">
        <v>1.393</v>
      </c>
      <c r="AA3014" s="2">
        <v>41204</v>
      </c>
      <c r="AB3014">
        <v>1.9069</v>
      </c>
      <c r="AC3014" s="2">
        <v>41263</v>
      </c>
      <c r="AD3014">
        <v>2.4249999999999998</v>
      </c>
      <c r="AE3014" s="2">
        <v>41295</v>
      </c>
      <c r="AF3014">
        <v>2.7480000000000002</v>
      </c>
      <c r="AG3014" s="2">
        <v>41228</v>
      </c>
      <c r="AH3014">
        <v>55.6</v>
      </c>
      <c r="AI3014" s="37">
        <v>41323</v>
      </c>
      <c r="AJ3014" s="58" t="e">
        <f>NA()</f>
        <v>#N/A</v>
      </c>
      <c r="AK3014" s="37">
        <v>41323</v>
      </c>
      <c r="AL3014" s="57" t="e">
        <v>#N/A</v>
      </c>
      <c r="AM3014" s="2">
        <v>41159</v>
      </c>
      <c r="AN3014">
        <v>0.15</v>
      </c>
      <c r="AO3014" s="2">
        <v>41158</v>
      </c>
      <c r="AP3014">
        <v>16045.52</v>
      </c>
    </row>
    <row r="3015" spans="25:42" x14ac:dyDescent="0.2">
      <c r="Y3015" s="2">
        <v>41233</v>
      </c>
      <c r="Z3015">
        <v>1.41</v>
      </c>
      <c r="AA3015" s="2">
        <v>41201</v>
      </c>
      <c r="AB3015">
        <v>1.9169</v>
      </c>
      <c r="AC3015" s="2">
        <v>41262</v>
      </c>
      <c r="AD3015">
        <v>2.419</v>
      </c>
      <c r="AE3015" s="2">
        <v>41292</v>
      </c>
      <c r="AF3015">
        <v>2.7654000000000001</v>
      </c>
      <c r="AG3015" s="2">
        <v>41227</v>
      </c>
      <c r="AH3015">
        <v>56.8</v>
      </c>
      <c r="AI3015" s="37">
        <v>41320</v>
      </c>
      <c r="AJ3015" s="57">
        <v>0.17</v>
      </c>
      <c r="AK3015" s="37">
        <v>41320</v>
      </c>
      <c r="AL3015" s="57">
        <v>2.0099999999999998</v>
      </c>
      <c r="AM3015" s="2">
        <v>41158</v>
      </c>
      <c r="AN3015">
        <v>0.16</v>
      </c>
      <c r="AO3015" s="2">
        <v>41157</v>
      </c>
      <c r="AP3015">
        <v>16020.68</v>
      </c>
    </row>
    <row r="3016" spans="25:42" x14ac:dyDescent="0.2">
      <c r="Y3016" s="2">
        <v>41232</v>
      </c>
      <c r="Z3016">
        <v>1.4321999999999999</v>
      </c>
      <c r="AA3016" s="2">
        <v>41200</v>
      </c>
      <c r="AB3016">
        <v>1.9550000000000001</v>
      </c>
      <c r="AC3016" s="2">
        <v>41261</v>
      </c>
      <c r="AD3016">
        <v>2.415</v>
      </c>
      <c r="AE3016" s="2">
        <v>41291</v>
      </c>
      <c r="AF3016">
        <v>2.7650000000000001</v>
      </c>
      <c r="AG3016" s="2">
        <v>41226</v>
      </c>
      <c r="AH3016">
        <v>57.3</v>
      </c>
      <c r="AI3016" s="37">
        <v>41319</v>
      </c>
      <c r="AJ3016" s="57">
        <v>0.16</v>
      </c>
      <c r="AK3016" s="37">
        <v>41319</v>
      </c>
      <c r="AL3016" s="57">
        <v>2</v>
      </c>
      <c r="AM3016" s="2">
        <v>41157</v>
      </c>
      <c r="AN3016">
        <v>0.16</v>
      </c>
      <c r="AO3016" s="2">
        <v>41156</v>
      </c>
      <c r="AP3016">
        <v>16008.06</v>
      </c>
    </row>
    <row r="3017" spans="25:42" x14ac:dyDescent="0.2">
      <c r="Y3017" s="2">
        <v>41229</v>
      </c>
      <c r="Z3017">
        <v>1.3917999999999999</v>
      </c>
      <c r="AA3017" s="2">
        <v>41199</v>
      </c>
      <c r="AB3017">
        <v>1.972</v>
      </c>
      <c r="AC3017" s="2">
        <v>41260</v>
      </c>
      <c r="AD3017">
        <v>2.4060000000000001</v>
      </c>
      <c r="AE3017" s="2">
        <v>41290</v>
      </c>
      <c r="AF3017">
        <v>2.7450000000000001</v>
      </c>
      <c r="AG3017" s="2">
        <v>41225</v>
      </c>
      <c r="AH3017">
        <v>59.1</v>
      </c>
      <c r="AI3017" s="37">
        <v>41318</v>
      </c>
      <c r="AJ3017" s="57">
        <v>0.15</v>
      </c>
      <c r="AK3017" s="37">
        <v>41318</v>
      </c>
      <c r="AL3017" s="57">
        <v>2.0499999999999998</v>
      </c>
      <c r="AM3017" s="2">
        <v>41156</v>
      </c>
      <c r="AN3017">
        <v>0.14000000000000001</v>
      </c>
      <c r="AO3017" s="2">
        <v>41152</v>
      </c>
      <c r="AP3017">
        <v>16015.77</v>
      </c>
    </row>
    <row r="3018" spans="25:42" x14ac:dyDescent="0.2">
      <c r="Y3018" s="2">
        <v>41228</v>
      </c>
      <c r="Z3018">
        <v>1.3398000000000001</v>
      </c>
      <c r="AA3018" s="2">
        <v>41198</v>
      </c>
      <c r="AB3018">
        <v>1.978</v>
      </c>
      <c r="AC3018" s="2">
        <v>41257</v>
      </c>
      <c r="AD3018">
        <v>2.403</v>
      </c>
      <c r="AE3018" s="2">
        <v>41289</v>
      </c>
      <c r="AF3018">
        <v>2.7719999999999998</v>
      </c>
      <c r="AG3018" s="2">
        <v>41222</v>
      </c>
      <c r="AH3018">
        <v>59.1</v>
      </c>
      <c r="AI3018" s="37">
        <v>41317</v>
      </c>
      <c r="AJ3018" s="57">
        <v>0.14000000000000001</v>
      </c>
      <c r="AK3018" s="37">
        <v>41317</v>
      </c>
      <c r="AL3018" s="57">
        <v>2.02</v>
      </c>
      <c r="AM3018" s="2">
        <v>41152</v>
      </c>
      <c r="AN3018">
        <v>0.13</v>
      </c>
      <c r="AO3018" s="2">
        <v>41151</v>
      </c>
      <c r="AP3018">
        <v>15990.54</v>
      </c>
    </row>
    <row r="3019" spans="25:42" x14ac:dyDescent="0.2">
      <c r="Y3019" s="2">
        <v>41227</v>
      </c>
      <c r="Z3019">
        <v>1.32</v>
      </c>
      <c r="AA3019" s="2">
        <v>41197</v>
      </c>
      <c r="AB3019">
        <v>2.0011000000000001</v>
      </c>
      <c r="AC3019" s="2">
        <v>41256</v>
      </c>
      <c r="AD3019">
        <v>2.4302999999999999</v>
      </c>
      <c r="AE3019" s="2">
        <v>41288</v>
      </c>
      <c r="AF3019">
        <v>2.7679999999999998</v>
      </c>
      <c r="AG3019" s="2">
        <v>41221</v>
      </c>
      <c r="AH3019">
        <v>59.1</v>
      </c>
      <c r="AI3019" s="37">
        <v>41316</v>
      </c>
      <c r="AJ3019" s="57">
        <v>0.15</v>
      </c>
      <c r="AK3019" s="37">
        <v>41316</v>
      </c>
      <c r="AL3019" s="57">
        <v>1.99</v>
      </c>
      <c r="AM3019" s="2">
        <v>41151</v>
      </c>
      <c r="AN3019">
        <v>0.14000000000000001</v>
      </c>
      <c r="AO3019" s="2">
        <v>41150</v>
      </c>
      <c r="AP3019">
        <v>15978.18</v>
      </c>
    </row>
    <row r="3020" spans="25:42" x14ac:dyDescent="0.2">
      <c r="Y3020" s="2">
        <v>41226</v>
      </c>
      <c r="Z3020">
        <v>1.359</v>
      </c>
      <c r="AA3020" s="2">
        <v>41194</v>
      </c>
      <c r="AB3020">
        <v>2.0099</v>
      </c>
      <c r="AC3020" s="2">
        <v>41255</v>
      </c>
      <c r="AD3020">
        <v>2.4350000000000001</v>
      </c>
      <c r="AE3020" s="2">
        <v>41285</v>
      </c>
      <c r="AF3020">
        <v>2.7629999999999999</v>
      </c>
      <c r="AG3020" s="2">
        <v>41220</v>
      </c>
      <c r="AH3020">
        <v>60.9</v>
      </c>
      <c r="AI3020" s="37">
        <v>41313</v>
      </c>
      <c r="AJ3020" s="57">
        <v>0.14000000000000001</v>
      </c>
      <c r="AK3020" s="37">
        <v>41313</v>
      </c>
      <c r="AL3020" s="57">
        <v>1.99</v>
      </c>
      <c r="AM3020" s="2">
        <v>41150</v>
      </c>
      <c r="AN3020">
        <v>0.13</v>
      </c>
      <c r="AO3020" s="2">
        <v>41149</v>
      </c>
      <c r="AP3020">
        <v>15978.92</v>
      </c>
    </row>
    <row r="3021" spans="25:42" x14ac:dyDescent="0.2">
      <c r="Y3021" s="2">
        <v>41225</v>
      </c>
      <c r="Z3021">
        <v>1.353</v>
      </c>
      <c r="AA3021" s="2">
        <v>41193</v>
      </c>
      <c r="AB3021">
        <v>2.0238999999999998</v>
      </c>
      <c r="AC3021" s="2">
        <v>41254</v>
      </c>
      <c r="AD3021">
        <v>2.415</v>
      </c>
      <c r="AE3021" s="2">
        <v>41284</v>
      </c>
      <c r="AF3021">
        <v>2.78</v>
      </c>
      <c r="AG3021" s="2">
        <v>41219</v>
      </c>
      <c r="AH3021">
        <v>69.3</v>
      </c>
      <c r="AI3021" s="37">
        <v>41312</v>
      </c>
      <c r="AJ3021" s="57">
        <v>0.15</v>
      </c>
      <c r="AK3021" s="37">
        <v>41312</v>
      </c>
      <c r="AL3021" s="57">
        <v>1.99</v>
      </c>
      <c r="AM3021" s="2">
        <v>41149</v>
      </c>
      <c r="AN3021">
        <v>0.13</v>
      </c>
      <c r="AO3021" s="2">
        <v>41148</v>
      </c>
      <c r="AP3021">
        <v>15975.22</v>
      </c>
    </row>
    <row r="3022" spans="25:42" x14ac:dyDescent="0.2">
      <c r="Y3022" s="2">
        <v>41222</v>
      </c>
      <c r="Z3022">
        <v>1.4007000000000001</v>
      </c>
      <c r="AA3022" s="2">
        <v>41192</v>
      </c>
      <c r="AB3022">
        <v>2.0743999999999998</v>
      </c>
      <c r="AC3022" s="2">
        <v>41253</v>
      </c>
      <c r="AD3022">
        <v>2.415</v>
      </c>
      <c r="AE3022" s="2">
        <v>41283</v>
      </c>
      <c r="AF3022">
        <v>2.7452000000000001</v>
      </c>
      <c r="AG3022" s="2">
        <v>41218</v>
      </c>
      <c r="AH3022">
        <v>68.599999999999994</v>
      </c>
      <c r="AI3022" s="37">
        <v>41311</v>
      </c>
      <c r="AJ3022" s="57">
        <v>0.15</v>
      </c>
      <c r="AK3022" s="37">
        <v>41311</v>
      </c>
      <c r="AL3022" s="57">
        <v>2</v>
      </c>
      <c r="AM3022" s="2">
        <v>41148</v>
      </c>
      <c r="AN3022">
        <v>0.13</v>
      </c>
      <c r="AO3022" s="2">
        <v>41145</v>
      </c>
      <c r="AP3022">
        <v>15974.81</v>
      </c>
    </row>
    <row r="3023" spans="25:42" x14ac:dyDescent="0.2">
      <c r="Y3023" s="2">
        <v>41221</v>
      </c>
      <c r="Z3023">
        <v>1.4058999999999999</v>
      </c>
      <c r="AA3023" s="2">
        <v>41191</v>
      </c>
      <c r="AB3023">
        <v>2.0865</v>
      </c>
      <c r="AC3023" s="2">
        <v>41250</v>
      </c>
      <c r="AD3023">
        <v>2.41</v>
      </c>
      <c r="AE3023" s="2">
        <v>41282</v>
      </c>
      <c r="AF3023">
        <v>2.742</v>
      </c>
      <c r="AG3023" s="2">
        <v>41215</v>
      </c>
      <c r="AH3023">
        <v>72.3</v>
      </c>
      <c r="AI3023" s="37">
        <v>41310</v>
      </c>
      <c r="AJ3023" s="57">
        <v>0.15</v>
      </c>
      <c r="AK3023" s="37">
        <v>41310</v>
      </c>
      <c r="AL3023" s="57">
        <v>2.04</v>
      </c>
      <c r="AM3023" s="2">
        <v>41145</v>
      </c>
      <c r="AN3023">
        <v>0.13</v>
      </c>
      <c r="AO3023" s="2">
        <v>41144</v>
      </c>
      <c r="AP3023">
        <v>15976.52</v>
      </c>
    </row>
    <row r="3024" spans="25:42" x14ac:dyDescent="0.2">
      <c r="Y3024" s="2">
        <v>41220</v>
      </c>
      <c r="Z3024">
        <v>1.4103000000000001</v>
      </c>
      <c r="AA3024" s="2">
        <v>41190</v>
      </c>
      <c r="AB3024">
        <v>2.0790000000000002</v>
      </c>
      <c r="AC3024" s="2">
        <v>41249</v>
      </c>
      <c r="AD3024">
        <v>2.395</v>
      </c>
      <c r="AE3024" s="2">
        <v>41281</v>
      </c>
      <c r="AF3024">
        <v>2.7570000000000001</v>
      </c>
      <c r="AG3024" s="2">
        <v>41214</v>
      </c>
      <c r="AH3024">
        <v>72</v>
      </c>
      <c r="AI3024" s="37">
        <v>41309</v>
      </c>
      <c r="AJ3024" s="57">
        <v>0.15</v>
      </c>
      <c r="AK3024" s="37">
        <v>41309</v>
      </c>
      <c r="AL3024" s="57">
        <v>2</v>
      </c>
      <c r="AM3024" s="2">
        <v>41144</v>
      </c>
      <c r="AN3024">
        <v>0.13</v>
      </c>
      <c r="AO3024" s="2">
        <v>41143</v>
      </c>
      <c r="AP3024">
        <v>15960.47</v>
      </c>
    </row>
    <row r="3025" spans="25:42" x14ac:dyDescent="0.2">
      <c r="Y3025" s="2">
        <v>41219</v>
      </c>
      <c r="Z3025">
        <v>1.5024</v>
      </c>
      <c r="AA3025" s="2">
        <v>41187</v>
      </c>
      <c r="AB3025">
        <v>2.0783</v>
      </c>
      <c r="AC3025" s="2">
        <v>41248</v>
      </c>
      <c r="AD3025">
        <v>2.39</v>
      </c>
      <c r="AE3025" s="2">
        <v>41278</v>
      </c>
      <c r="AF3025">
        <v>2.7374999999999998</v>
      </c>
      <c r="AG3025" s="2">
        <v>41213</v>
      </c>
      <c r="AH3025">
        <v>71.400000000000006</v>
      </c>
      <c r="AI3025" s="37">
        <v>41306</v>
      </c>
      <c r="AJ3025" s="57">
        <v>0.15</v>
      </c>
      <c r="AK3025" s="37">
        <v>41306</v>
      </c>
      <c r="AL3025" s="57">
        <v>2.04</v>
      </c>
      <c r="AM3025" s="2">
        <v>41143</v>
      </c>
      <c r="AN3025">
        <v>0.13</v>
      </c>
      <c r="AO3025" s="2">
        <v>41142</v>
      </c>
      <c r="AP3025">
        <v>15970.13</v>
      </c>
    </row>
    <row r="3026" spans="25:42" x14ac:dyDescent="0.2">
      <c r="Y3026" s="2">
        <v>41218</v>
      </c>
      <c r="Z3026">
        <v>1.415</v>
      </c>
      <c r="AA3026" s="2">
        <v>41186</v>
      </c>
      <c r="AB3026">
        <v>2.0499999999999998</v>
      </c>
      <c r="AC3026" s="2">
        <v>41247</v>
      </c>
      <c r="AD3026">
        <v>2.3887</v>
      </c>
      <c r="AE3026" s="2">
        <v>41277</v>
      </c>
      <c r="AF3026">
        <v>2.74</v>
      </c>
      <c r="AG3026" s="2">
        <v>41212</v>
      </c>
      <c r="AH3026">
        <v>71.099999999999994</v>
      </c>
      <c r="AI3026" s="37">
        <v>41305</v>
      </c>
      <c r="AJ3026" s="57">
        <v>0.15</v>
      </c>
      <c r="AK3026" s="37">
        <v>41305</v>
      </c>
      <c r="AL3026" s="57">
        <v>2.02</v>
      </c>
      <c r="AM3026" s="2">
        <v>41142</v>
      </c>
      <c r="AN3026">
        <v>0.13</v>
      </c>
      <c r="AO3026" s="2">
        <v>41141</v>
      </c>
      <c r="AP3026">
        <v>15964.77</v>
      </c>
    </row>
    <row r="3027" spans="25:42" x14ac:dyDescent="0.2">
      <c r="Y3027" s="2">
        <v>41215</v>
      </c>
      <c r="Z3027">
        <v>1.506</v>
      </c>
      <c r="AA3027" s="2">
        <v>41185</v>
      </c>
      <c r="AB3027">
        <v>1.9850000000000001</v>
      </c>
      <c r="AC3027" s="2">
        <v>41246</v>
      </c>
      <c r="AD3027">
        <v>2.39</v>
      </c>
      <c r="AE3027" s="2">
        <v>41276</v>
      </c>
      <c r="AF3027">
        <v>2.7416</v>
      </c>
      <c r="AG3027" s="2">
        <v>41211</v>
      </c>
      <c r="AH3027">
        <v>71.099999999999994</v>
      </c>
      <c r="AI3027" s="37">
        <v>41304</v>
      </c>
      <c r="AJ3027" s="57">
        <v>0.15</v>
      </c>
      <c r="AK3027" s="37">
        <v>41304</v>
      </c>
      <c r="AL3027" s="57">
        <v>2.0299999999999998</v>
      </c>
      <c r="AM3027" s="2">
        <v>41141</v>
      </c>
      <c r="AN3027">
        <v>0.13</v>
      </c>
      <c r="AO3027" s="2">
        <v>41138</v>
      </c>
      <c r="AP3027">
        <v>15962.05</v>
      </c>
    </row>
    <row r="3028" spans="25:42" x14ac:dyDescent="0.2">
      <c r="Y3028" s="2">
        <v>41214</v>
      </c>
      <c r="Z3028">
        <v>1.5306</v>
      </c>
      <c r="AA3028" s="2">
        <v>41184</v>
      </c>
      <c r="AB3028">
        <v>2.0360999999999998</v>
      </c>
      <c r="AC3028" s="2">
        <v>41243</v>
      </c>
      <c r="AD3028">
        <v>2.3650000000000002</v>
      </c>
      <c r="AE3028" s="2">
        <v>41275</v>
      </c>
      <c r="AF3028">
        <v>2.73</v>
      </c>
      <c r="AG3028" s="2">
        <v>41208</v>
      </c>
      <c r="AH3028">
        <v>73</v>
      </c>
      <c r="AI3028" s="37">
        <v>41303</v>
      </c>
      <c r="AJ3028" s="57">
        <v>0.15</v>
      </c>
      <c r="AK3028" s="37">
        <v>41303</v>
      </c>
      <c r="AL3028" s="57">
        <v>2.0299999999999998</v>
      </c>
      <c r="AM3028" s="2">
        <v>41138</v>
      </c>
      <c r="AN3028">
        <v>0.13</v>
      </c>
      <c r="AO3028" s="2">
        <v>41137</v>
      </c>
      <c r="AP3028">
        <v>15957.96</v>
      </c>
    </row>
    <row r="3029" spans="25:42" x14ac:dyDescent="0.2">
      <c r="Y3029" s="2">
        <v>41213</v>
      </c>
      <c r="Z3029">
        <v>1.5772999999999999</v>
      </c>
      <c r="AA3029" s="2">
        <v>41183</v>
      </c>
      <c r="AB3029">
        <v>1.9973000000000001</v>
      </c>
      <c r="AC3029" s="2">
        <v>41242</v>
      </c>
      <c r="AD3029">
        <v>2.355</v>
      </c>
      <c r="AE3029" s="2">
        <v>41274</v>
      </c>
      <c r="AF3029">
        <v>2.7050000000000001</v>
      </c>
      <c r="AG3029" s="2">
        <v>41207</v>
      </c>
      <c r="AH3029">
        <v>73.099999999999994</v>
      </c>
      <c r="AI3029" s="37">
        <v>41302</v>
      </c>
      <c r="AJ3029" s="57">
        <v>0.16</v>
      </c>
      <c r="AK3029" s="37">
        <v>41302</v>
      </c>
      <c r="AL3029" s="57">
        <v>2</v>
      </c>
      <c r="AM3029" s="2">
        <v>41137</v>
      </c>
      <c r="AN3029">
        <v>0.13</v>
      </c>
      <c r="AO3029" s="2">
        <v>41136</v>
      </c>
      <c r="AP3029">
        <v>15944.87</v>
      </c>
    </row>
    <row r="3030" spans="25:42" x14ac:dyDescent="0.2">
      <c r="Y3030" s="2">
        <v>41212</v>
      </c>
      <c r="Z3030">
        <v>1.57</v>
      </c>
      <c r="AA3030" s="2">
        <v>41180</v>
      </c>
      <c r="AB3030">
        <v>1.9856</v>
      </c>
      <c r="AC3030" s="2">
        <v>41241</v>
      </c>
      <c r="AD3030">
        <v>2.3342999999999998</v>
      </c>
      <c r="AE3030" s="2">
        <v>41271</v>
      </c>
      <c r="AF3030">
        <v>2.7267000000000001</v>
      </c>
      <c r="AG3030" s="2">
        <v>41206</v>
      </c>
      <c r="AH3030">
        <v>67.099999999999994</v>
      </c>
      <c r="AI3030" s="37">
        <v>41299</v>
      </c>
      <c r="AJ3030" s="57">
        <v>0.15</v>
      </c>
      <c r="AK3030" s="37">
        <v>41299</v>
      </c>
      <c r="AL3030" s="57">
        <v>1.98</v>
      </c>
      <c r="AM3030" s="2">
        <v>41136</v>
      </c>
      <c r="AN3030">
        <v>0.13</v>
      </c>
      <c r="AO3030" s="2">
        <v>41135</v>
      </c>
      <c r="AP3030">
        <v>15919.49</v>
      </c>
    </row>
    <row r="3031" spans="25:42" x14ac:dyDescent="0.2">
      <c r="Y3031" s="2">
        <v>41211</v>
      </c>
      <c r="Z3031">
        <v>1.5307999999999999</v>
      </c>
      <c r="AA3031" s="2">
        <v>41179</v>
      </c>
      <c r="AB3031">
        <v>1.99</v>
      </c>
      <c r="AC3031" s="2">
        <v>41240</v>
      </c>
      <c r="AD3031">
        <v>2.3454999999999999</v>
      </c>
      <c r="AE3031" s="2">
        <v>41270</v>
      </c>
      <c r="AF3031">
        <v>2.74</v>
      </c>
      <c r="AG3031" s="2">
        <v>41205</v>
      </c>
      <c r="AH3031">
        <v>68.900000000000006</v>
      </c>
      <c r="AI3031" s="37">
        <v>41298</v>
      </c>
      <c r="AJ3031" s="57">
        <v>0.15</v>
      </c>
      <c r="AK3031" s="37">
        <v>41298</v>
      </c>
      <c r="AL3031" s="57">
        <v>1.88</v>
      </c>
      <c r="AM3031" s="2">
        <v>41135</v>
      </c>
      <c r="AN3031">
        <v>0.13</v>
      </c>
      <c r="AO3031" s="2">
        <v>41134</v>
      </c>
      <c r="AP3031">
        <v>15915.55</v>
      </c>
    </row>
    <row r="3032" spans="25:42" x14ac:dyDescent="0.2">
      <c r="Y3032" s="2">
        <v>41208</v>
      </c>
      <c r="Z3032">
        <v>1.5548999999999999</v>
      </c>
      <c r="AA3032" s="2">
        <v>41178</v>
      </c>
      <c r="AB3032">
        <v>1.95</v>
      </c>
      <c r="AC3032" s="2">
        <v>41239</v>
      </c>
      <c r="AD3032">
        <v>2.3525999999999998</v>
      </c>
      <c r="AE3032" s="2">
        <v>41269</v>
      </c>
      <c r="AF3032">
        <v>2.7431999999999999</v>
      </c>
      <c r="AG3032" s="2">
        <v>41204</v>
      </c>
      <c r="AH3032">
        <v>69.8</v>
      </c>
      <c r="AI3032" s="37">
        <v>41297</v>
      </c>
      <c r="AJ3032" s="57">
        <v>0.15</v>
      </c>
      <c r="AK3032" s="37">
        <v>41297</v>
      </c>
      <c r="AL3032" s="57">
        <v>1.86</v>
      </c>
      <c r="AM3032" s="2">
        <v>41134</v>
      </c>
      <c r="AN3032">
        <v>0.13</v>
      </c>
      <c r="AO3032" s="2">
        <v>41131</v>
      </c>
      <c r="AP3032">
        <v>15914.97</v>
      </c>
    </row>
    <row r="3033" spans="25:42" x14ac:dyDescent="0.2">
      <c r="Y3033" s="2">
        <v>41207</v>
      </c>
      <c r="Z3033">
        <v>1.5627</v>
      </c>
      <c r="AA3033" s="2">
        <v>41177</v>
      </c>
      <c r="AB3033">
        <v>2.0417000000000001</v>
      </c>
      <c r="AC3033" s="2">
        <v>41236</v>
      </c>
      <c r="AD3033">
        <v>2.3485999999999998</v>
      </c>
      <c r="AE3033" s="2">
        <v>41268</v>
      </c>
      <c r="AF3033">
        <v>2.74</v>
      </c>
      <c r="AG3033" s="2">
        <v>41201</v>
      </c>
      <c r="AH3033">
        <v>68.5</v>
      </c>
      <c r="AI3033" s="37">
        <v>41296</v>
      </c>
      <c r="AJ3033" s="57">
        <v>0.14000000000000001</v>
      </c>
      <c r="AK3033" s="37">
        <v>41296</v>
      </c>
      <c r="AL3033" s="57">
        <v>1.86</v>
      </c>
      <c r="AM3033" s="2">
        <v>41131</v>
      </c>
      <c r="AN3033">
        <v>0.13</v>
      </c>
      <c r="AO3033" s="2">
        <v>41130</v>
      </c>
      <c r="AP3033">
        <v>15915.81</v>
      </c>
    </row>
    <row r="3034" spans="25:42" x14ac:dyDescent="0.2">
      <c r="Y3034" s="2">
        <v>41206</v>
      </c>
      <c r="Z3034">
        <v>1.593</v>
      </c>
      <c r="AA3034" s="2">
        <v>41176</v>
      </c>
      <c r="AB3034">
        <v>2.0116000000000001</v>
      </c>
      <c r="AC3034" s="2">
        <v>41235</v>
      </c>
      <c r="AD3034">
        <v>2.3570000000000002</v>
      </c>
      <c r="AE3034" s="2">
        <v>41267</v>
      </c>
      <c r="AF3034">
        <v>2.7429999999999999</v>
      </c>
      <c r="AG3034" s="2">
        <v>41200</v>
      </c>
      <c r="AH3034">
        <v>69</v>
      </c>
      <c r="AI3034" s="37">
        <v>41295</v>
      </c>
      <c r="AJ3034" s="58" t="e">
        <f>NA()</f>
        <v>#N/A</v>
      </c>
      <c r="AK3034" s="37">
        <v>41295</v>
      </c>
      <c r="AL3034" s="57" t="e">
        <v>#N/A</v>
      </c>
      <c r="AM3034" s="2">
        <v>41130</v>
      </c>
      <c r="AN3034">
        <v>0.13</v>
      </c>
      <c r="AO3034" s="2">
        <v>41129</v>
      </c>
      <c r="AP3034">
        <v>15903.94</v>
      </c>
    </row>
    <row r="3035" spans="25:42" x14ac:dyDescent="0.2">
      <c r="Y3035" s="2">
        <v>41205</v>
      </c>
      <c r="Z3035">
        <v>1.7085999999999999</v>
      </c>
      <c r="AA3035" s="2">
        <v>41173</v>
      </c>
      <c r="AB3035">
        <v>2.0192000000000001</v>
      </c>
      <c r="AC3035" s="2">
        <v>41234</v>
      </c>
      <c r="AD3035">
        <v>2.3519000000000001</v>
      </c>
      <c r="AE3035" s="2">
        <v>41264</v>
      </c>
      <c r="AF3035">
        <v>2.7450000000000001</v>
      </c>
      <c r="AG3035" s="2">
        <v>41199</v>
      </c>
      <c r="AH3035">
        <v>68.7</v>
      </c>
      <c r="AI3035" s="37">
        <v>41292</v>
      </c>
      <c r="AJ3035" s="57">
        <v>0.14000000000000001</v>
      </c>
      <c r="AK3035" s="37">
        <v>41292</v>
      </c>
      <c r="AL3035" s="57">
        <v>1.87</v>
      </c>
      <c r="AM3035" s="2">
        <v>41129</v>
      </c>
      <c r="AN3035">
        <v>0.13</v>
      </c>
      <c r="AO3035" s="2">
        <v>41128</v>
      </c>
      <c r="AP3035">
        <v>15912.06</v>
      </c>
    </row>
    <row r="3036" spans="25:42" x14ac:dyDescent="0.2">
      <c r="Y3036" s="2">
        <v>41204</v>
      </c>
      <c r="Z3036">
        <v>1.7502</v>
      </c>
      <c r="AA3036" s="2">
        <v>41172</v>
      </c>
      <c r="AB3036">
        <v>1.9927999999999999</v>
      </c>
      <c r="AC3036" s="2">
        <v>41233</v>
      </c>
      <c r="AD3036">
        <v>2.3496000000000001</v>
      </c>
      <c r="AE3036" s="2">
        <v>41263</v>
      </c>
      <c r="AF3036">
        <v>2.7503000000000002</v>
      </c>
      <c r="AG3036" s="2">
        <v>41198</v>
      </c>
      <c r="AH3036">
        <v>64.8</v>
      </c>
      <c r="AI3036" s="37">
        <v>41291</v>
      </c>
      <c r="AJ3036" s="57">
        <v>0.14000000000000001</v>
      </c>
      <c r="AK3036" s="37">
        <v>41291</v>
      </c>
      <c r="AL3036" s="57">
        <v>1.89</v>
      </c>
      <c r="AM3036" s="2">
        <v>41128</v>
      </c>
      <c r="AN3036">
        <v>0.13</v>
      </c>
      <c r="AO3036" s="2">
        <v>41127</v>
      </c>
      <c r="AP3036">
        <v>15908.7</v>
      </c>
    </row>
    <row r="3037" spans="25:42" x14ac:dyDescent="0.2">
      <c r="Y3037" s="2">
        <v>41201</v>
      </c>
      <c r="Z3037">
        <v>1.7849999999999999</v>
      </c>
      <c r="AA3037" s="2">
        <v>41171</v>
      </c>
      <c r="AB3037">
        <v>2.0150000000000001</v>
      </c>
      <c r="AC3037" s="2">
        <v>41232</v>
      </c>
      <c r="AD3037">
        <v>2.3224</v>
      </c>
      <c r="AE3037" s="2">
        <v>41262</v>
      </c>
      <c r="AF3037">
        <v>2.7519999999999998</v>
      </c>
      <c r="AG3037" s="2">
        <v>41197</v>
      </c>
      <c r="AH3037">
        <v>63</v>
      </c>
      <c r="AI3037" s="37">
        <v>41290</v>
      </c>
      <c r="AJ3037" s="57">
        <v>0.14000000000000001</v>
      </c>
      <c r="AK3037" s="37">
        <v>41290</v>
      </c>
      <c r="AL3037" s="57">
        <v>1.84</v>
      </c>
      <c r="AM3037" s="2">
        <v>41127</v>
      </c>
      <c r="AN3037">
        <v>0.14000000000000001</v>
      </c>
      <c r="AO3037" s="2">
        <v>41124</v>
      </c>
      <c r="AP3037">
        <v>15904.63</v>
      </c>
    </row>
    <row r="3038" spans="25:42" x14ac:dyDescent="0.2">
      <c r="Y3038" s="2">
        <v>41200</v>
      </c>
      <c r="Z3038">
        <v>1.86</v>
      </c>
      <c r="AA3038" s="2">
        <v>41170</v>
      </c>
      <c r="AB3038">
        <v>2.145</v>
      </c>
      <c r="AC3038" s="2">
        <v>41229</v>
      </c>
      <c r="AD3038">
        <v>2.3050000000000002</v>
      </c>
      <c r="AE3038" s="2">
        <v>41261</v>
      </c>
      <c r="AF3038">
        <v>2.7549999999999999</v>
      </c>
      <c r="AG3038" s="2">
        <v>41194</v>
      </c>
      <c r="AH3038">
        <v>61.4</v>
      </c>
      <c r="AI3038" s="37">
        <v>41289</v>
      </c>
      <c r="AJ3038" s="57">
        <v>0.14000000000000001</v>
      </c>
      <c r="AK3038" s="37">
        <v>41289</v>
      </c>
      <c r="AL3038" s="57">
        <v>1.86</v>
      </c>
      <c r="AM3038" s="2">
        <v>41124</v>
      </c>
      <c r="AN3038">
        <v>0.14000000000000001</v>
      </c>
      <c r="AO3038" s="2">
        <v>41123</v>
      </c>
      <c r="AP3038">
        <v>15920.59</v>
      </c>
    </row>
    <row r="3039" spans="25:42" x14ac:dyDescent="0.2">
      <c r="Y3039" s="2">
        <v>41199</v>
      </c>
      <c r="Z3039">
        <v>1.9091</v>
      </c>
      <c r="AA3039" s="2">
        <v>41169</v>
      </c>
      <c r="AB3039">
        <v>2.1882000000000001</v>
      </c>
      <c r="AC3039" s="2">
        <v>41228</v>
      </c>
      <c r="AD3039">
        <v>2.3149999999999999</v>
      </c>
      <c r="AE3039" s="2">
        <v>41260</v>
      </c>
      <c r="AF3039">
        <v>2.74</v>
      </c>
      <c r="AG3039" s="2">
        <v>41193</v>
      </c>
      <c r="AH3039">
        <v>61.4</v>
      </c>
      <c r="AI3039" s="37">
        <v>41288</v>
      </c>
      <c r="AJ3039" s="57">
        <v>0.14000000000000001</v>
      </c>
      <c r="AK3039" s="37">
        <v>41288</v>
      </c>
      <c r="AL3039" s="57">
        <v>1.89</v>
      </c>
      <c r="AM3039" s="2">
        <v>41123</v>
      </c>
      <c r="AN3039">
        <v>0.14000000000000001</v>
      </c>
      <c r="AO3039" s="2">
        <v>41122</v>
      </c>
      <c r="AP3039">
        <v>15907.14</v>
      </c>
    </row>
    <row r="3040" spans="25:42" x14ac:dyDescent="0.2">
      <c r="Y3040" s="2">
        <v>41198</v>
      </c>
      <c r="Z3040">
        <v>1.9393</v>
      </c>
      <c r="AA3040" s="2">
        <v>41166</v>
      </c>
      <c r="AB3040">
        <v>2.2799999999999998</v>
      </c>
      <c r="AC3040" s="2">
        <v>41227</v>
      </c>
      <c r="AD3040">
        <v>2.3031999999999999</v>
      </c>
      <c r="AE3040" s="2">
        <v>41257</v>
      </c>
      <c r="AF3040">
        <v>2.7360000000000002</v>
      </c>
      <c r="AG3040" s="2">
        <v>41192</v>
      </c>
      <c r="AH3040">
        <v>59.6</v>
      </c>
      <c r="AI3040" s="37">
        <v>41285</v>
      </c>
      <c r="AJ3040" s="57">
        <v>0.14000000000000001</v>
      </c>
      <c r="AK3040" s="37">
        <v>41285</v>
      </c>
      <c r="AL3040" s="57">
        <v>1.89</v>
      </c>
      <c r="AM3040" s="2">
        <v>41122</v>
      </c>
      <c r="AN3040">
        <v>0.14000000000000001</v>
      </c>
      <c r="AO3040" s="2">
        <v>41121</v>
      </c>
      <c r="AP3040">
        <v>15933.23</v>
      </c>
    </row>
    <row r="3041" spans="25:42" x14ac:dyDescent="0.2">
      <c r="Y3041" s="2">
        <v>41197</v>
      </c>
      <c r="Z3041">
        <v>1.9514</v>
      </c>
      <c r="AA3041" s="2">
        <v>41165</v>
      </c>
      <c r="AB3041">
        <v>2.194</v>
      </c>
      <c r="AC3041" s="2">
        <v>41226</v>
      </c>
      <c r="AD3041">
        <v>2.3380000000000001</v>
      </c>
      <c r="AE3041" s="2">
        <v>41256</v>
      </c>
      <c r="AF3041">
        <v>2.74</v>
      </c>
      <c r="AG3041" s="2">
        <v>41191</v>
      </c>
      <c r="AH3041">
        <v>59.3</v>
      </c>
      <c r="AI3041" s="37">
        <v>41284</v>
      </c>
      <c r="AJ3041" s="57">
        <v>0.14000000000000001</v>
      </c>
      <c r="AK3041" s="37">
        <v>41284</v>
      </c>
      <c r="AL3041" s="57">
        <v>1.91</v>
      </c>
      <c r="AM3041" s="2">
        <v>41121</v>
      </c>
      <c r="AN3041">
        <v>0.13</v>
      </c>
      <c r="AO3041" s="2">
        <v>41120</v>
      </c>
      <c r="AP3041">
        <v>15873.77</v>
      </c>
    </row>
    <row r="3042" spans="25:42" x14ac:dyDescent="0.2">
      <c r="Y3042" s="2">
        <v>41194</v>
      </c>
      <c r="Z3042">
        <v>1.9350000000000001</v>
      </c>
      <c r="AA3042" s="2">
        <v>41164</v>
      </c>
      <c r="AB3042">
        <v>2.0607000000000002</v>
      </c>
      <c r="AC3042" s="2">
        <v>41225</v>
      </c>
      <c r="AD3042">
        <v>2.3570000000000002</v>
      </c>
      <c r="AE3042" s="2">
        <v>41255</v>
      </c>
      <c r="AF3042">
        <v>2.7715999999999998</v>
      </c>
      <c r="AG3042" s="2">
        <v>41190</v>
      </c>
      <c r="AH3042">
        <v>60.4</v>
      </c>
      <c r="AI3042" s="37">
        <v>41283</v>
      </c>
      <c r="AJ3042" s="57">
        <v>0.13</v>
      </c>
      <c r="AK3042" s="37">
        <v>41283</v>
      </c>
      <c r="AL3042" s="57">
        <v>1.88</v>
      </c>
      <c r="AM3042" s="2">
        <v>41120</v>
      </c>
      <c r="AN3042">
        <v>0.14000000000000001</v>
      </c>
      <c r="AO3042" s="2">
        <v>41117</v>
      </c>
      <c r="AP3042">
        <v>15878.37</v>
      </c>
    </row>
    <row r="3043" spans="25:42" x14ac:dyDescent="0.2">
      <c r="Y3043" s="2">
        <v>41193</v>
      </c>
      <c r="Z3043">
        <v>2.0005999999999999</v>
      </c>
      <c r="AA3043" s="2">
        <v>41163</v>
      </c>
      <c r="AB3043">
        <v>2.06</v>
      </c>
      <c r="AC3043" s="2">
        <v>41222</v>
      </c>
      <c r="AD3043">
        <v>2.3479000000000001</v>
      </c>
      <c r="AE3043" s="2">
        <v>41254</v>
      </c>
      <c r="AF3043">
        <v>2.7759999999999998</v>
      </c>
      <c r="AG3043" s="2">
        <v>41187</v>
      </c>
      <c r="AH3043">
        <v>60.4</v>
      </c>
      <c r="AI3043" s="37">
        <v>41282</v>
      </c>
      <c r="AJ3043" s="57">
        <v>0.14000000000000001</v>
      </c>
      <c r="AK3043" s="37">
        <v>41282</v>
      </c>
      <c r="AL3043" s="57">
        <v>1.89</v>
      </c>
      <c r="AM3043" s="2">
        <v>41117</v>
      </c>
      <c r="AN3043">
        <v>0.14000000000000001</v>
      </c>
      <c r="AO3043" s="2">
        <v>41116</v>
      </c>
      <c r="AP3043">
        <v>15879.56</v>
      </c>
    </row>
    <row r="3044" spans="25:42" x14ac:dyDescent="0.2">
      <c r="Y3044" s="2">
        <v>41192</v>
      </c>
      <c r="Z3044">
        <v>2.0649999999999999</v>
      </c>
      <c r="AA3044" s="2">
        <v>41162</v>
      </c>
      <c r="AB3044">
        <v>2.0304000000000002</v>
      </c>
      <c r="AC3044" s="2">
        <v>41221</v>
      </c>
      <c r="AD3044">
        <v>2.3538000000000001</v>
      </c>
      <c r="AE3044" s="2">
        <v>41253</v>
      </c>
      <c r="AF3044">
        <v>2.7784</v>
      </c>
      <c r="AG3044" s="2">
        <v>41186</v>
      </c>
      <c r="AH3044">
        <v>59.8</v>
      </c>
      <c r="AI3044" s="37">
        <v>41281</v>
      </c>
      <c r="AJ3044" s="57">
        <v>0.15</v>
      </c>
      <c r="AK3044" s="37">
        <v>41281</v>
      </c>
      <c r="AL3044" s="57">
        <v>1.92</v>
      </c>
      <c r="AM3044" s="2">
        <v>41116</v>
      </c>
      <c r="AN3044">
        <v>0.14000000000000001</v>
      </c>
      <c r="AO3044" s="2">
        <v>41115</v>
      </c>
      <c r="AP3044">
        <v>15874.86</v>
      </c>
    </row>
    <row r="3045" spans="25:42" x14ac:dyDescent="0.2">
      <c r="Y3045" s="2">
        <v>41191</v>
      </c>
      <c r="Z3045">
        <v>2.0749</v>
      </c>
      <c r="AA3045" s="2">
        <v>41159</v>
      </c>
      <c r="AB3045">
        <v>1.9379</v>
      </c>
      <c r="AC3045" s="2">
        <v>41220</v>
      </c>
      <c r="AD3045">
        <v>2.3607999999999998</v>
      </c>
      <c r="AE3045" s="2">
        <v>41250</v>
      </c>
      <c r="AF3045">
        <v>2.7749000000000001</v>
      </c>
      <c r="AG3045" s="2">
        <v>41185</v>
      </c>
      <c r="AH3045">
        <v>59.2</v>
      </c>
      <c r="AI3045" s="37">
        <v>41278</v>
      </c>
      <c r="AJ3045" s="57">
        <v>0.15</v>
      </c>
      <c r="AK3045" s="37">
        <v>41278</v>
      </c>
      <c r="AL3045" s="57">
        <v>1.93</v>
      </c>
      <c r="AM3045" s="2">
        <v>41115</v>
      </c>
      <c r="AN3045">
        <v>0.15</v>
      </c>
      <c r="AO3045" s="2">
        <v>41114</v>
      </c>
      <c r="AP3045">
        <v>15882.49</v>
      </c>
    </row>
    <row r="3046" spans="25:42" x14ac:dyDescent="0.2">
      <c r="Y3046" s="2">
        <v>41190</v>
      </c>
      <c r="Z3046">
        <v>2.0249999999999999</v>
      </c>
      <c r="AA3046" s="2">
        <v>41158</v>
      </c>
      <c r="AB3046">
        <v>1.925</v>
      </c>
      <c r="AC3046" s="2">
        <v>41219</v>
      </c>
      <c r="AD3046">
        <v>2.4049999999999998</v>
      </c>
      <c r="AE3046" s="2">
        <v>41249</v>
      </c>
      <c r="AF3046">
        <v>2.7408999999999999</v>
      </c>
      <c r="AG3046" s="2">
        <v>41184</v>
      </c>
      <c r="AH3046">
        <v>60.4</v>
      </c>
      <c r="AI3046" s="37">
        <v>41277</v>
      </c>
      <c r="AJ3046" s="57">
        <v>0.15</v>
      </c>
      <c r="AK3046" s="37">
        <v>41277</v>
      </c>
      <c r="AL3046" s="57">
        <v>1.92</v>
      </c>
      <c r="AM3046" s="2">
        <v>41114</v>
      </c>
      <c r="AN3046">
        <v>0.15</v>
      </c>
      <c r="AO3046" s="2">
        <v>41113</v>
      </c>
      <c r="AP3046">
        <v>15877.23</v>
      </c>
    </row>
    <row r="3047" spans="25:42" x14ac:dyDescent="0.2">
      <c r="Y3047" s="2">
        <v>41187</v>
      </c>
      <c r="Z3047">
        <v>2.0249999999999999</v>
      </c>
      <c r="AA3047" s="2">
        <v>41157</v>
      </c>
      <c r="AB3047">
        <v>1.8766</v>
      </c>
      <c r="AC3047" s="2">
        <v>41218</v>
      </c>
      <c r="AD3047">
        <v>2.3639000000000001</v>
      </c>
      <c r="AE3047" s="2">
        <v>41248</v>
      </c>
      <c r="AF3047">
        <v>2.7509999999999999</v>
      </c>
      <c r="AG3047" s="2">
        <v>41183</v>
      </c>
      <c r="AH3047">
        <v>59.4</v>
      </c>
      <c r="AI3047" s="37">
        <v>41276</v>
      </c>
      <c r="AJ3047" s="57">
        <v>0.15</v>
      </c>
      <c r="AK3047" s="37">
        <v>41276</v>
      </c>
      <c r="AL3047" s="57">
        <v>1.86</v>
      </c>
      <c r="AM3047" s="2">
        <v>41113</v>
      </c>
      <c r="AN3047">
        <v>0.14000000000000001</v>
      </c>
      <c r="AO3047" s="2">
        <v>41110</v>
      </c>
      <c r="AP3047">
        <v>15874.88</v>
      </c>
    </row>
    <row r="3048" spans="25:42" x14ac:dyDescent="0.2">
      <c r="Y3048" s="2">
        <v>41186</v>
      </c>
      <c r="Z3048">
        <v>2.0299999999999998</v>
      </c>
      <c r="AA3048" s="2">
        <v>41156</v>
      </c>
      <c r="AB3048">
        <v>1.8429</v>
      </c>
      <c r="AC3048" s="2">
        <v>41215</v>
      </c>
      <c r="AD3048">
        <v>2.3660000000000001</v>
      </c>
      <c r="AE3048" s="2">
        <v>41247</v>
      </c>
      <c r="AF3048">
        <v>2.7452999999999999</v>
      </c>
      <c r="AG3048" s="2">
        <v>41180</v>
      </c>
      <c r="AH3048">
        <v>60.5</v>
      </c>
      <c r="AI3048" s="37">
        <v>41275</v>
      </c>
      <c r="AJ3048" s="58" t="e">
        <f>NA()</f>
        <v>#N/A</v>
      </c>
      <c r="AK3048" s="37">
        <v>41275</v>
      </c>
      <c r="AL3048" s="57" t="e">
        <v>#N/A</v>
      </c>
      <c r="AM3048" s="2">
        <v>41110</v>
      </c>
      <c r="AN3048">
        <v>0.13</v>
      </c>
      <c r="AO3048" s="2">
        <v>41109</v>
      </c>
      <c r="AP3048">
        <v>15874.37</v>
      </c>
    </row>
    <row r="3049" spans="25:42" x14ac:dyDescent="0.2">
      <c r="Y3049" s="2">
        <v>41185</v>
      </c>
      <c r="Z3049">
        <v>1.9650000000000001</v>
      </c>
      <c r="AA3049" s="2">
        <v>41155</v>
      </c>
      <c r="AB3049">
        <v>1.794</v>
      </c>
      <c r="AC3049" s="2">
        <v>41214</v>
      </c>
      <c r="AD3049">
        <v>2.3980000000000001</v>
      </c>
      <c r="AE3049" s="2">
        <v>41246</v>
      </c>
      <c r="AF3049">
        <v>2.7480000000000002</v>
      </c>
      <c r="AG3049" s="2">
        <v>41179</v>
      </c>
      <c r="AH3049">
        <v>61.1</v>
      </c>
      <c r="AI3049" s="37">
        <v>41274</v>
      </c>
      <c r="AJ3049" s="57">
        <v>0.16</v>
      </c>
      <c r="AK3049" s="37">
        <v>41274</v>
      </c>
      <c r="AL3049" s="57">
        <v>1.78</v>
      </c>
      <c r="AM3049" s="2">
        <v>41109</v>
      </c>
      <c r="AN3049">
        <v>0.13</v>
      </c>
      <c r="AO3049" s="2">
        <v>41108</v>
      </c>
      <c r="AP3049">
        <v>15874.05</v>
      </c>
    </row>
    <row r="3050" spans="25:42" x14ac:dyDescent="0.2">
      <c r="Y3050" s="2">
        <v>41184</v>
      </c>
      <c r="Z3050">
        <v>2.0188999999999999</v>
      </c>
      <c r="AA3050" s="2">
        <v>41152</v>
      </c>
      <c r="AB3050">
        <v>1.8429</v>
      </c>
      <c r="AC3050" s="2">
        <v>41213</v>
      </c>
      <c r="AD3050">
        <v>2.3948999999999998</v>
      </c>
      <c r="AE3050" s="2">
        <v>41243</v>
      </c>
      <c r="AF3050">
        <v>2.7250000000000001</v>
      </c>
      <c r="AG3050" s="2">
        <v>41178</v>
      </c>
      <c r="AH3050">
        <v>58.5</v>
      </c>
      <c r="AI3050" s="37">
        <v>41271</v>
      </c>
      <c r="AJ3050" s="57">
        <v>0.15</v>
      </c>
      <c r="AK3050" s="37">
        <v>41271</v>
      </c>
      <c r="AL3050" s="57">
        <v>1.73</v>
      </c>
      <c r="AM3050" s="2">
        <v>41108</v>
      </c>
      <c r="AN3050">
        <v>0.16</v>
      </c>
      <c r="AO3050" s="2">
        <v>41107</v>
      </c>
      <c r="AP3050">
        <v>15884.16</v>
      </c>
    </row>
    <row r="3051" spans="25:42" x14ac:dyDescent="0.2">
      <c r="Y3051" s="2">
        <v>41183</v>
      </c>
      <c r="Z3051">
        <v>1.9895</v>
      </c>
      <c r="AA3051" s="2">
        <v>41151</v>
      </c>
      <c r="AB3051">
        <v>1.7758</v>
      </c>
      <c r="AC3051" s="2">
        <v>41212</v>
      </c>
      <c r="AD3051">
        <v>2.367</v>
      </c>
      <c r="AE3051" s="2">
        <v>41242</v>
      </c>
      <c r="AF3051">
        <v>2.7092999999999998</v>
      </c>
      <c r="AG3051" s="2">
        <v>41177</v>
      </c>
      <c r="AH3051">
        <v>57.6</v>
      </c>
      <c r="AI3051" s="37">
        <v>41270</v>
      </c>
      <c r="AJ3051" s="57">
        <v>0.15</v>
      </c>
      <c r="AK3051" s="37">
        <v>41270</v>
      </c>
      <c r="AL3051" s="58">
        <v>1.74</v>
      </c>
      <c r="AM3051" s="2">
        <v>41107</v>
      </c>
      <c r="AN3051">
        <v>0.17</v>
      </c>
      <c r="AO3051" s="2">
        <v>41106</v>
      </c>
      <c r="AP3051">
        <v>15875.73</v>
      </c>
    </row>
    <row r="3052" spans="25:42" x14ac:dyDescent="0.2">
      <c r="Y3052" s="2">
        <v>41180</v>
      </c>
      <c r="Z3052">
        <v>1.9731000000000001</v>
      </c>
      <c r="AA3052" s="2">
        <v>41150</v>
      </c>
      <c r="AB3052">
        <v>1.81</v>
      </c>
      <c r="AC3052" s="2">
        <v>41211</v>
      </c>
      <c r="AD3052">
        <v>2.3650000000000002</v>
      </c>
      <c r="AE3052" s="2">
        <v>41241</v>
      </c>
      <c r="AF3052">
        <v>2.6823999999999999</v>
      </c>
      <c r="AG3052" s="2">
        <v>41176</v>
      </c>
      <c r="AH3052">
        <v>57.5</v>
      </c>
      <c r="AI3052" s="37">
        <v>41269</v>
      </c>
      <c r="AJ3052" s="57">
        <v>0.16</v>
      </c>
      <c r="AK3052" s="37">
        <v>41269</v>
      </c>
      <c r="AL3052" s="57">
        <v>1.77</v>
      </c>
      <c r="AM3052" s="2">
        <v>41106</v>
      </c>
      <c r="AN3052">
        <v>0.18</v>
      </c>
      <c r="AO3052" s="2">
        <v>41103</v>
      </c>
      <c r="AP3052">
        <v>15871.17</v>
      </c>
    </row>
    <row r="3053" spans="25:42" x14ac:dyDescent="0.2">
      <c r="Y3053" s="2">
        <v>41179</v>
      </c>
      <c r="Z3053">
        <v>1.9870000000000001</v>
      </c>
      <c r="AA3053" s="2">
        <v>41149</v>
      </c>
      <c r="AB3053">
        <v>1.8606</v>
      </c>
      <c r="AC3053" s="2">
        <v>41208</v>
      </c>
      <c r="AD3053">
        <v>2.3730000000000002</v>
      </c>
      <c r="AE3053" s="2">
        <v>41240</v>
      </c>
      <c r="AF3053">
        <v>2.6714000000000002</v>
      </c>
      <c r="AG3053" s="2">
        <v>41173</v>
      </c>
      <c r="AH3053">
        <v>59.6</v>
      </c>
      <c r="AI3053" s="37">
        <v>41268</v>
      </c>
      <c r="AJ3053" s="58" t="e">
        <f>NA()</f>
        <v>#N/A</v>
      </c>
      <c r="AK3053" s="37">
        <v>41268</v>
      </c>
      <c r="AL3053" s="57" t="e">
        <v>#N/A</v>
      </c>
      <c r="AM3053" s="2">
        <v>41103</v>
      </c>
      <c r="AN3053">
        <v>0.19</v>
      </c>
      <c r="AO3053" s="2">
        <v>41102</v>
      </c>
      <c r="AP3053">
        <v>15871.51</v>
      </c>
    </row>
    <row r="3054" spans="25:42" x14ac:dyDescent="0.2">
      <c r="Y3054" s="2">
        <v>41178</v>
      </c>
      <c r="Z3054">
        <v>1.925</v>
      </c>
      <c r="AA3054" s="2">
        <v>41148</v>
      </c>
      <c r="AB3054">
        <v>1.8580000000000001</v>
      </c>
      <c r="AC3054" s="2">
        <v>41207</v>
      </c>
      <c r="AD3054">
        <v>2.3906999999999998</v>
      </c>
      <c r="AE3054" s="2">
        <v>41239</v>
      </c>
      <c r="AF3054">
        <v>2.68</v>
      </c>
      <c r="AG3054" s="2">
        <v>41172</v>
      </c>
      <c r="AH3054">
        <v>59.7</v>
      </c>
      <c r="AI3054" s="37">
        <v>41267</v>
      </c>
      <c r="AJ3054" s="57">
        <v>0.16</v>
      </c>
      <c r="AK3054" s="37">
        <v>41267</v>
      </c>
      <c r="AL3054" s="57">
        <v>1.79</v>
      </c>
      <c r="AM3054" s="2">
        <v>41102</v>
      </c>
      <c r="AN3054">
        <v>0.18</v>
      </c>
      <c r="AO3054" s="2">
        <v>41101</v>
      </c>
      <c r="AP3054">
        <v>15876.46</v>
      </c>
    </row>
    <row r="3055" spans="25:42" x14ac:dyDescent="0.2">
      <c r="Y3055" s="2">
        <v>41177</v>
      </c>
      <c r="Z3055">
        <v>1.9535</v>
      </c>
      <c r="AA3055" s="2">
        <v>41145</v>
      </c>
      <c r="AB3055">
        <v>1.8407</v>
      </c>
      <c r="AC3055" s="2">
        <v>41206</v>
      </c>
      <c r="AD3055">
        <v>2.3929999999999998</v>
      </c>
      <c r="AE3055" s="2">
        <v>41236</v>
      </c>
      <c r="AF3055">
        <v>2.68</v>
      </c>
      <c r="AG3055" s="2">
        <v>41171</v>
      </c>
      <c r="AH3055">
        <v>57.5</v>
      </c>
      <c r="AI3055" s="37">
        <v>41264</v>
      </c>
      <c r="AJ3055" s="57">
        <v>0.15</v>
      </c>
      <c r="AK3055" s="37">
        <v>41264</v>
      </c>
      <c r="AL3055" s="57">
        <v>1.77</v>
      </c>
      <c r="AM3055" s="2">
        <v>41101</v>
      </c>
      <c r="AN3055">
        <v>0.17</v>
      </c>
      <c r="AO3055" s="2">
        <v>41100</v>
      </c>
      <c r="AP3055">
        <v>15885.85</v>
      </c>
    </row>
    <row r="3056" spans="25:42" x14ac:dyDescent="0.2">
      <c r="Y3056" s="2">
        <v>41176</v>
      </c>
      <c r="Z3056">
        <v>1.9855</v>
      </c>
      <c r="AA3056" s="2">
        <v>41144</v>
      </c>
      <c r="AB3056">
        <v>1.8747</v>
      </c>
      <c r="AC3056" s="2">
        <v>41205</v>
      </c>
      <c r="AD3056">
        <v>2.4049999999999998</v>
      </c>
      <c r="AE3056" s="2">
        <v>41235</v>
      </c>
      <c r="AF3056">
        <v>2.681</v>
      </c>
      <c r="AG3056" s="2">
        <v>41170</v>
      </c>
      <c r="AH3056">
        <v>59.8</v>
      </c>
      <c r="AI3056" s="37">
        <v>41263</v>
      </c>
      <c r="AJ3056" s="57">
        <v>0.15</v>
      </c>
      <c r="AK3056" s="37">
        <v>41263</v>
      </c>
      <c r="AL3056" s="57">
        <v>1.81</v>
      </c>
      <c r="AM3056" s="2">
        <v>41100</v>
      </c>
      <c r="AN3056">
        <v>0.17</v>
      </c>
      <c r="AO3056" s="2">
        <v>41099</v>
      </c>
      <c r="AP3056">
        <v>15879.27</v>
      </c>
    </row>
    <row r="3057" spans="25:42" x14ac:dyDescent="0.2">
      <c r="Y3057" s="2">
        <v>41173</v>
      </c>
      <c r="Z3057">
        <v>2.0099999999999998</v>
      </c>
      <c r="AA3057" s="2">
        <v>41143</v>
      </c>
      <c r="AB3057">
        <v>1.82</v>
      </c>
      <c r="AC3057" s="2">
        <v>41204</v>
      </c>
      <c r="AD3057">
        <v>2.4247000000000001</v>
      </c>
      <c r="AE3057" s="2">
        <v>41234</v>
      </c>
      <c r="AF3057">
        <v>2.6772999999999998</v>
      </c>
      <c r="AG3057" s="2">
        <v>41169</v>
      </c>
      <c r="AH3057">
        <v>64.400000000000006</v>
      </c>
      <c r="AI3057" s="37">
        <v>41262</v>
      </c>
      <c r="AJ3057" s="57">
        <v>0.15</v>
      </c>
      <c r="AK3057" s="37">
        <v>41262</v>
      </c>
      <c r="AL3057" s="57">
        <v>1.82</v>
      </c>
      <c r="AM3057" s="2">
        <v>41099</v>
      </c>
      <c r="AN3057">
        <v>0.17</v>
      </c>
      <c r="AO3057" s="2">
        <v>41096</v>
      </c>
      <c r="AP3057">
        <v>15879.53</v>
      </c>
    </row>
    <row r="3058" spans="25:42" x14ac:dyDescent="0.2">
      <c r="Y3058" s="2">
        <v>41172</v>
      </c>
      <c r="Z3058">
        <v>1.925</v>
      </c>
      <c r="AA3058" s="2">
        <v>41142</v>
      </c>
      <c r="AB3058">
        <v>1.8009999999999999</v>
      </c>
      <c r="AC3058" s="2">
        <v>41201</v>
      </c>
      <c r="AD3058">
        <v>2.4373999999999998</v>
      </c>
      <c r="AE3058" s="2">
        <v>41233</v>
      </c>
      <c r="AF3058">
        <v>2.6692</v>
      </c>
      <c r="AG3058" s="2">
        <v>41166</v>
      </c>
      <c r="AH3058">
        <v>68.3</v>
      </c>
      <c r="AI3058" s="37">
        <v>41261</v>
      </c>
      <c r="AJ3058" s="57">
        <v>0.16</v>
      </c>
      <c r="AK3058" s="37">
        <v>41261</v>
      </c>
      <c r="AL3058" s="57">
        <v>1.84</v>
      </c>
      <c r="AM3058" s="2">
        <v>41096</v>
      </c>
      <c r="AN3058">
        <v>0.17</v>
      </c>
      <c r="AO3058" s="2">
        <v>41095</v>
      </c>
      <c r="AP3058">
        <v>15876.65</v>
      </c>
    </row>
    <row r="3059" spans="25:42" x14ac:dyDescent="0.2">
      <c r="Y3059" s="2">
        <v>41171</v>
      </c>
      <c r="Z3059">
        <v>1.9783999999999999</v>
      </c>
      <c r="AA3059" s="2">
        <v>41141</v>
      </c>
      <c r="AB3059">
        <v>1.78</v>
      </c>
      <c r="AC3059" s="2">
        <v>41200</v>
      </c>
      <c r="AD3059">
        <v>2.4643999999999999</v>
      </c>
      <c r="AE3059" s="2">
        <v>41232</v>
      </c>
      <c r="AF3059">
        <v>2.6579999999999999</v>
      </c>
      <c r="AG3059" s="2">
        <v>41165</v>
      </c>
      <c r="AH3059">
        <v>65.400000000000006</v>
      </c>
      <c r="AI3059" s="37">
        <v>41260</v>
      </c>
      <c r="AJ3059" s="57">
        <v>0.13</v>
      </c>
      <c r="AK3059" s="37">
        <v>41260</v>
      </c>
      <c r="AL3059" s="57">
        <v>1.78</v>
      </c>
      <c r="AM3059" s="2">
        <v>41095</v>
      </c>
      <c r="AN3059">
        <v>0.17</v>
      </c>
      <c r="AO3059" s="2">
        <v>41093</v>
      </c>
      <c r="AP3059">
        <v>15880.99</v>
      </c>
    </row>
    <row r="3060" spans="25:42" x14ac:dyDescent="0.2">
      <c r="Y3060" s="2">
        <v>41170</v>
      </c>
      <c r="Z3060">
        <v>2.1288</v>
      </c>
      <c r="AA3060" s="2">
        <v>41138</v>
      </c>
      <c r="AB3060">
        <v>1.7854000000000001</v>
      </c>
      <c r="AC3060" s="2">
        <v>41199</v>
      </c>
      <c r="AD3060">
        <v>2.4569000000000001</v>
      </c>
      <c r="AE3060" s="2">
        <v>41229</v>
      </c>
      <c r="AF3060">
        <v>2.6459999999999999</v>
      </c>
      <c r="AG3060" s="2">
        <v>41164</v>
      </c>
      <c r="AH3060">
        <v>69.900000000000006</v>
      </c>
      <c r="AI3060" s="37">
        <v>41257</v>
      </c>
      <c r="AJ3060" s="57">
        <v>0.13</v>
      </c>
      <c r="AK3060" s="37">
        <v>41257</v>
      </c>
      <c r="AL3060" s="57">
        <v>1.72</v>
      </c>
      <c r="AM3060" s="2">
        <v>41093</v>
      </c>
      <c r="AN3060">
        <v>0.17</v>
      </c>
      <c r="AO3060" s="2">
        <v>41092</v>
      </c>
      <c r="AP3060">
        <v>15888.74</v>
      </c>
    </row>
    <row r="3061" spans="25:42" x14ac:dyDescent="0.2">
      <c r="Y3061" s="2">
        <v>41169</v>
      </c>
      <c r="Z3061">
        <v>2.1789000000000001</v>
      </c>
      <c r="AA3061" s="2">
        <v>41137</v>
      </c>
      <c r="AB3061">
        <v>1.8238000000000001</v>
      </c>
      <c r="AC3061" s="2">
        <v>41198</v>
      </c>
      <c r="AD3061">
        <v>2.4224000000000001</v>
      </c>
      <c r="AE3061" s="2">
        <v>41228</v>
      </c>
      <c r="AF3061">
        <v>2.6377999999999999</v>
      </c>
      <c r="AG3061" s="2">
        <v>41163</v>
      </c>
      <c r="AH3061">
        <v>67.900000000000006</v>
      </c>
      <c r="AI3061" s="37">
        <v>41256</v>
      </c>
      <c r="AJ3061" s="57">
        <v>0.14000000000000001</v>
      </c>
      <c r="AK3061" s="37">
        <v>41256</v>
      </c>
      <c r="AL3061" s="57">
        <v>1.74</v>
      </c>
      <c r="AM3061" s="2">
        <v>41092</v>
      </c>
      <c r="AN3061">
        <v>0.18</v>
      </c>
      <c r="AO3061" s="2">
        <v>41089</v>
      </c>
      <c r="AP3061">
        <v>15856.37</v>
      </c>
    </row>
    <row r="3062" spans="25:42" x14ac:dyDescent="0.2">
      <c r="Y3062" s="2">
        <v>41166</v>
      </c>
      <c r="Z3062">
        <v>2.2999000000000001</v>
      </c>
      <c r="AA3062" s="2">
        <v>41136</v>
      </c>
      <c r="AB3062">
        <v>1.81</v>
      </c>
      <c r="AC3062" s="2">
        <v>41197</v>
      </c>
      <c r="AD3062">
        <v>2.4239000000000002</v>
      </c>
      <c r="AE3062" s="2">
        <v>41227</v>
      </c>
      <c r="AF3062">
        <v>2.6589999999999998</v>
      </c>
      <c r="AG3062" s="2">
        <v>41162</v>
      </c>
      <c r="AH3062">
        <v>68.2</v>
      </c>
      <c r="AI3062" s="37">
        <v>41255</v>
      </c>
      <c r="AJ3062" s="57">
        <v>0.14000000000000001</v>
      </c>
      <c r="AK3062" s="37">
        <v>41255</v>
      </c>
      <c r="AL3062" s="57">
        <v>1.72</v>
      </c>
      <c r="AM3062" s="2">
        <v>41089</v>
      </c>
      <c r="AN3062">
        <v>0.09</v>
      </c>
      <c r="AO3062" s="2">
        <v>41088</v>
      </c>
      <c r="AP3062">
        <v>15781</v>
      </c>
    </row>
    <row r="3063" spans="25:42" x14ac:dyDescent="0.2">
      <c r="Y3063" s="2">
        <v>41165</v>
      </c>
      <c r="Z3063">
        <v>2.2204000000000002</v>
      </c>
      <c r="AA3063" s="2">
        <v>41135</v>
      </c>
      <c r="AB3063">
        <v>1.8364</v>
      </c>
      <c r="AC3063" s="2">
        <v>41194</v>
      </c>
      <c r="AD3063">
        <v>2.4165999999999999</v>
      </c>
      <c r="AE3063" s="2">
        <v>41226</v>
      </c>
      <c r="AF3063">
        <v>2.6751</v>
      </c>
      <c r="AG3063" s="2">
        <v>41159</v>
      </c>
      <c r="AH3063">
        <v>68.400000000000006</v>
      </c>
      <c r="AI3063" s="37">
        <v>41254</v>
      </c>
      <c r="AJ3063" s="57">
        <v>0.16</v>
      </c>
      <c r="AK3063" s="37">
        <v>41254</v>
      </c>
      <c r="AL3063" s="57">
        <v>1.66</v>
      </c>
      <c r="AM3063" s="2">
        <v>41088</v>
      </c>
      <c r="AN3063">
        <v>0.15</v>
      </c>
      <c r="AO3063" s="2">
        <v>41087</v>
      </c>
      <c r="AP3063">
        <v>15778.95</v>
      </c>
    </row>
    <row r="3064" spans="25:42" x14ac:dyDescent="0.2">
      <c r="Y3064" s="2">
        <v>41164</v>
      </c>
      <c r="Z3064">
        <v>2.0676000000000001</v>
      </c>
      <c r="AA3064" s="2">
        <v>41134</v>
      </c>
      <c r="AB3064">
        <v>1.83</v>
      </c>
      <c r="AC3064" s="2">
        <v>41193</v>
      </c>
      <c r="AD3064">
        <v>2.4300000000000002</v>
      </c>
      <c r="AE3064" s="2">
        <v>41225</v>
      </c>
      <c r="AF3064">
        <v>2.7</v>
      </c>
      <c r="AG3064" s="2">
        <v>41158</v>
      </c>
      <c r="AH3064">
        <v>71</v>
      </c>
      <c r="AI3064" s="37">
        <v>41253</v>
      </c>
      <c r="AJ3064" s="57">
        <v>0.18</v>
      </c>
      <c r="AK3064" s="37">
        <v>41253</v>
      </c>
      <c r="AL3064" s="57">
        <v>1.63</v>
      </c>
      <c r="AM3064" s="2">
        <v>41087</v>
      </c>
      <c r="AN3064">
        <v>0.15</v>
      </c>
      <c r="AO3064" s="2">
        <v>41086</v>
      </c>
      <c r="AP3064">
        <v>15789.1</v>
      </c>
    </row>
    <row r="3065" spans="25:42" x14ac:dyDescent="0.2">
      <c r="Y3065" s="2">
        <v>41163</v>
      </c>
      <c r="Z3065">
        <v>2.0449999999999999</v>
      </c>
      <c r="AA3065" s="2">
        <v>41131</v>
      </c>
      <c r="AB3065">
        <v>1.8207</v>
      </c>
      <c r="AC3065" s="2">
        <v>41192</v>
      </c>
      <c r="AD3065">
        <v>2.4723999999999999</v>
      </c>
      <c r="AE3065" s="2">
        <v>41222</v>
      </c>
      <c r="AF3065">
        <v>2.6903000000000001</v>
      </c>
      <c r="AG3065" s="2">
        <v>41157</v>
      </c>
      <c r="AH3065">
        <v>68.5</v>
      </c>
      <c r="AI3065" s="37">
        <v>41250</v>
      </c>
      <c r="AJ3065" s="57">
        <v>0.18</v>
      </c>
      <c r="AK3065" s="37">
        <v>41250</v>
      </c>
      <c r="AL3065" s="57">
        <v>1.64</v>
      </c>
      <c r="AM3065" s="2">
        <v>41086</v>
      </c>
      <c r="AN3065">
        <v>0.16</v>
      </c>
      <c r="AO3065" s="2">
        <v>41085</v>
      </c>
      <c r="AP3065">
        <v>15782.57</v>
      </c>
    </row>
    <row r="3066" spans="25:42" x14ac:dyDescent="0.2">
      <c r="Y3066" s="2">
        <v>41162</v>
      </c>
      <c r="Z3066">
        <v>2.0268999999999999</v>
      </c>
      <c r="AA3066" s="2">
        <v>41130</v>
      </c>
      <c r="AB3066">
        <v>1.82</v>
      </c>
      <c r="AC3066" s="2">
        <v>41191</v>
      </c>
      <c r="AD3066">
        <v>2.5137</v>
      </c>
      <c r="AE3066" s="2">
        <v>41221</v>
      </c>
      <c r="AF3066">
        <v>2.7122999999999999</v>
      </c>
      <c r="AG3066" s="2">
        <v>41156</v>
      </c>
      <c r="AH3066">
        <v>67.099999999999994</v>
      </c>
      <c r="AI3066" s="37">
        <v>41249</v>
      </c>
      <c r="AJ3066" s="57">
        <v>0.18</v>
      </c>
      <c r="AK3066" s="37">
        <v>41249</v>
      </c>
      <c r="AL3066" s="57">
        <v>1.59</v>
      </c>
      <c r="AM3066" s="2">
        <v>41085</v>
      </c>
      <c r="AN3066">
        <v>0.17</v>
      </c>
      <c r="AO3066" s="2">
        <v>41082</v>
      </c>
      <c r="AP3066">
        <v>15778.44</v>
      </c>
    </row>
    <row r="3067" spans="25:42" x14ac:dyDescent="0.2">
      <c r="Y3067" s="2">
        <v>41159</v>
      </c>
      <c r="Z3067">
        <v>1.9890000000000001</v>
      </c>
      <c r="AA3067" s="2">
        <v>41129</v>
      </c>
      <c r="AB3067">
        <v>1.7963</v>
      </c>
      <c r="AC3067" s="2">
        <v>41190</v>
      </c>
      <c r="AD3067">
        <v>2.528</v>
      </c>
      <c r="AE3067" s="2">
        <v>41220</v>
      </c>
      <c r="AF3067">
        <v>2.7290000000000001</v>
      </c>
      <c r="AG3067" s="2">
        <v>41155</v>
      </c>
      <c r="AH3067">
        <v>68.7</v>
      </c>
      <c r="AI3067" s="37">
        <v>41248</v>
      </c>
      <c r="AJ3067" s="57">
        <v>0.18</v>
      </c>
      <c r="AK3067" s="37">
        <v>41248</v>
      </c>
      <c r="AL3067" s="57">
        <v>1.6</v>
      </c>
      <c r="AM3067" s="2">
        <v>41082</v>
      </c>
      <c r="AN3067">
        <v>0.17</v>
      </c>
      <c r="AO3067" s="2">
        <v>41081</v>
      </c>
      <c r="AP3067">
        <v>15779.64</v>
      </c>
    </row>
    <row r="3068" spans="25:42" x14ac:dyDescent="0.2">
      <c r="Y3068" s="2">
        <v>41158</v>
      </c>
      <c r="Z3068">
        <v>1.9752000000000001</v>
      </c>
      <c r="AA3068" s="2">
        <v>41128</v>
      </c>
      <c r="AB3068">
        <v>1.83</v>
      </c>
      <c r="AC3068" s="2">
        <v>41187</v>
      </c>
      <c r="AD3068">
        <v>2.5276999999999998</v>
      </c>
      <c r="AE3068" s="2">
        <v>41219</v>
      </c>
      <c r="AF3068">
        <v>2.7589999999999999</v>
      </c>
      <c r="AG3068" s="2">
        <v>41152</v>
      </c>
      <c r="AH3068">
        <v>68.7</v>
      </c>
      <c r="AI3068" s="37">
        <v>41247</v>
      </c>
      <c r="AJ3068" s="57">
        <v>0.18</v>
      </c>
      <c r="AK3068" s="37">
        <v>41247</v>
      </c>
      <c r="AL3068" s="57">
        <v>1.62</v>
      </c>
      <c r="AM3068" s="2">
        <v>41081</v>
      </c>
      <c r="AN3068">
        <v>0.17</v>
      </c>
      <c r="AO3068" s="2">
        <v>41080</v>
      </c>
      <c r="AP3068">
        <v>15777.95</v>
      </c>
    </row>
    <row r="3069" spans="25:42" x14ac:dyDescent="0.2">
      <c r="Y3069" s="2">
        <v>41157</v>
      </c>
      <c r="Z3069">
        <v>1.8653</v>
      </c>
      <c r="AA3069" s="2">
        <v>41127</v>
      </c>
      <c r="AB3069">
        <v>1.7431000000000001</v>
      </c>
      <c r="AC3069" s="2">
        <v>41186</v>
      </c>
      <c r="AD3069">
        <v>2.4569999999999999</v>
      </c>
      <c r="AE3069" s="2">
        <v>41218</v>
      </c>
      <c r="AF3069">
        <v>2.7290000000000001</v>
      </c>
      <c r="AG3069" s="2">
        <v>41151</v>
      </c>
      <c r="AH3069">
        <v>68</v>
      </c>
      <c r="AI3069" s="37">
        <v>41246</v>
      </c>
      <c r="AJ3069" s="57">
        <v>0.18</v>
      </c>
      <c r="AK3069" s="37">
        <v>41246</v>
      </c>
      <c r="AL3069" s="57">
        <v>1.63</v>
      </c>
      <c r="AM3069" s="2">
        <v>41080</v>
      </c>
      <c r="AN3069">
        <v>0.16</v>
      </c>
      <c r="AO3069" s="2">
        <v>41079</v>
      </c>
      <c r="AP3069">
        <v>15784.68</v>
      </c>
    </row>
    <row r="3070" spans="25:42" x14ac:dyDescent="0.2">
      <c r="Y3070" s="2">
        <v>41156</v>
      </c>
      <c r="Z3070">
        <v>1.8343</v>
      </c>
      <c r="AA3070" s="2">
        <v>41124</v>
      </c>
      <c r="AB3070">
        <v>1.6963999999999999</v>
      </c>
      <c r="AC3070" s="2">
        <v>41185</v>
      </c>
      <c r="AD3070">
        <v>2.4344999999999999</v>
      </c>
      <c r="AE3070" s="2">
        <v>41215</v>
      </c>
      <c r="AF3070">
        <v>2.7240000000000002</v>
      </c>
      <c r="AG3070" s="2">
        <v>41150</v>
      </c>
      <c r="AH3070">
        <v>64.900000000000006</v>
      </c>
      <c r="AI3070" s="37">
        <v>41243</v>
      </c>
      <c r="AJ3070" s="57">
        <v>0.18</v>
      </c>
      <c r="AK3070" s="37">
        <v>41243</v>
      </c>
      <c r="AL3070" s="57">
        <v>1.62</v>
      </c>
      <c r="AM3070" s="2">
        <v>41079</v>
      </c>
      <c r="AN3070">
        <v>0.17</v>
      </c>
      <c r="AO3070" s="2">
        <v>41078</v>
      </c>
      <c r="AP3070">
        <v>15776.14</v>
      </c>
    </row>
    <row r="3071" spans="25:42" x14ac:dyDescent="0.2">
      <c r="Y3071" s="2">
        <v>41155</v>
      </c>
      <c r="Z3071">
        <v>1.8</v>
      </c>
      <c r="AA3071" s="2">
        <v>41123</v>
      </c>
      <c r="AB3071">
        <v>1.6434</v>
      </c>
      <c r="AC3071" s="2">
        <v>41184</v>
      </c>
      <c r="AD3071">
        <v>2.4022999999999999</v>
      </c>
      <c r="AE3071" s="2">
        <v>41214</v>
      </c>
      <c r="AF3071">
        <v>2.7669999999999999</v>
      </c>
      <c r="AG3071" s="2">
        <v>41149</v>
      </c>
      <c r="AH3071">
        <v>64.3</v>
      </c>
      <c r="AI3071" s="37">
        <v>41242</v>
      </c>
      <c r="AJ3071" s="57">
        <v>0.18</v>
      </c>
      <c r="AK3071" s="37">
        <v>41242</v>
      </c>
      <c r="AL3071" s="57">
        <v>1.62</v>
      </c>
      <c r="AM3071" s="2">
        <v>41078</v>
      </c>
      <c r="AN3071">
        <v>0.17</v>
      </c>
      <c r="AO3071" s="2">
        <v>41075</v>
      </c>
      <c r="AP3071">
        <v>15772.18</v>
      </c>
    </row>
    <row r="3072" spans="25:42" x14ac:dyDescent="0.2">
      <c r="Y3072" s="2">
        <v>41152</v>
      </c>
      <c r="Z3072">
        <v>1.8213999999999999</v>
      </c>
      <c r="AA3072" s="2">
        <v>41122</v>
      </c>
      <c r="AB3072">
        <v>1.6714</v>
      </c>
      <c r="AC3072" s="2">
        <v>41183</v>
      </c>
      <c r="AD3072">
        <v>2.3650000000000002</v>
      </c>
      <c r="AE3072" s="2">
        <v>41213</v>
      </c>
      <c r="AF3072">
        <v>2.7669999999999999</v>
      </c>
      <c r="AG3072" s="2">
        <v>41148</v>
      </c>
      <c r="AH3072">
        <v>66.3</v>
      </c>
      <c r="AI3072" s="37">
        <v>41241</v>
      </c>
      <c r="AJ3072" s="57">
        <v>0.18</v>
      </c>
      <c r="AK3072" s="37">
        <v>41241</v>
      </c>
      <c r="AL3072" s="57">
        <v>1.63</v>
      </c>
      <c r="AM3072" s="2">
        <v>41075</v>
      </c>
      <c r="AN3072">
        <v>0.18</v>
      </c>
      <c r="AO3072" s="2">
        <v>41074</v>
      </c>
      <c r="AP3072">
        <v>15736.97</v>
      </c>
    </row>
    <row r="3073" spans="25:42" x14ac:dyDescent="0.2">
      <c r="Y3073" s="2">
        <v>41151</v>
      </c>
      <c r="Z3073">
        <v>1.7547999999999999</v>
      </c>
      <c r="AA3073" s="2">
        <v>41121</v>
      </c>
      <c r="AB3073">
        <v>1.62</v>
      </c>
      <c r="AC3073" s="2">
        <v>41180</v>
      </c>
      <c r="AD3073">
        <v>2.3681999999999999</v>
      </c>
      <c r="AE3073" s="2">
        <v>41212</v>
      </c>
      <c r="AF3073">
        <v>2.74</v>
      </c>
      <c r="AG3073" s="2">
        <v>41145</v>
      </c>
      <c r="AH3073">
        <v>66.400000000000006</v>
      </c>
      <c r="AI3073" s="37">
        <v>41240</v>
      </c>
      <c r="AJ3073" s="57">
        <v>0.18</v>
      </c>
      <c r="AK3073" s="37">
        <v>41240</v>
      </c>
      <c r="AL3073" s="57">
        <v>1.64</v>
      </c>
      <c r="AM3073" s="2">
        <v>41074</v>
      </c>
      <c r="AN3073">
        <v>0.17</v>
      </c>
      <c r="AO3073" s="2">
        <v>41073</v>
      </c>
      <c r="AP3073">
        <v>15735.18</v>
      </c>
    </row>
    <row r="3074" spans="25:42" x14ac:dyDescent="0.2">
      <c r="Y3074" s="2">
        <v>41150</v>
      </c>
      <c r="Z3074">
        <v>1.7719</v>
      </c>
      <c r="AA3074" s="2">
        <v>41120</v>
      </c>
      <c r="AB3074">
        <v>1.6056999999999999</v>
      </c>
      <c r="AC3074" s="2">
        <v>41179</v>
      </c>
      <c r="AD3074">
        <v>2.375</v>
      </c>
      <c r="AE3074" s="2">
        <v>41211</v>
      </c>
      <c r="AF3074">
        <v>2.742</v>
      </c>
      <c r="AG3074" s="2">
        <v>41144</v>
      </c>
      <c r="AH3074">
        <v>65.5</v>
      </c>
      <c r="AI3074" s="37">
        <v>41239</v>
      </c>
      <c r="AJ3074" s="57">
        <v>0.17</v>
      </c>
      <c r="AK3074" s="37">
        <v>41239</v>
      </c>
      <c r="AL3074" s="57">
        <v>1.66</v>
      </c>
      <c r="AM3074" s="2">
        <v>41073</v>
      </c>
      <c r="AN3074">
        <v>0.17</v>
      </c>
      <c r="AO3074" s="2">
        <v>41072</v>
      </c>
      <c r="AP3074">
        <v>15744.36</v>
      </c>
    </row>
    <row r="3075" spans="25:42" x14ac:dyDescent="0.2">
      <c r="Y3075" s="2">
        <v>41149</v>
      </c>
      <c r="Z3075">
        <v>1.8252999999999999</v>
      </c>
      <c r="AA3075" s="2">
        <v>41117</v>
      </c>
      <c r="AB3075">
        <v>1.6056999999999999</v>
      </c>
      <c r="AC3075" s="2">
        <v>41178</v>
      </c>
      <c r="AD3075">
        <v>2.3372999999999999</v>
      </c>
      <c r="AE3075" s="2">
        <v>41208</v>
      </c>
      <c r="AF3075">
        <v>2.734</v>
      </c>
      <c r="AG3075" s="2">
        <v>41143</v>
      </c>
      <c r="AH3075">
        <v>66.8</v>
      </c>
      <c r="AI3075" s="37">
        <v>41236</v>
      </c>
      <c r="AJ3075" s="57">
        <v>0.19</v>
      </c>
      <c r="AK3075" s="37">
        <v>41236</v>
      </c>
      <c r="AL3075" s="57">
        <v>1.7</v>
      </c>
      <c r="AM3075" s="2">
        <v>41072</v>
      </c>
      <c r="AN3075">
        <v>0.16</v>
      </c>
      <c r="AO3075" s="2">
        <v>41071</v>
      </c>
      <c r="AP3075">
        <v>15737.91</v>
      </c>
    </row>
    <row r="3076" spans="25:42" x14ac:dyDescent="0.2">
      <c r="Y3076" s="2">
        <v>41148</v>
      </c>
      <c r="Z3076">
        <v>1.819</v>
      </c>
      <c r="AA3076" s="2">
        <v>41116</v>
      </c>
      <c r="AB3076">
        <v>1.49</v>
      </c>
      <c r="AC3076" s="2">
        <v>41177</v>
      </c>
      <c r="AD3076">
        <v>2.3904999999999998</v>
      </c>
      <c r="AE3076" s="2">
        <v>41207</v>
      </c>
      <c r="AF3076">
        <v>2.7429999999999999</v>
      </c>
      <c r="AG3076" s="2">
        <v>41142</v>
      </c>
      <c r="AH3076">
        <v>70</v>
      </c>
      <c r="AI3076" s="37">
        <v>41235</v>
      </c>
      <c r="AJ3076" s="58" t="e">
        <f>NA()</f>
        <v>#N/A</v>
      </c>
      <c r="AK3076" s="37">
        <v>41235</v>
      </c>
      <c r="AL3076" s="58" t="e">
        <v>#N/A</v>
      </c>
      <c r="AM3076" s="2">
        <v>41071</v>
      </c>
      <c r="AN3076">
        <v>0.17</v>
      </c>
      <c r="AO3076" s="2">
        <v>41068</v>
      </c>
      <c r="AP3076">
        <v>15735.36</v>
      </c>
    </row>
    <row r="3077" spans="25:42" x14ac:dyDescent="0.2">
      <c r="Y3077" s="2">
        <v>41145</v>
      </c>
      <c r="Z3077">
        <v>1.8</v>
      </c>
      <c r="AA3077" s="2">
        <v>41115</v>
      </c>
      <c r="AB3077">
        <v>1.4639</v>
      </c>
      <c r="AC3077" s="2">
        <v>41176</v>
      </c>
      <c r="AD3077">
        <v>2.4236</v>
      </c>
      <c r="AE3077" s="2">
        <v>41206</v>
      </c>
      <c r="AF3077">
        <v>2.7440000000000002</v>
      </c>
      <c r="AG3077" s="2">
        <v>41141</v>
      </c>
      <c r="AH3077">
        <v>70.2</v>
      </c>
      <c r="AI3077" s="37">
        <v>41234</v>
      </c>
      <c r="AJ3077" s="57">
        <v>0.17</v>
      </c>
      <c r="AK3077" s="37">
        <v>41234</v>
      </c>
      <c r="AL3077" s="57">
        <v>1.69</v>
      </c>
      <c r="AM3077" s="2">
        <v>41068</v>
      </c>
      <c r="AN3077">
        <v>0.17</v>
      </c>
      <c r="AO3077" s="2">
        <v>41067</v>
      </c>
      <c r="AP3077">
        <v>15733.37</v>
      </c>
    </row>
    <row r="3078" spans="25:42" x14ac:dyDescent="0.2">
      <c r="Y3078" s="2">
        <v>41144</v>
      </c>
      <c r="Z3078">
        <v>1.8217000000000001</v>
      </c>
      <c r="AA3078" s="2">
        <v>41114</v>
      </c>
      <c r="AB3078">
        <v>1.5196000000000001</v>
      </c>
      <c r="AC3078" s="2">
        <v>41173</v>
      </c>
      <c r="AD3078">
        <v>2.4363000000000001</v>
      </c>
      <c r="AE3078" s="2">
        <v>41205</v>
      </c>
      <c r="AF3078">
        <v>2.7633999999999999</v>
      </c>
      <c r="AG3078" s="2">
        <v>41138</v>
      </c>
      <c r="AH3078">
        <v>74</v>
      </c>
      <c r="AI3078" s="37">
        <v>41233</v>
      </c>
      <c r="AJ3078" s="57">
        <v>0.16</v>
      </c>
      <c r="AK3078" s="37">
        <v>41233</v>
      </c>
      <c r="AL3078" s="57">
        <v>1.66</v>
      </c>
      <c r="AM3078" s="2">
        <v>41067</v>
      </c>
      <c r="AN3078">
        <v>0.16</v>
      </c>
      <c r="AO3078" s="2">
        <v>41066</v>
      </c>
      <c r="AP3078">
        <v>15734.6</v>
      </c>
    </row>
    <row r="3079" spans="25:42" x14ac:dyDescent="0.2">
      <c r="Y3079" s="2">
        <v>41143</v>
      </c>
      <c r="Z3079">
        <v>1.77</v>
      </c>
      <c r="AA3079" s="2">
        <v>41113</v>
      </c>
      <c r="AB3079">
        <v>1.5501</v>
      </c>
      <c r="AC3079" s="2">
        <v>41172</v>
      </c>
      <c r="AD3079">
        <v>2.4384999999999999</v>
      </c>
      <c r="AE3079" s="2">
        <v>41204</v>
      </c>
      <c r="AF3079">
        <v>2.7930000000000001</v>
      </c>
      <c r="AG3079" s="2">
        <v>41137</v>
      </c>
      <c r="AH3079">
        <v>77.099999999999994</v>
      </c>
      <c r="AI3079" s="37">
        <v>41232</v>
      </c>
      <c r="AJ3079" s="57">
        <v>0.16</v>
      </c>
      <c r="AK3079" s="37">
        <v>41232</v>
      </c>
      <c r="AL3079" s="57">
        <v>1.61</v>
      </c>
      <c r="AM3079" s="2">
        <v>41066</v>
      </c>
      <c r="AN3079">
        <v>0.16</v>
      </c>
      <c r="AO3079" s="2">
        <v>41065</v>
      </c>
      <c r="AP3079">
        <v>15733.41</v>
      </c>
    </row>
    <row r="3080" spans="25:42" x14ac:dyDescent="0.2">
      <c r="Y3080" s="2">
        <v>41142</v>
      </c>
      <c r="Z3080">
        <v>1.7611000000000001</v>
      </c>
      <c r="AA3080" s="2">
        <v>41110</v>
      </c>
      <c r="AB3080">
        <v>1.5831999999999999</v>
      </c>
      <c r="AC3080" s="2">
        <v>41171</v>
      </c>
      <c r="AD3080">
        <v>2.4447000000000001</v>
      </c>
      <c r="AE3080" s="2">
        <v>41201</v>
      </c>
      <c r="AF3080">
        <v>2.7570000000000001</v>
      </c>
      <c r="AG3080" s="2">
        <v>41136</v>
      </c>
      <c r="AH3080">
        <v>73</v>
      </c>
      <c r="AI3080" s="37">
        <v>41229</v>
      </c>
      <c r="AJ3080" s="57">
        <v>0.16</v>
      </c>
      <c r="AK3080" s="37">
        <v>41229</v>
      </c>
      <c r="AL3080" s="57">
        <v>1.58</v>
      </c>
      <c r="AM3080" s="2">
        <v>41065</v>
      </c>
      <c r="AN3080">
        <v>0.17</v>
      </c>
      <c r="AO3080" s="2">
        <v>41064</v>
      </c>
      <c r="AP3080">
        <v>15728.11</v>
      </c>
    </row>
    <row r="3081" spans="25:42" x14ac:dyDescent="0.2">
      <c r="Y3081" s="2">
        <v>41141</v>
      </c>
      <c r="Z3081">
        <v>1.7246999999999999</v>
      </c>
      <c r="AA3081" s="2">
        <v>41109</v>
      </c>
      <c r="AB3081">
        <v>1.5908</v>
      </c>
      <c r="AC3081" s="2">
        <v>41170</v>
      </c>
      <c r="AD3081">
        <v>2.5043000000000002</v>
      </c>
      <c r="AE3081" s="2">
        <v>41200</v>
      </c>
      <c r="AF3081">
        <v>2.7749999999999999</v>
      </c>
      <c r="AG3081" s="2">
        <v>41135</v>
      </c>
      <c r="AH3081">
        <v>67.900000000000006</v>
      </c>
      <c r="AI3081" s="37">
        <v>41228</v>
      </c>
      <c r="AJ3081" s="57">
        <v>0.17</v>
      </c>
      <c r="AK3081" s="37">
        <v>41228</v>
      </c>
      <c r="AL3081" s="57">
        <v>1.58</v>
      </c>
      <c r="AM3081" s="2">
        <v>41064</v>
      </c>
      <c r="AN3081">
        <v>0.17</v>
      </c>
      <c r="AO3081" s="2">
        <v>41061</v>
      </c>
      <c r="AP3081">
        <v>15724.91</v>
      </c>
    </row>
    <row r="3082" spans="25:42" x14ac:dyDescent="0.2">
      <c r="Y3082" s="2">
        <v>41138</v>
      </c>
      <c r="Z3082">
        <v>1.73</v>
      </c>
      <c r="AA3082" s="2">
        <v>41108</v>
      </c>
      <c r="AB3082">
        <v>1.5254000000000001</v>
      </c>
      <c r="AC3082" s="2">
        <v>41169</v>
      </c>
      <c r="AD3082">
        <v>2.5991</v>
      </c>
      <c r="AE3082" s="2">
        <v>41199</v>
      </c>
      <c r="AF3082">
        <v>2.7360000000000002</v>
      </c>
      <c r="AG3082" s="2">
        <v>41134</v>
      </c>
      <c r="AH3082">
        <v>67.2</v>
      </c>
      <c r="AI3082" s="37">
        <v>41227</v>
      </c>
      <c r="AJ3082" s="57">
        <v>0.18</v>
      </c>
      <c r="AK3082" s="37">
        <v>41227</v>
      </c>
      <c r="AL3082" s="57">
        <v>1.59</v>
      </c>
      <c r="AM3082" s="2">
        <v>41061</v>
      </c>
      <c r="AN3082">
        <v>0.16</v>
      </c>
      <c r="AO3082" s="2">
        <v>41060</v>
      </c>
      <c r="AP3082">
        <v>15770.69</v>
      </c>
    </row>
    <row r="3083" spans="25:42" x14ac:dyDescent="0.2">
      <c r="Y3083" s="2">
        <v>41137</v>
      </c>
      <c r="Z3083">
        <v>1.8</v>
      </c>
      <c r="AA3083" s="2">
        <v>41107</v>
      </c>
      <c r="AB3083">
        <v>1.4871000000000001</v>
      </c>
      <c r="AC3083" s="2">
        <v>41166</v>
      </c>
      <c r="AD3083">
        <v>2.6665000000000001</v>
      </c>
      <c r="AE3083" s="2">
        <v>41198</v>
      </c>
      <c r="AF3083">
        <v>2.714</v>
      </c>
      <c r="AG3083" s="2">
        <v>41131</v>
      </c>
      <c r="AH3083">
        <v>70.099999999999994</v>
      </c>
      <c r="AI3083" s="37">
        <v>41226</v>
      </c>
      <c r="AJ3083" s="57">
        <v>0.18</v>
      </c>
      <c r="AK3083" s="37">
        <v>41226</v>
      </c>
      <c r="AL3083" s="57">
        <v>1.59</v>
      </c>
      <c r="AM3083" s="2">
        <v>41060</v>
      </c>
      <c r="AN3083">
        <v>0.16</v>
      </c>
      <c r="AO3083" s="2">
        <v>41059</v>
      </c>
      <c r="AP3083">
        <v>15716.63</v>
      </c>
    </row>
    <row r="3084" spans="25:42" x14ac:dyDescent="0.2">
      <c r="Y3084" s="2">
        <v>41136</v>
      </c>
      <c r="Z3084">
        <v>1.7444</v>
      </c>
      <c r="AA3084" s="2">
        <v>41106</v>
      </c>
      <c r="AB3084">
        <v>1.4718</v>
      </c>
      <c r="AC3084" s="2">
        <v>41165</v>
      </c>
      <c r="AD3084">
        <v>2.5015999999999998</v>
      </c>
      <c r="AE3084" s="2">
        <v>41197</v>
      </c>
      <c r="AF3084">
        <v>2.7170000000000001</v>
      </c>
      <c r="AG3084" s="2">
        <v>41130</v>
      </c>
      <c r="AH3084">
        <v>73.7</v>
      </c>
      <c r="AI3084" s="37">
        <v>41225</v>
      </c>
      <c r="AJ3084" s="58" t="e">
        <f>NA()</f>
        <v>#N/A</v>
      </c>
      <c r="AK3084" s="37">
        <v>41225</v>
      </c>
      <c r="AL3084" s="57" t="e">
        <v>#N/A</v>
      </c>
      <c r="AM3084" s="2">
        <v>41059</v>
      </c>
      <c r="AN3084">
        <v>0.16</v>
      </c>
      <c r="AO3084" s="2">
        <v>41058</v>
      </c>
      <c r="AP3084">
        <v>15713.66</v>
      </c>
    </row>
    <row r="3085" spans="25:42" x14ac:dyDescent="0.2">
      <c r="Y3085" s="2">
        <v>41135</v>
      </c>
      <c r="Z3085">
        <v>1.79</v>
      </c>
      <c r="AA3085" s="2">
        <v>41103</v>
      </c>
      <c r="AB3085">
        <v>1.4533</v>
      </c>
      <c r="AC3085" s="2">
        <v>41164</v>
      </c>
      <c r="AD3085">
        <v>2.3847</v>
      </c>
      <c r="AE3085" s="2">
        <v>41194</v>
      </c>
      <c r="AF3085">
        <v>2.7126999999999999</v>
      </c>
      <c r="AG3085" s="2">
        <v>41129</v>
      </c>
      <c r="AH3085">
        <v>75.2</v>
      </c>
      <c r="AI3085" s="37">
        <v>41222</v>
      </c>
      <c r="AJ3085" s="57">
        <v>0.18</v>
      </c>
      <c r="AK3085" s="37">
        <v>41222</v>
      </c>
      <c r="AL3085" s="57">
        <v>1.61</v>
      </c>
      <c r="AM3085" s="2">
        <v>41058</v>
      </c>
      <c r="AN3085">
        <v>0.16</v>
      </c>
      <c r="AO3085" s="2">
        <v>41054</v>
      </c>
      <c r="AP3085">
        <v>15711.6</v>
      </c>
    </row>
    <row r="3086" spans="25:42" x14ac:dyDescent="0.2">
      <c r="Y3086" s="2">
        <v>41134</v>
      </c>
      <c r="Z3086">
        <v>1.79</v>
      </c>
      <c r="AA3086" s="2">
        <v>41102</v>
      </c>
      <c r="AB3086">
        <v>1.43</v>
      </c>
      <c r="AC3086" s="2">
        <v>41163</v>
      </c>
      <c r="AD3086">
        <v>2.3666999999999998</v>
      </c>
      <c r="AE3086" s="2">
        <v>41193</v>
      </c>
      <c r="AF3086">
        <v>2.7130000000000001</v>
      </c>
      <c r="AG3086" s="2">
        <v>41128</v>
      </c>
      <c r="AH3086">
        <v>73.900000000000006</v>
      </c>
      <c r="AI3086" s="37">
        <v>41221</v>
      </c>
      <c r="AJ3086" s="57">
        <v>0.2</v>
      </c>
      <c r="AK3086" s="37">
        <v>41221</v>
      </c>
      <c r="AL3086" s="57">
        <v>1.62</v>
      </c>
      <c r="AM3086" s="2">
        <v>41054</v>
      </c>
      <c r="AN3086">
        <v>0.15</v>
      </c>
      <c r="AO3086" s="2">
        <v>41053</v>
      </c>
      <c r="AP3086">
        <v>15712.45</v>
      </c>
    </row>
    <row r="3087" spans="25:42" x14ac:dyDescent="0.2">
      <c r="Y3087" s="2">
        <v>41131</v>
      </c>
      <c r="Z3087">
        <v>1.7408999999999999</v>
      </c>
      <c r="AA3087" s="2">
        <v>41101</v>
      </c>
      <c r="AB3087">
        <v>1.41</v>
      </c>
      <c r="AC3087" s="2">
        <v>41162</v>
      </c>
      <c r="AD3087">
        <v>2.3445999999999998</v>
      </c>
      <c r="AE3087" s="2">
        <v>41192</v>
      </c>
      <c r="AF3087">
        <v>2.7440000000000002</v>
      </c>
      <c r="AG3087" s="2">
        <v>41127</v>
      </c>
      <c r="AH3087">
        <v>69.7</v>
      </c>
      <c r="AI3087" s="37">
        <v>41220</v>
      </c>
      <c r="AJ3087" s="57">
        <v>0.18</v>
      </c>
      <c r="AK3087" s="37">
        <v>41220</v>
      </c>
      <c r="AL3087" s="57">
        <v>1.68</v>
      </c>
      <c r="AM3087" s="2">
        <v>41053</v>
      </c>
      <c r="AN3087">
        <v>0.15</v>
      </c>
      <c r="AO3087" s="2">
        <v>41052</v>
      </c>
      <c r="AP3087">
        <v>15714.3</v>
      </c>
    </row>
    <row r="3088" spans="25:42" x14ac:dyDescent="0.2">
      <c r="Y3088" s="2">
        <v>41130</v>
      </c>
      <c r="Z3088">
        <v>1.71</v>
      </c>
      <c r="AA3088" s="2">
        <v>41100</v>
      </c>
      <c r="AB3088">
        <v>1.3834</v>
      </c>
      <c r="AC3088" s="2">
        <v>41159</v>
      </c>
      <c r="AD3088">
        <v>2.2999999999999998</v>
      </c>
      <c r="AE3088" s="2">
        <v>41191</v>
      </c>
      <c r="AF3088">
        <v>2.7961</v>
      </c>
      <c r="AG3088" s="2">
        <v>41124</v>
      </c>
      <c r="AH3088">
        <v>71.900000000000006</v>
      </c>
      <c r="AI3088" s="37">
        <v>41219</v>
      </c>
      <c r="AJ3088" s="57">
        <v>0.19</v>
      </c>
      <c r="AK3088" s="37">
        <v>41219</v>
      </c>
      <c r="AL3088" s="57">
        <v>1.78</v>
      </c>
      <c r="AM3088" s="2">
        <v>41052</v>
      </c>
      <c r="AN3088">
        <v>0.15</v>
      </c>
      <c r="AO3088" s="2">
        <v>41051</v>
      </c>
      <c r="AP3088">
        <v>15721.22</v>
      </c>
    </row>
    <row r="3089" spans="25:42" x14ac:dyDescent="0.2">
      <c r="Y3089" s="2">
        <v>41129</v>
      </c>
      <c r="Z3089">
        <v>1.71</v>
      </c>
      <c r="AA3089" s="2">
        <v>41099</v>
      </c>
      <c r="AB3089">
        <v>1.38</v>
      </c>
      <c r="AC3089" s="2">
        <v>41158</v>
      </c>
      <c r="AD3089">
        <v>2.2639999999999998</v>
      </c>
      <c r="AE3089" s="2">
        <v>41190</v>
      </c>
      <c r="AF3089">
        <v>2.8159999999999998</v>
      </c>
      <c r="AG3089" s="2">
        <v>41123</v>
      </c>
      <c r="AH3089">
        <v>69.400000000000006</v>
      </c>
      <c r="AI3089" s="37">
        <v>41218</v>
      </c>
      <c r="AJ3089" s="57">
        <v>0.19</v>
      </c>
      <c r="AK3089" s="37">
        <v>41218</v>
      </c>
      <c r="AL3089" s="57">
        <v>1.72</v>
      </c>
      <c r="AM3089" s="2">
        <v>41051</v>
      </c>
      <c r="AN3089">
        <v>0.16</v>
      </c>
      <c r="AO3089" s="2">
        <v>41050</v>
      </c>
      <c r="AP3089">
        <v>15715.46</v>
      </c>
    </row>
    <row r="3090" spans="25:42" x14ac:dyDescent="0.2">
      <c r="Y3090" s="2">
        <v>41128</v>
      </c>
      <c r="Z3090">
        <v>1.6832</v>
      </c>
      <c r="AA3090" s="2">
        <v>41096</v>
      </c>
      <c r="AB3090">
        <v>1.37</v>
      </c>
      <c r="AC3090" s="2">
        <v>41157</v>
      </c>
      <c r="AD3090">
        <v>2.2581000000000002</v>
      </c>
      <c r="AE3090" s="2">
        <v>41187</v>
      </c>
      <c r="AF3090">
        <v>2.8119999999999998</v>
      </c>
      <c r="AG3090" s="2">
        <v>41122</v>
      </c>
      <c r="AH3090">
        <v>74.099999999999994</v>
      </c>
      <c r="AI3090" s="37">
        <v>41215</v>
      </c>
      <c r="AJ3090" s="57">
        <v>0.19</v>
      </c>
      <c r="AK3090" s="37">
        <v>41215</v>
      </c>
      <c r="AL3090" s="57">
        <v>1.75</v>
      </c>
      <c r="AM3090" s="2">
        <v>41050</v>
      </c>
      <c r="AN3090">
        <v>0.16</v>
      </c>
      <c r="AO3090" s="2">
        <v>41047</v>
      </c>
      <c r="AP3090">
        <v>15712.21</v>
      </c>
    </row>
    <row r="3091" spans="25:42" x14ac:dyDescent="0.2">
      <c r="Y3091" s="2">
        <v>41127</v>
      </c>
      <c r="Z3091">
        <v>1.55</v>
      </c>
      <c r="AA3091" s="2">
        <v>41095</v>
      </c>
      <c r="AB3091">
        <v>1.3900999999999999</v>
      </c>
      <c r="AC3091" s="2">
        <v>41156</v>
      </c>
      <c r="AD3091">
        <v>2.2532000000000001</v>
      </c>
      <c r="AE3091" s="2">
        <v>41186</v>
      </c>
      <c r="AF3091">
        <v>2.8</v>
      </c>
      <c r="AG3091" s="2">
        <v>41121</v>
      </c>
      <c r="AH3091">
        <v>69.8</v>
      </c>
      <c r="AI3091" s="37">
        <v>41214</v>
      </c>
      <c r="AJ3091" s="57">
        <v>0.18</v>
      </c>
      <c r="AK3091" s="37">
        <v>41214</v>
      </c>
      <c r="AL3091" s="57">
        <v>1.75</v>
      </c>
      <c r="AM3091" s="2">
        <v>41047</v>
      </c>
      <c r="AN3091">
        <v>0.16</v>
      </c>
      <c r="AO3091" s="2">
        <v>41046</v>
      </c>
      <c r="AP3091">
        <v>15712.82</v>
      </c>
    </row>
    <row r="3092" spans="25:42" x14ac:dyDescent="0.2">
      <c r="Y3092" s="2">
        <v>41124</v>
      </c>
      <c r="Z3092">
        <v>1.4882</v>
      </c>
      <c r="AA3092" s="2">
        <v>41094</v>
      </c>
      <c r="AB3092">
        <v>1.35</v>
      </c>
      <c r="AC3092" s="2">
        <v>41155</v>
      </c>
      <c r="AD3092">
        <v>2.2170000000000001</v>
      </c>
      <c r="AE3092" s="2">
        <v>41185</v>
      </c>
      <c r="AF3092">
        <v>2.7218</v>
      </c>
      <c r="AG3092" s="2">
        <v>41120</v>
      </c>
      <c r="AH3092">
        <v>68.400000000000006</v>
      </c>
      <c r="AI3092" s="37">
        <v>41213</v>
      </c>
      <c r="AJ3092" s="57">
        <v>0.18</v>
      </c>
      <c r="AK3092" s="37">
        <v>41213</v>
      </c>
      <c r="AL3092" s="57">
        <v>1.72</v>
      </c>
      <c r="AM3092" s="2">
        <v>41046</v>
      </c>
      <c r="AN3092">
        <v>0.16</v>
      </c>
      <c r="AO3092" s="2">
        <v>41045</v>
      </c>
      <c r="AP3092">
        <v>15708.75</v>
      </c>
    </row>
    <row r="3093" spans="25:42" x14ac:dyDescent="0.2">
      <c r="Y3093" s="2">
        <v>41123</v>
      </c>
      <c r="Z3093">
        <v>1.43</v>
      </c>
      <c r="AA3093" s="2">
        <v>41093</v>
      </c>
      <c r="AB3093">
        <v>1.3484</v>
      </c>
      <c r="AC3093" s="2">
        <v>41152</v>
      </c>
      <c r="AD3093">
        <v>2.2290999999999999</v>
      </c>
      <c r="AE3093" s="2">
        <v>41184</v>
      </c>
      <c r="AF3093">
        <v>2.7286999999999999</v>
      </c>
      <c r="AG3093" s="2">
        <v>41117</v>
      </c>
      <c r="AH3093">
        <v>69.7</v>
      </c>
      <c r="AI3093" s="37">
        <v>41212</v>
      </c>
      <c r="AJ3093" s="58" t="e">
        <f>NA()</f>
        <v>#N/A</v>
      </c>
      <c r="AK3093" s="37">
        <v>41212</v>
      </c>
      <c r="AL3093" s="57" t="e">
        <v>#N/A</v>
      </c>
      <c r="AM3093" s="2">
        <v>41045</v>
      </c>
      <c r="AN3093">
        <v>0.16</v>
      </c>
      <c r="AO3093" s="2">
        <v>41044</v>
      </c>
      <c r="AP3093">
        <v>15716.12</v>
      </c>
    </row>
    <row r="3094" spans="25:42" x14ac:dyDescent="0.2">
      <c r="Y3094" s="2">
        <v>41122</v>
      </c>
      <c r="Z3094">
        <v>1.4</v>
      </c>
      <c r="AA3094" s="2">
        <v>41092</v>
      </c>
      <c r="AB3094">
        <v>1.2877000000000001</v>
      </c>
      <c r="AC3094" s="2">
        <v>41151</v>
      </c>
      <c r="AD3094">
        <v>2.2017000000000002</v>
      </c>
      <c r="AE3094" s="2">
        <v>41183</v>
      </c>
      <c r="AF3094">
        <v>2.6637</v>
      </c>
      <c r="AG3094" s="2">
        <v>41116</v>
      </c>
      <c r="AH3094">
        <v>62.6</v>
      </c>
      <c r="AI3094" s="37">
        <v>41211</v>
      </c>
      <c r="AJ3094" s="57">
        <v>0.18</v>
      </c>
      <c r="AK3094" s="37">
        <v>41211</v>
      </c>
      <c r="AL3094" s="57">
        <v>1.74</v>
      </c>
      <c r="AM3094" s="2">
        <v>41044</v>
      </c>
      <c r="AN3094">
        <v>0.16</v>
      </c>
      <c r="AO3094" s="2">
        <v>41043</v>
      </c>
      <c r="AP3094">
        <v>15677</v>
      </c>
    </row>
    <row r="3095" spans="25:42" x14ac:dyDescent="0.2">
      <c r="Y3095" s="2">
        <v>41121</v>
      </c>
      <c r="Z3095">
        <v>1.4105000000000001</v>
      </c>
      <c r="AA3095" s="2">
        <v>41089</v>
      </c>
      <c r="AB3095">
        <v>1.2895000000000001</v>
      </c>
      <c r="AC3095" s="2">
        <v>41150</v>
      </c>
      <c r="AD3095">
        <v>2.2311999999999999</v>
      </c>
      <c r="AE3095" s="2">
        <v>41180</v>
      </c>
      <c r="AF3095">
        <v>2.6617999999999999</v>
      </c>
      <c r="AG3095" s="2">
        <v>41115</v>
      </c>
      <c r="AH3095">
        <v>63.1</v>
      </c>
      <c r="AI3095" s="37">
        <v>41208</v>
      </c>
      <c r="AJ3095" s="57">
        <v>0.19</v>
      </c>
      <c r="AK3095" s="37">
        <v>41208</v>
      </c>
      <c r="AL3095" s="57">
        <v>1.78</v>
      </c>
      <c r="AM3095" s="2">
        <v>41043</v>
      </c>
      <c r="AN3095">
        <v>0.16</v>
      </c>
      <c r="AO3095" s="2">
        <v>41040</v>
      </c>
      <c r="AP3095">
        <v>15674.18</v>
      </c>
    </row>
    <row r="3096" spans="25:42" x14ac:dyDescent="0.2">
      <c r="Y3096" s="2">
        <v>41120</v>
      </c>
      <c r="Z3096">
        <v>1.39</v>
      </c>
      <c r="AA3096" s="2">
        <v>41088</v>
      </c>
      <c r="AB3096">
        <v>1.23</v>
      </c>
      <c r="AC3096" s="2">
        <v>41149</v>
      </c>
      <c r="AD3096">
        <v>2.2561</v>
      </c>
      <c r="AE3096" s="2">
        <v>41179</v>
      </c>
      <c r="AF3096">
        <v>2.6720999999999999</v>
      </c>
      <c r="AG3096" s="2">
        <v>41114</v>
      </c>
      <c r="AH3096">
        <v>62.9</v>
      </c>
      <c r="AI3096" s="37">
        <v>41207</v>
      </c>
      <c r="AJ3096" s="57">
        <v>0.19</v>
      </c>
      <c r="AK3096" s="37">
        <v>41207</v>
      </c>
      <c r="AL3096" s="57">
        <v>1.86</v>
      </c>
      <c r="AM3096" s="2">
        <v>41040</v>
      </c>
      <c r="AN3096">
        <v>0.15</v>
      </c>
      <c r="AO3096" s="2">
        <v>41039</v>
      </c>
      <c r="AP3096">
        <v>15674.69</v>
      </c>
    </row>
    <row r="3097" spans="25:42" x14ac:dyDescent="0.2">
      <c r="Y3097" s="2">
        <v>41117</v>
      </c>
      <c r="Z3097">
        <v>1.3932</v>
      </c>
      <c r="AA3097" s="2">
        <v>41087</v>
      </c>
      <c r="AB3097">
        <v>1.25</v>
      </c>
      <c r="AC3097" s="2">
        <v>41148</v>
      </c>
      <c r="AD3097">
        <v>2.2475999999999998</v>
      </c>
      <c r="AE3097" s="2">
        <v>41178</v>
      </c>
      <c r="AF3097">
        <v>2.6381999999999999</v>
      </c>
      <c r="AG3097" s="2">
        <v>41113</v>
      </c>
      <c r="AH3097">
        <v>61.6</v>
      </c>
      <c r="AI3097" s="37">
        <v>41206</v>
      </c>
      <c r="AJ3097" s="57">
        <v>0.18</v>
      </c>
      <c r="AK3097" s="37">
        <v>41206</v>
      </c>
      <c r="AL3097" s="57">
        <v>1.8</v>
      </c>
      <c r="AM3097" s="2">
        <v>41039</v>
      </c>
      <c r="AN3097">
        <v>0.15</v>
      </c>
      <c r="AO3097" s="2">
        <v>41038</v>
      </c>
      <c r="AP3097">
        <v>15674.05</v>
      </c>
    </row>
    <row r="3098" spans="25:42" x14ac:dyDescent="0.2">
      <c r="Y3098" s="2">
        <v>41116</v>
      </c>
      <c r="Z3098">
        <v>1.2754000000000001</v>
      </c>
      <c r="AA3098" s="2">
        <v>41086</v>
      </c>
      <c r="AB3098">
        <v>1.26</v>
      </c>
      <c r="AC3098" s="2">
        <v>41145</v>
      </c>
      <c r="AD3098">
        <v>2.2155999999999998</v>
      </c>
      <c r="AE3098" s="2">
        <v>41177</v>
      </c>
      <c r="AF3098">
        <v>2.665</v>
      </c>
      <c r="AG3098" s="2">
        <v>41110</v>
      </c>
      <c r="AH3098">
        <v>61.3</v>
      </c>
      <c r="AI3098" s="37">
        <v>41205</v>
      </c>
      <c r="AJ3098" s="57">
        <v>0.18</v>
      </c>
      <c r="AK3098" s="37">
        <v>41205</v>
      </c>
      <c r="AL3098" s="57">
        <v>1.79</v>
      </c>
      <c r="AM3098" s="2">
        <v>41038</v>
      </c>
      <c r="AN3098">
        <v>0.15</v>
      </c>
      <c r="AO3098" s="2">
        <v>41037</v>
      </c>
      <c r="AP3098">
        <v>15685.73</v>
      </c>
    </row>
    <row r="3099" spans="25:42" x14ac:dyDescent="0.2">
      <c r="Y3099" s="2">
        <v>41115</v>
      </c>
      <c r="Z3099">
        <v>1.22</v>
      </c>
      <c r="AA3099" s="2">
        <v>41085</v>
      </c>
      <c r="AB3099">
        <v>1.2649999999999999</v>
      </c>
      <c r="AC3099" s="2">
        <v>41144</v>
      </c>
      <c r="AD3099">
        <v>2.2113999999999998</v>
      </c>
      <c r="AE3099" s="2">
        <v>41176</v>
      </c>
      <c r="AF3099">
        <v>2.67</v>
      </c>
      <c r="AG3099" s="2">
        <v>41109</v>
      </c>
      <c r="AH3099">
        <v>61.2</v>
      </c>
      <c r="AI3099" s="37">
        <v>41204</v>
      </c>
      <c r="AJ3099" s="57">
        <v>0.19</v>
      </c>
      <c r="AK3099" s="37">
        <v>41204</v>
      </c>
      <c r="AL3099" s="57">
        <v>1.83</v>
      </c>
      <c r="AM3099" s="2">
        <v>41037</v>
      </c>
      <c r="AN3099">
        <v>0.16</v>
      </c>
      <c r="AO3099" s="2">
        <v>41036</v>
      </c>
      <c r="AP3099">
        <v>15675.79</v>
      </c>
    </row>
    <row r="3100" spans="25:42" x14ac:dyDescent="0.2">
      <c r="Y3100" s="2">
        <v>41114</v>
      </c>
      <c r="Z3100">
        <v>1.29</v>
      </c>
      <c r="AA3100" s="2">
        <v>41082</v>
      </c>
      <c r="AB3100">
        <v>1.3177000000000001</v>
      </c>
      <c r="AC3100" s="2">
        <v>41143</v>
      </c>
      <c r="AD3100">
        <v>2.1435</v>
      </c>
      <c r="AE3100" s="2">
        <v>41173</v>
      </c>
      <c r="AF3100">
        <v>2.7048000000000001</v>
      </c>
      <c r="AG3100" s="2">
        <v>41108</v>
      </c>
      <c r="AH3100">
        <v>61.9</v>
      </c>
      <c r="AI3100" s="37">
        <v>41201</v>
      </c>
      <c r="AJ3100" s="57">
        <v>0.18</v>
      </c>
      <c r="AK3100" s="37">
        <v>41201</v>
      </c>
      <c r="AL3100" s="58">
        <v>1.79</v>
      </c>
      <c r="AM3100" s="2">
        <v>41036</v>
      </c>
      <c r="AN3100">
        <v>0.16</v>
      </c>
      <c r="AO3100" s="2">
        <v>41033</v>
      </c>
      <c r="AP3100">
        <v>15671.92</v>
      </c>
    </row>
    <row r="3101" spans="25:42" x14ac:dyDescent="0.2">
      <c r="Y3101" s="2">
        <v>41113</v>
      </c>
      <c r="Z3101">
        <v>1.3247</v>
      </c>
      <c r="AA3101" s="2">
        <v>41081</v>
      </c>
      <c r="AB3101">
        <v>1.3382000000000001</v>
      </c>
      <c r="AC3101" s="2">
        <v>41142</v>
      </c>
      <c r="AD3101">
        <v>2.1490999999999998</v>
      </c>
      <c r="AE3101" s="2">
        <v>41172</v>
      </c>
      <c r="AF3101">
        <v>2.7138</v>
      </c>
      <c r="AG3101" s="2">
        <v>41107</v>
      </c>
      <c r="AH3101">
        <v>64.2</v>
      </c>
      <c r="AI3101" s="37">
        <v>41200</v>
      </c>
      <c r="AJ3101" s="57">
        <v>0.18</v>
      </c>
      <c r="AK3101" s="37">
        <v>41200</v>
      </c>
      <c r="AL3101" s="57">
        <v>1.86</v>
      </c>
      <c r="AM3101" s="2">
        <v>41033</v>
      </c>
      <c r="AN3101">
        <v>0.16</v>
      </c>
      <c r="AO3101" s="2">
        <v>41032</v>
      </c>
      <c r="AP3101">
        <v>15671.2</v>
      </c>
    </row>
    <row r="3102" spans="25:42" x14ac:dyDescent="0.2">
      <c r="Y3102" s="2">
        <v>41110</v>
      </c>
      <c r="Z3102">
        <v>1.3965000000000001</v>
      </c>
      <c r="AA3102" s="2">
        <v>41080</v>
      </c>
      <c r="AB3102">
        <v>1.46</v>
      </c>
      <c r="AC3102" s="2">
        <v>41141</v>
      </c>
      <c r="AD3102">
        <v>2.13</v>
      </c>
      <c r="AE3102" s="2">
        <v>41171</v>
      </c>
      <c r="AF3102">
        <v>2.7570999999999999</v>
      </c>
      <c r="AG3102" s="2">
        <v>41106</v>
      </c>
      <c r="AH3102">
        <v>62.8</v>
      </c>
      <c r="AI3102" s="37">
        <v>41199</v>
      </c>
      <c r="AJ3102" s="57">
        <v>0.18</v>
      </c>
      <c r="AK3102" s="37">
        <v>41199</v>
      </c>
      <c r="AL3102" s="57">
        <v>1.83</v>
      </c>
      <c r="AM3102" s="2">
        <v>41032</v>
      </c>
      <c r="AN3102">
        <v>0.15</v>
      </c>
      <c r="AO3102" s="2">
        <v>41031</v>
      </c>
      <c r="AP3102">
        <v>15680.5</v>
      </c>
    </row>
    <row r="3103" spans="25:42" x14ac:dyDescent="0.2">
      <c r="Y3103" s="2">
        <v>41109</v>
      </c>
      <c r="Z3103">
        <v>1.3902000000000001</v>
      </c>
      <c r="AA3103" s="2">
        <v>41079</v>
      </c>
      <c r="AB3103">
        <v>1.4547000000000001</v>
      </c>
      <c r="AC3103" s="2">
        <v>41138</v>
      </c>
      <c r="AD3103">
        <v>2.1391</v>
      </c>
      <c r="AE3103" s="2">
        <v>41170</v>
      </c>
      <c r="AF3103">
        <v>2.7850000000000001</v>
      </c>
      <c r="AG3103" s="2">
        <v>41103</v>
      </c>
      <c r="AH3103">
        <v>63.3</v>
      </c>
      <c r="AI3103" s="37">
        <v>41198</v>
      </c>
      <c r="AJ3103" s="57">
        <v>0.18</v>
      </c>
      <c r="AK3103" s="37">
        <v>41198</v>
      </c>
      <c r="AL3103" s="57">
        <v>1.75</v>
      </c>
      <c r="AM3103" s="2">
        <v>41031</v>
      </c>
      <c r="AN3103">
        <v>0.15</v>
      </c>
      <c r="AO3103" s="2">
        <v>41030</v>
      </c>
      <c r="AP3103">
        <v>15673.23</v>
      </c>
    </row>
    <row r="3104" spans="25:42" x14ac:dyDescent="0.2">
      <c r="Y3104" s="2">
        <v>41108</v>
      </c>
      <c r="Z3104">
        <v>1.2728999999999999</v>
      </c>
      <c r="AA3104" s="2">
        <v>41078</v>
      </c>
      <c r="AB3104">
        <v>1.46</v>
      </c>
      <c r="AC3104" s="2">
        <v>41137</v>
      </c>
      <c r="AD3104">
        <v>2.1743000000000001</v>
      </c>
      <c r="AE3104" s="2">
        <v>41169</v>
      </c>
      <c r="AF3104">
        <v>2.851</v>
      </c>
      <c r="AG3104" s="2">
        <v>41102</v>
      </c>
      <c r="AH3104">
        <v>63.4</v>
      </c>
      <c r="AI3104" s="37">
        <v>41197</v>
      </c>
      <c r="AJ3104" s="57">
        <v>0.19</v>
      </c>
      <c r="AK3104" s="37">
        <v>41197</v>
      </c>
      <c r="AL3104" s="57">
        <v>1.7</v>
      </c>
      <c r="AM3104" s="2">
        <v>41030</v>
      </c>
      <c r="AN3104">
        <v>0.16</v>
      </c>
      <c r="AO3104" s="2">
        <v>41029</v>
      </c>
      <c r="AP3104">
        <v>15692.37</v>
      </c>
    </row>
    <row r="3105" spans="25:42" x14ac:dyDescent="0.2">
      <c r="Y3105" s="2">
        <v>41107</v>
      </c>
      <c r="Z3105">
        <v>1.1968000000000001</v>
      </c>
      <c r="AA3105" s="2">
        <v>41075</v>
      </c>
      <c r="AB3105">
        <v>1.48</v>
      </c>
      <c r="AC3105" s="2">
        <v>41136</v>
      </c>
      <c r="AD3105">
        <v>2.1722999999999999</v>
      </c>
      <c r="AE3105" s="2">
        <v>41166</v>
      </c>
      <c r="AF3105">
        <v>2.883</v>
      </c>
      <c r="AG3105" s="2">
        <v>41101</v>
      </c>
      <c r="AH3105">
        <v>63.8</v>
      </c>
      <c r="AI3105" s="37">
        <v>41194</v>
      </c>
      <c r="AJ3105" s="57">
        <v>0.18</v>
      </c>
      <c r="AK3105" s="37">
        <v>41194</v>
      </c>
      <c r="AL3105" s="57">
        <v>1.69</v>
      </c>
      <c r="AM3105" s="2">
        <v>41029</v>
      </c>
      <c r="AN3105">
        <v>0.16</v>
      </c>
      <c r="AO3105" s="2">
        <v>41026</v>
      </c>
      <c r="AP3105">
        <v>15623.7</v>
      </c>
    </row>
    <row r="3106" spans="25:42" x14ac:dyDescent="0.2">
      <c r="Y3106" s="2">
        <v>41106</v>
      </c>
      <c r="Z3106">
        <v>1.1499999999999999</v>
      </c>
      <c r="AA3106" s="2">
        <v>41074</v>
      </c>
      <c r="AB3106">
        <v>1.3533999999999999</v>
      </c>
      <c r="AC3106" s="2">
        <v>41135</v>
      </c>
      <c r="AD3106">
        <v>2.2000000000000002</v>
      </c>
      <c r="AE3106" s="2">
        <v>41165</v>
      </c>
      <c r="AF3106">
        <v>2.7414999999999998</v>
      </c>
      <c r="AG3106" s="2">
        <v>41100</v>
      </c>
      <c r="AH3106">
        <v>63.3</v>
      </c>
      <c r="AI3106" s="37">
        <v>41193</v>
      </c>
      <c r="AJ3106" s="57">
        <v>0.18</v>
      </c>
      <c r="AK3106" s="37">
        <v>41193</v>
      </c>
      <c r="AL3106" s="57">
        <v>1.7</v>
      </c>
      <c r="AM3106" s="2">
        <v>41026</v>
      </c>
      <c r="AN3106">
        <v>0.13</v>
      </c>
      <c r="AO3106" s="2">
        <v>41025</v>
      </c>
      <c r="AP3106">
        <v>15624.35</v>
      </c>
    </row>
    <row r="3107" spans="25:42" x14ac:dyDescent="0.2">
      <c r="Y3107" s="2">
        <v>41103</v>
      </c>
      <c r="Z3107">
        <v>1.0880000000000001</v>
      </c>
      <c r="AA3107" s="2">
        <v>41073</v>
      </c>
      <c r="AB3107">
        <v>1.3201000000000001</v>
      </c>
      <c r="AC3107" s="2">
        <v>41134</v>
      </c>
      <c r="AD3107">
        <v>2.1896</v>
      </c>
      <c r="AE3107" s="2">
        <v>41164</v>
      </c>
      <c r="AF3107">
        <v>2.6587999999999998</v>
      </c>
      <c r="AG3107" s="2">
        <v>41099</v>
      </c>
      <c r="AH3107">
        <v>63.4</v>
      </c>
      <c r="AI3107" s="37">
        <v>41192</v>
      </c>
      <c r="AJ3107" s="57">
        <v>0.18</v>
      </c>
      <c r="AK3107" s="37">
        <v>41192</v>
      </c>
      <c r="AL3107" s="57">
        <v>1.72</v>
      </c>
      <c r="AM3107" s="2">
        <v>41025</v>
      </c>
      <c r="AN3107">
        <v>0.14000000000000001</v>
      </c>
      <c r="AO3107" s="2">
        <v>41024</v>
      </c>
      <c r="AP3107">
        <v>15623.29</v>
      </c>
    </row>
    <row r="3108" spans="25:42" x14ac:dyDescent="0.2">
      <c r="Y3108" s="2">
        <v>41102</v>
      </c>
      <c r="Z3108">
        <v>1.01</v>
      </c>
      <c r="AA3108" s="2">
        <v>41072</v>
      </c>
      <c r="AB3108">
        <v>1.32</v>
      </c>
      <c r="AC3108" s="2">
        <v>41131</v>
      </c>
      <c r="AD3108">
        <v>2.1892999999999998</v>
      </c>
      <c r="AE3108" s="2">
        <v>41163</v>
      </c>
      <c r="AF3108">
        <v>2.6543000000000001</v>
      </c>
      <c r="AG3108" s="2">
        <v>41096</v>
      </c>
      <c r="AH3108">
        <v>66.8</v>
      </c>
      <c r="AI3108" s="37">
        <v>41191</v>
      </c>
      <c r="AJ3108" s="57">
        <v>0.18</v>
      </c>
      <c r="AK3108" s="37">
        <v>41191</v>
      </c>
      <c r="AL3108" s="57">
        <v>1.74</v>
      </c>
      <c r="AM3108" s="2">
        <v>41024</v>
      </c>
      <c r="AN3108">
        <v>0.15</v>
      </c>
      <c r="AO3108" s="2">
        <v>41023</v>
      </c>
      <c r="AP3108">
        <v>15628.27</v>
      </c>
    </row>
    <row r="3109" spans="25:42" x14ac:dyDescent="0.2">
      <c r="Y3109" s="2">
        <v>41101</v>
      </c>
      <c r="Z3109">
        <v>0.97740000000000005</v>
      </c>
      <c r="AA3109" s="2">
        <v>41071</v>
      </c>
      <c r="AB3109">
        <v>1.3183</v>
      </c>
      <c r="AC3109" s="2">
        <v>41130</v>
      </c>
      <c r="AD3109">
        <v>2.2090000000000001</v>
      </c>
      <c r="AE3109" s="2">
        <v>41162</v>
      </c>
      <c r="AF3109">
        <v>2.6423999999999999</v>
      </c>
      <c r="AG3109" s="2">
        <v>41095</v>
      </c>
      <c r="AH3109">
        <v>71.3</v>
      </c>
      <c r="AI3109" s="37">
        <v>41190</v>
      </c>
      <c r="AJ3109" s="58" t="e">
        <f>NA()</f>
        <v>#N/A</v>
      </c>
      <c r="AK3109" s="37">
        <v>41190</v>
      </c>
      <c r="AL3109" s="58" t="e">
        <v>#N/A</v>
      </c>
      <c r="AM3109" s="2">
        <v>41023</v>
      </c>
      <c r="AN3109">
        <v>0.14000000000000001</v>
      </c>
      <c r="AO3109" s="2">
        <v>41022</v>
      </c>
      <c r="AP3109">
        <v>15620.17</v>
      </c>
    </row>
    <row r="3110" spans="25:42" x14ac:dyDescent="0.2">
      <c r="Y3110" s="2">
        <v>41100</v>
      </c>
      <c r="Z3110">
        <v>0.97829999999999995</v>
      </c>
      <c r="AA3110" s="2">
        <v>41068</v>
      </c>
      <c r="AB3110">
        <v>1.3111999999999999</v>
      </c>
      <c r="AC3110" s="2">
        <v>41129</v>
      </c>
      <c r="AD3110">
        <v>2.2227000000000001</v>
      </c>
      <c r="AE3110" s="2">
        <v>41159</v>
      </c>
      <c r="AF3110">
        <v>2.5859999999999999</v>
      </c>
      <c r="AG3110" s="2">
        <v>41094</v>
      </c>
      <c r="AH3110">
        <v>72.400000000000006</v>
      </c>
      <c r="AI3110" s="37">
        <v>41187</v>
      </c>
      <c r="AJ3110" s="57">
        <v>0.18</v>
      </c>
      <c r="AK3110" s="37">
        <v>41187</v>
      </c>
      <c r="AL3110" s="57">
        <v>1.75</v>
      </c>
      <c r="AM3110" s="2">
        <v>41022</v>
      </c>
      <c r="AN3110">
        <v>0.13</v>
      </c>
      <c r="AO3110" s="2">
        <v>41019</v>
      </c>
      <c r="AP3110">
        <v>15617.36</v>
      </c>
    </row>
    <row r="3111" spans="25:42" x14ac:dyDescent="0.2">
      <c r="Y3111" s="2">
        <v>41099</v>
      </c>
      <c r="Z3111">
        <v>0.95</v>
      </c>
      <c r="AA3111" s="2">
        <v>41067</v>
      </c>
      <c r="AB3111">
        <v>1.3003</v>
      </c>
      <c r="AC3111" s="2">
        <v>41128</v>
      </c>
      <c r="AD3111">
        <v>2.2441</v>
      </c>
      <c r="AE3111" s="2">
        <v>41158</v>
      </c>
      <c r="AF3111">
        <v>2.5804999999999998</v>
      </c>
      <c r="AG3111" s="2">
        <v>41093</v>
      </c>
      <c r="AH3111">
        <v>72.400000000000006</v>
      </c>
      <c r="AI3111" s="37">
        <v>41186</v>
      </c>
      <c r="AJ3111" s="57">
        <v>0.18</v>
      </c>
      <c r="AK3111" s="37">
        <v>41186</v>
      </c>
      <c r="AL3111" s="57">
        <v>1.7</v>
      </c>
      <c r="AM3111" s="2">
        <v>41019</v>
      </c>
      <c r="AN3111">
        <v>0.12</v>
      </c>
      <c r="AO3111" s="2">
        <v>41018</v>
      </c>
      <c r="AP3111">
        <v>15615.59</v>
      </c>
    </row>
    <row r="3112" spans="25:42" x14ac:dyDescent="0.2">
      <c r="Y3112" s="2">
        <v>41096</v>
      </c>
      <c r="Z3112">
        <v>0.97219999999999995</v>
      </c>
      <c r="AA3112" s="2">
        <v>41066</v>
      </c>
      <c r="AB3112">
        <v>1.2403</v>
      </c>
      <c r="AC3112" s="2">
        <v>41127</v>
      </c>
      <c r="AD3112">
        <v>2.1863999999999999</v>
      </c>
      <c r="AE3112" s="2">
        <v>41157</v>
      </c>
      <c r="AF3112">
        <v>2.5550999999999999</v>
      </c>
      <c r="AG3112" s="2">
        <v>41092</v>
      </c>
      <c r="AH3112">
        <v>71.599999999999994</v>
      </c>
      <c r="AI3112" s="37">
        <v>41185</v>
      </c>
      <c r="AJ3112" s="57">
        <v>0.16</v>
      </c>
      <c r="AK3112" s="37">
        <v>41185</v>
      </c>
      <c r="AL3112" s="57">
        <v>1.64</v>
      </c>
      <c r="AM3112" s="2">
        <v>41018</v>
      </c>
      <c r="AN3112">
        <v>0.13</v>
      </c>
      <c r="AO3112" s="2">
        <v>41017</v>
      </c>
      <c r="AP3112">
        <v>15660.74</v>
      </c>
    </row>
    <row r="3113" spans="25:42" x14ac:dyDescent="0.2">
      <c r="Y3113" s="2">
        <v>41095</v>
      </c>
      <c r="Z3113">
        <v>1</v>
      </c>
      <c r="AA3113" s="2">
        <v>41065</v>
      </c>
      <c r="AB3113">
        <v>1.2058</v>
      </c>
      <c r="AC3113" s="2">
        <v>41124</v>
      </c>
      <c r="AD3113">
        <v>2.1642000000000001</v>
      </c>
      <c r="AE3113" s="2">
        <v>41156</v>
      </c>
      <c r="AF3113">
        <v>2.5284</v>
      </c>
      <c r="AG3113" s="2">
        <v>41089</v>
      </c>
      <c r="AH3113">
        <v>73.2</v>
      </c>
      <c r="AI3113" s="37">
        <v>41184</v>
      </c>
      <c r="AJ3113" s="57">
        <v>0.16</v>
      </c>
      <c r="AK3113" s="37">
        <v>41184</v>
      </c>
      <c r="AL3113" s="57">
        <v>1.64</v>
      </c>
      <c r="AM3113" s="2">
        <v>41017</v>
      </c>
      <c r="AN3113">
        <v>0.15</v>
      </c>
      <c r="AO3113" s="2">
        <v>41016</v>
      </c>
      <c r="AP3113">
        <v>15661.57</v>
      </c>
    </row>
    <row r="3114" spans="25:42" x14ac:dyDescent="0.2">
      <c r="Y3114" s="2">
        <v>41094</v>
      </c>
      <c r="Z3114">
        <v>0.94</v>
      </c>
      <c r="AA3114" s="2">
        <v>41064</v>
      </c>
      <c r="AB3114">
        <v>1.2270000000000001</v>
      </c>
      <c r="AC3114" s="2">
        <v>41123</v>
      </c>
      <c r="AD3114">
        <v>2.12</v>
      </c>
      <c r="AE3114" s="2">
        <v>41155</v>
      </c>
      <c r="AF3114">
        <v>2.5459999999999998</v>
      </c>
      <c r="AG3114" s="2">
        <v>41088</v>
      </c>
      <c r="AH3114">
        <v>70.2</v>
      </c>
      <c r="AI3114" s="37">
        <v>41183</v>
      </c>
      <c r="AJ3114" s="57">
        <v>0.17</v>
      </c>
      <c r="AK3114" s="37">
        <v>41183</v>
      </c>
      <c r="AL3114" s="57">
        <v>1.64</v>
      </c>
      <c r="AM3114" s="2">
        <v>41016</v>
      </c>
      <c r="AN3114">
        <v>0.16</v>
      </c>
      <c r="AO3114" s="2">
        <v>41015</v>
      </c>
      <c r="AP3114">
        <v>15654.64</v>
      </c>
    </row>
    <row r="3115" spans="25:42" x14ac:dyDescent="0.2">
      <c r="Y3115" s="2">
        <v>41093</v>
      </c>
      <c r="Z3115">
        <v>0.92959999999999998</v>
      </c>
      <c r="AA3115" s="2">
        <v>41061</v>
      </c>
      <c r="AB3115">
        <v>1.28</v>
      </c>
      <c r="AC3115" s="2">
        <v>41122</v>
      </c>
      <c r="AD3115">
        <v>2.1495000000000002</v>
      </c>
      <c r="AE3115" s="2">
        <v>41152</v>
      </c>
      <c r="AF3115">
        <v>2.5207000000000002</v>
      </c>
      <c r="AG3115" s="2">
        <v>41087</v>
      </c>
      <c r="AH3115">
        <v>70.2</v>
      </c>
      <c r="AI3115" s="37">
        <v>41180</v>
      </c>
      <c r="AJ3115" s="57">
        <v>0.17</v>
      </c>
      <c r="AK3115" s="37">
        <v>41180</v>
      </c>
      <c r="AL3115" s="57">
        <v>1.65</v>
      </c>
      <c r="AM3115" s="2">
        <v>41015</v>
      </c>
      <c r="AN3115">
        <v>0.15</v>
      </c>
      <c r="AO3115" s="2">
        <v>41012</v>
      </c>
      <c r="AP3115">
        <v>15615.73</v>
      </c>
    </row>
    <row r="3116" spans="25:42" x14ac:dyDescent="0.2">
      <c r="Y3116" s="2">
        <v>41092</v>
      </c>
      <c r="Z3116">
        <v>0.80810000000000004</v>
      </c>
      <c r="AA3116" s="2">
        <v>41060</v>
      </c>
      <c r="AB3116">
        <v>1.4754</v>
      </c>
      <c r="AC3116" s="2">
        <v>41121</v>
      </c>
      <c r="AD3116">
        <v>2.1122000000000001</v>
      </c>
      <c r="AE3116" s="2">
        <v>41151</v>
      </c>
      <c r="AF3116">
        <v>2.5352000000000001</v>
      </c>
      <c r="AG3116" s="2">
        <v>41086</v>
      </c>
      <c r="AH3116">
        <v>71.099999999999994</v>
      </c>
      <c r="AI3116" s="37">
        <v>41179</v>
      </c>
      <c r="AJ3116" s="57">
        <v>0.16</v>
      </c>
      <c r="AK3116" s="37">
        <v>41179</v>
      </c>
      <c r="AL3116" s="57">
        <v>1.66</v>
      </c>
      <c r="AM3116" s="2">
        <v>41012</v>
      </c>
      <c r="AN3116">
        <v>0.15</v>
      </c>
      <c r="AO3116" s="2">
        <v>41011</v>
      </c>
      <c r="AP3116">
        <v>15614.99</v>
      </c>
    </row>
    <row r="3117" spans="25:42" x14ac:dyDescent="0.2">
      <c r="Y3117" s="2">
        <v>41089</v>
      </c>
      <c r="Z3117">
        <v>0.82220000000000004</v>
      </c>
      <c r="AA3117" s="2">
        <v>41059</v>
      </c>
      <c r="AB3117">
        <v>1.4842</v>
      </c>
      <c r="AC3117" s="2">
        <v>41120</v>
      </c>
      <c r="AD3117">
        <v>2.0825</v>
      </c>
      <c r="AE3117" s="2">
        <v>41150</v>
      </c>
      <c r="AF3117">
        <v>2.57</v>
      </c>
      <c r="AG3117" s="2">
        <v>41085</v>
      </c>
      <c r="AH3117">
        <v>72.8</v>
      </c>
      <c r="AI3117" s="37">
        <v>41178</v>
      </c>
      <c r="AJ3117" s="57">
        <v>0.17</v>
      </c>
      <c r="AK3117" s="37">
        <v>41178</v>
      </c>
      <c r="AL3117" s="57">
        <v>1.64</v>
      </c>
      <c r="AM3117" s="2">
        <v>41011</v>
      </c>
      <c r="AN3117">
        <v>0.15</v>
      </c>
      <c r="AO3117" s="2">
        <v>41010</v>
      </c>
      <c r="AP3117">
        <v>15618.09</v>
      </c>
    </row>
    <row r="3118" spans="25:42" x14ac:dyDescent="0.2">
      <c r="Y3118" s="2">
        <v>41088</v>
      </c>
      <c r="Z3118">
        <v>0.70040000000000002</v>
      </c>
      <c r="AA3118" s="2">
        <v>41058</v>
      </c>
      <c r="AB3118">
        <v>1.5518000000000001</v>
      </c>
      <c r="AC3118" s="2">
        <v>41117</v>
      </c>
      <c r="AD3118">
        <v>2.0499999999999998</v>
      </c>
      <c r="AE3118" s="2">
        <v>41149</v>
      </c>
      <c r="AF3118">
        <v>2.5851999999999999</v>
      </c>
      <c r="AG3118" s="2">
        <v>41082</v>
      </c>
      <c r="AH3118">
        <v>75.099999999999994</v>
      </c>
      <c r="AI3118" s="37">
        <v>41177</v>
      </c>
      <c r="AJ3118" s="57">
        <v>0.18</v>
      </c>
      <c r="AK3118" s="37">
        <v>41177</v>
      </c>
      <c r="AL3118" s="57">
        <v>1.7</v>
      </c>
      <c r="AM3118" s="2">
        <v>41010</v>
      </c>
      <c r="AN3118">
        <v>0.16</v>
      </c>
      <c r="AO3118" s="2">
        <v>41009</v>
      </c>
      <c r="AP3118">
        <v>15626.83</v>
      </c>
    </row>
    <row r="3119" spans="25:42" x14ac:dyDescent="0.2">
      <c r="Y3119" s="2">
        <v>41087</v>
      </c>
      <c r="Z3119">
        <v>0.73519999999999996</v>
      </c>
      <c r="AA3119" s="2">
        <v>41057</v>
      </c>
      <c r="AB3119">
        <v>1.6</v>
      </c>
      <c r="AC3119" s="2">
        <v>41116</v>
      </c>
      <c r="AD3119">
        <v>1.9824999999999999</v>
      </c>
      <c r="AE3119" s="2">
        <v>41148</v>
      </c>
      <c r="AF3119">
        <v>2.5613999999999999</v>
      </c>
      <c r="AG3119" s="2">
        <v>41081</v>
      </c>
      <c r="AH3119">
        <v>76.2</v>
      </c>
      <c r="AI3119" s="37">
        <v>41176</v>
      </c>
      <c r="AJ3119" s="57">
        <v>0.18</v>
      </c>
      <c r="AK3119" s="37">
        <v>41176</v>
      </c>
      <c r="AL3119" s="57">
        <v>1.74</v>
      </c>
      <c r="AM3119" s="2">
        <v>41009</v>
      </c>
      <c r="AN3119">
        <v>0.15</v>
      </c>
      <c r="AO3119" s="2">
        <v>41008</v>
      </c>
      <c r="AP3119">
        <v>15621.45</v>
      </c>
    </row>
    <row r="3120" spans="25:42" x14ac:dyDescent="0.2">
      <c r="Y3120" s="2">
        <v>41086</v>
      </c>
      <c r="Z3120">
        <v>0.7</v>
      </c>
      <c r="AA3120" s="2">
        <v>41054</v>
      </c>
      <c r="AB3120">
        <v>1.5784</v>
      </c>
      <c r="AC3120" s="2">
        <v>41115</v>
      </c>
      <c r="AD3120">
        <v>1.9834000000000001</v>
      </c>
      <c r="AE3120" s="2">
        <v>41145</v>
      </c>
      <c r="AF3120">
        <v>2.556</v>
      </c>
      <c r="AG3120" s="2">
        <v>41080</v>
      </c>
      <c r="AH3120">
        <v>77.7</v>
      </c>
      <c r="AI3120" s="37">
        <v>41173</v>
      </c>
      <c r="AJ3120" s="57">
        <v>0.18</v>
      </c>
      <c r="AK3120" s="37">
        <v>41173</v>
      </c>
      <c r="AL3120" s="57">
        <v>1.77</v>
      </c>
      <c r="AM3120" s="2">
        <v>41008</v>
      </c>
      <c r="AN3120">
        <v>0.16</v>
      </c>
      <c r="AO3120" s="2">
        <v>41005</v>
      </c>
      <c r="AP3120">
        <v>15618.64</v>
      </c>
    </row>
    <row r="3121" spans="25:42" x14ac:dyDescent="0.2">
      <c r="Y3121" s="2">
        <v>41085</v>
      </c>
      <c r="Z3121">
        <v>0.74160000000000004</v>
      </c>
      <c r="AA3121" s="2">
        <v>41053</v>
      </c>
      <c r="AB3121">
        <v>1.5911999999999999</v>
      </c>
      <c r="AC3121" s="2">
        <v>41114</v>
      </c>
      <c r="AD3121">
        <v>1.99</v>
      </c>
      <c r="AE3121" s="2">
        <v>41144</v>
      </c>
      <c r="AF3121">
        <v>2.56</v>
      </c>
      <c r="AG3121" s="2">
        <v>41079</v>
      </c>
      <c r="AH3121">
        <v>84.7</v>
      </c>
      <c r="AI3121" s="37">
        <v>41172</v>
      </c>
      <c r="AJ3121" s="57">
        <v>0.18</v>
      </c>
      <c r="AK3121" s="37">
        <v>41172</v>
      </c>
      <c r="AL3121" s="57">
        <v>1.8</v>
      </c>
      <c r="AM3121" s="2">
        <v>41005</v>
      </c>
      <c r="AN3121">
        <v>0.12</v>
      </c>
      <c r="AO3121" s="2">
        <v>41004</v>
      </c>
      <c r="AP3121">
        <v>15619.74</v>
      </c>
    </row>
    <row r="3122" spans="25:42" x14ac:dyDescent="0.2">
      <c r="Y3122" s="2">
        <v>41082</v>
      </c>
      <c r="Z3122">
        <v>0.76170000000000004</v>
      </c>
      <c r="AA3122" s="2">
        <v>41052</v>
      </c>
      <c r="AB3122">
        <v>1.63</v>
      </c>
      <c r="AC3122" s="2">
        <v>41113</v>
      </c>
      <c r="AD3122">
        <v>2.0249999999999999</v>
      </c>
      <c r="AE3122" s="2">
        <v>41143</v>
      </c>
      <c r="AF3122">
        <v>2.5299999999999998</v>
      </c>
      <c r="AG3122" s="2">
        <v>41078</v>
      </c>
      <c r="AH3122">
        <v>85.7</v>
      </c>
      <c r="AI3122" s="37">
        <v>41171</v>
      </c>
      <c r="AJ3122" s="57">
        <v>0.18</v>
      </c>
      <c r="AK3122" s="37">
        <v>41171</v>
      </c>
      <c r="AL3122" s="57">
        <v>1.79</v>
      </c>
      <c r="AM3122" s="2">
        <v>41004</v>
      </c>
      <c r="AN3122">
        <v>0.15</v>
      </c>
      <c r="AO3122" s="2">
        <v>41003</v>
      </c>
      <c r="AP3122">
        <v>15617.72</v>
      </c>
    </row>
    <row r="3123" spans="25:42" x14ac:dyDescent="0.2">
      <c r="Y3123" s="2">
        <v>41081</v>
      </c>
      <c r="Z3123">
        <v>0.79459999999999997</v>
      </c>
      <c r="AA3123" s="2">
        <v>41051</v>
      </c>
      <c r="AB3123">
        <v>1.6831</v>
      </c>
      <c r="AC3123" s="2">
        <v>41110</v>
      </c>
      <c r="AD3123">
        <v>2.0834000000000001</v>
      </c>
      <c r="AE3123" s="2">
        <v>41142</v>
      </c>
      <c r="AF3123">
        <v>2.5181</v>
      </c>
      <c r="AG3123" s="2">
        <v>41075</v>
      </c>
      <c r="AH3123">
        <v>95.4</v>
      </c>
      <c r="AI3123" s="37">
        <v>41170</v>
      </c>
      <c r="AJ3123" s="57">
        <v>0.18</v>
      </c>
      <c r="AK3123" s="37">
        <v>41170</v>
      </c>
      <c r="AL3123" s="57">
        <v>1.82</v>
      </c>
      <c r="AM3123" s="2">
        <v>41003</v>
      </c>
      <c r="AN3123">
        <v>0.15</v>
      </c>
      <c r="AO3123" s="2">
        <v>41002</v>
      </c>
      <c r="AP3123">
        <v>15616.85</v>
      </c>
    </row>
    <row r="3124" spans="25:42" x14ac:dyDescent="0.2">
      <c r="Y3124" s="2">
        <v>41080</v>
      </c>
      <c r="Z3124">
        <v>0.89100000000000001</v>
      </c>
      <c r="AA3124" s="2">
        <v>41050</v>
      </c>
      <c r="AB3124">
        <v>1.68</v>
      </c>
      <c r="AC3124" s="2">
        <v>41109</v>
      </c>
      <c r="AD3124">
        <v>2.0870000000000002</v>
      </c>
      <c r="AE3124" s="2">
        <v>41141</v>
      </c>
      <c r="AF3124">
        <v>2.5097999999999998</v>
      </c>
      <c r="AG3124" s="2">
        <v>41074</v>
      </c>
      <c r="AH3124">
        <v>91.5</v>
      </c>
      <c r="AI3124" s="37">
        <v>41169</v>
      </c>
      <c r="AJ3124" s="57">
        <v>0.18</v>
      </c>
      <c r="AK3124" s="37">
        <v>41169</v>
      </c>
      <c r="AL3124" s="57">
        <v>1.85</v>
      </c>
      <c r="AM3124" s="2">
        <v>41002</v>
      </c>
      <c r="AN3124">
        <v>0.15</v>
      </c>
      <c r="AO3124" s="2">
        <v>41001</v>
      </c>
      <c r="AP3124">
        <v>15620.33</v>
      </c>
    </row>
    <row r="3125" spans="25:42" x14ac:dyDescent="0.2">
      <c r="Y3125" s="2">
        <v>41079</v>
      </c>
      <c r="Z3125">
        <v>0.96</v>
      </c>
      <c r="AA3125" s="2">
        <v>41047</v>
      </c>
      <c r="AB3125">
        <v>1.67</v>
      </c>
      <c r="AC3125" s="2">
        <v>41108</v>
      </c>
      <c r="AD3125">
        <v>2.0844999999999998</v>
      </c>
      <c r="AE3125" s="2">
        <v>41138</v>
      </c>
      <c r="AF3125">
        <v>2.5102000000000002</v>
      </c>
      <c r="AG3125" s="2">
        <v>41073</v>
      </c>
      <c r="AH3125">
        <v>89.3</v>
      </c>
      <c r="AI3125" s="37">
        <v>41166</v>
      </c>
      <c r="AJ3125" s="57">
        <v>0.18</v>
      </c>
      <c r="AK3125" s="37">
        <v>41166</v>
      </c>
      <c r="AL3125" s="57">
        <v>1.88</v>
      </c>
      <c r="AM3125" s="2">
        <v>41001</v>
      </c>
      <c r="AN3125">
        <v>0.15</v>
      </c>
      <c r="AO3125" s="2">
        <v>40998</v>
      </c>
      <c r="AP3125">
        <v>15582.08</v>
      </c>
    </row>
    <row r="3126" spans="25:42" x14ac:dyDescent="0.2">
      <c r="Y3126" s="2">
        <v>41078</v>
      </c>
      <c r="Z3126">
        <v>0.9516</v>
      </c>
      <c r="AA3126" s="2">
        <v>41046</v>
      </c>
      <c r="AB3126">
        <v>1.67</v>
      </c>
      <c r="AC3126" s="2">
        <v>41107</v>
      </c>
      <c r="AD3126">
        <v>2.0649999999999999</v>
      </c>
      <c r="AE3126" s="2">
        <v>41137</v>
      </c>
      <c r="AF3126">
        <v>2.5223</v>
      </c>
      <c r="AG3126" s="2">
        <v>41072</v>
      </c>
      <c r="AH3126">
        <v>88.5</v>
      </c>
      <c r="AI3126" s="37">
        <v>41165</v>
      </c>
      <c r="AJ3126" s="57">
        <v>0.17</v>
      </c>
      <c r="AK3126" s="37">
        <v>41165</v>
      </c>
      <c r="AL3126" s="57">
        <v>1.75</v>
      </c>
      <c r="AM3126" s="2">
        <v>40998</v>
      </c>
      <c r="AN3126">
        <v>0.09</v>
      </c>
      <c r="AO3126" s="2">
        <v>40997</v>
      </c>
      <c r="AP3126">
        <v>15579.85</v>
      </c>
    </row>
    <row r="3127" spans="25:42" x14ac:dyDescent="0.2">
      <c r="Y3127" s="2">
        <v>41075</v>
      </c>
      <c r="Z3127">
        <v>1</v>
      </c>
      <c r="AA3127" s="2">
        <v>41045</v>
      </c>
      <c r="AB3127">
        <v>1.7</v>
      </c>
      <c r="AC3127" s="2">
        <v>41106</v>
      </c>
      <c r="AD3127">
        <v>2.0844999999999998</v>
      </c>
      <c r="AE3127" s="2">
        <v>41136</v>
      </c>
      <c r="AF3127">
        <v>2.5213000000000001</v>
      </c>
      <c r="AG3127" s="2">
        <v>41071</v>
      </c>
      <c r="AH3127">
        <v>86.5</v>
      </c>
      <c r="AI3127" s="37">
        <v>41164</v>
      </c>
      <c r="AJ3127" s="57">
        <v>0.18</v>
      </c>
      <c r="AK3127" s="37">
        <v>41164</v>
      </c>
      <c r="AL3127" s="57">
        <v>1.77</v>
      </c>
      <c r="AM3127" s="2">
        <v>40997</v>
      </c>
      <c r="AN3127">
        <v>0.13</v>
      </c>
      <c r="AO3127" s="2">
        <v>40996</v>
      </c>
      <c r="AP3127">
        <v>15580.21</v>
      </c>
    </row>
    <row r="3128" spans="25:42" x14ac:dyDescent="0.2">
      <c r="Y3128" s="2">
        <v>41074</v>
      </c>
      <c r="Z3128">
        <v>0.92179999999999995</v>
      </c>
      <c r="AA3128" s="2">
        <v>41044</v>
      </c>
      <c r="AB3128">
        <v>1.7441</v>
      </c>
      <c r="AC3128" s="2">
        <v>41103</v>
      </c>
      <c r="AD3128">
        <v>2.0905</v>
      </c>
      <c r="AE3128" s="2">
        <v>41135</v>
      </c>
      <c r="AF3128">
        <v>2.5203000000000002</v>
      </c>
      <c r="AG3128" s="2">
        <v>41068</v>
      </c>
      <c r="AH3128">
        <v>86</v>
      </c>
      <c r="AI3128" s="37">
        <v>41163</v>
      </c>
      <c r="AJ3128" s="57">
        <v>0.18</v>
      </c>
      <c r="AK3128" s="37">
        <v>41163</v>
      </c>
      <c r="AL3128" s="57">
        <v>1.7</v>
      </c>
      <c r="AM3128" s="2">
        <v>40996</v>
      </c>
      <c r="AN3128">
        <v>0.13</v>
      </c>
      <c r="AO3128" s="2">
        <v>40995</v>
      </c>
      <c r="AP3128">
        <v>15589.41</v>
      </c>
    </row>
    <row r="3129" spans="25:42" x14ac:dyDescent="0.2">
      <c r="Y3129" s="2">
        <v>41073</v>
      </c>
      <c r="Z3129">
        <v>0.90300000000000002</v>
      </c>
      <c r="AA3129" s="2">
        <v>41043</v>
      </c>
      <c r="AB3129">
        <v>1.73</v>
      </c>
      <c r="AC3129" s="2">
        <v>41102</v>
      </c>
      <c r="AD3129">
        <v>2.0819000000000001</v>
      </c>
      <c r="AE3129" s="2">
        <v>41134</v>
      </c>
      <c r="AF3129">
        <v>2.5036</v>
      </c>
      <c r="AG3129" s="2">
        <v>41067</v>
      </c>
      <c r="AH3129">
        <v>82.1</v>
      </c>
      <c r="AI3129" s="37">
        <v>41162</v>
      </c>
      <c r="AJ3129" s="57">
        <v>0.18</v>
      </c>
      <c r="AK3129" s="37">
        <v>41162</v>
      </c>
      <c r="AL3129" s="57">
        <v>1.68</v>
      </c>
      <c r="AM3129" s="2">
        <v>40995</v>
      </c>
      <c r="AN3129">
        <v>0.14000000000000001</v>
      </c>
      <c r="AO3129" s="2">
        <v>40994</v>
      </c>
      <c r="AP3129">
        <v>15586.07</v>
      </c>
    </row>
    <row r="3130" spans="25:42" x14ac:dyDescent="0.2">
      <c r="Y3130" s="2">
        <v>41072</v>
      </c>
      <c r="Z3130">
        <v>0.91239999999999999</v>
      </c>
      <c r="AA3130" s="2">
        <v>41040</v>
      </c>
      <c r="AB3130">
        <v>1.7662</v>
      </c>
      <c r="AC3130" s="2">
        <v>41101</v>
      </c>
      <c r="AD3130">
        <v>2.0888</v>
      </c>
      <c r="AE3130" s="2">
        <v>41131</v>
      </c>
      <c r="AF3130">
        <v>2.5133999999999999</v>
      </c>
      <c r="AG3130" s="2">
        <v>41066</v>
      </c>
      <c r="AH3130">
        <v>87.7</v>
      </c>
      <c r="AI3130" s="37">
        <v>41159</v>
      </c>
      <c r="AJ3130" s="57">
        <v>0.18</v>
      </c>
      <c r="AK3130" s="37">
        <v>41159</v>
      </c>
      <c r="AL3130" s="57">
        <v>1.67</v>
      </c>
      <c r="AM3130" s="2">
        <v>40994</v>
      </c>
      <c r="AN3130">
        <v>0.14000000000000001</v>
      </c>
      <c r="AO3130" s="2">
        <v>40991</v>
      </c>
      <c r="AP3130">
        <v>15585.58</v>
      </c>
    </row>
    <row r="3131" spans="25:42" x14ac:dyDescent="0.2">
      <c r="Y3131" s="2">
        <v>41071</v>
      </c>
      <c r="Z3131">
        <v>0.94569999999999999</v>
      </c>
      <c r="AA3131" s="2">
        <v>41039</v>
      </c>
      <c r="AB3131">
        <v>1.79</v>
      </c>
      <c r="AC3131" s="2">
        <v>41100</v>
      </c>
      <c r="AD3131">
        <v>2.093</v>
      </c>
      <c r="AE3131" s="2">
        <v>41130</v>
      </c>
      <c r="AF3131">
        <v>2.54</v>
      </c>
      <c r="AG3131" s="2">
        <v>41065</v>
      </c>
      <c r="AH3131">
        <v>84.6</v>
      </c>
      <c r="AI3131" s="37">
        <v>41158</v>
      </c>
      <c r="AJ3131" s="57">
        <v>0.18</v>
      </c>
      <c r="AK3131" s="37">
        <v>41158</v>
      </c>
      <c r="AL3131" s="58">
        <v>1.68</v>
      </c>
      <c r="AM3131" s="2">
        <v>40991</v>
      </c>
      <c r="AN3131">
        <v>0.14000000000000001</v>
      </c>
      <c r="AO3131" s="2">
        <v>40990</v>
      </c>
      <c r="AP3131">
        <v>15584.91</v>
      </c>
    </row>
    <row r="3132" spans="25:42" x14ac:dyDescent="0.2">
      <c r="Y3132" s="2">
        <v>41068</v>
      </c>
      <c r="Z3132">
        <v>0.95</v>
      </c>
      <c r="AA3132" s="2">
        <v>41038</v>
      </c>
      <c r="AB3132">
        <v>1.8024</v>
      </c>
      <c r="AC3132" s="2">
        <v>41099</v>
      </c>
      <c r="AD3132">
        <v>2.0701000000000001</v>
      </c>
      <c r="AE3132" s="2">
        <v>41129</v>
      </c>
      <c r="AF3132">
        <v>2.5565000000000002</v>
      </c>
      <c r="AG3132" s="2">
        <v>41064</v>
      </c>
      <c r="AH3132">
        <v>86.5</v>
      </c>
      <c r="AI3132" s="37">
        <v>41157</v>
      </c>
      <c r="AJ3132" s="57">
        <v>0.17</v>
      </c>
      <c r="AK3132" s="37">
        <v>41157</v>
      </c>
      <c r="AL3132" s="57">
        <v>1.6</v>
      </c>
      <c r="AM3132" s="2">
        <v>40990</v>
      </c>
      <c r="AN3132">
        <v>0.14000000000000001</v>
      </c>
      <c r="AO3132" s="2">
        <v>40989</v>
      </c>
      <c r="AP3132">
        <v>15574.43</v>
      </c>
    </row>
    <row r="3133" spans="25:42" x14ac:dyDescent="0.2">
      <c r="Y3133" s="2">
        <v>41067</v>
      </c>
      <c r="Z3133">
        <v>1.0017</v>
      </c>
      <c r="AA3133" s="2">
        <v>41037</v>
      </c>
      <c r="AB3133">
        <v>1.8081</v>
      </c>
      <c r="AC3133" s="2">
        <v>41096</v>
      </c>
      <c r="AD3133">
        <v>2.0634999999999999</v>
      </c>
      <c r="AE3133" s="2">
        <v>41128</v>
      </c>
      <c r="AF3133">
        <v>2.56</v>
      </c>
      <c r="AG3133" s="2">
        <v>41061</v>
      </c>
      <c r="AH3133">
        <v>80.599999999999994</v>
      </c>
      <c r="AI3133" s="37">
        <v>41156</v>
      </c>
      <c r="AJ3133" s="57">
        <v>0.16</v>
      </c>
      <c r="AK3133" s="37">
        <v>41156</v>
      </c>
      <c r="AL3133" s="57">
        <v>1.59</v>
      </c>
      <c r="AM3133" s="2">
        <v>40989</v>
      </c>
      <c r="AN3133">
        <v>0.15</v>
      </c>
      <c r="AO3133" s="2">
        <v>40988</v>
      </c>
      <c r="AP3133">
        <v>15583.38</v>
      </c>
    </row>
    <row r="3134" spans="25:42" x14ac:dyDescent="0.2">
      <c r="Y3134" s="2">
        <v>41066</v>
      </c>
      <c r="Z3134">
        <v>0.89580000000000004</v>
      </c>
      <c r="AA3134" s="2">
        <v>41036</v>
      </c>
      <c r="AB3134">
        <v>1.81</v>
      </c>
      <c r="AC3134" s="2">
        <v>41095</v>
      </c>
      <c r="AD3134">
        <v>2.0985999999999998</v>
      </c>
      <c r="AE3134" s="2">
        <v>41127</v>
      </c>
      <c r="AF3134">
        <v>2.52</v>
      </c>
      <c r="AG3134" s="2">
        <v>41060</v>
      </c>
      <c r="AH3134">
        <v>74.400000000000006</v>
      </c>
      <c r="AI3134" s="37">
        <v>41155</v>
      </c>
      <c r="AJ3134" s="58" t="e">
        <f>NA()</f>
        <v>#N/A</v>
      </c>
      <c r="AK3134" s="37">
        <v>41155</v>
      </c>
      <c r="AL3134" s="57" t="e">
        <v>#N/A</v>
      </c>
      <c r="AM3134" s="2">
        <v>40988</v>
      </c>
      <c r="AN3134">
        <v>0.15</v>
      </c>
      <c r="AO3134" s="2">
        <v>40987</v>
      </c>
      <c r="AP3134">
        <v>15574.24</v>
      </c>
    </row>
    <row r="3135" spans="25:42" x14ac:dyDescent="0.2">
      <c r="Y3135" s="2">
        <v>41065</v>
      </c>
      <c r="Z3135">
        <v>0.89019999999999999</v>
      </c>
      <c r="AA3135" s="2">
        <v>41033</v>
      </c>
      <c r="AB3135">
        <v>1.83</v>
      </c>
      <c r="AC3135" s="2">
        <v>41094</v>
      </c>
      <c r="AD3135">
        <v>2.0649999999999999</v>
      </c>
      <c r="AE3135" s="2">
        <v>41124</v>
      </c>
      <c r="AF3135">
        <v>2.5089999999999999</v>
      </c>
      <c r="AG3135" s="2">
        <v>41059</v>
      </c>
      <c r="AH3135">
        <v>73</v>
      </c>
      <c r="AI3135" s="37">
        <v>41152</v>
      </c>
      <c r="AJ3135" s="57">
        <v>0.16</v>
      </c>
      <c r="AK3135" s="37">
        <v>41152</v>
      </c>
      <c r="AL3135" s="57">
        <v>1.57</v>
      </c>
      <c r="AM3135" s="2">
        <v>40987</v>
      </c>
      <c r="AN3135">
        <v>0.15</v>
      </c>
      <c r="AO3135" s="2">
        <v>40984</v>
      </c>
      <c r="AP3135">
        <v>15566.57</v>
      </c>
    </row>
    <row r="3136" spans="25:42" x14ac:dyDescent="0.2">
      <c r="Y3136" s="2">
        <v>41064</v>
      </c>
      <c r="Z3136">
        <v>0.92559999999999998</v>
      </c>
      <c r="AA3136" s="2">
        <v>41032</v>
      </c>
      <c r="AB3136">
        <v>1.9</v>
      </c>
      <c r="AC3136" s="2">
        <v>41093</v>
      </c>
      <c r="AD3136">
        <v>2.0508000000000002</v>
      </c>
      <c r="AE3136" s="2">
        <v>41123</v>
      </c>
      <c r="AF3136">
        <v>2.4443999999999999</v>
      </c>
      <c r="AG3136" s="2">
        <v>41058</v>
      </c>
      <c r="AH3136">
        <v>68.900000000000006</v>
      </c>
      <c r="AI3136" s="37">
        <v>41151</v>
      </c>
      <c r="AJ3136" s="57">
        <v>0.17</v>
      </c>
      <c r="AK3136" s="37">
        <v>41151</v>
      </c>
      <c r="AL3136" s="58">
        <v>1.63</v>
      </c>
      <c r="AM3136" s="2">
        <v>40984</v>
      </c>
      <c r="AN3136">
        <v>0.15</v>
      </c>
      <c r="AO3136" s="2">
        <v>40983</v>
      </c>
      <c r="AP3136">
        <v>15564.81</v>
      </c>
    </row>
    <row r="3137" spans="25:42" x14ac:dyDescent="0.2">
      <c r="Y3137" s="2">
        <v>41061</v>
      </c>
      <c r="Z3137">
        <v>0.94</v>
      </c>
      <c r="AA3137" s="2">
        <v>41031</v>
      </c>
      <c r="AB3137">
        <v>1.9209000000000001</v>
      </c>
      <c r="AC3137" s="2">
        <v>41092</v>
      </c>
      <c r="AD3137">
        <v>2.0051999999999999</v>
      </c>
      <c r="AE3137" s="2">
        <v>41122</v>
      </c>
      <c r="AF3137">
        <v>2.4738000000000002</v>
      </c>
      <c r="AG3137" s="2">
        <v>41057</v>
      </c>
      <c r="AH3137">
        <v>71.2</v>
      </c>
      <c r="AI3137" s="37">
        <v>41150</v>
      </c>
      <c r="AJ3137" s="57">
        <v>0.18</v>
      </c>
      <c r="AK3137" s="37">
        <v>41150</v>
      </c>
      <c r="AL3137" s="57">
        <v>1.66</v>
      </c>
      <c r="AM3137" s="2">
        <v>40983</v>
      </c>
      <c r="AN3137">
        <v>0.14000000000000001</v>
      </c>
      <c r="AO3137" s="2">
        <v>40982</v>
      </c>
      <c r="AP3137">
        <v>15516.45</v>
      </c>
    </row>
    <row r="3138" spans="25:42" x14ac:dyDescent="0.2">
      <c r="Y3138" s="2">
        <v>41060</v>
      </c>
      <c r="Z3138">
        <v>1.2025999999999999</v>
      </c>
      <c r="AA3138" s="2">
        <v>41030</v>
      </c>
      <c r="AB3138">
        <v>1.915</v>
      </c>
      <c r="AC3138" s="2">
        <v>41089</v>
      </c>
      <c r="AD3138">
        <v>2.0129000000000001</v>
      </c>
      <c r="AE3138" s="2">
        <v>41121</v>
      </c>
      <c r="AF3138">
        <v>2.4487000000000001</v>
      </c>
      <c r="AG3138" s="2">
        <v>41054</v>
      </c>
      <c r="AH3138">
        <v>71.2</v>
      </c>
      <c r="AI3138" s="37">
        <v>41149</v>
      </c>
      <c r="AJ3138" s="57">
        <v>0.18</v>
      </c>
      <c r="AK3138" s="37">
        <v>41149</v>
      </c>
      <c r="AL3138" s="57">
        <v>1.64</v>
      </c>
      <c r="AM3138" s="2">
        <v>40982</v>
      </c>
      <c r="AN3138">
        <v>0.13</v>
      </c>
      <c r="AO3138" s="2">
        <v>40981</v>
      </c>
      <c r="AP3138">
        <v>15524.18</v>
      </c>
    </row>
    <row r="3139" spans="25:42" x14ac:dyDescent="0.2">
      <c r="Y3139" s="2">
        <v>41059</v>
      </c>
      <c r="Z3139">
        <v>1.2025999999999999</v>
      </c>
      <c r="AA3139" s="2">
        <v>41029</v>
      </c>
      <c r="AB3139">
        <v>1.9135</v>
      </c>
      <c r="AC3139" s="2">
        <v>41088</v>
      </c>
      <c r="AD3139">
        <v>1.9448000000000001</v>
      </c>
      <c r="AE3139" s="2">
        <v>41120</v>
      </c>
      <c r="AF3139">
        <v>2.42</v>
      </c>
      <c r="AG3139" s="2">
        <v>41053</v>
      </c>
      <c r="AH3139">
        <v>73.099999999999994</v>
      </c>
      <c r="AI3139" s="37">
        <v>41148</v>
      </c>
      <c r="AJ3139" s="57">
        <v>0.18</v>
      </c>
      <c r="AK3139" s="37">
        <v>41148</v>
      </c>
      <c r="AL3139" s="57">
        <v>1.65</v>
      </c>
      <c r="AM3139" s="2">
        <v>40981</v>
      </c>
      <c r="AN3139">
        <v>0.12</v>
      </c>
      <c r="AO3139" s="2">
        <v>40980</v>
      </c>
      <c r="AP3139">
        <v>15519.14</v>
      </c>
    </row>
    <row r="3140" spans="25:42" x14ac:dyDescent="0.2">
      <c r="Y3140" s="2">
        <v>41058</v>
      </c>
      <c r="Z3140">
        <v>1.3022</v>
      </c>
      <c r="AA3140" s="2">
        <v>41026</v>
      </c>
      <c r="AB3140">
        <v>1.8918999999999999</v>
      </c>
      <c r="AC3140" s="2">
        <v>41087</v>
      </c>
      <c r="AD3140">
        <v>1.9736</v>
      </c>
      <c r="AE3140" s="2">
        <v>41117</v>
      </c>
      <c r="AF3140">
        <v>2.4192999999999998</v>
      </c>
      <c r="AG3140" s="2">
        <v>41052</v>
      </c>
      <c r="AH3140">
        <v>73.7</v>
      </c>
      <c r="AI3140" s="37">
        <v>41145</v>
      </c>
      <c r="AJ3140" s="57">
        <v>0.19</v>
      </c>
      <c r="AK3140" s="37">
        <v>41145</v>
      </c>
      <c r="AL3140" s="57">
        <v>1.68</v>
      </c>
      <c r="AM3140" s="2">
        <v>40980</v>
      </c>
      <c r="AN3140">
        <v>0.12</v>
      </c>
      <c r="AO3140" s="2">
        <v>40977</v>
      </c>
      <c r="AP3140">
        <v>15517.05</v>
      </c>
    </row>
    <row r="3141" spans="25:42" x14ac:dyDescent="0.2">
      <c r="Y3141" s="2">
        <v>41057</v>
      </c>
      <c r="Z3141">
        <v>1.32</v>
      </c>
      <c r="AA3141" s="2">
        <v>41025</v>
      </c>
      <c r="AB3141">
        <v>1.8781000000000001</v>
      </c>
      <c r="AC3141" s="2">
        <v>41086</v>
      </c>
      <c r="AD3141">
        <v>1.9722999999999999</v>
      </c>
      <c r="AE3141" s="2">
        <v>41116</v>
      </c>
      <c r="AF3141">
        <v>2.36</v>
      </c>
      <c r="AG3141" s="2">
        <v>41051</v>
      </c>
      <c r="AH3141">
        <v>70.8</v>
      </c>
      <c r="AI3141" s="37">
        <v>41144</v>
      </c>
      <c r="AJ3141" s="57">
        <v>0.19</v>
      </c>
      <c r="AK3141" s="37">
        <v>41144</v>
      </c>
      <c r="AL3141" s="57">
        <v>1.68</v>
      </c>
      <c r="AM3141" s="2">
        <v>40977</v>
      </c>
      <c r="AN3141">
        <v>0.12</v>
      </c>
      <c r="AO3141" s="2">
        <v>40976</v>
      </c>
      <c r="AP3141">
        <v>15517.79</v>
      </c>
    </row>
    <row r="3142" spans="25:42" x14ac:dyDescent="0.2">
      <c r="Y3142" s="2">
        <v>41054</v>
      </c>
      <c r="Z3142">
        <v>1.3165</v>
      </c>
      <c r="AA3142" s="2">
        <v>41024</v>
      </c>
      <c r="AB3142">
        <v>1.86</v>
      </c>
      <c r="AC3142" s="2">
        <v>41085</v>
      </c>
      <c r="AD3142">
        <v>1.9834000000000001</v>
      </c>
      <c r="AE3142" s="2">
        <v>41115</v>
      </c>
      <c r="AF3142">
        <v>2.3302999999999998</v>
      </c>
      <c r="AG3142" s="2">
        <v>41050</v>
      </c>
      <c r="AH3142">
        <v>69.099999999999994</v>
      </c>
      <c r="AI3142" s="37">
        <v>41143</v>
      </c>
      <c r="AJ3142" s="57">
        <v>0.19</v>
      </c>
      <c r="AK3142" s="37">
        <v>41143</v>
      </c>
      <c r="AL3142" s="57">
        <v>1.71</v>
      </c>
      <c r="AM3142" s="2">
        <v>40976</v>
      </c>
      <c r="AN3142">
        <v>0.11</v>
      </c>
      <c r="AO3142" s="2">
        <v>40975</v>
      </c>
      <c r="AP3142">
        <v>15498.31</v>
      </c>
    </row>
    <row r="3143" spans="25:42" x14ac:dyDescent="0.2">
      <c r="Y3143" s="2">
        <v>41053</v>
      </c>
      <c r="Z3143">
        <v>1.3180000000000001</v>
      </c>
      <c r="AA3143" s="2">
        <v>41023</v>
      </c>
      <c r="AB3143">
        <v>1.8540000000000001</v>
      </c>
      <c r="AC3143" s="2">
        <v>41082</v>
      </c>
      <c r="AD3143">
        <v>2.0082</v>
      </c>
      <c r="AE3143" s="2">
        <v>41114</v>
      </c>
      <c r="AF3143">
        <v>2.3450000000000002</v>
      </c>
      <c r="AG3143" s="2">
        <v>41047</v>
      </c>
      <c r="AH3143">
        <v>70.599999999999994</v>
      </c>
      <c r="AI3143" s="37">
        <v>41142</v>
      </c>
      <c r="AJ3143" s="57">
        <v>0.2</v>
      </c>
      <c r="AK3143" s="37">
        <v>41142</v>
      </c>
      <c r="AL3143" s="57">
        <v>1.8</v>
      </c>
      <c r="AM3143" s="2">
        <v>40975</v>
      </c>
      <c r="AN3143">
        <v>0.11</v>
      </c>
      <c r="AO3143" s="2">
        <v>40974</v>
      </c>
      <c r="AP3143">
        <v>15499.02</v>
      </c>
    </row>
    <row r="3144" spans="25:42" x14ac:dyDescent="0.2">
      <c r="Y3144" s="2">
        <v>41052</v>
      </c>
      <c r="Z3144">
        <v>1.3506</v>
      </c>
      <c r="AA3144" s="2">
        <v>41022</v>
      </c>
      <c r="AB3144">
        <v>1.8503000000000001</v>
      </c>
      <c r="AC3144" s="2">
        <v>41081</v>
      </c>
      <c r="AD3144">
        <v>2.0396999999999998</v>
      </c>
      <c r="AE3144" s="2">
        <v>41113</v>
      </c>
      <c r="AF3144">
        <v>2.3797999999999999</v>
      </c>
      <c r="AG3144" s="2">
        <v>41046</v>
      </c>
      <c r="AH3144">
        <v>70.599999999999994</v>
      </c>
      <c r="AI3144" s="37">
        <v>41141</v>
      </c>
      <c r="AJ3144" s="57">
        <v>0.19</v>
      </c>
      <c r="AK3144" s="37">
        <v>41141</v>
      </c>
      <c r="AL3144" s="57">
        <v>1.82</v>
      </c>
      <c r="AM3144" s="2">
        <v>40974</v>
      </c>
      <c r="AN3144">
        <v>0.11</v>
      </c>
      <c r="AO3144" s="2">
        <v>40973</v>
      </c>
      <c r="AP3144">
        <v>15491.98</v>
      </c>
    </row>
    <row r="3145" spans="25:42" x14ac:dyDescent="0.2">
      <c r="Y3145" s="2">
        <v>41051</v>
      </c>
      <c r="Z3145">
        <v>1.4214</v>
      </c>
      <c r="AA3145" s="2">
        <v>41019</v>
      </c>
      <c r="AB3145">
        <v>1.8523000000000001</v>
      </c>
      <c r="AC3145" s="2">
        <v>41080</v>
      </c>
      <c r="AD3145">
        <v>2.1480999999999999</v>
      </c>
      <c r="AE3145" s="2">
        <v>41110</v>
      </c>
      <c r="AF3145">
        <v>2.4</v>
      </c>
      <c r="AG3145" s="2">
        <v>41045</v>
      </c>
      <c r="AH3145">
        <v>67</v>
      </c>
      <c r="AI3145" s="37">
        <v>41138</v>
      </c>
      <c r="AJ3145" s="57">
        <v>0.2</v>
      </c>
      <c r="AK3145" s="37">
        <v>41138</v>
      </c>
      <c r="AL3145" s="57">
        <v>1.81</v>
      </c>
      <c r="AM3145" s="2">
        <v>40973</v>
      </c>
      <c r="AN3145">
        <v>0.11</v>
      </c>
      <c r="AO3145" s="2">
        <v>40970</v>
      </c>
      <c r="AP3145">
        <v>15489.87</v>
      </c>
    </row>
    <row r="3146" spans="25:42" x14ac:dyDescent="0.2">
      <c r="Y3146" s="2">
        <v>41050</v>
      </c>
      <c r="Z3146">
        <v>1.4120999999999999</v>
      </c>
      <c r="AA3146" s="2">
        <v>41018</v>
      </c>
      <c r="AB3146">
        <v>1.86</v>
      </c>
      <c r="AC3146" s="2">
        <v>41079</v>
      </c>
      <c r="AD3146">
        <v>2.1324000000000001</v>
      </c>
      <c r="AE3146" s="2">
        <v>41109</v>
      </c>
      <c r="AF3146">
        <v>2.4298000000000002</v>
      </c>
      <c r="AG3146" s="2">
        <v>41044</v>
      </c>
      <c r="AH3146">
        <v>67.7</v>
      </c>
      <c r="AI3146" s="37">
        <v>41137</v>
      </c>
      <c r="AJ3146" s="57">
        <v>0.2</v>
      </c>
      <c r="AK3146" s="37">
        <v>41137</v>
      </c>
      <c r="AL3146" s="58">
        <v>1.83</v>
      </c>
      <c r="AM3146" s="2">
        <v>40970</v>
      </c>
      <c r="AN3146">
        <v>0.11</v>
      </c>
      <c r="AO3146" s="2">
        <v>40969</v>
      </c>
      <c r="AP3146">
        <v>15501.01</v>
      </c>
    </row>
    <row r="3147" spans="25:42" x14ac:dyDescent="0.2">
      <c r="Y3147" s="2">
        <v>41047</v>
      </c>
      <c r="Z3147">
        <v>1.3835999999999999</v>
      </c>
      <c r="AA3147" s="2">
        <v>41017</v>
      </c>
      <c r="AB3147">
        <v>1.885</v>
      </c>
      <c r="AC3147" s="2">
        <v>41078</v>
      </c>
      <c r="AD3147">
        <v>2.1328999999999998</v>
      </c>
      <c r="AE3147" s="2">
        <v>41108</v>
      </c>
      <c r="AF3147">
        <v>2.4020000000000001</v>
      </c>
      <c r="AG3147" s="2">
        <v>41043</v>
      </c>
      <c r="AH3147">
        <v>70.3</v>
      </c>
      <c r="AI3147" s="37">
        <v>41136</v>
      </c>
      <c r="AJ3147" s="57">
        <v>0.19</v>
      </c>
      <c r="AK3147" s="37">
        <v>41136</v>
      </c>
      <c r="AL3147" s="57">
        <v>1.8</v>
      </c>
      <c r="AM3147" s="2">
        <v>40969</v>
      </c>
      <c r="AN3147">
        <v>0.11</v>
      </c>
      <c r="AO3147" s="2">
        <v>40968</v>
      </c>
      <c r="AP3147">
        <v>15488.89</v>
      </c>
    </row>
    <row r="3148" spans="25:42" x14ac:dyDescent="0.2">
      <c r="Y3148" s="2">
        <v>41046</v>
      </c>
      <c r="Z3148">
        <v>1.3789</v>
      </c>
      <c r="AA3148" s="2">
        <v>41016</v>
      </c>
      <c r="AB3148">
        <v>1.9313</v>
      </c>
      <c r="AC3148" s="2">
        <v>41075</v>
      </c>
      <c r="AD3148">
        <v>2.1488</v>
      </c>
      <c r="AE3148" s="2">
        <v>41107</v>
      </c>
      <c r="AF3148">
        <v>2.4</v>
      </c>
      <c r="AG3148" s="2">
        <v>41040</v>
      </c>
      <c r="AH3148">
        <v>61.5</v>
      </c>
      <c r="AI3148" s="37">
        <v>41135</v>
      </c>
      <c r="AJ3148" s="57">
        <v>0.19</v>
      </c>
      <c r="AK3148" s="37">
        <v>41135</v>
      </c>
      <c r="AL3148" s="57">
        <v>1.73</v>
      </c>
      <c r="AM3148" s="2">
        <v>40968</v>
      </c>
      <c r="AN3148">
        <v>0.1</v>
      </c>
      <c r="AO3148" s="2">
        <v>40967</v>
      </c>
      <c r="AP3148">
        <v>15442.12</v>
      </c>
    </row>
    <row r="3149" spans="25:42" x14ac:dyDescent="0.2">
      <c r="Y3149" s="2">
        <v>41045</v>
      </c>
      <c r="Z3149">
        <v>1.45</v>
      </c>
      <c r="AA3149" s="2">
        <v>41015</v>
      </c>
      <c r="AB3149">
        <v>1.9343999999999999</v>
      </c>
      <c r="AC3149" s="2">
        <v>41074</v>
      </c>
      <c r="AD3149">
        <v>2.0832000000000002</v>
      </c>
      <c r="AE3149" s="2">
        <v>41106</v>
      </c>
      <c r="AF3149">
        <v>2.3971</v>
      </c>
      <c r="AG3149" s="2">
        <v>41039</v>
      </c>
      <c r="AH3149">
        <v>57.6</v>
      </c>
      <c r="AI3149" s="37">
        <v>41134</v>
      </c>
      <c r="AJ3149" s="57">
        <v>0.19</v>
      </c>
      <c r="AK3149" s="37">
        <v>41134</v>
      </c>
      <c r="AL3149" s="57">
        <v>1.65</v>
      </c>
      <c r="AM3149" s="2">
        <v>40967</v>
      </c>
      <c r="AN3149">
        <v>0.1</v>
      </c>
      <c r="AO3149" s="2">
        <v>40966</v>
      </c>
      <c r="AP3149">
        <v>15438.52</v>
      </c>
    </row>
    <row r="3150" spans="25:42" x14ac:dyDescent="0.2">
      <c r="Y3150" s="2">
        <v>41044</v>
      </c>
      <c r="Z3150">
        <v>1.47</v>
      </c>
      <c r="AA3150" s="2">
        <v>41012</v>
      </c>
      <c r="AB3150">
        <v>1.9522999999999999</v>
      </c>
      <c r="AC3150" s="2">
        <v>41073</v>
      </c>
      <c r="AD3150">
        <v>2.0918999999999999</v>
      </c>
      <c r="AE3150" s="2">
        <v>41103</v>
      </c>
      <c r="AF3150">
        <v>2.3961999999999999</v>
      </c>
      <c r="AG3150" s="2">
        <v>41038</v>
      </c>
      <c r="AH3150">
        <v>58.7</v>
      </c>
      <c r="AI3150" s="37">
        <v>41131</v>
      </c>
      <c r="AJ3150" s="57">
        <v>0.18</v>
      </c>
      <c r="AK3150" s="37">
        <v>41131</v>
      </c>
      <c r="AL3150" s="57">
        <v>1.65</v>
      </c>
      <c r="AM3150" s="2">
        <v>40966</v>
      </c>
      <c r="AN3150">
        <v>0.1</v>
      </c>
      <c r="AO3150" s="2">
        <v>40963</v>
      </c>
      <c r="AP3150">
        <v>15437.99</v>
      </c>
    </row>
    <row r="3151" spans="25:42" x14ac:dyDescent="0.2">
      <c r="Y3151" s="2">
        <v>41043</v>
      </c>
      <c r="Z3151">
        <v>1.5</v>
      </c>
      <c r="AA3151" s="2">
        <v>41011</v>
      </c>
      <c r="AB3151">
        <v>1.9496</v>
      </c>
      <c r="AC3151" s="2">
        <v>41072</v>
      </c>
      <c r="AD3151">
        <v>2.0994000000000002</v>
      </c>
      <c r="AE3151" s="2">
        <v>41102</v>
      </c>
      <c r="AF3151">
        <v>2.3767999999999998</v>
      </c>
      <c r="AG3151" s="2">
        <v>41037</v>
      </c>
      <c r="AH3151">
        <v>57.7</v>
      </c>
      <c r="AI3151" s="37">
        <v>41130</v>
      </c>
      <c r="AJ3151" s="57">
        <v>0.2</v>
      </c>
      <c r="AK3151" s="37">
        <v>41130</v>
      </c>
      <c r="AL3151" s="57">
        <v>1.69</v>
      </c>
      <c r="AM3151" s="2">
        <v>40963</v>
      </c>
      <c r="AN3151">
        <v>0.09</v>
      </c>
      <c r="AO3151" s="2">
        <v>40962</v>
      </c>
      <c r="AP3151">
        <v>15435.69</v>
      </c>
    </row>
    <row r="3152" spans="25:42" x14ac:dyDescent="0.2">
      <c r="Y3152" s="2">
        <v>41040</v>
      </c>
      <c r="Z3152">
        <v>1.5525</v>
      </c>
      <c r="AA3152" s="2">
        <v>41010</v>
      </c>
      <c r="AB3152">
        <v>1.952</v>
      </c>
      <c r="AC3152" s="2">
        <v>41071</v>
      </c>
      <c r="AD3152">
        <v>2.0747</v>
      </c>
      <c r="AE3152" s="2">
        <v>41101</v>
      </c>
      <c r="AF3152">
        <v>2.3984000000000001</v>
      </c>
      <c r="AG3152" s="2">
        <v>41036</v>
      </c>
      <c r="AH3152">
        <v>56.7</v>
      </c>
      <c r="AI3152" s="37">
        <v>41129</v>
      </c>
      <c r="AJ3152" s="57">
        <v>0.19</v>
      </c>
      <c r="AK3152" s="37">
        <v>41129</v>
      </c>
      <c r="AL3152" s="57">
        <v>1.68</v>
      </c>
      <c r="AM3152" s="2">
        <v>40962</v>
      </c>
      <c r="AN3152">
        <v>0.08</v>
      </c>
      <c r="AO3152" s="2">
        <v>40961</v>
      </c>
      <c r="AP3152">
        <v>15416.32</v>
      </c>
    </row>
    <row r="3153" spans="25:42" x14ac:dyDescent="0.2">
      <c r="Y3153" s="2">
        <v>41039</v>
      </c>
      <c r="Z3153">
        <v>1.5905</v>
      </c>
      <c r="AA3153" s="2">
        <v>41009</v>
      </c>
      <c r="AB3153">
        <v>1.925</v>
      </c>
      <c r="AC3153" s="2">
        <v>41068</v>
      </c>
      <c r="AD3153">
        <v>2.0907</v>
      </c>
      <c r="AE3153" s="2">
        <v>41100</v>
      </c>
      <c r="AF3153">
        <v>2.3959999999999999</v>
      </c>
      <c r="AG3153" s="2">
        <v>41033</v>
      </c>
      <c r="AH3153">
        <v>57.8</v>
      </c>
      <c r="AI3153" s="37">
        <v>41128</v>
      </c>
      <c r="AJ3153" s="57">
        <v>0.19</v>
      </c>
      <c r="AK3153" s="37">
        <v>41128</v>
      </c>
      <c r="AL3153" s="57">
        <v>1.66</v>
      </c>
      <c r="AM3153" s="2">
        <v>40961</v>
      </c>
      <c r="AN3153">
        <v>0.08</v>
      </c>
      <c r="AO3153" s="2">
        <v>40960</v>
      </c>
      <c r="AP3153">
        <v>15419.8</v>
      </c>
    </row>
    <row r="3154" spans="25:42" x14ac:dyDescent="0.2">
      <c r="Y3154" s="2">
        <v>41038</v>
      </c>
      <c r="Z3154">
        <v>1.6</v>
      </c>
      <c r="AA3154" s="2">
        <v>41008</v>
      </c>
      <c r="AB3154">
        <v>1.9461999999999999</v>
      </c>
      <c r="AC3154" s="2">
        <v>41067</v>
      </c>
      <c r="AD3154">
        <v>2.0728</v>
      </c>
      <c r="AE3154" s="2">
        <v>41099</v>
      </c>
      <c r="AF3154">
        <v>2.3954</v>
      </c>
      <c r="AG3154" s="2">
        <v>41032</v>
      </c>
      <c r="AH3154">
        <v>63.3</v>
      </c>
      <c r="AI3154" s="37">
        <v>41127</v>
      </c>
      <c r="AJ3154" s="57">
        <v>0.16</v>
      </c>
      <c r="AK3154" s="37">
        <v>41127</v>
      </c>
      <c r="AL3154" s="57">
        <v>1.59</v>
      </c>
      <c r="AM3154" s="2">
        <v>40960</v>
      </c>
      <c r="AN3154">
        <v>0.1</v>
      </c>
      <c r="AO3154" s="2">
        <v>40956</v>
      </c>
      <c r="AP3154">
        <v>15416.59</v>
      </c>
    </row>
    <row r="3155" spans="25:42" x14ac:dyDescent="0.2">
      <c r="Y3155" s="2">
        <v>41037</v>
      </c>
      <c r="Z3155">
        <v>1.6244000000000001</v>
      </c>
      <c r="AA3155" s="2">
        <v>41005</v>
      </c>
      <c r="AB3155">
        <v>1.9975000000000001</v>
      </c>
      <c r="AC3155" s="2">
        <v>41066</v>
      </c>
      <c r="AD3155">
        <v>2.0586000000000002</v>
      </c>
      <c r="AE3155" s="2">
        <v>41096</v>
      </c>
      <c r="AF3155">
        <v>2.39</v>
      </c>
      <c r="AG3155" s="2">
        <v>41031</v>
      </c>
      <c r="AH3155">
        <v>65.099999999999994</v>
      </c>
      <c r="AI3155" s="37">
        <v>41124</v>
      </c>
      <c r="AJ3155" s="57">
        <v>0.16</v>
      </c>
      <c r="AK3155" s="37">
        <v>41124</v>
      </c>
      <c r="AL3155" s="57">
        <v>1.6</v>
      </c>
      <c r="AM3155" s="2">
        <v>40956</v>
      </c>
      <c r="AN3155">
        <v>0.09</v>
      </c>
      <c r="AO3155" s="2">
        <v>40955</v>
      </c>
      <c r="AP3155">
        <v>15413.03</v>
      </c>
    </row>
    <row r="3156" spans="25:42" x14ac:dyDescent="0.2">
      <c r="Y3156" s="2">
        <v>41036</v>
      </c>
      <c r="Z3156">
        <v>1.65</v>
      </c>
      <c r="AA3156" s="2">
        <v>41004</v>
      </c>
      <c r="AB3156">
        <v>2.0472999999999999</v>
      </c>
      <c r="AC3156" s="2">
        <v>41065</v>
      </c>
      <c r="AD3156">
        <v>2.0634000000000001</v>
      </c>
      <c r="AE3156" s="2">
        <v>41095</v>
      </c>
      <c r="AF3156">
        <v>2.4180000000000001</v>
      </c>
      <c r="AG3156" s="2">
        <v>41030</v>
      </c>
      <c r="AH3156">
        <v>67</v>
      </c>
      <c r="AI3156" s="37">
        <v>41123</v>
      </c>
      <c r="AJ3156" s="57">
        <v>0.17</v>
      </c>
      <c r="AK3156" s="37">
        <v>41123</v>
      </c>
      <c r="AL3156" s="57">
        <v>1.51</v>
      </c>
      <c r="AM3156" s="2">
        <v>40955</v>
      </c>
      <c r="AN3156">
        <v>0.11</v>
      </c>
      <c r="AO3156" s="2">
        <v>40954</v>
      </c>
      <c r="AP3156">
        <v>15391.74</v>
      </c>
    </row>
    <row r="3157" spans="25:42" x14ac:dyDescent="0.2">
      <c r="Y3157" s="2">
        <v>41033</v>
      </c>
      <c r="Z3157">
        <v>1.68</v>
      </c>
      <c r="AA3157" s="2">
        <v>41003</v>
      </c>
      <c r="AB3157">
        <v>2.0655999999999999</v>
      </c>
      <c r="AC3157" s="2">
        <v>41064</v>
      </c>
      <c r="AD3157">
        <v>2.0390999999999999</v>
      </c>
      <c r="AE3157" s="2">
        <v>41094</v>
      </c>
      <c r="AF3157">
        <v>2.4159999999999999</v>
      </c>
      <c r="AG3157" s="2">
        <v>41029</v>
      </c>
      <c r="AH3157">
        <v>62.9</v>
      </c>
      <c r="AI3157" s="37">
        <v>41122</v>
      </c>
      <c r="AJ3157" s="57">
        <v>0.17</v>
      </c>
      <c r="AK3157" s="37">
        <v>41122</v>
      </c>
      <c r="AL3157" s="57">
        <v>1.56</v>
      </c>
      <c r="AM3157" s="2">
        <v>40954</v>
      </c>
      <c r="AN3157">
        <v>0.12</v>
      </c>
      <c r="AO3157" s="2">
        <v>40953</v>
      </c>
      <c r="AP3157">
        <v>15359.38</v>
      </c>
    </row>
    <row r="3158" spans="25:42" x14ac:dyDescent="0.2">
      <c r="Y3158" s="2">
        <v>41032</v>
      </c>
      <c r="Z3158">
        <v>1.79</v>
      </c>
      <c r="AA3158" s="2">
        <v>41002</v>
      </c>
      <c r="AB3158">
        <v>2.1269999999999998</v>
      </c>
      <c r="AC3158" s="2">
        <v>41061</v>
      </c>
      <c r="AD3158">
        <v>2.0026999999999999</v>
      </c>
      <c r="AE3158" s="2">
        <v>41093</v>
      </c>
      <c r="AF3158">
        <v>2.4182999999999999</v>
      </c>
      <c r="AG3158" s="2">
        <v>41026</v>
      </c>
      <c r="AH3158">
        <v>64.099999999999994</v>
      </c>
      <c r="AI3158" s="37">
        <v>41121</v>
      </c>
      <c r="AJ3158" s="57">
        <v>0.16</v>
      </c>
      <c r="AK3158" s="37">
        <v>41121</v>
      </c>
      <c r="AL3158" s="57">
        <v>1.51</v>
      </c>
      <c r="AM3158" s="2">
        <v>40953</v>
      </c>
      <c r="AN3158">
        <v>0.12</v>
      </c>
      <c r="AO3158" s="2">
        <v>40952</v>
      </c>
      <c r="AP3158">
        <v>15355.2</v>
      </c>
    </row>
    <row r="3159" spans="25:42" x14ac:dyDescent="0.2">
      <c r="Y3159" s="2">
        <v>41031</v>
      </c>
      <c r="Z3159">
        <v>1.84</v>
      </c>
      <c r="AA3159" s="2">
        <v>41001</v>
      </c>
      <c r="AB3159">
        <v>2.1217999999999999</v>
      </c>
      <c r="AC3159" s="2">
        <v>41060</v>
      </c>
      <c r="AD3159">
        <v>2.0796999999999999</v>
      </c>
      <c r="AE3159" s="2">
        <v>41092</v>
      </c>
      <c r="AF3159">
        <v>2.4003000000000001</v>
      </c>
      <c r="AG3159" s="2">
        <v>41025</v>
      </c>
      <c r="AH3159">
        <v>65.2</v>
      </c>
      <c r="AI3159" s="37">
        <v>41120</v>
      </c>
      <c r="AJ3159" s="57">
        <v>0.18</v>
      </c>
      <c r="AK3159" s="37">
        <v>41120</v>
      </c>
      <c r="AL3159" s="57">
        <v>1.53</v>
      </c>
      <c r="AM3159" s="2">
        <v>40952</v>
      </c>
      <c r="AN3159">
        <v>0.12</v>
      </c>
      <c r="AO3159" s="2">
        <v>40949</v>
      </c>
      <c r="AP3159">
        <v>15354.11</v>
      </c>
    </row>
    <row r="3160" spans="25:42" x14ac:dyDescent="0.2">
      <c r="Y3160" s="2">
        <v>41030</v>
      </c>
      <c r="Z3160">
        <v>1.8475999999999999</v>
      </c>
      <c r="AA3160" s="2">
        <v>40998</v>
      </c>
      <c r="AB3160">
        <v>2.0989</v>
      </c>
      <c r="AC3160" s="2">
        <v>41059</v>
      </c>
      <c r="AD3160">
        <v>2.0724999999999998</v>
      </c>
      <c r="AE3160" s="2">
        <v>41089</v>
      </c>
      <c r="AF3160">
        <v>2.415</v>
      </c>
      <c r="AG3160" s="2">
        <v>41024</v>
      </c>
      <c r="AH3160">
        <v>70.599999999999994</v>
      </c>
      <c r="AI3160" s="37">
        <v>41117</v>
      </c>
      <c r="AJ3160" s="57">
        <v>0.17</v>
      </c>
      <c r="AK3160" s="37">
        <v>41117</v>
      </c>
      <c r="AL3160" s="57">
        <v>1.58</v>
      </c>
      <c r="AM3160" s="2">
        <v>40949</v>
      </c>
      <c r="AN3160">
        <v>0.12</v>
      </c>
      <c r="AO3160" s="2">
        <v>40948</v>
      </c>
      <c r="AP3160">
        <v>15355.84</v>
      </c>
    </row>
    <row r="3161" spans="25:42" x14ac:dyDescent="0.2">
      <c r="Y3161" s="2">
        <v>41029</v>
      </c>
      <c r="Z3161">
        <v>1.8208</v>
      </c>
      <c r="AA3161" s="2">
        <v>40997</v>
      </c>
      <c r="AB3161">
        <v>2.1002999999999998</v>
      </c>
      <c r="AC3161" s="2">
        <v>41058</v>
      </c>
      <c r="AD3161">
        <v>2.0962000000000001</v>
      </c>
      <c r="AE3161" s="2">
        <v>41088</v>
      </c>
      <c r="AF3161">
        <v>2.3704000000000001</v>
      </c>
      <c r="AG3161" s="2">
        <v>41023</v>
      </c>
      <c r="AH3161">
        <v>71.900000000000006</v>
      </c>
      <c r="AI3161" s="37">
        <v>41116</v>
      </c>
      <c r="AJ3161" s="57">
        <v>0.18</v>
      </c>
      <c r="AK3161" s="37">
        <v>41116</v>
      </c>
      <c r="AL3161" s="57">
        <v>1.45</v>
      </c>
      <c r="AM3161" s="2">
        <v>40948</v>
      </c>
      <c r="AN3161">
        <v>0.11</v>
      </c>
      <c r="AO3161" s="2">
        <v>40947</v>
      </c>
      <c r="AP3161">
        <v>15335.67</v>
      </c>
    </row>
    <row r="3162" spans="25:42" x14ac:dyDescent="0.2">
      <c r="Y3162" s="2">
        <v>41026</v>
      </c>
      <c r="Z3162">
        <v>1.82</v>
      </c>
      <c r="AA3162" s="2">
        <v>40996</v>
      </c>
      <c r="AB3162">
        <v>2.1520000000000001</v>
      </c>
      <c r="AC3162" s="2">
        <v>41057</v>
      </c>
      <c r="AD3162">
        <v>2.11</v>
      </c>
      <c r="AE3162" s="2">
        <v>41087</v>
      </c>
      <c r="AF3162">
        <v>2.3915999999999999</v>
      </c>
      <c r="AG3162" s="2">
        <v>41022</v>
      </c>
      <c r="AH3162">
        <v>70.900000000000006</v>
      </c>
      <c r="AI3162" s="37">
        <v>41115</v>
      </c>
      <c r="AJ3162" s="57">
        <v>0.17</v>
      </c>
      <c r="AK3162" s="37">
        <v>41115</v>
      </c>
      <c r="AL3162" s="57">
        <v>1.43</v>
      </c>
      <c r="AM3162" s="2">
        <v>40947</v>
      </c>
      <c r="AN3162">
        <v>0.11</v>
      </c>
      <c r="AO3162" s="2">
        <v>40946</v>
      </c>
      <c r="AP3162">
        <v>15343.5</v>
      </c>
    </row>
    <row r="3163" spans="25:42" x14ac:dyDescent="0.2">
      <c r="Y3163" s="2">
        <v>41025</v>
      </c>
      <c r="Z3163">
        <v>1.7999000000000001</v>
      </c>
      <c r="AA3163" s="2">
        <v>40995</v>
      </c>
      <c r="AB3163">
        <v>2.1655000000000002</v>
      </c>
      <c r="AC3163" s="2">
        <v>41054</v>
      </c>
      <c r="AD3163">
        <v>2.1234999999999999</v>
      </c>
      <c r="AE3163" s="2">
        <v>41086</v>
      </c>
      <c r="AF3163">
        <v>2.395</v>
      </c>
      <c r="AG3163" s="2">
        <v>41019</v>
      </c>
      <c r="AH3163">
        <v>71.400000000000006</v>
      </c>
      <c r="AI3163" s="37">
        <v>41114</v>
      </c>
      <c r="AJ3163" s="57">
        <v>0.18</v>
      </c>
      <c r="AK3163" s="37">
        <v>41114</v>
      </c>
      <c r="AL3163" s="57">
        <v>1.44</v>
      </c>
      <c r="AM3163" s="2">
        <v>40946</v>
      </c>
      <c r="AN3163">
        <v>0.11</v>
      </c>
      <c r="AO3163" s="2">
        <v>40945</v>
      </c>
      <c r="AP3163">
        <v>15337.88</v>
      </c>
    </row>
    <row r="3164" spans="25:42" x14ac:dyDescent="0.2">
      <c r="Y3164" s="2">
        <v>41024</v>
      </c>
      <c r="Z3164">
        <v>1.78</v>
      </c>
      <c r="AA3164" s="2">
        <v>40994</v>
      </c>
      <c r="AB3164">
        <v>2.1520999999999999</v>
      </c>
      <c r="AC3164" s="2">
        <v>41053</v>
      </c>
      <c r="AD3164">
        <v>2.1301999999999999</v>
      </c>
      <c r="AE3164" s="2">
        <v>41085</v>
      </c>
      <c r="AF3164">
        <v>2.3835999999999999</v>
      </c>
      <c r="AG3164" s="2">
        <v>41018</v>
      </c>
      <c r="AH3164">
        <v>72.2</v>
      </c>
      <c r="AI3164" s="37">
        <v>41113</v>
      </c>
      <c r="AJ3164" s="57">
        <v>0.17</v>
      </c>
      <c r="AK3164" s="37">
        <v>41113</v>
      </c>
      <c r="AL3164" s="57">
        <v>1.47</v>
      </c>
      <c r="AM3164" s="2">
        <v>40945</v>
      </c>
      <c r="AN3164">
        <v>0.11</v>
      </c>
      <c r="AO3164" s="2">
        <v>40942</v>
      </c>
      <c r="AP3164">
        <v>15335.11</v>
      </c>
    </row>
    <row r="3165" spans="25:42" x14ac:dyDescent="0.2">
      <c r="Y3165" s="2">
        <v>41023</v>
      </c>
      <c r="Z3165">
        <v>1.8241000000000001</v>
      </c>
      <c r="AA3165" s="2">
        <v>40991</v>
      </c>
      <c r="AB3165">
        <v>2.1488</v>
      </c>
      <c r="AC3165" s="2">
        <v>41052</v>
      </c>
      <c r="AD3165">
        <v>2.1236000000000002</v>
      </c>
      <c r="AE3165" s="2">
        <v>41082</v>
      </c>
      <c r="AF3165">
        <v>2.3929</v>
      </c>
      <c r="AG3165" s="2">
        <v>41017</v>
      </c>
      <c r="AH3165">
        <v>72.5</v>
      </c>
      <c r="AI3165" s="37">
        <v>41110</v>
      </c>
      <c r="AJ3165" s="57">
        <v>0.17</v>
      </c>
      <c r="AK3165" s="37">
        <v>41110</v>
      </c>
      <c r="AL3165" s="57">
        <v>1.49</v>
      </c>
      <c r="AM3165" s="2">
        <v>40942</v>
      </c>
      <c r="AN3165">
        <v>0.11</v>
      </c>
      <c r="AO3165" s="2">
        <v>40941</v>
      </c>
      <c r="AP3165">
        <v>15351.41</v>
      </c>
    </row>
    <row r="3166" spans="25:42" x14ac:dyDescent="0.2">
      <c r="Y3166" s="2">
        <v>41022</v>
      </c>
      <c r="Z3166">
        <v>1.8093999999999999</v>
      </c>
      <c r="AA3166" s="2">
        <v>40990</v>
      </c>
      <c r="AB3166">
        <v>2.1398999999999999</v>
      </c>
      <c r="AC3166" s="2">
        <v>41051</v>
      </c>
      <c r="AD3166">
        <v>2.1960999999999999</v>
      </c>
      <c r="AE3166" s="2">
        <v>41081</v>
      </c>
      <c r="AF3166">
        <v>2.4049</v>
      </c>
      <c r="AG3166" s="2">
        <v>41016</v>
      </c>
      <c r="AH3166">
        <v>73.900000000000006</v>
      </c>
      <c r="AI3166" s="37">
        <v>41109</v>
      </c>
      <c r="AJ3166" s="57">
        <v>0.17</v>
      </c>
      <c r="AK3166" s="37">
        <v>41109</v>
      </c>
      <c r="AL3166" s="57">
        <v>1.54</v>
      </c>
      <c r="AM3166" s="2">
        <v>40941</v>
      </c>
      <c r="AN3166">
        <v>0.11</v>
      </c>
      <c r="AO3166" s="2">
        <v>40940</v>
      </c>
      <c r="AP3166">
        <v>15330.78</v>
      </c>
    </row>
    <row r="3167" spans="25:42" x14ac:dyDescent="0.2">
      <c r="Y3167" s="2">
        <v>41019</v>
      </c>
      <c r="Z3167">
        <v>1.7855000000000001</v>
      </c>
      <c r="AA3167" s="2">
        <v>40989</v>
      </c>
      <c r="AB3167">
        <v>2.2000000000000002</v>
      </c>
      <c r="AC3167" s="2">
        <v>41050</v>
      </c>
      <c r="AD3167">
        <v>2.1998000000000002</v>
      </c>
      <c r="AE3167" s="2">
        <v>41080</v>
      </c>
      <c r="AF3167">
        <v>2.4681000000000002</v>
      </c>
      <c r="AG3167" s="2">
        <v>41015</v>
      </c>
      <c r="AH3167">
        <v>72.900000000000006</v>
      </c>
      <c r="AI3167" s="37">
        <v>41108</v>
      </c>
      <c r="AJ3167" s="57">
        <v>0.18</v>
      </c>
      <c r="AK3167" s="37">
        <v>41108</v>
      </c>
      <c r="AL3167" s="57">
        <v>1.52</v>
      </c>
      <c r="AM3167" s="2">
        <v>40940</v>
      </c>
      <c r="AN3167">
        <v>0.11</v>
      </c>
      <c r="AO3167" s="2">
        <v>40939</v>
      </c>
      <c r="AP3167">
        <v>15356.14</v>
      </c>
    </row>
    <row r="3168" spans="25:42" x14ac:dyDescent="0.2">
      <c r="Y3168" s="2">
        <v>41018</v>
      </c>
      <c r="Z3168">
        <v>1.84</v>
      </c>
      <c r="AA3168" s="2">
        <v>40988</v>
      </c>
      <c r="AB3168">
        <v>2.23</v>
      </c>
      <c r="AC3168" s="2">
        <v>41047</v>
      </c>
      <c r="AD3168">
        <v>2.1608000000000001</v>
      </c>
      <c r="AE3168" s="2">
        <v>41079</v>
      </c>
      <c r="AF3168">
        <v>2.4861</v>
      </c>
      <c r="AG3168" s="2">
        <v>41012</v>
      </c>
      <c r="AH3168">
        <v>72.599999999999994</v>
      </c>
      <c r="AI3168" s="37">
        <v>41107</v>
      </c>
      <c r="AJ3168" s="57">
        <v>0.18</v>
      </c>
      <c r="AK3168" s="37">
        <v>41107</v>
      </c>
      <c r="AL3168" s="57">
        <v>1.53</v>
      </c>
      <c r="AM3168" s="2">
        <v>40939</v>
      </c>
      <c r="AN3168">
        <v>0.11</v>
      </c>
      <c r="AO3168" s="2">
        <v>40938</v>
      </c>
      <c r="AP3168">
        <v>15295.05</v>
      </c>
    </row>
    <row r="3169" spans="25:42" x14ac:dyDescent="0.2">
      <c r="Y3169" s="2">
        <v>41017</v>
      </c>
      <c r="Z3169">
        <v>1.8752</v>
      </c>
      <c r="AA3169" s="2">
        <v>40987</v>
      </c>
      <c r="AB3169">
        <v>2.2391000000000001</v>
      </c>
      <c r="AC3169" s="2">
        <v>41046</v>
      </c>
      <c r="AD3169">
        <v>2.1800000000000002</v>
      </c>
      <c r="AE3169" s="2">
        <v>41078</v>
      </c>
      <c r="AF3169">
        <v>2.4575999999999998</v>
      </c>
      <c r="AG3169" s="2">
        <v>41011</v>
      </c>
      <c r="AH3169">
        <v>73.5</v>
      </c>
      <c r="AI3169" s="37">
        <v>41106</v>
      </c>
      <c r="AJ3169" s="57">
        <v>0.18</v>
      </c>
      <c r="AK3169" s="37">
        <v>41106</v>
      </c>
      <c r="AL3169" s="57">
        <v>1.5</v>
      </c>
      <c r="AM3169" s="2">
        <v>40938</v>
      </c>
      <c r="AN3169">
        <v>0.09</v>
      </c>
      <c r="AO3169" s="2">
        <v>40935</v>
      </c>
      <c r="AP3169">
        <v>15236.22</v>
      </c>
    </row>
    <row r="3170" spans="25:42" x14ac:dyDescent="0.2">
      <c r="Y3170" s="2">
        <v>41016</v>
      </c>
      <c r="Z3170">
        <v>1.9621999999999999</v>
      </c>
      <c r="AA3170" s="2">
        <v>40984</v>
      </c>
      <c r="AB3170">
        <v>2.25</v>
      </c>
      <c r="AC3170" s="2">
        <v>41045</v>
      </c>
      <c r="AD3170">
        <v>2.23</v>
      </c>
      <c r="AE3170" s="2">
        <v>41075</v>
      </c>
      <c r="AF3170">
        <v>2.4599000000000002</v>
      </c>
      <c r="AG3170" s="2">
        <v>41010</v>
      </c>
      <c r="AH3170">
        <v>76.3</v>
      </c>
      <c r="AI3170" s="37">
        <v>41103</v>
      </c>
      <c r="AJ3170" s="57">
        <v>0.2</v>
      </c>
      <c r="AK3170" s="37">
        <v>41103</v>
      </c>
      <c r="AL3170" s="57">
        <v>1.52</v>
      </c>
      <c r="AM3170" s="2">
        <v>40935</v>
      </c>
      <c r="AN3170">
        <v>0.09</v>
      </c>
      <c r="AO3170" s="2">
        <v>40934</v>
      </c>
      <c r="AP3170">
        <v>15236.23</v>
      </c>
    </row>
    <row r="3171" spans="25:42" x14ac:dyDescent="0.2">
      <c r="Y3171" s="2">
        <v>41015</v>
      </c>
      <c r="Z3171">
        <v>1.96</v>
      </c>
      <c r="AA3171" s="2">
        <v>40983</v>
      </c>
      <c r="AB3171">
        <v>2.34</v>
      </c>
      <c r="AC3171" s="2">
        <v>41044</v>
      </c>
      <c r="AD3171">
        <v>2.2141000000000002</v>
      </c>
      <c r="AE3171" s="2">
        <v>41074</v>
      </c>
      <c r="AF3171">
        <v>2.4350000000000001</v>
      </c>
      <c r="AG3171" s="2">
        <v>41009</v>
      </c>
      <c r="AH3171">
        <v>75.099999999999994</v>
      </c>
      <c r="AI3171" s="37">
        <v>41102</v>
      </c>
      <c r="AJ3171" s="57">
        <v>0.2</v>
      </c>
      <c r="AK3171" s="37">
        <v>41102</v>
      </c>
      <c r="AL3171" s="58">
        <v>1.5</v>
      </c>
      <c r="AM3171" s="2">
        <v>40934</v>
      </c>
      <c r="AN3171">
        <v>0.08</v>
      </c>
      <c r="AO3171" s="2">
        <v>40933</v>
      </c>
      <c r="AP3171">
        <v>15236.23</v>
      </c>
    </row>
    <row r="3172" spans="25:42" x14ac:dyDescent="0.2">
      <c r="Y3172" s="2">
        <v>41012</v>
      </c>
      <c r="Z3172">
        <v>1.98</v>
      </c>
      <c r="AA3172" s="2">
        <v>40982</v>
      </c>
      <c r="AB3172">
        <v>2.34</v>
      </c>
      <c r="AC3172" s="2">
        <v>41043</v>
      </c>
      <c r="AD3172">
        <v>2.2063000000000001</v>
      </c>
      <c r="AE3172" s="2">
        <v>41073</v>
      </c>
      <c r="AF3172">
        <v>2.4327999999999999</v>
      </c>
      <c r="AG3172" s="2">
        <v>41008</v>
      </c>
      <c r="AH3172">
        <v>76.2</v>
      </c>
      <c r="AI3172" s="37">
        <v>41101</v>
      </c>
      <c r="AJ3172" s="57">
        <v>0.2</v>
      </c>
      <c r="AK3172" s="37">
        <v>41101</v>
      </c>
      <c r="AL3172" s="57">
        <v>1.54</v>
      </c>
      <c r="AM3172" s="2">
        <v>40933</v>
      </c>
      <c r="AN3172">
        <v>0.08</v>
      </c>
      <c r="AO3172" s="2">
        <v>40932</v>
      </c>
      <c r="AP3172">
        <v>15236.24</v>
      </c>
    </row>
    <row r="3173" spans="25:42" x14ac:dyDescent="0.2">
      <c r="Y3173" s="2">
        <v>41011</v>
      </c>
      <c r="Z3173">
        <v>1.9501999999999999</v>
      </c>
      <c r="AA3173" s="2">
        <v>40981</v>
      </c>
      <c r="AB3173">
        <v>2.343</v>
      </c>
      <c r="AC3173" s="2">
        <v>41040</v>
      </c>
      <c r="AD3173">
        <v>2.2261000000000002</v>
      </c>
      <c r="AE3173" s="2">
        <v>41072</v>
      </c>
      <c r="AF3173">
        <v>2.468</v>
      </c>
      <c r="AG3173" s="2">
        <v>41005</v>
      </c>
      <c r="AH3173">
        <v>78.5</v>
      </c>
      <c r="AI3173" s="37">
        <v>41100</v>
      </c>
      <c r="AJ3173" s="57">
        <v>0.2</v>
      </c>
      <c r="AK3173" s="37">
        <v>41100</v>
      </c>
      <c r="AL3173" s="57">
        <v>1.53</v>
      </c>
      <c r="AM3173" s="2">
        <v>40932</v>
      </c>
      <c r="AN3173">
        <v>0.09</v>
      </c>
      <c r="AO3173" s="2">
        <v>40931</v>
      </c>
      <c r="AP3173">
        <v>15236.25</v>
      </c>
    </row>
    <row r="3174" spans="25:42" x14ac:dyDescent="0.2">
      <c r="Y3174" s="2">
        <v>41010</v>
      </c>
      <c r="Z3174">
        <v>1.96</v>
      </c>
      <c r="AA3174" s="2">
        <v>40980</v>
      </c>
      <c r="AB3174">
        <v>2.2915999999999999</v>
      </c>
      <c r="AC3174" s="2">
        <v>41039</v>
      </c>
      <c r="AD3174">
        <v>2.2574999999999998</v>
      </c>
      <c r="AE3174" s="2">
        <v>41071</v>
      </c>
      <c r="AF3174">
        <v>2.4498000000000002</v>
      </c>
      <c r="AG3174" s="2">
        <v>41004</v>
      </c>
      <c r="AH3174">
        <v>83.7</v>
      </c>
      <c r="AI3174" s="37">
        <v>41099</v>
      </c>
      <c r="AJ3174" s="57">
        <v>0.2</v>
      </c>
      <c r="AK3174" s="37">
        <v>41099</v>
      </c>
      <c r="AL3174" s="57">
        <v>1.53</v>
      </c>
      <c r="AM3174" s="2">
        <v>40931</v>
      </c>
      <c r="AN3174">
        <v>0.09</v>
      </c>
      <c r="AO3174" s="2">
        <v>40928</v>
      </c>
      <c r="AP3174">
        <v>15236.27</v>
      </c>
    </row>
    <row r="3175" spans="25:42" x14ac:dyDescent="0.2">
      <c r="Y3175" s="2">
        <v>41009</v>
      </c>
      <c r="Z3175">
        <v>1.9417</v>
      </c>
      <c r="AA3175" s="2">
        <v>40977</v>
      </c>
      <c r="AB3175">
        <v>2.2982999999999998</v>
      </c>
      <c r="AC3175" s="2">
        <v>41038</v>
      </c>
      <c r="AD3175">
        <v>2.2448999999999999</v>
      </c>
      <c r="AE3175" s="2">
        <v>41068</v>
      </c>
      <c r="AF3175">
        <v>2.4721000000000002</v>
      </c>
      <c r="AG3175" s="2">
        <v>41003</v>
      </c>
      <c r="AH3175">
        <v>84.6</v>
      </c>
      <c r="AI3175" s="37">
        <v>41096</v>
      </c>
      <c r="AJ3175" s="57">
        <v>0.2</v>
      </c>
      <c r="AK3175" s="37">
        <v>41096</v>
      </c>
      <c r="AL3175" s="57">
        <v>1.57</v>
      </c>
      <c r="AM3175" s="2">
        <v>40928</v>
      </c>
      <c r="AN3175">
        <v>0.09</v>
      </c>
      <c r="AO3175" s="2">
        <v>40927</v>
      </c>
      <c r="AP3175">
        <v>15236.28</v>
      </c>
    </row>
    <row r="3176" spans="25:42" x14ac:dyDescent="0.2">
      <c r="Y3176" s="2">
        <v>41008</v>
      </c>
      <c r="Z3176">
        <v>2.0030000000000001</v>
      </c>
      <c r="AA3176" s="2">
        <v>40976</v>
      </c>
      <c r="AB3176">
        <v>2.2383999999999999</v>
      </c>
      <c r="AC3176" s="2">
        <v>41037</v>
      </c>
      <c r="AD3176">
        <v>2.2454000000000001</v>
      </c>
      <c r="AE3176" s="2">
        <v>41067</v>
      </c>
      <c r="AF3176">
        <v>2.4651000000000001</v>
      </c>
      <c r="AG3176" s="2">
        <v>41002</v>
      </c>
      <c r="AH3176">
        <v>84.3</v>
      </c>
      <c r="AI3176" s="37">
        <v>41095</v>
      </c>
      <c r="AJ3176" s="57">
        <v>0.19</v>
      </c>
      <c r="AK3176" s="37">
        <v>41095</v>
      </c>
      <c r="AL3176" s="57">
        <v>1.62</v>
      </c>
      <c r="AM3176" s="2">
        <v>40927</v>
      </c>
      <c r="AN3176">
        <v>0.1</v>
      </c>
      <c r="AO3176" s="2">
        <v>40926</v>
      </c>
      <c r="AP3176">
        <v>15236.28</v>
      </c>
    </row>
    <row r="3177" spans="25:42" x14ac:dyDescent="0.2">
      <c r="Y3177" s="2">
        <v>41005</v>
      </c>
      <c r="Z3177">
        <v>2.0459999999999998</v>
      </c>
      <c r="AA3177" s="2">
        <v>40975</v>
      </c>
      <c r="AB3177">
        <v>2.218</v>
      </c>
      <c r="AC3177" s="2">
        <v>41036</v>
      </c>
      <c r="AD3177">
        <v>2.2482000000000002</v>
      </c>
      <c r="AE3177" s="2">
        <v>41066</v>
      </c>
      <c r="AF3177">
        <v>2.4876</v>
      </c>
      <c r="AG3177" s="2">
        <v>41001</v>
      </c>
      <c r="AH3177">
        <v>75.599999999999994</v>
      </c>
      <c r="AI3177" s="37">
        <v>41094</v>
      </c>
      <c r="AJ3177" s="58" t="e">
        <f>NA()</f>
        <v>#N/A</v>
      </c>
      <c r="AK3177" s="37">
        <v>41094</v>
      </c>
      <c r="AL3177" s="57" t="e">
        <v>#N/A</v>
      </c>
      <c r="AM3177" s="2">
        <v>40926</v>
      </c>
      <c r="AN3177">
        <v>0.09</v>
      </c>
      <c r="AO3177" s="2">
        <v>40925</v>
      </c>
      <c r="AP3177">
        <v>15236.29</v>
      </c>
    </row>
    <row r="3178" spans="25:42" x14ac:dyDescent="0.2">
      <c r="Y3178" s="2">
        <v>41004</v>
      </c>
      <c r="Z3178">
        <v>2.1295999999999999</v>
      </c>
      <c r="AA3178" s="2">
        <v>40974</v>
      </c>
      <c r="AB3178">
        <v>2.1850000000000001</v>
      </c>
      <c r="AC3178" s="2">
        <v>41033</v>
      </c>
      <c r="AD3178">
        <v>2.2450999999999999</v>
      </c>
      <c r="AE3178" s="2">
        <v>41065</v>
      </c>
      <c r="AF3178">
        <v>2.4750000000000001</v>
      </c>
      <c r="AG3178" s="2">
        <v>40998</v>
      </c>
      <c r="AH3178">
        <v>78.599999999999994</v>
      </c>
      <c r="AI3178" s="37">
        <v>41093</v>
      </c>
      <c r="AJ3178" s="57">
        <v>0.21</v>
      </c>
      <c r="AK3178" s="37">
        <v>41093</v>
      </c>
      <c r="AL3178" s="57">
        <v>1.65</v>
      </c>
      <c r="AM3178" s="2">
        <v>40925</v>
      </c>
      <c r="AN3178">
        <v>0.09</v>
      </c>
      <c r="AO3178" s="2">
        <v>40921</v>
      </c>
      <c r="AP3178">
        <v>15236.32</v>
      </c>
    </row>
    <row r="3179" spans="25:42" x14ac:dyDescent="0.2">
      <c r="Y3179" s="2">
        <v>41003</v>
      </c>
      <c r="Z3179">
        <v>2.1318000000000001</v>
      </c>
      <c r="AA3179" s="2">
        <v>40973</v>
      </c>
      <c r="AB3179">
        <v>2.2050000000000001</v>
      </c>
      <c r="AC3179" s="2">
        <v>41032</v>
      </c>
      <c r="AD3179">
        <v>2.2995999999999999</v>
      </c>
      <c r="AE3179" s="2">
        <v>41064</v>
      </c>
      <c r="AF3179">
        <v>2.4339</v>
      </c>
      <c r="AG3179" s="2">
        <v>40997</v>
      </c>
      <c r="AH3179">
        <v>75.2</v>
      </c>
      <c r="AI3179" s="37">
        <v>41092</v>
      </c>
      <c r="AJ3179" s="57">
        <v>0.21</v>
      </c>
      <c r="AK3179" s="37">
        <v>41092</v>
      </c>
      <c r="AL3179" s="57">
        <v>1.61</v>
      </c>
      <c r="AM3179" s="2">
        <v>40921</v>
      </c>
      <c r="AN3179">
        <v>0.09</v>
      </c>
      <c r="AO3179" s="2">
        <v>40920</v>
      </c>
      <c r="AP3179">
        <v>15236.33</v>
      </c>
    </row>
    <row r="3180" spans="25:42" x14ac:dyDescent="0.2">
      <c r="Y3180" s="2">
        <v>41002</v>
      </c>
      <c r="Z3180">
        <v>2.2044999999999999</v>
      </c>
      <c r="AA3180" s="2">
        <v>40970</v>
      </c>
      <c r="AB3180">
        <v>2.2179000000000002</v>
      </c>
      <c r="AC3180" s="2">
        <v>41031</v>
      </c>
      <c r="AD3180">
        <v>2.335</v>
      </c>
      <c r="AE3180" s="2">
        <v>41061</v>
      </c>
      <c r="AF3180">
        <v>2.44</v>
      </c>
      <c r="AG3180" s="2">
        <v>40996</v>
      </c>
      <c r="AH3180">
        <v>77.400000000000006</v>
      </c>
      <c r="AI3180" s="37">
        <v>41089</v>
      </c>
      <c r="AJ3180" s="57">
        <v>0.21</v>
      </c>
      <c r="AK3180" s="37">
        <v>41089</v>
      </c>
      <c r="AL3180" s="57">
        <v>1.67</v>
      </c>
      <c r="AM3180" s="2">
        <v>40920</v>
      </c>
      <c r="AN3180">
        <v>0.08</v>
      </c>
      <c r="AO3180" s="2">
        <v>40919</v>
      </c>
      <c r="AP3180">
        <v>15236.31</v>
      </c>
    </row>
    <row r="3181" spans="25:42" x14ac:dyDescent="0.2">
      <c r="Y3181" s="2">
        <v>41001</v>
      </c>
      <c r="Z3181">
        <v>2.1978</v>
      </c>
      <c r="AA3181" s="2">
        <v>40969</v>
      </c>
      <c r="AB3181">
        <v>2.2530000000000001</v>
      </c>
      <c r="AC3181" s="2">
        <v>41030</v>
      </c>
      <c r="AD3181">
        <v>2.335</v>
      </c>
      <c r="AE3181" s="2">
        <v>41060</v>
      </c>
      <c r="AF3181">
        <v>2.4424000000000001</v>
      </c>
      <c r="AG3181" s="2">
        <v>40995</v>
      </c>
      <c r="AH3181">
        <v>80.7</v>
      </c>
      <c r="AI3181" s="37">
        <v>41088</v>
      </c>
      <c r="AJ3181" s="57">
        <v>0.22</v>
      </c>
      <c r="AK3181" s="37">
        <v>41088</v>
      </c>
      <c r="AL3181" s="57">
        <v>1.6</v>
      </c>
      <c r="AM3181" s="2">
        <v>40919</v>
      </c>
      <c r="AN3181">
        <v>0.08</v>
      </c>
      <c r="AO3181" s="2">
        <v>40918</v>
      </c>
      <c r="AP3181">
        <v>15236.5</v>
      </c>
    </row>
    <row r="3182" spans="25:42" x14ac:dyDescent="0.2">
      <c r="Y3182" s="2">
        <v>40998</v>
      </c>
      <c r="Z3182">
        <v>2.1859999999999999</v>
      </c>
      <c r="AA3182" s="2">
        <v>40968</v>
      </c>
      <c r="AB3182">
        <v>2.2279</v>
      </c>
      <c r="AC3182" s="2">
        <v>41029</v>
      </c>
      <c r="AD3182">
        <v>2.335</v>
      </c>
      <c r="AE3182" s="2">
        <v>41059</v>
      </c>
      <c r="AF3182">
        <v>2.4207000000000001</v>
      </c>
      <c r="AG3182" s="2">
        <v>40994</v>
      </c>
      <c r="AH3182">
        <v>85.6</v>
      </c>
      <c r="AI3182" s="37">
        <v>41087</v>
      </c>
      <c r="AJ3182" s="57">
        <v>0.21</v>
      </c>
      <c r="AK3182" s="37">
        <v>41087</v>
      </c>
      <c r="AL3182" s="57">
        <v>1.65</v>
      </c>
      <c r="AM3182" s="2">
        <v>40918</v>
      </c>
      <c r="AN3182">
        <v>0.08</v>
      </c>
      <c r="AO3182" s="2">
        <v>40917</v>
      </c>
      <c r="AP3182">
        <v>15236.51</v>
      </c>
    </row>
    <row r="3183" spans="25:42" x14ac:dyDescent="0.2">
      <c r="Y3183" s="2">
        <v>40997</v>
      </c>
      <c r="Z3183">
        <v>2.19</v>
      </c>
      <c r="AA3183" s="2">
        <v>40967</v>
      </c>
      <c r="AB3183">
        <v>2.2608000000000001</v>
      </c>
      <c r="AC3183" s="2">
        <v>41026</v>
      </c>
      <c r="AD3183">
        <v>2.335</v>
      </c>
      <c r="AE3183" s="2">
        <v>41058</v>
      </c>
      <c r="AF3183">
        <v>2.46</v>
      </c>
      <c r="AG3183" s="2">
        <v>40991</v>
      </c>
      <c r="AH3183">
        <v>86.2</v>
      </c>
      <c r="AI3183" s="37">
        <v>41086</v>
      </c>
      <c r="AJ3183" s="57">
        <v>0.21</v>
      </c>
      <c r="AK3183" s="37">
        <v>41086</v>
      </c>
      <c r="AL3183" s="57">
        <v>1.66</v>
      </c>
      <c r="AM3183" s="2">
        <v>40917</v>
      </c>
      <c r="AN3183">
        <v>0.08</v>
      </c>
      <c r="AO3183" s="2">
        <v>40914</v>
      </c>
      <c r="AP3183">
        <v>15236.53</v>
      </c>
    </row>
    <row r="3184" spans="25:42" x14ac:dyDescent="0.2">
      <c r="Y3184" s="2">
        <v>40996</v>
      </c>
      <c r="Z3184">
        <v>2.2290000000000001</v>
      </c>
      <c r="AA3184" s="2">
        <v>40966</v>
      </c>
      <c r="AB3184">
        <v>2.2892000000000001</v>
      </c>
      <c r="AC3184" s="2">
        <v>41025</v>
      </c>
      <c r="AD3184">
        <v>2.3256000000000001</v>
      </c>
      <c r="AE3184" s="2">
        <v>41057</v>
      </c>
      <c r="AF3184">
        <v>2.4900000000000002</v>
      </c>
      <c r="AG3184" s="2">
        <v>40990</v>
      </c>
      <c r="AH3184">
        <v>87.1</v>
      </c>
      <c r="AI3184" s="37">
        <v>41085</v>
      </c>
      <c r="AJ3184" s="57">
        <v>0.19</v>
      </c>
      <c r="AK3184" s="37">
        <v>41085</v>
      </c>
      <c r="AL3184" s="57">
        <v>1.63</v>
      </c>
      <c r="AM3184" s="2">
        <v>40914</v>
      </c>
      <c r="AN3184">
        <v>7.0000000000000007E-2</v>
      </c>
      <c r="AO3184" s="2">
        <v>40913</v>
      </c>
      <c r="AP3184">
        <v>15236.54</v>
      </c>
    </row>
    <row r="3185" spans="25:42" x14ac:dyDescent="0.2">
      <c r="Y3185" s="2">
        <v>40995</v>
      </c>
      <c r="Z3185">
        <v>2.2656000000000001</v>
      </c>
      <c r="AA3185" s="2">
        <v>40963</v>
      </c>
      <c r="AB3185">
        <v>2.2974999999999999</v>
      </c>
      <c r="AC3185" s="2">
        <v>41024</v>
      </c>
      <c r="AD3185">
        <v>2.3071000000000002</v>
      </c>
      <c r="AE3185" s="2">
        <v>41054</v>
      </c>
      <c r="AF3185">
        <v>2.4868999999999999</v>
      </c>
      <c r="AG3185" s="2">
        <v>40989</v>
      </c>
      <c r="AH3185">
        <v>89.5</v>
      </c>
      <c r="AI3185" s="37">
        <v>41082</v>
      </c>
      <c r="AJ3185" s="57">
        <v>0.19</v>
      </c>
      <c r="AK3185" s="37">
        <v>41082</v>
      </c>
      <c r="AL3185" s="57">
        <v>1.69</v>
      </c>
      <c r="AM3185" s="2">
        <v>40913</v>
      </c>
      <c r="AN3185">
        <v>7.0000000000000007E-2</v>
      </c>
      <c r="AO3185" s="2">
        <v>40912</v>
      </c>
      <c r="AP3185">
        <v>15236.54</v>
      </c>
    </row>
    <row r="3186" spans="25:42" x14ac:dyDescent="0.2">
      <c r="Y3186" s="2">
        <v>40994</v>
      </c>
      <c r="Z3186">
        <v>2.27</v>
      </c>
      <c r="AA3186" s="2">
        <v>40962</v>
      </c>
      <c r="AB3186">
        <v>2.2587000000000002</v>
      </c>
      <c r="AC3186" s="2">
        <v>41023</v>
      </c>
      <c r="AD3186">
        <v>2.3001</v>
      </c>
      <c r="AE3186" s="2">
        <v>41053</v>
      </c>
      <c r="AF3186">
        <v>2.5</v>
      </c>
      <c r="AG3186" s="2">
        <v>40988</v>
      </c>
      <c r="AH3186">
        <v>93.3</v>
      </c>
      <c r="AI3186" s="37">
        <v>41081</v>
      </c>
      <c r="AJ3186" s="57">
        <v>0.19</v>
      </c>
      <c r="AK3186" s="37">
        <v>41081</v>
      </c>
      <c r="AL3186" s="57">
        <v>1.63</v>
      </c>
      <c r="AM3186" s="2">
        <v>40912</v>
      </c>
      <c r="AN3186">
        <v>7.0000000000000007E-2</v>
      </c>
      <c r="AO3186" s="2">
        <v>40911</v>
      </c>
      <c r="AP3186">
        <v>15226.22</v>
      </c>
    </row>
    <row r="3187" spans="25:42" x14ac:dyDescent="0.2">
      <c r="Y3187" s="2">
        <v>40991</v>
      </c>
      <c r="Z3187">
        <v>2.27</v>
      </c>
      <c r="AA3187" s="2">
        <v>40961</v>
      </c>
      <c r="AB3187">
        <v>2.1850000000000001</v>
      </c>
      <c r="AC3187" s="2">
        <v>41022</v>
      </c>
      <c r="AD3187">
        <v>2.2435</v>
      </c>
      <c r="AE3187" s="2">
        <v>41052</v>
      </c>
      <c r="AF3187">
        <v>2.4885000000000002</v>
      </c>
      <c r="AG3187" s="2">
        <v>40987</v>
      </c>
      <c r="AH3187">
        <v>92.3</v>
      </c>
      <c r="AI3187" s="37">
        <v>41080</v>
      </c>
      <c r="AJ3187" s="57">
        <v>0.2</v>
      </c>
      <c r="AK3187" s="37">
        <v>41080</v>
      </c>
      <c r="AL3187" s="57">
        <v>1.65</v>
      </c>
      <c r="AM3187" s="2">
        <v>40911</v>
      </c>
      <c r="AN3187">
        <v>7.0000000000000007E-2</v>
      </c>
      <c r="AO3187" s="2">
        <v>40907</v>
      </c>
      <c r="AP3187">
        <v>15222.94</v>
      </c>
    </row>
    <row r="3188" spans="25:42" x14ac:dyDescent="0.2">
      <c r="Y3188" s="2">
        <v>40990</v>
      </c>
      <c r="Z3188">
        <v>2.2400000000000002</v>
      </c>
      <c r="AA3188" s="2">
        <v>40960</v>
      </c>
      <c r="AB3188">
        <v>2.1349999999999998</v>
      </c>
      <c r="AC3188" s="2">
        <v>41019</v>
      </c>
      <c r="AD3188">
        <v>2.2656000000000001</v>
      </c>
      <c r="AE3188" s="2">
        <v>41051</v>
      </c>
      <c r="AF3188">
        <v>2.5247000000000002</v>
      </c>
      <c r="AG3188" s="2">
        <v>40984</v>
      </c>
      <c r="AH3188">
        <v>84.9</v>
      </c>
      <c r="AI3188" s="37">
        <v>41079</v>
      </c>
      <c r="AJ3188" s="57">
        <v>0.18</v>
      </c>
      <c r="AK3188" s="37">
        <v>41079</v>
      </c>
      <c r="AL3188" s="57">
        <v>1.64</v>
      </c>
      <c r="AM3188" s="2">
        <v>40907</v>
      </c>
      <c r="AN3188">
        <v>0.04</v>
      </c>
      <c r="AO3188" s="2">
        <v>40906</v>
      </c>
      <c r="AP3188">
        <v>15125.9</v>
      </c>
    </row>
    <row r="3189" spans="25:42" x14ac:dyDescent="0.2">
      <c r="Y3189" s="2">
        <v>40989</v>
      </c>
      <c r="Z3189">
        <v>2.3207</v>
      </c>
      <c r="AA3189" s="2">
        <v>40959</v>
      </c>
      <c r="AB3189">
        <v>2.0739999999999998</v>
      </c>
      <c r="AC3189" s="2">
        <v>41018</v>
      </c>
      <c r="AD3189">
        <v>2.2542</v>
      </c>
      <c r="AE3189" s="2">
        <v>41050</v>
      </c>
      <c r="AF3189">
        <v>2.5105</v>
      </c>
      <c r="AG3189" s="2">
        <v>40983</v>
      </c>
      <c r="AH3189">
        <v>83.4</v>
      </c>
      <c r="AI3189" s="37">
        <v>41078</v>
      </c>
      <c r="AJ3189" s="57">
        <v>0.18</v>
      </c>
      <c r="AK3189" s="37">
        <v>41078</v>
      </c>
      <c r="AL3189" s="57">
        <v>1.59</v>
      </c>
      <c r="AM3189" s="2">
        <v>40906</v>
      </c>
      <c r="AN3189">
        <v>7.0000000000000007E-2</v>
      </c>
      <c r="AO3189" s="2">
        <v>40905</v>
      </c>
      <c r="AP3189">
        <v>15125.21</v>
      </c>
    </row>
    <row r="3190" spans="25:42" x14ac:dyDescent="0.2">
      <c r="Y3190" s="2">
        <v>40988</v>
      </c>
      <c r="Z3190">
        <v>2.4051</v>
      </c>
      <c r="AA3190" s="2">
        <v>40956</v>
      </c>
      <c r="AB3190">
        <v>2.0779999999999998</v>
      </c>
      <c r="AC3190" s="2">
        <v>41017</v>
      </c>
      <c r="AD3190">
        <v>2.2877999999999998</v>
      </c>
      <c r="AE3190" s="2">
        <v>41047</v>
      </c>
      <c r="AF3190">
        <v>2.4885999999999999</v>
      </c>
      <c r="AG3190" s="2">
        <v>40982</v>
      </c>
      <c r="AH3190">
        <v>89.7</v>
      </c>
      <c r="AI3190" s="37">
        <v>41075</v>
      </c>
      <c r="AJ3190" s="57">
        <v>0.18</v>
      </c>
      <c r="AK3190" s="37">
        <v>41075</v>
      </c>
      <c r="AL3190" s="57">
        <v>1.6</v>
      </c>
      <c r="AM3190" s="2">
        <v>40905</v>
      </c>
      <c r="AN3190">
        <v>7.0000000000000007E-2</v>
      </c>
      <c r="AO3190" s="2">
        <v>40904</v>
      </c>
      <c r="AP3190">
        <v>15130.58</v>
      </c>
    </row>
    <row r="3191" spans="25:42" x14ac:dyDescent="0.2">
      <c r="Y3191" s="2">
        <v>40987</v>
      </c>
      <c r="Z3191">
        <v>2.4220000000000002</v>
      </c>
      <c r="AA3191" s="2">
        <v>40955</v>
      </c>
      <c r="AB3191">
        <v>2.0522999999999998</v>
      </c>
      <c r="AC3191" s="2">
        <v>41016</v>
      </c>
      <c r="AD3191">
        <v>2.2999999999999998</v>
      </c>
      <c r="AE3191" s="2">
        <v>41046</v>
      </c>
      <c r="AF3191">
        <v>2.4700000000000002</v>
      </c>
      <c r="AG3191" s="2">
        <v>40981</v>
      </c>
      <c r="AH3191">
        <v>73.8</v>
      </c>
      <c r="AI3191" s="37">
        <v>41074</v>
      </c>
      <c r="AJ3191" s="57">
        <v>0.18</v>
      </c>
      <c r="AK3191" s="37">
        <v>41074</v>
      </c>
      <c r="AL3191" s="57">
        <v>1.64</v>
      </c>
      <c r="AM3191" s="2">
        <v>40904</v>
      </c>
      <c r="AN3191">
        <v>7.0000000000000007E-2</v>
      </c>
      <c r="AO3191" s="2">
        <v>40900</v>
      </c>
      <c r="AP3191">
        <v>15128.57</v>
      </c>
    </row>
    <row r="3192" spans="25:42" x14ac:dyDescent="0.2">
      <c r="Y3192" s="2">
        <v>40984</v>
      </c>
      <c r="Z3192">
        <v>2.4502000000000002</v>
      </c>
      <c r="AA3192" s="2">
        <v>40954</v>
      </c>
      <c r="AB3192">
        <v>2.0169999999999999</v>
      </c>
      <c r="AC3192" s="2">
        <v>41015</v>
      </c>
      <c r="AD3192">
        <v>2.2955999999999999</v>
      </c>
      <c r="AE3192" s="2">
        <v>41045</v>
      </c>
      <c r="AF3192">
        <v>2.4824999999999999</v>
      </c>
      <c r="AG3192" s="2">
        <v>40980</v>
      </c>
      <c r="AH3192">
        <v>69.900000000000006</v>
      </c>
      <c r="AI3192" s="37">
        <v>41073</v>
      </c>
      <c r="AJ3192" s="57">
        <v>0.18</v>
      </c>
      <c r="AK3192" s="37">
        <v>41073</v>
      </c>
      <c r="AL3192" s="57">
        <v>1.61</v>
      </c>
      <c r="AM3192" s="2">
        <v>40900</v>
      </c>
      <c r="AN3192">
        <v>0.08</v>
      </c>
      <c r="AO3192" s="2">
        <v>40899</v>
      </c>
      <c r="AP3192">
        <v>15123.73</v>
      </c>
    </row>
    <row r="3193" spans="25:42" x14ac:dyDescent="0.2">
      <c r="Y3193" s="2">
        <v>40983</v>
      </c>
      <c r="Z3193">
        <v>2.6242000000000001</v>
      </c>
      <c r="AA3193" s="2">
        <v>40953</v>
      </c>
      <c r="AB3193">
        <v>1.9987999999999999</v>
      </c>
      <c r="AC3193" s="2">
        <v>41012</v>
      </c>
      <c r="AD3193">
        <v>2.3077999999999999</v>
      </c>
      <c r="AE3193" s="2">
        <v>41044</v>
      </c>
      <c r="AF3193">
        <v>2.52</v>
      </c>
      <c r="AG3193" s="2">
        <v>40977</v>
      </c>
      <c r="AH3193">
        <v>73.2</v>
      </c>
      <c r="AI3193" s="37">
        <v>41072</v>
      </c>
      <c r="AJ3193" s="57">
        <v>0.19</v>
      </c>
      <c r="AK3193" s="37">
        <v>41072</v>
      </c>
      <c r="AL3193" s="57">
        <v>1.67</v>
      </c>
      <c r="AM3193" s="2">
        <v>40899</v>
      </c>
      <c r="AN3193">
        <v>7.0000000000000007E-2</v>
      </c>
      <c r="AO3193" s="2">
        <v>40898</v>
      </c>
      <c r="AP3193">
        <v>15123.84</v>
      </c>
    </row>
    <row r="3194" spans="25:42" x14ac:dyDescent="0.2">
      <c r="Y3194" s="2">
        <v>40982</v>
      </c>
      <c r="Z3194">
        <v>2.645</v>
      </c>
      <c r="AA3194" s="2">
        <v>40952</v>
      </c>
      <c r="AB3194">
        <v>2.0209999999999999</v>
      </c>
      <c r="AC3194" s="2">
        <v>41011</v>
      </c>
      <c r="AD3194">
        <v>2.2999999999999998</v>
      </c>
      <c r="AE3194" s="2">
        <v>41043</v>
      </c>
      <c r="AF3194">
        <v>2.5023</v>
      </c>
      <c r="AG3194" s="2">
        <v>40976</v>
      </c>
      <c r="AH3194">
        <v>76.599999999999994</v>
      </c>
      <c r="AI3194" s="37">
        <v>41071</v>
      </c>
      <c r="AJ3194" s="57">
        <v>0.18</v>
      </c>
      <c r="AK3194" s="37">
        <v>41071</v>
      </c>
      <c r="AL3194" s="57">
        <v>1.6</v>
      </c>
      <c r="AM3194" s="2">
        <v>40898</v>
      </c>
      <c r="AN3194">
        <v>7.0000000000000007E-2</v>
      </c>
      <c r="AO3194" s="2">
        <v>40897</v>
      </c>
      <c r="AP3194">
        <v>15131.98</v>
      </c>
    </row>
    <row r="3195" spans="25:42" x14ac:dyDescent="0.2">
      <c r="Y3195" s="2">
        <v>40981</v>
      </c>
      <c r="Z3195">
        <v>2.6680000000000001</v>
      </c>
      <c r="AA3195" s="2">
        <v>40949</v>
      </c>
      <c r="AB3195">
        <v>1.9559</v>
      </c>
      <c r="AC3195" s="2">
        <v>41010</v>
      </c>
      <c r="AD3195">
        <v>2.3050000000000002</v>
      </c>
      <c r="AE3195" s="2">
        <v>41040</v>
      </c>
      <c r="AF3195">
        <v>2.5051999999999999</v>
      </c>
      <c r="AG3195" s="2">
        <v>40975</v>
      </c>
      <c r="AH3195">
        <v>75.099999999999994</v>
      </c>
      <c r="AI3195" s="37">
        <v>41068</v>
      </c>
      <c r="AJ3195" s="57">
        <v>0.19</v>
      </c>
      <c r="AK3195" s="37">
        <v>41068</v>
      </c>
      <c r="AL3195" s="57">
        <v>1.65</v>
      </c>
      <c r="AM3195" s="2">
        <v>40897</v>
      </c>
      <c r="AN3195">
        <v>7.0000000000000007E-2</v>
      </c>
      <c r="AO3195" s="2">
        <v>40896</v>
      </c>
      <c r="AP3195">
        <v>15104.05</v>
      </c>
    </row>
    <row r="3196" spans="25:42" x14ac:dyDescent="0.2">
      <c r="Y3196" s="2">
        <v>40980</v>
      </c>
      <c r="Z3196">
        <v>2.6030000000000002</v>
      </c>
      <c r="AA3196" s="2">
        <v>40948</v>
      </c>
      <c r="AB3196">
        <v>1.9621999999999999</v>
      </c>
      <c r="AC3196" s="2">
        <v>41009</v>
      </c>
      <c r="AD3196">
        <v>2.2400000000000002</v>
      </c>
      <c r="AE3196" s="2">
        <v>41039</v>
      </c>
      <c r="AF3196">
        <v>2.5299999999999998</v>
      </c>
      <c r="AG3196" s="2">
        <v>40974</v>
      </c>
      <c r="AH3196">
        <v>75.8</v>
      </c>
      <c r="AI3196" s="37">
        <v>41067</v>
      </c>
      <c r="AJ3196" s="57">
        <v>0.18</v>
      </c>
      <c r="AK3196" s="37">
        <v>41067</v>
      </c>
      <c r="AL3196" s="57">
        <v>1.66</v>
      </c>
      <c r="AM3196" s="2">
        <v>40896</v>
      </c>
      <c r="AN3196">
        <v>7.0000000000000007E-2</v>
      </c>
      <c r="AO3196" s="2">
        <v>40893</v>
      </c>
      <c r="AP3196">
        <v>15099.5</v>
      </c>
    </row>
    <row r="3197" spans="25:42" x14ac:dyDescent="0.2">
      <c r="Y3197" s="2">
        <v>40977</v>
      </c>
      <c r="Z3197">
        <v>2.6240000000000001</v>
      </c>
      <c r="AA3197" s="2">
        <v>40947</v>
      </c>
      <c r="AB3197">
        <v>1.9550000000000001</v>
      </c>
      <c r="AC3197" s="2">
        <v>41008</v>
      </c>
      <c r="AD3197">
        <v>2.2509999999999999</v>
      </c>
      <c r="AE3197" s="2">
        <v>41038</v>
      </c>
      <c r="AF3197">
        <v>2.5230999999999999</v>
      </c>
      <c r="AG3197" s="2">
        <v>40973</v>
      </c>
      <c r="AH3197">
        <v>75</v>
      </c>
      <c r="AI3197" s="37">
        <v>41066</v>
      </c>
      <c r="AJ3197" s="57">
        <v>0.18</v>
      </c>
      <c r="AK3197" s="37">
        <v>41066</v>
      </c>
      <c r="AL3197" s="57">
        <v>1.66</v>
      </c>
      <c r="AM3197" s="2">
        <v>40893</v>
      </c>
      <c r="AN3197">
        <v>7.0000000000000007E-2</v>
      </c>
      <c r="AO3197" s="2">
        <v>40892</v>
      </c>
      <c r="AP3197">
        <v>15098.1</v>
      </c>
    </row>
    <row r="3198" spans="25:42" x14ac:dyDescent="0.2">
      <c r="Y3198" s="2">
        <v>40976</v>
      </c>
      <c r="Z3198">
        <v>2.6120000000000001</v>
      </c>
      <c r="AA3198" s="2">
        <v>40946</v>
      </c>
      <c r="AB3198">
        <v>1.9459</v>
      </c>
      <c r="AC3198" s="2">
        <v>41005</v>
      </c>
      <c r="AD3198">
        <v>2.2549000000000001</v>
      </c>
      <c r="AE3198" s="2">
        <v>41037</v>
      </c>
      <c r="AF3198">
        <v>2.5493999999999999</v>
      </c>
      <c r="AG3198" s="2">
        <v>40970</v>
      </c>
      <c r="AH3198">
        <v>76</v>
      </c>
      <c r="AI3198" s="37">
        <v>41065</v>
      </c>
      <c r="AJ3198" s="57">
        <v>0.18</v>
      </c>
      <c r="AK3198" s="37">
        <v>41065</v>
      </c>
      <c r="AL3198" s="57">
        <v>1.57</v>
      </c>
      <c r="AM3198" s="2">
        <v>40892</v>
      </c>
      <c r="AN3198">
        <v>7.0000000000000007E-2</v>
      </c>
      <c r="AO3198" s="2">
        <v>40891</v>
      </c>
      <c r="AP3198">
        <v>15051.29</v>
      </c>
    </row>
    <row r="3199" spans="25:42" x14ac:dyDescent="0.2">
      <c r="Y3199" s="2">
        <v>40975</v>
      </c>
      <c r="Z3199">
        <v>2.5459999999999998</v>
      </c>
      <c r="AA3199" s="2">
        <v>40945</v>
      </c>
      <c r="AB3199">
        <v>1.895</v>
      </c>
      <c r="AC3199" s="2">
        <v>41004</v>
      </c>
      <c r="AD3199">
        <v>2.3050000000000002</v>
      </c>
      <c r="AE3199" s="2">
        <v>41036</v>
      </c>
      <c r="AF3199">
        <v>2.5625</v>
      </c>
      <c r="AG3199" s="2">
        <v>40969</v>
      </c>
      <c r="AH3199">
        <v>77.400000000000006</v>
      </c>
      <c r="AI3199" s="37">
        <v>41064</v>
      </c>
      <c r="AJ3199" s="57">
        <v>0.18</v>
      </c>
      <c r="AK3199" s="37">
        <v>41064</v>
      </c>
      <c r="AL3199" s="57">
        <v>1.53</v>
      </c>
      <c r="AM3199" s="2">
        <v>40891</v>
      </c>
      <c r="AN3199">
        <v>7.0000000000000007E-2</v>
      </c>
      <c r="AO3199" s="2">
        <v>40890</v>
      </c>
      <c r="AP3199">
        <v>15060.27</v>
      </c>
    </row>
    <row r="3200" spans="25:42" x14ac:dyDescent="0.2">
      <c r="Y3200" s="2">
        <v>40974</v>
      </c>
      <c r="Z3200">
        <v>2.5246</v>
      </c>
      <c r="AA3200" s="2">
        <v>40942</v>
      </c>
      <c r="AB3200">
        <v>1.9067000000000001</v>
      </c>
      <c r="AC3200" s="2">
        <v>41003</v>
      </c>
      <c r="AD3200">
        <v>2.3199999999999998</v>
      </c>
      <c r="AE3200" s="2">
        <v>41033</v>
      </c>
      <c r="AF3200">
        <v>2.5712000000000002</v>
      </c>
      <c r="AG3200" s="2">
        <v>40968</v>
      </c>
      <c r="AH3200">
        <v>75.900000000000006</v>
      </c>
      <c r="AI3200" s="37">
        <v>41061</v>
      </c>
      <c r="AJ3200" s="57">
        <v>0.17</v>
      </c>
      <c r="AK3200" s="37">
        <v>41061</v>
      </c>
      <c r="AL3200" s="57">
        <v>1.47</v>
      </c>
      <c r="AM3200" s="2">
        <v>40890</v>
      </c>
      <c r="AN3200">
        <v>7.0000000000000007E-2</v>
      </c>
      <c r="AO3200" s="2">
        <v>40889</v>
      </c>
      <c r="AP3200">
        <v>15054.02</v>
      </c>
    </row>
    <row r="3201" spans="25:42" x14ac:dyDescent="0.2">
      <c r="Y3201" s="2">
        <v>40973</v>
      </c>
      <c r="Z3201">
        <v>2.5510000000000002</v>
      </c>
      <c r="AA3201" s="2">
        <v>40941</v>
      </c>
      <c r="AB3201">
        <v>1.9132</v>
      </c>
      <c r="AC3201" s="2">
        <v>41002</v>
      </c>
      <c r="AD3201">
        <v>2.3849999999999998</v>
      </c>
      <c r="AE3201" s="2">
        <v>41032</v>
      </c>
      <c r="AF3201">
        <v>2.5931999999999999</v>
      </c>
      <c r="AG3201" s="2">
        <v>40967</v>
      </c>
      <c r="AH3201">
        <v>73.900000000000006</v>
      </c>
      <c r="AI3201" s="37">
        <v>41060</v>
      </c>
      <c r="AJ3201" s="57">
        <v>0.18</v>
      </c>
      <c r="AK3201" s="37">
        <v>41060</v>
      </c>
      <c r="AL3201" s="57">
        <v>1.59</v>
      </c>
      <c r="AM3201" s="2">
        <v>40889</v>
      </c>
      <c r="AN3201">
        <v>7.0000000000000007E-2</v>
      </c>
      <c r="AO3201" s="2">
        <v>40886</v>
      </c>
      <c r="AP3201">
        <v>15052.44</v>
      </c>
    </row>
    <row r="3202" spans="25:42" x14ac:dyDescent="0.2">
      <c r="Y3202" s="2">
        <v>40970</v>
      </c>
      <c r="Z3202">
        <v>2.5442</v>
      </c>
      <c r="AA3202" s="2">
        <v>40940</v>
      </c>
      <c r="AB3202">
        <v>1.907</v>
      </c>
      <c r="AC3202" s="2">
        <v>41001</v>
      </c>
      <c r="AD3202">
        <v>2.387</v>
      </c>
      <c r="AE3202" s="2">
        <v>41031</v>
      </c>
      <c r="AF3202">
        <v>2.6080000000000001</v>
      </c>
      <c r="AG3202" s="2">
        <v>40966</v>
      </c>
      <c r="AH3202">
        <v>74.8</v>
      </c>
      <c r="AI3202" s="37">
        <v>41059</v>
      </c>
      <c r="AJ3202" s="57">
        <v>0.19</v>
      </c>
      <c r="AK3202" s="37">
        <v>41059</v>
      </c>
      <c r="AL3202" s="57">
        <v>1.63</v>
      </c>
      <c r="AM3202" s="2">
        <v>40886</v>
      </c>
      <c r="AN3202">
        <v>7.0000000000000007E-2</v>
      </c>
      <c r="AO3202" s="2">
        <v>40885</v>
      </c>
      <c r="AP3202">
        <v>15051.16</v>
      </c>
    </row>
    <row r="3203" spans="25:42" x14ac:dyDescent="0.2">
      <c r="Y3203" s="2">
        <v>40969</v>
      </c>
      <c r="Z3203">
        <v>2.5659999999999998</v>
      </c>
      <c r="AA3203" s="2">
        <v>40939</v>
      </c>
      <c r="AB3203">
        <v>1.8824000000000001</v>
      </c>
      <c r="AC3203" s="2">
        <v>40998</v>
      </c>
      <c r="AD3203">
        <v>2.3597000000000001</v>
      </c>
      <c r="AE3203" s="2">
        <v>41030</v>
      </c>
      <c r="AF3203">
        <v>2.6114999999999999</v>
      </c>
      <c r="AG3203" s="2">
        <v>40963</v>
      </c>
      <c r="AH3203">
        <v>77.099999999999994</v>
      </c>
      <c r="AI3203" s="37">
        <v>41058</v>
      </c>
      <c r="AJ3203" s="57">
        <v>0.2</v>
      </c>
      <c r="AK3203" s="37">
        <v>41058</v>
      </c>
      <c r="AL3203" s="57">
        <v>1.74</v>
      </c>
      <c r="AM3203" s="2">
        <v>40885</v>
      </c>
      <c r="AN3203">
        <v>7.0000000000000007E-2</v>
      </c>
      <c r="AO3203" s="2">
        <v>40884</v>
      </c>
      <c r="AP3203">
        <v>15046.4</v>
      </c>
    </row>
    <row r="3204" spans="25:42" x14ac:dyDescent="0.2">
      <c r="Y3204" s="2">
        <v>40968</v>
      </c>
      <c r="Z3204">
        <v>2.4981</v>
      </c>
      <c r="AA3204" s="2">
        <v>40938</v>
      </c>
      <c r="AB3204">
        <v>1.8958999999999999</v>
      </c>
      <c r="AC3204" s="2">
        <v>40997</v>
      </c>
      <c r="AD3204">
        <v>2.3462999999999998</v>
      </c>
      <c r="AE3204" s="2">
        <v>41029</v>
      </c>
      <c r="AF3204">
        <v>2.5950000000000002</v>
      </c>
      <c r="AG3204" s="2">
        <v>40962</v>
      </c>
      <c r="AH3204">
        <v>79</v>
      </c>
      <c r="AI3204" s="37">
        <v>41057</v>
      </c>
      <c r="AJ3204" s="58" t="e">
        <f>NA()</f>
        <v>#N/A</v>
      </c>
      <c r="AK3204" s="37">
        <v>41057</v>
      </c>
      <c r="AL3204" s="57" t="e">
        <v>#N/A</v>
      </c>
      <c r="AM3204" s="2">
        <v>40884</v>
      </c>
      <c r="AN3204">
        <v>0.08</v>
      </c>
      <c r="AO3204" s="2">
        <v>40883</v>
      </c>
      <c r="AP3204">
        <v>15071.62</v>
      </c>
    </row>
    <row r="3205" spans="25:42" x14ac:dyDescent="0.2">
      <c r="Y3205" s="2">
        <v>40967</v>
      </c>
      <c r="Z3205">
        <v>2.5091999999999999</v>
      </c>
      <c r="AA3205" s="2">
        <v>40935</v>
      </c>
      <c r="AB3205">
        <v>1.9137</v>
      </c>
      <c r="AC3205" s="2">
        <v>40996</v>
      </c>
      <c r="AD3205">
        <v>2.3690000000000002</v>
      </c>
      <c r="AE3205" s="2">
        <v>41026</v>
      </c>
      <c r="AF3205">
        <v>2.6046999999999998</v>
      </c>
      <c r="AG3205" s="2">
        <v>40961</v>
      </c>
      <c r="AH3205">
        <v>79.599999999999994</v>
      </c>
      <c r="AI3205" s="37">
        <v>41054</v>
      </c>
      <c r="AJ3205" s="57">
        <v>0.2</v>
      </c>
      <c r="AK3205" s="37">
        <v>41054</v>
      </c>
      <c r="AL3205" s="57">
        <v>1.75</v>
      </c>
      <c r="AM3205" s="2">
        <v>40883</v>
      </c>
      <c r="AN3205">
        <v>0.08</v>
      </c>
      <c r="AO3205" s="2">
        <v>40882</v>
      </c>
      <c r="AP3205">
        <v>15068.13</v>
      </c>
    </row>
    <row r="3206" spans="25:42" x14ac:dyDescent="0.2">
      <c r="Y3206" s="2">
        <v>40966</v>
      </c>
      <c r="Z3206">
        <v>2.5381999999999998</v>
      </c>
      <c r="AA3206" s="2">
        <v>40934</v>
      </c>
      <c r="AB3206">
        <v>1.891</v>
      </c>
      <c r="AC3206" s="2">
        <v>40995</v>
      </c>
      <c r="AD3206">
        <v>2.3647999999999998</v>
      </c>
      <c r="AE3206" s="2">
        <v>41025</v>
      </c>
      <c r="AF3206">
        <v>2.6154999999999999</v>
      </c>
      <c r="AG3206" s="2">
        <v>40960</v>
      </c>
      <c r="AH3206">
        <v>79.3</v>
      </c>
      <c r="AI3206" s="37">
        <v>41053</v>
      </c>
      <c r="AJ3206" s="57">
        <v>0.21</v>
      </c>
      <c r="AK3206" s="37">
        <v>41053</v>
      </c>
      <c r="AL3206" s="57">
        <v>1.77</v>
      </c>
      <c r="AM3206" s="2">
        <v>40882</v>
      </c>
      <c r="AN3206">
        <v>0.08</v>
      </c>
      <c r="AO3206" s="2">
        <v>40879</v>
      </c>
      <c r="AP3206">
        <v>15073.38</v>
      </c>
    </row>
    <row r="3207" spans="25:42" x14ac:dyDescent="0.2">
      <c r="Y3207" s="2">
        <v>40963</v>
      </c>
      <c r="Z3207">
        <v>2.56</v>
      </c>
      <c r="AA3207" s="2">
        <v>40933</v>
      </c>
      <c r="AB3207">
        <v>1.8542000000000001</v>
      </c>
      <c r="AC3207" s="2">
        <v>40994</v>
      </c>
      <c r="AD3207">
        <v>2.3504</v>
      </c>
      <c r="AE3207" s="2">
        <v>41024</v>
      </c>
      <c r="AF3207">
        <v>2.5937999999999999</v>
      </c>
      <c r="AG3207" s="2">
        <v>40959</v>
      </c>
      <c r="AH3207">
        <v>81.5</v>
      </c>
      <c r="AI3207" s="37">
        <v>41052</v>
      </c>
      <c r="AJ3207" s="57">
        <v>0.2</v>
      </c>
      <c r="AK3207" s="37">
        <v>41052</v>
      </c>
      <c r="AL3207" s="57">
        <v>1.73</v>
      </c>
      <c r="AM3207" s="2">
        <v>40879</v>
      </c>
      <c r="AN3207">
        <v>0.08</v>
      </c>
      <c r="AO3207" s="2">
        <v>40878</v>
      </c>
      <c r="AP3207">
        <v>15088.44</v>
      </c>
    </row>
    <row r="3208" spans="25:42" x14ac:dyDescent="0.2">
      <c r="Y3208" s="2">
        <v>40962</v>
      </c>
      <c r="Z3208">
        <v>2.4300000000000002</v>
      </c>
      <c r="AA3208" s="2">
        <v>40932</v>
      </c>
      <c r="AB3208">
        <v>1.766</v>
      </c>
      <c r="AC3208" s="2">
        <v>40991</v>
      </c>
      <c r="AD3208">
        <v>2.3698000000000001</v>
      </c>
      <c r="AE3208" s="2">
        <v>41023</v>
      </c>
      <c r="AF3208">
        <v>2.5909</v>
      </c>
      <c r="AG3208" s="2">
        <v>40956</v>
      </c>
      <c r="AH3208">
        <v>81.5</v>
      </c>
      <c r="AI3208" s="37">
        <v>41051</v>
      </c>
      <c r="AJ3208" s="57">
        <v>0.21</v>
      </c>
      <c r="AK3208" s="37">
        <v>41051</v>
      </c>
      <c r="AL3208" s="57">
        <v>1.79</v>
      </c>
      <c r="AM3208" s="2">
        <v>40878</v>
      </c>
      <c r="AN3208">
        <v>0.08</v>
      </c>
      <c r="AO3208" s="2">
        <v>40877</v>
      </c>
      <c r="AP3208">
        <v>15110.5</v>
      </c>
    </row>
    <row r="3209" spans="25:42" x14ac:dyDescent="0.2">
      <c r="Y3209" s="2">
        <v>40961</v>
      </c>
      <c r="Z3209">
        <v>2.2835999999999999</v>
      </c>
      <c r="AA3209" s="2">
        <v>40931</v>
      </c>
      <c r="AB3209">
        <v>1.7470000000000001</v>
      </c>
      <c r="AC3209" s="2">
        <v>40990</v>
      </c>
      <c r="AD3209">
        <v>2.3734000000000002</v>
      </c>
      <c r="AE3209" s="2">
        <v>41022</v>
      </c>
      <c r="AF3209">
        <v>2.5642</v>
      </c>
      <c r="AG3209" s="2">
        <v>40955</v>
      </c>
      <c r="AH3209">
        <v>80.099999999999994</v>
      </c>
      <c r="AI3209" s="37">
        <v>41050</v>
      </c>
      <c r="AJ3209" s="57">
        <v>0.21</v>
      </c>
      <c r="AK3209" s="37">
        <v>41050</v>
      </c>
      <c r="AL3209" s="57">
        <v>1.75</v>
      </c>
      <c r="AM3209" s="2">
        <v>40877</v>
      </c>
      <c r="AN3209">
        <v>0.1</v>
      </c>
      <c r="AO3209" s="2">
        <v>40876</v>
      </c>
      <c r="AP3209">
        <v>15054.16</v>
      </c>
    </row>
    <row r="3210" spans="25:42" x14ac:dyDescent="0.2">
      <c r="Y3210" s="2">
        <v>40960</v>
      </c>
      <c r="Z3210">
        <v>2.266</v>
      </c>
      <c r="AA3210" s="2">
        <v>40928</v>
      </c>
      <c r="AB3210">
        <v>1.75</v>
      </c>
      <c r="AC3210" s="2">
        <v>40989</v>
      </c>
      <c r="AD3210">
        <v>2.4148000000000001</v>
      </c>
      <c r="AE3210" s="2">
        <v>41019</v>
      </c>
      <c r="AF3210">
        <v>2.5695999999999999</v>
      </c>
      <c r="AG3210" s="2">
        <v>40954</v>
      </c>
      <c r="AH3210">
        <v>76.599999999999994</v>
      </c>
      <c r="AI3210" s="37">
        <v>41047</v>
      </c>
      <c r="AJ3210" s="57">
        <v>0.2</v>
      </c>
      <c r="AK3210" s="37">
        <v>41047</v>
      </c>
      <c r="AL3210" s="57">
        <v>1.71</v>
      </c>
      <c r="AM3210" s="2">
        <v>40876</v>
      </c>
      <c r="AN3210">
        <v>0.08</v>
      </c>
      <c r="AO3210" s="2">
        <v>40875</v>
      </c>
      <c r="AP3210">
        <v>15051.67</v>
      </c>
    </row>
    <row r="3211" spans="25:42" x14ac:dyDescent="0.2">
      <c r="Y3211" s="2">
        <v>40959</v>
      </c>
      <c r="Z3211">
        <v>2.121</v>
      </c>
      <c r="AA3211" s="2">
        <v>40927</v>
      </c>
      <c r="AB3211">
        <v>1.7468999999999999</v>
      </c>
      <c r="AC3211" s="2">
        <v>40988</v>
      </c>
      <c r="AD3211">
        <v>2.4558</v>
      </c>
      <c r="AE3211" s="2">
        <v>41018</v>
      </c>
      <c r="AF3211">
        <v>2.5444</v>
      </c>
      <c r="AG3211" s="2">
        <v>40953</v>
      </c>
      <c r="AH3211">
        <v>79</v>
      </c>
      <c r="AI3211" s="37">
        <v>41046</v>
      </c>
      <c r="AJ3211" s="57">
        <v>0.2</v>
      </c>
      <c r="AK3211" s="37">
        <v>41046</v>
      </c>
      <c r="AL3211" s="57">
        <v>1.7</v>
      </c>
      <c r="AM3211" s="2">
        <v>40875</v>
      </c>
      <c r="AN3211">
        <v>0.08</v>
      </c>
      <c r="AO3211" s="2">
        <v>40872</v>
      </c>
      <c r="AP3211">
        <v>15048.88</v>
      </c>
    </row>
    <row r="3212" spans="25:42" x14ac:dyDescent="0.2">
      <c r="Y3212" s="2">
        <v>40956</v>
      </c>
      <c r="Z3212">
        <v>2.1709999999999998</v>
      </c>
      <c r="AA3212" s="2">
        <v>40926</v>
      </c>
      <c r="AB3212">
        <v>1.74</v>
      </c>
      <c r="AC3212" s="2">
        <v>40987</v>
      </c>
      <c r="AD3212">
        <v>2.4597000000000002</v>
      </c>
      <c r="AE3212" s="2">
        <v>41017</v>
      </c>
      <c r="AF3212">
        <v>2.5920000000000001</v>
      </c>
      <c r="AG3212" s="2">
        <v>40952</v>
      </c>
      <c r="AH3212">
        <v>78.8</v>
      </c>
      <c r="AI3212" s="37">
        <v>41045</v>
      </c>
      <c r="AJ3212" s="57">
        <v>0.2</v>
      </c>
      <c r="AK3212" s="37">
        <v>41045</v>
      </c>
      <c r="AL3212" s="57">
        <v>1.76</v>
      </c>
      <c r="AM3212" s="2">
        <v>40872</v>
      </c>
      <c r="AN3212">
        <v>7.0000000000000007E-2</v>
      </c>
      <c r="AO3212" s="2">
        <v>40870</v>
      </c>
      <c r="AP3212">
        <v>15035.88</v>
      </c>
    </row>
    <row r="3213" spans="25:42" x14ac:dyDescent="0.2">
      <c r="Y3213" s="2">
        <v>40955</v>
      </c>
      <c r="Z3213">
        <v>2.1</v>
      </c>
      <c r="AA3213" s="2">
        <v>40925</v>
      </c>
      <c r="AB3213">
        <v>1.73</v>
      </c>
      <c r="AC3213" s="2">
        <v>40984</v>
      </c>
      <c r="AD3213">
        <v>2.4607999999999999</v>
      </c>
      <c r="AE3213" s="2">
        <v>41016</v>
      </c>
      <c r="AF3213">
        <v>2.6046999999999998</v>
      </c>
      <c r="AG3213" s="2">
        <v>40949</v>
      </c>
      <c r="AH3213">
        <v>80.7</v>
      </c>
      <c r="AI3213" s="37">
        <v>41044</v>
      </c>
      <c r="AJ3213" s="57">
        <v>0.19</v>
      </c>
      <c r="AK3213" s="37">
        <v>41044</v>
      </c>
      <c r="AL3213" s="57">
        <v>1.76</v>
      </c>
      <c r="AM3213" s="2">
        <v>40870</v>
      </c>
      <c r="AN3213">
        <v>0.09</v>
      </c>
      <c r="AO3213" s="2">
        <v>40869</v>
      </c>
      <c r="AP3213">
        <v>15047.99</v>
      </c>
    </row>
    <row r="3214" spans="25:42" x14ac:dyDescent="0.2">
      <c r="Y3214" s="2">
        <v>40954</v>
      </c>
      <c r="Z3214">
        <v>2.0508000000000002</v>
      </c>
      <c r="AA3214" s="2">
        <v>40924</v>
      </c>
      <c r="AB3214">
        <v>1.7</v>
      </c>
      <c r="AC3214" s="2">
        <v>40983</v>
      </c>
      <c r="AD3214">
        <v>2.4666000000000001</v>
      </c>
      <c r="AE3214" s="2">
        <v>41015</v>
      </c>
      <c r="AF3214">
        <v>2.5794000000000001</v>
      </c>
      <c r="AG3214" s="2">
        <v>40948</v>
      </c>
      <c r="AH3214">
        <v>83.2</v>
      </c>
      <c r="AI3214" s="37">
        <v>41043</v>
      </c>
      <c r="AJ3214" s="57">
        <v>0.19</v>
      </c>
      <c r="AK3214" s="37">
        <v>41043</v>
      </c>
      <c r="AL3214" s="57">
        <v>1.78</v>
      </c>
      <c r="AM3214" s="2">
        <v>40869</v>
      </c>
      <c r="AN3214">
        <v>0.08</v>
      </c>
      <c r="AO3214" s="2">
        <v>40868</v>
      </c>
      <c r="AP3214">
        <v>15042.29</v>
      </c>
    </row>
    <row r="3215" spans="25:42" x14ac:dyDescent="0.2">
      <c r="Y3215" s="2">
        <v>40953</v>
      </c>
      <c r="Z3215">
        <v>2.0335999999999999</v>
      </c>
      <c r="AA3215" s="2">
        <v>40921</v>
      </c>
      <c r="AB3215">
        <v>1.7028000000000001</v>
      </c>
      <c r="AC3215" s="2">
        <v>40982</v>
      </c>
      <c r="AD3215">
        <v>2.4866999999999999</v>
      </c>
      <c r="AE3215" s="2">
        <v>41012</v>
      </c>
      <c r="AF3215">
        <v>2.5912000000000002</v>
      </c>
      <c r="AG3215" s="2">
        <v>40947</v>
      </c>
      <c r="AH3215">
        <v>79</v>
      </c>
      <c r="AI3215" s="37">
        <v>41040</v>
      </c>
      <c r="AJ3215" s="57">
        <v>0.18</v>
      </c>
      <c r="AK3215" s="37">
        <v>41040</v>
      </c>
      <c r="AL3215" s="57">
        <v>1.84</v>
      </c>
      <c r="AM3215" s="2">
        <v>40868</v>
      </c>
      <c r="AN3215">
        <v>0.08</v>
      </c>
      <c r="AO3215" s="2">
        <v>40865</v>
      </c>
      <c r="AP3215">
        <v>15040.21</v>
      </c>
    </row>
    <row r="3216" spans="25:42" x14ac:dyDescent="0.2">
      <c r="Y3216" s="2">
        <v>40952</v>
      </c>
      <c r="Z3216">
        <v>2.0348000000000002</v>
      </c>
      <c r="AA3216" s="2">
        <v>40920</v>
      </c>
      <c r="AB3216">
        <v>1.69</v>
      </c>
      <c r="AC3216" s="2">
        <v>40981</v>
      </c>
      <c r="AD3216">
        <v>2.4780000000000002</v>
      </c>
      <c r="AE3216" s="2">
        <v>41011</v>
      </c>
      <c r="AF3216">
        <v>2.6132</v>
      </c>
      <c r="AG3216" s="2">
        <v>40946</v>
      </c>
      <c r="AH3216">
        <v>79.3</v>
      </c>
      <c r="AI3216" s="37">
        <v>41039</v>
      </c>
      <c r="AJ3216" s="57">
        <v>0.18</v>
      </c>
      <c r="AK3216" s="37">
        <v>41039</v>
      </c>
      <c r="AL3216" s="57">
        <v>1.89</v>
      </c>
      <c r="AM3216" s="2">
        <v>40865</v>
      </c>
      <c r="AN3216">
        <v>0.08</v>
      </c>
      <c r="AO3216" s="2">
        <v>40864</v>
      </c>
      <c r="AP3216">
        <v>15039.35</v>
      </c>
    </row>
    <row r="3217" spans="25:42" x14ac:dyDescent="0.2">
      <c r="Y3217" s="2">
        <v>40949</v>
      </c>
      <c r="Z3217">
        <v>1.9583999999999999</v>
      </c>
      <c r="AA3217" s="2">
        <v>40919</v>
      </c>
      <c r="AB3217">
        <v>1.6908000000000001</v>
      </c>
      <c r="AC3217" s="2">
        <v>40980</v>
      </c>
      <c r="AD3217">
        <v>2.4329999999999998</v>
      </c>
      <c r="AE3217" s="2">
        <v>41010</v>
      </c>
      <c r="AF3217">
        <v>2.6190000000000002</v>
      </c>
      <c r="AG3217" s="2">
        <v>40945</v>
      </c>
      <c r="AH3217">
        <v>72.3</v>
      </c>
      <c r="AI3217" s="37">
        <v>41038</v>
      </c>
      <c r="AJ3217" s="57">
        <v>0.18</v>
      </c>
      <c r="AK3217" s="37">
        <v>41038</v>
      </c>
      <c r="AL3217" s="57">
        <v>1.87</v>
      </c>
      <c r="AM3217" s="2">
        <v>40864</v>
      </c>
      <c r="AN3217">
        <v>0.08</v>
      </c>
      <c r="AO3217" s="2">
        <v>40863</v>
      </c>
      <c r="AP3217">
        <v>15026.99</v>
      </c>
    </row>
    <row r="3218" spans="25:42" x14ac:dyDescent="0.2">
      <c r="Y3218" s="2">
        <v>40948</v>
      </c>
      <c r="Z3218">
        <v>1.9719</v>
      </c>
      <c r="AA3218" s="2">
        <v>40918</v>
      </c>
      <c r="AB3218">
        <v>1.7143999999999999</v>
      </c>
      <c r="AC3218" s="2">
        <v>40977</v>
      </c>
      <c r="AD3218">
        <v>2.4306000000000001</v>
      </c>
      <c r="AE3218" s="2">
        <v>41009</v>
      </c>
      <c r="AF3218">
        <v>2.5577000000000001</v>
      </c>
      <c r="AG3218" s="2">
        <v>40942</v>
      </c>
      <c r="AH3218">
        <v>76.7</v>
      </c>
      <c r="AI3218" s="37">
        <v>41037</v>
      </c>
      <c r="AJ3218" s="57">
        <v>0.18</v>
      </c>
      <c r="AK3218" s="37">
        <v>41037</v>
      </c>
      <c r="AL3218" s="57">
        <v>1.88</v>
      </c>
      <c r="AM3218" s="2">
        <v>40863</v>
      </c>
      <c r="AN3218">
        <v>0.08</v>
      </c>
      <c r="AO3218" s="2">
        <v>40862</v>
      </c>
      <c r="AP3218">
        <v>15033.61</v>
      </c>
    </row>
    <row r="3219" spans="25:42" x14ac:dyDescent="0.2">
      <c r="Y3219" s="2">
        <v>40947</v>
      </c>
      <c r="Z3219">
        <v>1.925</v>
      </c>
      <c r="AA3219" s="2">
        <v>40917</v>
      </c>
      <c r="AB3219">
        <v>1.6930000000000001</v>
      </c>
      <c r="AC3219" s="2">
        <v>40976</v>
      </c>
      <c r="AD3219">
        <v>2.3969999999999998</v>
      </c>
      <c r="AE3219" s="2">
        <v>41008</v>
      </c>
      <c r="AF3219">
        <v>2.5371999999999999</v>
      </c>
      <c r="AG3219" s="2">
        <v>40941</v>
      </c>
      <c r="AH3219">
        <v>70.2</v>
      </c>
      <c r="AI3219" s="37">
        <v>41036</v>
      </c>
      <c r="AJ3219" s="57">
        <v>0.18</v>
      </c>
      <c r="AK3219" s="37">
        <v>41036</v>
      </c>
      <c r="AL3219" s="57">
        <v>1.92</v>
      </c>
      <c r="AM3219" s="2">
        <v>40862</v>
      </c>
      <c r="AN3219">
        <v>0.09</v>
      </c>
      <c r="AO3219" s="2">
        <v>40861</v>
      </c>
      <c r="AP3219">
        <v>14977.88</v>
      </c>
    </row>
    <row r="3220" spans="25:42" x14ac:dyDescent="0.2">
      <c r="Y3220" s="2">
        <v>40946</v>
      </c>
      <c r="Z3220">
        <v>1.929</v>
      </c>
      <c r="AA3220" s="2">
        <v>40914</v>
      </c>
      <c r="AB3220">
        <v>1.7213000000000001</v>
      </c>
      <c r="AC3220" s="2">
        <v>40975</v>
      </c>
      <c r="AD3220">
        <v>2.3847</v>
      </c>
      <c r="AE3220" s="2">
        <v>41005</v>
      </c>
      <c r="AF3220">
        <v>2.5489999999999999</v>
      </c>
      <c r="AG3220" s="2">
        <v>40940</v>
      </c>
      <c r="AH3220">
        <v>72.7</v>
      </c>
      <c r="AI3220" s="37">
        <v>41033</v>
      </c>
      <c r="AJ3220" s="57">
        <v>0.18</v>
      </c>
      <c r="AK3220" s="37">
        <v>41033</v>
      </c>
      <c r="AL3220" s="57">
        <v>1.91</v>
      </c>
      <c r="AM3220" s="2">
        <v>40861</v>
      </c>
      <c r="AN3220">
        <v>0.08</v>
      </c>
      <c r="AO3220" s="2">
        <v>40857</v>
      </c>
      <c r="AP3220">
        <v>14979.61</v>
      </c>
    </row>
    <row r="3221" spans="25:42" x14ac:dyDescent="0.2">
      <c r="Y3221" s="2">
        <v>40945</v>
      </c>
      <c r="Z3221">
        <v>1.8919999999999999</v>
      </c>
      <c r="AA3221" s="2">
        <v>40913</v>
      </c>
      <c r="AB3221">
        <v>1.663</v>
      </c>
      <c r="AC3221" s="2">
        <v>40974</v>
      </c>
      <c r="AD3221">
        <v>2.3460000000000001</v>
      </c>
      <c r="AE3221" s="2">
        <v>41004</v>
      </c>
      <c r="AF3221">
        <v>2.6</v>
      </c>
      <c r="AG3221" s="2">
        <v>40939</v>
      </c>
      <c r="AH3221">
        <v>72.099999999999994</v>
      </c>
      <c r="AI3221" s="37">
        <v>41032</v>
      </c>
      <c r="AJ3221" s="57">
        <v>0.19</v>
      </c>
      <c r="AK3221" s="37">
        <v>41032</v>
      </c>
      <c r="AL3221" s="57">
        <v>1.96</v>
      </c>
      <c r="AM3221" s="2">
        <v>40857</v>
      </c>
      <c r="AN3221">
        <v>0.08</v>
      </c>
      <c r="AO3221" s="2">
        <v>40856</v>
      </c>
      <c r="AP3221">
        <v>14973.3</v>
      </c>
    </row>
    <row r="3222" spans="25:42" x14ac:dyDescent="0.2">
      <c r="Y3222" s="2">
        <v>40942</v>
      </c>
      <c r="Z3222">
        <v>1.8720000000000001</v>
      </c>
      <c r="AA3222" s="2">
        <v>40912</v>
      </c>
      <c r="AB3222">
        <v>1.6087</v>
      </c>
      <c r="AC3222" s="2">
        <v>40973</v>
      </c>
      <c r="AD3222">
        <v>2.3645999999999998</v>
      </c>
      <c r="AE3222" s="2">
        <v>41003</v>
      </c>
      <c r="AF3222">
        <v>2.6151</v>
      </c>
      <c r="AG3222" s="2">
        <v>40938</v>
      </c>
      <c r="AH3222">
        <v>72.400000000000006</v>
      </c>
      <c r="AI3222" s="37">
        <v>41031</v>
      </c>
      <c r="AJ3222" s="57">
        <v>0.18</v>
      </c>
      <c r="AK3222" s="37">
        <v>41031</v>
      </c>
      <c r="AL3222" s="57">
        <v>1.96</v>
      </c>
      <c r="AM3222" s="2">
        <v>40856</v>
      </c>
      <c r="AN3222">
        <v>0.08</v>
      </c>
      <c r="AO3222" s="2">
        <v>40855</v>
      </c>
      <c r="AP3222">
        <v>14982.44</v>
      </c>
    </row>
    <row r="3223" spans="25:42" x14ac:dyDescent="0.2">
      <c r="Y3223" s="2">
        <v>40941</v>
      </c>
      <c r="Z3223">
        <v>1.859</v>
      </c>
      <c r="AA3223" s="2">
        <v>40911</v>
      </c>
      <c r="AB3223">
        <v>1.56</v>
      </c>
      <c r="AC3223" s="2">
        <v>40970</v>
      </c>
      <c r="AD3223">
        <v>2.3700999999999999</v>
      </c>
      <c r="AE3223" s="2">
        <v>41002</v>
      </c>
      <c r="AF3223">
        <v>2.6760000000000002</v>
      </c>
      <c r="AG3223" s="2">
        <v>40935</v>
      </c>
      <c r="AH3223">
        <v>75.400000000000006</v>
      </c>
      <c r="AI3223" s="37">
        <v>41030</v>
      </c>
      <c r="AJ3223" s="57">
        <v>0.19</v>
      </c>
      <c r="AK3223" s="37">
        <v>41030</v>
      </c>
      <c r="AL3223" s="57">
        <v>1.98</v>
      </c>
      <c r="AM3223" s="2">
        <v>40855</v>
      </c>
      <c r="AN3223">
        <v>0.08</v>
      </c>
      <c r="AO3223" s="2">
        <v>40854</v>
      </c>
      <c r="AP3223">
        <v>14976.51</v>
      </c>
    </row>
    <row r="3224" spans="25:42" x14ac:dyDescent="0.2">
      <c r="Y3224" s="2">
        <v>40940</v>
      </c>
      <c r="Z3224">
        <v>1.865</v>
      </c>
      <c r="AA3224" s="2">
        <v>40907</v>
      </c>
      <c r="AB3224">
        <v>1.5175000000000001</v>
      </c>
      <c r="AC3224" s="2">
        <v>40969</v>
      </c>
      <c r="AD3224">
        <v>2.3984000000000001</v>
      </c>
      <c r="AE3224" s="2">
        <v>41001</v>
      </c>
      <c r="AF3224">
        <v>2.6867999999999999</v>
      </c>
      <c r="AG3224" s="2">
        <v>40934</v>
      </c>
      <c r="AH3224">
        <v>75.900000000000006</v>
      </c>
      <c r="AI3224" s="37">
        <v>41029</v>
      </c>
      <c r="AJ3224" s="57">
        <v>0.2</v>
      </c>
      <c r="AK3224" s="37">
        <v>41029</v>
      </c>
      <c r="AL3224" s="57">
        <v>1.95</v>
      </c>
      <c r="AM3224" s="2">
        <v>40854</v>
      </c>
      <c r="AN3224">
        <v>0.08</v>
      </c>
      <c r="AO3224" s="2">
        <v>40851</v>
      </c>
      <c r="AP3224">
        <v>14972.67</v>
      </c>
    </row>
    <row r="3225" spans="25:42" x14ac:dyDescent="0.2">
      <c r="Y3225" s="2">
        <v>40939</v>
      </c>
      <c r="Z3225">
        <v>1.8198000000000001</v>
      </c>
      <c r="AA3225" s="2">
        <v>40906</v>
      </c>
      <c r="AB3225">
        <v>1.5256000000000001</v>
      </c>
      <c r="AC3225" s="2">
        <v>40968</v>
      </c>
      <c r="AD3225">
        <v>2.3826000000000001</v>
      </c>
      <c r="AE3225" s="2">
        <v>40998</v>
      </c>
      <c r="AF3225">
        <v>2.6564000000000001</v>
      </c>
      <c r="AG3225" s="2">
        <v>40933</v>
      </c>
      <c r="AH3225">
        <v>76.7</v>
      </c>
      <c r="AI3225" s="37">
        <v>41026</v>
      </c>
      <c r="AJ3225" s="57">
        <v>0.19</v>
      </c>
      <c r="AK3225" s="37">
        <v>41026</v>
      </c>
      <c r="AL3225" s="57">
        <v>1.96</v>
      </c>
      <c r="AM3225" s="2">
        <v>40851</v>
      </c>
      <c r="AN3225">
        <v>0.08</v>
      </c>
      <c r="AO3225" s="2">
        <v>40850</v>
      </c>
      <c r="AP3225">
        <v>14973.23</v>
      </c>
    </row>
    <row r="3226" spans="25:42" x14ac:dyDescent="0.2">
      <c r="Y3226" s="2">
        <v>40938</v>
      </c>
      <c r="Z3226">
        <v>1.8580000000000001</v>
      </c>
      <c r="AA3226" s="2">
        <v>40905</v>
      </c>
      <c r="AB3226">
        <v>1.5242</v>
      </c>
      <c r="AC3226" s="2">
        <v>40967</v>
      </c>
      <c r="AD3226">
        <v>2.4176000000000002</v>
      </c>
      <c r="AE3226" s="2">
        <v>40997</v>
      </c>
      <c r="AF3226">
        <v>2.6331000000000002</v>
      </c>
      <c r="AG3226" s="2">
        <v>40932</v>
      </c>
      <c r="AH3226">
        <v>81.599999999999994</v>
      </c>
      <c r="AI3226" s="37">
        <v>41025</v>
      </c>
      <c r="AJ3226" s="57">
        <v>0.18</v>
      </c>
      <c r="AK3226" s="37">
        <v>41025</v>
      </c>
      <c r="AL3226" s="57">
        <v>1.98</v>
      </c>
      <c r="AM3226" s="2">
        <v>40850</v>
      </c>
      <c r="AN3226">
        <v>0.09</v>
      </c>
      <c r="AO3226" s="2">
        <v>40849</v>
      </c>
      <c r="AP3226">
        <v>14977.96</v>
      </c>
    </row>
    <row r="3227" spans="25:42" x14ac:dyDescent="0.2">
      <c r="Y3227" s="2">
        <v>40935</v>
      </c>
      <c r="Z3227">
        <v>1.8403</v>
      </c>
      <c r="AA3227" s="2">
        <v>40904</v>
      </c>
      <c r="AB3227">
        <v>1.5289999999999999</v>
      </c>
      <c r="AC3227" s="2">
        <v>40966</v>
      </c>
      <c r="AD3227">
        <v>2.4462999999999999</v>
      </c>
      <c r="AE3227" s="2">
        <v>40996</v>
      </c>
      <c r="AF3227">
        <v>2.6579999999999999</v>
      </c>
      <c r="AG3227" s="2">
        <v>40931</v>
      </c>
      <c r="AH3227">
        <v>85.8</v>
      </c>
      <c r="AI3227" s="37">
        <v>41024</v>
      </c>
      <c r="AJ3227" s="57">
        <v>0.18</v>
      </c>
      <c r="AK3227" s="37">
        <v>41024</v>
      </c>
      <c r="AL3227" s="57">
        <v>2.0099999999999998</v>
      </c>
      <c r="AM3227" s="2">
        <v>40849</v>
      </c>
      <c r="AN3227">
        <v>0.08</v>
      </c>
      <c r="AO3227" s="2">
        <v>40848</v>
      </c>
      <c r="AP3227">
        <v>14971.83</v>
      </c>
    </row>
    <row r="3228" spans="25:42" x14ac:dyDescent="0.2">
      <c r="Y3228" s="2">
        <v>40934</v>
      </c>
      <c r="Z3228">
        <v>1.84</v>
      </c>
      <c r="AA3228" s="2">
        <v>40900</v>
      </c>
      <c r="AB3228">
        <v>1.524</v>
      </c>
      <c r="AC3228" s="2">
        <v>40963</v>
      </c>
      <c r="AD3228">
        <v>2.4695999999999998</v>
      </c>
      <c r="AE3228" s="2">
        <v>40995</v>
      </c>
      <c r="AF3228">
        <v>2.6597</v>
      </c>
      <c r="AG3228" s="2">
        <v>40928</v>
      </c>
      <c r="AH3228">
        <v>84.6</v>
      </c>
      <c r="AI3228" s="37">
        <v>41023</v>
      </c>
      <c r="AJ3228" s="57">
        <v>0.18</v>
      </c>
      <c r="AK3228" s="37">
        <v>41023</v>
      </c>
      <c r="AL3228" s="57">
        <v>2</v>
      </c>
      <c r="AM3228" s="2">
        <v>40848</v>
      </c>
      <c r="AN3228">
        <v>0.08</v>
      </c>
      <c r="AO3228" s="2">
        <v>40847</v>
      </c>
      <c r="AP3228">
        <v>14993.71</v>
      </c>
    </row>
    <row r="3229" spans="25:42" x14ac:dyDescent="0.2">
      <c r="Y3229" s="2">
        <v>40933</v>
      </c>
      <c r="Z3229">
        <v>1.7839</v>
      </c>
      <c r="AA3229" s="2">
        <v>40899</v>
      </c>
      <c r="AB3229">
        <v>1.5245</v>
      </c>
      <c r="AC3229" s="2">
        <v>40962</v>
      </c>
      <c r="AD3229">
        <v>2.4904999999999999</v>
      </c>
      <c r="AE3229" s="2">
        <v>40994</v>
      </c>
      <c r="AF3229">
        <v>2.6688999999999998</v>
      </c>
      <c r="AG3229" s="2">
        <v>40927</v>
      </c>
      <c r="AH3229">
        <v>80</v>
      </c>
      <c r="AI3229" s="37">
        <v>41022</v>
      </c>
      <c r="AJ3229" s="57">
        <v>0.17</v>
      </c>
      <c r="AK3229" s="37">
        <v>41022</v>
      </c>
      <c r="AL3229" s="57">
        <v>1.96</v>
      </c>
      <c r="AM3229" s="2">
        <v>40847</v>
      </c>
      <c r="AN3229">
        <v>0.09</v>
      </c>
      <c r="AO3229" s="2">
        <v>40844</v>
      </c>
      <c r="AP3229">
        <v>14937.86</v>
      </c>
    </row>
    <row r="3230" spans="25:42" x14ac:dyDescent="0.2">
      <c r="Y3230" s="2">
        <v>40932</v>
      </c>
      <c r="Z3230">
        <v>1.7210000000000001</v>
      </c>
      <c r="AA3230" s="2">
        <v>40898</v>
      </c>
      <c r="AB3230">
        <v>1.5488999999999999</v>
      </c>
      <c r="AC3230" s="2">
        <v>40961</v>
      </c>
      <c r="AD3230">
        <v>2.4339</v>
      </c>
      <c r="AE3230" s="2">
        <v>40991</v>
      </c>
      <c r="AF3230">
        <v>2.6753999999999998</v>
      </c>
      <c r="AG3230" s="2">
        <v>40926</v>
      </c>
      <c r="AH3230">
        <v>75</v>
      </c>
      <c r="AI3230" s="37">
        <v>41019</v>
      </c>
      <c r="AJ3230" s="57">
        <v>0.18</v>
      </c>
      <c r="AK3230" s="37">
        <v>41019</v>
      </c>
      <c r="AL3230" s="57">
        <v>1.99</v>
      </c>
      <c r="AM3230" s="2">
        <v>40844</v>
      </c>
      <c r="AN3230">
        <v>7.0000000000000007E-2</v>
      </c>
      <c r="AO3230" s="2">
        <v>40843</v>
      </c>
      <c r="AP3230">
        <v>14939.58</v>
      </c>
    </row>
    <row r="3231" spans="25:42" x14ac:dyDescent="0.2">
      <c r="Y3231" s="2">
        <v>40931</v>
      </c>
      <c r="Z3231">
        <v>1.6993</v>
      </c>
      <c r="AA3231" s="2">
        <v>40897</v>
      </c>
      <c r="AB3231">
        <v>1.5428999999999999</v>
      </c>
      <c r="AC3231" s="2">
        <v>40960</v>
      </c>
      <c r="AD3231">
        <v>2.4319999999999999</v>
      </c>
      <c r="AE3231" s="2">
        <v>40990</v>
      </c>
      <c r="AF3231">
        <v>2.6863000000000001</v>
      </c>
      <c r="AG3231" s="2">
        <v>40925</v>
      </c>
      <c r="AH3231">
        <v>75.599999999999994</v>
      </c>
      <c r="AI3231" s="37">
        <v>41018</v>
      </c>
      <c r="AJ3231" s="57">
        <v>0.17</v>
      </c>
      <c r="AK3231" s="37">
        <v>41018</v>
      </c>
      <c r="AL3231" s="57">
        <v>1.98</v>
      </c>
      <c r="AM3231" s="2">
        <v>40843</v>
      </c>
      <c r="AN3231">
        <v>7.0000000000000007E-2</v>
      </c>
      <c r="AO3231" s="2">
        <v>40842</v>
      </c>
      <c r="AP3231">
        <v>14937.01</v>
      </c>
    </row>
    <row r="3232" spans="25:42" x14ac:dyDescent="0.2">
      <c r="Y3232" s="2">
        <v>40928</v>
      </c>
      <c r="Z3232">
        <v>1.7107000000000001</v>
      </c>
      <c r="AA3232" s="2">
        <v>40896</v>
      </c>
      <c r="AB3232">
        <v>1.4544999999999999</v>
      </c>
      <c r="AC3232" s="2">
        <v>40959</v>
      </c>
      <c r="AD3232">
        <v>2.375</v>
      </c>
      <c r="AE3232" s="2">
        <v>40989</v>
      </c>
      <c r="AF3232">
        <v>2.7088999999999999</v>
      </c>
      <c r="AG3232" s="2">
        <v>40924</v>
      </c>
      <c r="AH3232">
        <v>79.2</v>
      </c>
      <c r="AI3232" s="37">
        <v>41017</v>
      </c>
      <c r="AJ3232" s="57">
        <v>0.18</v>
      </c>
      <c r="AK3232" s="37">
        <v>41017</v>
      </c>
      <c r="AL3232" s="57">
        <v>2</v>
      </c>
      <c r="AM3232" s="2">
        <v>40842</v>
      </c>
      <c r="AN3232">
        <v>0.08</v>
      </c>
      <c r="AO3232" s="2">
        <v>40841</v>
      </c>
      <c r="AP3232">
        <v>14943.61</v>
      </c>
    </row>
    <row r="3233" spans="25:42" x14ac:dyDescent="0.2">
      <c r="Y3233" s="2">
        <v>40927</v>
      </c>
      <c r="Z3233">
        <v>1.7283999999999999</v>
      </c>
      <c r="AA3233" s="2">
        <v>40893</v>
      </c>
      <c r="AB3233">
        <v>1.4339</v>
      </c>
      <c r="AC3233" s="2">
        <v>40956</v>
      </c>
      <c r="AD3233">
        <v>2.3797999999999999</v>
      </c>
      <c r="AE3233" s="2">
        <v>40988</v>
      </c>
      <c r="AF3233">
        <v>2.75</v>
      </c>
      <c r="AG3233" s="2">
        <v>40921</v>
      </c>
      <c r="AH3233">
        <v>79.2</v>
      </c>
      <c r="AI3233" s="37">
        <v>41016</v>
      </c>
      <c r="AJ3233" s="57">
        <v>0.18</v>
      </c>
      <c r="AK3233" s="37">
        <v>41016</v>
      </c>
      <c r="AL3233" s="57">
        <v>2.0299999999999998</v>
      </c>
      <c r="AM3233" s="2">
        <v>40841</v>
      </c>
      <c r="AN3233">
        <v>7.0000000000000007E-2</v>
      </c>
      <c r="AO3233" s="2">
        <v>40840</v>
      </c>
      <c r="AP3233">
        <v>14940.67</v>
      </c>
    </row>
    <row r="3234" spans="25:42" x14ac:dyDescent="0.2">
      <c r="Y3234" s="2">
        <v>40926</v>
      </c>
      <c r="Z3234">
        <v>1.7165999999999999</v>
      </c>
      <c r="AA3234" s="2">
        <v>40892</v>
      </c>
      <c r="AB3234">
        <v>1.4541999999999999</v>
      </c>
      <c r="AC3234" s="2">
        <v>40955</v>
      </c>
      <c r="AD3234">
        <v>2.391</v>
      </c>
      <c r="AE3234" s="2">
        <v>40987</v>
      </c>
      <c r="AF3234">
        <v>2.7473000000000001</v>
      </c>
      <c r="AG3234" s="2">
        <v>40920</v>
      </c>
      <c r="AH3234">
        <v>77.099999999999994</v>
      </c>
      <c r="AI3234" s="37">
        <v>41015</v>
      </c>
      <c r="AJ3234" s="57">
        <v>0.18</v>
      </c>
      <c r="AK3234" s="37">
        <v>41015</v>
      </c>
      <c r="AL3234" s="57">
        <v>2</v>
      </c>
      <c r="AM3234" s="2">
        <v>40840</v>
      </c>
      <c r="AN3234">
        <v>7.0000000000000007E-2</v>
      </c>
      <c r="AO3234" s="2">
        <v>40837</v>
      </c>
      <c r="AP3234">
        <v>14939.23</v>
      </c>
    </row>
    <row r="3235" spans="25:42" x14ac:dyDescent="0.2">
      <c r="Y3235" s="2">
        <v>40925</v>
      </c>
      <c r="Z3235">
        <v>1.68</v>
      </c>
      <c r="AA3235" s="2">
        <v>40891</v>
      </c>
      <c r="AB3235">
        <v>1.4692000000000001</v>
      </c>
      <c r="AC3235" s="2">
        <v>40954</v>
      </c>
      <c r="AD3235">
        <v>2.3420000000000001</v>
      </c>
      <c r="AE3235" s="2">
        <v>40984</v>
      </c>
      <c r="AF3235">
        <v>2.7294</v>
      </c>
      <c r="AG3235" s="2">
        <v>40919</v>
      </c>
      <c r="AH3235">
        <v>78.2</v>
      </c>
      <c r="AI3235" s="37">
        <v>41012</v>
      </c>
      <c r="AJ3235" s="57">
        <v>0.17</v>
      </c>
      <c r="AK3235" s="37">
        <v>41012</v>
      </c>
      <c r="AL3235" s="57">
        <v>2.02</v>
      </c>
      <c r="AM3235" s="2">
        <v>40837</v>
      </c>
      <c r="AN3235">
        <v>7.0000000000000007E-2</v>
      </c>
      <c r="AO3235" s="2">
        <v>40836</v>
      </c>
      <c r="AP3235">
        <v>14940.37</v>
      </c>
    </row>
    <row r="3236" spans="25:42" x14ac:dyDescent="0.2">
      <c r="Y3236" s="2">
        <v>40924</v>
      </c>
      <c r="Z3236">
        <v>1.669</v>
      </c>
      <c r="AA3236" s="2">
        <v>40890</v>
      </c>
      <c r="AB3236">
        <v>1.5818000000000001</v>
      </c>
      <c r="AC3236" s="2">
        <v>40953</v>
      </c>
      <c r="AD3236">
        <v>2.34</v>
      </c>
      <c r="AE3236" s="2">
        <v>40983</v>
      </c>
      <c r="AF3236">
        <v>2.7012</v>
      </c>
      <c r="AG3236" s="2">
        <v>40918</v>
      </c>
      <c r="AH3236">
        <v>80.2</v>
      </c>
      <c r="AI3236" s="37">
        <v>41011</v>
      </c>
      <c r="AJ3236" s="57">
        <v>0.18</v>
      </c>
      <c r="AK3236" s="37">
        <v>41011</v>
      </c>
      <c r="AL3236" s="57">
        <v>2.08</v>
      </c>
      <c r="AM3236" s="2">
        <v>40836</v>
      </c>
      <c r="AN3236">
        <v>7.0000000000000007E-2</v>
      </c>
      <c r="AO3236" s="2">
        <v>40835</v>
      </c>
      <c r="AP3236">
        <v>14931.3</v>
      </c>
    </row>
    <row r="3237" spans="25:42" x14ac:dyDescent="0.2">
      <c r="Y3237" s="2">
        <v>40921</v>
      </c>
      <c r="Z3237">
        <v>1.6665000000000001</v>
      </c>
      <c r="AA3237" s="2">
        <v>40889</v>
      </c>
      <c r="AB3237">
        <v>1.5963000000000001</v>
      </c>
      <c r="AC3237" s="2">
        <v>40952</v>
      </c>
      <c r="AD3237">
        <v>2.3570000000000002</v>
      </c>
      <c r="AE3237" s="2">
        <v>40982</v>
      </c>
      <c r="AF3237">
        <v>2.7</v>
      </c>
      <c r="AG3237" s="2">
        <v>40917</v>
      </c>
      <c r="AH3237">
        <v>78.599999999999994</v>
      </c>
      <c r="AI3237" s="37">
        <v>41010</v>
      </c>
      <c r="AJ3237" s="57">
        <v>0.18</v>
      </c>
      <c r="AK3237" s="37">
        <v>41010</v>
      </c>
      <c r="AL3237" s="57">
        <v>2.0499999999999998</v>
      </c>
      <c r="AM3237" s="2">
        <v>40835</v>
      </c>
      <c r="AN3237">
        <v>7.0000000000000007E-2</v>
      </c>
      <c r="AO3237" s="2">
        <v>40834</v>
      </c>
      <c r="AP3237">
        <v>14942.75</v>
      </c>
    </row>
    <row r="3238" spans="25:42" x14ac:dyDescent="0.2">
      <c r="Y3238" s="2">
        <v>40920</v>
      </c>
      <c r="Z3238">
        <v>1.6551</v>
      </c>
      <c r="AA3238" s="2">
        <v>40886</v>
      </c>
      <c r="AB3238">
        <v>1.6036999999999999</v>
      </c>
      <c r="AC3238" s="2">
        <v>40949</v>
      </c>
      <c r="AD3238">
        <v>2.3033999999999999</v>
      </c>
      <c r="AE3238" s="2">
        <v>40981</v>
      </c>
      <c r="AF3238">
        <v>2.6840000000000002</v>
      </c>
      <c r="AG3238" s="2">
        <v>40914</v>
      </c>
      <c r="AH3238">
        <v>81.7</v>
      </c>
      <c r="AI3238" s="37">
        <v>41009</v>
      </c>
      <c r="AJ3238" s="57">
        <v>0.19</v>
      </c>
      <c r="AK3238" s="37">
        <v>41009</v>
      </c>
      <c r="AL3238" s="57">
        <v>2.0099999999999998</v>
      </c>
      <c r="AM3238" s="2">
        <v>40834</v>
      </c>
      <c r="AN3238">
        <v>7.0000000000000007E-2</v>
      </c>
      <c r="AO3238" s="2">
        <v>40833</v>
      </c>
      <c r="AP3238">
        <v>14936.59</v>
      </c>
    </row>
    <row r="3239" spans="25:42" x14ac:dyDescent="0.2">
      <c r="Y3239" s="2">
        <v>40919</v>
      </c>
      <c r="Z3239">
        <v>1.6584000000000001</v>
      </c>
      <c r="AA3239" s="2">
        <v>40885</v>
      </c>
      <c r="AB3239">
        <v>1.6</v>
      </c>
      <c r="AC3239" s="2">
        <v>40948</v>
      </c>
      <c r="AD3239">
        <v>2.3130000000000002</v>
      </c>
      <c r="AE3239" s="2">
        <v>40980</v>
      </c>
      <c r="AF3239">
        <v>2.6507000000000001</v>
      </c>
      <c r="AG3239" s="2">
        <v>40913</v>
      </c>
      <c r="AH3239">
        <v>87.9</v>
      </c>
      <c r="AI3239" s="37">
        <v>41008</v>
      </c>
      <c r="AJ3239" s="57">
        <v>0.19</v>
      </c>
      <c r="AK3239" s="37">
        <v>41008</v>
      </c>
      <c r="AL3239" s="57">
        <v>2.06</v>
      </c>
      <c r="AM3239" s="2">
        <v>40833</v>
      </c>
      <c r="AN3239">
        <v>7.0000000000000007E-2</v>
      </c>
      <c r="AO3239" s="2">
        <v>40830</v>
      </c>
      <c r="AP3239">
        <v>14874.05</v>
      </c>
    </row>
    <row r="3240" spans="25:42" x14ac:dyDescent="0.2">
      <c r="Y3240" s="2">
        <v>40918</v>
      </c>
      <c r="Z3240">
        <v>1.6778</v>
      </c>
      <c r="AA3240" s="2">
        <v>40884</v>
      </c>
      <c r="AB3240">
        <v>1.63</v>
      </c>
      <c r="AC3240" s="2">
        <v>40947</v>
      </c>
      <c r="AD3240">
        <v>2.31</v>
      </c>
      <c r="AE3240" s="2">
        <v>40977</v>
      </c>
      <c r="AF3240">
        <v>2.649</v>
      </c>
      <c r="AG3240" s="2">
        <v>40912</v>
      </c>
      <c r="AH3240">
        <v>88.9</v>
      </c>
      <c r="AI3240" s="37">
        <v>41005</v>
      </c>
      <c r="AJ3240" s="57">
        <v>0.19</v>
      </c>
      <c r="AK3240" s="37">
        <v>41005</v>
      </c>
      <c r="AL3240" s="57">
        <v>2.0699999999999998</v>
      </c>
      <c r="AM3240" s="2">
        <v>40830</v>
      </c>
      <c r="AN3240">
        <v>7.0000000000000007E-2</v>
      </c>
      <c r="AO3240" s="2">
        <v>40829</v>
      </c>
      <c r="AP3240">
        <v>14873.88</v>
      </c>
    </row>
    <row r="3241" spans="25:42" x14ac:dyDescent="0.2">
      <c r="Y3241" s="2">
        <v>40917</v>
      </c>
      <c r="Z3241">
        <v>1.6811</v>
      </c>
      <c r="AA3241" s="2">
        <v>40883</v>
      </c>
      <c r="AB3241">
        <v>1.625</v>
      </c>
      <c r="AC3241" s="2">
        <v>40946</v>
      </c>
      <c r="AD3241">
        <v>2.3107000000000002</v>
      </c>
      <c r="AE3241" s="2">
        <v>40976</v>
      </c>
      <c r="AF3241">
        <v>2.6190000000000002</v>
      </c>
      <c r="AG3241" s="2">
        <v>40911</v>
      </c>
      <c r="AH3241">
        <v>90.7</v>
      </c>
      <c r="AI3241" s="37">
        <v>41004</v>
      </c>
      <c r="AJ3241" s="57">
        <v>0.19</v>
      </c>
      <c r="AK3241" s="37">
        <v>41004</v>
      </c>
      <c r="AL3241" s="58">
        <v>2.19</v>
      </c>
      <c r="AM3241" s="2">
        <v>40829</v>
      </c>
      <c r="AN3241">
        <v>7.0000000000000007E-2</v>
      </c>
      <c r="AO3241" s="2">
        <v>40828</v>
      </c>
      <c r="AP3241">
        <v>14868.22</v>
      </c>
    </row>
    <row r="3242" spans="25:42" x14ac:dyDescent="0.2">
      <c r="Y3242" s="2">
        <v>40914</v>
      </c>
      <c r="Z3242">
        <v>1.728</v>
      </c>
      <c r="AA3242" s="2">
        <v>40882</v>
      </c>
      <c r="AB3242">
        <v>1.6302000000000001</v>
      </c>
      <c r="AC3242" s="2">
        <v>40945</v>
      </c>
      <c r="AD3242">
        <v>2.2709999999999999</v>
      </c>
      <c r="AE3242" s="2">
        <v>40975</v>
      </c>
      <c r="AF3242">
        <v>2.5910000000000002</v>
      </c>
      <c r="AG3242" s="2">
        <v>40910</v>
      </c>
      <c r="AH3242">
        <v>91.1</v>
      </c>
      <c r="AI3242" s="37">
        <v>41003</v>
      </c>
      <c r="AJ3242" s="57">
        <v>0.19</v>
      </c>
      <c r="AK3242" s="37">
        <v>41003</v>
      </c>
      <c r="AL3242" s="57">
        <v>2.25</v>
      </c>
      <c r="AM3242" s="2">
        <v>40828</v>
      </c>
      <c r="AN3242">
        <v>7.0000000000000007E-2</v>
      </c>
      <c r="AO3242" s="2">
        <v>40827</v>
      </c>
      <c r="AP3242">
        <v>14863.31</v>
      </c>
    </row>
    <row r="3243" spans="25:42" x14ac:dyDescent="0.2">
      <c r="Y3243" s="2">
        <v>40913</v>
      </c>
      <c r="Z3243">
        <v>1.6277999999999999</v>
      </c>
      <c r="AA3243" s="2">
        <v>40879</v>
      </c>
      <c r="AB3243">
        <v>1.6372</v>
      </c>
      <c r="AC3243" s="2">
        <v>40942</v>
      </c>
      <c r="AD3243">
        <v>2.2467000000000001</v>
      </c>
      <c r="AE3243" s="2">
        <v>40974</v>
      </c>
      <c r="AF3243">
        <v>2.5539999999999998</v>
      </c>
      <c r="AG3243" s="2">
        <v>40907</v>
      </c>
      <c r="AH3243">
        <v>91.1</v>
      </c>
      <c r="AI3243" s="37">
        <v>41002</v>
      </c>
      <c r="AJ3243" s="57">
        <v>0.2</v>
      </c>
      <c r="AK3243" s="37">
        <v>41002</v>
      </c>
      <c r="AL3243" s="57">
        <v>2.2999999999999998</v>
      </c>
      <c r="AM3243" s="2">
        <v>40827</v>
      </c>
      <c r="AN3243">
        <v>7.0000000000000007E-2</v>
      </c>
      <c r="AO3243" s="2">
        <v>40823</v>
      </c>
      <c r="AP3243">
        <v>14860.32</v>
      </c>
    </row>
    <row r="3244" spans="25:42" x14ac:dyDescent="0.2">
      <c r="Y3244" s="2">
        <v>40912</v>
      </c>
      <c r="Z3244">
        <v>1.55</v>
      </c>
      <c r="AA3244" s="2">
        <v>40878</v>
      </c>
      <c r="AB3244">
        <v>1.6152</v>
      </c>
      <c r="AC3244" s="2">
        <v>40941</v>
      </c>
      <c r="AD3244">
        <v>2.2480000000000002</v>
      </c>
      <c r="AE3244" s="2">
        <v>40973</v>
      </c>
      <c r="AF3244">
        <v>2.5870000000000002</v>
      </c>
      <c r="AG3244" s="2">
        <v>40906</v>
      </c>
      <c r="AH3244">
        <v>94.1</v>
      </c>
      <c r="AI3244" s="37">
        <v>41001</v>
      </c>
      <c r="AJ3244" s="57">
        <v>0.18</v>
      </c>
      <c r="AK3244" s="37">
        <v>41001</v>
      </c>
      <c r="AL3244" s="57">
        <v>2.2200000000000002</v>
      </c>
      <c r="AM3244" s="2">
        <v>40823</v>
      </c>
      <c r="AN3244">
        <v>7.0000000000000007E-2</v>
      </c>
      <c r="AO3244" s="2">
        <v>40822</v>
      </c>
      <c r="AP3244">
        <v>14836.78</v>
      </c>
    </row>
    <row r="3245" spans="25:42" x14ac:dyDescent="0.2">
      <c r="Y3245" s="2">
        <v>40911</v>
      </c>
      <c r="Z3245">
        <v>1.52</v>
      </c>
      <c r="AA3245" s="2">
        <v>40877</v>
      </c>
      <c r="AB3245">
        <v>1.5948</v>
      </c>
      <c r="AC3245" s="2">
        <v>40940</v>
      </c>
      <c r="AD3245">
        <v>2.2454999999999998</v>
      </c>
      <c r="AE3245" s="2">
        <v>40970</v>
      </c>
      <c r="AF3245">
        <v>2.6128999999999998</v>
      </c>
      <c r="AG3245" s="2">
        <v>40905</v>
      </c>
      <c r="AH3245">
        <v>95.1</v>
      </c>
      <c r="AI3245" s="37">
        <v>40998</v>
      </c>
      <c r="AJ3245" s="57">
        <v>0.19</v>
      </c>
      <c r="AK3245" s="37">
        <v>40998</v>
      </c>
      <c r="AL3245" s="57">
        <v>2.23</v>
      </c>
      <c r="AM3245" s="2">
        <v>40822</v>
      </c>
      <c r="AN3245">
        <v>7.0000000000000007E-2</v>
      </c>
      <c r="AO3245" s="2">
        <v>40821</v>
      </c>
      <c r="AP3245">
        <v>14858.05</v>
      </c>
    </row>
    <row r="3246" spans="25:42" x14ac:dyDescent="0.2">
      <c r="Y3246" s="2">
        <v>40907</v>
      </c>
      <c r="Z3246">
        <v>1.4885999999999999</v>
      </c>
      <c r="AA3246" s="2">
        <v>40876</v>
      </c>
      <c r="AB3246">
        <v>1.4975000000000001</v>
      </c>
      <c r="AC3246" s="2">
        <v>40939</v>
      </c>
      <c r="AD3246">
        <v>2.206</v>
      </c>
      <c r="AE3246" s="2">
        <v>40969</v>
      </c>
      <c r="AF3246">
        <v>2.6539999999999999</v>
      </c>
      <c r="AG3246" s="2">
        <v>40904</v>
      </c>
      <c r="AH3246">
        <v>94.8</v>
      </c>
      <c r="AI3246" s="37">
        <v>40997</v>
      </c>
      <c r="AJ3246" s="57">
        <v>0.18</v>
      </c>
      <c r="AK3246" s="37">
        <v>40997</v>
      </c>
      <c r="AL3246" s="57">
        <v>2.1800000000000002</v>
      </c>
      <c r="AM3246" s="2">
        <v>40821</v>
      </c>
      <c r="AN3246">
        <v>7.0000000000000007E-2</v>
      </c>
      <c r="AO3246" s="2">
        <v>40820</v>
      </c>
      <c r="AP3246">
        <v>14856.86</v>
      </c>
    </row>
    <row r="3247" spans="25:42" x14ac:dyDescent="0.2">
      <c r="Y3247" s="2">
        <v>40906</v>
      </c>
      <c r="Z3247">
        <v>1.4319</v>
      </c>
      <c r="AA3247" s="2">
        <v>40875</v>
      </c>
      <c r="AB3247">
        <v>1.4450000000000001</v>
      </c>
      <c r="AC3247" s="2">
        <v>40938</v>
      </c>
      <c r="AD3247">
        <v>2.1983000000000001</v>
      </c>
      <c r="AE3247" s="2">
        <v>40968</v>
      </c>
      <c r="AF3247">
        <v>2.64</v>
      </c>
      <c r="AG3247" s="2">
        <v>40903</v>
      </c>
      <c r="AH3247">
        <v>94.2</v>
      </c>
      <c r="AI3247" s="37">
        <v>40996</v>
      </c>
      <c r="AJ3247" s="57">
        <v>0.18</v>
      </c>
      <c r="AK3247" s="37">
        <v>40996</v>
      </c>
      <c r="AL3247" s="57">
        <v>2.21</v>
      </c>
      <c r="AM3247" s="2">
        <v>40820</v>
      </c>
      <c r="AN3247">
        <v>7.0000000000000007E-2</v>
      </c>
      <c r="AO3247" s="2">
        <v>40819</v>
      </c>
      <c r="AP3247">
        <v>14837.1</v>
      </c>
    </row>
    <row r="3248" spans="25:42" x14ac:dyDescent="0.2">
      <c r="Y3248" s="2">
        <v>40905</v>
      </c>
      <c r="Z3248">
        <v>1.431</v>
      </c>
      <c r="AA3248" s="2">
        <v>40872</v>
      </c>
      <c r="AB3248">
        <v>1.4470000000000001</v>
      </c>
      <c r="AC3248" s="2">
        <v>40935</v>
      </c>
      <c r="AD3248">
        <v>2.2107999999999999</v>
      </c>
      <c r="AE3248" s="2">
        <v>40967</v>
      </c>
      <c r="AF3248">
        <v>2.64</v>
      </c>
      <c r="AG3248" s="2">
        <v>40900</v>
      </c>
      <c r="AH3248">
        <v>94.2</v>
      </c>
      <c r="AI3248" s="37">
        <v>40995</v>
      </c>
      <c r="AJ3248" s="57">
        <v>0.18</v>
      </c>
      <c r="AK3248" s="37">
        <v>40995</v>
      </c>
      <c r="AL3248" s="57">
        <v>2.2000000000000002</v>
      </c>
      <c r="AM3248" s="2">
        <v>40819</v>
      </c>
      <c r="AN3248">
        <v>0.08</v>
      </c>
      <c r="AO3248" s="2">
        <v>40816</v>
      </c>
      <c r="AP3248">
        <v>14790.34</v>
      </c>
    </row>
    <row r="3249" spans="25:42" x14ac:dyDescent="0.2">
      <c r="Y3249" s="2">
        <v>40904</v>
      </c>
      <c r="Z3249">
        <v>1.4448000000000001</v>
      </c>
      <c r="AA3249" s="2">
        <v>40871</v>
      </c>
      <c r="AB3249">
        <v>1.448</v>
      </c>
      <c r="AC3249" s="2">
        <v>40934</v>
      </c>
      <c r="AD3249">
        <v>2.1970000000000001</v>
      </c>
      <c r="AE3249" s="2">
        <v>40966</v>
      </c>
      <c r="AF3249">
        <v>2.6360000000000001</v>
      </c>
      <c r="AG3249" s="2">
        <v>40899</v>
      </c>
      <c r="AH3249">
        <v>90.2</v>
      </c>
      <c r="AI3249" s="37">
        <v>40994</v>
      </c>
      <c r="AJ3249" s="57">
        <v>0.19</v>
      </c>
      <c r="AK3249" s="37">
        <v>40994</v>
      </c>
      <c r="AL3249" s="57">
        <v>2.2599999999999998</v>
      </c>
      <c r="AM3249" s="2">
        <v>40816</v>
      </c>
      <c r="AN3249">
        <v>0.06</v>
      </c>
      <c r="AO3249" s="2">
        <v>40815</v>
      </c>
      <c r="AP3249">
        <v>14695.1</v>
      </c>
    </row>
    <row r="3250" spans="25:42" x14ac:dyDescent="0.2">
      <c r="Y3250" s="2">
        <v>40900</v>
      </c>
      <c r="Z3250">
        <v>1.3727</v>
      </c>
      <c r="AA3250" s="2">
        <v>40870</v>
      </c>
      <c r="AB3250">
        <v>1.448</v>
      </c>
      <c r="AC3250" s="2">
        <v>40933</v>
      </c>
      <c r="AD3250">
        <v>2.1549999999999998</v>
      </c>
      <c r="AE3250" s="2">
        <v>40963</v>
      </c>
      <c r="AF3250">
        <v>2.67</v>
      </c>
      <c r="AG3250" s="2">
        <v>40898</v>
      </c>
      <c r="AH3250">
        <v>91.8</v>
      </c>
      <c r="AI3250" s="37">
        <v>40991</v>
      </c>
      <c r="AJ3250" s="57">
        <v>0.19</v>
      </c>
      <c r="AK3250" s="37">
        <v>40991</v>
      </c>
      <c r="AL3250" s="57">
        <v>2.25</v>
      </c>
      <c r="AM3250" s="2">
        <v>40815</v>
      </c>
      <c r="AN3250">
        <v>0.08</v>
      </c>
      <c r="AO3250" s="2">
        <v>40814</v>
      </c>
      <c r="AP3250">
        <v>14701.88</v>
      </c>
    </row>
    <row r="3251" spans="25:42" x14ac:dyDescent="0.2">
      <c r="Y3251" s="2">
        <v>40899</v>
      </c>
      <c r="Z3251">
        <v>1.3914</v>
      </c>
      <c r="AA3251" s="2">
        <v>40869</v>
      </c>
      <c r="AB3251">
        <v>1.4278999999999999</v>
      </c>
      <c r="AC3251" s="2">
        <v>40932</v>
      </c>
      <c r="AD3251">
        <v>2.113</v>
      </c>
      <c r="AE3251" s="2">
        <v>40962</v>
      </c>
      <c r="AF3251">
        <v>2.6909999999999998</v>
      </c>
      <c r="AG3251" s="2">
        <v>40897</v>
      </c>
      <c r="AH3251">
        <v>92.3</v>
      </c>
      <c r="AI3251" s="37">
        <v>40990</v>
      </c>
      <c r="AJ3251" s="57">
        <v>0.19</v>
      </c>
      <c r="AK3251" s="37">
        <v>40990</v>
      </c>
      <c r="AL3251" s="57">
        <v>2.29</v>
      </c>
      <c r="AM3251" s="2">
        <v>40814</v>
      </c>
      <c r="AN3251">
        <v>0.08</v>
      </c>
      <c r="AO3251" s="2">
        <v>40813</v>
      </c>
      <c r="AP3251">
        <v>14707.41</v>
      </c>
    </row>
    <row r="3252" spans="25:42" x14ac:dyDescent="0.2">
      <c r="Y3252" s="2">
        <v>40898</v>
      </c>
      <c r="Z3252">
        <v>1.4101999999999999</v>
      </c>
      <c r="AA3252" s="2">
        <v>40868</v>
      </c>
      <c r="AB3252">
        <v>1.4188000000000001</v>
      </c>
      <c r="AC3252" s="2">
        <v>40931</v>
      </c>
      <c r="AD3252">
        <v>2.081</v>
      </c>
      <c r="AE3252" s="2">
        <v>40961</v>
      </c>
      <c r="AF3252">
        <v>2.6981000000000002</v>
      </c>
      <c r="AG3252" s="2">
        <v>40896</v>
      </c>
      <c r="AH3252">
        <v>87.6</v>
      </c>
      <c r="AI3252" s="37">
        <v>40989</v>
      </c>
      <c r="AJ3252" s="57">
        <v>0.21</v>
      </c>
      <c r="AK3252" s="37">
        <v>40989</v>
      </c>
      <c r="AL3252" s="57">
        <v>2.31</v>
      </c>
      <c r="AM3252" s="2">
        <v>40813</v>
      </c>
      <c r="AN3252">
        <v>0.08</v>
      </c>
      <c r="AO3252" s="2">
        <v>40812</v>
      </c>
      <c r="AP3252">
        <v>14704.01</v>
      </c>
    </row>
    <row r="3253" spans="25:42" x14ac:dyDescent="0.2">
      <c r="Y3253" s="2">
        <v>40897</v>
      </c>
      <c r="Z3253">
        <v>1.3880999999999999</v>
      </c>
      <c r="AA3253" s="2">
        <v>40865</v>
      </c>
      <c r="AB3253">
        <v>1.4619</v>
      </c>
      <c r="AC3253" s="2">
        <v>40928</v>
      </c>
      <c r="AD3253">
        <v>2.073</v>
      </c>
      <c r="AE3253" s="2">
        <v>40960</v>
      </c>
      <c r="AF3253">
        <v>2.6978</v>
      </c>
      <c r="AG3253" s="2">
        <v>40893</v>
      </c>
      <c r="AH3253">
        <v>89.4</v>
      </c>
      <c r="AI3253" s="37">
        <v>40988</v>
      </c>
      <c r="AJ3253" s="57">
        <v>0.22</v>
      </c>
      <c r="AK3253" s="37">
        <v>40988</v>
      </c>
      <c r="AL3253" s="57">
        <v>2.38</v>
      </c>
      <c r="AM3253" s="2">
        <v>40812</v>
      </c>
      <c r="AN3253">
        <v>0.08</v>
      </c>
      <c r="AO3253" s="2">
        <v>40809</v>
      </c>
      <c r="AP3253">
        <v>14700.04</v>
      </c>
    </row>
    <row r="3254" spans="25:42" x14ac:dyDescent="0.2">
      <c r="Y3254" s="2">
        <v>40896</v>
      </c>
      <c r="Z3254">
        <v>1.2464</v>
      </c>
      <c r="AA3254" s="2">
        <v>40864</v>
      </c>
      <c r="AB3254">
        <v>1.4739</v>
      </c>
      <c r="AC3254" s="2">
        <v>40927</v>
      </c>
      <c r="AD3254">
        <v>2.08</v>
      </c>
      <c r="AE3254" s="2">
        <v>40959</v>
      </c>
      <c r="AF3254">
        <v>2.6680000000000001</v>
      </c>
      <c r="AG3254" s="2">
        <v>40892</v>
      </c>
      <c r="AH3254">
        <v>87.2</v>
      </c>
      <c r="AI3254" s="37">
        <v>40987</v>
      </c>
      <c r="AJ3254" s="57">
        <v>0.21</v>
      </c>
      <c r="AK3254" s="37">
        <v>40987</v>
      </c>
      <c r="AL3254" s="57">
        <v>2.39</v>
      </c>
      <c r="AM3254" s="2">
        <v>40809</v>
      </c>
      <c r="AN3254">
        <v>0.08</v>
      </c>
      <c r="AO3254" s="2">
        <v>40808</v>
      </c>
      <c r="AP3254">
        <v>14726.79</v>
      </c>
    </row>
    <row r="3255" spans="25:42" x14ac:dyDescent="0.2">
      <c r="Y3255" s="2">
        <v>40893</v>
      </c>
      <c r="Z3255">
        <v>1.2287999999999999</v>
      </c>
      <c r="AA3255" s="2">
        <v>40863</v>
      </c>
      <c r="AB3255">
        <v>1.5610999999999999</v>
      </c>
      <c r="AC3255" s="2">
        <v>40926</v>
      </c>
      <c r="AD3255">
        <v>2.0470000000000002</v>
      </c>
      <c r="AE3255" s="2">
        <v>40956</v>
      </c>
      <c r="AF3255">
        <v>2.6760000000000002</v>
      </c>
      <c r="AG3255" s="2">
        <v>40891</v>
      </c>
      <c r="AH3255">
        <v>91.7</v>
      </c>
      <c r="AI3255" s="37">
        <v>40984</v>
      </c>
      <c r="AJ3255" s="57">
        <v>0.21</v>
      </c>
      <c r="AK3255" s="37">
        <v>40984</v>
      </c>
      <c r="AL3255" s="57">
        <v>2.31</v>
      </c>
      <c r="AM3255" s="2">
        <v>40808</v>
      </c>
      <c r="AN3255">
        <v>0.08</v>
      </c>
      <c r="AO3255" s="2">
        <v>40807</v>
      </c>
      <c r="AP3255">
        <v>14705.19</v>
      </c>
    </row>
    <row r="3256" spans="25:42" x14ac:dyDescent="0.2">
      <c r="Y3256" s="2">
        <v>40892</v>
      </c>
      <c r="Z3256">
        <v>1.25</v>
      </c>
      <c r="AA3256" s="2">
        <v>40862</v>
      </c>
      <c r="AB3256">
        <v>1.6424000000000001</v>
      </c>
      <c r="AC3256" s="2">
        <v>40925</v>
      </c>
      <c r="AD3256">
        <v>2.0274000000000001</v>
      </c>
      <c r="AE3256" s="2">
        <v>40955</v>
      </c>
      <c r="AF3256">
        <v>2.6589999999999998</v>
      </c>
      <c r="AG3256" s="2">
        <v>40890</v>
      </c>
      <c r="AH3256">
        <v>90.3</v>
      </c>
      <c r="AI3256" s="37">
        <v>40983</v>
      </c>
      <c r="AJ3256" s="57">
        <v>0.21</v>
      </c>
      <c r="AK3256" s="37">
        <v>40983</v>
      </c>
      <c r="AL3256" s="57">
        <v>2.29</v>
      </c>
      <c r="AM3256" s="2">
        <v>40807</v>
      </c>
      <c r="AN3256">
        <v>0.08</v>
      </c>
      <c r="AO3256" s="2">
        <v>40806</v>
      </c>
      <c r="AP3256">
        <v>14711.87</v>
      </c>
    </row>
    <row r="3257" spans="25:42" x14ac:dyDescent="0.2">
      <c r="Y3257" s="2">
        <v>40891</v>
      </c>
      <c r="Z3257">
        <v>1.2442</v>
      </c>
      <c r="AA3257" s="2">
        <v>40861</v>
      </c>
      <c r="AB3257">
        <v>1.6949000000000001</v>
      </c>
      <c r="AC3257" s="2">
        <v>40924</v>
      </c>
      <c r="AD3257">
        <v>2.0019999999999998</v>
      </c>
      <c r="AE3257" s="2">
        <v>40954</v>
      </c>
      <c r="AF3257">
        <v>2.6019000000000001</v>
      </c>
      <c r="AG3257" s="2">
        <v>40889</v>
      </c>
      <c r="AH3257">
        <v>95.8</v>
      </c>
      <c r="AI3257" s="37">
        <v>40982</v>
      </c>
      <c r="AJ3257" s="57">
        <v>0.21</v>
      </c>
      <c r="AK3257" s="37">
        <v>40982</v>
      </c>
      <c r="AL3257" s="57">
        <v>2.29</v>
      </c>
      <c r="AM3257" s="2">
        <v>40806</v>
      </c>
      <c r="AN3257">
        <v>0.09</v>
      </c>
      <c r="AO3257" s="2">
        <v>40805</v>
      </c>
      <c r="AP3257">
        <v>14729.49</v>
      </c>
    </row>
    <row r="3258" spans="25:42" x14ac:dyDescent="0.2">
      <c r="Y3258" s="2">
        <v>40890</v>
      </c>
      <c r="Z3258">
        <v>1.38</v>
      </c>
      <c r="AA3258" s="2">
        <v>40858</v>
      </c>
      <c r="AB3258">
        <v>1.74</v>
      </c>
      <c r="AC3258" s="2">
        <v>40921</v>
      </c>
      <c r="AD3258">
        <v>1.9999</v>
      </c>
      <c r="AE3258" s="2">
        <v>40953</v>
      </c>
      <c r="AF3258">
        <v>2.5975999999999999</v>
      </c>
      <c r="AG3258" s="2">
        <v>40886</v>
      </c>
      <c r="AH3258">
        <v>99.9</v>
      </c>
      <c r="AI3258" s="37">
        <v>40981</v>
      </c>
      <c r="AJ3258" s="57">
        <v>0.2</v>
      </c>
      <c r="AK3258" s="37">
        <v>40981</v>
      </c>
      <c r="AL3258" s="57">
        <v>2.14</v>
      </c>
      <c r="AM3258" s="2">
        <v>40805</v>
      </c>
      <c r="AN3258">
        <v>0.09</v>
      </c>
      <c r="AO3258" s="2">
        <v>40802</v>
      </c>
      <c r="AP3258">
        <v>14699.02</v>
      </c>
    </row>
    <row r="3259" spans="25:42" x14ac:dyDescent="0.2">
      <c r="Y3259" s="2">
        <v>40889</v>
      </c>
      <c r="Z3259">
        <v>1.409</v>
      </c>
      <c r="AA3259" s="2">
        <v>40857</v>
      </c>
      <c r="AB3259">
        <v>1.7202</v>
      </c>
      <c r="AC3259" s="2">
        <v>40920</v>
      </c>
      <c r="AD3259">
        <v>2.004</v>
      </c>
      <c r="AE3259" s="2">
        <v>40952</v>
      </c>
      <c r="AF3259">
        <v>2.6179999999999999</v>
      </c>
      <c r="AG3259" s="2">
        <v>40885</v>
      </c>
      <c r="AH3259">
        <v>95</v>
      </c>
      <c r="AI3259" s="37">
        <v>40980</v>
      </c>
      <c r="AJ3259" s="57">
        <v>0.18</v>
      </c>
      <c r="AK3259" s="37">
        <v>40980</v>
      </c>
      <c r="AL3259" s="57">
        <v>2.04</v>
      </c>
      <c r="AM3259" s="2">
        <v>40802</v>
      </c>
      <c r="AN3259">
        <v>0.09</v>
      </c>
      <c r="AO3259" s="2">
        <v>40801</v>
      </c>
      <c r="AP3259">
        <v>14696.96</v>
      </c>
    </row>
    <row r="3260" spans="25:42" x14ac:dyDescent="0.2">
      <c r="Y3260" s="2">
        <v>40886</v>
      </c>
      <c r="Z3260">
        <v>1.4006000000000001</v>
      </c>
      <c r="AA3260" s="2">
        <v>40856</v>
      </c>
      <c r="AB3260">
        <v>1.68</v>
      </c>
      <c r="AC3260" s="2">
        <v>40919</v>
      </c>
      <c r="AD3260">
        <v>1.9948999999999999</v>
      </c>
      <c r="AE3260" s="2">
        <v>40949</v>
      </c>
      <c r="AF3260">
        <v>2.5958000000000001</v>
      </c>
      <c r="AG3260" s="2">
        <v>40884</v>
      </c>
      <c r="AH3260">
        <v>94.3</v>
      </c>
      <c r="AI3260" s="37">
        <v>40977</v>
      </c>
      <c r="AJ3260" s="57">
        <v>0.18</v>
      </c>
      <c r="AK3260" s="37">
        <v>40977</v>
      </c>
      <c r="AL3260" s="57">
        <v>2.04</v>
      </c>
      <c r="AM3260" s="2">
        <v>40801</v>
      </c>
      <c r="AN3260">
        <v>0.09</v>
      </c>
      <c r="AO3260" s="2">
        <v>40800</v>
      </c>
      <c r="AP3260">
        <v>14683.91</v>
      </c>
    </row>
    <row r="3261" spans="25:42" x14ac:dyDescent="0.2">
      <c r="Y3261" s="2">
        <v>40885</v>
      </c>
      <c r="Z3261">
        <v>1.4</v>
      </c>
      <c r="AA3261" s="2">
        <v>40855</v>
      </c>
      <c r="AB3261">
        <v>1.75</v>
      </c>
      <c r="AC3261" s="2">
        <v>40918</v>
      </c>
      <c r="AD3261">
        <v>2.0001000000000002</v>
      </c>
      <c r="AE3261" s="2">
        <v>40948</v>
      </c>
      <c r="AF3261">
        <v>2.6113</v>
      </c>
      <c r="AG3261" s="2">
        <v>40883</v>
      </c>
      <c r="AH3261">
        <v>93</v>
      </c>
      <c r="AI3261" s="37">
        <v>40976</v>
      </c>
      <c r="AJ3261" s="57">
        <v>0.18</v>
      </c>
      <c r="AK3261" s="37">
        <v>40976</v>
      </c>
      <c r="AL3261" s="57">
        <v>2.0299999999999998</v>
      </c>
      <c r="AM3261" s="2">
        <v>40800</v>
      </c>
      <c r="AN3261">
        <v>0.08</v>
      </c>
      <c r="AO3261" s="2">
        <v>40799</v>
      </c>
      <c r="AP3261">
        <v>14717.87</v>
      </c>
    </row>
    <row r="3262" spans="25:42" x14ac:dyDescent="0.2">
      <c r="Y3262" s="2">
        <v>40884</v>
      </c>
      <c r="Z3262">
        <v>1.42</v>
      </c>
      <c r="AA3262" s="2">
        <v>40854</v>
      </c>
      <c r="AB3262">
        <v>1.76</v>
      </c>
      <c r="AC3262" s="2">
        <v>40917</v>
      </c>
      <c r="AD3262">
        <v>2.0310000000000001</v>
      </c>
      <c r="AE3262" s="2">
        <v>40947</v>
      </c>
      <c r="AF3262">
        <v>2.6294</v>
      </c>
      <c r="AG3262" s="2">
        <v>40882</v>
      </c>
      <c r="AH3262">
        <v>94</v>
      </c>
      <c r="AI3262" s="37">
        <v>40975</v>
      </c>
      <c r="AJ3262" s="57">
        <v>0.18</v>
      </c>
      <c r="AK3262" s="37">
        <v>40975</v>
      </c>
      <c r="AL3262" s="57">
        <v>1.98</v>
      </c>
      <c r="AM3262" s="2">
        <v>40799</v>
      </c>
      <c r="AN3262">
        <v>0.09</v>
      </c>
      <c r="AO3262" s="2">
        <v>40798</v>
      </c>
      <c r="AP3262">
        <v>14688.26</v>
      </c>
    </row>
    <row r="3263" spans="25:42" x14ac:dyDescent="0.2">
      <c r="Y3263" s="2">
        <v>40883</v>
      </c>
      <c r="Z3263">
        <v>1.3691</v>
      </c>
      <c r="AA3263" s="2">
        <v>40851</v>
      </c>
      <c r="AB3263">
        <v>1.76</v>
      </c>
      <c r="AC3263" s="2">
        <v>40914</v>
      </c>
      <c r="AD3263">
        <v>2.0232000000000001</v>
      </c>
      <c r="AE3263" s="2">
        <v>40946</v>
      </c>
      <c r="AF3263">
        <v>2.6318999999999999</v>
      </c>
      <c r="AG3263" s="2">
        <v>40879</v>
      </c>
      <c r="AH3263">
        <v>98.6</v>
      </c>
      <c r="AI3263" s="37">
        <v>40974</v>
      </c>
      <c r="AJ3263" s="57">
        <v>0.17</v>
      </c>
      <c r="AK3263" s="37">
        <v>40974</v>
      </c>
      <c r="AL3263" s="57">
        <v>1.96</v>
      </c>
      <c r="AM3263" s="2">
        <v>40798</v>
      </c>
      <c r="AN3263">
        <v>0.09</v>
      </c>
      <c r="AO3263" s="2">
        <v>40795</v>
      </c>
      <c r="AP3263">
        <v>14711.74</v>
      </c>
    </row>
    <row r="3264" spans="25:42" x14ac:dyDescent="0.2">
      <c r="Y3264" s="2">
        <v>40882</v>
      </c>
      <c r="Z3264">
        <v>1.3720000000000001</v>
      </c>
      <c r="AA3264" s="2">
        <v>40850</v>
      </c>
      <c r="AB3264">
        <v>1.7203999999999999</v>
      </c>
      <c r="AC3264" s="2">
        <v>40913</v>
      </c>
      <c r="AD3264">
        <v>2.0613999999999999</v>
      </c>
      <c r="AE3264" s="2">
        <v>40945</v>
      </c>
      <c r="AF3264">
        <v>2.6036999999999999</v>
      </c>
      <c r="AG3264" s="2">
        <v>40878</v>
      </c>
      <c r="AH3264">
        <v>100.8</v>
      </c>
      <c r="AI3264" s="37">
        <v>40973</v>
      </c>
      <c r="AJ3264" s="57">
        <v>0.17</v>
      </c>
      <c r="AK3264" s="37">
        <v>40973</v>
      </c>
      <c r="AL3264" s="57">
        <v>2</v>
      </c>
      <c r="AM3264" s="2">
        <v>40795</v>
      </c>
      <c r="AN3264">
        <v>0.09</v>
      </c>
      <c r="AO3264" s="2">
        <v>40794</v>
      </c>
      <c r="AP3264">
        <v>14685.55</v>
      </c>
    </row>
    <row r="3265" spans="25:42" x14ac:dyDescent="0.2">
      <c r="Y3265" s="2">
        <v>40879</v>
      </c>
      <c r="Z3265">
        <v>1.35</v>
      </c>
      <c r="AA3265" s="2">
        <v>40849</v>
      </c>
      <c r="AB3265">
        <v>1.7053</v>
      </c>
      <c r="AC3265" s="2">
        <v>40912</v>
      </c>
      <c r="AD3265">
        <v>2.0299</v>
      </c>
      <c r="AE3265" s="2">
        <v>40942</v>
      </c>
      <c r="AF3265">
        <v>2.59</v>
      </c>
      <c r="AG3265" s="2">
        <v>40877</v>
      </c>
      <c r="AH3265">
        <v>99.7</v>
      </c>
      <c r="AI3265" s="37">
        <v>40970</v>
      </c>
      <c r="AJ3265" s="57">
        <v>0.17</v>
      </c>
      <c r="AK3265" s="37">
        <v>40970</v>
      </c>
      <c r="AL3265" s="57">
        <v>1.99</v>
      </c>
      <c r="AM3265" s="2">
        <v>40794</v>
      </c>
      <c r="AN3265">
        <v>0.09</v>
      </c>
      <c r="AO3265" s="2">
        <v>40793</v>
      </c>
      <c r="AP3265">
        <v>14717.76</v>
      </c>
    </row>
    <row r="3266" spans="25:42" x14ac:dyDescent="0.2">
      <c r="Y3266" s="2">
        <v>40878</v>
      </c>
      <c r="Z3266">
        <v>1.32</v>
      </c>
      <c r="AA3266" s="2">
        <v>40848</v>
      </c>
      <c r="AB3266">
        <v>1.6961999999999999</v>
      </c>
      <c r="AC3266" s="2">
        <v>40911</v>
      </c>
      <c r="AD3266">
        <v>1.97</v>
      </c>
      <c r="AE3266" s="2">
        <v>40941</v>
      </c>
      <c r="AF3266">
        <v>2.5830000000000002</v>
      </c>
      <c r="AG3266" s="2">
        <v>40876</v>
      </c>
      <c r="AH3266">
        <v>103.1</v>
      </c>
      <c r="AI3266" s="37">
        <v>40969</v>
      </c>
      <c r="AJ3266" s="57">
        <v>0.18</v>
      </c>
      <c r="AK3266" s="37">
        <v>40969</v>
      </c>
      <c r="AL3266" s="57">
        <v>2.0299999999999998</v>
      </c>
      <c r="AM3266" s="2">
        <v>40793</v>
      </c>
      <c r="AN3266">
        <v>0.09</v>
      </c>
      <c r="AO3266" s="2">
        <v>40792</v>
      </c>
      <c r="AP3266">
        <v>14698.63</v>
      </c>
    </row>
    <row r="3267" spans="25:42" x14ac:dyDescent="0.2">
      <c r="Y3267" s="2">
        <v>40877</v>
      </c>
      <c r="Z3267">
        <v>1.327</v>
      </c>
      <c r="AA3267" s="2">
        <v>40847</v>
      </c>
      <c r="AB3267">
        <v>1.7239</v>
      </c>
      <c r="AC3267" s="2">
        <v>40907</v>
      </c>
      <c r="AD3267">
        <v>1.907</v>
      </c>
      <c r="AE3267" s="2">
        <v>40940</v>
      </c>
      <c r="AF3267">
        <v>2.5670000000000002</v>
      </c>
      <c r="AG3267" s="2">
        <v>40875</v>
      </c>
      <c r="AH3267">
        <v>102.8</v>
      </c>
      <c r="AI3267" s="37">
        <v>40968</v>
      </c>
      <c r="AJ3267" s="57">
        <v>0.18</v>
      </c>
      <c r="AK3267" s="37">
        <v>40968</v>
      </c>
      <c r="AL3267" s="57">
        <v>1.98</v>
      </c>
      <c r="AM3267" s="2">
        <v>40792</v>
      </c>
      <c r="AN3267">
        <v>0.09</v>
      </c>
      <c r="AO3267" s="2">
        <v>40788</v>
      </c>
      <c r="AP3267">
        <v>14694.86</v>
      </c>
    </row>
    <row r="3268" spans="25:42" x14ac:dyDescent="0.2">
      <c r="Y3268" s="2">
        <v>40876</v>
      </c>
      <c r="Z3268">
        <v>1.1977</v>
      </c>
      <c r="AA3268" s="2">
        <v>40844</v>
      </c>
      <c r="AB3268">
        <v>1.7233000000000001</v>
      </c>
      <c r="AC3268" s="2">
        <v>40906</v>
      </c>
      <c r="AD3268">
        <v>1.921</v>
      </c>
      <c r="AE3268" s="2">
        <v>40939</v>
      </c>
      <c r="AF3268">
        <v>2.5350999999999999</v>
      </c>
      <c r="AG3268" s="2">
        <v>40872</v>
      </c>
      <c r="AH3268">
        <v>102.3</v>
      </c>
      <c r="AI3268" s="37">
        <v>40967</v>
      </c>
      <c r="AJ3268" s="57">
        <v>0.18</v>
      </c>
      <c r="AK3268" s="37">
        <v>40967</v>
      </c>
      <c r="AL3268" s="58">
        <v>1.94</v>
      </c>
      <c r="AM3268" s="2">
        <v>40788</v>
      </c>
      <c r="AN3268">
        <v>0.08</v>
      </c>
      <c r="AO3268" s="2">
        <v>40787</v>
      </c>
      <c r="AP3268">
        <v>14697.41</v>
      </c>
    </row>
    <row r="3269" spans="25:42" x14ac:dyDescent="0.2">
      <c r="Y3269" s="2">
        <v>40875</v>
      </c>
      <c r="Z3269">
        <v>1.1901999999999999</v>
      </c>
      <c r="AA3269" s="2">
        <v>40843</v>
      </c>
      <c r="AB3269">
        <v>1.7435</v>
      </c>
      <c r="AC3269" s="2">
        <v>40905</v>
      </c>
      <c r="AD3269">
        <v>1.9248000000000001</v>
      </c>
      <c r="AE3269" s="2">
        <v>40938</v>
      </c>
      <c r="AF3269">
        <v>2.528</v>
      </c>
      <c r="AG3269" s="2">
        <v>40871</v>
      </c>
      <c r="AH3269">
        <v>104.7</v>
      </c>
      <c r="AI3269" s="37">
        <v>40966</v>
      </c>
      <c r="AJ3269" s="57">
        <v>0.17</v>
      </c>
      <c r="AK3269" s="37">
        <v>40966</v>
      </c>
      <c r="AL3269" s="57">
        <v>1.92</v>
      </c>
      <c r="AM3269" s="2">
        <v>40787</v>
      </c>
      <c r="AN3269">
        <v>0.08</v>
      </c>
      <c r="AO3269" s="2">
        <v>40786</v>
      </c>
      <c r="AP3269">
        <v>14684.29</v>
      </c>
    </row>
    <row r="3270" spans="25:42" x14ac:dyDescent="0.2">
      <c r="Y3270" s="2">
        <v>40872</v>
      </c>
      <c r="Z3270">
        <v>1.1386000000000001</v>
      </c>
      <c r="AA3270" s="2">
        <v>40842</v>
      </c>
      <c r="AB3270">
        <v>1.6798</v>
      </c>
      <c r="AC3270" s="2">
        <v>40904</v>
      </c>
      <c r="AD3270">
        <v>1.9543999999999999</v>
      </c>
      <c r="AE3270" s="2">
        <v>40935</v>
      </c>
      <c r="AF3270">
        <v>2.5215000000000001</v>
      </c>
      <c r="AG3270" s="2">
        <v>40870</v>
      </c>
      <c r="AH3270">
        <v>104.7</v>
      </c>
      <c r="AI3270" s="37">
        <v>40963</v>
      </c>
      <c r="AJ3270" s="57">
        <v>0.18</v>
      </c>
      <c r="AK3270" s="37">
        <v>40963</v>
      </c>
      <c r="AL3270" s="57">
        <v>1.98</v>
      </c>
      <c r="AM3270" s="2">
        <v>40786</v>
      </c>
      <c r="AN3270">
        <v>0.08</v>
      </c>
      <c r="AO3270" s="2">
        <v>40785</v>
      </c>
      <c r="AP3270">
        <v>14622.64</v>
      </c>
    </row>
    <row r="3271" spans="25:42" x14ac:dyDescent="0.2">
      <c r="Y3271" s="2">
        <v>40871</v>
      </c>
      <c r="Z3271">
        <v>1.1279999999999999</v>
      </c>
      <c r="AA3271" s="2">
        <v>40841</v>
      </c>
      <c r="AB3271">
        <v>1.6317999999999999</v>
      </c>
      <c r="AC3271" s="2">
        <v>40900</v>
      </c>
      <c r="AD3271">
        <v>1.982</v>
      </c>
      <c r="AE3271" s="2">
        <v>40934</v>
      </c>
      <c r="AF3271">
        <v>2.5190000000000001</v>
      </c>
      <c r="AG3271" s="2">
        <v>40869</v>
      </c>
      <c r="AH3271">
        <v>103.6</v>
      </c>
      <c r="AI3271" s="37">
        <v>40962</v>
      </c>
      <c r="AJ3271" s="57">
        <v>0.17</v>
      </c>
      <c r="AK3271" s="37">
        <v>40962</v>
      </c>
      <c r="AL3271" s="57">
        <v>1.99</v>
      </c>
      <c r="AM3271" s="2">
        <v>40785</v>
      </c>
      <c r="AN3271">
        <v>0.08</v>
      </c>
      <c r="AO3271" s="2">
        <v>40784</v>
      </c>
      <c r="AP3271">
        <v>14624.79</v>
      </c>
    </row>
    <row r="3272" spans="25:42" x14ac:dyDescent="0.2">
      <c r="Y3272" s="2">
        <v>40870</v>
      </c>
      <c r="Z3272">
        <v>1.1261000000000001</v>
      </c>
      <c r="AA3272" s="2">
        <v>40840</v>
      </c>
      <c r="AB3272">
        <v>1.6027</v>
      </c>
      <c r="AC3272" s="2">
        <v>40899</v>
      </c>
      <c r="AD3272">
        <v>1.9535</v>
      </c>
      <c r="AE3272" s="2">
        <v>40933</v>
      </c>
      <c r="AF3272">
        <v>2.52</v>
      </c>
      <c r="AG3272" s="2">
        <v>40868</v>
      </c>
      <c r="AH3272">
        <v>107.5</v>
      </c>
      <c r="AI3272" s="37">
        <v>40961</v>
      </c>
      <c r="AJ3272" s="57">
        <v>0.17</v>
      </c>
      <c r="AK3272" s="37">
        <v>40961</v>
      </c>
      <c r="AL3272" s="57">
        <v>2.0099999999999998</v>
      </c>
      <c r="AM3272" s="2">
        <v>40784</v>
      </c>
      <c r="AN3272">
        <v>0.09</v>
      </c>
      <c r="AO3272" s="2">
        <v>40781</v>
      </c>
      <c r="AP3272">
        <v>14653.83</v>
      </c>
    </row>
    <row r="3273" spans="25:42" x14ac:dyDescent="0.2">
      <c r="Y3273" s="2">
        <v>40869</v>
      </c>
      <c r="Z3273">
        <v>1.0946</v>
      </c>
      <c r="AA3273" s="2">
        <v>40837</v>
      </c>
      <c r="AB3273">
        <v>1.6</v>
      </c>
      <c r="AC3273" s="2">
        <v>40898</v>
      </c>
      <c r="AD3273">
        <v>2.0154999999999998</v>
      </c>
      <c r="AE3273" s="2">
        <v>40932</v>
      </c>
      <c r="AF3273">
        <v>2.4792000000000001</v>
      </c>
      <c r="AG3273" s="2">
        <v>40865</v>
      </c>
      <c r="AH3273">
        <v>109.8</v>
      </c>
      <c r="AI3273" s="37">
        <v>40960</v>
      </c>
      <c r="AJ3273" s="57">
        <v>0.17</v>
      </c>
      <c r="AK3273" s="37">
        <v>40960</v>
      </c>
      <c r="AL3273" s="57">
        <v>2.0499999999999998</v>
      </c>
      <c r="AM3273" s="2">
        <v>40781</v>
      </c>
      <c r="AN3273">
        <v>0.09</v>
      </c>
      <c r="AO3273" s="2">
        <v>40780</v>
      </c>
      <c r="AP3273">
        <v>14653.55</v>
      </c>
    </row>
    <row r="3274" spans="25:42" x14ac:dyDescent="0.2">
      <c r="Y3274" s="2">
        <v>40868</v>
      </c>
      <c r="Z3274">
        <v>1.1100000000000001</v>
      </c>
      <c r="AA3274" s="2">
        <v>40836</v>
      </c>
      <c r="AB3274">
        <v>1.57</v>
      </c>
      <c r="AC3274" s="2">
        <v>40897</v>
      </c>
      <c r="AD3274">
        <v>2.0379999999999998</v>
      </c>
      <c r="AE3274" s="2">
        <v>40931</v>
      </c>
      <c r="AF3274">
        <v>2.4649999999999999</v>
      </c>
      <c r="AG3274" s="2">
        <v>40864</v>
      </c>
      <c r="AH3274">
        <v>111.7</v>
      </c>
      <c r="AI3274" s="37">
        <v>40959</v>
      </c>
      <c r="AJ3274" s="58" t="e">
        <f>NA()</f>
        <v>#N/A</v>
      </c>
      <c r="AK3274" s="37">
        <v>40959</v>
      </c>
      <c r="AL3274" s="57" t="e">
        <v>#N/A</v>
      </c>
      <c r="AM3274" s="2">
        <v>40780</v>
      </c>
      <c r="AN3274">
        <v>0.08</v>
      </c>
      <c r="AO3274" s="2">
        <v>40779</v>
      </c>
      <c r="AP3274">
        <v>14639.11</v>
      </c>
    </row>
    <row r="3275" spans="25:42" x14ac:dyDescent="0.2">
      <c r="Y3275" s="2">
        <v>40865</v>
      </c>
      <c r="Z3275">
        <v>1.1583000000000001</v>
      </c>
      <c r="AA3275" s="2">
        <v>40835</v>
      </c>
      <c r="AB3275">
        <v>1.6</v>
      </c>
      <c r="AC3275" s="2">
        <v>40896</v>
      </c>
      <c r="AD3275">
        <v>1.9570000000000001</v>
      </c>
      <c r="AE3275" s="2">
        <v>40928</v>
      </c>
      <c r="AF3275">
        <v>2.4350000000000001</v>
      </c>
      <c r="AG3275" s="2">
        <v>40863</v>
      </c>
      <c r="AH3275">
        <v>106.1</v>
      </c>
      <c r="AI3275" s="37">
        <v>40956</v>
      </c>
      <c r="AJ3275" s="57">
        <v>0.18</v>
      </c>
      <c r="AK3275" s="37">
        <v>40956</v>
      </c>
      <c r="AL3275" s="57">
        <v>2.0099999999999998</v>
      </c>
      <c r="AM3275" s="2">
        <v>40779</v>
      </c>
      <c r="AN3275">
        <v>0.08</v>
      </c>
      <c r="AO3275" s="2">
        <v>40778</v>
      </c>
      <c r="AP3275">
        <v>14649.29</v>
      </c>
    </row>
    <row r="3276" spans="25:42" x14ac:dyDescent="0.2">
      <c r="Y3276" s="2">
        <v>40864</v>
      </c>
      <c r="Z3276">
        <v>1.18</v>
      </c>
      <c r="AA3276" s="2">
        <v>40834</v>
      </c>
      <c r="AB3276">
        <v>1.6606000000000001</v>
      </c>
      <c r="AC3276" s="2">
        <v>40893</v>
      </c>
      <c r="AD3276">
        <v>1.9339</v>
      </c>
      <c r="AE3276" s="2">
        <v>40927</v>
      </c>
      <c r="AF3276">
        <v>2.4243000000000001</v>
      </c>
      <c r="AG3276" s="2">
        <v>40862</v>
      </c>
      <c r="AH3276">
        <v>108.6</v>
      </c>
      <c r="AI3276" s="37">
        <v>40955</v>
      </c>
      <c r="AJ3276" s="57">
        <v>0.17</v>
      </c>
      <c r="AK3276" s="37">
        <v>40955</v>
      </c>
      <c r="AL3276" s="57">
        <v>1.99</v>
      </c>
      <c r="AM3276" s="2">
        <v>40778</v>
      </c>
      <c r="AN3276">
        <v>0.08</v>
      </c>
      <c r="AO3276" s="2">
        <v>40777</v>
      </c>
      <c r="AP3276">
        <v>14612.44</v>
      </c>
    </row>
    <row r="3277" spans="25:42" x14ac:dyDescent="0.2">
      <c r="Y3277" s="2">
        <v>40863</v>
      </c>
      <c r="Z3277">
        <v>1.3022</v>
      </c>
      <c r="AA3277" s="2">
        <v>40833</v>
      </c>
      <c r="AB3277">
        <v>1.58</v>
      </c>
      <c r="AC3277" s="2">
        <v>40892</v>
      </c>
      <c r="AD3277">
        <v>1.9470000000000001</v>
      </c>
      <c r="AE3277" s="2">
        <v>40926</v>
      </c>
      <c r="AF3277">
        <v>2.3841000000000001</v>
      </c>
      <c r="AG3277" s="2">
        <v>40861</v>
      </c>
      <c r="AH3277">
        <v>113.1</v>
      </c>
      <c r="AI3277" s="37">
        <v>40954</v>
      </c>
      <c r="AJ3277" s="57">
        <v>0.18</v>
      </c>
      <c r="AK3277" s="37">
        <v>40954</v>
      </c>
      <c r="AL3277" s="57">
        <v>1.93</v>
      </c>
      <c r="AM3277" s="2">
        <v>40777</v>
      </c>
      <c r="AN3277">
        <v>0.09</v>
      </c>
      <c r="AO3277" s="2">
        <v>40774</v>
      </c>
      <c r="AP3277">
        <v>14639.24</v>
      </c>
    </row>
    <row r="3278" spans="25:42" x14ac:dyDescent="0.2">
      <c r="Y3278" s="2">
        <v>40862</v>
      </c>
      <c r="Z3278">
        <v>1.4</v>
      </c>
      <c r="AA3278" s="2">
        <v>40830</v>
      </c>
      <c r="AB3278">
        <v>1.5299</v>
      </c>
      <c r="AC3278" s="2">
        <v>40891</v>
      </c>
      <c r="AD3278">
        <v>1.9513</v>
      </c>
      <c r="AE3278" s="2">
        <v>40925</v>
      </c>
      <c r="AF3278">
        <v>2.355</v>
      </c>
      <c r="AG3278" s="2">
        <v>40858</v>
      </c>
      <c r="AH3278">
        <v>113.7</v>
      </c>
      <c r="AI3278" s="37">
        <v>40953</v>
      </c>
      <c r="AJ3278" s="57">
        <v>0.18</v>
      </c>
      <c r="AK3278" s="37">
        <v>40953</v>
      </c>
      <c r="AL3278" s="57">
        <v>1.92</v>
      </c>
      <c r="AM3278" s="2">
        <v>40774</v>
      </c>
      <c r="AN3278">
        <v>0.09</v>
      </c>
      <c r="AO3278" s="2">
        <v>40773</v>
      </c>
      <c r="AP3278">
        <v>14620.2</v>
      </c>
    </row>
    <row r="3279" spans="25:42" x14ac:dyDescent="0.2">
      <c r="Y3279" s="2">
        <v>40861</v>
      </c>
      <c r="Z3279">
        <v>1.53</v>
      </c>
      <c r="AA3279" s="2">
        <v>40829</v>
      </c>
      <c r="AB3279">
        <v>1.4288000000000001</v>
      </c>
      <c r="AC3279" s="2">
        <v>40890</v>
      </c>
      <c r="AD3279">
        <v>1.9836</v>
      </c>
      <c r="AE3279" s="2">
        <v>40924</v>
      </c>
      <c r="AF3279">
        <v>2.3347000000000002</v>
      </c>
      <c r="AG3279" s="2">
        <v>40857</v>
      </c>
      <c r="AH3279">
        <v>113.7</v>
      </c>
      <c r="AI3279" s="37">
        <v>40952</v>
      </c>
      <c r="AJ3279" s="57">
        <v>0.15</v>
      </c>
      <c r="AK3279" s="37">
        <v>40952</v>
      </c>
      <c r="AL3279" s="57">
        <v>1.99</v>
      </c>
      <c r="AM3279" s="2">
        <v>40773</v>
      </c>
      <c r="AN3279">
        <v>0.09</v>
      </c>
      <c r="AO3279" s="2">
        <v>40772</v>
      </c>
      <c r="AP3279">
        <v>14613.19</v>
      </c>
    </row>
    <row r="3280" spans="25:42" x14ac:dyDescent="0.2">
      <c r="Y3280" s="2">
        <v>40858</v>
      </c>
      <c r="Z3280">
        <v>1.5761000000000001</v>
      </c>
      <c r="AA3280" s="2">
        <v>40828</v>
      </c>
      <c r="AB3280">
        <v>1.474</v>
      </c>
      <c r="AC3280" s="2">
        <v>40889</v>
      </c>
      <c r="AD3280">
        <v>2.0078999999999998</v>
      </c>
      <c r="AE3280" s="2">
        <v>40921</v>
      </c>
      <c r="AF3280">
        <v>2.3336999999999999</v>
      </c>
      <c r="AG3280" s="2">
        <v>40856</v>
      </c>
      <c r="AH3280">
        <v>111.8</v>
      </c>
      <c r="AI3280" s="37">
        <v>40949</v>
      </c>
      <c r="AJ3280" s="57">
        <v>0.15</v>
      </c>
      <c r="AK3280" s="37">
        <v>40949</v>
      </c>
      <c r="AL3280" s="57">
        <v>1.96</v>
      </c>
      <c r="AM3280" s="2">
        <v>40772</v>
      </c>
      <c r="AN3280">
        <v>0.09</v>
      </c>
      <c r="AO3280" s="2">
        <v>40771</v>
      </c>
      <c r="AP3280">
        <v>14592.24</v>
      </c>
    </row>
    <row r="3281" spans="25:42" x14ac:dyDescent="0.2">
      <c r="Y3281" s="2">
        <v>40857</v>
      </c>
      <c r="Z3281">
        <v>1.5316000000000001</v>
      </c>
      <c r="AA3281" s="2">
        <v>40827</v>
      </c>
      <c r="AB3281">
        <v>1.4787999999999999</v>
      </c>
      <c r="AC3281" s="2">
        <v>40886</v>
      </c>
      <c r="AD3281">
        <v>2.0171000000000001</v>
      </c>
      <c r="AE3281" s="2">
        <v>40920</v>
      </c>
      <c r="AF3281">
        <v>2.351</v>
      </c>
      <c r="AG3281" s="2">
        <v>40855</v>
      </c>
      <c r="AH3281">
        <v>105.6</v>
      </c>
      <c r="AI3281" s="37">
        <v>40948</v>
      </c>
      <c r="AJ3281" s="57">
        <v>0.15</v>
      </c>
      <c r="AK3281" s="37">
        <v>40948</v>
      </c>
      <c r="AL3281" s="57">
        <v>2.04</v>
      </c>
      <c r="AM3281" s="2">
        <v>40771</v>
      </c>
      <c r="AN3281">
        <v>0.09</v>
      </c>
      <c r="AO3281" s="2">
        <v>40770</v>
      </c>
      <c r="AP3281">
        <v>14615.57</v>
      </c>
    </row>
    <row r="3282" spans="25:42" x14ac:dyDescent="0.2">
      <c r="Y3282" s="2">
        <v>40856</v>
      </c>
      <c r="Z3282">
        <v>1.5271999999999999</v>
      </c>
      <c r="AA3282" s="2">
        <v>40826</v>
      </c>
      <c r="AB3282">
        <v>1.47</v>
      </c>
      <c r="AC3282" s="2">
        <v>40885</v>
      </c>
      <c r="AD3282">
        <v>1.99</v>
      </c>
      <c r="AE3282" s="2">
        <v>40919</v>
      </c>
      <c r="AF3282">
        <v>2.3357999999999999</v>
      </c>
      <c r="AG3282" s="2">
        <v>40854</v>
      </c>
      <c r="AH3282">
        <v>106.3</v>
      </c>
      <c r="AI3282" s="37">
        <v>40947</v>
      </c>
      <c r="AJ3282" s="57">
        <v>0.15</v>
      </c>
      <c r="AK3282" s="37">
        <v>40947</v>
      </c>
      <c r="AL3282" s="57">
        <v>2.0099999999999998</v>
      </c>
      <c r="AM3282" s="2">
        <v>40770</v>
      </c>
      <c r="AN3282">
        <v>0.1</v>
      </c>
      <c r="AO3282" s="2">
        <v>40767</v>
      </c>
      <c r="AP3282">
        <v>14587.19</v>
      </c>
    </row>
    <row r="3283" spans="25:42" x14ac:dyDescent="0.2">
      <c r="Y3283" s="2">
        <v>40855</v>
      </c>
      <c r="Z3283">
        <v>1.6194</v>
      </c>
      <c r="AA3283" s="2">
        <v>40823</v>
      </c>
      <c r="AB3283">
        <v>1.47</v>
      </c>
      <c r="AC3283" s="2">
        <v>40884</v>
      </c>
      <c r="AD3283">
        <v>2.06</v>
      </c>
      <c r="AE3283" s="2">
        <v>40918</v>
      </c>
      <c r="AF3283">
        <v>2.3649</v>
      </c>
      <c r="AG3283" s="2">
        <v>40851</v>
      </c>
      <c r="AH3283">
        <v>106.6</v>
      </c>
      <c r="AI3283" s="37">
        <v>40946</v>
      </c>
      <c r="AJ3283" s="57">
        <v>0.14000000000000001</v>
      </c>
      <c r="AK3283" s="37">
        <v>40946</v>
      </c>
      <c r="AL3283" s="57">
        <v>2</v>
      </c>
      <c r="AM3283" s="2">
        <v>40767</v>
      </c>
      <c r="AN3283">
        <v>0.1</v>
      </c>
      <c r="AO3283" s="2">
        <v>40766</v>
      </c>
      <c r="AP3283">
        <v>14587.91</v>
      </c>
    </row>
    <row r="3284" spans="25:42" x14ac:dyDescent="0.2">
      <c r="Y3284" s="2">
        <v>40854</v>
      </c>
      <c r="Z3284">
        <v>1.6082000000000001</v>
      </c>
      <c r="AA3284" s="2">
        <v>40822</v>
      </c>
      <c r="AB3284">
        <v>1.395</v>
      </c>
      <c r="AC3284" s="2">
        <v>40883</v>
      </c>
      <c r="AD3284">
        <v>2.125</v>
      </c>
      <c r="AE3284" s="2">
        <v>40917</v>
      </c>
      <c r="AF3284">
        <v>2.3925000000000001</v>
      </c>
      <c r="AG3284" s="2">
        <v>40850</v>
      </c>
      <c r="AH3284">
        <v>109.2</v>
      </c>
      <c r="AI3284" s="37">
        <v>40945</v>
      </c>
      <c r="AJ3284" s="57">
        <v>0.14000000000000001</v>
      </c>
      <c r="AK3284" s="37">
        <v>40945</v>
      </c>
      <c r="AL3284" s="57">
        <v>1.93</v>
      </c>
      <c r="AM3284" s="2">
        <v>40766</v>
      </c>
      <c r="AN3284">
        <v>0.09</v>
      </c>
      <c r="AO3284" s="2">
        <v>40765</v>
      </c>
      <c r="AP3284">
        <v>14581.96</v>
      </c>
    </row>
    <row r="3285" spans="25:42" x14ac:dyDescent="0.2">
      <c r="Y3285" s="2">
        <v>40851</v>
      </c>
      <c r="Z3285">
        <v>1.6044</v>
      </c>
      <c r="AA3285" s="2">
        <v>40821</v>
      </c>
      <c r="AB3285">
        <v>1.2879</v>
      </c>
      <c r="AC3285" s="2">
        <v>40882</v>
      </c>
      <c r="AD3285">
        <v>2.1490999999999998</v>
      </c>
      <c r="AE3285" s="2">
        <v>40914</v>
      </c>
      <c r="AF3285">
        <v>2.39</v>
      </c>
      <c r="AG3285" s="2">
        <v>40849</v>
      </c>
      <c r="AH3285">
        <v>111.9</v>
      </c>
      <c r="AI3285" s="37">
        <v>40942</v>
      </c>
      <c r="AJ3285" s="57">
        <v>0.14000000000000001</v>
      </c>
      <c r="AK3285" s="37">
        <v>40942</v>
      </c>
      <c r="AL3285" s="57">
        <v>1.97</v>
      </c>
      <c r="AM3285" s="2">
        <v>40765</v>
      </c>
      <c r="AN3285">
        <v>0.1</v>
      </c>
      <c r="AO3285" s="2">
        <v>40764</v>
      </c>
      <c r="AP3285">
        <v>14591.99</v>
      </c>
    </row>
    <row r="3286" spans="25:42" x14ac:dyDescent="0.2">
      <c r="Y3286" s="2">
        <v>40850</v>
      </c>
      <c r="Z3286">
        <v>1.5819000000000001</v>
      </c>
      <c r="AA3286" s="2">
        <v>40820</v>
      </c>
      <c r="AB3286">
        <v>1.248</v>
      </c>
      <c r="AC3286" s="2">
        <v>40879</v>
      </c>
      <c r="AD3286">
        <v>2.1556000000000002</v>
      </c>
      <c r="AE3286" s="2">
        <v>40913</v>
      </c>
      <c r="AF3286">
        <v>2.4009999999999998</v>
      </c>
      <c r="AG3286" s="2">
        <v>40848</v>
      </c>
      <c r="AH3286">
        <v>116</v>
      </c>
      <c r="AI3286" s="37">
        <v>40941</v>
      </c>
      <c r="AJ3286" s="57">
        <v>0.14000000000000001</v>
      </c>
      <c r="AK3286" s="37">
        <v>40941</v>
      </c>
      <c r="AL3286" s="57">
        <v>1.86</v>
      </c>
      <c r="AM3286" s="2">
        <v>40764</v>
      </c>
      <c r="AN3286">
        <v>0.1</v>
      </c>
      <c r="AO3286" s="2">
        <v>40763</v>
      </c>
      <c r="AP3286">
        <v>14587.73</v>
      </c>
    </row>
    <row r="3287" spans="25:42" x14ac:dyDescent="0.2">
      <c r="Y3287" s="2">
        <v>40849</v>
      </c>
      <c r="Z3287">
        <v>1.55</v>
      </c>
      <c r="AA3287" s="2">
        <v>40819</v>
      </c>
      <c r="AB3287">
        <v>1.26</v>
      </c>
      <c r="AC3287" s="2">
        <v>40878</v>
      </c>
      <c r="AD3287">
        <v>2.1467999999999998</v>
      </c>
      <c r="AE3287" s="2">
        <v>40912</v>
      </c>
      <c r="AF3287">
        <v>2.3672</v>
      </c>
      <c r="AG3287" s="2">
        <v>40847</v>
      </c>
      <c r="AH3287">
        <v>107.2</v>
      </c>
      <c r="AI3287" s="37">
        <v>40940</v>
      </c>
      <c r="AJ3287" s="57">
        <v>0.13</v>
      </c>
      <c r="AK3287" s="37">
        <v>40940</v>
      </c>
      <c r="AL3287" s="57">
        <v>1.87</v>
      </c>
      <c r="AM3287" s="2">
        <v>40763</v>
      </c>
      <c r="AN3287">
        <v>0.11</v>
      </c>
      <c r="AO3287" s="2">
        <v>40760</v>
      </c>
      <c r="AP3287">
        <v>14584.5</v>
      </c>
    </row>
    <row r="3288" spans="25:42" x14ac:dyDescent="0.2">
      <c r="Y3288" s="2">
        <v>40848</v>
      </c>
      <c r="Z3288">
        <v>1.5084</v>
      </c>
      <c r="AA3288" s="2">
        <v>40816</v>
      </c>
      <c r="AB3288">
        <v>1.28</v>
      </c>
      <c r="AC3288" s="2">
        <v>40877</v>
      </c>
      <c r="AD3288">
        <v>2.1394000000000002</v>
      </c>
      <c r="AE3288" s="2">
        <v>40911</v>
      </c>
      <c r="AF3288">
        <v>2.3149999999999999</v>
      </c>
      <c r="AG3288" s="2">
        <v>40844</v>
      </c>
      <c r="AH3288">
        <v>107.4</v>
      </c>
      <c r="AI3288" s="37">
        <v>40939</v>
      </c>
      <c r="AJ3288" s="57">
        <v>0.13</v>
      </c>
      <c r="AK3288" s="37">
        <v>40939</v>
      </c>
      <c r="AL3288" s="57">
        <v>1.83</v>
      </c>
      <c r="AM3288" s="2">
        <v>40760</v>
      </c>
      <c r="AN3288">
        <v>0.08</v>
      </c>
      <c r="AO3288" s="2">
        <v>40759</v>
      </c>
      <c r="AP3288">
        <v>14564.97</v>
      </c>
    </row>
    <row r="3289" spans="25:42" x14ac:dyDescent="0.2">
      <c r="Y3289" s="2">
        <v>40847</v>
      </c>
      <c r="Z3289">
        <v>1.62</v>
      </c>
      <c r="AA3289" s="2">
        <v>40815</v>
      </c>
      <c r="AB3289">
        <v>1.3265</v>
      </c>
      <c r="AC3289" s="2">
        <v>40876</v>
      </c>
      <c r="AD3289">
        <v>2.0630000000000002</v>
      </c>
      <c r="AE3289" s="2">
        <v>40910</v>
      </c>
      <c r="AF3289">
        <v>2.2732000000000001</v>
      </c>
      <c r="AG3289" s="2">
        <v>40843</v>
      </c>
      <c r="AH3289">
        <v>108.1</v>
      </c>
      <c r="AI3289" s="37">
        <v>40938</v>
      </c>
      <c r="AJ3289" s="57">
        <v>0.12</v>
      </c>
      <c r="AK3289" s="37">
        <v>40938</v>
      </c>
      <c r="AL3289" s="57">
        <v>1.87</v>
      </c>
      <c r="AM3289" s="2">
        <v>40759</v>
      </c>
      <c r="AN3289">
        <v>0.09</v>
      </c>
      <c r="AO3289" s="2">
        <v>40758</v>
      </c>
      <c r="AP3289">
        <v>14574.61</v>
      </c>
    </row>
    <row r="3290" spans="25:42" x14ac:dyDescent="0.2">
      <c r="Y3290" s="2">
        <v>40844</v>
      </c>
      <c r="Z3290">
        <v>1.63</v>
      </c>
      <c r="AA3290" s="2">
        <v>40814</v>
      </c>
      <c r="AB3290">
        <v>1.353</v>
      </c>
      <c r="AC3290" s="2">
        <v>40875</v>
      </c>
      <c r="AD3290">
        <v>2.04</v>
      </c>
      <c r="AE3290" s="2">
        <v>40907</v>
      </c>
      <c r="AF3290">
        <v>2.2732000000000001</v>
      </c>
      <c r="AG3290" s="2">
        <v>40842</v>
      </c>
      <c r="AH3290">
        <v>105.2</v>
      </c>
      <c r="AI3290" s="37">
        <v>40935</v>
      </c>
      <c r="AJ3290" s="57">
        <v>0.12</v>
      </c>
      <c r="AK3290" s="37">
        <v>40935</v>
      </c>
      <c r="AL3290" s="57">
        <v>1.93</v>
      </c>
      <c r="AM3290" s="2">
        <v>40758</v>
      </c>
      <c r="AN3290">
        <v>0.12</v>
      </c>
      <c r="AO3290" s="2">
        <v>40757</v>
      </c>
      <c r="AP3290">
        <v>14580.7</v>
      </c>
    </row>
    <row r="3291" spans="25:42" x14ac:dyDescent="0.2">
      <c r="Y3291" s="2">
        <v>40843</v>
      </c>
      <c r="Z3291">
        <v>1.6316999999999999</v>
      </c>
      <c r="AA3291" s="2">
        <v>40813</v>
      </c>
      <c r="AB3291">
        <v>1.3752</v>
      </c>
      <c r="AC3291" s="2">
        <v>40872</v>
      </c>
      <c r="AD3291">
        <v>1.9890000000000001</v>
      </c>
      <c r="AE3291" s="2">
        <v>40906</v>
      </c>
      <c r="AF3291">
        <v>2.2823000000000002</v>
      </c>
      <c r="AG3291" s="2">
        <v>40841</v>
      </c>
      <c r="AH3291">
        <v>102.1</v>
      </c>
      <c r="AI3291" s="37">
        <v>40934</v>
      </c>
      <c r="AJ3291" s="57">
        <v>0.12</v>
      </c>
      <c r="AK3291" s="37">
        <v>40934</v>
      </c>
      <c r="AL3291" s="57">
        <v>1.96</v>
      </c>
      <c r="AM3291" s="2">
        <v>40757</v>
      </c>
      <c r="AN3291">
        <v>0.16</v>
      </c>
      <c r="AO3291" s="2">
        <v>40756</v>
      </c>
      <c r="AP3291">
        <v>14342.36</v>
      </c>
    </row>
    <row r="3292" spans="25:42" x14ac:dyDescent="0.2">
      <c r="Y3292" s="2">
        <v>40842</v>
      </c>
      <c r="Z3292">
        <v>1.5378000000000001</v>
      </c>
      <c r="AA3292" s="2">
        <v>40812</v>
      </c>
      <c r="AB3292">
        <v>1.3322000000000001</v>
      </c>
      <c r="AC3292" s="2">
        <v>40871</v>
      </c>
      <c r="AD3292">
        <v>1.96</v>
      </c>
      <c r="AE3292" s="2">
        <v>40905</v>
      </c>
      <c r="AF3292">
        <v>2.3037000000000001</v>
      </c>
      <c r="AG3292" s="2">
        <v>40840</v>
      </c>
      <c r="AH3292">
        <v>103.6</v>
      </c>
      <c r="AI3292" s="37">
        <v>40933</v>
      </c>
      <c r="AJ3292" s="57">
        <v>0.12</v>
      </c>
      <c r="AK3292" s="37">
        <v>40933</v>
      </c>
      <c r="AL3292" s="57">
        <v>2.0099999999999998</v>
      </c>
      <c r="AM3292" s="2">
        <v>40756</v>
      </c>
      <c r="AN3292">
        <v>0.17</v>
      </c>
      <c r="AO3292" s="2">
        <v>40753</v>
      </c>
      <c r="AP3292">
        <v>14342.37</v>
      </c>
    </row>
    <row r="3293" spans="25:42" x14ac:dyDescent="0.2">
      <c r="Y3293" s="2">
        <v>40841</v>
      </c>
      <c r="Z3293">
        <v>1.5327999999999999</v>
      </c>
      <c r="AA3293" s="2">
        <v>40809</v>
      </c>
      <c r="AB3293">
        <v>1.3493999999999999</v>
      </c>
      <c r="AC3293" s="2">
        <v>40870</v>
      </c>
      <c r="AD3293">
        <v>1.9550000000000001</v>
      </c>
      <c r="AE3293" s="2">
        <v>40904</v>
      </c>
      <c r="AF3293">
        <v>2.3523999999999998</v>
      </c>
      <c r="AG3293" s="2">
        <v>40837</v>
      </c>
      <c r="AH3293">
        <v>107.5</v>
      </c>
      <c r="AI3293" s="37">
        <v>40932</v>
      </c>
      <c r="AJ3293" s="57">
        <v>0.12</v>
      </c>
      <c r="AK3293" s="37">
        <v>40932</v>
      </c>
      <c r="AL3293" s="57">
        <v>2.08</v>
      </c>
      <c r="AM3293" s="2">
        <v>40753</v>
      </c>
      <c r="AN3293">
        <v>0.11</v>
      </c>
      <c r="AO3293" s="2">
        <v>40752</v>
      </c>
      <c r="AP3293">
        <v>14342.87</v>
      </c>
    </row>
    <row r="3294" spans="25:42" x14ac:dyDescent="0.2">
      <c r="Y3294" s="2">
        <v>40840</v>
      </c>
      <c r="Z3294">
        <v>1.4756</v>
      </c>
      <c r="AA3294" s="2">
        <v>40808</v>
      </c>
      <c r="AB3294">
        <v>1.4228000000000001</v>
      </c>
      <c r="AC3294" s="2">
        <v>40869</v>
      </c>
      <c r="AD3294">
        <v>1.93</v>
      </c>
      <c r="AE3294" s="2">
        <v>40900</v>
      </c>
      <c r="AF3294">
        <v>2.4011999999999998</v>
      </c>
      <c r="AG3294" s="2">
        <v>40836</v>
      </c>
      <c r="AH3294">
        <v>105.9</v>
      </c>
      <c r="AI3294" s="37">
        <v>40931</v>
      </c>
      <c r="AJ3294" s="57">
        <v>0.12</v>
      </c>
      <c r="AK3294" s="37">
        <v>40931</v>
      </c>
      <c r="AL3294" s="57">
        <v>2.09</v>
      </c>
      <c r="AM3294" s="2">
        <v>40752</v>
      </c>
      <c r="AN3294">
        <v>0.08</v>
      </c>
      <c r="AO3294" s="2">
        <v>40751</v>
      </c>
      <c r="AP3294">
        <v>14342.82</v>
      </c>
    </row>
    <row r="3295" spans="25:42" x14ac:dyDescent="0.2">
      <c r="Y3295" s="2">
        <v>40837</v>
      </c>
      <c r="Z3295">
        <v>1.46</v>
      </c>
      <c r="AA3295" s="2">
        <v>40807</v>
      </c>
      <c r="AB3295">
        <v>1.583</v>
      </c>
      <c r="AC3295" s="2">
        <v>40868</v>
      </c>
      <c r="AD3295">
        <v>1.9275</v>
      </c>
      <c r="AE3295" s="2">
        <v>40899</v>
      </c>
      <c r="AF3295">
        <v>2.3637000000000001</v>
      </c>
      <c r="AG3295" s="2">
        <v>40835</v>
      </c>
      <c r="AH3295">
        <v>105</v>
      </c>
      <c r="AI3295" s="37">
        <v>40928</v>
      </c>
      <c r="AJ3295" s="57">
        <v>0.11</v>
      </c>
      <c r="AK3295" s="37">
        <v>40928</v>
      </c>
      <c r="AL3295" s="57">
        <v>2.0499999999999998</v>
      </c>
      <c r="AM3295" s="2">
        <v>40751</v>
      </c>
      <c r="AN3295">
        <v>7.0000000000000007E-2</v>
      </c>
      <c r="AO3295" s="2">
        <v>40750</v>
      </c>
      <c r="AP3295">
        <v>14342.83</v>
      </c>
    </row>
    <row r="3296" spans="25:42" x14ac:dyDescent="0.2">
      <c r="Y3296" s="2">
        <v>40836</v>
      </c>
      <c r="Z3296">
        <v>1.45</v>
      </c>
      <c r="AA3296" s="2">
        <v>40806</v>
      </c>
      <c r="AB3296">
        <v>1.5992999999999999</v>
      </c>
      <c r="AC3296" s="2">
        <v>40865</v>
      </c>
      <c r="AD3296">
        <v>1.9458</v>
      </c>
      <c r="AE3296" s="2">
        <v>40898</v>
      </c>
      <c r="AF3296">
        <v>2.3793000000000002</v>
      </c>
      <c r="AG3296" s="2">
        <v>40834</v>
      </c>
      <c r="AH3296">
        <v>107.5</v>
      </c>
      <c r="AI3296" s="37">
        <v>40927</v>
      </c>
      <c r="AJ3296" s="57">
        <v>0.11</v>
      </c>
      <c r="AK3296" s="37">
        <v>40927</v>
      </c>
      <c r="AL3296" s="57">
        <v>2.0099999999999998</v>
      </c>
      <c r="AM3296" s="2">
        <v>40750</v>
      </c>
      <c r="AN3296">
        <v>0.06</v>
      </c>
      <c r="AO3296" s="2">
        <v>40749</v>
      </c>
      <c r="AP3296">
        <v>14342.84</v>
      </c>
    </row>
    <row r="3297" spans="25:42" x14ac:dyDescent="0.2">
      <c r="Y3297" s="2">
        <v>40835</v>
      </c>
      <c r="Z3297">
        <v>1.52</v>
      </c>
      <c r="AA3297" s="2">
        <v>40805</v>
      </c>
      <c r="AB3297">
        <v>1.5644</v>
      </c>
      <c r="AC3297" s="2">
        <v>40864</v>
      </c>
      <c r="AD3297">
        <v>1.925</v>
      </c>
      <c r="AE3297" s="2">
        <v>40897</v>
      </c>
      <c r="AF3297">
        <v>2.3532999999999999</v>
      </c>
      <c r="AG3297" s="2">
        <v>40833</v>
      </c>
      <c r="AH3297">
        <v>108.4</v>
      </c>
      <c r="AI3297" s="37">
        <v>40926</v>
      </c>
      <c r="AJ3297" s="57">
        <v>0.11</v>
      </c>
      <c r="AK3297" s="37">
        <v>40926</v>
      </c>
      <c r="AL3297" s="57">
        <v>1.92</v>
      </c>
      <c r="AM3297" s="2">
        <v>40749</v>
      </c>
      <c r="AN3297">
        <v>0.06</v>
      </c>
      <c r="AO3297" s="2">
        <v>40746</v>
      </c>
      <c r="AP3297">
        <v>14342.87</v>
      </c>
    </row>
    <row r="3298" spans="25:42" x14ac:dyDescent="0.2">
      <c r="Y3298" s="2">
        <v>40834</v>
      </c>
      <c r="Z3298">
        <v>1.65</v>
      </c>
      <c r="AA3298" s="2">
        <v>40802</v>
      </c>
      <c r="AB3298">
        <v>1.61</v>
      </c>
      <c r="AC3298" s="2">
        <v>40863</v>
      </c>
      <c r="AD3298">
        <v>2.0038999999999998</v>
      </c>
      <c r="AE3298" s="2">
        <v>40896</v>
      </c>
      <c r="AF3298">
        <v>2.2785000000000002</v>
      </c>
      <c r="AG3298" s="2">
        <v>40830</v>
      </c>
      <c r="AH3298">
        <v>109.2</v>
      </c>
      <c r="AI3298" s="37">
        <v>40925</v>
      </c>
      <c r="AJ3298" s="57">
        <v>0.11</v>
      </c>
      <c r="AK3298" s="37">
        <v>40925</v>
      </c>
      <c r="AL3298" s="57">
        <v>1.87</v>
      </c>
      <c r="AM3298" s="2">
        <v>40746</v>
      </c>
      <c r="AN3298">
        <v>0.06</v>
      </c>
      <c r="AO3298" s="2">
        <v>40745</v>
      </c>
      <c r="AP3298">
        <v>14342.88</v>
      </c>
    </row>
    <row r="3299" spans="25:42" x14ac:dyDescent="0.2">
      <c r="Y3299" s="2">
        <v>40833</v>
      </c>
      <c r="Z3299">
        <v>1.54</v>
      </c>
      <c r="AA3299" s="2">
        <v>40801</v>
      </c>
      <c r="AB3299">
        <v>1.58</v>
      </c>
      <c r="AC3299" s="2">
        <v>40862</v>
      </c>
      <c r="AD3299">
        <v>2.0655000000000001</v>
      </c>
      <c r="AE3299" s="2">
        <v>40893</v>
      </c>
      <c r="AF3299">
        <v>2.2791000000000001</v>
      </c>
      <c r="AG3299" s="2">
        <v>40829</v>
      </c>
      <c r="AH3299">
        <v>106.8</v>
      </c>
      <c r="AI3299" s="37">
        <v>40924</v>
      </c>
      <c r="AJ3299" s="58" t="e">
        <f>NA()</f>
        <v>#N/A</v>
      </c>
      <c r="AK3299" s="37">
        <v>40924</v>
      </c>
      <c r="AL3299" s="57" t="e">
        <v>#N/A</v>
      </c>
      <c r="AM3299" s="2">
        <v>40745</v>
      </c>
      <c r="AN3299">
        <v>0.06</v>
      </c>
      <c r="AO3299" s="2">
        <v>40744</v>
      </c>
      <c r="AP3299">
        <v>14342.89</v>
      </c>
    </row>
    <row r="3300" spans="25:42" x14ac:dyDescent="0.2">
      <c r="Y3300" s="2">
        <v>40830</v>
      </c>
      <c r="Z3300">
        <v>1.4483999999999999</v>
      </c>
      <c r="AA3300" s="2">
        <v>40800</v>
      </c>
      <c r="AB3300">
        <v>1.45</v>
      </c>
      <c r="AC3300" s="2">
        <v>40861</v>
      </c>
      <c r="AD3300">
        <v>2.13</v>
      </c>
      <c r="AE3300" s="2">
        <v>40892</v>
      </c>
      <c r="AF3300">
        <v>2.2774000000000001</v>
      </c>
      <c r="AG3300" s="2">
        <v>40828</v>
      </c>
      <c r="AH3300">
        <v>108.3</v>
      </c>
      <c r="AI3300" s="37">
        <v>40921</v>
      </c>
      <c r="AJ3300" s="57">
        <v>0.1</v>
      </c>
      <c r="AK3300" s="37">
        <v>40921</v>
      </c>
      <c r="AL3300" s="57">
        <v>1.89</v>
      </c>
      <c r="AM3300" s="2">
        <v>40744</v>
      </c>
      <c r="AN3300">
        <v>0.06</v>
      </c>
      <c r="AO3300" s="2">
        <v>40743</v>
      </c>
      <c r="AP3300">
        <v>14342.9</v>
      </c>
    </row>
    <row r="3301" spans="25:42" x14ac:dyDescent="0.2">
      <c r="Y3301" s="2">
        <v>40829</v>
      </c>
      <c r="Z3301">
        <v>1.3660000000000001</v>
      </c>
      <c r="AA3301" s="2">
        <v>40799</v>
      </c>
      <c r="AB3301">
        <v>1.4950000000000001</v>
      </c>
      <c r="AC3301" s="2">
        <v>40858</v>
      </c>
      <c r="AD3301">
        <v>2.1549999999999998</v>
      </c>
      <c r="AE3301" s="2">
        <v>40891</v>
      </c>
      <c r="AF3301">
        <v>2.31</v>
      </c>
      <c r="AG3301" s="2">
        <v>40827</v>
      </c>
      <c r="AH3301">
        <v>106.8</v>
      </c>
      <c r="AI3301" s="37">
        <v>40920</v>
      </c>
      <c r="AJ3301" s="57">
        <v>0.11</v>
      </c>
      <c r="AK3301" s="37">
        <v>40920</v>
      </c>
      <c r="AL3301" s="57">
        <v>1.94</v>
      </c>
      <c r="AM3301" s="2">
        <v>40743</v>
      </c>
      <c r="AN3301">
        <v>0.06</v>
      </c>
      <c r="AO3301" s="2">
        <v>40742</v>
      </c>
      <c r="AP3301">
        <v>14342.91</v>
      </c>
    </row>
    <row r="3302" spans="25:42" x14ac:dyDescent="0.2">
      <c r="Y3302" s="2">
        <v>40828</v>
      </c>
      <c r="Z3302">
        <v>1.4085000000000001</v>
      </c>
      <c r="AA3302" s="2">
        <v>40798</v>
      </c>
      <c r="AB3302">
        <v>1.5210999999999999</v>
      </c>
      <c r="AC3302" s="2">
        <v>40857</v>
      </c>
      <c r="AD3302">
        <v>2.1440000000000001</v>
      </c>
      <c r="AE3302" s="2">
        <v>40890</v>
      </c>
      <c r="AF3302">
        <v>2.3416000000000001</v>
      </c>
      <c r="AG3302" s="2">
        <v>40826</v>
      </c>
      <c r="AH3302">
        <v>106.4</v>
      </c>
      <c r="AI3302" s="37">
        <v>40919</v>
      </c>
      <c r="AJ3302" s="57">
        <v>0.11</v>
      </c>
      <c r="AK3302" s="37">
        <v>40919</v>
      </c>
      <c r="AL3302" s="57">
        <v>1.93</v>
      </c>
      <c r="AM3302" s="2">
        <v>40742</v>
      </c>
      <c r="AN3302">
        <v>0.06</v>
      </c>
      <c r="AO3302" s="2">
        <v>40739</v>
      </c>
      <c r="AP3302">
        <v>14342.94</v>
      </c>
    </row>
    <row r="3303" spans="25:42" x14ac:dyDescent="0.2">
      <c r="Y3303" s="2">
        <v>40827</v>
      </c>
      <c r="Z3303">
        <v>1.4085000000000001</v>
      </c>
      <c r="AA3303" s="2">
        <v>40795</v>
      </c>
      <c r="AB3303">
        <v>1.5476000000000001</v>
      </c>
      <c r="AC3303" s="2">
        <v>40856</v>
      </c>
      <c r="AD3303">
        <v>2.0743999999999998</v>
      </c>
      <c r="AE3303" s="2">
        <v>40889</v>
      </c>
      <c r="AF3303">
        <v>2.36</v>
      </c>
      <c r="AG3303" s="2">
        <v>40823</v>
      </c>
      <c r="AH3303">
        <v>106.4</v>
      </c>
      <c r="AI3303" s="37">
        <v>40918</v>
      </c>
      <c r="AJ3303" s="57">
        <v>0.11</v>
      </c>
      <c r="AK3303" s="37">
        <v>40918</v>
      </c>
      <c r="AL3303" s="57">
        <v>2</v>
      </c>
      <c r="AM3303" s="2">
        <v>40739</v>
      </c>
      <c r="AN3303">
        <v>0.06</v>
      </c>
      <c r="AO3303" s="2">
        <v>40738</v>
      </c>
      <c r="AP3303">
        <v>14342.95</v>
      </c>
    </row>
    <row r="3304" spans="25:42" x14ac:dyDescent="0.2">
      <c r="Y3304" s="2">
        <v>40826</v>
      </c>
      <c r="Z3304">
        <v>1.42</v>
      </c>
      <c r="AA3304" s="2">
        <v>40794</v>
      </c>
      <c r="AB3304">
        <v>1.552</v>
      </c>
      <c r="AC3304" s="2">
        <v>40855</v>
      </c>
      <c r="AD3304">
        <v>2.14</v>
      </c>
      <c r="AE3304" s="2">
        <v>40886</v>
      </c>
      <c r="AF3304">
        <v>2.3302999999999998</v>
      </c>
      <c r="AG3304" s="2">
        <v>40822</v>
      </c>
      <c r="AH3304">
        <v>108.7</v>
      </c>
      <c r="AI3304" s="37">
        <v>40917</v>
      </c>
      <c r="AJ3304" s="57">
        <v>0.11</v>
      </c>
      <c r="AK3304" s="37">
        <v>40917</v>
      </c>
      <c r="AL3304" s="57">
        <v>1.98</v>
      </c>
      <c r="AM3304" s="2">
        <v>40738</v>
      </c>
      <c r="AN3304">
        <v>0.06</v>
      </c>
      <c r="AO3304" s="2">
        <v>40737</v>
      </c>
      <c r="AP3304">
        <v>14342.95</v>
      </c>
    </row>
    <row r="3305" spans="25:42" x14ac:dyDescent="0.2">
      <c r="Y3305" s="2">
        <v>40823</v>
      </c>
      <c r="Z3305">
        <v>1.3796999999999999</v>
      </c>
      <c r="AA3305" s="2">
        <v>40793</v>
      </c>
      <c r="AB3305">
        <v>1.4988999999999999</v>
      </c>
      <c r="AC3305" s="2">
        <v>40854</v>
      </c>
      <c r="AD3305">
        <v>2.1526000000000001</v>
      </c>
      <c r="AE3305" s="2">
        <v>40885</v>
      </c>
      <c r="AF3305">
        <v>2.2902</v>
      </c>
      <c r="AG3305" s="2">
        <v>40821</v>
      </c>
      <c r="AH3305">
        <v>108.9</v>
      </c>
      <c r="AI3305" s="37">
        <v>40914</v>
      </c>
      <c r="AJ3305" s="57">
        <v>0.12</v>
      </c>
      <c r="AK3305" s="37">
        <v>40914</v>
      </c>
      <c r="AL3305" s="57">
        <v>1.98</v>
      </c>
      <c r="AM3305" s="2">
        <v>40737</v>
      </c>
      <c r="AN3305">
        <v>0.06</v>
      </c>
      <c r="AO3305" s="2">
        <v>40736</v>
      </c>
      <c r="AP3305">
        <v>14342.97</v>
      </c>
    </row>
    <row r="3306" spans="25:42" x14ac:dyDescent="0.2">
      <c r="Y3306" s="2">
        <v>40822</v>
      </c>
      <c r="Z3306">
        <v>1.3</v>
      </c>
      <c r="AA3306" s="2">
        <v>40792</v>
      </c>
      <c r="AB3306">
        <v>1.4550000000000001</v>
      </c>
      <c r="AC3306" s="2">
        <v>40851</v>
      </c>
      <c r="AD3306">
        <v>2.13</v>
      </c>
      <c r="AE3306" s="2">
        <v>40884</v>
      </c>
      <c r="AF3306">
        <v>2.35</v>
      </c>
      <c r="AG3306" s="2">
        <v>40820</v>
      </c>
      <c r="AH3306">
        <v>109</v>
      </c>
      <c r="AI3306" s="37">
        <v>40913</v>
      </c>
      <c r="AJ3306" s="57">
        <v>0.11</v>
      </c>
      <c r="AK3306" s="37">
        <v>40913</v>
      </c>
      <c r="AL3306" s="57">
        <v>2.02</v>
      </c>
      <c r="AM3306" s="2">
        <v>40736</v>
      </c>
      <c r="AN3306">
        <v>0.06</v>
      </c>
      <c r="AO3306" s="2">
        <v>40735</v>
      </c>
      <c r="AP3306">
        <v>14342.98</v>
      </c>
    </row>
    <row r="3307" spans="25:42" x14ac:dyDescent="0.2">
      <c r="Y3307" s="2">
        <v>40821</v>
      </c>
      <c r="Z3307">
        <v>1.2295</v>
      </c>
      <c r="AA3307" s="2">
        <v>40791</v>
      </c>
      <c r="AB3307">
        <v>1.53</v>
      </c>
      <c r="AC3307" s="2">
        <v>40850</v>
      </c>
      <c r="AD3307">
        <v>2.1013999999999999</v>
      </c>
      <c r="AE3307" s="2">
        <v>40883</v>
      </c>
      <c r="AF3307">
        <v>2.39</v>
      </c>
      <c r="AG3307" s="2">
        <v>40819</v>
      </c>
      <c r="AH3307">
        <v>105.7</v>
      </c>
      <c r="AI3307" s="37">
        <v>40912</v>
      </c>
      <c r="AJ3307" s="57">
        <v>0.12</v>
      </c>
      <c r="AK3307" s="37">
        <v>40912</v>
      </c>
      <c r="AL3307" s="57">
        <v>2</v>
      </c>
      <c r="AM3307" s="2">
        <v>40735</v>
      </c>
      <c r="AN3307">
        <v>7.0000000000000007E-2</v>
      </c>
      <c r="AO3307" s="2">
        <v>40732</v>
      </c>
      <c r="AP3307">
        <v>14343.01</v>
      </c>
    </row>
    <row r="3308" spans="25:42" x14ac:dyDescent="0.2">
      <c r="Y3308" s="2">
        <v>40820</v>
      </c>
      <c r="Z3308">
        <v>1.1695</v>
      </c>
      <c r="AA3308" s="2">
        <v>40788</v>
      </c>
      <c r="AB3308">
        <v>1.5310999999999999</v>
      </c>
      <c r="AC3308" s="2">
        <v>40849</v>
      </c>
      <c r="AD3308">
        <v>2.105</v>
      </c>
      <c r="AE3308" s="2">
        <v>40882</v>
      </c>
      <c r="AF3308">
        <v>2.3914</v>
      </c>
      <c r="AG3308" s="2">
        <v>40816</v>
      </c>
      <c r="AH3308">
        <v>100.6</v>
      </c>
      <c r="AI3308" s="37">
        <v>40911</v>
      </c>
      <c r="AJ3308" s="57">
        <v>0.12</v>
      </c>
      <c r="AK3308" s="37">
        <v>40911</v>
      </c>
      <c r="AL3308" s="57">
        <v>1.97</v>
      </c>
      <c r="AM3308" s="2">
        <v>40732</v>
      </c>
      <c r="AN3308">
        <v>7.0000000000000007E-2</v>
      </c>
      <c r="AO3308" s="2">
        <v>40731</v>
      </c>
      <c r="AP3308">
        <v>14343.02</v>
      </c>
    </row>
    <row r="3309" spans="25:42" x14ac:dyDescent="0.2">
      <c r="Y3309" s="2">
        <v>40819</v>
      </c>
      <c r="Z3309">
        <v>1.1599999999999999</v>
      </c>
      <c r="AA3309" s="2">
        <v>40787</v>
      </c>
      <c r="AB3309">
        <v>1.55</v>
      </c>
      <c r="AC3309" s="2">
        <v>40848</v>
      </c>
      <c r="AD3309">
        <v>2.0607000000000002</v>
      </c>
      <c r="AE3309" s="2">
        <v>40879</v>
      </c>
      <c r="AF3309">
        <v>2.39</v>
      </c>
      <c r="AG3309" s="2">
        <v>40815</v>
      </c>
      <c r="AH3309">
        <v>100.4</v>
      </c>
      <c r="AI3309" s="37">
        <v>40910</v>
      </c>
      <c r="AJ3309" s="58" t="e">
        <f>NA()</f>
        <v>#N/A</v>
      </c>
      <c r="AK3309" s="37">
        <v>40910</v>
      </c>
      <c r="AL3309" s="57" t="e">
        <v>#N/A</v>
      </c>
      <c r="AM3309" s="2">
        <v>40731</v>
      </c>
      <c r="AN3309">
        <v>7.0000000000000007E-2</v>
      </c>
      <c r="AO3309" s="2">
        <v>40730</v>
      </c>
      <c r="AP3309">
        <v>14343.02</v>
      </c>
    </row>
    <row r="3310" spans="25:42" x14ac:dyDescent="0.2">
      <c r="Y3310" s="2">
        <v>40816</v>
      </c>
      <c r="Z3310">
        <v>1.1359999999999999</v>
      </c>
      <c r="AA3310" s="2">
        <v>40786</v>
      </c>
      <c r="AB3310">
        <v>1.3909</v>
      </c>
      <c r="AC3310" s="2">
        <v>40847</v>
      </c>
      <c r="AD3310">
        <v>2.081</v>
      </c>
      <c r="AE3310" s="2">
        <v>40878</v>
      </c>
      <c r="AF3310">
        <v>2.3889999999999998</v>
      </c>
      <c r="AG3310" s="2">
        <v>40814</v>
      </c>
      <c r="AH3310">
        <v>103.1</v>
      </c>
      <c r="AI3310" s="37">
        <v>40907</v>
      </c>
      <c r="AJ3310" s="57">
        <v>0.12</v>
      </c>
      <c r="AK3310" s="37">
        <v>40907</v>
      </c>
      <c r="AL3310" s="57">
        <v>1.89</v>
      </c>
      <c r="AM3310" s="2">
        <v>40730</v>
      </c>
      <c r="AN3310">
        <v>7.0000000000000007E-2</v>
      </c>
      <c r="AO3310" s="2">
        <v>40729</v>
      </c>
      <c r="AP3310">
        <v>14343.03</v>
      </c>
    </row>
    <row r="3311" spans="25:42" x14ac:dyDescent="0.2">
      <c r="Y3311" s="2">
        <v>40815</v>
      </c>
      <c r="Z3311">
        <v>1.2073</v>
      </c>
      <c r="AA3311" s="2">
        <v>40785</v>
      </c>
      <c r="AB3311">
        <v>1.2970999999999999</v>
      </c>
      <c r="AC3311" s="2">
        <v>40844</v>
      </c>
      <c r="AD3311">
        <v>2.12</v>
      </c>
      <c r="AE3311" s="2">
        <v>40877</v>
      </c>
      <c r="AF3311">
        <v>2.3893</v>
      </c>
      <c r="AG3311" s="2">
        <v>40813</v>
      </c>
      <c r="AH3311">
        <v>107.3</v>
      </c>
      <c r="AI3311" s="37">
        <v>40906</v>
      </c>
      <c r="AJ3311" s="57">
        <v>0.12</v>
      </c>
      <c r="AK3311" s="37">
        <v>40906</v>
      </c>
      <c r="AL3311" s="58">
        <v>1.91</v>
      </c>
      <c r="AM3311" s="2">
        <v>40729</v>
      </c>
      <c r="AN3311">
        <v>0.08</v>
      </c>
      <c r="AO3311" s="2">
        <v>40725</v>
      </c>
      <c r="AP3311">
        <v>14343.08</v>
      </c>
    </row>
    <row r="3312" spans="25:42" x14ac:dyDescent="0.2">
      <c r="Y3312" s="2">
        <v>40814</v>
      </c>
      <c r="Z3312">
        <v>1.2068000000000001</v>
      </c>
      <c r="AA3312" s="2">
        <v>40784</v>
      </c>
      <c r="AB3312">
        <v>1.2442</v>
      </c>
      <c r="AC3312" s="2">
        <v>40843</v>
      </c>
      <c r="AD3312">
        <v>2.1436000000000002</v>
      </c>
      <c r="AE3312" s="2">
        <v>40876</v>
      </c>
      <c r="AF3312">
        <v>2.3372999999999999</v>
      </c>
      <c r="AG3312" s="2">
        <v>40812</v>
      </c>
      <c r="AH3312">
        <v>107.4</v>
      </c>
      <c r="AI3312" s="37">
        <v>40905</v>
      </c>
      <c r="AJ3312" s="57">
        <v>0.12</v>
      </c>
      <c r="AK3312" s="37">
        <v>40905</v>
      </c>
      <c r="AL3312" s="57">
        <v>1.93</v>
      </c>
      <c r="AM3312" s="2">
        <v>40725</v>
      </c>
      <c r="AN3312">
        <v>0.08</v>
      </c>
      <c r="AO3312" s="2">
        <v>40724</v>
      </c>
      <c r="AP3312">
        <v>14343.09</v>
      </c>
    </row>
    <row r="3313" spans="25:42" x14ac:dyDescent="0.2">
      <c r="Y3313" s="2">
        <v>40813</v>
      </c>
      <c r="Z3313">
        <v>1.27</v>
      </c>
      <c r="AA3313" s="2">
        <v>40781</v>
      </c>
      <c r="AB3313">
        <v>1.2272000000000001</v>
      </c>
      <c r="AC3313" s="2">
        <v>40842</v>
      </c>
      <c r="AD3313">
        <v>2.0510000000000002</v>
      </c>
      <c r="AE3313" s="2">
        <v>40875</v>
      </c>
      <c r="AF3313">
        <v>2.3090999999999999</v>
      </c>
      <c r="AG3313" s="2">
        <v>40809</v>
      </c>
      <c r="AH3313">
        <v>104.5</v>
      </c>
      <c r="AI3313" s="37">
        <v>40904</v>
      </c>
      <c r="AJ3313" s="57">
        <v>0.12</v>
      </c>
      <c r="AK3313" s="37">
        <v>40904</v>
      </c>
      <c r="AL3313" s="57">
        <v>2.02</v>
      </c>
      <c r="AM3313" s="2">
        <v>40724</v>
      </c>
      <c r="AN3313">
        <v>7.0000000000000007E-2</v>
      </c>
      <c r="AO3313" s="2">
        <v>40723</v>
      </c>
      <c r="AP3313">
        <v>14344.43</v>
      </c>
    </row>
    <row r="3314" spans="25:42" x14ac:dyDescent="0.2">
      <c r="Y3314" s="2">
        <v>40812</v>
      </c>
      <c r="Z3314">
        <v>1.2025999999999999</v>
      </c>
      <c r="AA3314" s="2">
        <v>40780</v>
      </c>
      <c r="AB3314">
        <v>1.2242999999999999</v>
      </c>
      <c r="AC3314" s="2">
        <v>40841</v>
      </c>
      <c r="AD3314">
        <v>1.9775</v>
      </c>
      <c r="AE3314" s="2">
        <v>40872</v>
      </c>
      <c r="AF3314">
        <v>2.2692000000000001</v>
      </c>
      <c r="AG3314" s="2">
        <v>40808</v>
      </c>
      <c r="AH3314">
        <v>103.4</v>
      </c>
      <c r="AI3314" s="37">
        <v>40903</v>
      </c>
      <c r="AJ3314" s="58" t="e">
        <f>NA()</f>
        <v>#N/A</v>
      </c>
      <c r="AK3314" s="37">
        <v>40903</v>
      </c>
      <c r="AL3314" s="57" t="e">
        <v>#N/A</v>
      </c>
      <c r="AM3314" s="2">
        <v>40723</v>
      </c>
      <c r="AN3314">
        <v>7.0000000000000007E-2</v>
      </c>
      <c r="AO3314" s="2">
        <v>40722</v>
      </c>
      <c r="AP3314">
        <v>14344.45</v>
      </c>
    </row>
    <row r="3315" spans="25:42" x14ac:dyDescent="0.2">
      <c r="Y3315" s="2">
        <v>40809</v>
      </c>
      <c r="Z3315">
        <v>1.2326999999999999</v>
      </c>
      <c r="AA3315" s="2">
        <v>40779</v>
      </c>
      <c r="AB3315">
        <v>1.1609</v>
      </c>
      <c r="AC3315" s="2">
        <v>40840</v>
      </c>
      <c r="AD3315">
        <v>1.9806999999999999</v>
      </c>
      <c r="AE3315" s="2">
        <v>40871</v>
      </c>
      <c r="AF3315">
        <v>2.2450000000000001</v>
      </c>
      <c r="AG3315" s="2">
        <v>40807</v>
      </c>
      <c r="AH3315">
        <v>93.3</v>
      </c>
      <c r="AI3315" s="37">
        <v>40900</v>
      </c>
      <c r="AJ3315" s="57">
        <v>0.12</v>
      </c>
      <c r="AK3315" s="37">
        <v>40900</v>
      </c>
      <c r="AL3315" s="57">
        <v>2.0299999999999998</v>
      </c>
      <c r="AM3315" s="2">
        <v>40722</v>
      </c>
      <c r="AN3315">
        <v>0.08</v>
      </c>
      <c r="AO3315" s="2">
        <v>40721</v>
      </c>
      <c r="AP3315">
        <v>14344.46</v>
      </c>
    </row>
    <row r="3316" spans="25:42" x14ac:dyDescent="0.2">
      <c r="Y3316" s="2">
        <v>40808</v>
      </c>
      <c r="Z3316">
        <v>1.3</v>
      </c>
      <c r="AA3316" s="2">
        <v>40778</v>
      </c>
      <c r="AB3316">
        <v>1.23</v>
      </c>
      <c r="AC3316" s="2">
        <v>40837</v>
      </c>
      <c r="AD3316">
        <v>1.96</v>
      </c>
      <c r="AE3316" s="2">
        <v>40870</v>
      </c>
      <c r="AF3316">
        <v>2.2450000000000001</v>
      </c>
      <c r="AG3316" s="2">
        <v>40806</v>
      </c>
      <c r="AH3316">
        <v>99.9</v>
      </c>
      <c r="AI3316" s="37">
        <v>40899</v>
      </c>
      <c r="AJ3316" s="57">
        <v>0.12</v>
      </c>
      <c r="AK3316" s="37">
        <v>40899</v>
      </c>
      <c r="AL3316" s="57">
        <v>1.97</v>
      </c>
      <c r="AM3316" s="2">
        <v>40721</v>
      </c>
      <c r="AN3316">
        <v>0.08</v>
      </c>
      <c r="AO3316" s="2">
        <v>40718</v>
      </c>
      <c r="AP3316">
        <v>14344.49</v>
      </c>
    </row>
    <row r="3317" spans="25:42" x14ac:dyDescent="0.2">
      <c r="Y3317" s="2">
        <v>40807</v>
      </c>
      <c r="Z3317">
        <v>1.48</v>
      </c>
      <c r="AA3317" s="2">
        <v>40777</v>
      </c>
      <c r="AB3317">
        <v>1.2405999999999999</v>
      </c>
      <c r="AC3317" s="2">
        <v>40836</v>
      </c>
      <c r="AD3317">
        <v>1.93</v>
      </c>
      <c r="AE3317" s="2">
        <v>40869</v>
      </c>
      <c r="AF3317">
        <v>2.2200000000000002</v>
      </c>
      <c r="AG3317" s="2">
        <v>40805</v>
      </c>
      <c r="AH3317">
        <v>99.6</v>
      </c>
      <c r="AI3317" s="37">
        <v>40898</v>
      </c>
      <c r="AJ3317" s="57">
        <v>0.13</v>
      </c>
      <c r="AK3317" s="37">
        <v>40898</v>
      </c>
      <c r="AL3317" s="57">
        <v>1.98</v>
      </c>
      <c r="AM3317" s="2">
        <v>40718</v>
      </c>
      <c r="AN3317">
        <v>0.08</v>
      </c>
      <c r="AO3317" s="2">
        <v>40717</v>
      </c>
      <c r="AP3317">
        <v>14344.5</v>
      </c>
    </row>
    <row r="3318" spans="25:42" x14ac:dyDescent="0.2">
      <c r="Y3318" s="2">
        <v>40806</v>
      </c>
      <c r="Z3318">
        <v>1.5437000000000001</v>
      </c>
      <c r="AA3318" s="2">
        <v>40774</v>
      </c>
      <c r="AB3318">
        <v>1.22</v>
      </c>
      <c r="AC3318" s="2">
        <v>40835</v>
      </c>
      <c r="AD3318">
        <v>1.9168000000000001</v>
      </c>
      <c r="AE3318" s="2">
        <v>40868</v>
      </c>
      <c r="AF3318">
        <v>2.2450000000000001</v>
      </c>
      <c r="AG3318" s="2">
        <v>40802</v>
      </c>
      <c r="AH3318">
        <v>97.6</v>
      </c>
      <c r="AI3318" s="37">
        <v>40897</v>
      </c>
      <c r="AJ3318" s="57">
        <v>0.12</v>
      </c>
      <c r="AK3318" s="37">
        <v>40897</v>
      </c>
      <c r="AL3318" s="57">
        <v>1.94</v>
      </c>
      <c r="AM3318" s="2">
        <v>40717</v>
      </c>
      <c r="AN3318">
        <v>0.08</v>
      </c>
      <c r="AO3318" s="2">
        <v>40716</v>
      </c>
      <c r="AP3318">
        <v>14344.5</v>
      </c>
    </row>
    <row r="3319" spans="25:42" x14ac:dyDescent="0.2">
      <c r="Y3319" s="2">
        <v>40805</v>
      </c>
      <c r="Z3319">
        <v>1.5438000000000001</v>
      </c>
      <c r="AA3319" s="2">
        <v>40773</v>
      </c>
      <c r="AB3319">
        <v>1.1399999999999999</v>
      </c>
      <c r="AC3319" s="2">
        <v>40834</v>
      </c>
      <c r="AD3319">
        <v>1.9375</v>
      </c>
      <c r="AE3319" s="2">
        <v>40865</v>
      </c>
      <c r="AF3319">
        <v>2.2902999999999998</v>
      </c>
      <c r="AG3319" s="2">
        <v>40801</v>
      </c>
      <c r="AH3319">
        <v>97.3</v>
      </c>
      <c r="AI3319" s="37">
        <v>40896</v>
      </c>
      <c r="AJ3319" s="57">
        <v>0.11</v>
      </c>
      <c r="AK3319" s="37">
        <v>40896</v>
      </c>
      <c r="AL3319" s="57">
        <v>1.82</v>
      </c>
      <c r="AM3319" s="2">
        <v>40716</v>
      </c>
      <c r="AN3319">
        <v>0.09</v>
      </c>
      <c r="AO3319" s="2">
        <v>40715</v>
      </c>
      <c r="AP3319">
        <v>14344.51</v>
      </c>
    </row>
    <row r="3320" spans="25:42" x14ac:dyDescent="0.2">
      <c r="Y3320" s="2">
        <v>40802</v>
      </c>
      <c r="Z3320">
        <v>1.552</v>
      </c>
      <c r="AA3320" s="2">
        <v>40772</v>
      </c>
      <c r="AB3320">
        <v>1.2470000000000001</v>
      </c>
      <c r="AC3320" s="2">
        <v>40833</v>
      </c>
      <c r="AD3320">
        <v>1.885</v>
      </c>
      <c r="AE3320" s="2">
        <v>40864</v>
      </c>
      <c r="AF3320">
        <v>2.2603</v>
      </c>
      <c r="AG3320" s="2">
        <v>40800</v>
      </c>
      <c r="AH3320">
        <v>96.6</v>
      </c>
      <c r="AI3320" s="37">
        <v>40893</v>
      </c>
      <c r="AJ3320" s="57">
        <v>0.11</v>
      </c>
      <c r="AK3320" s="37">
        <v>40893</v>
      </c>
      <c r="AL3320" s="57">
        <v>1.86</v>
      </c>
      <c r="AM3320" s="2">
        <v>40715</v>
      </c>
      <c r="AN3320">
        <v>0.09</v>
      </c>
      <c r="AO3320" s="2">
        <v>40714</v>
      </c>
      <c r="AP3320">
        <v>14344.52</v>
      </c>
    </row>
    <row r="3321" spans="25:42" x14ac:dyDescent="0.2">
      <c r="Y3321" s="2">
        <v>40801</v>
      </c>
      <c r="Z3321">
        <v>1.5235000000000001</v>
      </c>
      <c r="AA3321" s="2">
        <v>40771</v>
      </c>
      <c r="AB3321">
        <v>1.3224</v>
      </c>
      <c r="AC3321" s="2">
        <v>40830</v>
      </c>
      <c r="AD3321">
        <v>1.8864000000000001</v>
      </c>
      <c r="AE3321" s="2">
        <v>40863</v>
      </c>
      <c r="AF3321">
        <v>2.3071000000000002</v>
      </c>
      <c r="AG3321" s="2">
        <v>40799</v>
      </c>
      <c r="AH3321">
        <v>97.5</v>
      </c>
      <c r="AI3321" s="37">
        <v>40892</v>
      </c>
      <c r="AJ3321" s="57">
        <v>0.12</v>
      </c>
      <c r="AK3321" s="37">
        <v>40892</v>
      </c>
      <c r="AL3321" s="57">
        <v>1.92</v>
      </c>
      <c r="AM3321" s="2">
        <v>40714</v>
      </c>
      <c r="AN3321">
        <v>0.09</v>
      </c>
      <c r="AO3321" s="2">
        <v>40711</v>
      </c>
      <c r="AP3321">
        <v>14344.56</v>
      </c>
    </row>
    <row r="3322" spans="25:42" x14ac:dyDescent="0.2">
      <c r="Y3322" s="2">
        <v>40800</v>
      </c>
      <c r="Z3322">
        <v>1.3606</v>
      </c>
      <c r="AA3322" s="2">
        <v>40770</v>
      </c>
      <c r="AB3322">
        <v>1.31</v>
      </c>
      <c r="AC3322" s="2">
        <v>40829</v>
      </c>
      <c r="AD3322">
        <v>1.8471</v>
      </c>
      <c r="AE3322" s="2">
        <v>40862</v>
      </c>
      <c r="AF3322">
        <v>2.3552</v>
      </c>
      <c r="AG3322" s="2">
        <v>40798</v>
      </c>
      <c r="AH3322">
        <v>99.2</v>
      </c>
      <c r="AI3322" s="37">
        <v>40891</v>
      </c>
      <c r="AJ3322" s="57">
        <v>0.12</v>
      </c>
      <c r="AK3322" s="37">
        <v>40891</v>
      </c>
      <c r="AL3322" s="57">
        <v>1.92</v>
      </c>
      <c r="AM3322" s="2">
        <v>40711</v>
      </c>
      <c r="AN3322">
        <v>0.1</v>
      </c>
      <c r="AO3322" s="2">
        <v>40710</v>
      </c>
      <c r="AP3322">
        <v>14344.57</v>
      </c>
    </row>
    <row r="3323" spans="25:42" x14ac:dyDescent="0.2">
      <c r="Y3323" s="2">
        <v>40799</v>
      </c>
      <c r="Z3323">
        <v>1.4106000000000001</v>
      </c>
      <c r="AA3323" s="2">
        <v>40767</v>
      </c>
      <c r="AB3323">
        <v>1.3198000000000001</v>
      </c>
      <c r="AC3323" s="2">
        <v>40828</v>
      </c>
      <c r="AD3323">
        <v>1.903</v>
      </c>
      <c r="AE3323" s="2">
        <v>40861</v>
      </c>
      <c r="AF3323">
        <v>2.4</v>
      </c>
      <c r="AG3323" s="2">
        <v>40795</v>
      </c>
      <c r="AH3323">
        <v>100.7</v>
      </c>
      <c r="AI3323" s="37">
        <v>40890</v>
      </c>
      <c r="AJ3323" s="57">
        <v>0.11</v>
      </c>
      <c r="AK3323" s="37">
        <v>40890</v>
      </c>
      <c r="AL3323" s="57">
        <v>1.96</v>
      </c>
      <c r="AM3323" s="2">
        <v>40710</v>
      </c>
      <c r="AN3323">
        <v>0.1</v>
      </c>
      <c r="AO3323" s="2">
        <v>40709</v>
      </c>
      <c r="AP3323">
        <v>14344.57</v>
      </c>
    </row>
    <row r="3324" spans="25:42" x14ac:dyDescent="0.2">
      <c r="Y3324" s="2">
        <v>40798</v>
      </c>
      <c r="Z3324">
        <v>1.44</v>
      </c>
      <c r="AA3324" s="2">
        <v>40766</v>
      </c>
      <c r="AB3324">
        <v>1.37</v>
      </c>
      <c r="AC3324" s="2">
        <v>40827</v>
      </c>
      <c r="AD3324">
        <v>1.92</v>
      </c>
      <c r="AE3324" s="2">
        <v>40858</v>
      </c>
      <c r="AF3324">
        <v>2.42</v>
      </c>
      <c r="AG3324" s="2">
        <v>40794</v>
      </c>
      <c r="AH3324">
        <v>99.4</v>
      </c>
      <c r="AI3324" s="37">
        <v>40889</v>
      </c>
      <c r="AJ3324" s="57">
        <v>0.1</v>
      </c>
      <c r="AK3324" s="37">
        <v>40889</v>
      </c>
      <c r="AL3324" s="57">
        <v>2.0299999999999998</v>
      </c>
      <c r="AM3324" s="2">
        <v>40709</v>
      </c>
      <c r="AN3324">
        <v>0.1</v>
      </c>
      <c r="AO3324" s="2">
        <v>40708</v>
      </c>
      <c r="AP3324">
        <v>14344.58</v>
      </c>
    </row>
    <row r="3325" spans="25:42" x14ac:dyDescent="0.2">
      <c r="Y3325" s="2">
        <v>40795</v>
      </c>
      <c r="Z3325">
        <v>1.482</v>
      </c>
      <c r="AA3325" s="2">
        <v>40765</v>
      </c>
      <c r="AB3325">
        <v>1.41</v>
      </c>
      <c r="AC3325" s="2">
        <v>40826</v>
      </c>
      <c r="AD3325">
        <v>1.9474</v>
      </c>
      <c r="AE3325" s="2">
        <v>40857</v>
      </c>
      <c r="AF3325">
        <v>2.42</v>
      </c>
      <c r="AG3325" s="2">
        <v>40793</v>
      </c>
      <c r="AH3325">
        <v>100.6</v>
      </c>
      <c r="AI3325" s="37">
        <v>40886</v>
      </c>
      <c r="AJ3325" s="57">
        <v>0.11</v>
      </c>
      <c r="AK3325" s="37">
        <v>40886</v>
      </c>
      <c r="AL3325" s="57">
        <v>2.0699999999999998</v>
      </c>
      <c r="AM3325" s="2">
        <v>40708</v>
      </c>
      <c r="AN3325">
        <v>0.1</v>
      </c>
      <c r="AO3325" s="2">
        <v>40707</v>
      </c>
      <c r="AP3325">
        <v>14344.59</v>
      </c>
    </row>
    <row r="3326" spans="25:42" x14ac:dyDescent="0.2">
      <c r="Y3326" s="2">
        <v>40794</v>
      </c>
      <c r="Z3326">
        <v>1.498</v>
      </c>
      <c r="AA3326" s="2">
        <v>40764</v>
      </c>
      <c r="AB3326">
        <v>1.35</v>
      </c>
      <c r="AC3326" s="2">
        <v>40823</v>
      </c>
      <c r="AD3326">
        <v>1.9145000000000001</v>
      </c>
      <c r="AE3326" s="2">
        <v>40856</v>
      </c>
      <c r="AF3326">
        <v>2.355</v>
      </c>
      <c r="AG3326" s="2">
        <v>40792</v>
      </c>
      <c r="AH3326">
        <v>103.1</v>
      </c>
      <c r="AI3326" s="37">
        <v>40885</v>
      </c>
      <c r="AJ3326" s="57">
        <v>0.1</v>
      </c>
      <c r="AK3326" s="37">
        <v>40885</v>
      </c>
      <c r="AL3326" s="57">
        <v>1.99</v>
      </c>
      <c r="AM3326" s="2">
        <v>40707</v>
      </c>
      <c r="AN3326">
        <v>0.1</v>
      </c>
      <c r="AO3326" s="2">
        <v>40704</v>
      </c>
      <c r="AP3326">
        <v>14344.63</v>
      </c>
    </row>
    <row r="3327" spans="25:42" x14ac:dyDescent="0.2">
      <c r="Y3327" s="2">
        <v>40793</v>
      </c>
      <c r="Z3327">
        <v>1.3989</v>
      </c>
      <c r="AA3327" s="2">
        <v>40763</v>
      </c>
      <c r="AB3327">
        <v>1.33</v>
      </c>
      <c r="AC3327" s="2">
        <v>40822</v>
      </c>
      <c r="AD3327">
        <v>1.8611</v>
      </c>
      <c r="AE3327" s="2">
        <v>40855</v>
      </c>
      <c r="AF3327">
        <v>2.4500000000000002</v>
      </c>
      <c r="AG3327" s="2">
        <v>40791</v>
      </c>
      <c r="AH3327">
        <v>99.4</v>
      </c>
      <c r="AI3327" s="37">
        <v>40884</v>
      </c>
      <c r="AJ3327" s="57">
        <v>0.11</v>
      </c>
      <c r="AK3327" s="37">
        <v>40884</v>
      </c>
      <c r="AL3327" s="57">
        <v>2.02</v>
      </c>
      <c r="AM3327" s="2">
        <v>40704</v>
      </c>
      <c r="AN3327">
        <v>0.09</v>
      </c>
      <c r="AO3327" s="2">
        <v>40703</v>
      </c>
      <c r="AP3327">
        <v>14344.64</v>
      </c>
    </row>
    <row r="3328" spans="25:42" x14ac:dyDescent="0.2">
      <c r="Y3328" s="2">
        <v>40792</v>
      </c>
      <c r="Z3328">
        <v>1.325</v>
      </c>
      <c r="AA3328" s="2">
        <v>40760</v>
      </c>
      <c r="AB3328">
        <v>1.3822000000000001</v>
      </c>
      <c r="AC3328" s="2">
        <v>40821</v>
      </c>
      <c r="AD3328">
        <v>1.7902</v>
      </c>
      <c r="AE3328" s="2">
        <v>40854</v>
      </c>
      <c r="AF3328">
        <v>2.4550000000000001</v>
      </c>
      <c r="AG3328" s="2">
        <v>40788</v>
      </c>
      <c r="AH3328">
        <v>99.4</v>
      </c>
      <c r="AI3328" s="37">
        <v>40883</v>
      </c>
      <c r="AJ3328" s="57">
        <v>0.11</v>
      </c>
      <c r="AK3328" s="37">
        <v>40883</v>
      </c>
      <c r="AL3328" s="57">
        <v>2.08</v>
      </c>
      <c r="AM3328" s="2">
        <v>40703</v>
      </c>
      <c r="AN3328">
        <v>0.09</v>
      </c>
      <c r="AO3328" s="2">
        <v>40702</v>
      </c>
      <c r="AP3328">
        <v>14344.63</v>
      </c>
    </row>
    <row r="3329" spans="25:42" x14ac:dyDescent="0.2">
      <c r="Y3329" s="2">
        <v>40791</v>
      </c>
      <c r="Z3329">
        <v>1.365</v>
      </c>
      <c r="AA3329" s="2">
        <v>40759</v>
      </c>
      <c r="AB3329">
        <v>1.46</v>
      </c>
      <c r="AC3329" s="2">
        <v>40820</v>
      </c>
      <c r="AD3329">
        <v>1.772</v>
      </c>
      <c r="AE3329" s="2">
        <v>40851</v>
      </c>
      <c r="AF3329">
        <v>2.4369999999999998</v>
      </c>
      <c r="AG3329" s="2">
        <v>40787</v>
      </c>
      <c r="AH3329">
        <v>98.8</v>
      </c>
      <c r="AI3329" s="37">
        <v>40882</v>
      </c>
      <c r="AJ3329" s="57">
        <v>0.11</v>
      </c>
      <c r="AK3329" s="37">
        <v>40882</v>
      </c>
      <c r="AL3329" s="57">
        <v>2.04</v>
      </c>
      <c r="AM3329" s="2">
        <v>40702</v>
      </c>
      <c r="AN3329">
        <v>0.09</v>
      </c>
      <c r="AO3329" s="2">
        <v>40701</v>
      </c>
      <c r="AP3329">
        <v>14344.65</v>
      </c>
    </row>
    <row r="3330" spans="25:42" x14ac:dyDescent="0.2">
      <c r="Y3330" s="2">
        <v>40788</v>
      </c>
      <c r="Z3330">
        <v>1.36</v>
      </c>
      <c r="AA3330" s="2">
        <v>40758</v>
      </c>
      <c r="AB3330">
        <v>1.69</v>
      </c>
      <c r="AC3330" s="2">
        <v>40819</v>
      </c>
      <c r="AD3330">
        <v>1.7653000000000001</v>
      </c>
      <c r="AE3330" s="2">
        <v>40850</v>
      </c>
      <c r="AF3330">
        <v>2.4237000000000002</v>
      </c>
      <c r="AG3330" s="2">
        <v>40786</v>
      </c>
      <c r="AH3330">
        <v>97.9</v>
      </c>
      <c r="AI3330" s="37">
        <v>40879</v>
      </c>
      <c r="AJ3330" s="57">
        <v>0.12</v>
      </c>
      <c r="AK3330" s="37">
        <v>40879</v>
      </c>
      <c r="AL3330" s="57">
        <v>2.0499999999999998</v>
      </c>
      <c r="AM3330" s="2">
        <v>40701</v>
      </c>
      <c r="AN3330">
        <v>0.09</v>
      </c>
      <c r="AO3330" s="2">
        <v>40700</v>
      </c>
      <c r="AP3330">
        <v>14344.66</v>
      </c>
    </row>
    <row r="3331" spans="25:42" x14ac:dyDescent="0.2">
      <c r="Y3331" s="2">
        <v>40787</v>
      </c>
      <c r="Z3331">
        <v>1.4014</v>
      </c>
      <c r="AA3331" s="2">
        <v>40757</v>
      </c>
      <c r="AB3331">
        <v>1.8474999999999999</v>
      </c>
      <c r="AC3331" s="2">
        <v>40816</v>
      </c>
      <c r="AD3331">
        <v>1.7617</v>
      </c>
      <c r="AE3331" s="2">
        <v>40849</v>
      </c>
      <c r="AF3331">
        <v>2.4205000000000001</v>
      </c>
      <c r="AG3331" s="2">
        <v>40785</v>
      </c>
      <c r="AH3331">
        <v>99.2</v>
      </c>
      <c r="AI3331" s="37">
        <v>40878</v>
      </c>
      <c r="AJ3331" s="57">
        <v>0.12</v>
      </c>
      <c r="AK3331" s="37">
        <v>40878</v>
      </c>
      <c r="AL3331" s="57">
        <v>2.11</v>
      </c>
      <c r="AM3331" s="2">
        <v>40700</v>
      </c>
      <c r="AN3331">
        <v>0.1</v>
      </c>
      <c r="AO3331" s="2">
        <v>40697</v>
      </c>
      <c r="AP3331">
        <v>14344.69</v>
      </c>
    </row>
    <row r="3332" spans="25:42" x14ac:dyDescent="0.2">
      <c r="Y3332" s="2">
        <v>40786</v>
      </c>
      <c r="Z3332">
        <v>1.26</v>
      </c>
      <c r="AA3332" s="2">
        <v>40756</v>
      </c>
      <c r="AB3332">
        <v>1.92</v>
      </c>
      <c r="AC3332" s="2">
        <v>40815</v>
      </c>
      <c r="AD3332">
        <v>1.8162</v>
      </c>
      <c r="AE3332" s="2">
        <v>40848</v>
      </c>
      <c r="AF3332">
        <v>2.3782000000000001</v>
      </c>
      <c r="AG3332" s="2">
        <v>40784</v>
      </c>
      <c r="AH3332">
        <v>98</v>
      </c>
      <c r="AI3332" s="37">
        <v>40877</v>
      </c>
      <c r="AJ3332" s="57">
        <v>0.12</v>
      </c>
      <c r="AK3332" s="37">
        <v>40877</v>
      </c>
      <c r="AL3332" s="57">
        <v>2.08</v>
      </c>
      <c r="AM3332" s="2">
        <v>40697</v>
      </c>
      <c r="AN3332">
        <v>0.11</v>
      </c>
      <c r="AO3332" s="2">
        <v>40696</v>
      </c>
      <c r="AP3332">
        <v>14344.71</v>
      </c>
    </row>
    <row r="3333" spans="25:42" x14ac:dyDescent="0.2">
      <c r="Y3333" s="2">
        <v>40785</v>
      </c>
      <c r="Z3333">
        <v>1.1759999999999999</v>
      </c>
      <c r="AA3333" s="2">
        <v>40753</v>
      </c>
      <c r="AB3333">
        <v>1.91</v>
      </c>
      <c r="AC3333" s="2">
        <v>40814</v>
      </c>
      <c r="AD3333">
        <v>1.8266</v>
      </c>
      <c r="AE3333" s="2">
        <v>40847</v>
      </c>
      <c r="AF3333">
        <v>2.41</v>
      </c>
      <c r="AG3333" s="2">
        <v>40781</v>
      </c>
      <c r="AH3333">
        <v>101.5</v>
      </c>
      <c r="AI3333" s="37">
        <v>40876</v>
      </c>
      <c r="AJ3333" s="57">
        <v>0.14000000000000001</v>
      </c>
      <c r="AK3333" s="37">
        <v>40876</v>
      </c>
      <c r="AL3333" s="57">
        <v>2</v>
      </c>
      <c r="AM3333" s="2">
        <v>40696</v>
      </c>
      <c r="AN3333">
        <v>0.1</v>
      </c>
      <c r="AO3333" s="2">
        <v>40695</v>
      </c>
      <c r="AP3333">
        <v>14344.66</v>
      </c>
    </row>
    <row r="3334" spans="25:42" x14ac:dyDescent="0.2">
      <c r="Y3334" s="2">
        <v>40784</v>
      </c>
      <c r="Z3334">
        <v>0.95699999999999996</v>
      </c>
      <c r="AA3334" s="2">
        <v>40752</v>
      </c>
      <c r="AB3334">
        <v>1.9750000000000001</v>
      </c>
      <c r="AC3334" s="2">
        <v>40813</v>
      </c>
      <c r="AD3334">
        <v>1.8149999999999999</v>
      </c>
      <c r="AE3334" s="2">
        <v>40844</v>
      </c>
      <c r="AF3334">
        <v>2.4649999999999999</v>
      </c>
      <c r="AG3334" s="2">
        <v>40780</v>
      </c>
      <c r="AH3334">
        <v>107.7</v>
      </c>
      <c r="AI3334" s="37">
        <v>40875</v>
      </c>
      <c r="AJ3334" s="57">
        <v>0.13</v>
      </c>
      <c r="AK3334" s="37">
        <v>40875</v>
      </c>
      <c r="AL3334" s="57">
        <v>1.97</v>
      </c>
      <c r="AM3334" s="2">
        <v>40695</v>
      </c>
      <c r="AN3334">
        <v>0.1</v>
      </c>
      <c r="AO3334" s="2">
        <v>40694</v>
      </c>
      <c r="AP3334">
        <v>14344.67</v>
      </c>
    </row>
    <row r="3335" spans="25:42" x14ac:dyDescent="0.2">
      <c r="Y3335" s="2">
        <v>40781</v>
      </c>
      <c r="Z3335">
        <v>0.9</v>
      </c>
      <c r="AA3335" s="2">
        <v>40751</v>
      </c>
      <c r="AB3335">
        <v>1.9682999999999999</v>
      </c>
      <c r="AC3335" s="2">
        <v>40812</v>
      </c>
      <c r="AD3335">
        <v>1.7376</v>
      </c>
      <c r="AE3335" s="2">
        <v>40843</v>
      </c>
      <c r="AF3335">
        <v>2.4961000000000002</v>
      </c>
      <c r="AG3335" s="2">
        <v>40779</v>
      </c>
      <c r="AH3335">
        <v>105.8</v>
      </c>
      <c r="AI3335" s="37">
        <v>40872</v>
      </c>
      <c r="AJ3335" s="57">
        <v>0.13</v>
      </c>
      <c r="AK3335" s="37">
        <v>40872</v>
      </c>
      <c r="AL3335" s="57">
        <v>1.97</v>
      </c>
      <c r="AM3335" s="2">
        <v>40694</v>
      </c>
      <c r="AN3335">
        <v>0.1</v>
      </c>
      <c r="AO3335" s="2">
        <v>40690</v>
      </c>
      <c r="AP3335">
        <v>14345.43</v>
      </c>
    </row>
    <row r="3336" spans="25:42" x14ac:dyDescent="0.2">
      <c r="Y3336" s="2">
        <v>40780</v>
      </c>
      <c r="Z3336">
        <v>0.91830000000000001</v>
      </c>
      <c r="AA3336" s="2">
        <v>40750</v>
      </c>
      <c r="AB3336">
        <v>1.972</v>
      </c>
      <c r="AC3336" s="2">
        <v>40809</v>
      </c>
      <c r="AD3336">
        <v>1.72</v>
      </c>
      <c r="AE3336" s="2">
        <v>40842</v>
      </c>
      <c r="AF3336">
        <v>2.41</v>
      </c>
      <c r="AG3336" s="2">
        <v>40778</v>
      </c>
      <c r="AH3336">
        <v>105.5</v>
      </c>
      <c r="AI3336" s="37">
        <v>40871</v>
      </c>
      <c r="AJ3336" s="58" t="e">
        <f>NA()</f>
        <v>#N/A</v>
      </c>
      <c r="AK3336" s="37">
        <v>40871</v>
      </c>
      <c r="AL3336" s="58" t="e">
        <v>#N/A</v>
      </c>
      <c r="AM3336" s="2">
        <v>40690</v>
      </c>
      <c r="AN3336">
        <v>0.1</v>
      </c>
      <c r="AO3336" s="2">
        <v>40689</v>
      </c>
      <c r="AP3336">
        <v>14345.44</v>
      </c>
    </row>
    <row r="3337" spans="25:42" x14ac:dyDescent="0.2">
      <c r="Y3337" s="2">
        <v>40779</v>
      </c>
      <c r="Z3337">
        <v>0.85</v>
      </c>
      <c r="AA3337" s="2">
        <v>40749</v>
      </c>
      <c r="AB3337">
        <v>2.0042</v>
      </c>
      <c r="AC3337" s="2">
        <v>40808</v>
      </c>
      <c r="AD3337">
        <v>1.72</v>
      </c>
      <c r="AE3337" s="2">
        <v>40841</v>
      </c>
      <c r="AF3337">
        <v>2.3496000000000001</v>
      </c>
      <c r="AG3337" s="2">
        <v>40777</v>
      </c>
      <c r="AH3337">
        <v>104.2</v>
      </c>
      <c r="AI3337" s="37">
        <v>40870</v>
      </c>
      <c r="AJ3337" s="57">
        <v>0.12</v>
      </c>
      <c r="AK3337" s="37">
        <v>40870</v>
      </c>
      <c r="AL3337" s="57">
        <v>1.89</v>
      </c>
      <c r="AM3337" s="2">
        <v>40689</v>
      </c>
      <c r="AN3337">
        <v>0.09</v>
      </c>
      <c r="AO3337" s="2">
        <v>40688</v>
      </c>
      <c r="AP3337">
        <v>14345.44</v>
      </c>
    </row>
    <row r="3338" spans="25:42" x14ac:dyDescent="0.2">
      <c r="Y3338" s="2">
        <v>40778</v>
      </c>
      <c r="Z3338">
        <v>0.88</v>
      </c>
      <c r="AA3338" s="2">
        <v>40746</v>
      </c>
      <c r="AB3338">
        <v>1.98</v>
      </c>
      <c r="AC3338" s="2">
        <v>40807</v>
      </c>
      <c r="AD3338">
        <v>1.8833</v>
      </c>
      <c r="AE3338" s="2">
        <v>40840</v>
      </c>
      <c r="AF3338">
        <v>2.35</v>
      </c>
      <c r="AG3338" s="2">
        <v>40774</v>
      </c>
      <c r="AH3338">
        <v>100.3</v>
      </c>
      <c r="AI3338" s="37">
        <v>40869</v>
      </c>
      <c r="AJ3338" s="57">
        <v>0.11</v>
      </c>
      <c r="AK3338" s="37">
        <v>40869</v>
      </c>
      <c r="AL3338" s="57">
        <v>1.94</v>
      </c>
      <c r="AM3338" s="2">
        <v>40688</v>
      </c>
      <c r="AN3338">
        <v>0.09</v>
      </c>
      <c r="AO3338" s="2">
        <v>40687</v>
      </c>
      <c r="AP3338">
        <v>14345.45</v>
      </c>
    </row>
    <row r="3339" spans="25:42" x14ac:dyDescent="0.2">
      <c r="Y3339" s="2">
        <v>40777</v>
      </c>
      <c r="Z3339">
        <v>0.8347</v>
      </c>
      <c r="AA3339" s="2">
        <v>40745</v>
      </c>
      <c r="AB3339">
        <v>1.9750000000000001</v>
      </c>
      <c r="AC3339" s="2">
        <v>40806</v>
      </c>
      <c r="AD3339">
        <v>1.8907</v>
      </c>
      <c r="AE3339" s="2">
        <v>40837</v>
      </c>
      <c r="AF3339">
        <v>2.335</v>
      </c>
      <c r="AG3339" s="2">
        <v>40773</v>
      </c>
      <c r="AH3339">
        <v>95</v>
      </c>
      <c r="AI3339" s="37">
        <v>40868</v>
      </c>
      <c r="AJ3339" s="57">
        <v>0.11</v>
      </c>
      <c r="AK3339" s="37">
        <v>40868</v>
      </c>
      <c r="AL3339" s="57">
        <v>1.97</v>
      </c>
      <c r="AM3339" s="2">
        <v>40687</v>
      </c>
      <c r="AN3339">
        <v>0.1</v>
      </c>
      <c r="AO3339" s="2">
        <v>40686</v>
      </c>
      <c r="AP3339">
        <v>14345.46</v>
      </c>
    </row>
    <row r="3340" spans="25:42" x14ac:dyDescent="0.2">
      <c r="Y3340" s="2">
        <v>40774</v>
      </c>
      <c r="Z3340">
        <v>0.8</v>
      </c>
      <c r="AA3340" s="2">
        <v>40744</v>
      </c>
      <c r="AB3340">
        <v>1.9784999999999999</v>
      </c>
      <c r="AC3340" s="2">
        <v>40805</v>
      </c>
      <c r="AD3340">
        <v>1.8428</v>
      </c>
      <c r="AE3340" s="2">
        <v>40836</v>
      </c>
      <c r="AF3340">
        <v>2.2999999999999998</v>
      </c>
      <c r="AG3340" s="2">
        <v>40772</v>
      </c>
      <c r="AH3340">
        <v>87.8</v>
      </c>
      <c r="AI3340" s="37">
        <v>40865</v>
      </c>
      <c r="AJ3340" s="57">
        <v>0.12</v>
      </c>
      <c r="AK3340" s="37">
        <v>40865</v>
      </c>
      <c r="AL3340" s="57">
        <v>2.0099999999999998</v>
      </c>
      <c r="AM3340" s="2">
        <v>40686</v>
      </c>
      <c r="AN3340">
        <v>0.1</v>
      </c>
      <c r="AO3340" s="2">
        <v>40683</v>
      </c>
      <c r="AP3340">
        <v>14345.5</v>
      </c>
    </row>
    <row r="3341" spans="25:42" x14ac:dyDescent="0.2">
      <c r="Y3341" s="2">
        <v>40773</v>
      </c>
      <c r="Z3341">
        <v>0.71199999999999997</v>
      </c>
      <c r="AA3341" s="2">
        <v>40743</v>
      </c>
      <c r="AB3341">
        <v>1.99</v>
      </c>
      <c r="AC3341" s="2">
        <v>40802</v>
      </c>
      <c r="AD3341">
        <v>1.9</v>
      </c>
      <c r="AE3341" s="2">
        <v>40835</v>
      </c>
      <c r="AF3341">
        <v>2.29</v>
      </c>
      <c r="AG3341" s="2">
        <v>40771</v>
      </c>
      <c r="AH3341">
        <v>92</v>
      </c>
      <c r="AI3341" s="37">
        <v>40864</v>
      </c>
      <c r="AJ3341" s="57">
        <v>0.1</v>
      </c>
      <c r="AK3341" s="37">
        <v>40864</v>
      </c>
      <c r="AL3341" s="57">
        <v>1.96</v>
      </c>
      <c r="AM3341" s="2">
        <v>40683</v>
      </c>
      <c r="AN3341">
        <v>0.1</v>
      </c>
      <c r="AO3341" s="2">
        <v>40682</v>
      </c>
      <c r="AP3341">
        <v>14345.51</v>
      </c>
    </row>
    <row r="3342" spans="25:42" x14ac:dyDescent="0.2">
      <c r="Y3342" s="2">
        <v>40772</v>
      </c>
      <c r="Z3342">
        <v>0.78049999999999997</v>
      </c>
      <c r="AA3342" s="2">
        <v>40742</v>
      </c>
      <c r="AB3342">
        <v>1.9582999999999999</v>
      </c>
      <c r="AC3342" s="2">
        <v>40801</v>
      </c>
      <c r="AD3342">
        <v>1.8960999999999999</v>
      </c>
      <c r="AE3342" s="2">
        <v>40834</v>
      </c>
      <c r="AF3342">
        <v>2.3111000000000002</v>
      </c>
      <c r="AG3342" s="2">
        <v>40770</v>
      </c>
      <c r="AH3342">
        <v>99.8</v>
      </c>
      <c r="AI3342" s="37">
        <v>40863</v>
      </c>
      <c r="AJ3342" s="57">
        <v>0.11</v>
      </c>
      <c r="AK3342" s="37">
        <v>40863</v>
      </c>
      <c r="AL3342" s="57">
        <v>2.0099999999999998</v>
      </c>
      <c r="AM3342" s="2">
        <v>40682</v>
      </c>
      <c r="AN3342">
        <v>0.09</v>
      </c>
      <c r="AO3342" s="2">
        <v>40681</v>
      </c>
      <c r="AP3342">
        <v>14345.51</v>
      </c>
    </row>
    <row r="3343" spans="25:42" x14ac:dyDescent="0.2">
      <c r="Y3343" s="2">
        <v>40771</v>
      </c>
      <c r="Z3343">
        <v>0.75119999999999998</v>
      </c>
      <c r="AA3343" s="2">
        <v>40739</v>
      </c>
      <c r="AB3343">
        <v>1.9781</v>
      </c>
      <c r="AC3343" s="2">
        <v>40800</v>
      </c>
      <c r="AD3343">
        <v>1.8</v>
      </c>
      <c r="AE3343" s="2">
        <v>40833</v>
      </c>
      <c r="AF3343">
        <v>2.2799999999999998</v>
      </c>
      <c r="AG3343" s="2">
        <v>40767</v>
      </c>
      <c r="AH3343">
        <v>109.1</v>
      </c>
      <c r="AI3343" s="37">
        <v>40862</v>
      </c>
      <c r="AJ3343" s="57">
        <v>0.11</v>
      </c>
      <c r="AK3343" s="37">
        <v>40862</v>
      </c>
      <c r="AL3343" s="57">
        <v>2.06</v>
      </c>
      <c r="AM3343" s="2">
        <v>40681</v>
      </c>
      <c r="AN3343">
        <v>0.1</v>
      </c>
      <c r="AO3343" s="2">
        <v>40680</v>
      </c>
      <c r="AP3343">
        <v>14345.52</v>
      </c>
    </row>
    <row r="3344" spans="25:42" x14ac:dyDescent="0.2">
      <c r="Y3344" s="2">
        <v>40770</v>
      </c>
      <c r="Z3344">
        <v>0.8</v>
      </c>
      <c r="AA3344" s="2">
        <v>40738</v>
      </c>
      <c r="AB3344">
        <v>1.95</v>
      </c>
      <c r="AC3344" s="2">
        <v>40799</v>
      </c>
      <c r="AD3344">
        <v>1.845</v>
      </c>
      <c r="AE3344" s="2">
        <v>40830</v>
      </c>
      <c r="AF3344">
        <v>2.3294000000000001</v>
      </c>
      <c r="AG3344" s="2">
        <v>40766</v>
      </c>
      <c r="AH3344">
        <v>107.9</v>
      </c>
      <c r="AI3344" s="37">
        <v>40861</v>
      </c>
      <c r="AJ3344" s="57">
        <v>0.09</v>
      </c>
      <c r="AK3344" s="37">
        <v>40861</v>
      </c>
      <c r="AL3344" s="57">
        <v>2.04</v>
      </c>
      <c r="AM3344" s="2">
        <v>40680</v>
      </c>
      <c r="AN3344">
        <v>0.09</v>
      </c>
      <c r="AO3344" s="2">
        <v>40679</v>
      </c>
      <c r="AP3344">
        <v>14345.54</v>
      </c>
    </row>
    <row r="3345" spans="25:42" x14ac:dyDescent="0.2">
      <c r="Y3345" s="2">
        <v>40767</v>
      </c>
      <c r="Z3345">
        <v>0.8</v>
      </c>
      <c r="AA3345" s="2">
        <v>40737</v>
      </c>
      <c r="AB3345">
        <v>1.97</v>
      </c>
      <c r="AC3345" s="2">
        <v>40798</v>
      </c>
      <c r="AD3345">
        <v>1.8662000000000001</v>
      </c>
      <c r="AE3345" s="2">
        <v>40829</v>
      </c>
      <c r="AF3345">
        <v>2.2826</v>
      </c>
      <c r="AG3345" s="2">
        <v>40765</v>
      </c>
      <c r="AH3345">
        <v>98.9</v>
      </c>
      <c r="AI3345" s="37">
        <v>40858</v>
      </c>
      <c r="AJ3345" s="58" t="e">
        <f>NA()</f>
        <v>#N/A</v>
      </c>
      <c r="AK3345" s="37">
        <v>40858</v>
      </c>
      <c r="AL3345" s="57" t="e">
        <v>#N/A</v>
      </c>
      <c r="AM3345" s="2">
        <v>40679</v>
      </c>
      <c r="AN3345">
        <v>0.1</v>
      </c>
      <c r="AO3345" s="2">
        <v>40676</v>
      </c>
      <c r="AP3345">
        <v>14308.39</v>
      </c>
    </row>
    <row r="3346" spans="25:42" x14ac:dyDescent="0.2">
      <c r="Y3346" s="2">
        <v>40766</v>
      </c>
      <c r="Z3346">
        <v>0.75</v>
      </c>
      <c r="AA3346" s="2">
        <v>40736</v>
      </c>
      <c r="AB3346">
        <v>1.94</v>
      </c>
      <c r="AC3346" s="2">
        <v>40795</v>
      </c>
      <c r="AD3346">
        <v>1.8859999999999999</v>
      </c>
      <c r="AE3346" s="2">
        <v>40828</v>
      </c>
      <c r="AF3346">
        <v>2.3515999999999999</v>
      </c>
      <c r="AG3346" s="2">
        <v>40764</v>
      </c>
      <c r="AH3346">
        <v>107.7</v>
      </c>
      <c r="AI3346" s="37">
        <v>40857</v>
      </c>
      <c r="AJ3346" s="57">
        <v>0.1</v>
      </c>
      <c r="AK3346" s="37">
        <v>40857</v>
      </c>
      <c r="AL3346" s="57">
        <v>2.04</v>
      </c>
      <c r="AM3346" s="2">
        <v>40676</v>
      </c>
      <c r="AN3346">
        <v>0.09</v>
      </c>
      <c r="AO3346" s="2">
        <v>40675</v>
      </c>
      <c r="AP3346">
        <v>14307.8</v>
      </c>
    </row>
    <row r="3347" spans="25:42" x14ac:dyDescent="0.2">
      <c r="Y3347" s="2">
        <v>40765</v>
      </c>
      <c r="Z3347">
        <v>0.76</v>
      </c>
      <c r="AA3347" s="2">
        <v>40735</v>
      </c>
      <c r="AB3347">
        <v>1.95</v>
      </c>
      <c r="AC3347" s="2">
        <v>40794</v>
      </c>
      <c r="AD3347">
        <v>1.9219999999999999</v>
      </c>
      <c r="AE3347" s="2">
        <v>40827</v>
      </c>
      <c r="AF3347">
        <v>2.3515999999999999</v>
      </c>
      <c r="AG3347" s="2">
        <v>40763</v>
      </c>
      <c r="AH3347">
        <v>117.8</v>
      </c>
      <c r="AI3347" s="37">
        <v>40856</v>
      </c>
      <c r="AJ3347" s="57">
        <v>0.1</v>
      </c>
      <c r="AK3347" s="37">
        <v>40856</v>
      </c>
      <c r="AL3347" s="57">
        <v>2</v>
      </c>
      <c r="AM3347" s="2">
        <v>40675</v>
      </c>
      <c r="AN3347">
        <v>0.09</v>
      </c>
      <c r="AO3347" s="2">
        <v>40674</v>
      </c>
      <c r="AP3347">
        <v>14322.06</v>
      </c>
    </row>
    <row r="3348" spans="25:42" x14ac:dyDescent="0.2">
      <c r="Y3348" s="2">
        <v>40764</v>
      </c>
      <c r="Z3348">
        <v>0.74280000000000002</v>
      </c>
      <c r="AA3348" s="2">
        <v>40732</v>
      </c>
      <c r="AB3348">
        <v>1.9294</v>
      </c>
      <c r="AC3348" s="2">
        <v>40793</v>
      </c>
      <c r="AD3348">
        <v>1.8868</v>
      </c>
      <c r="AE3348" s="2">
        <v>40826</v>
      </c>
      <c r="AF3348">
        <v>2.37</v>
      </c>
      <c r="AG3348" s="2">
        <v>40760</v>
      </c>
      <c r="AH3348">
        <v>100.7</v>
      </c>
      <c r="AI3348" s="37">
        <v>40855</v>
      </c>
      <c r="AJ3348" s="57">
        <v>0.1</v>
      </c>
      <c r="AK3348" s="37">
        <v>40855</v>
      </c>
      <c r="AL3348" s="57">
        <v>2.1</v>
      </c>
      <c r="AM3348" s="2">
        <v>40674</v>
      </c>
      <c r="AN3348">
        <v>0.09</v>
      </c>
      <c r="AO3348" s="2">
        <v>40673</v>
      </c>
      <c r="AP3348">
        <v>14331.52</v>
      </c>
    </row>
    <row r="3349" spans="25:42" x14ac:dyDescent="0.2">
      <c r="Y3349" s="2">
        <v>40763</v>
      </c>
      <c r="Z3349">
        <v>0.75</v>
      </c>
      <c r="AA3349" s="2">
        <v>40731</v>
      </c>
      <c r="AB3349">
        <v>1.9335</v>
      </c>
      <c r="AC3349" s="2">
        <v>40792</v>
      </c>
      <c r="AD3349">
        <v>1.875</v>
      </c>
      <c r="AE3349" s="2">
        <v>40823</v>
      </c>
      <c r="AF3349">
        <v>2.3500999999999999</v>
      </c>
      <c r="AG3349" s="2">
        <v>40759</v>
      </c>
      <c r="AH3349">
        <v>91</v>
      </c>
      <c r="AI3349" s="37">
        <v>40854</v>
      </c>
      <c r="AJ3349" s="57">
        <v>0.09</v>
      </c>
      <c r="AK3349" s="37">
        <v>40854</v>
      </c>
      <c r="AL3349" s="57">
        <v>2.04</v>
      </c>
      <c r="AM3349" s="2">
        <v>40673</v>
      </c>
      <c r="AN3349">
        <v>0.09</v>
      </c>
      <c r="AO3349" s="2">
        <v>40672</v>
      </c>
      <c r="AP3349">
        <v>14325.78</v>
      </c>
    </row>
    <row r="3350" spans="25:42" x14ac:dyDescent="0.2">
      <c r="Y3350" s="2">
        <v>40760</v>
      </c>
      <c r="Z3350">
        <v>0.83360000000000001</v>
      </c>
      <c r="AA3350" s="2">
        <v>40730</v>
      </c>
      <c r="AB3350">
        <v>1.86</v>
      </c>
      <c r="AC3350" s="2">
        <v>40791</v>
      </c>
      <c r="AD3350">
        <v>1.9730000000000001</v>
      </c>
      <c r="AE3350" s="2">
        <v>40822</v>
      </c>
      <c r="AF3350">
        <v>2.2999999999999998</v>
      </c>
      <c r="AG3350" s="2">
        <v>40758</v>
      </c>
      <c r="AH3350">
        <v>85.5</v>
      </c>
      <c r="AI3350" s="37">
        <v>40851</v>
      </c>
      <c r="AJ3350" s="57">
        <v>0.11</v>
      </c>
      <c r="AK3350" s="37">
        <v>40851</v>
      </c>
      <c r="AL3350" s="57">
        <v>2.06</v>
      </c>
      <c r="AM3350" s="2">
        <v>40672</v>
      </c>
      <c r="AN3350">
        <v>0.09</v>
      </c>
      <c r="AO3350" s="2">
        <v>40669</v>
      </c>
      <c r="AP3350">
        <v>14322.69</v>
      </c>
    </row>
    <row r="3351" spans="25:42" x14ac:dyDescent="0.2">
      <c r="Y3351" s="2">
        <v>40759</v>
      </c>
      <c r="Z3351">
        <v>0.88</v>
      </c>
      <c r="AA3351" s="2">
        <v>40729</v>
      </c>
      <c r="AB3351">
        <v>1.8529</v>
      </c>
      <c r="AC3351" s="2">
        <v>40788</v>
      </c>
      <c r="AD3351">
        <v>1.9762999999999999</v>
      </c>
      <c r="AE3351" s="2">
        <v>40821</v>
      </c>
      <c r="AF3351">
        <v>2.23</v>
      </c>
      <c r="AG3351" s="2">
        <v>40757</v>
      </c>
      <c r="AH3351">
        <v>87.1</v>
      </c>
      <c r="AI3351" s="37">
        <v>40850</v>
      </c>
      <c r="AJ3351" s="57">
        <v>0.11</v>
      </c>
      <c r="AK3351" s="37">
        <v>40850</v>
      </c>
      <c r="AL3351" s="57">
        <v>2.09</v>
      </c>
      <c r="AM3351" s="2">
        <v>40669</v>
      </c>
      <c r="AN3351">
        <v>0.09</v>
      </c>
      <c r="AO3351" s="2">
        <v>40668</v>
      </c>
      <c r="AP3351">
        <v>14321.67</v>
      </c>
    </row>
    <row r="3352" spans="25:42" x14ac:dyDescent="0.2">
      <c r="Y3352" s="2">
        <v>40758</v>
      </c>
      <c r="Z3352">
        <v>1.25</v>
      </c>
      <c r="AA3352" s="2">
        <v>40728</v>
      </c>
      <c r="AB3352">
        <v>1.8529</v>
      </c>
      <c r="AC3352" s="2">
        <v>40787</v>
      </c>
      <c r="AD3352">
        <v>1.99</v>
      </c>
      <c r="AE3352" s="2">
        <v>40820</v>
      </c>
      <c r="AF3352">
        <v>2.2130000000000001</v>
      </c>
      <c r="AG3352" s="2">
        <v>40756</v>
      </c>
      <c r="AH3352">
        <v>84.1</v>
      </c>
      <c r="AI3352" s="37">
        <v>40849</v>
      </c>
      <c r="AJ3352" s="57">
        <v>0.11</v>
      </c>
      <c r="AK3352" s="37">
        <v>40849</v>
      </c>
      <c r="AL3352" s="58">
        <v>2.0299999999999998</v>
      </c>
      <c r="AM3352" s="2">
        <v>40668</v>
      </c>
      <c r="AN3352">
        <v>0.09</v>
      </c>
      <c r="AO3352" s="2">
        <v>40667</v>
      </c>
      <c r="AP3352">
        <v>14333.81</v>
      </c>
    </row>
    <row r="3353" spans="25:42" x14ac:dyDescent="0.2">
      <c r="Y3353" s="2">
        <v>40757</v>
      </c>
      <c r="Z3353">
        <v>1.41</v>
      </c>
      <c r="AA3353" s="2">
        <v>40725</v>
      </c>
      <c r="AB3353">
        <v>1.8374999999999999</v>
      </c>
      <c r="AC3353" s="2">
        <v>40786</v>
      </c>
      <c r="AD3353">
        <v>1.9863</v>
      </c>
      <c r="AE3353" s="2">
        <v>40819</v>
      </c>
      <c r="AF3353">
        <v>2.16</v>
      </c>
      <c r="AG3353" s="2">
        <v>40753</v>
      </c>
      <c r="AH3353">
        <v>88</v>
      </c>
      <c r="AI3353" s="37">
        <v>40848</v>
      </c>
      <c r="AJ3353" s="57">
        <v>0.13</v>
      </c>
      <c r="AK3353" s="37">
        <v>40848</v>
      </c>
      <c r="AL3353" s="57">
        <v>2.0099999999999998</v>
      </c>
      <c r="AM3353" s="2">
        <v>40667</v>
      </c>
      <c r="AN3353">
        <v>0.09</v>
      </c>
      <c r="AO3353" s="2">
        <v>40666</v>
      </c>
      <c r="AP3353">
        <v>14331.79</v>
      </c>
    </row>
    <row r="3354" spans="25:42" x14ac:dyDescent="0.2">
      <c r="Y3354" s="2">
        <v>40756</v>
      </c>
      <c r="Z3354">
        <v>1.45</v>
      </c>
      <c r="AA3354" s="2">
        <v>40724</v>
      </c>
      <c r="AB3354">
        <v>1.8582000000000001</v>
      </c>
      <c r="AC3354" s="2">
        <v>40785</v>
      </c>
      <c r="AD3354">
        <v>1.9650000000000001</v>
      </c>
      <c r="AE3354" s="2">
        <v>40816</v>
      </c>
      <c r="AF3354">
        <v>2.1882999999999999</v>
      </c>
      <c r="AG3354" s="2">
        <v>40752</v>
      </c>
      <c r="AH3354">
        <v>86.5</v>
      </c>
      <c r="AI3354" s="37">
        <v>40847</v>
      </c>
      <c r="AJ3354" s="57">
        <v>0.12</v>
      </c>
      <c r="AK3354" s="37">
        <v>40847</v>
      </c>
      <c r="AL3354" s="57">
        <v>2.17</v>
      </c>
      <c r="AM3354" s="2">
        <v>40666</v>
      </c>
      <c r="AN3354">
        <v>0.09</v>
      </c>
      <c r="AO3354" s="2">
        <v>40665</v>
      </c>
      <c r="AP3354">
        <v>14320.65</v>
      </c>
    </row>
    <row r="3355" spans="25:42" x14ac:dyDescent="0.2">
      <c r="Y3355" s="2">
        <v>40753</v>
      </c>
      <c r="Z3355">
        <v>1.5139</v>
      </c>
      <c r="AA3355" s="2">
        <v>40723</v>
      </c>
      <c r="AB3355">
        <v>1.855</v>
      </c>
      <c r="AC3355" s="2">
        <v>40784</v>
      </c>
      <c r="AD3355">
        <v>1.9797</v>
      </c>
      <c r="AE3355" s="2">
        <v>40815</v>
      </c>
      <c r="AF3355">
        <v>2.2677999999999998</v>
      </c>
      <c r="AG3355" s="2">
        <v>40751</v>
      </c>
      <c r="AH3355">
        <v>89.1</v>
      </c>
      <c r="AI3355" s="37">
        <v>40844</v>
      </c>
      <c r="AJ3355" s="57">
        <v>0.13</v>
      </c>
      <c r="AK3355" s="37">
        <v>40844</v>
      </c>
      <c r="AL3355" s="57">
        <v>2.34</v>
      </c>
      <c r="AM3355" s="2">
        <v>40665</v>
      </c>
      <c r="AN3355">
        <v>0.09</v>
      </c>
      <c r="AO3355" s="2">
        <v>40662</v>
      </c>
      <c r="AP3355">
        <v>14287.63</v>
      </c>
    </row>
    <row r="3356" spans="25:42" x14ac:dyDescent="0.2">
      <c r="Y3356" s="2">
        <v>40752</v>
      </c>
      <c r="Z3356">
        <v>1.63</v>
      </c>
      <c r="AA3356" s="2">
        <v>40722</v>
      </c>
      <c r="AB3356">
        <v>1.8</v>
      </c>
      <c r="AC3356" s="2">
        <v>40781</v>
      </c>
      <c r="AD3356">
        <v>1.9570000000000001</v>
      </c>
      <c r="AE3356" s="2">
        <v>40814</v>
      </c>
      <c r="AF3356">
        <v>2.3433999999999999</v>
      </c>
      <c r="AG3356" s="2">
        <v>40750</v>
      </c>
      <c r="AH3356">
        <v>84.8</v>
      </c>
      <c r="AI3356" s="37">
        <v>40843</v>
      </c>
      <c r="AJ3356" s="57">
        <v>0.14000000000000001</v>
      </c>
      <c r="AK3356" s="37">
        <v>40843</v>
      </c>
      <c r="AL3356" s="57">
        <v>2.42</v>
      </c>
      <c r="AM3356" s="2">
        <v>40662</v>
      </c>
      <c r="AN3356">
        <v>0.09</v>
      </c>
      <c r="AO3356" s="2">
        <v>40661</v>
      </c>
      <c r="AP3356">
        <v>14282.6</v>
      </c>
    </row>
    <row r="3357" spans="25:42" x14ac:dyDescent="0.2">
      <c r="Y3357" s="2">
        <v>40751</v>
      </c>
      <c r="Z3357">
        <v>1.6416999999999999</v>
      </c>
      <c r="AA3357" s="2">
        <v>40721</v>
      </c>
      <c r="AB3357">
        <v>1.7075</v>
      </c>
      <c r="AC3357" s="2">
        <v>40780</v>
      </c>
      <c r="AD3357">
        <v>1.9710000000000001</v>
      </c>
      <c r="AE3357" s="2">
        <v>40813</v>
      </c>
      <c r="AF3357">
        <v>2.3382000000000001</v>
      </c>
      <c r="AG3357" s="2">
        <v>40749</v>
      </c>
      <c r="AH3357">
        <v>86.8</v>
      </c>
      <c r="AI3357" s="37">
        <v>40842</v>
      </c>
      <c r="AJ3357" s="57">
        <v>0.13</v>
      </c>
      <c r="AK3357" s="37">
        <v>40842</v>
      </c>
      <c r="AL3357" s="57">
        <v>2.23</v>
      </c>
      <c r="AM3357" s="2">
        <v>40661</v>
      </c>
      <c r="AN3357">
        <v>0.09</v>
      </c>
      <c r="AO3357" s="2">
        <v>40660</v>
      </c>
      <c r="AP3357">
        <v>14295.13</v>
      </c>
    </row>
    <row r="3358" spans="25:42" x14ac:dyDescent="0.2">
      <c r="Y3358" s="2">
        <v>40750</v>
      </c>
      <c r="Z3358">
        <v>1.63</v>
      </c>
      <c r="AA3358" s="2">
        <v>40718</v>
      </c>
      <c r="AB3358">
        <v>1.7</v>
      </c>
      <c r="AC3358" s="2">
        <v>40779</v>
      </c>
      <c r="AD3358">
        <v>1.9550000000000001</v>
      </c>
      <c r="AE3358" s="2">
        <v>40812</v>
      </c>
      <c r="AF3358">
        <v>2.2595000000000001</v>
      </c>
      <c r="AG3358" s="2">
        <v>40746</v>
      </c>
      <c r="AH3358">
        <v>84.3</v>
      </c>
      <c r="AI3358" s="37">
        <v>40841</v>
      </c>
      <c r="AJ3358" s="57">
        <v>0.11</v>
      </c>
      <c r="AK3358" s="37">
        <v>40841</v>
      </c>
      <c r="AL3358" s="57">
        <v>2.14</v>
      </c>
      <c r="AM3358" s="2">
        <v>40660</v>
      </c>
      <c r="AN3358">
        <v>0.09</v>
      </c>
      <c r="AO3358" s="2">
        <v>40659</v>
      </c>
      <c r="AP3358">
        <v>14304.41</v>
      </c>
    </row>
    <row r="3359" spans="25:42" x14ac:dyDescent="0.2">
      <c r="Y3359" s="2">
        <v>40749</v>
      </c>
      <c r="Z3359">
        <v>1.68</v>
      </c>
      <c r="AA3359" s="2">
        <v>40717</v>
      </c>
      <c r="AB3359">
        <v>1.7410000000000001</v>
      </c>
      <c r="AC3359" s="2">
        <v>40778</v>
      </c>
      <c r="AD3359">
        <v>1.9903999999999999</v>
      </c>
      <c r="AE3359" s="2">
        <v>40809</v>
      </c>
      <c r="AF3359">
        <v>2.2200000000000002</v>
      </c>
      <c r="AG3359" s="2">
        <v>40745</v>
      </c>
      <c r="AH3359">
        <v>89</v>
      </c>
      <c r="AI3359" s="37">
        <v>40840</v>
      </c>
      <c r="AJ3359" s="57">
        <v>0.11</v>
      </c>
      <c r="AK3359" s="37">
        <v>40840</v>
      </c>
      <c r="AL3359" s="57">
        <v>2.25</v>
      </c>
      <c r="AM3359" s="2">
        <v>40659</v>
      </c>
      <c r="AN3359">
        <v>0.09</v>
      </c>
      <c r="AO3359" s="2">
        <v>40658</v>
      </c>
      <c r="AP3359">
        <v>14298.93</v>
      </c>
    </row>
    <row r="3360" spans="25:42" x14ac:dyDescent="0.2">
      <c r="Y3360" s="2">
        <v>40746</v>
      </c>
      <c r="Z3360">
        <v>1.69</v>
      </c>
      <c r="AA3360" s="2">
        <v>40716</v>
      </c>
      <c r="AB3360">
        <v>1.825</v>
      </c>
      <c r="AC3360" s="2">
        <v>40777</v>
      </c>
      <c r="AD3360">
        <v>2.0448</v>
      </c>
      <c r="AE3360" s="2">
        <v>40808</v>
      </c>
      <c r="AF3360">
        <v>2.1749999999999998</v>
      </c>
      <c r="AG3360" s="2">
        <v>40744</v>
      </c>
      <c r="AH3360">
        <v>85.1</v>
      </c>
      <c r="AI3360" s="37">
        <v>40837</v>
      </c>
      <c r="AJ3360" s="57">
        <v>0.12</v>
      </c>
      <c r="AK3360" s="37">
        <v>40837</v>
      </c>
      <c r="AL3360" s="57">
        <v>2.23</v>
      </c>
      <c r="AM3360" s="2">
        <v>40658</v>
      </c>
      <c r="AN3360">
        <v>0.1</v>
      </c>
      <c r="AO3360" s="2">
        <v>40655</v>
      </c>
      <c r="AP3360">
        <v>14293.24</v>
      </c>
    </row>
    <row r="3361" spans="25:42" x14ac:dyDescent="0.2">
      <c r="Y3361" s="2">
        <v>40745</v>
      </c>
      <c r="Z3361">
        <v>1.69</v>
      </c>
      <c r="AA3361" s="2">
        <v>40715</v>
      </c>
      <c r="AB3361">
        <v>1.8333999999999999</v>
      </c>
      <c r="AC3361" s="2">
        <v>40774</v>
      </c>
      <c r="AD3361">
        <v>2.0207000000000002</v>
      </c>
      <c r="AE3361" s="2">
        <v>40807</v>
      </c>
      <c r="AF3361">
        <v>2.3241999999999998</v>
      </c>
      <c r="AG3361" s="2">
        <v>40743</v>
      </c>
      <c r="AH3361">
        <v>88.8</v>
      </c>
      <c r="AI3361" s="37">
        <v>40836</v>
      </c>
      <c r="AJ3361" s="57">
        <v>0.12</v>
      </c>
      <c r="AK3361" s="37">
        <v>40836</v>
      </c>
      <c r="AL3361" s="58">
        <v>2.2000000000000002</v>
      </c>
      <c r="AM3361" s="2">
        <v>40655</v>
      </c>
      <c r="AN3361">
        <v>0.1</v>
      </c>
      <c r="AO3361" s="2">
        <v>40654</v>
      </c>
      <c r="AP3361">
        <v>14290.79</v>
      </c>
    </row>
    <row r="3362" spans="25:42" x14ac:dyDescent="0.2">
      <c r="Y3362" s="2">
        <v>40744</v>
      </c>
      <c r="Z3362">
        <v>1.68</v>
      </c>
      <c r="AA3362" s="2">
        <v>40714</v>
      </c>
      <c r="AB3362">
        <v>1.83</v>
      </c>
      <c r="AC3362" s="2">
        <v>40773</v>
      </c>
      <c r="AD3362">
        <v>1.9823</v>
      </c>
      <c r="AE3362" s="2">
        <v>40806</v>
      </c>
      <c r="AF3362">
        <v>2.3502999999999998</v>
      </c>
      <c r="AG3362" s="2">
        <v>40742</v>
      </c>
      <c r="AH3362">
        <v>89.6</v>
      </c>
      <c r="AI3362" s="37">
        <v>40835</v>
      </c>
      <c r="AJ3362" s="57">
        <v>0.11</v>
      </c>
      <c r="AK3362" s="37">
        <v>40835</v>
      </c>
      <c r="AL3362" s="57">
        <v>2.1800000000000002</v>
      </c>
      <c r="AM3362" s="2">
        <v>40654</v>
      </c>
      <c r="AN3362">
        <v>0.1</v>
      </c>
      <c r="AO3362" s="2">
        <v>40653</v>
      </c>
      <c r="AP3362">
        <v>14314.8</v>
      </c>
    </row>
    <row r="3363" spans="25:42" x14ac:dyDescent="0.2">
      <c r="Y3363" s="2">
        <v>40743</v>
      </c>
      <c r="Z3363">
        <v>1.6862999999999999</v>
      </c>
      <c r="AA3363" s="2">
        <v>40711</v>
      </c>
      <c r="AB3363">
        <v>1.8855</v>
      </c>
      <c r="AC3363" s="2">
        <v>40772</v>
      </c>
      <c r="AD3363">
        <v>2.0579000000000001</v>
      </c>
      <c r="AE3363" s="2">
        <v>40805</v>
      </c>
      <c r="AF3363">
        <v>2.2953000000000001</v>
      </c>
      <c r="AG3363" s="2">
        <v>40739</v>
      </c>
      <c r="AH3363">
        <v>90.4</v>
      </c>
      <c r="AI3363" s="37">
        <v>40834</v>
      </c>
      <c r="AJ3363" s="57">
        <v>0.12</v>
      </c>
      <c r="AK3363" s="37">
        <v>40834</v>
      </c>
      <c r="AL3363" s="57">
        <v>2.19</v>
      </c>
      <c r="AM3363" s="2">
        <v>40653</v>
      </c>
      <c r="AN3363">
        <v>0.1</v>
      </c>
      <c r="AO3363" s="2">
        <v>40652</v>
      </c>
      <c r="AP3363">
        <v>14320.47</v>
      </c>
    </row>
    <row r="3364" spans="25:42" x14ac:dyDescent="0.2">
      <c r="Y3364" s="2">
        <v>40742</v>
      </c>
      <c r="Z3364">
        <v>1.6531</v>
      </c>
      <c r="AA3364" s="2">
        <v>40710</v>
      </c>
      <c r="AB3364">
        <v>1.92</v>
      </c>
      <c r="AC3364" s="2">
        <v>40771</v>
      </c>
      <c r="AD3364">
        <v>2.1070000000000002</v>
      </c>
      <c r="AE3364" s="2">
        <v>40802</v>
      </c>
      <c r="AF3364">
        <v>2.3410000000000002</v>
      </c>
      <c r="AG3364" s="2">
        <v>40738</v>
      </c>
      <c r="AH3364">
        <v>89.1</v>
      </c>
      <c r="AI3364" s="37">
        <v>40833</v>
      </c>
      <c r="AJ3364" s="57">
        <v>0.12</v>
      </c>
      <c r="AK3364" s="37">
        <v>40833</v>
      </c>
      <c r="AL3364" s="57">
        <v>2.1800000000000002</v>
      </c>
      <c r="AM3364" s="2">
        <v>40652</v>
      </c>
      <c r="AN3364">
        <v>0.11</v>
      </c>
      <c r="AO3364" s="2">
        <v>40651</v>
      </c>
      <c r="AP3364">
        <v>14309.16</v>
      </c>
    </row>
    <row r="3365" spans="25:42" x14ac:dyDescent="0.2">
      <c r="Y3365" s="2">
        <v>40739</v>
      </c>
      <c r="Z3365">
        <v>1.68</v>
      </c>
      <c r="AA3365" s="2">
        <v>40709</v>
      </c>
      <c r="AB3365">
        <v>1.9742999999999999</v>
      </c>
      <c r="AC3365" s="2">
        <v>40770</v>
      </c>
      <c r="AD3365">
        <v>2.16</v>
      </c>
      <c r="AE3365" s="2">
        <v>40801</v>
      </c>
      <c r="AF3365">
        <v>2.3405999999999998</v>
      </c>
      <c r="AG3365" s="2">
        <v>40737</v>
      </c>
      <c r="AH3365">
        <v>88.1</v>
      </c>
      <c r="AI3365" s="37">
        <v>40830</v>
      </c>
      <c r="AJ3365" s="57">
        <v>0.11</v>
      </c>
      <c r="AK3365" s="37">
        <v>40830</v>
      </c>
      <c r="AL3365" s="57">
        <v>2.2599999999999998</v>
      </c>
      <c r="AM3365" s="2">
        <v>40651</v>
      </c>
      <c r="AN3365">
        <v>0.1</v>
      </c>
      <c r="AO3365" s="2">
        <v>40648</v>
      </c>
      <c r="AP3365">
        <v>14305.34</v>
      </c>
    </row>
    <row r="3366" spans="25:42" x14ac:dyDescent="0.2">
      <c r="Y3366" s="2">
        <v>40738</v>
      </c>
      <c r="Z3366">
        <v>1.6</v>
      </c>
      <c r="AA3366" s="2">
        <v>40708</v>
      </c>
      <c r="AB3366">
        <v>2</v>
      </c>
      <c r="AC3366" s="2">
        <v>40767</v>
      </c>
      <c r="AD3366">
        <v>2.2096</v>
      </c>
      <c r="AE3366" s="2">
        <v>40800</v>
      </c>
      <c r="AF3366">
        <v>2.2999999999999998</v>
      </c>
      <c r="AG3366" s="2">
        <v>40736</v>
      </c>
      <c r="AH3366">
        <v>90.3</v>
      </c>
      <c r="AI3366" s="37">
        <v>40829</v>
      </c>
      <c r="AJ3366" s="57">
        <v>0.11</v>
      </c>
      <c r="AK3366" s="37">
        <v>40829</v>
      </c>
      <c r="AL3366" s="57">
        <v>2.19</v>
      </c>
      <c r="AM3366" s="2">
        <v>40648</v>
      </c>
      <c r="AN3366">
        <v>0.12</v>
      </c>
      <c r="AO3366" s="2">
        <v>40647</v>
      </c>
      <c r="AP3366">
        <v>14270.79</v>
      </c>
    </row>
    <row r="3367" spans="25:42" x14ac:dyDescent="0.2">
      <c r="Y3367" s="2">
        <v>40737</v>
      </c>
      <c r="Z3367">
        <v>1.6477999999999999</v>
      </c>
      <c r="AA3367" s="2">
        <v>40707</v>
      </c>
      <c r="AB3367">
        <v>1.9516</v>
      </c>
      <c r="AC3367" s="2">
        <v>40766</v>
      </c>
      <c r="AD3367">
        <v>2.2400000000000002</v>
      </c>
      <c r="AE3367" s="2">
        <v>40799</v>
      </c>
      <c r="AF3367">
        <v>2.3199999999999998</v>
      </c>
      <c r="AG3367" s="2">
        <v>40735</v>
      </c>
      <c r="AH3367">
        <v>88.4</v>
      </c>
      <c r="AI3367" s="37">
        <v>40828</v>
      </c>
      <c r="AJ3367" s="57">
        <v>0.09</v>
      </c>
      <c r="AK3367" s="37">
        <v>40828</v>
      </c>
      <c r="AL3367" s="57">
        <v>2.2400000000000002</v>
      </c>
      <c r="AM3367" s="2">
        <v>40647</v>
      </c>
      <c r="AN3367">
        <v>0.09</v>
      </c>
      <c r="AO3367" s="2">
        <v>40646</v>
      </c>
      <c r="AP3367">
        <v>14264.15</v>
      </c>
    </row>
    <row r="3368" spans="25:42" x14ac:dyDescent="0.2">
      <c r="Y3368" s="2">
        <v>40736</v>
      </c>
      <c r="Z3368">
        <v>1.623</v>
      </c>
      <c r="AA3368" s="2">
        <v>40704</v>
      </c>
      <c r="AB3368">
        <v>1.99</v>
      </c>
      <c r="AC3368" s="2">
        <v>40765</v>
      </c>
      <c r="AD3368">
        <v>2.2858999999999998</v>
      </c>
      <c r="AE3368" s="2">
        <v>40798</v>
      </c>
      <c r="AF3368">
        <v>2.3386</v>
      </c>
      <c r="AG3368" s="2">
        <v>40732</v>
      </c>
      <c r="AH3368">
        <v>85.8</v>
      </c>
      <c r="AI3368" s="37">
        <v>40827</v>
      </c>
      <c r="AJ3368" s="57">
        <v>0.12</v>
      </c>
      <c r="AK3368" s="37">
        <v>40827</v>
      </c>
      <c r="AL3368" s="57">
        <v>2.1800000000000002</v>
      </c>
      <c r="AM3368" s="2">
        <v>40646</v>
      </c>
      <c r="AN3368">
        <v>0.08</v>
      </c>
      <c r="AO3368" s="2">
        <v>40645</v>
      </c>
      <c r="AP3368">
        <v>14272.99</v>
      </c>
    </row>
    <row r="3369" spans="25:42" x14ac:dyDescent="0.2">
      <c r="Y3369" s="2">
        <v>40735</v>
      </c>
      <c r="Z3369">
        <v>1.6</v>
      </c>
      <c r="AA3369" s="2">
        <v>40703</v>
      </c>
      <c r="AB3369">
        <v>2.0175999999999998</v>
      </c>
      <c r="AC3369" s="2">
        <v>40764</v>
      </c>
      <c r="AD3369">
        <v>2.1749999999999998</v>
      </c>
      <c r="AE3369" s="2">
        <v>40795</v>
      </c>
      <c r="AF3369">
        <v>2.3523999999999998</v>
      </c>
      <c r="AG3369" s="2">
        <v>40731</v>
      </c>
      <c r="AH3369">
        <v>90.4</v>
      </c>
      <c r="AI3369" s="37">
        <v>40826</v>
      </c>
      <c r="AJ3369" s="58" t="e">
        <f>NA()</f>
        <v>#N/A</v>
      </c>
      <c r="AK3369" s="37">
        <v>40826</v>
      </c>
      <c r="AL3369" s="58" t="e">
        <v>#N/A</v>
      </c>
      <c r="AM3369" s="2">
        <v>40645</v>
      </c>
      <c r="AN3369">
        <v>0.08</v>
      </c>
      <c r="AO3369" s="2">
        <v>40644</v>
      </c>
      <c r="AP3369">
        <v>14267.76</v>
      </c>
    </row>
    <row r="3370" spans="25:42" x14ac:dyDescent="0.2">
      <c r="Y3370" s="2">
        <v>40732</v>
      </c>
      <c r="Z3370">
        <v>1.6448</v>
      </c>
      <c r="AA3370" s="2">
        <v>40702</v>
      </c>
      <c r="AB3370">
        <v>2.0207000000000002</v>
      </c>
      <c r="AC3370" s="2">
        <v>40763</v>
      </c>
      <c r="AD3370">
        <v>2.1427</v>
      </c>
      <c r="AE3370" s="2">
        <v>40794</v>
      </c>
      <c r="AF3370">
        <v>2.38</v>
      </c>
      <c r="AG3370" s="2">
        <v>40730</v>
      </c>
      <c r="AH3370">
        <v>89</v>
      </c>
      <c r="AI3370" s="37">
        <v>40823</v>
      </c>
      <c r="AJ3370" s="57">
        <v>0.11</v>
      </c>
      <c r="AK3370" s="37">
        <v>40823</v>
      </c>
      <c r="AL3370" s="57">
        <v>2.1</v>
      </c>
      <c r="AM3370" s="2">
        <v>40644</v>
      </c>
      <c r="AN3370">
        <v>0.09</v>
      </c>
      <c r="AO3370" s="2">
        <v>40641</v>
      </c>
      <c r="AP3370">
        <v>14265.38</v>
      </c>
    </row>
    <row r="3371" spans="25:42" x14ac:dyDescent="0.2">
      <c r="Y3371" s="2">
        <v>40731</v>
      </c>
      <c r="Z3371">
        <v>1.6177999999999999</v>
      </c>
      <c r="AA3371" s="2">
        <v>40701</v>
      </c>
      <c r="AB3371">
        <v>2.0099999999999998</v>
      </c>
      <c r="AC3371" s="2">
        <v>40760</v>
      </c>
      <c r="AD3371">
        <v>2.1995</v>
      </c>
      <c r="AE3371" s="2">
        <v>40793</v>
      </c>
      <c r="AF3371">
        <v>2.35</v>
      </c>
      <c r="AG3371" s="2">
        <v>40729</v>
      </c>
      <c r="AH3371">
        <v>90.7</v>
      </c>
      <c r="AI3371" s="37">
        <v>40822</v>
      </c>
      <c r="AJ3371" s="57">
        <v>0.09</v>
      </c>
      <c r="AK3371" s="37">
        <v>40822</v>
      </c>
      <c r="AL3371" s="57">
        <v>2.0099999999999998</v>
      </c>
      <c r="AM3371" s="2">
        <v>40641</v>
      </c>
      <c r="AN3371">
        <v>0.09</v>
      </c>
      <c r="AO3371" s="2">
        <v>40640</v>
      </c>
      <c r="AP3371">
        <v>14264.25</v>
      </c>
    </row>
    <row r="3372" spans="25:42" x14ac:dyDescent="0.2">
      <c r="Y3372" s="2">
        <v>40730</v>
      </c>
      <c r="Z3372">
        <v>1.52</v>
      </c>
      <c r="AA3372" s="2">
        <v>40700</v>
      </c>
      <c r="AB3372">
        <v>2.0318999999999998</v>
      </c>
      <c r="AC3372" s="2">
        <v>40759</v>
      </c>
      <c r="AD3372">
        <v>2.1749999999999998</v>
      </c>
      <c r="AE3372" s="2">
        <v>40792</v>
      </c>
      <c r="AF3372">
        <v>2.3193999999999999</v>
      </c>
      <c r="AG3372" s="2">
        <v>40728</v>
      </c>
      <c r="AH3372">
        <v>90.5</v>
      </c>
      <c r="AI3372" s="37">
        <v>40821</v>
      </c>
      <c r="AJ3372" s="57">
        <v>0.1</v>
      </c>
      <c r="AK3372" s="37">
        <v>40821</v>
      </c>
      <c r="AL3372" s="57">
        <v>1.92</v>
      </c>
      <c r="AM3372" s="2">
        <v>40640</v>
      </c>
      <c r="AN3372">
        <v>0.1</v>
      </c>
      <c r="AO3372" s="2">
        <v>40639</v>
      </c>
      <c r="AP3372">
        <v>14259.76</v>
      </c>
    </row>
    <row r="3373" spans="25:42" x14ac:dyDescent="0.2">
      <c r="Y3373" s="2">
        <v>40729</v>
      </c>
      <c r="Z3373">
        <v>1.5333000000000001</v>
      </c>
      <c r="AA3373" s="2">
        <v>40697</v>
      </c>
      <c r="AB3373">
        <v>2.0459999999999998</v>
      </c>
      <c r="AC3373" s="2">
        <v>40758</v>
      </c>
      <c r="AD3373">
        <v>2.2400000000000002</v>
      </c>
      <c r="AE3373" s="2">
        <v>40791</v>
      </c>
      <c r="AF3373">
        <v>2.41</v>
      </c>
      <c r="AG3373" s="2">
        <v>40725</v>
      </c>
      <c r="AH3373">
        <v>90.5</v>
      </c>
      <c r="AI3373" s="37">
        <v>40820</v>
      </c>
      <c r="AJ3373" s="57">
        <v>0.11</v>
      </c>
      <c r="AK3373" s="37">
        <v>40820</v>
      </c>
      <c r="AL3373" s="57">
        <v>1.81</v>
      </c>
      <c r="AM3373" s="2">
        <v>40639</v>
      </c>
      <c r="AN3373">
        <v>0.1</v>
      </c>
      <c r="AO3373" s="2">
        <v>40638</v>
      </c>
      <c r="AP3373">
        <v>14262.14</v>
      </c>
    </row>
    <row r="3374" spans="25:42" x14ac:dyDescent="0.2">
      <c r="Y3374" s="2">
        <v>40728</v>
      </c>
      <c r="Z3374">
        <v>1.55</v>
      </c>
      <c r="AA3374" s="2">
        <v>40696</v>
      </c>
      <c r="AB3374">
        <v>2.0699999999999998</v>
      </c>
      <c r="AC3374" s="2">
        <v>40757</v>
      </c>
      <c r="AD3374">
        <v>2.3420999999999998</v>
      </c>
      <c r="AE3374" s="2">
        <v>40788</v>
      </c>
      <c r="AF3374">
        <v>2.4064000000000001</v>
      </c>
      <c r="AG3374" s="2">
        <v>40724</v>
      </c>
      <c r="AH3374">
        <v>88.9</v>
      </c>
      <c r="AI3374" s="37">
        <v>40819</v>
      </c>
      <c r="AJ3374" s="57">
        <v>0.12</v>
      </c>
      <c r="AK3374" s="37">
        <v>40819</v>
      </c>
      <c r="AL3374" s="57">
        <v>1.8</v>
      </c>
      <c r="AM3374" s="2">
        <v>40638</v>
      </c>
      <c r="AN3374">
        <v>0.09</v>
      </c>
      <c r="AO3374" s="2">
        <v>40637</v>
      </c>
      <c r="AP3374">
        <v>14243.93</v>
      </c>
    </row>
    <row r="3375" spans="25:42" x14ac:dyDescent="0.2">
      <c r="Y3375" s="2">
        <v>40725</v>
      </c>
      <c r="Z3375">
        <v>1.5052000000000001</v>
      </c>
      <c r="AA3375" s="2">
        <v>40695</v>
      </c>
      <c r="AB3375">
        <v>2.0699999999999998</v>
      </c>
      <c r="AC3375" s="2">
        <v>40756</v>
      </c>
      <c r="AD3375">
        <v>2.4020999999999999</v>
      </c>
      <c r="AE3375" s="2">
        <v>40787</v>
      </c>
      <c r="AF3375">
        <v>2.4489999999999998</v>
      </c>
      <c r="AG3375" s="2">
        <v>40723</v>
      </c>
      <c r="AH3375">
        <v>87.2</v>
      </c>
      <c r="AI3375" s="37">
        <v>40816</v>
      </c>
      <c r="AJ3375" s="57">
        <v>0.13</v>
      </c>
      <c r="AK3375" s="37">
        <v>40816</v>
      </c>
      <c r="AL3375" s="57">
        <v>1.92</v>
      </c>
      <c r="AM3375" s="2">
        <v>40637</v>
      </c>
      <c r="AN3375">
        <v>0.09</v>
      </c>
      <c r="AO3375" s="2">
        <v>40634</v>
      </c>
      <c r="AP3375">
        <v>14251.17</v>
      </c>
    </row>
    <row r="3376" spans="25:42" x14ac:dyDescent="0.2">
      <c r="Y3376" s="2">
        <v>40724</v>
      </c>
      <c r="Z3376">
        <v>1.56</v>
      </c>
      <c r="AA3376" s="2">
        <v>40694</v>
      </c>
      <c r="AB3376">
        <v>2.09</v>
      </c>
      <c r="AC3376" s="2">
        <v>40753</v>
      </c>
      <c r="AD3376">
        <v>2.41</v>
      </c>
      <c r="AE3376" s="2">
        <v>40786</v>
      </c>
      <c r="AF3376">
        <v>2.4327000000000001</v>
      </c>
      <c r="AG3376" s="2">
        <v>40722</v>
      </c>
      <c r="AH3376">
        <v>89.4</v>
      </c>
      <c r="AI3376" s="37">
        <v>40815</v>
      </c>
      <c r="AJ3376" s="57">
        <v>0.11</v>
      </c>
      <c r="AK3376" s="37">
        <v>40815</v>
      </c>
      <c r="AL3376" s="57">
        <v>1.99</v>
      </c>
      <c r="AM3376" s="2">
        <v>40634</v>
      </c>
      <c r="AN3376">
        <v>0.11</v>
      </c>
      <c r="AO3376" s="2">
        <v>40633</v>
      </c>
      <c r="AP3376">
        <v>14270.11</v>
      </c>
    </row>
    <row r="3377" spans="25:42" x14ac:dyDescent="0.2">
      <c r="Y3377" s="2">
        <v>40723</v>
      </c>
      <c r="Z3377">
        <v>1.56</v>
      </c>
      <c r="AA3377" s="2">
        <v>40690</v>
      </c>
      <c r="AB3377">
        <v>2.1</v>
      </c>
      <c r="AC3377" s="2">
        <v>40752</v>
      </c>
      <c r="AD3377">
        <v>2.4323999999999999</v>
      </c>
      <c r="AE3377" s="2">
        <v>40785</v>
      </c>
      <c r="AF3377">
        <v>2.4325000000000001</v>
      </c>
      <c r="AG3377" s="2">
        <v>40721</v>
      </c>
      <c r="AH3377">
        <v>83.8</v>
      </c>
      <c r="AI3377" s="37">
        <v>40814</v>
      </c>
      <c r="AJ3377" s="57">
        <v>0.12</v>
      </c>
      <c r="AK3377" s="37">
        <v>40814</v>
      </c>
      <c r="AL3377" s="57">
        <v>2.0299999999999998</v>
      </c>
      <c r="AM3377" s="2">
        <v>40633</v>
      </c>
      <c r="AN3377">
        <v>0.1</v>
      </c>
      <c r="AO3377" s="2">
        <v>40632</v>
      </c>
      <c r="AP3377">
        <v>14210.14</v>
      </c>
    </row>
    <row r="3378" spans="25:42" x14ac:dyDescent="0.2">
      <c r="Y3378" s="2">
        <v>40722</v>
      </c>
      <c r="Z3378">
        <v>1.5</v>
      </c>
      <c r="AA3378" s="2">
        <v>40689</v>
      </c>
      <c r="AB3378">
        <v>2.1152000000000002</v>
      </c>
      <c r="AC3378" s="2">
        <v>40751</v>
      </c>
      <c r="AD3378">
        <v>2.4215</v>
      </c>
      <c r="AE3378" s="2">
        <v>40784</v>
      </c>
      <c r="AF3378">
        <v>2.44</v>
      </c>
      <c r="AG3378" s="2">
        <v>40718</v>
      </c>
      <c r="AH3378">
        <v>84.8</v>
      </c>
      <c r="AI3378" s="37">
        <v>40813</v>
      </c>
      <c r="AJ3378" s="57">
        <v>0.1</v>
      </c>
      <c r="AK3378" s="37">
        <v>40813</v>
      </c>
      <c r="AL3378" s="57">
        <v>2</v>
      </c>
      <c r="AM3378" s="2">
        <v>40632</v>
      </c>
      <c r="AN3378">
        <v>0.13</v>
      </c>
      <c r="AO3378" s="2">
        <v>40631</v>
      </c>
      <c r="AP3378">
        <v>14215.74</v>
      </c>
    </row>
    <row r="3379" spans="25:42" x14ac:dyDescent="0.2">
      <c r="Y3379" s="2">
        <v>40721</v>
      </c>
      <c r="Z3379">
        <v>1.4573</v>
      </c>
      <c r="AA3379" s="2">
        <v>40688</v>
      </c>
      <c r="AB3379">
        <v>2.1349999999999998</v>
      </c>
      <c r="AC3379" s="2">
        <v>40750</v>
      </c>
      <c r="AD3379">
        <v>2.3860000000000001</v>
      </c>
      <c r="AE3379" s="2">
        <v>40781</v>
      </c>
      <c r="AF3379">
        <v>2.4296000000000002</v>
      </c>
      <c r="AG3379" s="2">
        <v>40717</v>
      </c>
      <c r="AH3379">
        <v>83.6</v>
      </c>
      <c r="AI3379" s="37">
        <v>40812</v>
      </c>
      <c r="AJ3379" s="57">
        <v>0.1</v>
      </c>
      <c r="AK3379" s="37">
        <v>40812</v>
      </c>
      <c r="AL3379" s="57">
        <v>1.91</v>
      </c>
      <c r="AM3379" s="2">
        <v>40631</v>
      </c>
      <c r="AN3379">
        <v>0.13</v>
      </c>
      <c r="AO3379" s="2">
        <v>40630</v>
      </c>
      <c r="AP3379">
        <v>14211.57</v>
      </c>
    </row>
    <row r="3380" spans="25:42" x14ac:dyDescent="0.2">
      <c r="Y3380" s="2">
        <v>40718</v>
      </c>
      <c r="Z3380">
        <v>1.4583999999999999</v>
      </c>
      <c r="AA3380" s="2">
        <v>40687</v>
      </c>
      <c r="AB3380">
        <v>2.1084999999999998</v>
      </c>
      <c r="AC3380" s="2">
        <v>40749</v>
      </c>
      <c r="AD3380">
        <v>2.4300000000000002</v>
      </c>
      <c r="AE3380" s="2">
        <v>40780</v>
      </c>
      <c r="AF3380">
        <v>2.4788999999999999</v>
      </c>
      <c r="AG3380" s="2">
        <v>40716</v>
      </c>
      <c r="AH3380">
        <v>79</v>
      </c>
      <c r="AI3380" s="37">
        <v>40809</v>
      </c>
      <c r="AJ3380" s="57">
        <v>0.1</v>
      </c>
      <c r="AK3380" s="37">
        <v>40809</v>
      </c>
      <c r="AL3380" s="57">
        <v>1.84</v>
      </c>
      <c r="AM3380" s="2">
        <v>40630</v>
      </c>
      <c r="AN3380">
        <v>0.13</v>
      </c>
      <c r="AO3380" s="2">
        <v>40627</v>
      </c>
      <c r="AP3380">
        <v>14211.53</v>
      </c>
    </row>
    <row r="3381" spans="25:42" x14ac:dyDescent="0.2">
      <c r="Y3381" s="2">
        <v>40717</v>
      </c>
      <c r="Z3381">
        <v>1.5097</v>
      </c>
      <c r="AA3381" s="2">
        <v>40686</v>
      </c>
      <c r="AB3381">
        <v>2.0516999999999999</v>
      </c>
      <c r="AC3381" s="2">
        <v>40746</v>
      </c>
      <c r="AD3381">
        <v>2.3946000000000001</v>
      </c>
      <c r="AE3381" s="2">
        <v>40779</v>
      </c>
      <c r="AF3381">
        <v>2.4411999999999998</v>
      </c>
      <c r="AG3381" s="2">
        <v>40715</v>
      </c>
      <c r="AH3381">
        <v>80.900000000000006</v>
      </c>
      <c r="AI3381" s="37">
        <v>40808</v>
      </c>
      <c r="AJ3381" s="57">
        <v>0.1</v>
      </c>
      <c r="AK3381" s="37">
        <v>40808</v>
      </c>
      <c r="AL3381" s="57">
        <v>1.72</v>
      </c>
      <c r="AM3381" s="2">
        <v>40627</v>
      </c>
      <c r="AN3381">
        <v>0.13</v>
      </c>
      <c r="AO3381" s="2">
        <v>40626</v>
      </c>
      <c r="AP3381">
        <v>14210.07</v>
      </c>
    </row>
    <row r="3382" spans="25:42" x14ac:dyDescent="0.2">
      <c r="Y3382" s="2">
        <v>40716</v>
      </c>
      <c r="Z3382">
        <v>1.62</v>
      </c>
      <c r="AA3382" s="2">
        <v>40683</v>
      </c>
      <c r="AB3382">
        <v>2.101</v>
      </c>
      <c r="AC3382" s="2">
        <v>40745</v>
      </c>
      <c r="AD3382">
        <v>2.4049999999999998</v>
      </c>
      <c r="AE3382" s="2">
        <v>40778</v>
      </c>
      <c r="AF3382">
        <v>2.4174000000000002</v>
      </c>
      <c r="AG3382" s="2">
        <v>40714</v>
      </c>
      <c r="AH3382">
        <v>82.5</v>
      </c>
      <c r="AI3382" s="37">
        <v>40807</v>
      </c>
      <c r="AJ3382" s="57">
        <v>0.11</v>
      </c>
      <c r="AK3382" s="37">
        <v>40807</v>
      </c>
      <c r="AL3382" s="57">
        <v>1.88</v>
      </c>
      <c r="AM3382" s="2">
        <v>40626</v>
      </c>
      <c r="AN3382">
        <v>0.13</v>
      </c>
      <c r="AO3382" s="2">
        <v>40625</v>
      </c>
      <c r="AP3382">
        <v>14225</v>
      </c>
    </row>
    <row r="3383" spans="25:42" x14ac:dyDescent="0.2">
      <c r="Y3383" s="2">
        <v>40715</v>
      </c>
      <c r="Z3383">
        <v>1.6064000000000001</v>
      </c>
      <c r="AA3383" s="2">
        <v>40682</v>
      </c>
      <c r="AB3383">
        <v>2.1023999999999998</v>
      </c>
      <c r="AC3383" s="2">
        <v>40744</v>
      </c>
      <c r="AD3383">
        <v>2.3721000000000001</v>
      </c>
      <c r="AE3383" s="2">
        <v>40777</v>
      </c>
      <c r="AF3383">
        <v>2.4617</v>
      </c>
      <c r="AG3383" s="2">
        <v>40711</v>
      </c>
      <c r="AH3383">
        <v>85.3</v>
      </c>
      <c r="AI3383" s="37">
        <v>40806</v>
      </c>
      <c r="AJ3383" s="57">
        <v>0.09</v>
      </c>
      <c r="AK3383" s="37">
        <v>40806</v>
      </c>
      <c r="AL3383" s="57">
        <v>1.95</v>
      </c>
      <c r="AM3383" s="2">
        <v>40625</v>
      </c>
      <c r="AN3383">
        <v>0.14000000000000001</v>
      </c>
      <c r="AO3383" s="2">
        <v>40624</v>
      </c>
      <c r="AP3383">
        <v>14233.56</v>
      </c>
    </row>
    <row r="3384" spans="25:42" x14ac:dyDescent="0.2">
      <c r="Y3384" s="2">
        <v>40714</v>
      </c>
      <c r="Z3384">
        <v>1.6</v>
      </c>
      <c r="AA3384" s="2">
        <v>40681</v>
      </c>
      <c r="AB3384">
        <v>2.16</v>
      </c>
      <c r="AC3384" s="2">
        <v>40743</v>
      </c>
      <c r="AD3384">
        <v>2.3883000000000001</v>
      </c>
      <c r="AE3384" s="2">
        <v>40774</v>
      </c>
      <c r="AF3384">
        <v>2.4449999999999998</v>
      </c>
      <c r="AG3384" s="2">
        <v>40710</v>
      </c>
      <c r="AH3384">
        <v>87.9</v>
      </c>
      <c r="AI3384" s="37">
        <v>40805</v>
      </c>
      <c r="AJ3384" s="57">
        <v>0.08</v>
      </c>
      <c r="AK3384" s="37">
        <v>40805</v>
      </c>
      <c r="AL3384" s="57">
        <v>1.97</v>
      </c>
      <c r="AM3384" s="2">
        <v>40624</v>
      </c>
      <c r="AN3384">
        <v>0.14000000000000001</v>
      </c>
      <c r="AO3384" s="2">
        <v>40623</v>
      </c>
      <c r="AP3384">
        <v>14228.19</v>
      </c>
    </row>
    <row r="3385" spans="25:42" x14ac:dyDescent="0.2">
      <c r="Y3385" s="2">
        <v>40711</v>
      </c>
      <c r="Z3385">
        <v>1.6973</v>
      </c>
      <c r="AA3385" s="2">
        <v>40680</v>
      </c>
      <c r="AB3385">
        <v>2.0790000000000002</v>
      </c>
      <c r="AC3385" s="2">
        <v>40742</v>
      </c>
      <c r="AD3385">
        <v>2.37</v>
      </c>
      <c r="AE3385" s="2">
        <v>40773</v>
      </c>
      <c r="AF3385">
        <v>2.41</v>
      </c>
      <c r="AG3385" s="2">
        <v>40709</v>
      </c>
      <c r="AH3385">
        <v>85.9</v>
      </c>
      <c r="AI3385" s="37">
        <v>40802</v>
      </c>
      <c r="AJ3385" s="57">
        <v>0.09</v>
      </c>
      <c r="AK3385" s="37">
        <v>40802</v>
      </c>
      <c r="AL3385" s="57">
        <v>2.08</v>
      </c>
      <c r="AM3385" s="2">
        <v>40623</v>
      </c>
      <c r="AN3385">
        <v>0.14000000000000001</v>
      </c>
      <c r="AO3385" s="2">
        <v>40620</v>
      </c>
      <c r="AP3385">
        <v>14224.86</v>
      </c>
    </row>
    <row r="3386" spans="25:42" x14ac:dyDescent="0.2">
      <c r="Y3386" s="2">
        <v>40710</v>
      </c>
      <c r="Z3386">
        <v>1.75</v>
      </c>
      <c r="AA3386" s="2">
        <v>40679</v>
      </c>
      <c r="AB3386">
        <v>2.1044999999999998</v>
      </c>
      <c r="AC3386" s="2">
        <v>40739</v>
      </c>
      <c r="AD3386">
        <v>2.37</v>
      </c>
      <c r="AE3386" s="2">
        <v>40772</v>
      </c>
      <c r="AF3386">
        <v>2.5449999999999999</v>
      </c>
      <c r="AG3386" s="2">
        <v>40708</v>
      </c>
      <c r="AH3386">
        <v>82.5</v>
      </c>
      <c r="AI3386" s="37">
        <v>40801</v>
      </c>
      <c r="AJ3386" s="57">
        <v>0.1</v>
      </c>
      <c r="AK3386" s="37">
        <v>40801</v>
      </c>
      <c r="AL3386" s="57">
        <v>2.09</v>
      </c>
      <c r="AM3386" s="2">
        <v>40620</v>
      </c>
      <c r="AN3386">
        <v>0.15</v>
      </c>
      <c r="AO3386" s="2">
        <v>40619</v>
      </c>
      <c r="AP3386">
        <v>14223.73</v>
      </c>
    </row>
    <row r="3387" spans="25:42" x14ac:dyDescent="0.2">
      <c r="Y3387" s="2">
        <v>40709</v>
      </c>
      <c r="Z3387">
        <v>1.8310999999999999</v>
      </c>
      <c r="AA3387" s="2">
        <v>40676</v>
      </c>
      <c r="AB3387">
        <v>2.19</v>
      </c>
      <c r="AC3387" s="2">
        <v>40738</v>
      </c>
      <c r="AD3387">
        <v>2.355</v>
      </c>
      <c r="AE3387" s="2">
        <v>40771</v>
      </c>
      <c r="AF3387">
        <v>2.5804</v>
      </c>
      <c r="AG3387" s="2">
        <v>40707</v>
      </c>
      <c r="AH3387">
        <v>76.400000000000006</v>
      </c>
      <c r="AI3387" s="37">
        <v>40800</v>
      </c>
      <c r="AJ3387" s="57">
        <v>0.09</v>
      </c>
      <c r="AK3387" s="37">
        <v>40800</v>
      </c>
      <c r="AL3387" s="57">
        <v>2.0299999999999998</v>
      </c>
      <c r="AM3387" s="2">
        <v>40619</v>
      </c>
      <c r="AN3387">
        <v>0.14000000000000001</v>
      </c>
      <c r="AO3387" s="2">
        <v>40618</v>
      </c>
      <c r="AP3387">
        <v>14232.85</v>
      </c>
    </row>
    <row r="3388" spans="25:42" x14ac:dyDescent="0.2">
      <c r="Y3388" s="2">
        <v>40708</v>
      </c>
      <c r="Z3388">
        <v>1.82</v>
      </c>
      <c r="AA3388" s="2">
        <v>40675</v>
      </c>
      <c r="AB3388">
        <v>2.25</v>
      </c>
      <c r="AC3388" s="2">
        <v>40737</v>
      </c>
      <c r="AD3388">
        <v>2.375</v>
      </c>
      <c r="AE3388" s="2">
        <v>40770</v>
      </c>
      <c r="AF3388">
        <v>2.6480999999999999</v>
      </c>
      <c r="AG3388" s="2">
        <v>40704</v>
      </c>
      <c r="AH3388">
        <v>78.099999999999994</v>
      </c>
      <c r="AI3388" s="37">
        <v>40799</v>
      </c>
      <c r="AJ3388" s="57">
        <v>0.1</v>
      </c>
      <c r="AK3388" s="37">
        <v>40799</v>
      </c>
      <c r="AL3388" s="57">
        <v>2</v>
      </c>
      <c r="AM3388" s="2">
        <v>40618</v>
      </c>
      <c r="AN3388">
        <v>0.14000000000000001</v>
      </c>
      <c r="AO3388" s="2">
        <v>40617</v>
      </c>
      <c r="AP3388">
        <v>14237.95</v>
      </c>
    </row>
    <row r="3389" spans="25:42" x14ac:dyDescent="0.2">
      <c r="Y3389" s="2">
        <v>40707</v>
      </c>
      <c r="Z3389">
        <v>1.83</v>
      </c>
      <c r="AA3389" s="2">
        <v>40674</v>
      </c>
      <c r="AB3389">
        <v>2.3199999999999998</v>
      </c>
      <c r="AC3389" s="2">
        <v>40736</v>
      </c>
      <c r="AD3389">
        <v>2.3855</v>
      </c>
      <c r="AE3389" s="2">
        <v>40767</v>
      </c>
      <c r="AF3389">
        <v>2.6760000000000002</v>
      </c>
      <c r="AG3389" s="2">
        <v>40703</v>
      </c>
      <c r="AH3389">
        <v>77.3</v>
      </c>
      <c r="AI3389" s="37">
        <v>40798</v>
      </c>
      <c r="AJ3389" s="57">
        <v>0.11</v>
      </c>
      <c r="AK3389" s="37">
        <v>40798</v>
      </c>
      <c r="AL3389" s="57">
        <v>1.94</v>
      </c>
      <c r="AM3389" s="2">
        <v>40617</v>
      </c>
      <c r="AN3389">
        <v>0.14000000000000001</v>
      </c>
      <c r="AO3389" s="2">
        <v>40616</v>
      </c>
      <c r="AP3389">
        <v>14166.03</v>
      </c>
    </row>
    <row r="3390" spans="25:42" x14ac:dyDescent="0.2">
      <c r="Y3390" s="2">
        <v>40704</v>
      </c>
      <c r="Z3390">
        <v>1.86</v>
      </c>
      <c r="AA3390" s="2">
        <v>40673</v>
      </c>
      <c r="AB3390">
        <v>2.42</v>
      </c>
      <c r="AC3390" s="2">
        <v>40735</v>
      </c>
      <c r="AD3390">
        <v>2.3953000000000002</v>
      </c>
      <c r="AE3390" s="2">
        <v>40766</v>
      </c>
      <c r="AF3390">
        <v>2.7349999999999999</v>
      </c>
      <c r="AG3390" s="2">
        <v>40702</v>
      </c>
      <c r="AH3390">
        <v>77.5</v>
      </c>
      <c r="AI3390" s="37">
        <v>40795</v>
      </c>
      <c r="AJ3390" s="57">
        <v>0.11</v>
      </c>
      <c r="AK3390" s="37">
        <v>40795</v>
      </c>
      <c r="AL3390" s="57">
        <v>1.93</v>
      </c>
      <c r="AM3390" s="2">
        <v>40616</v>
      </c>
      <c r="AN3390">
        <v>0.14000000000000001</v>
      </c>
      <c r="AO3390" s="2">
        <v>40613</v>
      </c>
      <c r="AP3390">
        <v>14164.36</v>
      </c>
    </row>
    <row r="3391" spans="25:42" x14ac:dyDescent="0.2">
      <c r="Y3391" s="2">
        <v>40703</v>
      </c>
      <c r="Z3391">
        <v>1.8911</v>
      </c>
      <c r="AA3391" s="2">
        <v>40672</v>
      </c>
      <c r="AB3391">
        <v>2.4060000000000001</v>
      </c>
      <c r="AC3391" s="2">
        <v>40732</v>
      </c>
      <c r="AD3391">
        <v>2.4140000000000001</v>
      </c>
      <c r="AE3391" s="2">
        <v>40765</v>
      </c>
      <c r="AF3391">
        <v>2.7509000000000001</v>
      </c>
      <c r="AG3391" s="2">
        <v>40701</v>
      </c>
      <c r="AH3391">
        <v>73.5</v>
      </c>
      <c r="AI3391" s="37">
        <v>40794</v>
      </c>
      <c r="AJ3391" s="57">
        <v>0.12</v>
      </c>
      <c r="AK3391" s="37">
        <v>40794</v>
      </c>
      <c r="AL3391" s="57">
        <v>2</v>
      </c>
      <c r="AM3391" s="2">
        <v>40613</v>
      </c>
      <c r="AN3391">
        <v>0.13</v>
      </c>
      <c r="AO3391" s="2">
        <v>40612</v>
      </c>
      <c r="AP3391">
        <v>14163.43</v>
      </c>
    </row>
    <row r="3392" spans="25:42" x14ac:dyDescent="0.2">
      <c r="Y3392" s="2">
        <v>40702</v>
      </c>
      <c r="Z3392">
        <v>1.9</v>
      </c>
      <c r="AA3392" s="2">
        <v>40669</v>
      </c>
      <c r="AB3392">
        <v>2.38</v>
      </c>
      <c r="AC3392" s="2">
        <v>40731</v>
      </c>
      <c r="AD3392">
        <v>2.4950000000000001</v>
      </c>
      <c r="AE3392" s="2">
        <v>40764</v>
      </c>
      <c r="AF3392">
        <v>2.6735000000000002</v>
      </c>
      <c r="AG3392" s="2">
        <v>40700</v>
      </c>
      <c r="AH3392">
        <v>75.8</v>
      </c>
      <c r="AI3392" s="37">
        <v>40793</v>
      </c>
      <c r="AJ3392" s="57">
        <v>0.11</v>
      </c>
      <c r="AK3392" s="37">
        <v>40793</v>
      </c>
      <c r="AL3392" s="58">
        <v>2.0499999999999998</v>
      </c>
      <c r="AM3392" s="2">
        <v>40612</v>
      </c>
      <c r="AN3392">
        <v>0.14000000000000001</v>
      </c>
      <c r="AO3392" s="2">
        <v>40611</v>
      </c>
      <c r="AP3392">
        <v>14182.66</v>
      </c>
    </row>
    <row r="3393" spans="25:42" x14ac:dyDescent="0.2">
      <c r="Y3393" s="2">
        <v>40701</v>
      </c>
      <c r="Z3393">
        <v>1.89</v>
      </c>
      <c r="AA3393" s="2">
        <v>40668</v>
      </c>
      <c r="AB3393">
        <v>2.4586000000000001</v>
      </c>
      <c r="AC3393" s="2">
        <v>40730</v>
      </c>
      <c r="AD3393">
        <v>2.4224000000000001</v>
      </c>
      <c r="AE3393" s="2">
        <v>40763</v>
      </c>
      <c r="AF3393">
        <v>2.62</v>
      </c>
      <c r="AG3393" s="2">
        <v>40697</v>
      </c>
      <c r="AH3393">
        <v>75.900000000000006</v>
      </c>
      <c r="AI3393" s="37">
        <v>40792</v>
      </c>
      <c r="AJ3393" s="57">
        <v>0.13</v>
      </c>
      <c r="AK3393" s="37">
        <v>40792</v>
      </c>
      <c r="AL3393" s="57">
        <v>1.98</v>
      </c>
      <c r="AM3393" s="2">
        <v>40611</v>
      </c>
      <c r="AN3393">
        <v>0.14000000000000001</v>
      </c>
      <c r="AO3393" s="2">
        <v>40610</v>
      </c>
      <c r="AP3393">
        <v>14193.18</v>
      </c>
    </row>
    <row r="3394" spans="25:42" x14ac:dyDescent="0.2">
      <c r="Y3394" s="2">
        <v>40700</v>
      </c>
      <c r="Z3394">
        <v>1.92</v>
      </c>
      <c r="AA3394" s="2">
        <v>40667</v>
      </c>
      <c r="AB3394">
        <v>2.6240000000000001</v>
      </c>
      <c r="AC3394" s="2">
        <v>40729</v>
      </c>
      <c r="AD3394">
        <v>2.42</v>
      </c>
      <c r="AE3394" s="2">
        <v>40760</v>
      </c>
      <c r="AF3394">
        <v>2.6560999999999999</v>
      </c>
      <c r="AG3394" s="2">
        <v>40696</v>
      </c>
      <c r="AH3394">
        <v>76.599999999999994</v>
      </c>
      <c r="AI3394" s="37">
        <v>40791</v>
      </c>
      <c r="AJ3394" s="58" t="e">
        <f>NA()</f>
        <v>#N/A</v>
      </c>
      <c r="AK3394" s="37">
        <v>40791</v>
      </c>
      <c r="AL3394" s="57" t="e">
        <v>#N/A</v>
      </c>
      <c r="AM3394" s="2">
        <v>40610</v>
      </c>
      <c r="AN3394">
        <v>0.14000000000000001</v>
      </c>
      <c r="AO3394" s="2">
        <v>40609</v>
      </c>
      <c r="AP3394">
        <v>14186.17</v>
      </c>
    </row>
    <row r="3395" spans="25:42" x14ac:dyDescent="0.2">
      <c r="Y3395" s="2">
        <v>40697</v>
      </c>
      <c r="Z3395">
        <v>1.9565999999999999</v>
      </c>
      <c r="AA3395" s="2">
        <v>40666</v>
      </c>
      <c r="AB3395">
        <v>2.6995</v>
      </c>
      <c r="AC3395" s="2">
        <v>40728</v>
      </c>
      <c r="AD3395">
        <v>2.4169999999999998</v>
      </c>
      <c r="AE3395" s="2">
        <v>40759</v>
      </c>
      <c r="AF3395">
        <v>2.6084999999999998</v>
      </c>
      <c r="AG3395" s="2">
        <v>40695</v>
      </c>
      <c r="AH3395">
        <v>72.900000000000006</v>
      </c>
      <c r="AI3395" s="37">
        <v>40788</v>
      </c>
      <c r="AJ3395" s="57">
        <v>0.1</v>
      </c>
      <c r="AK3395" s="37">
        <v>40788</v>
      </c>
      <c r="AL3395" s="57">
        <v>2.02</v>
      </c>
      <c r="AM3395" s="2">
        <v>40609</v>
      </c>
      <c r="AN3395">
        <v>0.14000000000000001</v>
      </c>
      <c r="AO3395" s="2">
        <v>40606</v>
      </c>
      <c r="AP3395">
        <v>14182.63</v>
      </c>
    </row>
    <row r="3396" spans="25:42" x14ac:dyDescent="0.2">
      <c r="Y3396" s="2">
        <v>40696</v>
      </c>
      <c r="Z3396">
        <v>1.99</v>
      </c>
      <c r="AA3396" s="2">
        <v>40665</v>
      </c>
      <c r="AB3396">
        <v>2.7149999999999999</v>
      </c>
      <c r="AC3396" s="2">
        <v>40725</v>
      </c>
      <c r="AD3396">
        <v>2.4262999999999999</v>
      </c>
      <c r="AE3396" s="2">
        <v>40758</v>
      </c>
      <c r="AF3396">
        <v>2.6150000000000002</v>
      </c>
      <c r="AG3396" s="2">
        <v>40694</v>
      </c>
      <c r="AH3396">
        <v>71.5</v>
      </c>
      <c r="AI3396" s="37">
        <v>40787</v>
      </c>
      <c r="AJ3396" s="57">
        <v>0.1</v>
      </c>
      <c r="AK3396" s="37">
        <v>40787</v>
      </c>
      <c r="AL3396" s="57">
        <v>2.15</v>
      </c>
      <c r="AM3396" s="2">
        <v>40606</v>
      </c>
      <c r="AN3396">
        <v>0.15</v>
      </c>
      <c r="AO3396" s="2">
        <v>40605</v>
      </c>
      <c r="AP3396">
        <v>14182.09</v>
      </c>
    </row>
    <row r="3397" spans="25:42" x14ac:dyDescent="0.2">
      <c r="Y3397" s="2">
        <v>40695</v>
      </c>
      <c r="Z3397">
        <v>2.0350000000000001</v>
      </c>
      <c r="AA3397" s="2">
        <v>40662</v>
      </c>
      <c r="AB3397">
        <v>2.6595</v>
      </c>
      <c r="AC3397" s="2">
        <v>40724</v>
      </c>
      <c r="AD3397">
        <v>2.4</v>
      </c>
      <c r="AE3397" s="2">
        <v>40757</v>
      </c>
      <c r="AF3397">
        <v>2.6920000000000002</v>
      </c>
      <c r="AG3397" s="2">
        <v>40693</v>
      </c>
      <c r="AH3397">
        <v>73.900000000000006</v>
      </c>
      <c r="AI3397" s="37">
        <v>40786</v>
      </c>
      <c r="AJ3397" s="57">
        <v>0.1</v>
      </c>
      <c r="AK3397" s="37">
        <v>40786</v>
      </c>
      <c r="AL3397" s="58">
        <v>2.23</v>
      </c>
      <c r="AM3397" s="2">
        <v>40605</v>
      </c>
      <c r="AN3397">
        <v>0.15</v>
      </c>
      <c r="AO3397" s="2">
        <v>40604</v>
      </c>
      <c r="AP3397">
        <v>14178.53</v>
      </c>
    </row>
    <row r="3398" spans="25:42" x14ac:dyDescent="0.2">
      <c r="Y3398" s="2">
        <v>40694</v>
      </c>
      <c r="Z3398">
        <v>2.0499999999999998</v>
      </c>
      <c r="AA3398" s="2">
        <v>40661</v>
      </c>
      <c r="AB3398">
        <v>2.6465000000000001</v>
      </c>
      <c r="AC3398" s="2">
        <v>40723</v>
      </c>
      <c r="AD3398">
        <v>2.3849999999999998</v>
      </c>
      <c r="AE3398" s="2">
        <v>40756</v>
      </c>
      <c r="AF3398">
        <v>2.7597</v>
      </c>
      <c r="AG3398" s="2">
        <v>40690</v>
      </c>
      <c r="AH3398">
        <v>73.900000000000006</v>
      </c>
      <c r="AI3398" s="37">
        <v>40785</v>
      </c>
      <c r="AJ3398" s="57">
        <v>0.09</v>
      </c>
      <c r="AK3398" s="37">
        <v>40785</v>
      </c>
      <c r="AL3398" s="57">
        <v>2.19</v>
      </c>
      <c r="AM3398" s="2">
        <v>40604</v>
      </c>
      <c r="AN3398">
        <v>0.16</v>
      </c>
      <c r="AO3398" s="2">
        <v>40603</v>
      </c>
      <c r="AP3398">
        <v>14172.96</v>
      </c>
    </row>
    <row r="3399" spans="25:42" x14ac:dyDescent="0.2">
      <c r="Y3399" s="2">
        <v>40690</v>
      </c>
      <c r="Z3399">
        <v>2.056</v>
      </c>
      <c r="AA3399" s="2">
        <v>40660</v>
      </c>
      <c r="AB3399">
        <v>2.653</v>
      </c>
      <c r="AC3399" s="2">
        <v>40722</v>
      </c>
      <c r="AD3399">
        <v>2.2839</v>
      </c>
      <c r="AE3399" s="2">
        <v>40753</v>
      </c>
      <c r="AF3399">
        <v>2.77</v>
      </c>
      <c r="AG3399" s="2">
        <v>40689</v>
      </c>
      <c r="AH3399">
        <v>74.3</v>
      </c>
      <c r="AI3399" s="37">
        <v>40784</v>
      </c>
      <c r="AJ3399" s="57">
        <v>0.09</v>
      </c>
      <c r="AK3399" s="37">
        <v>40784</v>
      </c>
      <c r="AL3399" s="57">
        <v>2.2799999999999998</v>
      </c>
      <c r="AM3399" s="2">
        <v>40603</v>
      </c>
      <c r="AN3399">
        <v>0.15</v>
      </c>
      <c r="AO3399" s="2">
        <v>40602</v>
      </c>
      <c r="AP3399">
        <v>14194.76</v>
      </c>
    </row>
    <row r="3400" spans="25:42" x14ac:dyDescent="0.2">
      <c r="Y3400" s="2">
        <v>40689</v>
      </c>
      <c r="Z3400">
        <v>2.0699999999999998</v>
      </c>
      <c r="AA3400" s="2">
        <v>40659</v>
      </c>
      <c r="AB3400">
        <v>2.61</v>
      </c>
      <c r="AC3400" s="2">
        <v>40721</v>
      </c>
      <c r="AD3400">
        <v>2.238</v>
      </c>
      <c r="AE3400" s="2">
        <v>40752</v>
      </c>
      <c r="AF3400">
        <v>2.8149999999999999</v>
      </c>
      <c r="AG3400" s="2">
        <v>40688</v>
      </c>
      <c r="AH3400">
        <v>75.8</v>
      </c>
      <c r="AI3400" s="37">
        <v>40781</v>
      </c>
      <c r="AJ3400" s="57">
        <v>0.09</v>
      </c>
      <c r="AK3400" s="37">
        <v>40781</v>
      </c>
      <c r="AL3400" s="57">
        <v>2.19</v>
      </c>
      <c r="AM3400" s="2">
        <v>40602</v>
      </c>
      <c r="AN3400">
        <v>0.16</v>
      </c>
      <c r="AO3400" s="2">
        <v>40599</v>
      </c>
      <c r="AP3400">
        <v>14137.54</v>
      </c>
    </row>
    <row r="3401" spans="25:42" x14ac:dyDescent="0.2">
      <c r="Y3401" s="2">
        <v>40688</v>
      </c>
      <c r="Z3401">
        <v>2.09</v>
      </c>
      <c r="AA3401" s="2">
        <v>40658</v>
      </c>
      <c r="AB3401">
        <v>2.6015000000000001</v>
      </c>
      <c r="AC3401" s="2">
        <v>40718</v>
      </c>
      <c r="AD3401">
        <v>2.2160000000000002</v>
      </c>
      <c r="AE3401" s="2">
        <v>40751</v>
      </c>
      <c r="AF3401">
        <v>2.82</v>
      </c>
      <c r="AG3401" s="2">
        <v>40687</v>
      </c>
      <c r="AH3401">
        <v>76.7</v>
      </c>
      <c r="AI3401" s="37">
        <v>40780</v>
      </c>
      <c r="AJ3401" s="57">
        <v>0.1</v>
      </c>
      <c r="AK3401" s="37">
        <v>40780</v>
      </c>
      <c r="AL3401" s="57">
        <v>2.23</v>
      </c>
      <c r="AM3401" s="2">
        <v>40599</v>
      </c>
      <c r="AN3401">
        <v>0.15</v>
      </c>
      <c r="AO3401" s="2">
        <v>40598</v>
      </c>
      <c r="AP3401">
        <v>14119.81</v>
      </c>
    </row>
    <row r="3402" spans="25:42" x14ac:dyDescent="0.2">
      <c r="Y3402" s="2">
        <v>40687</v>
      </c>
      <c r="Z3402">
        <v>2.0594999999999999</v>
      </c>
      <c r="AA3402" s="2">
        <v>40655</v>
      </c>
      <c r="AB3402">
        <v>2.63</v>
      </c>
      <c r="AC3402" s="2">
        <v>40717</v>
      </c>
      <c r="AD3402">
        <v>2.21</v>
      </c>
      <c r="AE3402" s="2">
        <v>40750</v>
      </c>
      <c r="AF3402">
        <v>2.8094000000000001</v>
      </c>
      <c r="AG3402" s="2">
        <v>40686</v>
      </c>
      <c r="AH3402">
        <v>78</v>
      </c>
      <c r="AI3402" s="37">
        <v>40779</v>
      </c>
      <c r="AJ3402" s="57">
        <v>0.11</v>
      </c>
      <c r="AK3402" s="37">
        <v>40779</v>
      </c>
      <c r="AL3402" s="57">
        <v>2.29</v>
      </c>
      <c r="AM3402" s="2">
        <v>40598</v>
      </c>
      <c r="AN3402">
        <v>0.15</v>
      </c>
      <c r="AO3402" s="2">
        <v>40597</v>
      </c>
      <c r="AP3402">
        <v>14125.46</v>
      </c>
    </row>
    <row r="3403" spans="25:42" x14ac:dyDescent="0.2">
      <c r="Y3403" s="2">
        <v>40686</v>
      </c>
      <c r="Z3403">
        <v>1.9993000000000001</v>
      </c>
      <c r="AA3403" s="2">
        <v>40654</v>
      </c>
      <c r="AB3403">
        <v>2.63</v>
      </c>
      <c r="AC3403" s="2">
        <v>40716</v>
      </c>
      <c r="AD3403">
        <v>2.2673999999999999</v>
      </c>
      <c r="AE3403" s="2">
        <v>40749</v>
      </c>
      <c r="AF3403">
        <v>2.8382000000000001</v>
      </c>
      <c r="AG3403" s="2">
        <v>40683</v>
      </c>
      <c r="AH3403">
        <v>79.8</v>
      </c>
      <c r="AI3403" s="37">
        <v>40778</v>
      </c>
      <c r="AJ3403" s="57">
        <v>0.1</v>
      </c>
      <c r="AK3403" s="37">
        <v>40778</v>
      </c>
      <c r="AL3403" s="57">
        <v>2.15</v>
      </c>
      <c r="AM3403" s="2">
        <v>40597</v>
      </c>
      <c r="AN3403">
        <v>0.15</v>
      </c>
      <c r="AO3403" s="2">
        <v>40596</v>
      </c>
      <c r="AP3403">
        <v>14128.56</v>
      </c>
    </row>
    <row r="3404" spans="25:42" x14ac:dyDescent="0.2">
      <c r="Y3404" s="2">
        <v>40683</v>
      </c>
      <c r="Z3404">
        <v>2.0461</v>
      </c>
      <c r="AA3404" s="2">
        <v>40653</v>
      </c>
      <c r="AB3404">
        <v>2.67</v>
      </c>
      <c r="AC3404" s="2">
        <v>40715</v>
      </c>
      <c r="AD3404">
        <v>2.2837000000000001</v>
      </c>
      <c r="AE3404" s="2">
        <v>40746</v>
      </c>
      <c r="AF3404">
        <v>2.8</v>
      </c>
      <c r="AG3404" s="2">
        <v>40682</v>
      </c>
      <c r="AH3404">
        <v>79.8</v>
      </c>
      <c r="AI3404" s="37">
        <v>40777</v>
      </c>
      <c r="AJ3404" s="57">
        <v>0.09</v>
      </c>
      <c r="AK3404" s="37">
        <v>40777</v>
      </c>
      <c r="AL3404" s="57">
        <v>2.1</v>
      </c>
      <c r="AM3404" s="2">
        <v>40596</v>
      </c>
      <c r="AN3404">
        <v>0.15</v>
      </c>
      <c r="AO3404" s="2">
        <v>40592</v>
      </c>
      <c r="AP3404">
        <v>14124.83</v>
      </c>
    </row>
    <row r="3405" spans="25:42" x14ac:dyDescent="0.2">
      <c r="Y3405" s="2">
        <v>40682</v>
      </c>
      <c r="Z3405">
        <v>2.06</v>
      </c>
      <c r="AA3405" s="2">
        <v>40652</v>
      </c>
      <c r="AB3405">
        <v>2.65</v>
      </c>
      <c r="AC3405" s="2">
        <v>40714</v>
      </c>
      <c r="AD3405">
        <v>2.2650000000000001</v>
      </c>
      <c r="AE3405" s="2">
        <v>40745</v>
      </c>
      <c r="AF3405">
        <v>2.8149999999999999</v>
      </c>
      <c r="AG3405" s="2">
        <v>40681</v>
      </c>
      <c r="AH3405">
        <v>77.900000000000006</v>
      </c>
      <c r="AI3405" s="37">
        <v>40774</v>
      </c>
      <c r="AJ3405" s="57">
        <v>0.1</v>
      </c>
      <c r="AK3405" s="37">
        <v>40774</v>
      </c>
      <c r="AL3405" s="57">
        <v>2.0699999999999998</v>
      </c>
      <c r="AM3405" s="2">
        <v>40592</v>
      </c>
      <c r="AN3405">
        <v>0.15</v>
      </c>
      <c r="AO3405" s="2">
        <v>40591</v>
      </c>
      <c r="AP3405">
        <v>14123.59</v>
      </c>
    </row>
    <row r="3406" spans="25:42" x14ac:dyDescent="0.2">
      <c r="Y3406" s="2">
        <v>40681</v>
      </c>
      <c r="Z3406">
        <v>2.09</v>
      </c>
      <c r="AA3406" s="2">
        <v>40651</v>
      </c>
      <c r="AB3406">
        <v>2.63</v>
      </c>
      <c r="AC3406" s="2">
        <v>40711</v>
      </c>
      <c r="AD3406">
        <v>2.2803</v>
      </c>
      <c r="AE3406" s="2">
        <v>40744</v>
      </c>
      <c r="AF3406">
        <v>2.7650000000000001</v>
      </c>
      <c r="AG3406" s="2">
        <v>40680</v>
      </c>
      <c r="AH3406">
        <v>78.099999999999994</v>
      </c>
      <c r="AI3406" s="37">
        <v>40773</v>
      </c>
      <c r="AJ3406" s="57">
        <v>0.1</v>
      </c>
      <c r="AK3406" s="37">
        <v>40773</v>
      </c>
      <c r="AL3406" s="57">
        <v>2.08</v>
      </c>
      <c r="AM3406" s="2">
        <v>40591</v>
      </c>
      <c r="AN3406">
        <v>0.15</v>
      </c>
      <c r="AO3406" s="2">
        <v>40590</v>
      </c>
      <c r="AP3406">
        <v>14129.89</v>
      </c>
    </row>
    <row r="3407" spans="25:42" x14ac:dyDescent="0.2">
      <c r="Y3407" s="2">
        <v>40680</v>
      </c>
      <c r="Z3407">
        <v>2.0299999999999998</v>
      </c>
      <c r="AA3407" s="2">
        <v>40648</v>
      </c>
      <c r="AB3407">
        <v>2.64</v>
      </c>
      <c r="AC3407" s="2">
        <v>40710</v>
      </c>
      <c r="AD3407">
        <v>2.3089</v>
      </c>
      <c r="AE3407" s="2">
        <v>40743</v>
      </c>
      <c r="AF3407">
        <v>2.7700999999999998</v>
      </c>
      <c r="AG3407" s="2">
        <v>40679</v>
      </c>
      <c r="AH3407">
        <v>80.3</v>
      </c>
      <c r="AI3407" s="37">
        <v>40772</v>
      </c>
      <c r="AJ3407" s="57">
        <v>0.12</v>
      </c>
      <c r="AK3407" s="37">
        <v>40772</v>
      </c>
      <c r="AL3407" s="57">
        <v>2.17</v>
      </c>
      <c r="AM3407" s="2">
        <v>40590</v>
      </c>
      <c r="AN3407">
        <v>0.15</v>
      </c>
      <c r="AO3407" s="2">
        <v>40589</v>
      </c>
      <c r="AP3407">
        <v>14138.09</v>
      </c>
    </row>
    <row r="3408" spans="25:42" x14ac:dyDescent="0.2">
      <c r="Y3408" s="2">
        <v>40679</v>
      </c>
      <c r="Z3408">
        <v>2.0651999999999999</v>
      </c>
      <c r="AA3408" s="2">
        <v>40647</v>
      </c>
      <c r="AB3408">
        <v>2.649</v>
      </c>
      <c r="AC3408" s="2">
        <v>40709</v>
      </c>
      <c r="AD3408">
        <v>2.3460000000000001</v>
      </c>
      <c r="AE3408" s="2">
        <v>40742</v>
      </c>
      <c r="AF3408">
        <v>2.77</v>
      </c>
      <c r="AG3408" s="2">
        <v>40676</v>
      </c>
      <c r="AH3408">
        <v>82.1</v>
      </c>
      <c r="AI3408" s="37">
        <v>40771</v>
      </c>
      <c r="AJ3408" s="57">
        <v>0.12</v>
      </c>
      <c r="AK3408" s="37">
        <v>40771</v>
      </c>
      <c r="AL3408" s="57">
        <v>2.23</v>
      </c>
      <c r="AM3408" s="2">
        <v>40589</v>
      </c>
      <c r="AN3408">
        <v>0.16</v>
      </c>
      <c r="AO3408" s="2">
        <v>40588</v>
      </c>
      <c r="AP3408">
        <v>14081.56</v>
      </c>
    </row>
    <row r="3409" spans="25:42" x14ac:dyDescent="0.2">
      <c r="Y3409" s="2">
        <v>40676</v>
      </c>
      <c r="Z3409">
        <v>2.1381999999999999</v>
      </c>
      <c r="AA3409" s="2">
        <v>40646</v>
      </c>
      <c r="AB3409">
        <v>2.6749999999999998</v>
      </c>
      <c r="AC3409" s="2">
        <v>40708</v>
      </c>
      <c r="AD3409">
        <v>2.375</v>
      </c>
      <c r="AE3409" s="2">
        <v>40739</v>
      </c>
      <c r="AF3409">
        <v>2.7406999999999999</v>
      </c>
      <c r="AG3409" s="2">
        <v>40675</v>
      </c>
      <c r="AH3409">
        <v>81.900000000000006</v>
      </c>
      <c r="AI3409" s="37">
        <v>40770</v>
      </c>
      <c r="AJ3409" s="57">
        <v>0.12</v>
      </c>
      <c r="AK3409" s="37">
        <v>40770</v>
      </c>
      <c r="AL3409" s="57">
        <v>2.29</v>
      </c>
      <c r="AM3409" s="2">
        <v>40588</v>
      </c>
      <c r="AN3409">
        <v>0.15</v>
      </c>
      <c r="AO3409" s="2">
        <v>40585</v>
      </c>
      <c r="AP3409">
        <v>14082.71</v>
      </c>
    </row>
    <row r="3410" spans="25:42" x14ac:dyDescent="0.2">
      <c r="Y3410" s="2">
        <v>40675</v>
      </c>
      <c r="Z3410">
        <v>2.19</v>
      </c>
      <c r="AA3410" s="2">
        <v>40645</v>
      </c>
      <c r="AB3410">
        <v>2.6850000000000001</v>
      </c>
      <c r="AC3410" s="2">
        <v>40707</v>
      </c>
      <c r="AD3410">
        <v>2.3149999999999999</v>
      </c>
      <c r="AE3410" s="2">
        <v>40738</v>
      </c>
      <c r="AF3410">
        <v>2.7050000000000001</v>
      </c>
      <c r="AG3410" s="2">
        <v>40674</v>
      </c>
      <c r="AH3410">
        <v>83.2</v>
      </c>
      <c r="AI3410" s="37">
        <v>40767</v>
      </c>
      <c r="AJ3410" s="57">
        <v>0.11</v>
      </c>
      <c r="AK3410" s="37">
        <v>40767</v>
      </c>
      <c r="AL3410" s="57">
        <v>2.2400000000000002</v>
      </c>
      <c r="AM3410" s="2">
        <v>40585</v>
      </c>
      <c r="AN3410">
        <v>0.15</v>
      </c>
      <c r="AO3410" s="2">
        <v>40584</v>
      </c>
      <c r="AP3410">
        <v>14083.35</v>
      </c>
    </row>
    <row r="3411" spans="25:42" x14ac:dyDescent="0.2">
      <c r="Y3411" s="2">
        <v>40674</v>
      </c>
      <c r="Z3411">
        <v>2.3167</v>
      </c>
      <c r="AA3411" s="2">
        <v>40644</v>
      </c>
      <c r="AB3411">
        <v>2.71</v>
      </c>
      <c r="AC3411" s="2">
        <v>40704</v>
      </c>
      <c r="AD3411">
        <v>2.3182</v>
      </c>
      <c r="AE3411" s="2">
        <v>40737</v>
      </c>
      <c r="AF3411">
        <v>2.7233999999999998</v>
      </c>
      <c r="AG3411" s="2">
        <v>40673</v>
      </c>
      <c r="AH3411">
        <v>80.099999999999994</v>
      </c>
      <c r="AI3411" s="37">
        <v>40766</v>
      </c>
      <c r="AJ3411" s="57">
        <v>0.1</v>
      </c>
      <c r="AK3411" s="37">
        <v>40766</v>
      </c>
      <c r="AL3411" s="58">
        <v>2.34</v>
      </c>
      <c r="AM3411" s="2">
        <v>40584</v>
      </c>
      <c r="AN3411">
        <v>0.15</v>
      </c>
      <c r="AO3411" s="2">
        <v>40583</v>
      </c>
      <c r="AP3411">
        <v>14098.79</v>
      </c>
    </row>
    <row r="3412" spans="25:42" x14ac:dyDescent="0.2">
      <c r="Y3412" s="2">
        <v>40673</v>
      </c>
      <c r="Z3412">
        <v>2.41</v>
      </c>
      <c r="AA3412" s="2">
        <v>40641</v>
      </c>
      <c r="AB3412">
        <v>2.7195</v>
      </c>
      <c r="AC3412" s="2">
        <v>40703</v>
      </c>
      <c r="AD3412">
        <v>2.3450000000000002</v>
      </c>
      <c r="AE3412" s="2">
        <v>40736</v>
      </c>
      <c r="AF3412">
        <v>2.7160000000000002</v>
      </c>
      <c r="AG3412" s="2">
        <v>40672</v>
      </c>
      <c r="AH3412">
        <v>82.4</v>
      </c>
      <c r="AI3412" s="37">
        <v>40765</v>
      </c>
      <c r="AJ3412" s="57">
        <v>0.09</v>
      </c>
      <c r="AK3412" s="37">
        <v>40765</v>
      </c>
      <c r="AL3412" s="57">
        <v>2.17</v>
      </c>
      <c r="AM3412" s="2">
        <v>40583</v>
      </c>
      <c r="AN3412">
        <v>0.15</v>
      </c>
      <c r="AO3412" s="2">
        <v>40582</v>
      </c>
      <c r="AP3412">
        <v>14110.42</v>
      </c>
    </row>
    <row r="3413" spans="25:42" x14ac:dyDescent="0.2">
      <c r="Y3413" s="2">
        <v>40672</v>
      </c>
      <c r="Z3413">
        <v>2.4354</v>
      </c>
      <c r="AA3413" s="2">
        <v>40640</v>
      </c>
      <c r="AB3413">
        <v>2.6739999999999999</v>
      </c>
      <c r="AC3413" s="2">
        <v>40702</v>
      </c>
      <c r="AD3413">
        <v>2.3450000000000002</v>
      </c>
      <c r="AE3413" s="2">
        <v>40735</v>
      </c>
      <c r="AF3413">
        <v>2.7109000000000001</v>
      </c>
      <c r="AG3413" s="2">
        <v>40669</v>
      </c>
      <c r="AH3413">
        <v>84.1</v>
      </c>
      <c r="AI3413" s="37">
        <v>40764</v>
      </c>
      <c r="AJ3413" s="57">
        <v>0.11</v>
      </c>
      <c r="AK3413" s="37">
        <v>40764</v>
      </c>
      <c r="AL3413" s="57">
        <v>2.2000000000000002</v>
      </c>
      <c r="AM3413" s="2">
        <v>40582</v>
      </c>
      <c r="AN3413">
        <v>0.16</v>
      </c>
      <c r="AO3413" s="2">
        <v>40581</v>
      </c>
      <c r="AP3413">
        <v>14104.02</v>
      </c>
    </row>
    <row r="3414" spans="25:42" x14ac:dyDescent="0.2">
      <c r="Y3414" s="2">
        <v>40669</v>
      </c>
      <c r="Z3414">
        <v>2.38</v>
      </c>
      <c r="AA3414" s="2">
        <v>40639</v>
      </c>
      <c r="AB3414">
        <v>2.653</v>
      </c>
      <c r="AC3414" s="2">
        <v>40701</v>
      </c>
      <c r="AD3414">
        <v>2.371</v>
      </c>
      <c r="AE3414" s="2">
        <v>40732</v>
      </c>
      <c r="AF3414">
        <v>2.74</v>
      </c>
      <c r="AG3414" s="2">
        <v>40668</v>
      </c>
      <c r="AH3414">
        <v>83.4</v>
      </c>
      <c r="AI3414" s="37">
        <v>40763</v>
      </c>
      <c r="AJ3414" s="57">
        <v>0.12</v>
      </c>
      <c r="AK3414" s="37">
        <v>40763</v>
      </c>
      <c r="AL3414" s="57">
        <v>2.4</v>
      </c>
      <c r="AM3414" s="2">
        <v>40581</v>
      </c>
      <c r="AN3414">
        <v>0.17</v>
      </c>
      <c r="AO3414" s="2">
        <v>40578</v>
      </c>
      <c r="AP3414">
        <v>14099.82</v>
      </c>
    </row>
    <row r="3415" spans="25:42" x14ac:dyDescent="0.2">
      <c r="Y3415" s="2">
        <v>40668</v>
      </c>
      <c r="Z3415">
        <v>2.5733999999999999</v>
      </c>
      <c r="AA3415" s="2">
        <v>40638</v>
      </c>
      <c r="AB3415">
        <v>2.6509999999999998</v>
      </c>
      <c r="AC3415" s="2">
        <v>40700</v>
      </c>
      <c r="AD3415">
        <v>2.3542000000000001</v>
      </c>
      <c r="AE3415" s="2">
        <v>40731</v>
      </c>
      <c r="AF3415">
        <v>2.8</v>
      </c>
      <c r="AG3415" s="2">
        <v>40667</v>
      </c>
      <c r="AH3415">
        <v>80.2</v>
      </c>
      <c r="AI3415" s="37">
        <v>40760</v>
      </c>
      <c r="AJ3415" s="57">
        <v>0.11</v>
      </c>
      <c r="AK3415" s="37">
        <v>40760</v>
      </c>
      <c r="AL3415" s="57">
        <v>2.58</v>
      </c>
      <c r="AM3415" s="2">
        <v>40578</v>
      </c>
      <c r="AN3415">
        <v>0.17</v>
      </c>
      <c r="AO3415" s="2">
        <v>40577</v>
      </c>
      <c r="AP3415">
        <v>14100.43</v>
      </c>
    </row>
    <row r="3416" spans="25:42" x14ac:dyDescent="0.2">
      <c r="Y3416" s="2">
        <v>40667</v>
      </c>
      <c r="Z3416">
        <v>2.7890000000000001</v>
      </c>
      <c r="AA3416" s="2">
        <v>40637</v>
      </c>
      <c r="AB3416">
        <v>2.6480000000000001</v>
      </c>
      <c r="AC3416" s="2">
        <v>40697</v>
      </c>
      <c r="AD3416">
        <v>2.3549000000000002</v>
      </c>
      <c r="AE3416" s="2">
        <v>40730</v>
      </c>
      <c r="AF3416">
        <v>2.7608000000000001</v>
      </c>
      <c r="AG3416" s="2">
        <v>40666</v>
      </c>
      <c r="AH3416">
        <v>80.099999999999994</v>
      </c>
      <c r="AI3416" s="37">
        <v>40759</v>
      </c>
      <c r="AJ3416" s="57">
        <v>0.12</v>
      </c>
      <c r="AK3416" s="37">
        <v>40759</v>
      </c>
      <c r="AL3416" s="57">
        <v>2.4700000000000002</v>
      </c>
      <c r="AM3416" s="2">
        <v>40577</v>
      </c>
      <c r="AN3416">
        <v>0.17</v>
      </c>
      <c r="AO3416" s="2">
        <v>40576</v>
      </c>
      <c r="AP3416">
        <v>14116.51</v>
      </c>
    </row>
    <row r="3417" spans="25:42" x14ac:dyDescent="0.2">
      <c r="Y3417" s="2">
        <v>40666</v>
      </c>
      <c r="Z3417">
        <v>2.85</v>
      </c>
      <c r="AA3417" s="2">
        <v>40634</v>
      </c>
      <c r="AB3417">
        <v>2.5950000000000002</v>
      </c>
      <c r="AC3417" s="2">
        <v>40696</v>
      </c>
      <c r="AD3417">
        <v>2.3538999999999999</v>
      </c>
      <c r="AE3417" s="2">
        <v>40729</v>
      </c>
      <c r="AF3417">
        <v>2.7774000000000001</v>
      </c>
      <c r="AG3417" s="2">
        <v>40665</v>
      </c>
      <c r="AH3417">
        <v>76.3</v>
      </c>
      <c r="AI3417" s="37">
        <v>40758</v>
      </c>
      <c r="AJ3417" s="57">
        <v>0.16</v>
      </c>
      <c r="AK3417" s="37">
        <v>40758</v>
      </c>
      <c r="AL3417" s="57">
        <v>2.64</v>
      </c>
      <c r="AM3417" s="2">
        <v>40576</v>
      </c>
      <c r="AN3417">
        <v>0.18</v>
      </c>
      <c r="AO3417" s="2">
        <v>40575</v>
      </c>
      <c r="AP3417">
        <v>14109.84</v>
      </c>
    </row>
    <row r="3418" spans="25:42" x14ac:dyDescent="0.2">
      <c r="Y3418" s="2">
        <v>40665</v>
      </c>
      <c r="Z3418">
        <v>2.8435000000000001</v>
      </c>
      <c r="AA3418" s="2">
        <v>40633</v>
      </c>
      <c r="AB3418">
        <v>2.605</v>
      </c>
      <c r="AC3418" s="2">
        <v>40695</v>
      </c>
      <c r="AD3418">
        <v>2.3172999999999999</v>
      </c>
      <c r="AE3418" s="2">
        <v>40728</v>
      </c>
      <c r="AF3418">
        <v>2.83</v>
      </c>
      <c r="AG3418" s="2">
        <v>40662</v>
      </c>
      <c r="AH3418">
        <v>76.8</v>
      </c>
      <c r="AI3418" s="37">
        <v>40757</v>
      </c>
      <c r="AJ3418" s="57">
        <v>0.17</v>
      </c>
      <c r="AK3418" s="37">
        <v>40757</v>
      </c>
      <c r="AL3418" s="57">
        <v>2.66</v>
      </c>
      <c r="AM3418" s="2">
        <v>40575</v>
      </c>
      <c r="AN3418">
        <v>0.18</v>
      </c>
      <c r="AO3418" s="2">
        <v>40574</v>
      </c>
      <c r="AP3418">
        <v>14131.05</v>
      </c>
    </row>
    <row r="3419" spans="25:42" x14ac:dyDescent="0.2">
      <c r="Y3419" s="2">
        <v>40662</v>
      </c>
      <c r="Z3419">
        <v>2.9</v>
      </c>
      <c r="AA3419" s="2">
        <v>40632</v>
      </c>
      <c r="AB3419">
        <v>2.5724999999999998</v>
      </c>
      <c r="AC3419" s="2">
        <v>40694</v>
      </c>
      <c r="AD3419">
        <v>2.3464999999999998</v>
      </c>
      <c r="AE3419" s="2">
        <v>40725</v>
      </c>
      <c r="AF3419">
        <v>2.8351999999999999</v>
      </c>
      <c r="AG3419" s="2">
        <v>40661</v>
      </c>
      <c r="AH3419">
        <v>76.8</v>
      </c>
      <c r="AI3419" s="37">
        <v>40756</v>
      </c>
      <c r="AJ3419" s="57">
        <v>0.22</v>
      </c>
      <c r="AK3419" s="37">
        <v>40756</v>
      </c>
      <c r="AL3419" s="57">
        <v>2.77</v>
      </c>
      <c r="AM3419" s="2">
        <v>40574</v>
      </c>
      <c r="AN3419">
        <v>0.17</v>
      </c>
      <c r="AO3419" s="2">
        <v>40571</v>
      </c>
      <c r="AP3419">
        <v>14056.51</v>
      </c>
    </row>
    <row r="3420" spans="25:42" x14ac:dyDescent="0.2">
      <c r="Y3420" s="2">
        <v>40661</v>
      </c>
      <c r="Z3420">
        <v>2.9</v>
      </c>
      <c r="AA3420" s="2">
        <v>40631</v>
      </c>
      <c r="AB3420">
        <v>2.5569999999999999</v>
      </c>
      <c r="AC3420" s="2">
        <v>40693</v>
      </c>
      <c r="AD3420">
        <v>2.3650000000000002</v>
      </c>
      <c r="AE3420" s="2">
        <v>40724</v>
      </c>
      <c r="AF3420">
        <v>2.82</v>
      </c>
      <c r="AG3420" s="2">
        <v>40660</v>
      </c>
      <c r="AH3420">
        <v>79.2</v>
      </c>
      <c r="AI3420" s="37">
        <v>40753</v>
      </c>
      <c r="AJ3420" s="57">
        <v>0.2</v>
      </c>
      <c r="AK3420" s="37">
        <v>40753</v>
      </c>
      <c r="AL3420" s="57">
        <v>2.82</v>
      </c>
      <c r="AM3420" s="2">
        <v>40571</v>
      </c>
      <c r="AN3420">
        <v>0.17</v>
      </c>
      <c r="AO3420" s="2">
        <v>40570</v>
      </c>
      <c r="AP3420">
        <v>14059.41</v>
      </c>
    </row>
    <row r="3421" spans="25:42" x14ac:dyDescent="0.2">
      <c r="Y3421" s="2">
        <v>40660</v>
      </c>
      <c r="Z3421">
        <v>2.8439999999999999</v>
      </c>
      <c r="AA3421" s="2">
        <v>40630</v>
      </c>
      <c r="AB3421">
        <v>2.5920000000000001</v>
      </c>
      <c r="AC3421" s="2">
        <v>40690</v>
      </c>
      <c r="AD3421">
        <v>2.3650000000000002</v>
      </c>
      <c r="AE3421" s="2">
        <v>40723</v>
      </c>
      <c r="AF3421">
        <v>2.8250000000000002</v>
      </c>
      <c r="AG3421" s="2">
        <v>40659</v>
      </c>
      <c r="AH3421">
        <v>81.3</v>
      </c>
      <c r="AI3421" s="37">
        <v>40752</v>
      </c>
      <c r="AJ3421" s="57">
        <v>0.21</v>
      </c>
      <c r="AK3421" s="37">
        <v>40752</v>
      </c>
      <c r="AL3421" s="57">
        <v>2.98</v>
      </c>
      <c r="AM3421" s="2">
        <v>40570</v>
      </c>
      <c r="AN3421">
        <v>0.17</v>
      </c>
      <c r="AO3421" s="2">
        <v>40569</v>
      </c>
      <c r="AP3421">
        <v>14060.01</v>
      </c>
    </row>
    <row r="3422" spans="25:42" x14ac:dyDescent="0.2">
      <c r="Y3422" s="2">
        <v>40659</v>
      </c>
      <c r="Z3422">
        <v>2.8250000000000002</v>
      </c>
      <c r="AA3422" s="2">
        <v>40627</v>
      </c>
      <c r="AB3422">
        <v>2.5750000000000002</v>
      </c>
      <c r="AC3422" s="2">
        <v>40689</v>
      </c>
      <c r="AD3422">
        <v>2.3767</v>
      </c>
      <c r="AE3422" s="2">
        <v>40722</v>
      </c>
      <c r="AF3422">
        <v>2.7566000000000002</v>
      </c>
      <c r="AG3422" s="2">
        <v>40658</v>
      </c>
      <c r="AH3422">
        <v>74.8</v>
      </c>
      <c r="AI3422" s="37">
        <v>40751</v>
      </c>
      <c r="AJ3422" s="57">
        <v>0.21</v>
      </c>
      <c r="AK3422" s="37">
        <v>40751</v>
      </c>
      <c r="AL3422" s="57">
        <v>3.01</v>
      </c>
      <c r="AM3422" s="2">
        <v>40569</v>
      </c>
      <c r="AN3422">
        <v>0.17</v>
      </c>
      <c r="AO3422" s="2">
        <v>40568</v>
      </c>
      <c r="AP3422">
        <v>14067.47</v>
      </c>
    </row>
    <row r="3423" spans="25:42" x14ac:dyDescent="0.2">
      <c r="Y3423" s="2">
        <v>40658</v>
      </c>
      <c r="Z3423">
        <v>2.8149999999999999</v>
      </c>
      <c r="AA3423" s="2">
        <v>40626</v>
      </c>
      <c r="AB3423">
        <v>2.5950000000000002</v>
      </c>
      <c r="AC3423" s="2">
        <v>40688</v>
      </c>
      <c r="AD3423">
        <v>2.3997000000000002</v>
      </c>
      <c r="AE3423" s="2">
        <v>40721</v>
      </c>
      <c r="AF3423">
        <v>2.7128000000000001</v>
      </c>
      <c r="AG3423" s="2">
        <v>40655</v>
      </c>
      <c r="AH3423">
        <v>76.599999999999994</v>
      </c>
      <c r="AI3423" s="37">
        <v>40750</v>
      </c>
      <c r="AJ3423" s="57">
        <v>0.21</v>
      </c>
      <c r="AK3423" s="37">
        <v>40750</v>
      </c>
      <c r="AL3423" s="57">
        <v>2.99</v>
      </c>
      <c r="AM3423" s="2">
        <v>40568</v>
      </c>
      <c r="AN3423">
        <v>0.17</v>
      </c>
      <c r="AO3423" s="2">
        <v>40567</v>
      </c>
      <c r="AP3423">
        <v>14062.24</v>
      </c>
    </row>
    <row r="3424" spans="25:42" x14ac:dyDescent="0.2">
      <c r="Y3424" s="2">
        <v>40655</v>
      </c>
      <c r="Z3424">
        <v>2.78</v>
      </c>
      <c r="AA3424" s="2">
        <v>40625</v>
      </c>
      <c r="AB3424">
        <v>2.5705</v>
      </c>
      <c r="AC3424" s="2">
        <v>40687</v>
      </c>
      <c r="AD3424">
        <v>2.3904000000000001</v>
      </c>
      <c r="AE3424" s="2">
        <v>40718</v>
      </c>
      <c r="AF3424">
        <v>2.6732999999999998</v>
      </c>
      <c r="AG3424" s="2">
        <v>40654</v>
      </c>
      <c r="AH3424">
        <v>76.599999999999994</v>
      </c>
      <c r="AI3424" s="37">
        <v>40749</v>
      </c>
      <c r="AJ3424" s="57">
        <v>0.2</v>
      </c>
      <c r="AK3424" s="37">
        <v>40749</v>
      </c>
      <c r="AL3424" s="57">
        <v>3.03</v>
      </c>
      <c r="AM3424" s="2">
        <v>40567</v>
      </c>
      <c r="AN3424">
        <v>0.18</v>
      </c>
      <c r="AO3424" s="2">
        <v>40564</v>
      </c>
      <c r="AP3424">
        <v>14060.14</v>
      </c>
    </row>
    <row r="3425" spans="25:42" x14ac:dyDescent="0.2">
      <c r="Y3425" s="2">
        <v>40654</v>
      </c>
      <c r="Z3425">
        <v>2.8109999999999999</v>
      </c>
      <c r="AA3425" s="2">
        <v>40624</v>
      </c>
      <c r="AB3425">
        <v>2.5649999999999999</v>
      </c>
      <c r="AC3425" s="2">
        <v>40686</v>
      </c>
      <c r="AD3425">
        <v>2.36</v>
      </c>
      <c r="AE3425" s="2">
        <v>40717</v>
      </c>
      <c r="AF3425">
        <v>2.6684999999999999</v>
      </c>
      <c r="AG3425" s="2">
        <v>40653</v>
      </c>
      <c r="AH3425">
        <v>77.400000000000006</v>
      </c>
      <c r="AI3425" s="37">
        <v>40746</v>
      </c>
      <c r="AJ3425" s="57">
        <v>0.2</v>
      </c>
      <c r="AK3425" s="37">
        <v>40746</v>
      </c>
      <c r="AL3425" s="57">
        <v>2.99</v>
      </c>
      <c r="AM3425" s="2">
        <v>40564</v>
      </c>
      <c r="AN3425">
        <v>0.17</v>
      </c>
      <c r="AO3425" s="2">
        <v>40563</v>
      </c>
      <c r="AP3425">
        <v>14056.31</v>
      </c>
    </row>
    <row r="3426" spans="25:42" x14ac:dyDescent="0.2">
      <c r="Y3426" s="2">
        <v>40653</v>
      </c>
      <c r="Z3426">
        <v>2.8130000000000002</v>
      </c>
      <c r="AA3426" s="2">
        <v>40623</v>
      </c>
      <c r="AB3426">
        <v>2.59</v>
      </c>
      <c r="AC3426" s="2">
        <v>40683</v>
      </c>
      <c r="AD3426">
        <v>2.3837999999999999</v>
      </c>
      <c r="AE3426" s="2">
        <v>40716</v>
      </c>
      <c r="AF3426">
        <v>2.65</v>
      </c>
      <c r="AG3426" s="2">
        <v>40652</v>
      </c>
      <c r="AH3426">
        <v>80.2</v>
      </c>
      <c r="AI3426" s="37">
        <v>40745</v>
      </c>
      <c r="AJ3426" s="57">
        <v>0.2</v>
      </c>
      <c r="AK3426" s="37">
        <v>40745</v>
      </c>
      <c r="AL3426" s="57">
        <v>3.03</v>
      </c>
      <c r="AM3426" s="2">
        <v>40563</v>
      </c>
      <c r="AN3426">
        <v>0.18</v>
      </c>
      <c r="AO3426" s="2">
        <v>40562</v>
      </c>
      <c r="AP3426">
        <v>14053.51</v>
      </c>
    </row>
    <row r="3427" spans="25:42" x14ac:dyDescent="0.2">
      <c r="Y3427" s="2">
        <v>40652</v>
      </c>
      <c r="Z3427">
        <v>2.8090000000000002</v>
      </c>
      <c r="AA3427" s="2">
        <v>40620</v>
      </c>
      <c r="AB3427">
        <v>2.5310000000000001</v>
      </c>
      <c r="AC3427" s="2">
        <v>40682</v>
      </c>
      <c r="AD3427">
        <v>2.4135</v>
      </c>
      <c r="AE3427" s="2">
        <v>40715</v>
      </c>
      <c r="AF3427">
        <v>2.6722000000000001</v>
      </c>
      <c r="AG3427" s="2">
        <v>40651</v>
      </c>
      <c r="AH3427">
        <v>82.8</v>
      </c>
      <c r="AI3427" s="37">
        <v>40744</v>
      </c>
      <c r="AJ3427" s="57">
        <v>0.19</v>
      </c>
      <c r="AK3427" s="37">
        <v>40744</v>
      </c>
      <c r="AL3427" s="57">
        <v>2.96</v>
      </c>
      <c r="AM3427" s="2">
        <v>40562</v>
      </c>
      <c r="AN3427">
        <v>0.18</v>
      </c>
      <c r="AO3427" s="2">
        <v>40561</v>
      </c>
      <c r="AP3427">
        <v>14052.38</v>
      </c>
    </row>
    <row r="3428" spans="25:42" x14ac:dyDescent="0.2">
      <c r="Y3428" s="2">
        <v>40651</v>
      </c>
      <c r="Z3428">
        <v>2.7949999999999999</v>
      </c>
      <c r="AA3428" s="2">
        <v>40619</v>
      </c>
      <c r="AB3428">
        <v>2.5350000000000001</v>
      </c>
      <c r="AC3428" s="2">
        <v>40681</v>
      </c>
      <c r="AD3428">
        <v>2.4500000000000002</v>
      </c>
      <c r="AE3428" s="2">
        <v>40714</v>
      </c>
      <c r="AF3428">
        <v>2.64</v>
      </c>
      <c r="AG3428" s="2">
        <v>40648</v>
      </c>
      <c r="AH3428">
        <v>81.5</v>
      </c>
      <c r="AI3428" s="37">
        <v>40743</v>
      </c>
      <c r="AJ3428" s="57">
        <v>0.17</v>
      </c>
      <c r="AK3428" s="37">
        <v>40743</v>
      </c>
      <c r="AL3428" s="57">
        <v>2.91</v>
      </c>
      <c r="AM3428" s="2">
        <v>40561</v>
      </c>
      <c r="AN3428">
        <v>0.19</v>
      </c>
      <c r="AO3428" s="2">
        <v>40557</v>
      </c>
      <c r="AP3428">
        <v>14007.94</v>
      </c>
    </row>
    <row r="3429" spans="25:42" x14ac:dyDescent="0.2">
      <c r="Y3429" s="2">
        <v>40648</v>
      </c>
      <c r="Z3429">
        <v>2.77</v>
      </c>
      <c r="AA3429" s="2">
        <v>40618</v>
      </c>
      <c r="AB3429">
        <v>2.41</v>
      </c>
      <c r="AC3429" s="2">
        <v>40680</v>
      </c>
      <c r="AD3429">
        <v>2.3908999999999998</v>
      </c>
      <c r="AE3429" s="2">
        <v>40711</v>
      </c>
      <c r="AF3429">
        <v>2.6435</v>
      </c>
      <c r="AG3429" s="2">
        <v>40647</v>
      </c>
      <c r="AH3429">
        <v>82.2</v>
      </c>
      <c r="AI3429" s="37">
        <v>40742</v>
      </c>
      <c r="AJ3429" s="57">
        <v>0.15</v>
      </c>
      <c r="AK3429" s="37">
        <v>40742</v>
      </c>
      <c r="AL3429" s="57">
        <v>2.94</v>
      </c>
      <c r="AM3429" s="2">
        <v>40557</v>
      </c>
      <c r="AN3429">
        <v>0.16</v>
      </c>
      <c r="AO3429" s="2">
        <v>40556</v>
      </c>
      <c r="AP3429">
        <v>14007.22</v>
      </c>
    </row>
    <row r="3430" spans="25:42" x14ac:dyDescent="0.2">
      <c r="Y3430" s="2">
        <v>40647</v>
      </c>
      <c r="Z3430">
        <v>2.78</v>
      </c>
      <c r="AA3430" s="2">
        <v>40617</v>
      </c>
      <c r="AB3430">
        <v>2.4</v>
      </c>
      <c r="AC3430" s="2">
        <v>40679</v>
      </c>
      <c r="AD3430">
        <v>2.4131999999999998</v>
      </c>
      <c r="AE3430" s="2">
        <v>40710</v>
      </c>
      <c r="AF3430">
        <v>2.66</v>
      </c>
      <c r="AG3430" s="2">
        <v>40646</v>
      </c>
      <c r="AH3430">
        <v>83.9</v>
      </c>
      <c r="AI3430" s="37">
        <v>40739</v>
      </c>
      <c r="AJ3430" s="57">
        <v>0.15</v>
      </c>
      <c r="AK3430" s="37">
        <v>40739</v>
      </c>
      <c r="AL3430" s="57">
        <v>2.94</v>
      </c>
      <c r="AM3430" s="2">
        <v>40556</v>
      </c>
      <c r="AN3430">
        <v>0.16</v>
      </c>
      <c r="AO3430" s="2">
        <v>40555</v>
      </c>
      <c r="AP3430">
        <v>14010.39</v>
      </c>
    </row>
    <row r="3431" spans="25:42" x14ac:dyDescent="0.2">
      <c r="Y3431" s="2">
        <v>40646</v>
      </c>
      <c r="Z3431">
        <v>2.7749999999999999</v>
      </c>
      <c r="AA3431" s="2">
        <v>40616</v>
      </c>
      <c r="AB3431">
        <v>2.4329999999999998</v>
      </c>
      <c r="AC3431" s="2">
        <v>40676</v>
      </c>
      <c r="AD3431">
        <v>2.46</v>
      </c>
      <c r="AE3431" s="2">
        <v>40709</v>
      </c>
      <c r="AF3431">
        <v>2.67</v>
      </c>
      <c r="AG3431" s="2">
        <v>40645</v>
      </c>
      <c r="AH3431">
        <v>85.2</v>
      </c>
      <c r="AI3431" s="37">
        <v>40738</v>
      </c>
      <c r="AJ3431" s="57">
        <v>0.15</v>
      </c>
      <c r="AK3431" s="37">
        <v>40738</v>
      </c>
      <c r="AL3431" s="58">
        <v>2.98</v>
      </c>
      <c r="AM3431" s="2">
        <v>40555</v>
      </c>
      <c r="AN3431">
        <v>0.16</v>
      </c>
      <c r="AO3431" s="2">
        <v>40554</v>
      </c>
      <c r="AP3431">
        <v>14019.56</v>
      </c>
    </row>
    <row r="3432" spans="25:42" x14ac:dyDescent="0.2">
      <c r="Y3432" s="2">
        <v>40645</v>
      </c>
      <c r="Z3432">
        <v>2.7524999999999999</v>
      </c>
      <c r="AA3432" s="2">
        <v>40613</v>
      </c>
      <c r="AB3432">
        <v>2.5099999999999998</v>
      </c>
      <c r="AC3432" s="2">
        <v>40675</v>
      </c>
      <c r="AD3432">
        <v>2.5036999999999998</v>
      </c>
      <c r="AE3432" s="2">
        <v>40708</v>
      </c>
      <c r="AF3432">
        <v>2.7050000000000001</v>
      </c>
      <c r="AG3432" s="2">
        <v>40644</v>
      </c>
      <c r="AH3432">
        <v>85.8</v>
      </c>
      <c r="AI3432" s="37">
        <v>40737</v>
      </c>
      <c r="AJ3432" s="57">
        <v>0.16</v>
      </c>
      <c r="AK3432" s="37">
        <v>40737</v>
      </c>
      <c r="AL3432" s="57">
        <v>2.92</v>
      </c>
      <c r="AM3432" s="2">
        <v>40554</v>
      </c>
      <c r="AN3432">
        <v>0.17</v>
      </c>
      <c r="AO3432" s="2">
        <v>40553</v>
      </c>
      <c r="AP3432">
        <v>14014.35</v>
      </c>
    </row>
    <row r="3433" spans="25:42" x14ac:dyDescent="0.2">
      <c r="Y3433" s="2">
        <v>40644</v>
      </c>
      <c r="Z3433">
        <v>2.83</v>
      </c>
      <c r="AA3433" s="2">
        <v>40612</v>
      </c>
      <c r="AB3433">
        <v>2.4900000000000002</v>
      </c>
      <c r="AC3433" s="2">
        <v>40674</v>
      </c>
      <c r="AD3433">
        <v>2.5118</v>
      </c>
      <c r="AE3433" s="2">
        <v>40707</v>
      </c>
      <c r="AF3433">
        <v>2.64</v>
      </c>
      <c r="AG3433" s="2">
        <v>40641</v>
      </c>
      <c r="AH3433">
        <v>88.5</v>
      </c>
      <c r="AI3433" s="37">
        <v>40736</v>
      </c>
      <c r="AJ3433" s="57">
        <v>0.18</v>
      </c>
      <c r="AK3433" s="37">
        <v>40736</v>
      </c>
      <c r="AL3433" s="57">
        <v>2.92</v>
      </c>
      <c r="AM3433" s="2">
        <v>40553</v>
      </c>
      <c r="AN3433">
        <v>0.17</v>
      </c>
      <c r="AO3433" s="2">
        <v>40550</v>
      </c>
      <c r="AP3433">
        <v>14009.42</v>
      </c>
    </row>
    <row r="3434" spans="25:42" x14ac:dyDescent="0.2">
      <c r="Y3434" s="2">
        <v>40641</v>
      </c>
      <c r="Z3434">
        <v>2.81</v>
      </c>
      <c r="AA3434" s="2">
        <v>40611</v>
      </c>
      <c r="AB3434">
        <v>2.54</v>
      </c>
      <c r="AC3434" s="2">
        <v>40673</v>
      </c>
      <c r="AD3434">
        <v>2.6080000000000001</v>
      </c>
      <c r="AE3434" s="2">
        <v>40704</v>
      </c>
      <c r="AF3434">
        <v>2.6354000000000002</v>
      </c>
      <c r="AG3434" s="2">
        <v>40640</v>
      </c>
      <c r="AH3434">
        <v>88.8</v>
      </c>
      <c r="AI3434" s="37">
        <v>40735</v>
      </c>
      <c r="AJ3434" s="57">
        <v>0.17</v>
      </c>
      <c r="AK3434" s="37">
        <v>40735</v>
      </c>
      <c r="AL3434" s="57">
        <v>2.94</v>
      </c>
      <c r="AM3434" s="2">
        <v>40550</v>
      </c>
      <c r="AN3434">
        <v>0.17</v>
      </c>
      <c r="AO3434" s="2">
        <v>40549</v>
      </c>
      <c r="AP3434">
        <v>14011.79</v>
      </c>
    </row>
    <row r="3435" spans="25:42" x14ac:dyDescent="0.2">
      <c r="Y3435" s="2">
        <v>40640</v>
      </c>
      <c r="Z3435">
        <v>2.84</v>
      </c>
      <c r="AA3435" s="2">
        <v>40610</v>
      </c>
      <c r="AB3435">
        <v>2.5030000000000001</v>
      </c>
      <c r="AC3435" s="2">
        <v>40672</v>
      </c>
      <c r="AD3435">
        <v>2.5758999999999999</v>
      </c>
      <c r="AE3435" s="2">
        <v>40703</v>
      </c>
      <c r="AF3435">
        <v>2.6789999999999998</v>
      </c>
      <c r="AG3435" s="2">
        <v>40639</v>
      </c>
      <c r="AH3435">
        <v>89.7</v>
      </c>
      <c r="AI3435" s="37">
        <v>40732</v>
      </c>
      <c r="AJ3435" s="57">
        <v>0.17</v>
      </c>
      <c r="AK3435" s="37">
        <v>40732</v>
      </c>
      <c r="AL3435" s="57">
        <v>3.03</v>
      </c>
      <c r="AM3435" s="2">
        <v>40549</v>
      </c>
      <c r="AN3435">
        <v>0.17</v>
      </c>
      <c r="AO3435" s="2">
        <v>40548</v>
      </c>
      <c r="AP3435">
        <v>14011.53</v>
      </c>
    </row>
    <row r="3436" spans="25:42" x14ac:dyDescent="0.2">
      <c r="Y3436" s="2">
        <v>40639</v>
      </c>
      <c r="Z3436">
        <v>2.8</v>
      </c>
      <c r="AA3436" s="2">
        <v>40609</v>
      </c>
      <c r="AB3436">
        <v>2.4700000000000002</v>
      </c>
      <c r="AC3436" s="2">
        <v>40669</v>
      </c>
      <c r="AD3436">
        <v>2.5659000000000001</v>
      </c>
      <c r="AE3436" s="2">
        <v>40702</v>
      </c>
      <c r="AF3436">
        <v>2.67</v>
      </c>
      <c r="AG3436" s="2">
        <v>40638</v>
      </c>
      <c r="AH3436">
        <v>85.1</v>
      </c>
      <c r="AI3436" s="37">
        <v>40731</v>
      </c>
      <c r="AJ3436" s="57">
        <v>0.2</v>
      </c>
      <c r="AK3436" s="37">
        <v>40731</v>
      </c>
      <c r="AL3436" s="57">
        <v>3.17</v>
      </c>
      <c r="AM3436" s="2">
        <v>40548</v>
      </c>
      <c r="AN3436">
        <v>0.18</v>
      </c>
      <c r="AO3436" s="2">
        <v>40547</v>
      </c>
      <c r="AP3436">
        <v>14014.05</v>
      </c>
    </row>
    <row r="3437" spans="25:42" x14ac:dyDescent="0.2">
      <c r="Y3437" s="2">
        <v>40638</v>
      </c>
      <c r="Z3437">
        <v>2.8134999999999999</v>
      </c>
      <c r="AA3437" s="2">
        <v>40606</v>
      </c>
      <c r="AB3437">
        <v>2.4350000000000001</v>
      </c>
      <c r="AC3437" s="2">
        <v>40668</v>
      </c>
      <c r="AD3437">
        <v>2.5924</v>
      </c>
      <c r="AE3437" s="2">
        <v>40701</v>
      </c>
      <c r="AF3437">
        <v>2.71</v>
      </c>
      <c r="AG3437" s="2">
        <v>40637</v>
      </c>
      <c r="AH3437">
        <v>85.4</v>
      </c>
      <c r="AI3437" s="37">
        <v>40730</v>
      </c>
      <c r="AJ3437" s="57">
        <v>0.19</v>
      </c>
      <c r="AK3437" s="37">
        <v>40730</v>
      </c>
      <c r="AL3437" s="57">
        <v>3.12</v>
      </c>
      <c r="AM3437" s="2">
        <v>40547</v>
      </c>
      <c r="AN3437">
        <v>0.18</v>
      </c>
      <c r="AO3437" s="2">
        <v>40546</v>
      </c>
      <c r="AP3437">
        <v>13997.93</v>
      </c>
    </row>
    <row r="3438" spans="25:42" x14ac:dyDescent="0.2">
      <c r="Y3438" s="2">
        <v>40637</v>
      </c>
      <c r="Z3438">
        <v>2.75</v>
      </c>
      <c r="AA3438" s="2">
        <v>40605</v>
      </c>
      <c r="AB3438">
        <v>2.3650000000000002</v>
      </c>
      <c r="AC3438" s="2">
        <v>40667</v>
      </c>
      <c r="AD3438">
        <v>2.6835</v>
      </c>
      <c r="AE3438" s="2">
        <v>40700</v>
      </c>
      <c r="AF3438">
        <v>2.7027999999999999</v>
      </c>
      <c r="AG3438" s="2">
        <v>40634</v>
      </c>
      <c r="AH3438">
        <v>87.5</v>
      </c>
      <c r="AI3438" s="37">
        <v>40729</v>
      </c>
      <c r="AJ3438" s="57">
        <v>0.19</v>
      </c>
      <c r="AK3438" s="37">
        <v>40729</v>
      </c>
      <c r="AL3438" s="57">
        <v>3.16</v>
      </c>
      <c r="AM3438" s="2">
        <v>40546</v>
      </c>
      <c r="AN3438">
        <v>0.19</v>
      </c>
      <c r="AO3438" s="2">
        <v>40543</v>
      </c>
      <c r="AP3438">
        <v>14025.22</v>
      </c>
    </row>
    <row r="3439" spans="25:42" x14ac:dyDescent="0.2">
      <c r="Y3439" s="2">
        <v>40634</v>
      </c>
      <c r="Z3439">
        <v>2.73</v>
      </c>
      <c r="AA3439" s="2">
        <v>40604</v>
      </c>
      <c r="AB3439">
        <v>2.367</v>
      </c>
      <c r="AC3439" s="2">
        <v>40666</v>
      </c>
      <c r="AD3439">
        <v>2.6995</v>
      </c>
      <c r="AE3439" s="2">
        <v>40697</v>
      </c>
      <c r="AF3439">
        <v>2.6987999999999999</v>
      </c>
      <c r="AG3439" s="2">
        <v>40633</v>
      </c>
      <c r="AH3439">
        <v>90.9</v>
      </c>
      <c r="AI3439" s="37">
        <v>40728</v>
      </c>
      <c r="AJ3439" s="58" t="e">
        <f>NA()</f>
        <v>#N/A</v>
      </c>
      <c r="AK3439" s="37">
        <v>40728</v>
      </c>
      <c r="AL3439" s="57" t="e">
        <v>#N/A</v>
      </c>
      <c r="AM3439" s="2">
        <v>40543</v>
      </c>
      <c r="AN3439">
        <v>0.13</v>
      </c>
      <c r="AO3439" s="2">
        <v>40542</v>
      </c>
      <c r="AP3439">
        <v>13871.13</v>
      </c>
    </row>
    <row r="3440" spans="25:42" x14ac:dyDescent="0.2">
      <c r="Y3440" s="2">
        <v>40633</v>
      </c>
      <c r="Z3440">
        <v>2.72</v>
      </c>
      <c r="AA3440" s="2">
        <v>40603</v>
      </c>
      <c r="AB3440">
        <v>2.2549999999999999</v>
      </c>
      <c r="AC3440" s="2">
        <v>40665</v>
      </c>
      <c r="AD3440">
        <v>2.7149999999999999</v>
      </c>
      <c r="AE3440" s="2">
        <v>40696</v>
      </c>
      <c r="AF3440">
        <v>2.6977000000000002</v>
      </c>
      <c r="AG3440" s="2">
        <v>40632</v>
      </c>
      <c r="AH3440">
        <v>89.6</v>
      </c>
      <c r="AI3440" s="37">
        <v>40725</v>
      </c>
      <c r="AJ3440" s="57">
        <v>0.2</v>
      </c>
      <c r="AK3440" s="37">
        <v>40725</v>
      </c>
      <c r="AL3440" s="57">
        <v>3.22</v>
      </c>
      <c r="AM3440" s="2">
        <v>40542</v>
      </c>
      <c r="AN3440">
        <v>0.19</v>
      </c>
      <c r="AO3440" s="2">
        <v>40541</v>
      </c>
      <c r="AP3440">
        <v>13870.95</v>
      </c>
    </row>
    <row r="3441" spans="25:42" x14ac:dyDescent="0.2">
      <c r="Y3441" s="2">
        <v>40632</v>
      </c>
      <c r="Z3441">
        <v>2.68</v>
      </c>
      <c r="AA3441" s="2">
        <v>40602</v>
      </c>
      <c r="AB3441">
        <v>2.2549999999999999</v>
      </c>
      <c r="AC3441" s="2">
        <v>40662</v>
      </c>
      <c r="AD3441">
        <v>2.64</v>
      </c>
      <c r="AE3441" s="2">
        <v>40695</v>
      </c>
      <c r="AF3441">
        <v>2.6431</v>
      </c>
      <c r="AG3441" s="2">
        <v>40631</v>
      </c>
      <c r="AH3441">
        <v>91.8</v>
      </c>
      <c r="AI3441" s="37">
        <v>40724</v>
      </c>
      <c r="AJ3441" s="57">
        <v>0.19</v>
      </c>
      <c r="AK3441" s="37">
        <v>40724</v>
      </c>
      <c r="AL3441" s="57">
        <v>3.18</v>
      </c>
      <c r="AM3441" s="2">
        <v>40541</v>
      </c>
      <c r="AN3441">
        <v>0.18</v>
      </c>
      <c r="AO3441" s="2">
        <v>40540</v>
      </c>
      <c r="AP3441">
        <v>13877.23</v>
      </c>
    </row>
    <row r="3442" spans="25:42" x14ac:dyDescent="0.2">
      <c r="Y3442" s="2">
        <v>40631</v>
      </c>
      <c r="Z3442">
        <v>2.68</v>
      </c>
      <c r="AA3442" s="2">
        <v>40599</v>
      </c>
      <c r="AB3442">
        <v>2.29</v>
      </c>
      <c r="AC3442" s="2">
        <v>40661</v>
      </c>
      <c r="AD3442">
        <v>2.6469999999999998</v>
      </c>
      <c r="AE3442" s="2">
        <v>40694</v>
      </c>
      <c r="AF3442">
        <v>2.67</v>
      </c>
      <c r="AG3442" s="2">
        <v>40630</v>
      </c>
      <c r="AH3442">
        <v>93.8</v>
      </c>
      <c r="AI3442" s="37">
        <v>40723</v>
      </c>
      <c r="AJ3442" s="57">
        <v>0.19</v>
      </c>
      <c r="AK3442" s="37">
        <v>40723</v>
      </c>
      <c r="AL3442" s="57">
        <v>3.14</v>
      </c>
      <c r="AM3442" s="2">
        <v>40540</v>
      </c>
      <c r="AN3442">
        <v>0.18</v>
      </c>
      <c r="AO3442" s="2">
        <v>40539</v>
      </c>
      <c r="AP3442">
        <v>13874</v>
      </c>
    </row>
    <row r="3443" spans="25:42" x14ac:dyDescent="0.2">
      <c r="Y3443" s="2">
        <v>40630</v>
      </c>
      <c r="Z3443">
        <v>2.6920000000000002</v>
      </c>
      <c r="AA3443" s="2">
        <v>40598</v>
      </c>
      <c r="AB3443">
        <v>2.3250000000000002</v>
      </c>
      <c r="AC3443" s="2">
        <v>40660</v>
      </c>
      <c r="AD3443">
        <v>2.6640000000000001</v>
      </c>
      <c r="AE3443" s="2">
        <v>40690</v>
      </c>
      <c r="AF3443">
        <v>2.6993999999999998</v>
      </c>
      <c r="AG3443" s="2">
        <v>40627</v>
      </c>
      <c r="AH3443">
        <v>93.5</v>
      </c>
      <c r="AI3443" s="37">
        <v>40722</v>
      </c>
      <c r="AJ3443" s="57">
        <v>0.21</v>
      </c>
      <c r="AK3443" s="37">
        <v>40722</v>
      </c>
      <c r="AL3443" s="57">
        <v>3.05</v>
      </c>
      <c r="AM3443" s="2">
        <v>40539</v>
      </c>
      <c r="AN3443">
        <v>0.19</v>
      </c>
      <c r="AO3443" s="2">
        <v>40536</v>
      </c>
      <c r="AP3443">
        <v>13866.15</v>
      </c>
    </row>
    <row r="3444" spans="25:42" x14ac:dyDescent="0.2">
      <c r="Y3444" s="2">
        <v>40627</v>
      </c>
      <c r="Z3444">
        <v>2.7</v>
      </c>
      <c r="AA3444" s="2">
        <v>40597</v>
      </c>
      <c r="AB3444">
        <v>2.2400000000000002</v>
      </c>
      <c r="AC3444" s="2">
        <v>40659</v>
      </c>
      <c r="AD3444">
        <v>2.59</v>
      </c>
      <c r="AE3444" s="2">
        <v>40689</v>
      </c>
      <c r="AF3444">
        <v>2.68</v>
      </c>
      <c r="AG3444" s="2">
        <v>40626</v>
      </c>
      <c r="AH3444">
        <v>90.1</v>
      </c>
      <c r="AI3444" s="37">
        <v>40721</v>
      </c>
      <c r="AJ3444" s="57">
        <v>0.18</v>
      </c>
      <c r="AK3444" s="37">
        <v>40721</v>
      </c>
      <c r="AL3444" s="57">
        <v>2.95</v>
      </c>
      <c r="AM3444" s="2">
        <v>40536</v>
      </c>
      <c r="AN3444">
        <v>0.19</v>
      </c>
      <c r="AO3444" s="2">
        <v>40535</v>
      </c>
      <c r="AP3444">
        <v>13865.18</v>
      </c>
    </row>
    <row r="3445" spans="25:42" x14ac:dyDescent="0.2">
      <c r="Y3445" s="2">
        <v>40626</v>
      </c>
      <c r="Z3445">
        <v>2.7</v>
      </c>
      <c r="AA3445" s="2">
        <v>40596</v>
      </c>
      <c r="AB3445">
        <v>2.218</v>
      </c>
      <c r="AC3445" s="2">
        <v>40658</v>
      </c>
      <c r="AD3445">
        <v>2.5819999999999999</v>
      </c>
      <c r="AE3445" s="2">
        <v>40688</v>
      </c>
      <c r="AF3445">
        <v>2.7050000000000001</v>
      </c>
      <c r="AG3445" s="2">
        <v>40625</v>
      </c>
      <c r="AH3445">
        <v>91.7</v>
      </c>
      <c r="AI3445" s="37">
        <v>40718</v>
      </c>
      <c r="AJ3445" s="57">
        <v>0.16</v>
      </c>
      <c r="AK3445" s="37">
        <v>40718</v>
      </c>
      <c r="AL3445" s="57">
        <v>2.88</v>
      </c>
      <c r="AM3445" s="2">
        <v>40535</v>
      </c>
      <c r="AN3445">
        <v>0.19</v>
      </c>
      <c r="AO3445" s="2">
        <v>40534</v>
      </c>
      <c r="AP3445">
        <v>13858.53</v>
      </c>
    </row>
    <row r="3446" spans="25:42" x14ac:dyDescent="0.2">
      <c r="Y3446" s="2">
        <v>40625</v>
      </c>
      <c r="Z3446">
        <v>2.7</v>
      </c>
      <c r="AA3446" s="2">
        <v>40595</v>
      </c>
      <c r="AB3446">
        <v>2.06</v>
      </c>
      <c r="AC3446" s="2">
        <v>40655</v>
      </c>
      <c r="AD3446">
        <v>2.5939999999999999</v>
      </c>
      <c r="AE3446" s="2">
        <v>40687</v>
      </c>
      <c r="AF3446">
        <v>2.7050000000000001</v>
      </c>
      <c r="AG3446" s="2">
        <v>40624</v>
      </c>
      <c r="AH3446">
        <v>91.9</v>
      </c>
      <c r="AI3446" s="37">
        <v>40717</v>
      </c>
      <c r="AJ3446" s="57">
        <v>0.15</v>
      </c>
      <c r="AK3446" s="37">
        <v>40717</v>
      </c>
      <c r="AL3446" s="57">
        <v>2.93</v>
      </c>
      <c r="AM3446" s="2">
        <v>40534</v>
      </c>
      <c r="AN3446">
        <v>0.19</v>
      </c>
      <c r="AO3446" s="2">
        <v>40533</v>
      </c>
      <c r="AP3446">
        <v>13867.48</v>
      </c>
    </row>
    <row r="3447" spans="25:42" x14ac:dyDescent="0.2">
      <c r="Y3447" s="2">
        <v>40624</v>
      </c>
      <c r="Z3447">
        <v>2.6850000000000001</v>
      </c>
      <c r="AA3447" s="2">
        <v>40592</v>
      </c>
      <c r="AB3447">
        <v>2.0699999999999998</v>
      </c>
      <c r="AC3447" s="2">
        <v>40654</v>
      </c>
      <c r="AD3447">
        <v>2.5939999999999999</v>
      </c>
      <c r="AE3447" s="2">
        <v>40686</v>
      </c>
      <c r="AF3447">
        <v>2.6600999999999999</v>
      </c>
      <c r="AG3447" s="2">
        <v>40623</v>
      </c>
      <c r="AH3447">
        <v>95.6</v>
      </c>
      <c r="AI3447" s="37">
        <v>40716</v>
      </c>
      <c r="AJ3447" s="57">
        <v>0.16</v>
      </c>
      <c r="AK3447" s="37">
        <v>40716</v>
      </c>
      <c r="AL3447" s="57">
        <v>3.01</v>
      </c>
      <c r="AM3447" s="2">
        <v>40533</v>
      </c>
      <c r="AN3447">
        <v>0.2</v>
      </c>
      <c r="AO3447" s="2">
        <v>40532</v>
      </c>
      <c r="AP3447">
        <v>13868.46</v>
      </c>
    </row>
    <row r="3448" spans="25:42" x14ac:dyDescent="0.2">
      <c r="Y3448" s="2">
        <v>40623</v>
      </c>
      <c r="Z3448">
        <v>2.69</v>
      </c>
      <c r="AA3448" s="2">
        <v>40591</v>
      </c>
      <c r="AB3448">
        <v>1.9890000000000001</v>
      </c>
      <c r="AC3448" s="2">
        <v>40653</v>
      </c>
      <c r="AD3448">
        <v>2.63</v>
      </c>
      <c r="AE3448" s="2">
        <v>40683</v>
      </c>
      <c r="AF3448">
        <v>2.6707999999999998</v>
      </c>
      <c r="AG3448" s="2">
        <v>40620</v>
      </c>
      <c r="AH3448">
        <v>100.3</v>
      </c>
      <c r="AI3448" s="37">
        <v>40715</v>
      </c>
      <c r="AJ3448" s="57">
        <v>0.18</v>
      </c>
      <c r="AK3448" s="37">
        <v>40715</v>
      </c>
      <c r="AL3448" s="57">
        <v>2.99</v>
      </c>
      <c r="AM3448" s="2">
        <v>40532</v>
      </c>
      <c r="AN3448">
        <v>0.21</v>
      </c>
      <c r="AO3448" s="2">
        <v>40529</v>
      </c>
      <c r="AP3448">
        <v>13883.4</v>
      </c>
    </row>
    <row r="3449" spans="25:42" x14ac:dyDescent="0.2">
      <c r="Y3449" s="2">
        <v>40620</v>
      </c>
      <c r="Z3449">
        <v>2.66</v>
      </c>
      <c r="AA3449" s="2">
        <v>40590</v>
      </c>
      <c r="AB3449">
        <v>1.94</v>
      </c>
      <c r="AC3449" s="2">
        <v>40652</v>
      </c>
      <c r="AD3449">
        <v>2.585</v>
      </c>
      <c r="AE3449" s="2">
        <v>40682</v>
      </c>
      <c r="AF3449">
        <v>2.6749999999999998</v>
      </c>
      <c r="AG3449" s="2">
        <v>40619</v>
      </c>
      <c r="AH3449">
        <v>103.7</v>
      </c>
      <c r="AI3449" s="37">
        <v>40714</v>
      </c>
      <c r="AJ3449" s="57">
        <v>0.18</v>
      </c>
      <c r="AK3449" s="37">
        <v>40714</v>
      </c>
      <c r="AL3449" s="57">
        <v>2.97</v>
      </c>
      <c r="AM3449" s="2">
        <v>40529</v>
      </c>
      <c r="AN3449">
        <v>0.2</v>
      </c>
      <c r="AO3449" s="2">
        <v>40528</v>
      </c>
      <c r="AP3449">
        <v>13878.84</v>
      </c>
    </row>
    <row r="3450" spans="25:42" x14ac:dyDescent="0.2">
      <c r="Y3450" s="2">
        <v>40619</v>
      </c>
      <c r="Z3450">
        <v>2.6850000000000001</v>
      </c>
      <c r="AA3450" s="2">
        <v>40589</v>
      </c>
      <c r="AB3450">
        <v>1.9450000000000001</v>
      </c>
      <c r="AC3450" s="2">
        <v>40651</v>
      </c>
      <c r="AD3450">
        <v>2.5739999999999998</v>
      </c>
      <c r="AE3450" s="2">
        <v>40681</v>
      </c>
      <c r="AF3450">
        <v>2.7000999999999999</v>
      </c>
      <c r="AG3450" s="2">
        <v>40618</v>
      </c>
      <c r="AH3450">
        <v>103.6</v>
      </c>
      <c r="AI3450" s="37">
        <v>40711</v>
      </c>
      <c r="AJ3450" s="57">
        <v>0.17</v>
      </c>
      <c r="AK3450" s="37">
        <v>40711</v>
      </c>
      <c r="AL3450" s="57">
        <v>2.94</v>
      </c>
      <c r="AM3450" s="2">
        <v>40528</v>
      </c>
      <c r="AN3450">
        <v>0.2</v>
      </c>
      <c r="AO3450" s="2">
        <v>40527</v>
      </c>
      <c r="AP3450">
        <v>13879.79</v>
      </c>
    </row>
    <row r="3451" spans="25:42" x14ac:dyDescent="0.2">
      <c r="Y3451" s="2">
        <v>40618</v>
      </c>
      <c r="Z3451">
        <v>2.5750000000000002</v>
      </c>
      <c r="AA3451" s="2">
        <v>40588</v>
      </c>
      <c r="AB3451">
        <v>1.9419999999999999</v>
      </c>
      <c r="AC3451" s="2">
        <v>40648</v>
      </c>
      <c r="AD3451">
        <v>2.5474999999999999</v>
      </c>
      <c r="AE3451" s="2">
        <v>40680</v>
      </c>
      <c r="AF3451">
        <v>2.645</v>
      </c>
      <c r="AG3451" s="2">
        <v>40617</v>
      </c>
      <c r="AH3451">
        <v>94.6</v>
      </c>
      <c r="AI3451" s="37">
        <v>40710</v>
      </c>
      <c r="AJ3451" s="57">
        <v>0.18</v>
      </c>
      <c r="AK3451" s="37">
        <v>40710</v>
      </c>
      <c r="AL3451" s="57">
        <v>2.93</v>
      </c>
      <c r="AM3451" s="2">
        <v>40527</v>
      </c>
      <c r="AN3451">
        <v>0.2</v>
      </c>
      <c r="AO3451" s="2">
        <v>40526</v>
      </c>
      <c r="AP3451">
        <v>13852.59</v>
      </c>
    </row>
    <row r="3452" spans="25:42" x14ac:dyDescent="0.2">
      <c r="Y3452" s="2">
        <v>40617</v>
      </c>
      <c r="Z3452">
        <v>2.5099999999999998</v>
      </c>
      <c r="AA3452" s="2">
        <v>40585</v>
      </c>
      <c r="AB3452">
        <v>1.9330000000000001</v>
      </c>
      <c r="AC3452" s="2">
        <v>40647</v>
      </c>
      <c r="AD3452">
        <v>2.629</v>
      </c>
      <c r="AE3452" s="2">
        <v>40679</v>
      </c>
      <c r="AF3452">
        <v>2.6894</v>
      </c>
      <c r="AG3452" s="2">
        <v>40616</v>
      </c>
      <c r="AH3452">
        <v>90.8</v>
      </c>
      <c r="AI3452" s="37">
        <v>40709</v>
      </c>
      <c r="AJ3452" s="57">
        <v>0.19</v>
      </c>
      <c r="AK3452" s="37">
        <v>40709</v>
      </c>
      <c r="AL3452" s="57">
        <v>2.98</v>
      </c>
      <c r="AM3452" s="2">
        <v>40526</v>
      </c>
      <c r="AN3452">
        <v>0.19</v>
      </c>
      <c r="AO3452" s="2">
        <v>40525</v>
      </c>
      <c r="AP3452">
        <v>13848.02</v>
      </c>
    </row>
    <row r="3453" spans="25:42" x14ac:dyDescent="0.2">
      <c r="Y3453" s="2">
        <v>40616</v>
      </c>
      <c r="Z3453">
        <v>2.5569999999999999</v>
      </c>
      <c r="AA3453" s="2">
        <v>40584</v>
      </c>
      <c r="AB3453">
        <v>1.9195</v>
      </c>
      <c r="AC3453" s="2">
        <v>40646</v>
      </c>
      <c r="AD3453">
        <v>2.62</v>
      </c>
      <c r="AE3453" s="2">
        <v>40676</v>
      </c>
      <c r="AF3453">
        <v>2.73</v>
      </c>
      <c r="AG3453" s="2">
        <v>40613</v>
      </c>
      <c r="AH3453">
        <v>91.7</v>
      </c>
      <c r="AI3453" s="37">
        <v>40708</v>
      </c>
      <c r="AJ3453" s="57">
        <v>0.19</v>
      </c>
      <c r="AK3453" s="37">
        <v>40708</v>
      </c>
      <c r="AL3453" s="57">
        <v>3.11</v>
      </c>
      <c r="AM3453" s="2">
        <v>40525</v>
      </c>
      <c r="AN3453">
        <v>0.17</v>
      </c>
      <c r="AO3453" s="2">
        <v>40522</v>
      </c>
      <c r="AP3453">
        <v>13846.69</v>
      </c>
    </row>
    <row r="3454" spans="25:42" x14ac:dyDescent="0.2">
      <c r="Y3454" s="2">
        <v>40613</v>
      </c>
      <c r="Z3454">
        <v>2.5649999999999999</v>
      </c>
      <c r="AA3454" s="2">
        <v>40583</v>
      </c>
      <c r="AB3454">
        <v>1.9655</v>
      </c>
      <c r="AC3454" s="2">
        <v>40645</v>
      </c>
      <c r="AD3454">
        <v>2.6349999999999998</v>
      </c>
      <c r="AE3454" s="2">
        <v>40675</v>
      </c>
      <c r="AF3454">
        <v>2.7608000000000001</v>
      </c>
      <c r="AG3454" s="2">
        <v>40612</v>
      </c>
      <c r="AH3454">
        <v>94.2</v>
      </c>
      <c r="AI3454" s="37">
        <v>40707</v>
      </c>
      <c r="AJ3454" s="57">
        <v>0.18</v>
      </c>
      <c r="AK3454" s="37">
        <v>40707</v>
      </c>
      <c r="AL3454" s="57">
        <v>3</v>
      </c>
      <c r="AM3454" s="2">
        <v>40522</v>
      </c>
      <c r="AN3454">
        <v>0.16</v>
      </c>
      <c r="AO3454" s="2">
        <v>40521</v>
      </c>
      <c r="AP3454">
        <v>13846.49</v>
      </c>
    </row>
    <row r="3455" spans="25:42" x14ac:dyDescent="0.2">
      <c r="Y3455" s="2">
        <v>40612</v>
      </c>
      <c r="Z3455">
        <v>2.6615000000000002</v>
      </c>
      <c r="AA3455" s="2">
        <v>40582</v>
      </c>
      <c r="AB3455">
        <v>2</v>
      </c>
      <c r="AC3455" s="2">
        <v>40644</v>
      </c>
      <c r="AD3455">
        <v>2.68</v>
      </c>
      <c r="AE3455" s="2">
        <v>40674</v>
      </c>
      <c r="AF3455">
        <v>2.76</v>
      </c>
      <c r="AG3455" s="2">
        <v>40611</v>
      </c>
      <c r="AH3455">
        <v>90.9</v>
      </c>
      <c r="AI3455" s="37">
        <v>40704</v>
      </c>
      <c r="AJ3455" s="57">
        <v>0.19</v>
      </c>
      <c r="AK3455" s="37">
        <v>40704</v>
      </c>
      <c r="AL3455" s="57">
        <v>2.99</v>
      </c>
      <c r="AM3455" s="2">
        <v>40521</v>
      </c>
      <c r="AN3455">
        <v>0.16</v>
      </c>
      <c r="AO3455" s="2">
        <v>40520</v>
      </c>
      <c r="AP3455">
        <v>13847.88</v>
      </c>
    </row>
    <row r="3456" spans="25:42" x14ac:dyDescent="0.2">
      <c r="Y3456" s="2">
        <v>40611</v>
      </c>
      <c r="Z3456">
        <v>2.62</v>
      </c>
      <c r="AA3456" s="2">
        <v>40581</v>
      </c>
      <c r="AB3456">
        <v>1.94</v>
      </c>
      <c r="AC3456" s="2">
        <v>40641</v>
      </c>
      <c r="AD3456">
        <v>2.6520000000000001</v>
      </c>
      <c r="AE3456" s="2">
        <v>40673</v>
      </c>
      <c r="AF3456">
        <v>2.8184999999999998</v>
      </c>
      <c r="AG3456" s="2">
        <v>40610</v>
      </c>
      <c r="AH3456">
        <v>91.2</v>
      </c>
      <c r="AI3456" s="37">
        <v>40703</v>
      </c>
      <c r="AJ3456" s="57">
        <v>0.19</v>
      </c>
      <c r="AK3456" s="37">
        <v>40703</v>
      </c>
      <c r="AL3456" s="57">
        <v>3.01</v>
      </c>
      <c r="AM3456" s="2">
        <v>40520</v>
      </c>
      <c r="AN3456">
        <v>0.17</v>
      </c>
      <c r="AO3456" s="2">
        <v>40519</v>
      </c>
      <c r="AP3456">
        <v>13838.49</v>
      </c>
    </row>
    <row r="3457" spans="25:42" x14ac:dyDescent="0.2">
      <c r="Y3457" s="2">
        <v>40610</v>
      </c>
      <c r="Z3457">
        <v>2.6124999999999998</v>
      </c>
      <c r="AA3457" s="2">
        <v>40578</v>
      </c>
      <c r="AB3457">
        <v>1.9379999999999999</v>
      </c>
      <c r="AC3457" s="2">
        <v>40640</v>
      </c>
      <c r="AD3457">
        <v>2.6440000000000001</v>
      </c>
      <c r="AE3457" s="2">
        <v>40672</v>
      </c>
      <c r="AF3457">
        <v>2.7949999999999999</v>
      </c>
      <c r="AG3457" s="2">
        <v>40609</v>
      </c>
      <c r="AH3457">
        <v>94.6</v>
      </c>
      <c r="AI3457" s="37">
        <v>40702</v>
      </c>
      <c r="AJ3457" s="57">
        <v>0.18</v>
      </c>
      <c r="AK3457" s="37">
        <v>40702</v>
      </c>
      <c r="AL3457" s="57">
        <v>2.98</v>
      </c>
      <c r="AM3457" s="2">
        <v>40519</v>
      </c>
      <c r="AN3457">
        <v>0.17</v>
      </c>
      <c r="AO3457" s="2">
        <v>40518</v>
      </c>
      <c r="AP3457">
        <v>13834.82</v>
      </c>
    </row>
    <row r="3458" spans="25:42" x14ac:dyDescent="0.2">
      <c r="Y3458" s="2">
        <v>40609</v>
      </c>
      <c r="Z3458">
        <v>2.5499999999999998</v>
      </c>
      <c r="AA3458" s="2">
        <v>40577</v>
      </c>
      <c r="AB3458">
        <v>1.972</v>
      </c>
      <c r="AC3458" s="2">
        <v>40639</v>
      </c>
      <c r="AD3458">
        <v>2.6230000000000002</v>
      </c>
      <c r="AE3458" s="2">
        <v>40669</v>
      </c>
      <c r="AF3458">
        <v>2.7942</v>
      </c>
      <c r="AG3458" s="2">
        <v>40606</v>
      </c>
      <c r="AH3458">
        <v>94.6</v>
      </c>
      <c r="AI3458" s="37">
        <v>40701</v>
      </c>
      <c r="AJ3458" s="57">
        <v>0.18</v>
      </c>
      <c r="AK3458" s="37">
        <v>40701</v>
      </c>
      <c r="AL3458" s="57">
        <v>3.01</v>
      </c>
      <c r="AM3458" s="2">
        <v>40518</v>
      </c>
      <c r="AN3458">
        <v>0.18</v>
      </c>
      <c r="AO3458" s="2">
        <v>40515</v>
      </c>
      <c r="AP3458">
        <v>13833.51</v>
      </c>
    </row>
    <row r="3459" spans="25:42" x14ac:dyDescent="0.2">
      <c r="Y3459" s="2">
        <v>40606</v>
      </c>
      <c r="Z3459">
        <v>2.5150000000000001</v>
      </c>
      <c r="AA3459" s="2">
        <v>40576</v>
      </c>
      <c r="AB3459">
        <v>1.9650000000000001</v>
      </c>
      <c r="AC3459" s="2">
        <v>40638</v>
      </c>
      <c r="AD3459">
        <v>2.621</v>
      </c>
      <c r="AE3459" s="2">
        <v>40668</v>
      </c>
      <c r="AF3459">
        <v>2.78</v>
      </c>
      <c r="AG3459" s="2">
        <v>40605</v>
      </c>
      <c r="AH3459">
        <v>100.4</v>
      </c>
      <c r="AI3459" s="37">
        <v>40700</v>
      </c>
      <c r="AJ3459" s="57">
        <v>0.18</v>
      </c>
      <c r="AK3459" s="37">
        <v>40700</v>
      </c>
      <c r="AL3459" s="57">
        <v>3.01</v>
      </c>
      <c r="AM3459" s="2">
        <v>40515</v>
      </c>
      <c r="AN3459">
        <v>0.18</v>
      </c>
      <c r="AO3459" s="2">
        <v>40514</v>
      </c>
      <c r="AP3459">
        <v>13840.97</v>
      </c>
    </row>
    <row r="3460" spans="25:42" x14ac:dyDescent="0.2">
      <c r="Y3460" s="2">
        <v>40605</v>
      </c>
      <c r="Z3460">
        <v>2.4430000000000001</v>
      </c>
      <c r="AA3460" s="2">
        <v>40575</v>
      </c>
      <c r="AB3460">
        <v>1.9770000000000001</v>
      </c>
      <c r="AC3460" s="2">
        <v>40637</v>
      </c>
      <c r="AD3460">
        <v>2.5680000000000001</v>
      </c>
      <c r="AE3460" s="2">
        <v>40667</v>
      </c>
      <c r="AF3460">
        <v>2.867</v>
      </c>
      <c r="AG3460" s="2">
        <v>40604</v>
      </c>
      <c r="AH3460">
        <v>96.6</v>
      </c>
      <c r="AI3460" s="37">
        <v>40697</v>
      </c>
      <c r="AJ3460" s="57">
        <v>0.18</v>
      </c>
      <c r="AK3460" s="37">
        <v>40697</v>
      </c>
      <c r="AL3460" s="58">
        <v>2.99</v>
      </c>
      <c r="AM3460" s="2">
        <v>40514</v>
      </c>
      <c r="AN3460">
        <v>0.19</v>
      </c>
      <c r="AO3460" s="2">
        <v>40513</v>
      </c>
      <c r="AP3460">
        <v>13834.92</v>
      </c>
    </row>
    <row r="3461" spans="25:42" x14ac:dyDescent="0.2">
      <c r="Y3461" s="2">
        <v>40604</v>
      </c>
      <c r="Z3461">
        <v>2.35</v>
      </c>
      <c r="AA3461" s="2">
        <v>40574</v>
      </c>
      <c r="AB3461">
        <v>1.875</v>
      </c>
      <c r="AC3461" s="2">
        <v>40634</v>
      </c>
      <c r="AD3461">
        <v>2.52</v>
      </c>
      <c r="AE3461" s="2">
        <v>40666</v>
      </c>
      <c r="AF3461">
        <v>2.8410000000000002</v>
      </c>
      <c r="AG3461" s="2">
        <v>40603</v>
      </c>
      <c r="AH3461">
        <v>97.5</v>
      </c>
      <c r="AI3461" s="37">
        <v>40696</v>
      </c>
      <c r="AJ3461" s="57">
        <v>0.19</v>
      </c>
      <c r="AK3461" s="37">
        <v>40696</v>
      </c>
      <c r="AL3461" s="57">
        <v>3.04</v>
      </c>
      <c r="AM3461" s="2">
        <v>40513</v>
      </c>
      <c r="AN3461">
        <v>0.2</v>
      </c>
      <c r="AO3461" s="2">
        <v>40512</v>
      </c>
      <c r="AP3461">
        <v>13860.77</v>
      </c>
    </row>
    <row r="3462" spans="25:42" x14ac:dyDescent="0.2">
      <c r="Y3462" s="2">
        <v>40603</v>
      </c>
      <c r="Z3462">
        <v>2.25</v>
      </c>
      <c r="AA3462" s="2">
        <v>40571</v>
      </c>
      <c r="AB3462">
        <v>1.863</v>
      </c>
      <c r="AC3462" s="2">
        <v>40633</v>
      </c>
      <c r="AD3462">
        <v>2.5045000000000002</v>
      </c>
      <c r="AE3462" s="2">
        <v>40665</v>
      </c>
      <c r="AF3462">
        <v>2.8479999999999999</v>
      </c>
      <c r="AG3462" s="2">
        <v>40602</v>
      </c>
      <c r="AH3462">
        <v>90.5</v>
      </c>
      <c r="AI3462" s="37">
        <v>40695</v>
      </c>
      <c r="AJ3462" s="57">
        <v>0.18</v>
      </c>
      <c r="AK3462" s="37">
        <v>40695</v>
      </c>
      <c r="AL3462" s="57">
        <v>2.96</v>
      </c>
      <c r="AM3462" s="2">
        <v>40512</v>
      </c>
      <c r="AN3462">
        <v>0.2</v>
      </c>
      <c r="AO3462" s="2">
        <v>40511</v>
      </c>
      <c r="AP3462">
        <v>13790.3</v>
      </c>
    </row>
    <row r="3463" spans="25:42" x14ac:dyDescent="0.2">
      <c r="Y3463" s="2">
        <v>40602</v>
      </c>
      <c r="Z3463">
        <v>2.2174999999999998</v>
      </c>
      <c r="AA3463" s="2">
        <v>40570</v>
      </c>
      <c r="AB3463">
        <v>1.8265</v>
      </c>
      <c r="AC3463" s="2">
        <v>40632</v>
      </c>
      <c r="AD3463">
        <v>2.4529999999999998</v>
      </c>
      <c r="AE3463" s="2">
        <v>40662</v>
      </c>
      <c r="AF3463">
        <v>2.8540000000000001</v>
      </c>
      <c r="AG3463" s="2">
        <v>40599</v>
      </c>
      <c r="AH3463">
        <v>93.1</v>
      </c>
      <c r="AI3463" s="37">
        <v>40694</v>
      </c>
      <c r="AJ3463" s="57">
        <v>0.18</v>
      </c>
      <c r="AK3463" s="37">
        <v>40694</v>
      </c>
      <c r="AL3463" s="57">
        <v>3.05</v>
      </c>
      <c r="AM3463" s="2">
        <v>40511</v>
      </c>
      <c r="AN3463">
        <v>0.2</v>
      </c>
      <c r="AO3463" s="2">
        <v>40508</v>
      </c>
      <c r="AP3463">
        <v>13794.24</v>
      </c>
    </row>
    <row r="3464" spans="25:42" x14ac:dyDescent="0.2">
      <c r="Y3464" s="2">
        <v>40599</v>
      </c>
      <c r="Z3464">
        <v>2.2250000000000001</v>
      </c>
      <c r="AA3464" s="2">
        <v>40569</v>
      </c>
      <c r="AB3464">
        <v>1.84</v>
      </c>
      <c r="AC3464" s="2">
        <v>40631</v>
      </c>
      <c r="AD3464">
        <v>2.4375</v>
      </c>
      <c r="AE3464" s="2">
        <v>40661</v>
      </c>
      <c r="AF3464">
        <v>2.8075000000000001</v>
      </c>
      <c r="AG3464" s="2">
        <v>40598</v>
      </c>
      <c r="AH3464">
        <v>96.9</v>
      </c>
      <c r="AI3464" s="37">
        <v>40693</v>
      </c>
      <c r="AJ3464" s="58" t="e">
        <f>NA()</f>
        <v>#N/A</v>
      </c>
      <c r="AK3464" s="37">
        <v>40693</v>
      </c>
      <c r="AL3464" s="57" t="e">
        <v>#N/A</v>
      </c>
      <c r="AM3464" s="2">
        <v>40508</v>
      </c>
      <c r="AN3464">
        <v>0.2</v>
      </c>
      <c r="AO3464" s="2">
        <v>40506</v>
      </c>
      <c r="AP3464">
        <v>13788.29</v>
      </c>
    </row>
    <row r="3465" spans="25:42" x14ac:dyDescent="0.2">
      <c r="Y3465" s="2">
        <v>40598</v>
      </c>
      <c r="Z3465">
        <v>2.2869999999999999</v>
      </c>
      <c r="AA3465" s="2">
        <v>40568</v>
      </c>
      <c r="AB3465">
        <v>1.85</v>
      </c>
      <c r="AC3465" s="2">
        <v>40630</v>
      </c>
      <c r="AD3465">
        <v>2.4415</v>
      </c>
      <c r="AE3465" s="2">
        <v>40660</v>
      </c>
      <c r="AF3465">
        <v>2.7749999999999999</v>
      </c>
      <c r="AG3465" s="2">
        <v>40597</v>
      </c>
      <c r="AH3465">
        <v>96.7</v>
      </c>
      <c r="AI3465" s="37">
        <v>40690</v>
      </c>
      <c r="AJ3465" s="57">
        <v>0.18</v>
      </c>
      <c r="AK3465" s="37">
        <v>40690</v>
      </c>
      <c r="AL3465" s="57">
        <v>3.07</v>
      </c>
      <c r="AM3465" s="2">
        <v>40506</v>
      </c>
      <c r="AN3465">
        <v>0.2</v>
      </c>
      <c r="AO3465" s="2">
        <v>40505</v>
      </c>
      <c r="AP3465">
        <v>13797</v>
      </c>
    </row>
    <row r="3466" spans="25:42" x14ac:dyDescent="0.2">
      <c r="Y3466" s="2">
        <v>40597</v>
      </c>
      <c r="Z3466">
        <v>2.2949999999999999</v>
      </c>
      <c r="AA3466" s="2">
        <v>40567</v>
      </c>
      <c r="AB3466">
        <v>1.85</v>
      </c>
      <c r="AC3466" s="2">
        <v>40627</v>
      </c>
      <c r="AD3466">
        <v>2.4700000000000002</v>
      </c>
      <c r="AE3466" s="2">
        <v>40659</v>
      </c>
      <c r="AF3466">
        <v>2.7774999999999999</v>
      </c>
      <c r="AG3466" s="2">
        <v>40596</v>
      </c>
      <c r="AH3466">
        <v>97.3</v>
      </c>
      <c r="AI3466" s="37">
        <v>40689</v>
      </c>
      <c r="AJ3466" s="57">
        <v>0.18</v>
      </c>
      <c r="AK3466" s="37">
        <v>40689</v>
      </c>
      <c r="AL3466" s="57">
        <v>3.07</v>
      </c>
      <c r="AM3466" s="2">
        <v>40505</v>
      </c>
      <c r="AN3466">
        <v>0.2</v>
      </c>
      <c r="AO3466" s="2">
        <v>40504</v>
      </c>
      <c r="AP3466">
        <v>13794.65</v>
      </c>
    </row>
    <row r="3467" spans="25:42" x14ac:dyDescent="0.2">
      <c r="Y3467" s="2">
        <v>40596</v>
      </c>
      <c r="Z3467">
        <v>2.246</v>
      </c>
      <c r="AA3467" s="2">
        <v>40564</v>
      </c>
      <c r="AB3467">
        <v>1.85</v>
      </c>
      <c r="AC3467" s="2">
        <v>40626</v>
      </c>
      <c r="AD3467">
        <v>2.415</v>
      </c>
      <c r="AE3467" s="2">
        <v>40658</v>
      </c>
      <c r="AF3467">
        <v>2.8445</v>
      </c>
      <c r="AG3467" s="2">
        <v>40595</v>
      </c>
      <c r="AH3467">
        <v>94.3</v>
      </c>
      <c r="AI3467" s="37">
        <v>40688</v>
      </c>
      <c r="AJ3467" s="57">
        <v>0.18</v>
      </c>
      <c r="AK3467" s="37">
        <v>40688</v>
      </c>
      <c r="AL3467" s="57">
        <v>3.13</v>
      </c>
      <c r="AM3467" s="2">
        <v>40504</v>
      </c>
      <c r="AN3467">
        <v>0.19</v>
      </c>
      <c r="AO3467" s="2">
        <v>40501</v>
      </c>
      <c r="AP3467">
        <v>13789.7</v>
      </c>
    </row>
    <row r="3468" spans="25:42" x14ac:dyDescent="0.2">
      <c r="Y3468" s="2">
        <v>40595</v>
      </c>
      <c r="Z3468">
        <v>2.37</v>
      </c>
      <c r="AA3468" s="2">
        <v>40563</v>
      </c>
      <c r="AB3468">
        <v>1.863</v>
      </c>
      <c r="AC3468" s="2">
        <v>40625</v>
      </c>
      <c r="AD3468">
        <v>2.4209999999999998</v>
      </c>
      <c r="AE3468" s="2">
        <v>40655</v>
      </c>
      <c r="AF3468">
        <v>2.835</v>
      </c>
      <c r="AG3468" s="2">
        <v>40592</v>
      </c>
      <c r="AH3468">
        <v>94.3</v>
      </c>
      <c r="AI3468" s="37">
        <v>40687</v>
      </c>
      <c r="AJ3468" s="57">
        <v>0.2</v>
      </c>
      <c r="AK3468" s="37">
        <v>40687</v>
      </c>
      <c r="AL3468" s="57">
        <v>3.12</v>
      </c>
      <c r="AM3468" s="2">
        <v>40501</v>
      </c>
      <c r="AN3468">
        <v>0.21</v>
      </c>
      <c r="AO3468" s="2">
        <v>40500</v>
      </c>
      <c r="AP3468">
        <v>13788.46</v>
      </c>
    </row>
    <row r="3469" spans="25:42" x14ac:dyDescent="0.2">
      <c r="Y3469" s="2">
        <v>40592</v>
      </c>
      <c r="Z3469">
        <v>1.9950000000000001</v>
      </c>
      <c r="AA3469" s="2">
        <v>40562</v>
      </c>
      <c r="AB3469">
        <v>1.895</v>
      </c>
      <c r="AC3469" s="2">
        <v>40624</v>
      </c>
      <c r="AD3469">
        <v>2.4897999999999998</v>
      </c>
      <c r="AE3469" s="2">
        <v>40654</v>
      </c>
      <c r="AF3469">
        <v>2.835</v>
      </c>
      <c r="AG3469" s="2">
        <v>40591</v>
      </c>
      <c r="AH3469">
        <v>94.4</v>
      </c>
      <c r="AI3469" s="37">
        <v>40686</v>
      </c>
      <c r="AJ3469" s="57">
        <v>0.2</v>
      </c>
      <c r="AK3469" s="37">
        <v>40686</v>
      </c>
      <c r="AL3469" s="57">
        <v>3.13</v>
      </c>
      <c r="AM3469" s="2">
        <v>40500</v>
      </c>
      <c r="AN3469">
        <v>0.2</v>
      </c>
      <c r="AO3469" s="2">
        <v>40499</v>
      </c>
      <c r="AP3469">
        <v>13789.28</v>
      </c>
    </row>
    <row r="3470" spans="25:42" x14ac:dyDescent="0.2">
      <c r="Y3470" s="2">
        <v>40591</v>
      </c>
      <c r="Z3470">
        <v>1.91</v>
      </c>
      <c r="AA3470" s="2">
        <v>40561</v>
      </c>
      <c r="AB3470">
        <v>1.885</v>
      </c>
      <c r="AC3470" s="2">
        <v>40623</v>
      </c>
      <c r="AD3470">
        <v>2.44</v>
      </c>
      <c r="AE3470" s="2">
        <v>40653</v>
      </c>
      <c r="AF3470">
        <v>2.87</v>
      </c>
      <c r="AG3470" s="2">
        <v>40590</v>
      </c>
      <c r="AH3470">
        <v>95.5</v>
      </c>
      <c r="AI3470" s="37">
        <v>40683</v>
      </c>
      <c r="AJ3470" s="57">
        <v>0.18</v>
      </c>
      <c r="AK3470" s="37">
        <v>40683</v>
      </c>
      <c r="AL3470" s="57">
        <v>3.15</v>
      </c>
      <c r="AM3470" s="2">
        <v>40499</v>
      </c>
      <c r="AN3470">
        <v>0.2</v>
      </c>
      <c r="AO3470" s="2">
        <v>40498</v>
      </c>
      <c r="AP3470">
        <v>13795.13</v>
      </c>
    </row>
    <row r="3471" spans="25:42" x14ac:dyDescent="0.2">
      <c r="Y3471" s="2">
        <v>40590</v>
      </c>
      <c r="Z3471">
        <v>1.8125</v>
      </c>
      <c r="AA3471" s="2">
        <v>40560</v>
      </c>
      <c r="AB3471">
        <v>1.8979999999999999</v>
      </c>
      <c r="AC3471" s="2">
        <v>40620</v>
      </c>
      <c r="AD3471">
        <v>2.5005000000000002</v>
      </c>
      <c r="AE3471" s="2">
        <v>40652</v>
      </c>
      <c r="AF3471">
        <v>2.86</v>
      </c>
      <c r="AG3471" s="2">
        <v>40589</v>
      </c>
      <c r="AH3471">
        <v>94.7</v>
      </c>
      <c r="AI3471" s="37">
        <v>40682</v>
      </c>
      <c r="AJ3471" s="57">
        <v>0.19</v>
      </c>
      <c r="AK3471" s="37">
        <v>40682</v>
      </c>
      <c r="AL3471" s="57">
        <v>3.17</v>
      </c>
      <c r="AM3471" s="2">
        <v>40498</v>
      </c>
      <c r="AN3471">
        <v>0.21</v>
      </c>
      <c r="AO3471" s="2">
        <v>40497</v>
      </c>
      <c r="AP3471">
        <v>13789.01</v>
      </c>
    </row>
    <row r="3472" spans="25:42" x14ac:dyDescent="0.2">
      <c r="Y3472" s="2">
        <v>40589</v>
      </c>
      <c r="Z3472">
        <v>1.8225</v>
      </c>
      <c r="AA3472" s="2">
        <v>40557</v>
      </c>
      <c r="AB3472">
        <v>1.9</v>
      </c>
      <c r="AC3472" s="2">
        <v>40619</v>
      </c>
      <c r="AD3472">
        <v>2.4649999999999999</v>
      </c>
      <c r="AE3472" s="2">
        <v>40651</v>
      </c>
      <c r="AF3472">
        <v>2.8405</v>
      </c>
      <c r="AG3472" s="2">
        <v>40588</v>
      </c>
      <c r="AH3472">
        <v>95.6</v>
      </c>
      <c r="AI3472" s="37">
        <v>40681</v>
      </c>
      <c r="AJ3472" s="57">
        <v>0.19</v>
      </c>
      <c r="AK3472" s="37">
        <v>40681</v>
      </c>
      <c r="AL3472" s="57">
        <v>3.18</v>
      </c>
      <c r="AM3472" s="2">
        <v>40497</v>
      </c>
      <c r="AN3472">
        <v>0.21</v>
      </c>
      <c r="AO3472" s="2">
        <v>40494</v>
      </c>
      <c r="AP3472">
        <v>13721.98</v>
      </c>
    </row>
    <row r="3473" spans="25:42" x14ac:dyDescent="0.2">
      <c r="Y3473" s="2">
        <v>40588</v>
      </c>
      <c r="Z3473">
        <v>1.81</v>
      </c>
      <c r="AA3473" s="2">
        <v>40556</v>
      </c>
      <c r="AB3473">
        <v>1.875</v>
      </c>
      <c r="AC3473" s="2">
        <v>40618</v>
      </c>
      <c r="AD3473">
        <v>2.3860000000000001</v>
      </c>
      <c r="AE3473" s="2">
        <v>40648</v>
      </c>
      <c r="AF3473">
        <v>2.87</v>
      </c>
      <c r="AG3473" s="2">
        <v>40585</v>
      </c>
      <c r="AH3473">
        <v>97.2</v>
      </c>
      <c r="AI3473" s="37">
        <v>40680</v>
      </c>
      <c r="AJ3473" s="57">
        <v>0.19</v>
      </c>
      <c r="AK3473" s="37">
        <v>40680</v>
      </c>
      <c r="AL3473" s="57">
        <v>3.12</v>
      </c>
      <c r="AM3473" s="2">
        <v>40494</v>
      </c>
      <c r="AN3473">
        <v>0.19</v>
      </c>
      <c r="AO3473" s="2">
        <v>40492</v>
      </c>
      <c r="AP3473">
        <v>13719.55</v>
      </c>
    </row>
    <row r="3474" spans="25:42" x14ac:dyDescent="0.2">
      <c r="Y3474" s="2">
        <v>40585</v>
      </c>
      <c r="Z3474">
        <v>1.78</v>
      </c>
      <c r="AA3474" s="2">
        <v>40555</v>
      </c>
      <c r="AB3474">
        <v>1.96</v>
      </c>
      <c r="AC3474" s="2">
        <v>40617</v>
      </c>
      <c r="AD3474">
        <v>2.36</v>
      </c>
      <c r="AE3474" s="2">
        <v>40647</v>
      </c>
      <c r="AF3474">
        <v>2.8940000000000001</v>
      </c>
      <c r="AG3474" s="2">
        <v>40584</v>
      </c>
      <c r="AH3474">
        <v>100.5</v>
      </c>
      <c r="AI3474" s="37">
        <v>40679</v>
      </c>
      <c r="AJ3474" s="57">
        <v>0.18</v>
      </c>
      <c r="AK3474" s="37">
        <v>40679</v>
      </c>
      <c r="AL3474" s="57">
        <v>3.15</v>
      </c>
      <c r="AM3474" s="2">
        <v>40492</v>
      </c>
      <c r="AN3474">
        <v>0.17</v>
      </c>
      <c r="AO3474" s="2">
        <v>40491</v>
      </c>
      <c r="AP3474">
        <v>13727.15</v>
      </c>
    </row>
    <row r="3475" spans="25:42" x14ac:dyDescent="0.2">
      <c r="Y3475" s="2">
        <v>40584</v>
      </c>
      <c r="Z3475">
        <v>1.75</v>
      </c>
      <c r="AA3475" s="2">
        <v>40554</v>
      </c>
      <c r="AB3475">
        <v>1.9395</v>
      </c>
      <c r="AC3475" s="2">
        <v>40616</v>
      </c>
      <c r="AD3475">
        <v>2.37</v>
      </c>
      <c r="AE3475" s="2">
        <v>40646</v>
      </c>
      <c r="AF3475">
        <v>2.875</v>
      </c>
      <c r="AG3475" s="2">
        <v>40583</v>
      </c>
      <c r="AH3475">
        <v>99.3</v>
      </c>
      <c r="AI3475" s="37">
        <v>40676</v>
      </c>
      <c r="AJ3475" s="57">
        <v>0.19</v>
      </c>
      <c r="AK3475" s="37">
        <v>40676</v>
      </c>
      <c r="AL3475" s="57">
        <v>3.18</v>
      </c>
      <c r="AM3475" s="2">
        <v>40491</v>
      </c>
      <c r="AN3475">
        <v>0.17</v>
      </c>
      <c r="AO3475" s="2">
        <v>40490</v>
      </c>
      <c r="AP3475">
        <v>13725.17</v>
      </c>
    </row>
    <row r="3476" spans="25:42" x14ac:dyDescent="0.2">
      <c r="Y3476" s="2">
        <v>40583</v>
      </c>
      <c r="Z3476">
        <v>1.7675000000000001</v>
      </c>
      <c r="AA3476" s="2">
        <v>40553</v>
      </c>
      <c r="AB3476">
        <v>1.85</v>
      </c>
      <c r="AC3476" s="2">
        <v>40613</v>
      </c>
      <c r="AD3476">
        <v>2.44</v>
      </c>
      <c r="AE3476" s="2">
        <v>40645</v>
      </c>
      <c r="AF3476">
        <v>2.855</v>
      </c>
      <c r="AG3476" s="2">
        <v>40582</v>
      </c>
      <c r="AH3476">
        <v>101.2</v>
      </c>
      <c r="AI3476" s="37">
        <v>40675</v>
      </c>
      <c r="AJ3476" s="57">
        <v>0.18</v>
      </c>
      <c r="AK3476" s="37">
        <v>40675</v>
      </c>
      <c r="AL3476" s="57">
        <v>3.22</v>
      </c>
      <c r="AM3476" s="2">
        <v>40490</v>
      </c>
      <c r="AN3476">
        <v>0.18</v>
      </c>
      <c r="AO3476" s="2">
        <v>40487</v>
      </c>
      <c r="AP3476">
        <v>13723.33</v>
      </c>
    </row>
    <row r="3477" spans="25:42" x14ac:dyDescent="0.2">
      <c r="Y3477" s="2">
        <v>40582</v>
      </c>
      <c r="Z3477">
        <v>1.75</v>
      </c>
      <c r="AA3477" s="2">
        <v>40550</v>
      </c>
      <c r="AB3477">
        <v>1.8095000000000001</v>
      </c>
      <c r="AC3477" s="2">
        <v>40612</v>
      </c>
      <c r="AD3477">
        <v>2.4900000000000002</v>
      </c>
      <c r="AE3477" s="2">
        <v>40644</v>
      </c>
      <c r="AF3477">
        <v>2.8820000000000001</v>
      </c>
      <c r="AG3477" s="2">
        <v>40581</v>
      </c>
      <c r="AH3477">
        <v>101.4</v>
      </c>
      <c r="AI3477" s="37">
        <v>40674</v>
      </c>
      <c r="AJ3477" s="57">
        <v>0.18</v>
      </c>
      <c r="AK3477" s="37">
        <v>40674</v>
      </c>
      <c r="AL3477" s="57">
        <v>3.19</v>
      </c>
      <c r="AM3477" s="2">
        <v>40487</v>
      </c>
      <c r="AN3477">
        <v>0.18</v>
      </c>
      <c r="AO3477" s="2">
        <v>40486</v>
      </c>
      <c r="AP3477">
        <v>13723.44</v>
      </c>
    </row>
    <row r="3478" spans="25:42" x14ac:dyDescent="0.2">
      <c r="Y3478" s="2">
        <v>40581</v>
      </c>
      <c r="Z3478">
        <v>1.7675000000000001</v>
      </c>
      <c r="AA3478" s="2">
        <v>40549</v>
      </c>
      <c r="AB3478">
        <v>1.8345</v>
      </c>
      <c r="AC3478" s="2">
        <v>40611</v>
      </c>
      <c r="AD3478">
        <v>2.59</v>
      </c>
      <c r="AE3478" s="2">
        <v>40641</v>
      </c>
      <c r="AF3478">
        <v>2.8645</v>
      </c>
      <c r="AG3478" s="2">
        <v>40578</v>
      </c>
      <c r="AH3478">
        <v>105.1</v>
      </c>
      <c r="AI3478" s="37">
        <v>40673</v>
      </c>
      <c r="AJ3478" s="57">
        <v>0.19</v>
      </c>
      <c r="AK3478" s="37">
        <v>40673</v>
      </c>
      <c r="AL3478" s="57">
        <v>3.23</v>
      </c>
      <c r="AM3478" s="2">
        <v>40486</v>
      </c>
      <c r="AN3478">
        <v>0.19</v>
      </c>
      <c r="AO3478" s="2">
        <v>40485</v>
      </c>
      <c r="AP3478">
        <v>13718.71</v>
      </c>
    </row>
    <row r="3479" spans="25:42" x14ac:dyDescent="0.2">
      <c r="Y3479" s="2">
        <v>40578</v>
      </c>
      <c r="Z3479">
        <v>1.776</v>
      </c>
      <c r="AA3479" s="2">
        <v>40548</v>
      </c>
      <c r="AB3479">
        <v>1.8660000000000001</v>
      </c>
      <c r="AC3479" s="2">
        <v>40610</v>
      </c>
      <c r="AD3479">
        <v>2.5550000000000002</v>
      </c>
      <c r="AE3479" s="2">
        <v>40640</v>
      </c>
      <c r="AF3479">
        <v>2.8660000000000001</v>
      </c>
      <c r="AG3479" s="2">
        <v>40577</v>
      </c>
      <c r="AH3479">
        <v>102.3</v>
      </c>
      <c r="AI3479" s="37">
        <v>40672</v>
      </c>
      <c r="AJ3479" s="57">
        <v>0.17</v>
      </c>
      <c r="AK3479" s="37">
        <v>40672</v>
      </c>
      <c r="AL3479" s="57">
        <v>3.17</v>
      </c>
      <c r="AM3479" s="2">
        <v>40485</v>
      </c>
      <c r="AN3479">
        <v>0.2</v>
      </c>
      <c r="AO3479" s="2">
        <v>40484</v>
      </c>
      <c r="AP3479">
        <v>13723.97</v>
      </c>
    </row>
    <row r="3480" spans="25:42" x14ac:dyDescent="0.2">
      <c r="Y3480" s="2">
        <v>40577</v>
      </c>
      <c r="Z3480">
        <v>1.7975000000000001</v>
      </c>
      <c r="AA3480" s="2">
        <v>40547</v>
      </c>
      <c r="AB3480">
        <v>1.73</v>
      </c>
      <c r="AC3480" s="2">
        <v>40609</v>
      </c>
      <c r="AD3480">
        <v>2.5350000000000001</v>
      </c>
      <c r="AE3480" s="2">
        <v>40639</v>
      </c>
      <c r="AF3480">
        <v>2.8260000000000001</v>
      </c>
      <c r="AG3480" s="2">
        <v>40576</v>
      </c>
      <c r="AH3480">
        <v>102.5</v>
      </c>
      <c r="AI3480" s="37">
        <v>40669</v>
      </c>
      <c r="AJ3480" s="57">
        <v>0.18</v>
      </c>
      <c r="AK3480" s="37">
        <v>40669</v>
      </c>
      <c r="AL3480" s="57">
        <v>3.19</v>
      </c>
      <c r="AM3480" s="2">
        <v>40484</v>
      </c>
      <c r="AN3480">
        <v>0.2</v>
      </c>
      <c r="AO3480" s="2">
        <v>40483</v>
      </c>
      <c r="AP3480">
        <v>13713.09</v>
      </c>
    </row>
    <row r="3481" spans="25:42" x14ac:dyDescent="0.2">
      <c r="Y3481" s="2">
        <v>40576</v>
      </c>
      <c r="Z3481">
        <v>1.7809999999999999</v>
      </c>
      <c r="AA3481" s="2">
        <v>40546</v>
      </c>
      <c r="AB3481">
        <v>1.7</v>
      </c>
      <c r="AC3481" s="2">
        <v>40606</v>
      </c>
      <c r="AD3481">
        <v>2.5150000000000001</v>
      </c>
      <c r="AE3481" s="2">
        <v>40638</v>
      </c>
      <c r="AF3481">
        <v>2.8210000000000002</v>
      </c>
      <c r="AG3481" s="2">
        <v>40575</v>
      </c>
      <c r="AH3481">
        <v>97.2</v>
      </c>
      <c r="AI3481" s="37">
        <v>40668</v>
      </c>
      <c r="AJ3481" s="57">
        <v>0.2</v>
      </c>
      <c r="AK3481" s="37">
        <v>40668</v>
      </c>
      <c r="AL3481" s="57">
        <v>3.18</v>
      </c>
      <c r="AM3481" s="2">
        <v>40483</v>
      </c>
      <c r="AN3481">
        <v>0.2</v>
      </c>
      <c r="AO3481" s="2">
        <v>40480</v>
      </c>
      <c r="AP3481">
        <v>13668.83</v>
      </c>
    </row>
    <row r="3482" spans="25:42" x14ac:dyDescent="0.2">
      <c r="Y3482" s="2">
        <v>40575</v>
      </c>
      <c r="Z3482">
        <v>1.7589999999999999</v>
      </c>
      <c r="AA3482" s="2">
        <v>40543</v>
      </c>
      <c r="AB3482">
        <v>1.665</v>
      </c>
      <c r="AC3482" s="2">
        <v>40605</v>
      </c>
      <c r="AD3482">
        <v>2.5874999999999999</v>
      </c>
      <c r="AE3482" s="2">
        <v>40637</v>
      </c>
      <c r="AF3482">
        <v>2.7745000000000002</v>
      </c>
      <c r="AG3482" s="2">
        <v>40574</v>
      </c>
      <c r="AH3482">
        <v>96.2</v>
      </c>
      <c r="AI3482" s="37">
        <v>40667</v>
      </c>
      <c r="AJ3482" s="57">
        <v>0.19</v>
      </c>
      <c r="AK3482" s="37">
        <v>40667</v>
      </c>
      <c r="AL3482" s="57">
        <v>3.25</v>
      </c>
      <c r="AM3482" s="2">
        <v>40480</v>
      </c>
      <c r="AN3482">
        <v>0.2</v>
      </c>
      <c r="AO3482" s="2">
        <v>40479</v>
      </c>
      <c r="AP3482">
        <v>13658.81</v>
      </c>
    </row>
    <row r="3483" spans="25:42" x14ac:dyDescent="0.2">
      <c r="Y3483" s="2">
        <v>40574</v>
      </c>
      <c r="Z3483">
        <v>1.736</v>
      </c>
      <c r="AA3483" s="2">
        <v>40542</v>
      </c>
      <c r="AB3483">
        <v>1.698</v>
      </c>
      <c r="AC3483" s="2">
        <v>40604</v>
      </c>
      <c r="AD3483">
        <v>2.5375000000000001</v>
      </c>
      <c r="AE3483" s="2">
        <v>40634</v>
      </c>
      <c r="AF3483">
        <v>2.7789999999999999</v>
      </c>
      <c r="AG3483" s="2">
        <v>40571</v>
      </c>
      <c r="AH3483">
        <v>90.3</v>
      </c>
      <c r="AI3483" s="37">
        <v>40666</v>
      </c>
      <c r="AJ3483" s="57">
        <v>0.2</v>
      </c>
      <c r="AK3483" s="37">
        <v>40666</v>
      </c>
      <c r="AL3483" s="57">
        <v>3.28</v>
      </c>
      <c r="AM3483" s="2">
        <v>40479</v>
      </c>
      <c r="AN3483">
        <v>0.19</v>
      </c>
      <c r="AO3483" s="2">
        <v>40478</v>
      </c>
      <c r="AP3483">
        <v>13663.89</v>
      </c>
    </row>
    <row r="3484" spans="25:42" x14ac:dyDescent="0.2">
      <c r="Y3484" s="2">
        <v>40571</v>
      </c>
      <c r="Z3484">
        <v>1.7275</v>
      </c>
      <c r="AA3484" s="2">
        <v>40541</v>
      </c>
      <c r="AB3484">
        <v>1.66</v>
      </c>
      <c r="AC3484" s="2">
        <v>40603</v>
      </c>
      <c r="AD3484">
        <v>2.4860000000000002</v>
      </c>
      <c r="AE3484" s="2">
        <v>40633</v>
      </c>
      <c r="AF3484">
        <v>2.7639999999999998</v>
      </c>
      <c r="AG3484" s="2">
        <v>40570</v>
      </c>
      <c r="AH3484">
        <v>93.2</v>
      </c>
      <c r="AI3484" s="37">
        <v>40665</v>
      </c>
      <c r="AJ3484" s="57">
        <v>0.22</v>
      </c>
      <c r="AK3484" s="37">
        <v>40665</v>
      </c>
      <c r="AL3484" s="57">
        <v>3.31</v>
      </c>
      <c r="AM3484" s="2">
        <v>40478</v>
      </c>
      <c r="AN3484">
        <v>0.19</v>
      </c>
      <c r="AO3484" s="2">
        <v>40477</v>
      </c>
      <c r="AP3484">
        <v>13673.75</v>
      </c>
    </row>
    <row r="3485" spans="25:42" x14ac:dyDescent="0.2">
      <c r="Y3485" s="2">
        <v>40570</v>
      </c>
      <c r="Z3485">
        <v>1.62</v>
      </c>
      <c r="AA3485" s="2">
        <v>40540</v>
      </c>
      <c r="AB3485">
        <v>1.6425000000000001</v>
      </c>
      <c r="AC3485" s="2">
        <v>40602</v>
      </c>
      <c r="AD3485">
        <v>2.4255</v>
      </c>
      <c r="AE3485" s="2">
        <v>40632</v>
      </c>
      <c r="AF3485">
        <v>2.7189999999999999</v>
      </c>
      <c r="AG3485" s="2">
        <v>40569</v>
      </c>
      <c r="AH3485">
        <v>93.3</v>
      </c>
      <c r="AI3485" s="37">
        <v>40662</v>
      </c>
      <c r="AJ3485" s="57">
        <v>0.22</v>
      </c>
      <c r="AK3485" s="37">
        <v>40662</v>
      </c>
      <c r="AL3485" s="57">
        <v>3.32</v>
      </c>
      <c r="AM3485" s="2">
        <v>40477</v>
      </c>
      <c r="AN3485">
        <v>0.19</v>
      </c>
      <c r="AO3485" s="2">
        <v>40476</v>
      </c>
      <c r="AP3485">
        <v>13669.36</v>
      </c>
    </row>
    <row r="3486" spans="25:42" x14ac:dyDescent="0.2">
      <c r="Y3486" s="2">
        <v>40569</v>
      </c>
      <c r="Z3486">
        <v>1.66</v>
      </c>
      <c r="AA3486" s="2">
        <v>40539</v>
      </c>
      <c r="AB3486">
        <v>1.6559999999999999</v>
      </c>
      <c r="AC3486" s="2">
        <v>40599</v>
      </c>
      <c r="AD3486">
        <v>2.4649999999999999</v>
      </c>
      <c r="AE3486" s="2">
        <v>40631</v>
      </c>
      <c r="AF3486">
        <v>2.714</v>
      </c>
      <c r="AG3486" s="2">
        <v>40568</v>
      </c>
      <c r="AH3486">
        <v>93.5</v>
      </c>
      <c r="AI3486" s="37">
        <v>40661</v>
      </c>
      <c r="AJ3486" s="57">
        <v>0.23</v>
      </c>
      <c r="AK3486" s="37">
        <v>40661</v>
      </c>
      <c r="AL3486" s="57">
        <v>3.34</v>
      </c>
      <c r="AM3486" s="2">
        <v>40476</v>
      </c>
      <c r="AN3486">
        <v>0.19</v>
      </c>
      <c r="AO3486" s="2">
        <v>40473</v>
      </c>
      <c r="AP3486">
        <v>13667.62</v>
      </c>
    </row>
    <row r="3487" spans="25:42" x14ac:dyDescent="0.2">
      <c r="Y3487" s="2">
        <v>40568</v>
      </c>
      <c r="Z3487">
        <v>1.6025</v>
      </c>
      <c r="AA3487" s="2">
        <v>40536</v>
      </c>
      <c r="AB3487">
        <v>1.6325000000000001</v>
      </c>
      <c r="AC3487" s="2">
        <v>40598</v>
      </c>
      <c r="AD3487">
        <v>2.4950000000000001</v>
      </c>
      <c r="AE3487" s="2">
        <v>40630</v>
      </c>
      <c r="AF3487">
        <v>2.7290000000000001</v>
      </c>
      <c r="AG3487" s="2">
        <v>40567</v>
      </c>
      <c r="AH3487">
        <v>93.7</v>
      </c>
      <c r="AI3487" s="37">
        <v>40660</v>
      </c>
      <c r="AJ3487" s="57">
        <v>0.22</v>
      </c>
      <c r="AK3487" s="37">
        <v>40660</v>
      </c>
      <c r="AL3487" s="57">
        <v>3.39</v>
      </c>
      <c r="AM3487" s="2">
        <v>40473</v>
      </c>
      <c r="AN3487">
        <v>0.19</v>
      </c>
      <c r="AO3487" s="2">
        <v>40472</v>
      </c>
      <c r="AP3487">
        <v>13667.98</v>
      </c>
    </row>
    <row r="3488" spans="25:42" x14ac:dyDescent="0.2">
      <c r="Y3488" s="2">
        <v>40567</v>
      </c>
      <c r="Z3488">
        <v>1.6759999999999999</v>
      </c>
      <c r="AA3488" s="2">
        <v>40535</v>
      </c>
      <c r="AB3488">
        <v>1.6459999999999999</v>
      </c>
      <c r="AC3488" s="2">
        <v>40597</v>
      </c>
      <c r="AD3488">
        <v>2.4750000000000001</v>
      </c>
      <c r="AE3488" s="2">
        <v>40627</v>
      </c>
      <c r="AF3488">
        <v>2.7250000000000001</v>
      </c>
      <c r="AG3488" s="2">
        <v>40564</v>
      </c>
      <c r="AH3488">
        <v>95.3</v>
      </c>
      <c r="AI3488" s="37">
        <v>40659</v>
      </c>
      <c r="AJ3488" s="57">
        <v>0.22</v>
      </c>
      <c r="AK3488" s="37">
        <v>40659</v>
      </c>
      <c r="AL3488" s="57">
        <v>3.34</v>
      </c>
      <c r="AM3488" s="2">
        <v>40472</v>
      </c>
      <c r="AN3488">
        <v>0.19</v>
      </c>
      <c r="AO3488" s="2">
        <v>40471</v>
      </c>
      <c r="AP3488">
        <v>13667.95</v>
      </c>
    </row>
    <row r="3489" spans="25:42" x14ac:dyDescent="0.2">
      <c r="Y3489" s="2">
        <v>40564</v>
      </c>
      <c r="Z3489">
        <v>1.7150000000000001</v>
      </c>
      <c r="AA3489" s="2">
        <v>40534</v>
      </c>
      <c r="AB3489">
        <v>1.6074999999999999</v>
      </c>
      <c r="AC3489" s="2">
        <v>40596</v>
      </c>
      <c r="AD3489">
        <v>2.4180000000000001</v>
      </c>
      <c r="AE3489" s="2">
        <v>40626</v>
      </c>
      <c r="AF3489">
        <v>2.6564999999999999</v>
      </c>
      <c r="AG3489" s="2">
        <v>40563</v>
      </c>
      <c r="AH3489">
        <v>97.8</v>
      </c>
      <c r="AI3489" s="37">
        <v>40658</v>
      </c>
      <c r="AJ3489" s="57">
        <v>0.23</v>
      </c>
      <c r="AK3489" s="37">
        <v>40658</v>
      </c>
      <c r="AL3489" s="57">
        <v>3.39</v>
      </c>
      <c r="AM3489" s="2">
        <v>40471</v>
      </c>
      <c r="AN3489">
        <v>0.19</v>
      </c>
      <c r="AO3489" s="2">
        <v>40470</v>
      </c>
      <c r="AP3489">
        <v>13676.11</v>
      </c>
    </row>
    <row r="3490" spans="25:42" x14ac:dyDescent="0.2">
      <c r="Y3490" s="2">
        <v>40563</v>
      </c>
      <c r="Z3490">
        <v>1.752</v>
      </c>
      <c r="AA3490" s="2">
        <v>40533</v>
      </c>
      <c r="AB3490">
        <v>1.5834999999999999</v>
      </c>
      <c r="AC3490" s="2">
        <v>40595</v>
      </c>
      <c r="AD3490">
        <v>2.355</v>
      </c>
      <c r="AE3490" s="2">
        <v>40625</v>
      </c>
      <c r="AF3490">
        <v>2.66</v>
      </c>
      <c r="AG3490" s="2">
        <v>40562</v>
      </c>
      <c r="AH3490">
        <v>93.4</v>
      </c>
      <c r="AI3490" s="37">
        <v>40655</v>
      </c>
      <c r="AJ3490" s="58" t="e">
        <f>NA()</f>
        <v>#N/A</v>
      </c>
      <c r="AK3490" s="37">
        <v>40655</v>
      </c>
      <c r="AL3490" s="57" t="e">
        <v>#N/A</v>
      </c>
      <c r="AM3490" s="2">
        <v>40470</v>
      </c>
      <c r="AN3490">
        <v>0.19</v>
      </c>
      <c r="AO3490" s="2">
        <v>40469</v>
      </c>
      <c r="AP3490">
        <v>13668.89</v>
      </c>
    </row>
    <row r="3491" spans="25:42" x14ac:dyDescent="0.2">
      <c r="Y3491" s="2">
        <v>40562</v>
      </c>
      <c r="Z3491">
        <v>1.7495000000000001</v>
      </c>
      <c r="AA3491" s="2">
        <v>40532</v>
      </c>
      <c r="AB3491">
        <v>1.5529999999999999</v>
      </c>
      <c r="AC3491" s="2">
        <v>40592</v>
      </c>
      <c r="AD3491">
        <v>2.3984999999999999</v>
      </c>
      <c r="AE3491" s="2">
        <v>40624</v>
      </c>
      <c r="AF3491">
        <v>2.6680000000000001</v>
      </c>
      <c r="AG3491" s="2">
        <v>40561</v>
      </c>
      <c r="AH3491">
        <v>97.6</v>
      </c>
      <c r="AI3491" s="37">
        <v>40654</v>
      </c>
      <c r="AJ3491" s="57">
        <v>0.23</v>
      </c>
      <c r="AK3491" s="37">
        <v>40654</v>
      </c>
      <c r="AL3491" s="57">
        <v>3.42</v>
      </c>
      <c r="AM3491" s="2">
        <v>40469</v>
      </c>
      <c r="AN3491">
        <v>0.19</v>
      </c>
      <c r="AO3491" s="2">
        <v>40466</v>
      </c>
      <c r="AP3491">
        <v>13665.93</v>
      </c>
    </row>
    <row r="3492" spans="25:42" x14ac:dyDescent="0.2">
      <c r="Y3492" s="2">
        <v>40561</v>
      </c>
      <c r="Z3492">
        <v>1.6975</v>
      </c>
      <c r="AA3492" s="2">
        <v>40529</v>
      </c>
      <c r="AB3492">
        <v>1.5189999999999999</v>
      </c>
      <c r="AC3492" s="2">
        <v>40591</v>
      </c>
      <c r="AD3492">
        <v>2.2389999999999999</v>
      </c>
      <c r="AE3492" s="2">
        <v>40623</v>
      </c>
      <c r="AF3492">
        <v>2.72</v>
      </c>
      <c r="AG3492" s="2">
        <v>40560</v>
      </c>
      <c r="AH3492">
        <v>96.4</v>
      </c>
      <c r="AI3492" s="37">
        <v>40653</v>
      </c>
      <c r="AJ3492" s="57">
        <v>0.24</v>
      </c>
      <c r="AK3492" s="37">
        <v>40653</v>
      </c>
      <c r="AL3492" s="57">
        <v>3.43</v>
      </c>
      <c r="AM3492" s="2">
        <v>40466</v>
      </c>
      <c r="AN3492">
        <v>0.2</v>
      </c>
      <c r="AO3492" s="2">
        <v>40465</v>
      </c>
      <c r="AP3492">
        <v>13606.95</v>
      </c>
    </row>
    <row r="3493" spans="25:42" x14ac:dyDescent="0.2">
      <c r="Y3493" s="2">
        <v>40560</v>
      </c>
      <c r="Z3493">
        <v>1.69</v>
      </c>
      <c r="AA3493" s="2">
        <v>40528</v>
      </c>
      <c r="AB3493">
        <v>1.5269999999999999</v>
      </c>
      <c r="AC3493" s="2">
        <v>40590</v>
      </c>
      <c r="AD3493">
        <v>2.2709999999999999</v>
      </c>
      <c r="AE3493" s="2">
        <v>40620</v>
      </c>
      <c r="AF3493">
        <v>2.714</v>
      </c>
      <c r="AG3493" s="2">
        <v>40557</v>
      </c>
      <c r="AH3493">
        <v>96.4</v>
      </c>
      <c r="AI3493" s="37">
        <v>40652</v>
      </c>
      <c r="AJ3493" s="57">
        <v>0.24</v>
      </c>
      <c r="AK3493" s="37">
        <v>40652</v>
      </c>
      <c r="AL3493" s="57">
        <v>3.39</v>
      </c>
      <c r="AM3493" s="2">
        <v>40465</v>
      </c>
      <c r="AN3493">
        <v>0.19</v>
      </c>
      <c r="AO3493" s="2">
        <v>40464</v>
      </c>
      <c r="AP3493">
        <v>13612.3</v>
      </c>
    </row>
    <row r="3494" spans="25:42" x14ac:dyDescent="0.2">
      <c r="Y3494" s="2">
        <v>40557</v>
      </c>
      <c r="Z3494">
        <v>1.7350000000000001</v>
      </c>
      <c r="AA3494" s="2">
        <v>40527</v>
      </c>
      <c r="AB3494">
        <v>1.5275000000000001</v>
      </c>
      <c r="AC3494" s="2">
        <v>40589</v>
      </c>
      <c r="AD3494">
        <v>2.2799999999999998</v>
      </c>
      <c r="AE3494" s="2">
        <v>40619</v>
      </c>
      <c r="AF3494">
        <v>2.7149999999999999</v>
      </c>
      <c r="AG3494" s="2">
        <v>40556</v>
      </c>
      <c r="AH3494">
        <v>96.4</v>
      </c>
      <c r="AI3494" s="37">
        <v>40651</v>
      </c>
      <c r="AJ3494" s="57">
        <v>0.24</v>
      </c>
      <c r="AK3494" s="37">
        <v>40651</v>
      </c>
      <c r="AL3494" s="57">
        <v>3.4</v>
      </c>
      <c r="AM3494" s="2">
        <v>40464</v>
      </c>
      <c r="AN3494">
        <v>0.18</v>
      </c>
      <c r="AO3494" s="2">
        <v>40463</v>
      </c>
      <c r="AP3494">
        <v>13612.66</v>
      </c>
    </row>
    <row r="3495" spans="25:42" x14ac:dyDescent="0.2">
      <c r="Y3495" s="2">
        <v>40556</v>
      </c>
      <c r="Z3495">
        <v>1.7625</v>
      </c>
      <c r="AA3495" s="2">
        <v>40526</v>
      </c>
      <c r="AB3495">
        <v>1.4575</v>
      </c>
      <c r="AC3495" s="2">
        <v>40588</v>
      </c>
      <c r="AD3495">
        <v>2.2719999999999998</v>
      </c>
      <c r="AE3495" s="2">
        <v>40618</v>
      </c>
      <c r="AF3495">
        <v>2.73</v>
      </c>
      <c r="AG3495" s="2">
        <v>40555</v>
      </c>
      <c r="AH3495">
        <v>98.3</v>
      </c>
      <c r="AI3495" s="37">
        <v>40648</v>
      </c>
      <c r="AJ3495" s="57">
        <v>0.24</v>
      </c>
      <c r="AK3495" s="37">
        <v>40648</v>
      </c>
      <c r="AL3495" s="57">
        <v>3.43</v>
      </c>
      <c r="AM3495" s="2">
        <v>40463</v>
      </c>
      <c r="AN3495">
        <v>0.18</v>
      </c>
      <c r="AO3495" s="2">
        <v>40459</v>
      </c>
      <c r="AP3495">
        <v>13614.05</v>
      </c>
    </row>
    <row r="3496" spans="25:42" x14ac:dyDescent="0.2">
      <c r="Y3496" s="2">
        <v>40555</v>
      </c>
      <c r="Z3496">
        <v>1.7725</v>
      </c>
      <c r="AA3496" s="2">
        <v>40525</v>
      </c>
      <c r="AB3496">
        <v>1.3985000000000001</v>
      </c>
      <c r="AC3496" s="2">
        <v>40585</v>
      </c>
      <c r="AD3496">
        <v>2.2629999999999999</v>
      </c>
      <c r="AE3496" s="2">
        <v>40617</v>
      </c>
      <c r="AF3496">
        <v>2.71</v>
      </c>
      <c r="AG3496" s="2">
        <v>40554</v>
      </c>
      <c r="AH3496">
        <v>100.3</v>
      </c>
      <c r="AI3496" s="37">
        <v>40647</v>
      </c>
      <c r="AJ3496" s="57">
        <v>0.25</v>
      </c>
      <c r="AK3496" s="37">
        <v>40647</v>
      </c>
      <c r="AL3496" s="57">
        <v>3.51</v>
      </c>
      <c r="AM3496" s="2">
        <v>40459</v>
      </c>
      <c r="AN3496">
        <v>0.18</v>
      </c>
      <c r="AO3496" s="2">
        <v>40458</v>
      </c>
      <c r="AP3496">
        <v>13615.67</v>
      </c>
    </row>
    <row r="3497" spans="25:42" x14ac:dyDescent="0.2">
      <c r="Y3497" s="2">
        <v>40554</v>
      </c>
      <c r="Z3497">
        <v>1.65</v>
      </c>
      <c r="AA3497" s="2">
        <v>40522</v>
      </c>
      <c r="AB3497">
        <v>1.3945000000000001</v>
      </c>
      <c r="AC3497" s="2">
        <v>40584</v>
      </c>
      <c r="AD3497">
        <v>2.2694999999999999</v>
      </c>
      <c r="AE3497" s="2">
        <v>40616</v>
      </c>
      <c r="AF3497">
        <v>2.73</v>
      </c>
      <c r="AG3497" s="2">
        <v>40553</v>
      </c>
      <c r="AH3497">
        <v>102.5</v>
      </c>
      <c r="AI3497" s="37">
        <v>40646</v>
      </c>
      <c r="AJ3497" s="57">
        <v>0.23</v>
      </c>
      <c r="AK3497" s="37">
        <v>40646</v>
      </c>
      <c r="AL3497" s="57">
        <v>3.49</v>
      </c>
      <c r="AM3497" s="2">
        <v>40458</v>
      </c>
      <c r="AN3497">
        <v>0.18</v>
      </c>
      <c r="AO3497" s="2">
        <v>40457</v>
      </c>
      <c r="AP3497">
        <v>13624.68</v>
      </c>
    </row>
    <row r="3498" spans="25:42" x14ac:dyDescent="0.2">
      <c r="Y3498" s="2">
        <v>40553</v>
      </c>
      <c r="Z3498">
        <v>1.64</v>
      </c>
      <c r="AA3498" s="2">
        <v>40521</v>
      </c>
      <c r="AB3498">
        <v>1.373</v>
      </c>
      <c r="AC3498" s="2">
        <v>40583</v>
      </c>
      <c r="AD3498">
        <v>2.3155000000000001</v>
      </c>
      <c r="AE3498" s="2">
        <v>40613</v>
      </c>
      <c r="AF3498">
        <v>2.7124999999999999</v>
      </c>
      <c r="AG3498" s="2">
        <v>40550</v>
      </c>
      <c r="AH3498">
        <v>107.5</v>
      </c>
      <c r="AI3498" s="37">
        <v>40645</v>
      </c>
      <c r="AJ3498" s="57">
        <v>0.24</v>
      </c>
      <c r="AK3498" s="37">
        <v>40645</v>
      </c>
      <c r="AL3498" s="57">
        <v>3.52</v>
      </c>
      <c r="AM3498" s="2">
        <v>40457</v>
      </c>
      <c r="AN3498">
        <v>0.19</v>
      </c>
      <c r="AO3498" s="2">
        <v>40456</v>
      </c>
      <c r="AP3498">
        <v>13624.35</v>
      </c>
    </row>
    <row r="3499" spans="25:42" x14ac:dyDescent="0.2">
      <c r="Y3499" s="2">
        <v>40550</v>
      </c>
      <c r="Z3499">
        <v>1.6759999999999999</v>
      </c>
      <c r="AA3499" s="2">
        <v>40520</v>
      </c>
      <c r="AB3499">
        <v>1.421</v>
      </c>
      <c r="AC3499" s="2">
        <v>40582</v>
      </c>
      <c r="AD3499">
        <v>2.3304999999999998</v>
      </c>
      <c r="AE3499" s="2">
        <v>40612</v>
      </c>
      <c r="AF3499">
        <v>2.8</v>
      </c>
      <c r="AG3499" s="2">
        <v>40549</v>
      </c>
      <c r="AH3499">
        <v>112.9</v>
      </c>
      <c r="AI3499" s="37">
        <v>40644</v>
      </c>
      <c r="AJ3499" s="57">
        <v>0.26</v>
      </c>
      <c r="AK3499" s="37">
        <v>40644</v>
      </c>
      <c r="AL3499" s="57">
        <v>3.59</v>
      </c>
      <c r="AM3499" s="2">
        <v>40456</v>
      </c>
      <c r="AN3499">
        <v>0.2</v>
      </c>
      <c r="AO3499" s="2">
        <v>40455</v>
      </c>
      <c r="AP3499">
        <v>13617.26</v>
      </c>
    </row>
    <row r="3500" spans="25:42" x14ac:dyDescent="0.2">
      <c r="Y3500" s="2">
        <v>40549</v>
      </c>
      <c r="Z3500">
        <v>1.55</v>
      </c>
      <c r="AA3500" s="2">
        <v>40519</v>
      </c>
      <c r="AB3500">
        <v>1.39</v>
      </c>
      <c r="AC3500" s="2">
        <v>40581</v>
      </c>
      <c r="AD3500">
        <v>2.335</v>
      </c>
      <c r="AE3500" s="2">
        <v>40611</v>
      </c>
      <c r="AF3500">
        <v>2.8849999999999998</v>
      </c>
      <c r="AG3500" s="2">
        <v>40548</v>
      </c>
      <c r="AH3500">
        <v>116.2</v>
      </c>
      <c r="AI3500" s="37">
        <v>40641</v>
      </c>
      <c r="AJ3500" s="57">
        <v>0.27</v>
      </c>
      <c r="AK3500" s="37">
        <v>40641</v>
      </c>
      <c r="AL3500" s="57">
        <v>3.59</v>
      </c>
      <c r="AM3500" s="2">
        <v>40455</v>
      </c>
      <c r="AN3500">
        <v>0.2</v>
      </c>
      <c r="AO3500" s="2">
        <v>40452</v>
      </c>
      <c r="AP3500">
        <v>13610.85</v>
      </c>
    </row>
    <row r="3501" spans="25:42" x14ac:dyDescent="0.2">
      <c r="Y3501" s="2">
        <v>40548</v>
      </c>
      <c r="Z3501">
        <v>1.64</v>
      </c>
      <c r="AA3501" s="2">
        <v>40518</v>
      </c>
      <c r="AB3501">
        <v>1.3414999999999999</v>
      </c>
      <c r="AC3501" s="2">
        <v>40578</v>
      </c>
      <c r="AD3501">
        <v>2.3199999999999998</v>
      </c>
      <c r="AE3501" s="2">
        <v>40610</v>
      </c>
      <c r="AF3501">
        <v>2.8650000000000002</v>
      </c>
      <c r="AG3501" s="2">
        <v>40547</v>
      </c>
      <c r="AH3501">
        <v>102.8</v>
      </c>
      <c r="AI3501" s="37">
        <v>40640</v>
      </c>
      <c r="AJ3501" s="57">
        <v>0.27</v>
      </c>
      <c r="AK3501" s="37">
        <v>40640</v>
      </c>
      <c r="AL3501" s="58">
        <v>3.58</v>
      </c>
      <c r="AM3501" s="2">
        <v>40452</v>
      </c>
      <c r="AN3501">
        <v>0.2</v>
      </c>
      <c r="AO3501" s="2">
        <v>40451</v>
      </c>
      <c r="AP3501">
        <v>13561.62</v>
      </c>
    </row>
    <row r="3502" spans="25:42" x14ac:dyDescent="0.2">
      <c r="Y3502" s="2">
        <v>40547</v>
      </c>
      <c r="Z3502">
        <v>1.5189999999999999</v>
      </c>
      <c r="AA3502" s="2">
        <v>40515</v>
      </c>
      <c r="AB3502">
        <v>1.3089999999999999</v>
      </c>
      <c r="AC3502" s="2">
        <v>40577</v>
      </c>
      <c r="AD3502">
        <v>2.3050000000000002</v>
      </c>
      <c r="AE3502" s="2">
        <v>40609</v>
      </c>
      <c r="AF3502">
        <v>2.84</v>
      </c>
      <c r="AG3502" s="2">
        <v>40546</v>
      </c>
      <c r="AH3502">
        <v>105.9</v>
      </c>
      <c r="AI3502" s="37">
        <v>40639</v>
      </c>
      <c r="AJ3502" s="57">
        <v>0.28999999999999998</v>
      </c>
      <c r="AK3502" s="37">
        <v>40639</v>
      </c>
      <c r="AL3502" s="57">
        <v>3.56</v>
      </c>
      <c r="AM3502" s="2">
        <v>40451</v>
      </c>
      <c r="AN3502">
        <v>0.15</v>
      </c>
      <c r="AO3502" s="2">
        <v>40450</v>
      </c>
      <c r="AP3502">
        <v>13466.27</v>
      </c>
    </row>
    <row r="3503" spans="25:42" x14ac:dyDescent="0.2">
      <c r="Y3503" s="2">
        <v>40546</v>
      </c>
      <c r="Z3503">
        <v>1.51</v>
      </c>
      <c r="AA3503" s="2">
        <v>40514</v>
      </c>
      <c r="AB3503">
        <v>1.33</v>
      </c>
      <c r="AC3503" s="2">
        <v>40576</v>
      </c>
      <c r="AD3503">
        <v>2.2949999999999999</v>
      </c>
      <c r="AE3503" s="2">
        <v>40606</v>
      </c>
      <c r="AF3503">
        <v>2.835</v>
      </c>
      <c r="AG3503" s="2">
        <v>40543</v>
      </c>
      <c r="AH3503">
        <v>110.4</v>
      </c>
      <c r="AI3503" s="37">
        <v>40638</v>
      </c>
      <c r="AJ3503" s="57">
        <v>0.3</v>
      </c>
      <c r="AK3503" s="37">
        <v>40638</v>
      </c>
      <c r="AL3503" s="57">
        <v>3.5</v>
      </c>
      <c r="AM3503" s="2">
        <v>40450</v>
      </c>
      <c r="AN3503">
        <v>0.19</v>
      </c>
      <c r="AO3503" s="2">
        <v>40449</v>
      </c>
      <c r="AP3503">
        <v>13472.76</v>
      </c>
    </row>
    <row r="3504" spans="25:42" x14ac:dyDescent="0.2">
      <c r="Y3504" s="2">
        <v>40543</v>
      </c>
      <c r="Z3504">
        <v>1.4510000000000001</v>
      </c>
      <c r="AA3504" s="2">
        <v>40513</v>
      </c>
      <c r="AB3504">
        <v>1.3015000000000001</v>
      </c>
      <c r="AC3504" s="2">
        <v>40575</v>
      </c>
      <c r="AD3504">
        <v>2.3069999999999999</v>
      </c>
      <c r="AE3504" s="2">
        <v>40605</v>
      </c>
      <c r="AF3504">
        <v>2.8849999999999998</v>
      </c>
      <c r="AG3504" s="2">
        <v>40542</v>
      </c>
      <c r="AH3504">
        <v>111.3</v>
      </c>
      <c r="AI3504" s="37">
        <v>40637</v>
      </c>
      <c r="AJ3504" s="57">
        <v>0.24</v>
      </c>
      <c r="AK3504" s="37">
        <v>40637</v>
      </c>
      <c r="AL3504" s="57">
        <v>3.45</v>
      </c>
      <c r="AM3504" s="2">
        <v>40449</v>
      </c>
      <c r="AN3504">
        <v>0.19</v>
      </c>
      <c r="AO3504" s="2">
        <v>40448</v>
      </c>
      <c r="AP3504">
        <v>13468.17</v>
      </c>
    </row>
    <row r="3505" spans="25:42" x14ac:dyDescent="0.2">
      <c r="Y3505" s="2">
        <v>40542</v>
      </c>
      <c r="Z3505">
        <v>1.47</v>
      </c>
      <c r="AA3505" s="2">
        <v>40512</v>
      </c>
      <c r="AB3505">
        <v>1.238</v>
      </c>
      <c r="AC3505" s="2">
        <v>40574</v>
      </c>
      <c r="AD3505">
        <v>2.2599999999999998</v>
      </c>
      <c r="AE3505" s="2">
        <v>40604</v>
      </c>
      <c r="AF3505">
        <v>2.7985000000000002</v>
      </c>
      <c r="AG3505" s="2">
        <v>40541</v>
      </c>
      <c r="AH3505">
        <v>111.3</v>
      </c>
      <c r="AI3505" s="37">
        <v>40634</v>
      </c>
      <c r="AJ3505" s="57">
        <v>0.27</v>
      </c>
      <c r="AK3505" s="37">
        <v>40634</v>
      </c>
      <c r="AL3505" s="57">
        <v>3.46</v>
      </c>
      <c r="AM3505" s="2">
        <v>40448</v>
      </c>
      <c r="AN3505">
        <v>0.19</v>
      </c>
      <c r="AO3505" s="2">
        <v>40445</v>
      </c>
      <c r="AP3505">
        <v>13466.82</v>
      </c>
    </row>
    <row r="3506" spans="25:42" x14ac:dyDescent="0.2">
      <c r="Y3506" s="2">
        <v>40541</v>
      </c>
      <c r="Z3506">
        <v>1.4850000000000001</v>
      </c>
      <c r="AA3506" s="2">
        <v>40511</v>
      </c>
      <c r="AB3506">
        <v>1.302</v>
      </c>
      <c r="AC3506" s="2">
        <v>40571</v>
      </c>
      <c r="AD3506">
        <v>2.2725</v>
      </c>
      <c r="AE3506" s="2">
        <v>40603</v>
      </c>
      <c r="AF3506">
        <v>2.76</v>
      </c>
      <c r="AG3506" s="2">
        <v>40540</v>
      </c>
      <c r="AH3506">
        <v>110.2</v>
      </c>
      <c r="AI3506" s="37">
        <v>40633</v>
      </c>
      <c r="AJ3506" s="57">
        <v>0.3</v>
      </c>
      <c r="AK3506" s="37">
        <v>40633</v>
      </c>
      <c r="AL3506" s="57">
        <v>3.47</v>
      </c>
      <c r="AM3506" s="2">
        <v>40445</v>
      </c>
      <c r="AN3506">
        <v>0.21</v>
      </c>
      <c r="AO3506" s="2">
        <v>40444</v>
      </c>
      <c r="AP3506">
        <v>13463.48</v>
      </c>
    </row>
    <row r="3507" spans="25:42" x14ac:dyDescent="0.2">
      <c r="Y3507" s="2">
        <v>40540</v>
      </c>
      <c r="Z3507">
        <v>1.4850000000000001</v>
      </c>
      <c r="AA3507" s="2">
        <v>40508</v>
      </c>
      <c r="AB3507">
        <v>1.3045</v>
      </c>
      <c r="AC3507" s="2">
        <v>40570</v>
      </c>
      <c r="AD3507">
        <v>2.2360000000000002</v>
      </c>
      <c r="AE3507" s="2">
        <v>40602</v>
      </c>
      <c r="AF3507">
        <v>2.7240000000000002</v>
      </c>
      <c r="AG3507" s="2">
        <v>40539</v>
      </c>
      <c r="AH3507">
        <v>106.1</v>
      </c>
      <c r="AI3507" s="37">
        <v>40632</v>
      </c>
      <c r="AJ3507" s="57">
        <v>0.3</v>
      </c>
      <c r="AK3507" s="37">
        <v>40632</v>
      </c>
      <c r="AL3507" s="57">
        <v>3.47</v>
      </c>
      <c r="AM3507" s="2">
        <v>40444</v>
      </c>
      <c r="AN3507">
        <v>0.2</v>
      </c>
      <c r="AO3507" s="2">
        <v>40443</v>
      </c>
      <c r="AP3507">
        <v>13471.09</v>
      </c>
    </row>
    <row r="3508" spans="25:42" x14ac:dyDescent="0.2">
      <c r="Y3508" s="2">
        <v>40539</v>
      </c>
      <c r="Z3508">
        <v>1.53</v>
      </c>
      <c r="AA3508" s="2">
        <v>40507</v>
      </c>
      <c r="AB3508">
        <v>1.3049999999999999</v>
      </c>
      <c r="AC3508" s="2">
        <v>40569</v>
      </c>
      <c r="AD3508">
        <v>2.2174999999999998</v>
      </c>
      <c r="AE3508" s="2">
        <v>40599</v>
      </c>
      <c r="AF3508">
        <v>2.75</v>
      </c>
      <c r="AG3508" s="2">
        <v>40536</v>
      </c>
      <c r="AH3508">
        <v>106.8</v>
      </c>
      <c r="AI3508" s="37">
        <v>40631</v>
      </c>
      <c r="AJ3508" s="57">
        <v>0.31</v>
      </c>
      <c r="AK3508" s="37">
        <v>40631</v>
      </c>
      <c r="AL3508" s="57">
        <v>3.5</v>
      </c>
      <c r="AM3508" s="2">
        <v>40443</v>
      </c>
      <c r="AN3508">
        <v>0.21</v>
      </c>
      <c r="AO3508" s="2">
        <v>40442</v>
      </c>
      <c r="AP3508">
        <v>13476.66</v>
      </c>
    </row>
    <row r="3509" spans="25:42" x14ac:dyDescent="0.2">
      <c r="Y3509" s="2">
        <v>40536</v>
      </c>
      <c r="Z3509">
        <v>1.4650000000000001</v>
      </c>
      <c r="AA3509" s="2">
        <v>40506</v>
      </c>
      <c r="AB3509">
        <v>1.3065</v>
      </c>
      <c r="AC3509" s="2">
        <v>40568</v>
      </c>
      <c r="AD3509">
        <v>2.2480000000000002</v>
      </c>
      <c r="AE3509" s="2">
        <v>40598</v>
      </c>
      <c r="AF3509">
        <v>2.7480000000000002</v>
      </c>
      <c r="AG3509" s="2">
        <v>40535</v>
      </c>
      <c r="AH3509">
        <v>106.8</v>
      </c>
      <c r="AI3509" s="37">
        <v>40630</v>
      </c>
      <c r="AJ3509" s="57">
        <v>0.3</v>
      </c>
      <c r="AK3509" s="37">
        <v>40630</v>
      </c>
      <c r="AL3509" s="57">
        <v>3.47</v>
      </c>
      <c r="AM3509" s="2">
        <v>40442</v>
      </c>
      <c r="AN3509">
        <v>0.2</v>
      </c>
      <c r="AO3509" s="2">
        <v>40441</v>
      </c>
      <c r="AP3509">
        <v>13469.34</v>
      </c>
    </row>
    <row r="3510" spans="25:42" x14ac:dyDescent="0.2">
      <c r="Y3510" s="2">
        <v>40535</v>
      </c>
      <c r="Z3510">
        <v>1.4650000000000001</v>
      </c>
      <c r="AA3510" s="2">
        <v>40505</v>
      </c>
      <c r="AB3510">
        <v>1.2685</v>
      </c>
      <c r="AC3510" s="2">
        <v>40567</v>
      </c>
      <c r="AD3510">
        <v>2.23</v>
      </c>
      <c r="AE3510" s="2">
        <v>40597</v>
      </c>
      <c r="AF3510">
        <v>2.67</v>
      </c>
      <c r="AG3510" s="2">
        <v>40534</v>
      </c>
      <c r="AH3510">
        <v>106.4</v>
      </c>
      <c r="AI3510" s="37">
        <v>40627</v>
      </c>
      <c r="AJ3510" s="57">
        <v>0.3</v>
      </c>
      <c r="AK3510" s="37">
        <v>40627</v>
      </c>
      <c r="AL3510" s="57">
        <v>3.46</v>
      </c>
      <c r="AM3510" s="2">
        <v>40441</v>
      </c>
      <c r="AN3510">
        <v>0.21</v>
      </c>
      <c r="AO3510" s="2">
        <v>40438</v>
      </c>
      <c r="AP3510">
        <v>13467.75</v>
      </c>
    </row>
    <row r="3511" spans="25:42" x14ac:dyDescent="0.2">
      <c r="Y3511" s="2">
        <v>40534</v>
      </c>
      <c r="Z3511">
        <v>1.4350000000000001</v>
      </c>
      <c r="AA3511" s="2">
        <v>40504</v>
      </c>
      <c r="AB3511">
        <v>1.2845</v>
      </c>
      <c r="AC3511" s="2">
        <v>40564</v>
      </c>
      <c r="AD3511">
        <v>2.2280000000000002</v>
      </c>
      <c r="AE3511" s="2">
        <v>40596</v>
      </c>
      <c r="AF3511">
        <v>2.7149999999999999</v>
      </c>
      <c r="AG3511" s="2">
        <v>40533</v>
      </c>
      <c r="AH3511">
        <v>104.2</v>
      </c>
      <c r="AI3511" s="37">
        <v>40626</v>
      </c>
      <c r="AJ3511" s="57">
        <v>0.26</v>
      </c>
      <c r="AK3511" s="37">
        <v>40626</v>
      </c>
      <c r="AL3511" s="57">
        <v>3.42</v>
      </c>
      <c r="AM3511" s="2">
        <v>40438</v>
      </c>
      <c r="AN3511">
        <v>0.21</v>
      </c>
      <c r="AO3511" s="2">
        <v>40437</v>
      </c>
      <c r="AP3511">
        <v>13464.9</v>
      </c>
    </row>
    <row r="3512" spans="25:42" x14ac:dyDescent="0.2">
      <c r="Y3512" s="2">
        <v>40533</v>
      </c>
      <c r="Z3512">
        <v>1.39</v>
      </c>
      <c r="AA3512" s="2">
        <v>40501</v>
      </c>
      <c r="AB3512">
        <v>1.3314999999999999</v>
      </c>
      <c r="AC3512" s="2">
        <v>40563</v>
      </c>
      <c r="AD3512">
        <v>2.2330000000000001</v>
      </c>
      <c r="AE3512" s="2">
        <v>40595</v>
      </c>
      <c r="AF3512">
        <v>2.6949999999999998</v>
      </c>
      <c r="AG3512" s="2">
        <v>40532</v>
      </c>
      <c r="AH3512">
        <v>112.7</v>
      </c>
      <c r="AI3512" s="37">
        <v>40625</v>
      </c>
      <c r="AJ3512" s="57">
        <v>0.24</v>
      </c>
      <c r="AK3512" s="37">
        <v>40625</v>
      </c>
      <c r="AL3512" s="57">
        <v>3.36</v>
      </c>
      <c r="AM3512" s="2">
        <v>40437</v>
      </c>
      <c r="AN3512">
        <v>0.21</v>
      </c>
      <c r="AO3512" s="2">
        <v>40436</v>
      </c>
      <c r="AP3512">
        <v>13498.03</v>
      </c>
    </row>
    <row r="3513" spans="25:42" x14ac:dyDescent="0.2">
      <c r="Y3513" s="2">
        <v>40532</v>
      </c>
      <c r="Z3513">
        <v>1.4</v>
      </c>
      <c r="AA3513" s="2">
        <v>40500</v>
      </c>
      <c r="AB3513">
        <v>1.323</v>
      </c>
      <c r="AC3513" s="2">
        <v>40562</v>
      </c>
      <c r="AD3513">
        <v>2.2749999999999999</v>
      </c>
      <c r="AE3513" s="2">
        <v>40592</v>
      </c>
      <c r="AF3513">
        <v>2.7410000000000001</v>
      </c>
      <c r="AG3513" s="2">
        <v>40529</v>
      </c>
      <c r="AH3513">
        <v>119.1</v>
      </c>
      <c r="AI3513" s="37">
        <v>40624</v>
      </c>
      <c r="AJ3513" s="57">
        <v>0.25</v>
      </c>
      <c r="AK3513" s="37">
        <v>40624</v>
      </c>
      <c r="AL3513" s="57">
        <v>3.34</v>
      </c>
      <c r="AM3513" s="2">
        <v>40436</v>
      </c>
      <c r="AN3513">
        <v>0.21</v>
      </c>
      <c r="AO3513" s="2">
        <v>40435</v>
      </c>
      <c r="AP3513">
        <v>13440.23</v>
      </c>
    </row>
    <row r="3514" spans="25:42" x14ac:dyDescent="0.2">
      <c r="Y3514" s="2">
        <v>40529</v>
      </c>
      <c r="Z3514">
        <v>1.33</v>
      </c>
      <c r="AA3514" s="2">
        <v>40499</v>
      </c>
      <c r="AB3514">
        <v>1.2665</v>
      </c>
      <c r="AC3514" s="2">
        <v>40561</v>
      </c>
      <c r="AD3514">
        <v>2.2749999999999999</v>
      </c>
      <c r="AE3514" s="2">
        <v>40591</v>
      </c>
      <c r="AF3514">
        <v>2.6030000000000002</v>
      </c>
      <c r="AG3514" s="2">
        <v>40528</v>
      </c>
      <c r="AH3514">
        <v>122.7</v>
      </c>
      <c r="AI3514" s="37">
        <v>40623</v>
      </c>
      <c r="AJ3514" s="57">
        <v>0.25</v>
      </c>
      <c r="AK3514" s="37">
        <v>40623</v>
      </c>
      <c r="AL3514" s="57">
        <v>3.34</v>
      </c>
      <c r="AM3514" s="2">
        <v>40435</v>
      </c>
      <c r="AN3514">
        <v>0.19</v>
      </c>
      <c r="AO3514" s="2">
        <v>40434</v>
      </c>
      <c r="AP3514">
        <v>13443.44</v>
      </c>
    </row>
    <row r="3515" spans="25:42" x14ac:dyDescent="0.2">
      <c r="Y3515" s="2">
        <v>40528</v>
      </c>
      <c r="Z3515">
        <v>1.2849999999999999</v>
      </c>
      <c r="AA3515" s="2">
        <v>40498</v>
      </c>
      <c r="AB3515">
        <v>1.2224999999999999</v>
      </c>
      <c r="AC3515" s="2">
        <v>40560</v>
      </c>
      <c r="AD3515">
        <v>2.258</v>
      </c>
      <c r="AE3515" s="2">
        <v>40590</v>
      </c>
      <c r="AF3515">
        <v>2.6230000000000002</v>
      </c>
      <c r="AG3515" s="2">
        <v>40527</v>
      </c>
      <c r="AH3515">
        <v>125.2</v>
      </c>
      <c r="AI3515" s="37">
        <v>40620</v>
      </c>
      <c r="AJ3515" s="57">
        <v>0.23</v>
      </c>
      <c r="AK3515" s="37">
        <v>40620</v>
      </c>
      <c r="AL3515" s="57">
        <v>3.28</v>
      </c>
      <c r="AM3515" s="2">
        <v>40434</v>
      </c>
      <c r="AN3515">
        <v>0.18</v>
      </c>
      <c r="AO3515" s="2">
        <v>40431</v>
      </c>
      <c r="AP3515">
        <v>13441.76</v>
      </c>
    </row>
    <row r="3516" spans="25:42" x14ac:dyDescent="0.2">
      <c r="Y3516" s="2">
        <v>40527</v>
      </c>
      <c r="Z3516">
        <v>1.29</v>
      </c>
      <c r="AA3516" s="2">
        <v>40497</v>
      </c>
      <c r="AB3516">
        <v>1.329</v>
      </c>
      <c r="AC3516" s="2">
        <v>40557</v>
      </c>
      <c r="AD3516">
        <v>2.2549999999999999</v>
      </c>
      <c r="AE3516" s="2">
        <v>40589</v>
      </c>
      <c r="AF3516">
        <v>2.65</v>
      </c>
      <c r="AG3516" s="2">
        <v>40526</v>
      </c>
      <c r="AH3516">
        <v>118.4</v>
      </c>
      <c r="AI3516" s="37">
        <v>40619</v>
      </c>
      <c r="AJ3516" s="57">
        <v>0.24</v>
      </c>
      <c r="AK3516" s="37">
        <v>40619</v>
      </c>
      <c r="AL3516" s="57">
        <v>3.25</v>
      </c>
      <c r="AM3516" s="2">
        <v>40431</v>
      </c>
      <c r="AN3516">
        <v>0.18</v>
      </c>
      <c r="AO3516" s="2">
        <v>40430</v>
      </c>
      <c r="AP3516">
        <v>13444.5</v>
      </c>
    </row>
    <row r="3517" spans="25:42" x14ac:dyDescent="0.2">
      <c r="Y3517" s="2">
        <v>40526</v>
      </c>
      <c r="Z3517">
        <v>1.175</v>
      </c>
      <c r="AA3517" s="2">
        <v>40494</v>
      </c>
      <c r="AB3517">
        <v>1.3314999999999999</v>
      </c>
      <c r="AC3517" s="2">
        <v>40556</v>
      </c>
      <c r="AD3517">
        <v>2.27</v>
      </c>
      <c r="AE3517" s="2">
        <v>40588</v>
      </c>
      <c r="AF3517">
        <v>2.6509999999999998</v>
      </c>
      <c r="AG3517" s="2">
        <v>40525</v>
      </c>
      <c r="AH3517">
        <v>110.4</v>
      </c>
      <c r="AI3517" s="37">
        <v>40618</v>
      </c>
      <c r="AJ3517" s="57">
        <v>0.21</v>
      </c>
      <c r="AK3517" s="37">
        <v>40618</v>
      </c>
      <c r="AL3517" s="57">
        <v>3.22</v>
      </c>
      <c r="AM3517" s="2">
        <v>40430</v>
      </c>
      <c r="AN3517">
        <v>0.18</v>
      </c>
      <c r="AO3517" s="2">
        <v>40429</v>
      </c>
      <c r="AP3517">
        <v>13435.36</v>
      </c>
    </row>
    <row r="3518" spans="25:42" x14ac:dyDescent="0.2">
      <c r="Y3518" s="2">
        <v>40525</v>
      </c>
      <c r="Z3518">
        <v>1.1924999999999999</v>
      </c>
      <c r="AA3518" s="2">
        <v>40493</v>
      </c>
      <c r="AB3518">
        <v>1.385</v>
      </c>
      <c r="AC3518" s="2">
        <v>40555</v>
      </c>
      <c r="AD3518">
        <v>2.3450000000000002</v>
      </c>
      <c r="AE3518" s="2">
        <v>40585</v>
      </c>
      <c r="AF3518">
        <v>2.6379999999999999</v>
      </c>
      <c r="AG3518" s="2">
        <v>40522</v>
      </c>
      <c r="AH3518">
        <v>110.8</v>
      </c>
      <c r="AI3518" s="37">
        <v>40617</v>
      </c>
      <c r="AJ3518" s="57">
        <v>0.23</v>
      </c>
      <c r="AK3518" s="37">
        <v>40617</v>
      </c>
      <c r="AL3518" s="57">
        <v>3.33</v>
      </c>
      <c r="AM3518" s="2">
        <v>40429</v>
      </c>
      <c r="AN3518">
        <v>0.19</v>
      </c>
      <c r="AO3518" s="2">
        <v>40428</v>
      </c>
      <c r="AP3518">
        <v>13438.77</v>
      </c>
    </row>
    <row r="3519" spans="25:42" x14ac:dyDescent="0.2">
      <c r="Y3519" s="2">
        <v>40522</v>
      </c>
      <c r="Z3519">
        <v>1.1299999999999999</v>
      </c>
      <c r="AA3519" s="2">
        <v>40492</v>
      </c>
      <c r="AB3519">
        <v>1.3720000000000001</v>
      </c>
      <c r="AC3519" s="2">
        <v>40554</v>
      </c>
      <c r="AD3519">
        <v>2.34</v>
      </c>
      <c r="AE3519" s="2">
        <v>40584</v>
      </c>
      <c r="AF3519">
        <v>2.649</v>
      </c>
      <c r="AG3519" s="2">
        <v>40521</v>
      </c>
      <c r="AH3519">
        <v>109</v>
      </c>
      <c r="AI3519" s="37">
        <v>40616</v>
      </c>
      <c r="AJ3519" s="57">
        <v>0.22</v>
      </c>
      <c r="AK3519" s="37">
        <v>40616</v>
      </c>
      <c r="AL3519" s="57">
        <v>3.36</v>
      </c>
      <c r="AM3519" s="2">
        <v>40428</v>
      </c>
      <c r="AN3519">
        <v>0.2</v>
      </c>
      <c r="AO3519" s="2">
        <v>40424</v>
      </c>
      <c r="AP3519">
        <v>13435.34</v>
      </c>
    </row>
    <row r="3520" spans="25:42" x14ac:dyDescent="0.2">
      <c r="Y3520" s="2">
        <v>40521</v>
      </c>
      <c r="Z3520">
        <v>1.1865000000000001</v>
      </c>
      <c r="AA3520" s="2">
        <v>40491</v>
      </c>
      <c r="AB3520">
        <v>1.4259999999999999</v>
      </c>
      <c r="AC3520" s="2">
        <v>40553</v>
      </c>
      <c r="AD3520">
        <v>2.2799999999999998</v>
      </c>
      <c r="AE3520" s="2">
        <v>40583</v>
      </c>
      <c r="AF3520">
        <v>2.677</v>
      </c>
      <c r="AG3520" s="2">
        <v>40520</v>
      </c>
      <c r="AH3520">
        <v>112.1</v>
      </c>
      <c r="AI3520" s="37">
        <v>40613</v>
      </c>
      <c r="AJ3520" s="57">
        <v>0.24</v>
      </c>
      <c r="AK3520" s="37">
        <v>40613</v>
      </c>
      <c r="AL3520" s="57">
        <v>3.4</v>
      </c>
      <c r="AM3520" s="2">
        <v>40424</v>
      </c>
      <c r="AN3520">
        <v>0.19</v>
      </c>
      <c r="AO3520" s="2">
        <v>40423</v>
      </c>
      <c r="AP3520">
        <v>13442.06</v>
      </c>
    </row>
    <row r="3521" spans="25:42" x14ac:dyDescent="0.2">
      <c r="Y3521" s="2">
        <v>40520</v>
      </c>
      <c r="Z3521">
        <v>1.17</v>
      </c>
      <c r="AA3521" s="2">
        <v>40490</v>
      </c>
      <c r="AB3521">
        <v>1.373</v>
      </c>
      <c r="AC3521" s="2">
        <v>40550</v>
      </c>
      <c r="AD3521">
        <v>2.2599999999999998</v>
      </c>
      <c r="AE3521" s="2">
        <v>40582</v>
      </c>
      <c r="AF3521">
        <v>2.67</v>
      </c>
      <c r="AG3521" s="2">
        <v>40519</v>
      </c>
      <c r="AH3521">
        <v>110.4</v>
      </c>
      <c r="AI3521" s="37">
        <v>40612</v>
      </c>
      <c r="AJ3521" s="57">
        <v>0.25</v>
      </c>
      <c r="AK3521" s="37">
        <v>40612</v>
      </c>
      <c r="AL3521" s="57">
        <v>3.37</v>
      </c>
      <c r="AM3521" s="2">
        <v>40423</v>
      </c>
      <c r="AN3521">
        <v>0.19</v>
      </c>
      <c r="AO3521" s="2">
        <v>40422</v>
      </c>
      <c r="AP3521">
        <v>13426.8</v>
      </c>
    </row>
    <row r="3522" spans="25:42" x14ac:dyDescent="0.2">
      <c r="Y3522" s="2">
        <v>40519</v>
      </c>
      <c r="Z3522">
        <v>1.1924999999999999</v>
      </c>
      <c r="AA3522" s="2">
        <v>40487</v>
      </c>
      <c r="AB3522">
        <v>1.3405</v>
      </c>
      <c r="AC3522" s="2">
        <v>40549</v>
      </c>
      <c r="AD3522">
        <v>2.2839999999999998</v>
      </c>
      <c r="AE3522" s="2">
        <v>40581</v>
      </c>
      <c r="AF3522">
        <v>2.69</v>
      </c>
      <c r="AG3522" s="2">
        <v>40518</v>
      </c>
      <c r="AH3522">
        <v>98.2</v>
      </c>
      <c r="AI3522" s="37">
        <v>40611</v>
      </c>
      <c r="AJ3522" s="57">
        <v>0.26</v>
      </c>
      <c r="AK3522" s="37">
        <v>40611</v>
      </c>
      <c r="AL3522" s="57">
        <v>3.48</v>
      </c>
      <c r="AM3522" s="2">
        <v>40422</v>
      </c>
      <c r="AN3522">
        <v>0.19</v>
      </c>
      <c r="AO3522" s="2">
        <v>40421</v>
      </c>
      <c r="AP3522">
        <v>13449.65</v>
      </c>
    </row>
    <row r="3523" spans="25:42" x14ac:dyDescent="0.2">
      <c r="Y3523" s="2">
        <v>40518</v>
      </c>
      <c r="Z3523">
        <v>1.1020000000000001</v>
      </c>
      <c r="AA3523" s="2">
        <v>40486</v>
      </c>
      <c r="AB3523">
        <v>1.266</v>
      </c>
      <c r="AC3523" s="2">
        <v>40548</v>
      </c>
      <c r="AD3523">
        <v>2.2654999999999998</v>
      </c>
      <c r="AE3523" s="2">
        <v>40578</v>
      </c>
      <c r="AF3523">
        <v>2.6829999999999998</v>
      </c>
      <c r="AG3523" s="2">
        <v>40515</v>
      </c>
      <c r="AH3523">
        <v>102.7</v>
      </c>
      <c r="AI3523" s="37">
        <v>40610</v>
      </c>
      <c r="AJ3523" s="57">
        <v>0.26</v>
      </c>
      <c r="AK3523" s="37">
        <v>40610</v>
      </c>
      <c r="AL3523" s="57">
        <v>3.56</v>
      </c>
      <c r="AM3523" s="2">
        <v>40421</v>
      </c>
      <c r="AN3523">
        <v>0.21</v>
      </c>
      <c r="AO3523" s="2">
        <v>40420</v>
      </c>
      <c r="AP3523">
        <v>13369.84</v>
      </c>
    </row>
    <row r="3524" spans="25:42" x14ac:dyDescent="0.2">
      <c r="Y3524" s="2">
        <v>40515</v>
      </c>
      <c r="Z3524">
        <v>1.1000000000000001</v>
      </c>
      <c r="AA3524" s="2">
        <v>40485</v>
      </c>
      <c r="AB3524">
        <v>1.2470000000000001</v>
      </c>
      <c r="AC3524" s="2">
        <v>40547</v>
      </c>
      <c r="AD3524">
        <v>2.145</v>
      </c>
      <c r="AE3524" s="2">
        <v>40577</v>
      </c>
      <c r="AF3524">
        <v>2.67</v>
      </c>
      <c r="AG3524" s="2">
        <v>40514</v>
      </c>
      <c r="AH3524">
        <v>109.3</v>
      </c>
      <c r="AI3524" s="37">
        <v>40609</v>
      </c>
      <c r="AJ3524" s="57">
        <v>0.25</v>
      </c>
      <c r="AK3524" s="37">
        <v>40609</v>
      </c>
      <c r="AL3524" s="57">
        <v>3.51</v>
      </c>
      <c r="AM3524" s="2">
        <v>40420</v>
      </c>
      <c r="AN3524">
        <v>0.19</v>
      </c>
      <c r="AO3524" s="2">
        <v>40417</v>
      </c>
      <c r="AP3524">
        <v>13375.22</v>
      </c>
    </row>
    <row r="3525" spans="25:42" x14ac:dyDescent="0.2">
      <c r="Y3525" s="2">
        <v>40514</v>
      </c>
      <c r="Z3525">
        <v>1.07</v>
      </c>
      <c r="AA3525" s="2">
        <v>40484</v>
      </c>
      <c r="AB3525">
        <v>1.2070000000000001</v>
      </c>
      <c r="AC3525" s="2">
        <v>40546</v>
      </c>
      <c r="AD3525">
        <v>2.0928</v>
      </c>
      <c r="AE3525" s="2">
        <v>40576</v>
      </c>
      <c r="AF3525">
        <v>2.6955</v>
      </c>
      <c r="AG3525" s="2">
        <v>40513</v>
      </c>
      <c r="AH3525">
        <v>110.1</v>
      </c>
      <c r="AI3525" s="37">
        <v>40606</v>
      </c>
      <c r="AJ3525" s="57">
        <v>0.26</v>
      </c>
      <c r="AK3525" s="37">
        <v>40606</v>
      </c>
      <c r="AL3525" s="57">
        <v>3.49</v>
      </c>
      <c r="AM3525" s="2">
        <v>40417</v>
      </c>
      <c r="AN3525">
        <v>0.19</v>
      </c>
      <c r="AO3525" s="2">
        <v>40416</v>
      </c>
      <c r="AP3525">
        <v>13376.19</v>
      </c>
    </row>
    <row r="3526" spans="25:42" x14ac:dyDescent="0.2">
      <c r="Y3526" s="2">
        <v>40513</v>
      </c>
      <c r="Z3526">
        <v>0.88249999999999995</v>
      </c>
      <c r="AA3526" s="2">
        <v>40483</v>
      </c>
      <c r="AB3526">
        <v>1.2310000000000001</v>
      </c>
      <c r="AC3526" s="2">
        <v>40543</v>
      </c>
      <c r="AD3526">
        <v>2.1124999999999998</v>
      </c>
      <c r="AE3526" s="2">
        <v>40575</v>
      </c>
      <c r="AF3526">
        <v>2.7069999999999999</v>
      </c>
      <c r="AG3526" s="2">
        <v>40512</v>
      </c>
      <c r="AH3526">
        <v>101.9</v>
      </c>
      <c r="AI3526" s="37">
        <v>40605</v>
      </c>
      <c r="AJ3526" s="57">
        <v>0.28999999999999998</v>
      </c>
      <c r="AK3526" s="37">
        <v>40605</v>
      </c>
      <c r="AL3526" s="57">
        <v>3.58</v>
      </c>
      <c r="AM3526" s="2">
        <v>40416</v>
      </c>
      <c r="AN3526">
        <v>0.19</v>
      </c>
      <c r="AO3526" s="2">
        <v>40415</v>
      </c>
      <c r="AP3526">
        <v>13361.35</v>
      </c>
    </row>
    <row r="3527" spans="25:42" x14ac:dyDescent="0.2">
      <c r="Y3527" s="2">
        <v>40512</v>
      </c>
      <c r="Z3527">
        <v>0.88800000000000001</v>
      </c>
      <c r="AA3527" s="2">
        <v>40480</v>
      </c>
      <c r="AB3527">
        <v>1.1964999999999999</v>
      </c>
      <c r="AC3527" s="2">
        <v>40542</v>
      </c>
      <c r="AD3527">
        <v>2.1179999999999999</v>
      </c>
      <c r="AE3527" s="2">
        <v>40574</v>
      </c>
      <c r="AF3527">
        <v>2.68</v>
      </c>
      <c r="AG3527" s="2">
        <v>40511</v>
      </c>
      <c r="AH3527">
        <v>100.4</v>
      </c>
      <c r="AI3527" s="37">
        <v>40604</v>
      </c>
      <c r="AJ3527" s="57">
        <v>0.26</v>
      </c>
      <c r="AK3527" s="37">
        <v>40604</v>
      </c>
      <c r="AL3527" s="57">
        <v>3.46</v>
      </c>
      <c r="AM3527" s="2">
        <v>40415</v>
      </c>
      <c r="AN3527">
        <v>0.19</v>
      </c>
      <c r="AO3527" s="2">
        <v>40414</v>
      </c>
      <c r="AP3527">
        <v>13371.3</v>
      </c>
    </row>
    <row r="3528" spans="25:42" x14ac:dyDescent="0.2">
      <c r="Y3528" s="2">
        <v>40511</v>
      </c>
      <c r="Z3528">
        <v>1.0329999999999999</v>
      </c>
      <c r="AA3528" s="2">
        <v>40479</v>
      </c>
      <c r="AB3528">
        <v>1.2589999999999999</v>
      </c>
      <c r="AC3528" s="2">
        <v>40541</v>
      </c>
      <c r="AD3528">
        <v>2.1419999999999999</v>
      </c>
      <c r="AE3528" s="2">
        <v>40571</v>
      </c>
      <c r="AF3528">
        <v>2.6495000000000002</v>
      </c>
      <c r="AG3528" s="2">
        <v>40508</v>
      </c>
      <c r="AH3528">
        <v>100.8</v>
      </c>
      <c r="AI3528" s="37">
        <v>40603</v>
      </c>
      <c r="AJ3528" s="57">
        <v>0.25</v>
      </c>
      <c r="AK3528" s="37">
        <v>40603</v>
      </c>
      <c r="AL3528" s="57">
        <v>3.41</v>
      </c>
      <c r="AM3528" s="2">
        <v>40414</v>
      </c>
      <c r="AN3528">
        <v>0.19</v>
      </c>
      <c r="AO3528" s="2">
        <v>40413</v>
      </c>
      <c r="AP3528">
        <v>13363.28</v>
      </c>
    </row>
    <row r="3529" spans="25:42" x14ac:dyDescent="0.2">
      <c r="Y3529" s="2">
        <v>40508</v>
      </c>
      <c r="Z3529">
        <v>1.04</v>
      </c>
      <c r="AA3529" s="2">
        <v>40478</v>
      </c>
      <c r="AB3529">
        <v>1.3454999999999999</v>
      </c>
      <c r="AC3529" s="2">
        <v>40540</v>
      </c>
      <c r="AD3529">
        <v>2.1280000000000001</v>
      </c>
      <c r="AE3529" s="2">
        <v>40570</v>
      </c>
      <c r="AF3529">
        <v>2.6309999999999998</v>
      </c>
      <c r="AG3529" s="2">
        <v>40507</v>
      </c>
      <c r="AH3529">
        <v>101</v>
      </c>
      <c r="AI3529" s="37">
        <v>40602</v>
      </c>
      <c r="AJ3529" s="57">
        <v>0.25</v>
      </c>
      <c r="AK3529" s="37">
        <v>40602</v>
      </c>
      <c r="AL3529" s="58">
        <v>3.42</v>
      </c>
      <c r="AM3529" s="2">
        <v>40413</v>
      </c>
      <c r="AN3529">
        <v>0.19</v>
      </c>
      <c r="AO3529" s="2">
        <v>40410</v>
      </c>
      <c r="AP3529">
        <v>13361.74</v>
      </c>
    </row>
    <row r="3530" spans="25:42" x14ac:dyDescent="0.2">
      <c r="Y3530" s="2">
        <v>40507</v>
      </c>
      <c r="Z3530">
        <v>1.1259999999999999</v>
      </c>
      <c r="AA3530" s="2">
        <v>40477</v>
      </c>
      <c r="AB3530">
        <v>1.3955</v>
      </c>
      <c r="AC3530" s="2">
        <v>40539</v>
      </c>
      <c r="AD3530">
        <v>2.1280000000000001</v>
      </c>
      <c r="AE3530" s="2">
        <v>40569</v>
      </c>
      <c r="AF3530">
        <v>2.65</v>
      </c>
      <c r="AG3530" s="2">
        <v>40506</v>
      </c>
      <c r="AH3530">
        <v>101</v>
      </c>
      <c r="AI3530" s="37">
        <v>40599</v>
      </c>
      <c r="AJ3530" s="57">
        <v>0.27</v>
      </c>
      <c r="AK3530" s="37">
        <v>40599</v>
      </c>
      <c r="AL3530" s="57">
        <v>3.42</v>
      </c>
      <c r="AM3530" s="2">
        <v>40410</v>
      </c>
      <c r="AN3530">
        <v>0.2</v>
      </c>
      <c r="AO3530" s="2">
        <v>40409</v>
      </c>
      <c r="AP3530">
        <v>13363.23</v>
      </c>
    </row>
    <row r="3531" spans="25:42" x14ac:dyDescent="0.2">
      <c r="Y3531" s="2">
        <v>40506</v>
      </c>
      <c r="Z3531">
        <v>0.98</v>
      </c>
      <c r="AA3531" s="2">
        <v>40476</v>
      </c>
      <c r="AB3531">
        <v>1.375</v>
      </c>
      <c r="AC3531" s="2">
        <v>40536</v>
      </c>
      <c r="AD3531">
        <v>2.14</v>
      </c>
      <c r="AE3531" s="2">
        <v>40568</v>
      </c>
      <c r="AF3531">
        <v>2.633</v>
      </c>
      <c r="AG3531" s="2">
        <v>40505</v>
      </c>
      <c r="AH3531">
        <v>90.8</v>
      </c>
      <c r="AI3531" s="37">
        <v>40598</v>
      </c>
      <c r="AJ3531" s="57">
        <v>0.26</v>
      </c>
      <c r="AK3531" s="37">
        <v>40598</v>
      </c>
      <c r="AL3531" s="57">
        <v>3.46</v>
      </c>
      <c r="AM3531" s="2">
        <v>40409</v>
      </c>
      <c r="AN3531">
        <v>0.19</v>
      </c>
      <c r="AO3531" s="2">
        <v>40408</v>
      </c>
      <c r="AP3531">
        <v>13353.8</v>
      </c>
    </row>
    <row r="3532" spans="25:42" x14ac:dyDescent="0.2">
      <c r="Y3532" s="2">
        <v>40505</v>
      </c>
      <c r="Z3532">
        <v>0.96499999999999997</v>
      </c>
      <c r="AA3532" s="2">
        <v>40473</v>
      </c>
      <c r="AB3532">
        <v>1.389</v>
      </c>
      <c r="AC3532" s="2">
        <v>40535</v>
      </c>
      <c r="AD3532">
        <v>2.1459999999999999</v>
      </c>
      <c r="AE3532" s="2">
        <v>40567</v>
      </c>
      <c r="AF3532">
        <v>2.62</v>
      </c>
      <c r="AG3532" s="2">
        <v>40504</v>
      </c>
      <c r="AH3532">
        <v>90.6</v>
      </c>
      <c r="AI3532" s="37">
        <v>40597</v>
      </c>
      <c r="AJ3532" s="57">
        <v>0.27</v>
      </c>
      <c r="AK3532" s="37">
        <v>40597</v>
      </c>
      <c r="AL3532" s="57">
        <v>3.49</v>
      </c>
      <c r="AM3532" s="2">
        <v>40408</v>
      </c>
      <c r="AN3532">
        <v>0.19</v>
      </c>
      <c r="AO3532" s="2">
        <v>40407</v>
      </c>
      <c r="AP3532">
        <v>13364.74</v>
      </c>
    </row>
    <row r="3533" spans="25:42" x14ac:dyDescent="0.2">
      <c r="Y3533" s="2">
        <v>40504</v>
      </c>
      <c r="Z3533">
        <v>0.98199999999999998</v>
      </c>
      <c r="AA3533" s="2">
        <v>40472</v>
      </c>
      <c r="AB3533">
        <v>1.3465</v>
      </c>
      <c r="AC3533" s="2">
        <v>40534</v>
      </c>
      <c r="AD3533">
        <v>2.1</v>
      </c>
      <c r="AE3533" s="2">
        <v>40564</v>
      </c>
      <c r="AF3533">
        <v>2.6280000000000001</v>
      </c>
      <c r="AG3533" s="2">
        <v>40501</v>
      </c>
      <c r="AH3533">
        <v>94.5</v>
      </c>
      <c r="AI3533" s="37">
        <v>40596</v>
      </c>
      <c r="AJ3533" s="57">
        <v>0.28000000000000003</v>
      </c>
      <c r="AK3533" s="37">
        <v>40596</v>
      </c>
      <c r="AL3533" s="57">
        <v>3.46</v>
      </c>
      <c r="AM3533" s="2">
        <v>40407</v>
      </c>
      <c r="AN3533">
        <v>0.2</v>
      </c>
      <c r="AO3533" s="2">
        <v>40406</v>
      </c>
      <c r="AP3533">
        <v>13356.99</v>
      </c>
    </row>
    <row r="3534" spans="25:42" x14ac:dyDescent="0.2">
      <c r="Y3534" s="2">
        <v>40501</v>
      </c>
      <c r="Z3534">
        <v>1.0125</v>
      </c>
      <c r="AA3534" s="2">
        <v>40471</v>
      </c>
      <c r="AB3534">
        <v>1.254</v>
      </c>
      <c r="AC3534" s="2">
        <v>40533</v>
      </c>
      <c r="AD3534">
        <v>2.0830000000000002</v>
      </c>
      <c r="AE3534" s="2">
        <v>40563</v>
      </c>
      <c r="AF3534">
        <v>2.6349999999999998</v>
      </c>
      <c r="AG3534" s="2">
        <v>40500</v>
      </c>
      <c r="AH3534">
        <v>98.6</v>
      </c>
      <c r="AI3534" s="37">
        <v>40595</v>
      </c>
      <c r="AJ3534" s="58" t="e">
        <f>NA()</f>
        <v>#N/A</v>
      </c>
      <c r="AK3534" s="37">
        <v>40595</v>
      </c>
      <c r="AL3534" s="57" t="e">
        <v>#N/A</v>
      </c>
      <c r="AM3534" s="2">
        <v>40406</v>
      </c>
      <c r="AN3534">
        <v>0.2</v>
      </c>
      <c r="AO3534" s="2">
        <v>40403</v>
      </c>
      <c r="AP3534">
        <v>13315.42</v>
      </c>
    </row>
    <row r="3535" spans="25:42" x14ac:dyDescent="0.2">
      <c r="Y3535" s="2">
        <v>40500</v>
      </c>
      <c r="Z3535">
        <v>1.0125</v>
      </c>
      <c r="AA3535" s="2">
        <v>40470</v>
      </c>
      <c r="AB3535">
        <v>1.3340000000000001</v>
      </c>
      <c r="AC3535" s="2">
        <v>40532</v>
      </c>
      <c r="AD3535">
        <v>2.0529999999999999</v>
      </c>
      <c r="AE3535" s="2">
        <v>40562</v>
      </c>
      <c r="AF3535">
        <v>2.6749999999999998</v>
      </c>
      <c r="AG3535" s="2">
        <v>40499</v>
      </c>
      <c r="AH3535">
        <v>95.1</v>
      </c>
      <c r="AI3535" s="37">
        <v>40592</v>
      </c>
      <c r="AJ3535" s="57">
        <v>0.28000000000000003</v>
      </c>
      <c r="AK3535" s="37">
        <v>40592</v>
      </c>
      <c r="AL3535" s="57">
        <v>3.59</v>
      </c>
      <c r="AM3535" s="2">
        <v>40403</v>
      </c>
      <c r="AN3535">
        <v>0.19</v>
      </c>
      <c r="AO3535" s="2">
        <v>40402</v>
      </c>
      <c r="AP3535">
        <v>13317.05</v>
      </c>
    </row>
    <row r="3536" spans="25:42" x14ac:dyDescent="0.2">
      <c r="Y3536" s="2">
        <v>40499</v>
      </c>
      <c r="Z3536">
        <v>0.95499999999999996</v>
      </c>
      <c r="AA3536" s="2">
        <v>40469</v>
      </c>
      <c r="AB3536">
        <v>1.3185</v>
      </c>
      <c r="AC3536" s="2">
        <v>40529</v>
      </c>
      <c r="AD3536">
        <v>2.069</v>
      </c>
      <c r="AE3536" s="2">
        <v>40561</v>
      </c>
      <c r="AF3536">
        <v>2.72</v>
      </c>
      <c r="AG3536" s="2">
        <v>40498</v>
      </c>
      <c r="AH3536">
        <v>100.8</v>
      </c>
      <c r="AI3536" s="37">
        <v>40591</v>
      </c>
      <c r="AJ3536" s="57">
        <v>0.27</v>
      </c>
      <c r="AK3536" s="37">
        <v>40591</v>
      </c>
      <c r="AL3536" s="57">
        <v>3.58</v>
      </c>
      <c r="AM3536" s="2">
        <v>40402</v>
      </c>
      <c r="AN3536">
        <v>0.18</v>
      </c>
      <c r="AO3536" s="2">
        <v>40401</v>
      </c>
      <c r="AP3536">
        <v>13307.87</v>
      </c>
    </row>
    <row r="3537" spans="25:42" x14ac:dyDescent="0.2">
      <c r="Y3537" s="2">
        <v>40498</v>
      </c>
      <c r="Z3537">
        <v>1</v>
      </c>
      <c r="AA3537" s="2">
        <v>40466</v>
      </c>
      <c r="AB3537">
        <v>1.3955</v>
      </c>
      <c r="AC3537" s="2">
        <v>40528</v>
      </c>
      <c r="AD3537">
        <v>2.0779999999999998</v>
      </c>
      <c r="AE3537" s="2">
        <v>40560</v>
      </c>
      <c r="AF3537">
        <v>2.6579999999999999</v>
      </c>
      <c r="AG3537" s="2">
        <v>40497</v>
      </c>
      <c r="AH3537">
        <v>103.9</v>
      </c>
      <c r="AI3537" s="37">
        <v>40590</v>
      </c>
      <c r="AJ3537" s="57">
        <v>0.28999999999999998</v>
      </c>
      <c r="AK3537" s="37">
        <v>40590</v>
      </c>
      <c r="AL3537" s="57">
        <v>3.62</v>
      </c>
      <c r="AM3537" s="2">
        <v>40401</v>
      </c>
      <c r="AN3537">
        <v>0.17</v>
      </c>
      <c r="AO3537" s="2">
        <v>40400</v>
      </c>
      <c r="AP3537">
        <v>13319.83</v>
      </c>
    </row>
    <row r="3538" spans="25:42" x14ac:dyDescent="0.2">
      <c r="Y3538" s="2">
        <v>40497</v>
      </c>
      <c r="Z3538">
        <v>1.07</v>
      </c>
      <c r="AA3538" s="2">
        <v>40465</v>
      </c>
      <c r="AB3538">
        <v>1.494</v>
      </c>
      <c r="AC3538" s="2">
        <v>40527</v>
      </c>
      <c r="AD3538">
        <v>2.0779999999999998</v>
      </c>
      <c r="AE3538" s="2">
        <v>40557</v>
      </c>
      <c r="AF3538">
        <v>2.645</v>
      </c>
      <c r="AG3538" s="2">
        <v>40494</v>
      </c>
      <c r="AH3538">
        <v>97.7</v>
      </c>
      <c r="AI3538" s="37">
        <v>40589</v>
      </c>
      <c r="AJ3538" s="57">
        <v>0.3</v>
      </c>
      <c r="AK3538" s="37">
        <v>40589</v>
      </c>
      <c r="AL3538" s="57">
        <v>3.61</v>
      </c>
      <c r="AM3538" s="2">
        <v>40400</v>
      </c>
      <c r="AN3538">
        <v>0.18</v>
      </c>
      <c r="AO3538" s="2">
        <v>40399</v>
      </c>
      <c r="AP3538">
        <v>13311.25</v>
      </c>
    </row>
    <row r="3539" spans="25:42" x14ac:dyDescent="0.2">
      <c r="Y3539" s="2">
        <v>40494</v>
      </c>
      <c r="Z3539">
        <v>1.1100000000000001</v>
      </c>
      <c r="AA3539" s="2">
        <v>40464</v>
      </c>
      <c r="AB3539">
        <v>1.3979999999999999</v>
      </c>
      <c r="AC3539" s="2">
        <v>40526</v>
      </c>
      <c r="AD3539">
        <v>2.0179999999999998</v>
      </c>
      <c r="AE3539" s="2">
        <v>40556</v>
      </c>
      <c r="AF3539">
        <v>2.67</v>
      </c>
      <c r="AG3539" s="2">
        <v>40493</v>
      </c>
      <c r="AH3539">
        <v>91.6</v>
      </c>
      <c r="AI3539" s="37">
        <v>40588</v>
      </c>
      <c r="AJ3539" s="57">
        <v>0.3</v>
      </c>
      <c r="AK3539" s="37">
        <v>40588</v>
      </c>
      <c r="AL3539" s="57">
        <v>3.62</v>
      </c>
      <c r="AM3539" s="2">
        <v>40399</v>
      </c>
      <c r="AN3539">
        <v>0.18</v>
      </c>
      <c r="AO3539" s="2">
        <v>40396</v>
      </c>
      <c r="AP3539">
        <v>13310.11</v>
      </c>
    </row>
    <row r="3540" spans="25:42" x14ac:dyDescent="0.2">
      <c r="Y3540" s="2">
        <v>40493</v>
      </c>
      <c r="Z3540">
        <v>1.1000000000000001</v>
      </c>
      <c r="AA3540" s="2">
        <v>40463</v>
      </c>
      <c r="AB3540">
        <v>1.3045</v>
      </c>
      <c r="AC3540" s="2">
        <v>40525</v>
      </c>
      <c r="AD3540">
        <v>1.9690000000000001</v>
      </c>
      <c r="AE3540" s="2">
        <v>40555</v>
      </c>
      <c r="AF3540">
        <v>2.71</v>
      </c>
      <c r="AG3540" s="2">
        <v>40492</v>
      </c>
      <c r="AH3540">
        <v>91.6</v>
      </c>
      <c r="AI3540" s="37">
        <v>40585</v>
      </c>
      <c r="AJ3540" s="57">
        <v>0.3</v>
      </c>
      <c r="AK3540" s="37">
        <v>40585</v>
      </c>
      <c r="AL3540" s="57">
        <v>3.64</v>
      </c>
      <c r="AM3540" s="2">
        <v>40396</v>
      </c>
      <c r="AN3540">
        <v>0.18</v>
      </c>
      <c r="AO3540" s="2">
        <v>40395</v>
      </c>
      <c r="AP3540">
        <v>13310.89</v>
      </c>
    </row>
    <row r="3541" spans="25:42" x14ac:dyDescent="0.2">
      <c r="Y3541" s="2">
        <v>40492</v>
      </c>
      <c r="Z3541">
        <v>1.07</v>
      </c>
      <c r="AA3541" s="2">
        <v>40462</v>
      </c>
      <c r="AB3541">
        <v>1.3245</v>
      </c>
      <c r="AC3541" s="2">
        <v>40522</v>
      </c>
      <c r="AD3541">
        <v>1.9744999999999999</v>
      </c>
      <c r="AE3541" s="2">
        <v>40554</v>
      </c>
      <c r="AF3541">
        <v>2.7120000000000002</v>
      </c>
      <c r="AG3541" s="2">
        <v>40491</v>
      </c>
      <c r="AH3541">
        <v>90.4</v>
      </c>
      <c r="AI3541" s="37">
        <v>40584</v>
      </c>
      <c r="AJ3541" s="57">
        <v>0.3</v>
      </c>
      <c r="AK3541" s="37">
        <v>40584</v>
      </c>
      <c r="AL3541" s="57">
        <v>3.7</v>
      </c>
      <c r="AM3541" s="2">
        <v>40395</v>
      </c>
      <c r="AN3541">
        <v>0.19</v>
      </c>
      <c r="AO3541" s="2">
        <v>40394</v>
      </c>
      <c r="AP3541">
        <v>13302.3</v>
      </c>
    </row>
    <row r="3542" spans="25:42" x14ac:dyDescent="0.2">
      <c r="Y3542" s="2">
        <v>40491</v>
      </c>
      <c r="Z3542">
        <v>1.1599999999999999</v>
      </c>
      <c r="AA3542" s="2">
        <v>40459</v>
      </c>
      <c r="AB3542">
        <v>1.3620000000000001</v>
      </c>
      <c r="AC3542" s="2">
        <v>40521</v>
      </c>
      <c r="AD3542">
        <v>1.9730000000000001</v>
      </c>
      <c r="AE3542" s="2">
        <v>40553</v>
      </c>
      <c r="AF3542">
        <v>2.6640000000000001</v>
      </c>
      <c r="AG3542" s="2">
        <v>40490</v>
      </c>
      <c r="AH3542">
        <v>82.5</v>
      </c>
      <c r="AI3542" s="37">
        <v>40583</v>
      </c>
      <c r="AJ3542" s="57">
        <v>0.3</v>
      </c>
      <c r="AK3542" s="37">
        <v>40583</v>
      </c>
      <c r="AL3542" s="57">
        <v>3.65</v>
      </c>
      <c r="AM3542" s="2">
        <v>40394</v>
      </c>
      <c r="AN3542">
        <v>0.19</v>
      </c>
      <c r="AO3542" s="2">
        <v>40393</v>
      </c>
      <c r="AP3542">
        <v>13301.64</v>
      </c>
    </row>
    <row r="3543" spans="25:42" x14ac:dyDescent="0.2">
      <c r="Y3543" s="2">
        <v>40490</v>
      </c>
      <c r="Z3543">
        <v>1.1200000000000001</v>
      </c>
      <c r="AA3543" s="2">
        <v>40458</v>
      </c>
      <c r="AB3543">
        <v>1.272</v>
      </c>
      <c r="AC3543" s="2">
        <v>40520</v>
      </c>
      <c r="AD3543">
        <v>2.0554999999999999</v>
      </c>
      <c r="AE3543" s="2">
        <v>40550</v>
      </c>
      <c r="AF3543">
        <v>2.6495000000000002</v>
      </c>
      <c r="AG3543" s="2">
        <v>40487</v>
      </c>
      <c r="AH3543">
        <v>81.7</v>
      </c>
      <c r="AI3543" s="37">
        <v>40582</v>
      </c>
      <c r="AJ3543" s="57">
        <v>0.31</v>
      </c>
      <c r="AK3543" s="37">
        <v>40582</v>
      </c>
      <c r="AL3543" s="57">
        <v>3.75</v>
      </c>
      <c r="AM3543" s="2">
        <v>40393</v>
      </c>
      <c r="AN3543">
        <v>0.19</v>
      </c>
      <c r="AO3543" s="2">
        <v>40392</v>
      </c>
      <c r="AP3543">
        <v>13296.83</v>
      </c>
    </row>
    <row r="3544" spans="25:42" x14ac:dyDescent="0.2">
      <c r="Y3544" s="2">
        <v>40487</v>
      </c>
      <c r="Z3544">
        <v>1.0900000000000001</v>
      </c>
      <c r="AA3544" s="2">
        <v>40457</v>
      </c>
      <c r="AB3544">
        <v>1.264</v>
      </c>
      <c r="AC3544" s="2">
        <v>40519</v>
      </c>
      <c r="AD3544">
        <v>2</v>
      </c>
      <c r="AE3544" s="2">
        <v>40549</v>
      </c>
      <c r="AF3544">
        <v>2.6844999999999999</v>
      </c>
      <c r="AG3544" s="2">
        <v>40486</v>
      </c>
      <c r="AH3544">
        <v>82.1</v>
      </c>
      <c r="AI3544" s="37">
        <v>40581</v>
      </c>
      <c r="AJ3544" s="57">
        <v>0.31</v>
      </c>
      <c r="AK3544" s="37">
        <v>40581</v>
      </c>
      <c r="AL3544" s="57">
        <v>3.68</v>
      </c>
      <c r="AM3544" s="2">
        <v>40392</v>
      </c>
      <c r="AN3544">
        <v>0.19</v>
      </c>
      <c r="AO3544" s="2">
        <v>40389</v>
      </c>
      <c r="AP3544">
        <v>13237.73</v>
      </c>
    </row>
    <row r="3545" spans="25:42" x14ac:dyDescent="0.2">
      <c r="Y3545" s="2">
        <v>40486</v>
      </c>
      <c r="Z3545">
        <v>1.04</v>
      </c>
      <c r="AA3545" s="2">
        <v>40456</v>
      </c>
      <c r="AB3545">
        <v>1.216</v>
      </c>
      <c r="AC3545" s="2">
        <v>40518</v>
      </c>
      <c r="AD3545">
        <v>1.9515</v>
      </c>
      <c r="AE3545" s="2">
        <v>40548</v>
      </c>
      <c r="AF3545">
        <v>2.69</v>
      </c>
      <c r="AG3545" s="2">
        <v>40485</v>
      </c>
      <c r="AH3545">
        <v>83.1</v>
      </c>
      <c r="AI3545" s="37">
        <v>40578</v>
      </c>
      <c r="AJ3545" s="57">
        <v>0.31</v>
      </c>
      <c r="AK3545" s="37">
        <v>40578</v>
      </c>
      <c r="AL3545" s="57">
        <v>3.68</v>
      </c>
      <c r="AM3545" s="2">
        <v>40389</v>
      </c>
      <c r="AN3545">
        <v>0.18</v>
      </c>
      <c r="AO3545" s="2">
        <v>40388</v>
      </c>
      <c r="AP3545">
        <v>13246.51</v>
      </c>
    </row>
    <row r="3546" spans="25:42" x14ac:dyDescent="0.2">
      <c r="Y3546" s="2">
        <v>40485</v>
      </c>
      <c r="Z3546">
        <v>0.91</v>
      </c>
      <c r="AA3546" s="2">
        <v>40455</v>
      </c>
      <c r="AB3546">
        <v>1.123</v>
      </c>
      <c r="AC3546" s="2">
        <v>40515</v>
      </c>
      <c r="AD3546">
        <v>1.9790000000000001</v>
      </c>
      <c r="AE3546" s="2">
        <v>40547</v>
      </c>
      <c r="AF3546">
        <v>2.63</v>
      </c>
      <c r="AG3546" s="2">
        <v>40484</v>
      </c>
      <c r="AH3546">
        <v>98.3</v>
      </c>
      <c r="AI3546" s="37">
        <v>40577</v>
      </c>
      <c r="AJ3546" s="57">
        <v>0.28999999999999998</v>
      </c>
      <c r="AK3546" s="37">
        <v>40577</v>
      </c>
      <c r="AL3546" s="57">
        <v>3.58</v>
      </c>
      <c r="AM3546" s="2">
        <v>40388</v>
      </c>
      <c r="AN3546">
        <v>0.19</v>
      </c>
      <c r="AO3546" s="2">
        <v>40387</v>
      </c>
      <c r="AP3546">
        <v>13247.79</v>
      </c>
    </row>
    <row r="3547" spans="25:42" x14ac:dyDescent="0.2">
      <c r="Y3547" s="2">
        <v>40484</v>
      </c>
      <c r="Z3547">
        <v>0.9</v>
      </c>
      <c r="AA3547" s="2">
        <v>40452</v>
      </c>
      <c r="AB3547">
        <v>1.0920000000000001</v>
      </c>
      <c r="AC3547" s="2">
        <v>40514</v>
      </c>
      <c r="AD3547">
        <v>1.99</v>
      </c>
      <c r="AE3547" s="2">
        <v>40546</v>
      </c>
      <c r="AF3547">
        <v>2.6160000000000001</v>
      </c>
      <c r="AG3547" s="2">
        <v>40483</v>
      </c>
      <c r="AH3547">
        <v>98.7</v>
      </c>
      <c r="AI3547" s="37">
        <v>40576</v>
      </c>
      <c r="AJ3547" s="57">
        <v>0.28000000000000003</v>
      </c>
      <c r="AK3547" s="37">
        <v>40576</v>
      </c>
      <c r="AL3547" s="57">
        <v>3.52</v>
      </c>
      <c r="AM3547" s="2">
        <v>40387</v>
      </c>
      <c r="AN3547">
        <v>0.2</v>
      </c>
      <c r="AO3547" s="2">
        <v>40386</v>
      </c>
      <c r="AP3547">
        <v>13258.28</v>
      </c>
    </row>
    <row r="3548" spans="25:42" x14ac:dyDescent="0.2">
      <c r="Y3548" s="2">
        <v>40483</v>
      </c>
      <c r="Z3548">
        <v>0.93</v>
      </c>
      <c r="AA3548" s="2">
        <v>40451</v>
      </c>
      <c r="AB3548">
        <v>1.0609999999999999</v>
      </c>
      <c r="AC3548" s="2">
        <v>40513</v>
      </c>
      <c r="AD3548">
        <v>1.9415</v>
      </c>
      <c r="AE3548" s="2">
        <v>40543</v>
      </c>
      <c r="AF3548">
        <v>2.62</v>
      </c>
      <c r="AG3548" s="2">
        <v>40480</v>
      </c>
      <c r="AH3548">
        <v>99.8</v>
      </c>
      <c r="AI3548" s="37">
        <v>40575</v>
      </c>
      <c r="AJ3548" s="57">
        <v>0.27</v>
      </c>
      <c r="AK3548" s="37">
        <v>40575</v>
      </c>
      <c r="AL3548" s="57">
        <v>3.48</v>
      </c>
      <c r="AM3548" s="2">
        <v>40386</v>
      </c>
      <c r="AN3548">
        <v>0.19</v>
      </c>
      <c r="AO3548" s="2">
        <v>40385</v>
      </c>
      <c r="AP3548">
        <v>13252.03</v>
      </c>
    </row>
    <row r="3549" spans="25:42" x14ac:dyDescent="0.2">
      <c r="Y3549" s="2">
        <v>40480</v>
      </c>
      <c r="Z3549">
        <v>0.95</v>
      </c>
      <c r="AA3549" s="2">
        <v>40450</v>
      </c>
      <c r="AB3549">
        <v>1.0820000000000001</v>
      </c>
      <c r="AC3549" s="2">
        <v>40512</v>
      </c>
      <c r="AD3549">
        <v>1.877</v>
      </c>
      <c r="AE3549" s="2">
        <v>40542</v>
      </c>
      <c r="AF3549">
        <v>2.6339999999999999</v>
      </c>
      <c r="AG3549" s="2">
        <v>40479</v>
      </c>
      <c r="AH3549">
        <v>98.7</v>
      </c>
      <c r="AI3549" s="37">
        <v>40574</v>
      </c>
      <c r="AJ3549" s="57">
        <v>0.26</v>
      </c>
      <c r="AK3549" s="37">
        <v>40574</v>
      </c>
      <c r="AL3549" s="57">
        <v>3.42</v>
      </c>
      <c r="AM3549" s="2">
        <v>40385</v>
      </c>
      <c r="AN3549">
        <v>0.19</v>
      </c>
      <c r="AO3549" s="2">
        <v>40382</v>
      </c>
      <c r="AP3549">
        <v>13248.52</v>
      </c>
    </row>
    <row r="3550" spans="25:42" x14ac:dyDescent="0.2">
      <c r="Y3550" s="2">
        <v>40479</v>
      </c>
      <c r="Z3550">
        <v>1</v>
      </c>
      <c r="AA3550" s="2">
        <v>40449</v>
      </c>
      <c r="AB3550">
        <v>1.08</v>
      </c>
      <c r="AC3550" s="2">
        <v>40511</v>
      </c>
      <c r="AD3550">
        <v>1.9419999999999999</v>
      </c>
      <c r="AE3550" s="2">
        <v>40541</v>
      </c>
      <c r="AF3550">
        <v>2.64</v>
      </c>
      <c r="AG3550" s="2">
        <v>40478</v>
      </c>
      <c r="AH3550">
        <v>99.9</v>
      </c>
      <c r="AI3550" s="37">
        <v>40571</v>
      </c>
      <c r="AJ3550" s="57">
        <v>0.24</v>
      </c>
      <c r="AK3550" s="37">
        <v>40571</v>
      </c>
      <c r="AL3550" s="57">
        <v>3.36</v>
      </c>
      <c r="AM3550" s="2">
        <v>40382</v>
      </c>
      <c r="AN3550">
        <v>0.19</v>
      </c>
      <c r="AO3550" s="2">
        <v>40381</v>
      </c>
      <c r="AP3550">
        <v>13249.15</v>
      </c>
    </row>
    <row r="3551" spans="25:42" x14ac:dyDescent="0.2">
      <c r="Y3551" s="2">
        <v>40478</v>
      </c>
      <c r="Z3551">
        <v>0.93</v>
      </c>
      <c r="AA3551" s="2">
        <v>40448</v>
      </c>
      <c r="AB3551">
        <v>1.06</v>
      </c>
      <c r="AC3551" s="2">
        <v>40508</v>
      </c>
      <c r="AD3551">
        <v>1.9444999999999999</v>
      </c>
      <c r="AE3551" s="2">
        <v>40540</v>
      </c>
      <c r="AF3551">
        <v>2.6349999999999998</v>
      </c>
      <c r="AG3551" s="2">
        <v>40477</v>
      </c>
      <c r="AH3551">
        <v>97.4</v>
      </c>
      <c r="AI3551" s="37">
        <v>40570</v>
      </c>
      <c r="AJ3551" s="57">
        <v>0.25</v>
      </c>
      <c r="AK3551" s="37">
        <v>40570</v>
      </c>
      <c r="AL3551" s="57">
        <v>3.42</v>
      </c>
      <c r="AM3551" s="2">
        <v>40381</v>
      </c>
      <c r="AN3551">
        <v>0.18</v>
      </c>
      <c r="AO3551" s="2">
        <v>40380</v>
      </c>
      <c r="AP3551">
        <v>13237.49</v>
      </c>
    </row>
    <row r="3552" spans="25:42" x14ac:dyDescent="0.2">
      <c r="Y3552" s="2">
        <v>40477</v>
      </c>
      <c r="Z3552">
        <v>1.01</v>
      </c>
      <c r="AA3552" s="2">
        <v>40445</v>
      </c>
      <c r="AB3552">
        <v>1.0754999999999999</v>
      </c>
      <c r="AC3552" s="2">
        <v>40507</v>
      </c>
      <c r="AD3552">
        <v>1.9570000000000001</v>
      </c>
      <c r="AE3552" s="2">
        <v>40539</v>
      </c>
      <c r="AF3552">
        <v>2.6429999999999998</v>
      </c>
      <c r="AG3552" s="2">
        <v>40476</v>
      </c>
      <c r="AH3552">
        <v>90.3</v>
      </c>
      <c r="AI3552" s="37">
        <v>40569</v>
      </c>
      <c r="AJ3552" s="57">
        <v>0.27</v>
      </c>
      <c r="AK3552" s="37">
        <v>40569</v>
      </c>
      <c r="AL3552" s="57">
        <v>3.45</v>
      </c>
      <c r="AM3552" s="2">
        <v>40380</v>
      </c>
      <c r="AN3552">
        <v>0.18</v>
      </c>
      <c r="AO3552" s="2">
        <v>40379</v>
      </c>
      <c r="AP3552">
        <v>13246</v>
      </c>
    </row>
    <row r="3553" spans="25:42" x14ac:dyDescent="0.2">
      <c r="Y3553" s="2">
        <v>40476</v>
      </c>
      <c r="Z3553">
        <v>1.01</v>
      </c>
      <c r="AA3553" s="2">
        <v>40444</v>
      </c>
      <c r="AB3553">
        <v>1.0349999999999999</v>
      </c>
      <c r="AC3553" s="2">
        <v>40506</v>
      </c>
      <c r="AD3553">
        <v>1.9464999999999999</v>
      </c>
      <c r="AE3553" s="2">
        <v>40536</v>
      </c>
      <c r="AF3553">
        <v>2.6349999999999998</v>
      </c>
      <c r="AG3553" s="2">
        <v>40473</v>
      </c>
      <c r="AH3553">
        <v>92.4</v>
      </c>
      <c r="AI3553" s="37">
        <v>40568</v>
      </c>
      <c r="AJ3553" s="57">
        <v>0.27</v>
      </c>
      <c r="AK3553" s="37">
        <v>40568</v>
      </c>
      <c r="AL3553" s="57">
        <v>3.35</v>
      </c>
      <c r="AM3553" s="2">
        <v>40379</v>
      </c>
      <c r="AN3553">
        <v>0.18</v>
      </c>
      <c r="AO3553" s="2">
        <v>40378</v>
      </c>
      <c r="AP3553">
        <v>13242.89</v>
      </c>
    </row>
    <row r="3554" spans="25:42" x14ac:dyDescent="0.2">
      <c r="Y3554" s="2">
        <v>40473</v>
      </c>
      <c r="Z3554">
        <v>0.97</v>
      </c>
      <c r="AA3554" s="2">
        <v>40443</v>
      </c>
      <c r="AB3554">
        <v>1.0605</v>
      </c>
      <c r="AC3554" s="2">
        <v>40505</v>
      </c>
      <c r="AD3554">
        <v>1.9085000000000001</v>
      </c>
      <c r="AE3554" s="2">
        <v>40535</v>
      </c>
      <c r="AF3554">
        <v>2.6375000000000002</v>
      </c>
      <c r="AG3554" s="2">
        <v>40472</v>
      </c>
      <c r="AH3554">
        <v>89.6</v>
      </c>
      <c r="AI3554" s="37">
        <v>40567</v>
      </c>
      <c r="AJ3554" s="57">
        <v>0.28000000000000003</v>
      </c>
      <c r="AK3554" s="37">
        <v>40567</v>
      </c>
      <c r="AL3554" s="57">
        <v>3.43</v>
      </c>
      <c r="AM3554" s="2">
        <v>40378</v>
      </c>
      <c r="AN3554">
        <v>0.19</v>
      </c>
      <c r="AO3554" s="2">
        <v>40375</v>
      </c>
      <c r="AP3554">
        <v>13239.9</v>
      </c>
    </row>
    <row r="3555" spans="25:42" x14ac:dyDescent="0.2">
      <c r="Y3555" s="2">
        <v>40472</v>
      </c>
      <c r="Z3555">
        <v>0.94</v>
      </c>
      <c r="AA3555" s="2">
        <v>40442</v>
      </c>
      <c r="AB3555">
        <v>1.0469999999999999</v>
      </c>
      <c r="AC3555" s="2">
        <v>40504</v>
      </c>
      <c r="AD3555">
        <v>1.9444999999999999</v>
      </c>
      <c r="AE3555" s="2">
        <v>40534</v>
      </c>
      <c r="AF3555">
        <v>2.6280000000000001</v>
      </c>
      <c r="AG3555" s="2">
        <v>40471</v>
      </c>
      <c r="AH3555">
        <v>87.1</v>
      </c>
      <c r="AI3555" s="37">
        <v>40564</v>
      </c>
      <c r="AJ3555" s="57">
        <v>0.27</v>
      </c>
      <c r="AK3555" s="37">
        <v>40564</v>
      </c>
      <c r="AL3555" s="57">
        <v>3.44</v>
      </c>
      <c r="AM3555" s="2">
        <v>40375</v>
      </c>
      <c r="AN3555">
        <v>0.19</v>
      </c>
      <c r="AO3555" s="2">
        <v>40374</v>
      </c>
      <c r="AP3555">
        <v>13240.23</v>
      </c>
    </row>
    <row r="3556" spans="25:42" x14ac:dyDescent="0.2">
      <c r="Y3556" s="2">
        <v>40471</v>
      </c>
      <c r="Z3556">
        <v>1.0569999999999999</v>
      </c>
      <c r="AA3556" s="2">
        <v>40441</v>
      </c>
      <c r="AB3556">
        <v>0.98799999999999999</v>
      </c>
      <c r="AC3556" s="2">
        <v>40501</v>
      </c>
      <c r="AD3556">
        <v>1.9615</v>
      </c>
      <c r="AE3556" s="2">
        <v>40533</v>
      </c>
      <c r="AF3556">
        <v>2.6280000000000001</v>
      </c>
      <c r="AG3556" s="2">
        <v>40470</v>
      </c>
      <c r="AH3556">
        <v>88.6</v>
      </c>
      <c r="AI3556" s="37">
        <v>40563</v>
      </c>
      <c r="AJ3556" s="57">
        <v>0.27</v>
      </c>
      <c r="AK3556" s="37">
        <v>40563</v>
      </c>
      <c r="AL3556" s="57">
        <v>3.47</v>
      </c>
      <c r="AM3556" s="2">
        <v>40374</v>
      </c>
      <c r="AN3556">
        <v>0.19</v>
      </c>
      <c r="AO3556" s="2">
        <v>40373</v>
      </c>
      <c r="AP3556">
        <v>13189.51</v>
      </c>
    </row>
    <row r="3557" spans="25:42" x14ac:dyDescent="0.2">
      <c r="Y3557" s="2">
        <v>40470</v>
      </c>
      <c r="Z3557">
        <v>1.0860000000000001</v>
      </c>
      <c r="AA3557" s="2">
        <v>40438</v>
      </c>
      <c r="AB3557">
        <v>1.0205</v>
      </c>
      <c r="AC3557" s="2">
        <v>40500</v>
      </c>
      <c r="AD3557">
        <v>1.901</v>
      </c>
      <c r="AE3557" s="2">
        <v>40532</v>
      </c>
      <c r="AF3557">
        <v>2.6240000000000001</v>
      </c>
      <c r="AG3557" s="2">
        <v>40469</v>
      </c>
      <c r="AH3557">
        <v>89.5</v>
      </c>
      <c r="AI3557" s="37">
        <v>40562</v>
      </c>
      <c r="AJ3557" s="57">
        <v>0.27</v>
      </c>
      <c r="AK3557" s="37">
        <v>40562</v>
      </c>
      <c r="AL3557" s="57">
        <v>3.37</v>
      </c>
      <c r="AM3557" s="2">
        <v>40373</v>
      </c>
      <c r="AN3557">
        <v>0.17</v>
      </c>
      <c r="AO3557" s="2">
        <v>40372</v>
      </c>
      <c r="AP3557">
        <v>13199.29</v>
      </c>
    </row>
    <row r="3558" spans="25:42" x14ac:dyDescent="0.2">
      <c r="Y3558" s="2">
        <v>40469</v>
      </c>
      <c r="Z3558">
        <v>1.06</v>
      </c>
      <c r="AA3558" s="2">
        <v>40437</v>
      </c>
      <c r="AB3558">
        <v>0.98450000000000004</v>
      </c>
      <c r="AC3558" s="2">
        <v>40499</v>
      </c>
      <c r="AD3558">
        <v>1.887</v>
      </c>
      <c r="AE3558" s="2">
        <v>40529</v>
      </c>
      <c r="AF3558">
        <v>2.63</v>
      </c>
      <c r="AG3558" s="2">
        <v>40466</v>
      </c>
      <c r="AH3558">
        <v>88.1</v>
      </c>
      <c r="AI3558" s="37">
        <v>40561</v>
      </c>
      <c r="AJ3558" s="57">
        <v>0.26</v>
      </c>
      <c r="AK3558" s="37">
        <v>40561</v>
      </c>
      <c r="AL3558" s="57">
        <v>3.39</v>
      </c>
      <c r="AM3558" s="2">
        <v>40372</v>
      </c>
      <c r="AN3558">
        <v>0.17</v>
      </c>
      <c r="AO3558" s="2">
        <v>40371</v>
      </c>
      <c r="AP3558">
        <v>13194.52</v>
      </c>
    </row>
    <row r="3559" spans="25:42" x14ac:dyDescent="0.2">
      <c r="Y3559" s="2">
        <v>40466</v>
      </c>
      <c r="Z3559">
        <v>1.1579999999999999</v>
      </c>
      <c r="AA3559" s="2">
        <v>40436</v>
      </c>
      <c r="AB3559">
        <v>1.0149999999999999</v>
      </c>
      <c r="AC3559" s="2">
        <v>40498</v>
      </c>
      <c r="AD3559">
        <v>1.8425</v>
      </c>
      <c r="AE3559" s="2">
        <v>40528</v>
      </c>
      <c r="AF3559">
        <v>2.6894999999999998</v>
      </c>
      <c r="AG3559" s="2">
        <v>40465</v>
      </c>
      <c r="AH3559">
        <v>84.6</v>
      </c>
      <c r="AI3559" s="37">
        <v>40560</v>
      </c>
      <c r="AJ3559" s="58" t="e">
        <f>NA()</f>
        <v>#N/A</v>
      </c>
      <c r="AK3559" s="37">
        <v>40560</v>
      </c>
      <c r="AL3559" s="57" t="e">
        <v>#N/A</v>
      </c>
      <c r="AM3559" s="2">
        <v>40371</v>
      </c>
      <c r="AN3559">
        <v>0.17</v>
      </c>
      <c r="AO3559" s="2">
        <v>40368</v>
      </c>
      <c r="AP3559">
        <v>13193.85</v>
      </c>
    </row>
    <row r="3560" spans="25:42" x14ac:dyDescent="0.2">
      <c r="Y3560" s="2">
        <v>40465</v>
      </c>
      <c r="Z3560">
        <v>1.1399999999999999</v>
      </c>
      <c r="AA3560" s="2">
        <v>40435</v>
      </c>
      <c r="AB3560">
        <v>0.99550000000000005</v>
      </c>
      <c r="AC3560" s="2">
        <v>40497</v>
      </c>
      <c r="AD3560">
        <v>1.9490000000000001</v>
      </c>
      <c r="AE3560" s="2">
        <v>40527</v>
      </c>
      <c r="AF3560">
        <v>2.6755</v>
      </c>
      <c r="AG3560" s="2">
        <v>40464</v>
      </c>
      <c r="AH3560">
        <v>81.3</v>
      </c>
      <c r="AI3560" s="37">
        <v>40557</v>
      </c>
      <c r="AJ3560" s="57">
        <v>0.27</v>
      </c>
      <c r="AK3560" s="37">
        <v>40557</v>
      </c>
      <c r="AL3560" s="57">
        <v>3.35</v>
      </c>
      <c r="AM3560" s="2">
        <v>40368</v>
      </c>
      <c r="AN3560">
        <v>0.18</v>
      </c>
      <c r="AO3560" s="2">
        <v>40367</v>
      </c>
      <c r="AP3560">
        <v>13192.23</v>
      </c>
    </row>
    <row r="3561" spans="25:42" x14ac:dyDescent="0.2">
      <c r="Y3561" s="2">
        <v>40464</v>
      </c>
      <c r="Z3561">
        <v>1.1759999999999999</v>
      </c>
      <c r="AA3561" s="2">
        <v>40434</v>
      </c>
      <c r="AB3561">
        <v>1.04</v>
      </c>
      <c r="AC3561" s="2">
        <v>40494</v>
      </c>
      <c r="AD3561">
        <v>1.9315</v>
      </c>
      <c r="AE3561" s="2">
        <v>40526</v>
      </c>
      <c r="AF3561">
        <v>2.5960000000000001</v>
      </c>
      <c r="AG3561" s="2">
        <v>40463</v>
      </c>
      <c r="AH3561">
        <v>78.3</v>
      </c>
      <c r="AI3561" s="37">
        <v>40556</v>
      </c>
      <c r="AJ3561" s="57">
        <v>0.26</v>
      </c>
      <c r="AK3561" s="37">
        <v>40556</v>
      </c>
      <c r="AL3561" s="57">
        <v>3.34</v>
      </c>
      <c r="AM3561" s="2">
        <v>40367</v>
      </c>
      <c r="AN3561">
        <v>0.17</v>
      </c>
      <c r="AO3561" s="2">
        <v>40366</v>
      </c>
      <c r="AP3561">
        <v>13181.99</v>
      </c>
    </row>
    <row r="3562" spans="25:42" x14ac:dyDescent="0.2">
      <c r="Y3562" s="2">
        <v>40463</v>
      </c>
      <c r="Z3562">
        <v>1.085</v>
      </c>
      <c r="AA3562" s="2">
        <v>40431</v>
      </c>
      <c r="AB3562">
        <v>1.0329999999999999</v>
      </c>
      <c r="AC3562" s="2">
        <v>40493</v>
      </c>
      <c r="AD3562">
        <v>1.982</v>
      </c>
      <c r="AE3562" s="2">
        <v>40525</v>
      </c>
      <c r="AF3562">
        <v>2.5790000000000002</v>
      </c>
      <c r="AG3562" s="2">
        <v>40462</v>
      </c>
      <c r="AH3562">
        <v>80.099999999999994</v>
      </c>
      <c r="AI3562" s="37">
        <v>40555</v>
      </c>
      <c r="AJ3562" s="57">
        <v>0.26</v>
      </c>
      <c r="AK3562" s="37">
        <v>40555</v>
      </c>
      <c r="AL3562" s="57">
        <v>3.4</v>
      </c>
      <c r="AM3562" s="2">
        <v>40366</v>
      </c>
      <c r="AN3562">
        <v>0.18</v>
      </c>
      <c r="AO3562" s="2">
        <v>40365</v>
      </c>
      <c r="AP3562">
        <v>13177.64</v>
      </c>
    </row>
    <row r="3563" spans="25:42" x14ac:dyDescent="0.2">
      <c r="Y3563" s="2">
        <v>40462</v>
      </c>
      <c r="Z3563">
        <v>1.0740000000000001</v>
      </c>
      <c r="AA3563" s="2">
        <v>40430</v>
      </c>
      <c r="AB3563">
        <v>0.95199999999999996</v>
      </c>
      <c r="AC3563" s="2">
        <v>40492</v>
      </c>
      <c r="AD3563">
        <v>1.972</v>
      </c>
      <c r="AE3563" s="2">
        <v>40522</v>
      </c>
      <c r="AF3563">
        <v>2.5569999999999999</v>
      </c>
      <c r="AG3563" s="2">
        <v>40459</v>
      </c>
      <c r="AH3563">
        <v>80.099999999999994</v>
      </c>
      <c r="AI3563" s="37">
        <v>40554</v>
      </c>
      <c r="AJ3563" s="57">
        <v>0.28000000000000003</v>
      </c>
      <c r="AK3563" s="37">
        <v>40554</v>
      </c>
      <c r="AL3563" s="57">
        <v>3.37</v>
      </c>
      <c r="AM3563" s="2">
        <v>40365</v>
      </c>
      <c r="AN3563">
        <v>0.18</v>
      </c>
      <c r="AO3563" s="2">
        <v>40361</v>
      </c>
      <c r="AP3563">
        <v>13175.33</v>
      </c>
    </row>
    <row r="3564" spans="25:42" x14ac:dyDescent="0.2">
      <c r="Y3564" s="2">
        <v>40459</v>
      </c>
      <c r="Z3564">
        <v>1.08</v>
      </c>
      <c r="AA3564" s="2">
        <v>40429</v>
      </c>
      <c r="AB3564">
        <v>0.9375</v>
      </c>
      <c r="AC3564" s="2">
        <v>40491</v>
      </c>
      <c r="AD3564">
        <v>1.976</v>
      </c>
      <c r="AE3564" s="2">
        <v>40521</v>
      </c>
      <c r="AF3564">
        <v>2.5289999999999999</v>
      </c>
      <c r="AG3564" s="2">
        <v>40458</v>
      </c>
      <c r="AH3564">
        <v>87.8</v>
      </c>
      <c r="AI3564" s="37">
        <v>40553</v>
      </c>
      <c r="AJ3564" s="57">
        <v>0.28999999999999998</v>
      </c>
      <c r="AK3564" s="37">
        <v>40553</v>
      </c>
      <c r="AL3564" s="57">
        <v>3.32</v>
      </c>
      <c r="AM3564" s="2">
        <v>40361</v>
      </c>
      <c r="AN3564">
        <v>0.18</v>
      </c>
      <c r="AO3564" s="2">
        <v>40360</v>
      </c>
      <c r="AP3564">
        <v>13178.32</v>
      </c>
    </row>
    <row r="3565" spans="25:42" x14ac:dyDescent="0.2">
      <c r="Y3565" s="2">
        <v>40458</v>
      </c>
      <c r="Z3565">
        <v>1.07</v>
      </c>
      <c r="AA3565" s="2">
        <v>40428</v>
      </c>
      <c r="AB3565">
        <v>0.94899999999999995</v>
      </c>
      <c r="AC3565" s="2">
        <v>40490</v>
      </c>
      <c r="AD3565">
        <v>1.9325000000000001</v>
      </c>
      <c r="AE3565" s="2">
        <v>40520</v>
      </c>
      <c r="AF3565">
        <v>2.5750000000000002</v>
      </c>
      <c r="AG3565" s="2">
        <v>40457</v>
      </c>
      <c r="AH3565">
        <v>90.4</v>
      </c>
      <c r="AI3565" s="37">
        <v>40550</v>
      </c>
      <c r="AJ3565" s="57">
        <v>0.28999999999999998</v>
      </c>
      <c r="AK3565" s="37">
        <v>40550</v>
      </c>
      <c r="AL3565" s="57">
        <v>3.34</v>
      </c>
      <c r="AM3565" s="2">
        <v>40360</v>
      </c>
      <c r="AN3565">
        <v>0.17</v>
      </c>
      <c r="AO3565" s="2">
        <v>40359</v>
      </c>
      <c r="AP3565">
        <v>13203.47</v>
      </c>
    </row>
    <row r="3566" spans="25:42" x14ac:dyDescent="0.2">
      <c r="Y3566" s="2">
        <v>40457</v>
      </c>
      <c r="Z3566">
        <v>1.17</v>
      </c>
      <c r="AA3566" s="2">
        <v>40427</v>
      </c>
      <c r="AB3566">
        <v>0.95</v>
      </c>
      <c r="AC3566" s="2">
        <v>40487</v>
      </c>
      <c r="AD3566">
        <v>1.9305000000000001</v>
      </c>
      <c r="AE3566" s="2">
        <v>40519</v>
      </c>
      <c r="AF3566">
        <v>2.6715</v>
      </c>
      <c r="AG3566" s="2">
        <v>40456</v>
      </c>
      <c r="AH3566">
        <v>89.2</v>
      </c>
      <c r="AI3566" s="37">
        <v>40549</v>
      </c>
      <c r="AJ3566" s="57">
        <v>0.3</v>
      </c>
      <c r="AK3566" s="37">
        <v>40549</v>
      </c>
      <c r="AL3566" s="57">
        <v>3.44</v>
      </c>
      <c r="AM3566" s="2">
        <v>40359</v>
      </c>
      <c r="AN3566">
        <v>0.09</v>
      </c>
      <c r="AO3566" s="2">
        <v>40358</v>
      </c>
      <c r="AP3566">
        <v>13037.54</v>
      </c>
    </row>
    <row r="3567" spans="25:42" x14ac:dyDescent="0.2">
      <c r="Y3567" s="2">
        <v>40456</v>
      </c>
      <c r="Z3567">
        <v>0.91</v>
      </c>
      <c r="AA3567" s="2">
        <v>40424</v>
      </c>
      <c r="AB3567">
        <v>0.95</v>
      </c>
      <c r="AC3567" s="2">
        <v>40486</v>
      </c>
      <c r="AD3567">
        <v>1.8859999999999999</v>
      </c>
      <c r="AE3567" s="2">
        <v>40518</v>
      </c>
      <c r="AF3567">
        <v>2.5905</v>
      </c>
      <c r="AG3567" s="2">
        <v>40455</v>
      </c>
      <c r="AH3567">
        <v>96.7</v>
      </c>
      <c r="AI3567" s="37">
        <v>40548</v>
      </c>
      <c r="AJ3567" s="57">
        <v>0.31</v>
      </c>
      <c r="AK3567" s="37">
        <v>40548</v>
      </c>
      <c r="AL3567" s="57">
        <v>3.5</v>
      </c>
      <c r="AM3567" s="2">
        <v>40358</v>
      </c>
      <c r="AN3567">
        <v>0.15</v>
      </c>
      <c r="AO3567" s="2">
        <v>40357</v>
      </c>
      <c r="AP3567">
        <v>13038.92</v>
      </c>
    </row>
    <row r="3568" spans="25:42" x14ac:dyDescent="0.2">
      <c r="Y3568" s="2">
        <v>40455</v>
      </c>
      <c r="Z3568">
        <v>0.89</v>
      </c>
      <c r="AA3568" s="2">
        <v>40423</v>
      </c>
      <c r="AB3568">
        <v>0.92900000000000005</v>
      </c>
      <c r="AC3568" s="2">
        <v>40485</v>
      </c>
      <c r="AD3568">
        <v>1.867</v>
      </c>
      <c r="AE3568" s="2">
        <v>40515</v>
      </c>
      <c r="AF3568">
        <v>2.6190000000000002</v>
      </c>
      <c r="AG3568" s="2">
        <v>40452</v>
      </c>
      <c r="AH3568">
        <v>86.5</v>
      </c>
      <c r="AI3568" s="37">
        <v>40547</v>
      </c>
      <c r="AJ3568" s="57">
        <v>0.28000000000000003</v>
      </c>
      <c r="AK3568" s="37">
        <v>40547</v>
      </c>
      <c r="AL3568" s="57">
        <v>3.36</v>
      </c>
      <c r="AM3568" s="2">
        <v>40357</v>
      </c>
      <c r="AN3568">
        <v>0.17</v>
      </c>
      <c r="AO3568" s="2">
        <v>40354</v>
      </c>
      <c r="AP3568">
        <v>13038.31</v>
      </c>
    </row>
    <row r="3569" spans="25:42" x14ac:dyDescent="0.2">
      <c r="Y3569" s="2">
        <v>40452</v>
      </c>
      <c r="Z3569">
        <v>0.89</v>
      </c>
      <c r="AA3569" s="2">
        <v>40422</v>
      </c>
      <c r="AB3569">
        <v>0.93100000000000005</v>
      </c>
      <c r="AC3569" s="2">
        <v>40484</v>
      </c>
      <c r="AD3569">
        <v>1.845</v>
      </c>
      <c r="AE3569" s="2">
        <v>40514</v>
      </c>
      <c r="AF3569">
        <v>2.625</v>
      </c>
      <c r="AG3569" s="2">
        <v>40451</v>
      </c>
      <c r="AH3569">
        <v>85.1</v>
      </c>
      <c r="AI3569" s="37">
        <v>40546</v>
      </c>
      <c r="AJ3569" s="57">
        <v>0.28999999999999998</v>
      </c>
      <c r="AK3569" s="37">
        <v>40546</v>
      </c>
      <c r="AL3569" s="57">
        <v>3.36</v>
      </c>
      <c r="AM3569" s="2">
        <v>40354</v>
      </c>
      <c r="AN3569">
        <v>0.16</v>
      </c>
      <c r="AO3569" s="2">
        <v>40353</v>
      </c>
      <c r="AP3569">
        <v>13038.08</v>
      </c>
    </row>
    <row r="3570" spans="25:42" x14ac:dyDescent="0.2">
      <c r="Y3570" s="2">
        <v>40451</v>
      </c>
      <c r="Z3570">
        <v>0.81</v>
      </c>
      <c r="AA3570" s="2">
        <v>40421</v>
      </c>
      <c r="AB3570">
        <v>0.87050000000000005</v>
      </c>
      <c r="AC3570" s="2">
        <v>40483</v>
      </c>
      <c r="AD3570">
        <v>1.831</v>
      </c>
      <c r="AE3570" s="2">
        <v>40513</v>
      </c>
      <c r="AF3570">
        <v>2.5870000000000002</v>
      </c>
      <c r="AG3570" s="2">
        <v>40450</v>
      </c>
      <c r="AH3570">
        <v>85.6</v>
      </c>
      <c r="AI3570" s="37">
        <v>40543</v>
      </c>
      <c r="AJ3570" s="57">
        <v>0.28999999999999998</v>
      </c>
      <c r="AK3570" s="37">
        <v>40543</v>
      </c>
      <c r="AL3570" s="57">
        <v>3.3</v>
      </c>
      <c r="AM3570" s="2">
        <v>40353</v>
      </c>
      <c r="AN3570">
        <v>0.16</v>
      </c>
      <c r="AO3570" s="2">
        <v>40352</v>
      </c>
      <c r="AP3570">
        <v>13041.85</v>
      </c>
    </row>
    <row r="3571" spans="25:42" x14ac:dyDescent="0.2">
      <c r="Y3571" s="2">
        <v>40450</v>
      </c>
      <c r="Z3571">
        <v>0.81</v>
      </c>
      <c r="AA3571" s="2">
        <v>40420</v>
      </c>
      <c r="AB3571">
        <v>0.97099999999999997</v>
      </c>
      <c r="AC3571" s="2">
        <v>40480</v>
      </c>
      <c r="AD3571">
        <v>1.7965</v>
      </c>
      <c r="AE3571" s="2">
        <v>40512</v>
      </c>
      <c r="AF3571">
        <v>2.5489999999999999</v>
      </c>
      <c r="AG3571" s="2">
        <v>40449</v>
      </c>
      <c r="AH3571">
        <v>84.6</v>
      </c>
      <c r="AI3571" s="37">
        <v>40542</v>
      </c>
      <c r="AJ3571" s="57">
        <v>0.28999999999999998</v>
      </c>
      <c r="AK3571" s="37">
        <v>40542</v>
      </c>
      <c r="AL3571" s="58">
        <v>3.38</v>
      </c>
      <c r="AM3571" s="2">
        <v>40352</v>
      </c>
      <c r="AN3571">
        <v>0.17</v>
      </c>
      <c r="AO3571" s="2">
        <v>40351</v>
      </c>
      <c r="AP3571">
        <v>13046.65</v>
      </c>
    </row>
    <row r="3572" spans="25:42" x14ac:dyDescent="0.2">
      <c r="Y3572" s="2">
        <v>40449</v>
      </c>
      <c r="Z3572">
        <v>0.77</v>
      </c>
      <c r="AA3572" s="2">
        <v>40417</v>
      </c>
      <c r="AB3572">
        <v>0.98050000000000004</v>
      </c>
      <c r="AC3572" s="2">
        <v>40479</v>
      </c>
      <c r="AD3572">
        <v>1.8089999999999999</v>
      </c>
      <c r="AE3572" s="2">
        <v>40511</v>
      </c>
      <c r="AF3572">
        <v>2.5585</v>
      </c>
      <c r="AG3572" s="2">
        <v>40448</v>
      </c>
      <c r="AH3572">
        <v>85.7</v>
      </c>
      <c r="AI3572" s="37">
        <v>40541</v>
      </c>
      <c r="AJ3572" s="57">
        <v>0.3</v>
      </c>
      <c r="AK3572" s="37">
        <v>40541</v>
      </c>
      <c r="AL3572" s="57">
        <v>3.35</v>
      </c>
      <c r="AM3572" s="2">
        <v>40351</v>
      </c>
      <c r="AN3572">
        <v>0.18</v>
      </c>
      <c r="AO3572" s="2">
        <v>40350</v>
      </c>
      <c r="AP3572">
        <v>13040.05</v>
      </c>
    </row>
    <row r="3573" spans="25:42" x14ac:dyDescent="0.2">
      <c r="Y3573" s="2">
        <v>40448</v>
      </c>
      <c r="Z3573">
        <v>0.75</v>
      </c>
      <c r="AA3573" s="2">
        <v>40416</v>
      </c>
      <c r="AB3573">
        <v>0.92</v>
      </c>
      <c r="AC3573" s="2">
        <v>40478</v>
      </c>
      <c r="AD3573">
        <v>1.895</v>
      </c>
      <c r="AE3573" s="2">
        <v>40508</v>
      </c>
      <c r="AF3573">
        <v>2.57</v>
      </c>
      <c r="AG3573" s="2">
        <v>40445</v>
      </c>
      <c r="AH3573">
        <v>83.7</v>
      </c>
      <c r="AI3573" s="37">
        <v>40540</v>
      </c>
      <c r="AJ3573" s="57">
        <v>0.31</v>
      </c>
      <c r="AK3573" s="37">
        <v>40540</v>
      </c>
      <c r="AL3573" s="57">
        <v>3.5</v>
      </c>
      <c r="AM3573" s="2">
        <v>40350</v>
      </c>
      <c r="AN3573">
        <v>0.17</v>
      </c>
      <c r="AO3573" s="2">
        <v>40347</v>
      </c>
      <c r="AP3573">
        <v>13038.46</v>
      </c>
    </row>
    <row r="3574" spans="25:42" x14ac:dyDescent="0.2">
      <c r="Y3574" s="2">
        <v>40445</v>
      </c>
      <c r="Z3574">
        <v>0.77</v>
      </c>
      <c r="AA3574" s="2">
        <v>40415</v>
      </c>
      <c r="AB3574">
        <v>0.91900000000000004</v>
      </c>
      <c r="AC3574" s="2">
        <v>40477</v>
      </c>
      <c r="AD3574">
        <v>1.9455</v>
      </c>
      <c r="AE3574" s="2">
        <v>40507</v>
      </c>
      <c r="AF3574">
        <v>2.5910000000000002</v>
      </c>
      <c r="AG3574" s="2">
        <v>40444</v>
      </c>
      <c r="AH3574">
        <v>88.7</v>
      </c>
      <c r="AI3574" s="37">
        <v>40539</v>
      </c>
      <c r="AJ3574" s="57">
        <v>0.32</v>
      </c>
      <c r="AK3574" s="37">
        <v>40539</v>
      </c>
      <c r="AL3574" s="57">
        <v>3.36</v>
      </c>
      <c r="AM3574" s="2">
        <v>40347</v>
      </c>
      <c r="AN3574">
        <v>0.18</v>
      </c>
      <c r="AO3574" s="2">
        <v>40346</v>
      </c>
      <c r="AP3574">
        <v>13038.88</v>
      </c>
    </row>
    <row r="3575" spans="25:42" x14ac:dyDescent="0.2">
      <c r="Y3575" s="2">
        <v>40444</v>
      </c>
      <c r="Z3575">
        <v>0.75</v>
      </c>
      <c r="AA3575" s="2">
        <v>40414</v>
      </c>
      <c r="AB3575">
        <v>0.90900000000000003</v>
      </c>
      <c r="AC3575" s="2">
        <v>40476</v>
      </c>
      <c r="AD3575">
        <v>1.915</v>
      </c>
      <c r="AE3575" s="2">
        <v>40506</v>
      </c>
      <c r="AF3575">
        <v>2.5964999999999998</v>
      </c>
      <c r="AG3575" s="2">
        <v>40443</v>
      </c>
      <c r="AH3575">
        <v>89.8</v>
      </c>
      <c r="AI3575" s="37">
        <v>40536</v>
      </c>
      <c r="AJ3575" s="58" t="e">
        <f>NA()</f>
        <v>#N/A</v>
      </c>
      <c r="AK3575" s="37">
        <v>40536</v>
      </c>
      <c r="AL3575" s="57" t="e">
        <v>#N/A</v>
      </c>
      <c r="AM3575" s="2">
        <v>40346</v>
      </c>
      <c r="AN3575">
        <v>0.19</v>
      </c>
      <c r="AO3575" s="2">
        <v>40345</v>
      </c>
      <c r="AP3575">
        <v>13073</v>
      </c>
    </row>
    <row r="3576" spans="25:42" x14ac:dyDescent="0.2">
      <c r="Y3576" s="2">
        <v>40443</v>
      </c>
      <c r="Z3576">
        <v>0.9</v>
      </c>
      <c r="AA3576" s="2">
        <v>40413</v>
      </c>
      <c r="AB3576">
        <v>0.871</v>
      </c>
      <c r="AC3576" s="2">
        <v>40473</v>
      </c>
      <c r="AD3576">
        <v>1.889</v>
      </c>
      <c r="AE3576" s="2">
        <v>40505</v>
      </c>
      <c r="AF3576">
        <v>2.5409999999999999</v>
      </c>
      <c r="AG3576" s="2">
        <v>40442</v>
      </c>
      <c r="AH3576">
        <v>96.6</v>
      </c>
      <c r="AI3576" s="37">
        <v>40535</v>
      </c>
      <c r="AJ3576" s="57">
        <v>0.3</v>
      </c>
      <c r="AK3576" s="37">
        <v>40535</v>
      </c>
      <c r="AL3576" s="57">
        <v>3.41</v>
      </c>
      <c r="AM3576" s="2">
        <v>40345</v>
      </c>
      <c r="AN3576">
        <v>0.19</v>
      </c>
      <c r="AO3576" s="2">
        <v>40344</v>
      </c>
      <c r="AP3576">
        <v>13078.42</v>
      </c>
    </row>
    <row r="3577" spans="25:42" x14ac:dyDescent="0.2">
      <c r="Y3577" s="2">
        <v>40442</v>
      </c>
      <c r="Z3577">
        <v>0.8</v>
      </c>
      <c r="AA3577" s="2">
        <v>40410</v>
      </c>
      <c r="AB3577">
        <v>0.95</v>
      </c>
      <c r="AC3577" s="2">
        <v>40472</v>
      </c>
      <c r="AD3577">
        <v>1.8465</v>
      </c>
      <c r="AE3577" s="2">
        <v>40504</v>
      </c>
      <c r="AF3577">
        <v>2.5880000000000001</v>
      </c>
      <c r="AG3577" s="2">
        <v>40441</v>
      </c>
      <c r="AH3577">
        <v>103.6</v>
      </c>
      <c r="AI3577" s="37">
        <v>40534</v>
      </c>
      <c r="AJ3577" s="57">
        <v>0.3</v>
      </c>
      <c r="AK3577" s="37">
        <v>40534</v>
      </c>
      <c r="AL3577" s="57">
        <v>3.36</v>
      </c>
      <c r="AM3577" s="2">
        <v>40344</v>
      </c>
      <c r="AN3577">
        <v>0.19</v>
      </c>
      <c r="AO3577" s="2">
        <v>40343</v>
      </c>
      <c r="AP3577">
        <v>13043.15</v>
      </c>
    </row>
    <row r="3578" spans="25:42" x14ac:dyDescent="0.2">
      <c r="Y3578" s="2">
        <v>40441</v>
      </c>
      <c r="Z3578">
        <v>0.81299999999999994</v>
      </c>
      <c r="AA3578" s="2">
        <v>40409</v>
      </c>
      <c r="AB3578">
        <v>0.96099999999999997</v>
      </c>
      <c r="AC3578" s="2">
        <v>40471</v>
      </c>
      <c r="AD3578">
        <v>1.7945</v>
      </c>
      <c r="AE3578" s="2">
        <v>40501</v>
      </c>
      <c r="AF3578">
        <v>2.5790000000000002</v>
      </c>
      <c r="AG3578" s="2">
        <v>40438</v>
      </c>
      <c r="AH3578">
        <v>103.6</v>
      </c>
      <c r="AI3578" s="37">
        <v>40533</v>
      </c>
      <c r="AJ3578" s="57">
        <v>0.3</v>
      </c>
      <c r="AK3578" s="37">
        <v>40533</v>
      </c>
      <c r="AL3578" s="57">
        <v>3.35</v>
      </c>
      <c r="AM3578" s="2">
        <v>40343</v>
      </c>
      <c r="AN3578">
        <v>0.18</v>
      </c>
      <c r="AO3578" s="2">
        <v>40340</v>
      </c>
      <c r="AP3578">
        <v>13041.21</v>
      </c>
    </row>
    <row r="3579" spans="25:42" x14ac:dyDescent="0.2">
      <c r="Y3579" s="2">
        <v>40438</v>
      </c>
      <c r="Z3579">
        <v>0.82</v>
      </c>
      <c r="AA3579" s="2">
        <v>40408</v>
      </c>
      <c r="AB3579">
        <v>0.96899999999999997</v>
      </c>
      <c r="AC3579" s="2">
        <v>40470</v>
      </c>
      <c r="AD3579">
        <v>1.84</v>
      </c>
      <c r="AE3579" s="2">
        <v>40500</v>
      </c>
      <c r="AF3579">
        <v>2.556</v>
      </c>
      <c r="AG3579" s="2">
        <v>40437</v>
      </c>
      <c r="AH3579">
        <v>103.8</v>
      </c>
      <c r="AI3579" s="37">
        <v>40532</v>
      </c>
      <c r="AJ3579" s="57">
        <v>0.3</v>
      </c>
      <c r="AK3579" s="37">
        <v>40532</v>
      </c>
      <c r="AL3579" s="57">
        <v>3.36</v>
      </c>
      <c r="AM3579" s="2">
        <v>40340</v>
      </c>
      <c r="AN3579">
        <v>0.18</v>
      </c>
      <c r="AO3579" s="2">
        <v>40339</v>
      </c>
      <c r="AP3579">
        <v>13041.41</v>
      </c>
    </row>
    <row r="3580" spans="25:42" x14ac:dyDescent="0.2">
      <c r="Y3580" s="2">
        <v>40437</v>
      </c>
      <c r="Z3580">
        <v>0.81</v>
      </c>
      <c r="AA3580" s="2">
        <v>40407</v>
      </c>
      <c r="AB3580">
        <v>0.96899999999999997</v>
      </c>
      <c r="AC3580" s="2">
        <v>40469</v>
      </c>
      <c r="AD3580">
        <v>1.8285</v>
      </c>
      <c r="AE3580" s="2">
        <v>40499</v>
      </c>
      <c r="AF3580">
        <v>2.5390000000000001</v>
      </c>
      <c r="AG3580" s="2">
        <v>40436</v>
      </c>
      <c r="AH3580">
        <v>102.7</v>
      </c>
      <c r="AI3580" s="37">
        <v>40529</v>
      </c>
      <c r="AJ3580" s="57">
        <v>0.3</v>
      </c>
      <c r="AK3580" s="37">
        <v>40529</v>
      </c>
      <c r="AL3580" s="57">
        <v>3.33</v>
      </c>
      <c r="AM3580" s="2">
        <v>40339</v>
      </c>
      <c r="AN3580">
        <v>0.18</v>
      </c>
      <c r="AO3580" s="2">
        <v>40338</v>
      </c>
      <c r="AP3580">
        <v>13046.15</v>
      </c>
    </row>
    <row r="3581" spans="25:42" x14ac:dyDescent="0.2">
      <c r="Y3581" s="2">
        <v>40436</v>
      </c>
      <c r="Z3581">
        <v>0.83</v>
      </c>
      <c r="AA3581" s="2">
        <v>40406</v>
      </c>
      <c r="AB3581">
        <v>0.98399999999999999</v>
      </c>
      <c r="AC3581" s="2">
        <v>40466</v>
      </c>
      <c r="AD3581">
        <v>1.865</v>
      </c>
      <c r="AE3581" s="2">
        <v>40498</v>
      </c>
      <c r="AF3581">
        <v>2.4535</v>
      </c>
      <c r="AG3581" s="2">
        <v>40435</v>
      </c>
      <c r="AH3581">
        <v>102.4</v>
      </c>
      <c r="AI3581" s="37">
        <v>40528</v>
      </c>
      <c r="AJ3581" s="57">
        <v>0.31</v>
      </c>
      <c r="AK3581" s="37">
        <v>40528</v>
      </c>
      <c r="AL3581" s="57">
        <v>3.47</v>
      </c>
      <c r="AM3581" s="2">
        <v>40338</v>
      </c>
      <c r="AN3581">
        <v>0.18</v>
      </c>
      <c r="AO3581" s="2">
        <v>40337</v>
      </c>
      <c r="AP3581">
        <v>13056.96</v>
      </c>
    </row>
    <row r="3582" spans="25:42" x14ac:dyDescent="0.2">
      <c r="Y3582" s="2">
        <v>40435</v>
      </c>
      <c r="Z3582">
        <v>0.87</v>
      </c>
      <c r="AA3582" s="2">
        <v>40403</v>
      </c>
      <c r="AB3582">
        <v>1.0209999999999999</v>
      </c>
      <c r="AC3582" s="2">
        <v>40465</v>
      </c>
      <c r="AD3582">
        <v>1.964</v>
      </c>
      <c r="AE3582" s="2">
        <v>40497</v>
      </c>
      <c r="AF3582">
        <v>2.5019999999999998</v>
      </c>
      <c r="AG3582" s="2">
        <v>40434</v>
      </c>
      <c r="AH3582">
        <v>105.5</v>
      </c>
      <c r="AI3582" s="37">
        <v>40527</v>
      </c>
      <c r="AJ3582" s="57">
        <v>0.3</v>
      </c>
      <c r="AK3582" s="37">
        <v>40527</v>
      </c>
      <c r="AL3582" s="57">
        <v>3.53</v>
      </c>
      <c r="AM3582" s="2">
        <v>40337</v>
      </c>
      <c r="AN3582">
        <v>0.19</v>
      </c>
      <c r="AO3582" s="2">
        <v>40336</v>
      </c>
      <c r="AP3582">
        <v>13052.2</v>
      </c>
    </row>
    <row r="3583" spans="25:42" x14ac:dyDescent="0.2">
      <c r="Y3583" s="2">
        <v>40434</v>
      </c>
      <c r="Z3583">
        <v>0.78</v>
      </c>
      <c r="AA3583" s="2">
        <v>40402</v>
      </c>
      <c r="AB3583">
        <v>1.0369999999999999</v>
      </c>
      <c r="AC3583" s="2">
        <v>40464</v>
      </c>
      <c r="AD3583">
        <v>1.9319999999999999</v>
      </c>
      <c r="AE3583" s="2">
        <v>40494</v>
      </c>
      <c r="AF3583">
        <v>2.4929999999999999</v>
      </c>
      <c r="AG3583" s="2">
        <v>40431</v>
      </c>
      <c r="AH3583">
        <v>107.3</v>
      </c>
      <c r="AI3583" s="37">
        <v>40526</v>
      </c>
      <c r="AJ3583" s="57">
        <v>0.3</v>
      </c>
      <c r="AK3583" s="37">
        <v>40526</v>
      </c>
      <c r="AL3583" s="57">
        <v>3.49</v>
      </c>
      <c r="AM3583" s="2">
        <v>40336</v>
      </c>
      <c r="AN3583">
        <v>0.19</v>
      </c>
      <c r="AO3583" s="2">
        <v>40333</v>
      </c>
      <c r="AP3583">
        <v>13050.59</v>
      </c>
    </row>
    <row r="3584" spans="25:42" x14ac:dyDescent="0.2">
      <c r="Y3584" s="2">
        <v>40431</v>
      </c>
      <c r="Z3584">
        <v>0.74</v>
      </c>
      <c r="AA3584" s="2">
        <v>40401</v>
      </c>
      <c r="AB3584">
        <v>1.147</v>
      </c>
      <c r="AC3584" s="2">
        <v>40463</v>
      </c>
      <c r="AD3584">
        <v>1.7745</v>
      </c>
      <c r="AE3584" s="2">
        <v>40493</v>
      </c>
      <c r="AF3584">
        <v>2.516</v>
      </c>
      <c r="AG3584" s="2">
        <v>40430</v>
      </c>
      <c r="AH3584">
        <v>104.9</v>
      </c>
      <c r="AI3584" s="37">
        <v>40525</v>
      </c>
      <c r="AJ3584" s="57">
        <v>0.28999999999999998</v>
      </c>
      <c r="AK3584" s="37">
        <v>40525</v>
      </c>
      <c r="AL3584" s="57">
        <v>3.29</v>
      </c>
      <c r="AM3584" s="2">
        <v>40333</v>
      </c>
      <c r="AN3584">
        <v>0.19</v>
      </c>
      <c r="AO3584" s="2">
        <v>40332</v>
      </c>
      <c r="AP3584">
        <v>13056.25</v>
      </c>
    </row>
    <row r="3585" spans="25:42" x14ac:dyDescent="0.2">
      <c r="Y3585" s="2">
        <v>40430</v>
      </c>
      <c r="Z3585">
        <v>0.69</v>
      </c>
      <c r="AA3585" s="2">
        <v>40400</v>
      </c>
      <c r="AB3585">
        <v>1.099</v>
      </c>
      <c r="AC3585" s="2">
        <v>40462</v>
      </c>
      <c r="AD3585">
        <v>1.7444999999999999</v>
      </c>
      <c r="AE3585" s="2">
        <v>40492</v>
      </c>
      <c r="AF3585">
        <v>2.4700000000000002</v>
      </c>
      <c r="AG3585" s="2">
        <v>40429</v>
      </c>
      <c r="AH3585">
        <v>100.9</v>
      </c>
      <c r="AI3585" s="37">
        <v>40522</v>
      </c>
      <c r="AJ3585" s="57">
        <v>0.28999999999999998</v>
      </c>
      <c r="AK3585" s="37">
        <v>40522</v>
      </c>
      <c r="AL3585" s="57">
        <v>3.32</v>
      </c>
      <c r="AM3585" s="2">
        <v>40332</v>
      </c>
      <c r="AN3585">
        <v>0.19</v>
      </c>
      <c r="AO3585" s="2">
        <v>40331</v>
      </c>
      <c r="AP3585">
        <v>13058.29</v>
      </c>
    </row>
    <row r="3586" spans="25:42" x14ac:dyDescent="0.2">
      <c r="Y3586" s="2">
        <v>40429</v>
      </c>
      <c r="Z3586">
        <v>0.69</v>
      </c>
      <c r="AA3586" s="2">
        <v>40399</v>
      </c>
      <c r="AB3586">
        <v>1.1160000000000001</v>
      </c>
      <c r="AC3586" s="2">
        <v>40459</v>
      </c>
      <c r="AD3586">
        <v>1.782</v>
      </c>
      <c r="AE3586" s="2">
        <v>40491</v>
      </c>
      <c r="AF3586">
        <v>2.5285000000000002</v>
      </c>
      <c r="AG3586" s="2">
        <v>40428</v>
      </c>
      <c r="AH3586">
        <v>98.2</v>
      </c>
      <c r="AI3586" s="37">
        <v>40521</v>
      </c>
      <c r="AJ3586" s="57">
        <v>0.3</v>
      </c>
      <c r="AK3586" s="37">
        <v>40521</v>
      </c>
      <c r="AL3586" s="57">
        <v>3.23</v>
      </c>
      <c r="AM3586" s="2">
        <v>40331</v>
      </c>
      <c r="AN3586">
        <v>0.2</v>
      </c>
      <c r="AO3586" s="2">
        <v>40330</v>
      </c>
      <c r="AP3586">
        <v>13050.83</v>
      </c>
    </row>
    <row r="3587" spans="25:42" x14ac:dyDescent="0.2">
      <c r="Y3587" s="2">
        <v>40428</v>
      </c>
      <c r="Z3587">
        <v>0.72</v>
      </c>
      <c r="AA3587" s="2">
        <v>40396</v>
      </c>
      <c r="AB3587">
        <v>1.121</v>
      </c>
      <c r="AC3587" s="2">
        <v>40458</v>
      </c>
      <c r="AD3587">
        <v>1.6919999999999999</v>
      </c>
      <c r="AE3587" s="2">
        <v>40490</v>
      </c>
      <c r="AF3587">
        <v>2.4740000000000002</v>
      </c>
      <c r="AG3587" s="2">
        <v>40427</v>
      </c>
      <c r="AH3587">
        <v>95.3</v>
      </c>
      <c r="AI3587" s="37">
        <v>40520</v>
      </c>
      <c r="AJ3587" s="57">
        <v>0.3</v>
      </c>
      <c r="AK3587" s="37">
        <v>40520</v>
      </c>
      <c r="AL3587" s="57">
        <v>3.26</v>
      </c>
      <c r="AM3587" s="2">
        <v>40330</v>
      </c>
      <c r="AN3587">
        <v>0.2</v>
      </c>
      <c r="AO3587" s="2">
        <v>40326</v>
      </c>
      <c r="AP3587">
        <v>12992.54</v>
      </c>
    </row>
    <row r="3588" spans="25:42" x14ac:dyDescent="0.2">
      <c r="Y3588" s="2">
        <v>40427</v>
      </c>
      <c r="Z3588">
        <v>0.72</v>
      </c>
      <c r="AA3588" s="2">
        <v>40395</v>
      </c>
      <c r="AB3588">
        <v>1.0900000000000001</v>
      </c>
      <c r="AC3588" s="2">
        <v>40457</v>
      </c>
      <c r="AD3588">
        <v>1.744</v>
      </c>
      <c r="AE3588" s="2">
        <v>40487</v>
      </c>
      <c r="AF3588">
        <v>2.4780000000000002</v>
      </c>
      <c r="AG3588" s="2">
        <v>40424</v>
      </c>
      <c r="AH3588">
        <v>95.3</v>
      </c>
      <c r="AI3588" s="37">
        <v>40519</v>
      </c>
      <c r="AJ3588" s="57">
        <v>0.28000000000000003</v>
      </c>
      <c r="AK3588" s="37">
        <v>40519</v>
      </c>
      <c r="AL3588" s="57">
        <v>3.15</v>
      </c>
      <c r="AM3588" s="2">
        <v>40326</v>
      </c>
      <c r="AN3588">
        <v>0.19</v>
      </c>
      <c r="AO3588" s="2">
        <v>40325</v>
      </c>
      <c r="AP3588">
        <v>12987.92</v>
      </c>
    </row>
    <row r="3589" spans="25:42" x14ac:dyDescent="0.2">
      <c r="Y3589" s="2">
        <v>40424</v>
      </c>
      <c r="Z3589">
        <v>0.66</v>
      </c>
      <c r="AA3589" s="2">
        <v>40394</v>
      </c>
      <c r="AB3589">
        <v>1.0765</v>
      </c>
      <c r="AC3589" s="2">
        <v>40456</v>
      </c>
      <c r="AD3589">
        <v>1.696</v>
      </c>
      <c r="AE3589" s="2">
        <v>40486</v>
      </c>
      <c r="AF3589">
        <v>2.4329999999999998</v>
      </c>
      <c r="AG3589" s="2">
        <v>40423</v>
      </c>
      <c r="AH3589">
        <v>103.2</v>
      </c>
      <c r="AI3589" s="37">
        <v>40518</v>
      </c>
      <c r="AJ3589" s="57">
        <v>0.26</v>
      </c>
      <c r="AK3589" s="37">
        <v>40518</v>
      </c>
      <c r="AL3589" s="57">
        <v>2.95</v>
      </c>
      <c r="AM3589" s="2">
        <v>40325</v>
      </c>
      <c r="AN3589">
        <v>0.2</v>
      </c>
      <c r="AO3589" s="2">
        <v>40324</v>
      </c>
      <c r="AP3589">
        <v>12987.27</v>
      </c>
    </row>
    <row r="3590" spans="25:42" x14ac:dyDescent="0.2">
      <c r="Y3590" s="2">
        <v>40423</v>
      </c>
      <c r="Z3590">
        <v>0.66</v>
      </c>
      <c r="AA3590" s="2">
        <v>40393</v>
      </c>
      <c r="AB3590">
        <v>1.0685</v>
      </c>
      <c r="AC3590" s="2">
        <v>40455</v>
      </c>
      <c r="AD3590">
        <v>1.603</v>
      </c>
      <c r="AE3590" s="2">
        <v>40485</v>
      </c>
      <c r="AF3590">
        <v>2.5059999999999998</v>
      </c>
      <c r="AG3590" s="2">
        <v>40422</v>
      </c>
      <c r="AH3590">
        <v>110.1</v>
      </c>
      <c r="AI3590" s="37">
        <v>40515</v>
      </c>
      <c r="AJ3590" s="57">
        <v>0.26</v>
      </c>
      <c r="AK3590" s="37">
        <v>40515</v>
      </c>
      <c r="AL3590" s="57">
        <v>3.03</v>
      </c>
      <c r="AM3590" s="2">
        <v>40324</v>
      </c>
      <c r="AN3590">
        <v>0.2</v>
      </c>
      <c r="AO3590" s="2">
        <v>40323</v>
      </c>
      <c r="AP3590">
        <v>12995.78</v>
      </c>
    </row>
    <row r="3591" spans="25:42" x14ac:dyDescent="0.2">
      <c r="Y3591" s="2">
        <v>40422</v>
      </c>
      <c r="Z3591">
        <v>0.72</v>
      </c>
      <c r="AA3591" s="2">
        <v>40392</v>
      </c>
      <c r="AB3591">
        <v>1.0149999999999999</v>
      </c>
      <c r="AC3591" s="2">
        <v>40452</v>
      </c>
      <c r="AD3591">
        <v>1.617</v>
      </c>
      <c r="AE3591" s="2">
        <v>40484</v>
      </c>
      <c r="AF3591">
        <v>2.54</v>
      </c>
      <c r="AG3591" s="2">
        <v>40421</v>
      </c>
      <c r="AH3591">
        <v>103.7</v>
      </c>
      <c r="AI3591" s="37">
        <v>40514</v>
      </c>
      <c r="AJ3591" s="57">
        <v>0.28999999999999998</v>
      </c>
      <c r="AK3591" s="37">
        <v>40514</v>
      </c>
      <c r="AL3591" s="57">
        <v>3.01</v>
      </c>
      <c r="AM3591" s="2">
        <v>40323</v>
      </c>
      <c r="AN3591">
        <v>0.21</v>
      </c>
      <c r="AO3591" s="2">
        <v>40322</v>
      </c>
      <c r="AP3591">
        <v>12989.1</v>
      </c>
    </row>
    <row r="3592" spans="25:42" x14ac:dyDescent="0.2">
      <c r="Y3592" s="2">
        <v>40421</v>
      </c>
      <c r="Z3592">
        <v>0.76100000000000001</v>
      </c>
      <c r="AA3592" s="2">
        <v>40389</v>
      </c>
      <c r="AB3592">
        <v>0.96350000000000002</v>
      </c>
      <c r="AC3592" s="2">
        <v>40451</v>
      </c>
      <c r="AD3592">
        <v>1.603</v>
      </c>
      <c r="AE3592" s="2">
        <v>40483</v>
      </c>
      <c r="AF3592">
        <v>2.5299999999999998</v>
      </c>
      <c r="AG3592" s="2">
        <v>40420</v>
      </c>
      <c r="AH3592">
        <v>109.7</v>
      </c>
      <c r="AI3592" s="37">
        <v>40513</v>
      </c>
      <c r="AJ3592" s="57">
        <v>0.28000000000000003</v>
      </c>
      <c r="AK3592" s="37">
        <v>40513</v>
      </c>
      <c r="AL3592" s="57">
        <v>2.97</v>
      </c>
      <c r="AM3592" s="2">
        <v>40322</v>
      </c>
      <c r="AN3592">
        <v>0.21</v>
      </c>
      <c r="AO3592" s="2">
        <v>40319</v>
      </c>
      <c r="AP3592">
        <v>12987.8</v>
      </c>
    </row>
    <row r="3593" spans="25:42" x14ac:dyDescent="0.2">
      <c r="Y3593" s="2">
        <v>40420</v>
      </c>
      <c r="Z3593">
        <v>0.76</v>
      </c>
      <c r="AA3593" s="2">
        <v>40388</v>
      </c>
      <c r="AB3593">
        <v>0.996</v>
      </c>
      <c r="AC3593" s="2">
        <v>40450</v>
      </c>
      <c r="AD3593">
        <v>1.5620000000000001</v>
      </c>
      <c r="AE3593" s="2">
        <v>40480</v>
      </c>
      <c r="AF3593">
        <v>2.4780000000000002</v>
      </c>
      <c r="AG3593" s="2">
        <v>40417</v>
      </c>
      <c r="AH3593">
        <v>109.2</v>
      </c>
      <c r="AI3593" s="37">
        <v>40512</v>
      </c>
      <c r="AJ3593" s="57">
        <v>0.27</v>
      </c>
      <c r="AK3593" s="37">
        <v>40512</v>
      </c>
      <c r="AL3593" s="57">
        <v>2.81</v>
      </c>
      <c r="AM3593" s="2">
        <v>40319</v>
      </c>
      <c r="AN3593">
        <v>0.2</v>
      </c>
      <c r="AO3593" s="2">
        <v>40318</v>
      </c>
      <c r="AP3593">
        <v>12987.82</v>
      </c>
    </row>
    <row r="3594" spans="25:42" x14ac:dyDescent="0.2">
      <c r="Y3594" s="2">
        <v>40417</v>
      </c>
      <c r="Z3594">
        <v>0.61</v>
      </c>
      <c r="AA3594" s="2">
        <v>40387</v>
      </c>
      <c r="AB3594">
        <v>1.006</v>
      </c>
      <c r="AC3594" s="2">
        <v>40449</v>
      </c>
      <c r="AD3594">
        <v>1.5834999999999999</v>
      </c>
      <c r="AE3594" s="2">
        <v>40479</v>
      </c>
      <c r="AF3594">
        <v>2.5019999999999998</v>
      </c>
      <c r="AG3594" s="2">
        <v>40416</v>
      </c>
      <c r="AH3594">
        <v>104.4</v>
      </c>
      <c r="AI3594" s="37">
        <v>40511</v>
      </c>
      <c r="AJ3594" s="57">
        <v>0.28000000000000003</v>
      </c>
      <c r="AK3594" s="37">
        <v>40511</v>
      </c>
      <c r="AL3594" s="57">
        <v>2.84</v>
      </c>
      <c r="AM3594" s="2">
        <v>40318</v>
      </c>
      <c r="AN3594">
        <v>0.2</v>
      </c>
      <c r="AO3594" s="2">
        <v>40317</v>
      </c>
      <c r="AP3594">
        <v>12975.29</v>
      </c>
    </row>
    <row r="3595" spans="25:42" x14ac:dyDescent="0.2">
      <c r="Y3595" s="2">
        <v>40416</v>
      </c>
      <c r="Z3595">
        <v>0.61</v>
      </c>
      <c r="AA3595" s="2">
        <v>40386</v>
      </c>
      <c r="AB3595">
        <v>1.024</v>
      </c>
      <c r="AC3595" s="2">
        <v>40448</v>
      </c>
      <c r="AD3595">
        <v>1.55</v>
      </c>
      <c r="AE3595" s="2">
        <v>40478</v>
      </c>
      <c r="AF3595">
        <v>2.5419999999999998</v>
      </c>
      <c r="AG3595" s="2">
        <v>40415</v>
      </c>
      <c r="AH3595">
        <v>100.7</v>
      </c>
      <c r="AI3595" s="37">
        <v>40508</v>
      </c>
      <c r="AJ3595" s="57">
        <v>0.28000000000000003</v>
      </c>
      <c r="AK3595" s="37">
        <v>40508</v>
      </c>
      <c r="AL3595" s="57">
        <v>2.87</v>
      </c>
      <c r="AM3595" s="2">
        <v>40317</v>
      </c>
      <c r="AN3595">
        <v>0.2</v>
      </c>
      <c r="AO3595" s="2">
        <v>40316</v>
      </c>
      <c r="AP3595">
        <v>12984.67</v>
      </c>
    </row>
    <row r="3596" spans="25:42" x14ac:dyDescent="0.2">
      <c r="Y3596" s="2">
        <v>40415</v>
      </c>
      <c r="Z3596">
        <v>0.54</v>
      </c>
      <c r="AA3596" s="2">
        <v>40385</v>
      </c>
      <c r="AB3596">
        <v>0.90200000000000002</v>
      </c>
      <c r="AC3596" s="2">
        <v>40445</v>
      </c>
      <c r="AD3596">
        <v>1.5620000000000001</v>
      </c>
      <c r="AE3596" s="2">
        <v>40477</v>
      </c>
      <c r="AF3596">
        <v>2.5665</v>
      </c>
      <c r="AG3596" s="2">
        <v>40414</v>
      </c>
      <c r="AH3596">
        <v>97.6</v>
      </c>
      <c r="AI3596" s="37">
        <v>40507</v>
      </c>
      <c r="AJ3596" s="58" t="e">
        <f>NA()</f>
        <v>#N/A</v>
      </c>
      <c r="AK3596" s="37">
        <v>40507</v>
      </c>
      <c r="AL3596" s="57" t="e">
        <v>#N/A</v>
      </c>
      <c r="AM3596" s="2">
        <v>40316</v>
      </c>
      <c r="AN3596">
        <v>0.21</v>
      </c>
      <c r="AO3596" s="2">
        <v>40315</v>
      </c>
      <c r="AP3596">
        <v>12974.9</v>
      </c>
    </row>
    <row r="3597" spans="25:42" x14ac:dyDescent="0.2">
      <c r="Y3597" s="2">
        <v>40414</v>
      </c>
      <c r="Z3597">
        <v>0.61</v>
      </c>
      <c r="AA3597" s="2">
        <v>40382</v>
      </c>
      <c r="AB3597">
        <v>0.88100000000000001</v>
      </c>
      <c r="AC3597" s="2">
        <v>40444</v>
      </c>
      <c r="AD3597">
        <v>1.5349999999999999</v>
      </c>
      <c r="AE3597" s="2">
        <v>40476</v>
      </c>
      <c r="AF3597">
        <v>2.5470000000000002</v>
      </c>
      <c r="AG3597" s="2">
        <v>40413</v>
      </c>
      <c r="AH3597">
        <v>95.5</v>
      </c>
      <c r="AI3597" s="37">
        <v>40506</v>
      </c>
      <c r="AJ3597" s="57">
        <v>0.28000000000000003</v>
      </c>
      <c r="AK3597" s="37">
        <v>40506</v>
      </c>
      <c r="AL3597" s="57">
        <v>2.93</v>
      </c>
      <c r="AM3597" s="2">
        <v>40315</v>
      </c>
      <c r="AN3597">
        <v>0.21</v>
      </c>
      <c r="AO3597" s="2">
        <v>40312</v>
      </c>
      <c r="AP3597">
        <v>12926.69</v>
      </c>
    </row>
    <row r="3598" spans="25:42" x14ac:dyDescent="0.2">
      <c r="Y3598" s="2">
        <v>40413</v>
      </c>
      <c r="Z3598">
        <v>0.70499999999999996</v>
      </c>
      <c r="AA3598" s="2">
        <v>40381</v>
      </c>
      <c r="AB3598">
        <v>0.85650000000000004</v>
      </c>
      <c r="AC3598" s="2">
        <v>40443</v>
      </c>
      <c r="AD3598">
        <v>1.5605</v>
      </c>
      <c r="AE3598" s="2">
        <v>40473</v>
      </c>
      <c r="AF3598">
        <v>2.4780000000000002</v>
      </c>
      <c r="AG3598" s="2">
        <v>40410</v>
      </c>
      <c r="AH3598">
        <v>93.2</v>
      </c>
      <c r="AI3598" s="37">
        <v>40505</v>
      </c>
      <c r="AJ3598" s="57">
        <v>0.26</v>
      </c>
      <c r="AK3598" s="37">
        <v>40505</v>
      </c>
      <c r="AL3598" s="57">
        <v>2.77</v>
      </c>
      <c r="AM3598" s="2">
        <v>40312</v>
      </c>
      <c r="AN3598">
        <v>0.2</v>
      </c>
      <c r="AO3598" s="2">
        <v>40311</v>
      </c>
      <c r="AP3598">
        <v>12927.41</v>
      </c>
    </row>
    <row r="3599" spans="25:42" x14ac:dyDescent="0.2">
      <c r="Y3599" s="2">
        <v>40410</v>
      </c>
      <c r="Z3599">
        <v>0.6</v>
      </c>
      <c r="AA3599" s="2">
        <v>40380</v>
      </c>
      <c r="AB3599">
        <v>0.88500000000000001</v>
      </c>
      <c r="AC3599" s="2">
        <v>40442</v>
      </c>
      <c r="AD3599">
        <v>1.5469999999999999</v>
      </c>
      <c r="AE3599" s="2">
        <v>40472</v>
      </c>
      <c r="AF3599">
        <v>2.4780000000000002</v>
      </c>
      <c r="AG3599" s="2">
        <v>40409</v>
      </c>
      <c r="AH3599">
        <v>91</v>
      </c>
      <c r="AI3599" s="37">
        <v>40504</v>
      </c>
      <c r="AJ3599" s="57">
        <v>0.26</v>
      </c>
      <c r="AK3599" s="37">
        <v>40504</v>
      </c>
      <c r="AL3599" s="57">
        <v>2.8</v>
      </c>
      <c r="AM3599" s="2">
        <v>40311</v>
      </c>
      <c r="AN3599">
        <v>0.2</v>
      </c>
      <c r="AO3599" s="2">
        <v>40310</v>
      </c>
      <c r="AP3599">
        <v>12923.16</v>
      </c>
    </row>
    <row r="3600" spans="25:42" x14ac:dyDescent="0.2">
      <c r="Y3600" s="2">
        <v>40409</v>
      </c>
      <c r="Z3600">
        <v>0.69799999999999995</v>
      </c>
      <c r="AA3600" s="2">
        <v>40379</v>
      </c>
      <c r="AB3600">
        <v>0.82299999999999995</v>
      </c>
      <c r="AC3600" s="2">
        <v>40441</v>
      </c>
      <c r="AD3600">
        <v>1.488</v>
      </c>
      <c r="AE3600" s="2">
        <v>40471</v>
      </c>
      <c r="AF3600">
        <v>2.4300000000000002</v>
      </c>
      <c r="AG3600" s="2">
        <v>40408</v>
      </c>
      <c r="AH3600">
        <v>87.5</v>
      </c>
      <c r="AI3600" s="37">
        <v>40501</v>
      </c>
      <c r="AJ3600" s="57">
        <v>0.27</v>
      </c>
      <c r="AK3600" s="37">
        <v>40501</v>
      </c>
      <c r="AL3600" s="57">
        <v>2.88</v>
      </c>
      <c r="AM3600" s="2">
        <v>40310</v>
      </c>
      <c r="AN3600">
        <v>0.2</v>
      </c>
      <c r="AO3600" s="2">
        <v>40309</v>
      </c>
      <c r="AP3600">
        <v>12931.16</v>
      </c>
    </row>
    <row r="3601" spans="25:42" x14ac:dyDescent="0.2">
      <c r="Y3601" s="2">
        <v>40408</v>
      </c>
      <c r="Z3601">
        <v>0.68</v>
      </c>
      <c r="AA3601" s="2">
        <v>40378</v>
      </c>
      <c r="AB3601">
        <v>0.85350000000000004</v>
      </c>
      <c r="AC3601" s="2">
        <v>40438</v>
      </c>
      <c r="AD3601">
        <v>1.4824999999999999</v>
      </c>
      <c r="AE3601" s="2">
        <v>40470</v>
      </c>
      <c r="AF3601">
        <v>2.4580000000000002</v>
      </c>
      <c r="AG3601" s="2">
        <v>40407</v>
      </c>
      <c r="AH3601">
        <v>90.9</v>
      </c>
      <c r="AI3601" s="37">
        <v>40500</v>
      </c>
      <c r="AJ3601" s="57">
        <v>0.26</v>
      </c>
      <c r="AK3601" s="37">
        <v>40500</v>
      </c>
      <c r="AL3601" s="58">
        <v>2.9</v>
      </c>
      <c r="AM3601" s="2">
        <v>40309</v>
      </c>
      <c r="AN3601">
        <v>0.2</v>
      </c>
      <c r="AO3601" s="2">
        <v>40308</v>
      </c>
      <c r="AP3601">
        <v>12926.79</v>
      </c>
    </row>
    <row r="3602" spans="25:42" x14ac:dyDescent="0.2">
      <c r="Y3602" s="2">
        <v>40407</v>
      </c>
      <c r="Z3602">
        <v>0.67</v>
      </c>
      <c r="AA3602" s="2">
        <v>40375</v>
      </c>
      <c r="AB3602">
        <v>0.93300000000000005</v>
      </c>
      <c r="AC3602" s="2">
        <v>40437</v>
      </c>
      <c r="AD3602">
        <v>1.484</v>
      </c>
      <c r="AE3602" s="2">
        <v>40469</v>
      </c>
      <c r="AF3602">
        <v>2.4540000000000002</v>
      </c>
      <c r="AG3602" s="2">
        <v>40406</v>
      </c>
      <c r="AH3602">
        <v>92.8</v>
      </c>
      <c r="AI3602" s="37">
        <v>40499</v>
      </c>
      <c r="AJ3602" s="57">
        <v>0.26</v>
      </c>
      <c r="AK3602" s="37">
        <v>40499</v>
      </c>
      <c r="AL3602" s="57">
        <v>2.89</v>
      </c>
      <c r="AM3602" s="2">
        <v>40308</v>
      </c>
      <c r="AN3602">
        <v>0.2</v>
      </c>
      <c r="AO3602" s="2">
        <v>40305</v>
      </c>
      <c r="AP3602">
        <v>12928.94</v>
      </c>
    </row>
    <row r="3603" spans="25:42" x14ac:dyDescent="0.2">
      <c r="Y3603" s="2">
        <v>40406</v>
      </c>
      <c r="Z3603">
        <v>0.75700000000000001</v>
      </c>
      <c r="AA3603" s="2">
        <v>40374</v>
      </c>
      <c r="AB3603">
        <v>0.95150000000000001</v>
      </c>
      <c r="AC3603" s="2">
        <v>40436</v>
      </c>
      <c r="AD3603">
        <v>1.536</v>
      </c>
      <c r="AE3603" s="2">
        <v>40466</v>
      </c>
      <c r="AF3603">
        <v>2.5049999999999999</v>
      </c>
      <c r="AG3603" s="2">
        <v>40403</v>
      </c>
      <c r="AH3603">
        <v>84.3</v>
      </c>
      <c r="AI3603" s="37">
        <v>40498</v>
      </c>
      <c r="AJ3603" s="57">
        <v>0.27</v>
      </c>
      <c r="AK3603" s="37">
        <v>40498</v>
      </c>
      <c r="AL3603" s="57">
        <v>2.85</v>
      </c>
      <c r="AM3603" s="2">
        <v>40305</v>
      </c>
      <c r="AN3603">
        <v>0.2</v>
      </c>
      <c r="AO3603" s="2">
        <v>40304</v>
      </c>
      <c r="AP3603">
        <v>12932.91</v>
      </c>
    </row>
    <row r="3604" spans="25:42" x14ac:dyDescent="0.2">
      <c r="Y3604" s="2">
        <v>40403</v>
      </c>
      <c r="Z3604">
        <v>0.65</v>
      </c>
      <c r="AA3604" s="2">
        <v>40373</v>
      </c>
      <c r="AB3604">
        <v>1.0189999999999999</v>
      </c>
      <c r="AC3604" s="2">
        <v>40435</v>
      </c>
      <c r="AD3604">
        <v>1.496</v>
      </c>
      <c r="AE3604" s="2">
        <v>40465</v>
      </c>
      <c r="AF3604">
        <v>2.5430000000000001</v>
      </c>
      <c r="AG3604" s="2">
        <v>40402</v>
      </c>
      <c r="AH3604">
        <v>81.400000000000006</v>
      </c>
      <c r="AI3604" s="37">
        <v>40497</v>
      </c>
      <c r="AJ3604" s="57">
        <v>0.28999999999999998</v>
      </c>
      <c r="AK3604" s="37">
        <v>40497</v>
      </c>
      <c r="AL3604" s="57">
        <v>2.92</v>
      </c>
      <c r="AM3604" s="2">
        <v>40304</v>
      </c>
      <c r="AN3604">
        <v>0.2</v>
      </c>
      <c r="AO3604" s="2">
        <v>40303</v>
      </c>
      <c r="AP3604">
        <v>12943.5</v>
      </c>
    </row>
    <row r="3605" spans="25:42" x14ac:dyDescent="0.2">
      <c r="Y3605" s="2">
        <v>40402</v>
      </c>
      <c r="Z3605">
        <v>0.7</v>
      </c>
      <c r="AA3605" s="2">
        <v>40372</v>
      </c>
      <c r="AB3605">
        <v>0.95499999999999996</v>
      </c>
      <c r="AC3605" s="2">
        <v>40434</v>
      </c>
      <c r="AD3605">
        <v>1.54</v>
      </c>
      <c r="AE3605" s="2">
        <v>40464</v>
      </c>
      <c r="AF3605">
        <v>2.4249999999999998</v>
      </c>
      <c r="AG3605" s="2">
        <v>40401</v>
      </c>
      <c r="AH3605">
        <v>76.2</v>
      </c>
      <c r="AI3605" s="37">
        <v>40494</v>
      </c>
      <c r="AJ3605" s="57">
        <v>0.27</v>
      </c>
      <c r="AK3605" s="37">
        <v>40494</v>
      </c>
      <c r="AL3605" s="57">
        <v>2.76</v>
      </c>
      <c r="AM3605" s="2">
        <v>40303</v>
      </c>
      <c r="AN3605">
        <v>0.21</v>
      </c>
      <c r="AO3605" s="2">
        <v>40302</v>
      </c>
      <c r="AP3605">
        <v>12940.95</v>
      </c>
    </row>
    <row r="3606" spans="25:42" x14ac:dyDescent="0.2">
      <c r="Y3606" s="2">
        <v>40401</v>
      </c>
      <c r="Z3606">
        <v>0.81</v>
      </c>
      <c r="AA3606" s="2">
        <v>40371</v>
      </c>
      <c r="AB3606">
        <v>1.0069999999999999</v>
      </c>
      <c r="AC3606" s="2">
        <v>40431</v>
      </c>
      <c r="AD3606">
        <v>1.5669999999999999</v>
      </c>
      <c r="AE3606" s="2">
        <v>40463</v>
      </c>
      <c r="AF3606">
        <v>2.36</v>
      </c>
      <c r="AG3606" s="2">
        <v>40400</v>
      </c>
      <c r="AH3606">
        <v>76.599999999999994</v>
      </c>
      <c r="AI3606" s="37">
        <v>40493</v>
      </c>
      <c r="AJ3606" s="58" t="e">
        <f>NA()</f>
        <v>#N/A</v>
      </c>
      <c r="AK3606" s="37">
        <v>40493</v>
      </c>
      <c r="AL3606" s="57" t="e">
        <v>#N/A</v>
      </c>
      <c r="AM3606" s="2">
        <v>40302</v>
      </c>
      <c r="AN3606">
        <v>0.21</v>
      </c>
      <c r="AO3606" s="2">
        <v>40301</v>
      </c>
      <c r="AP3606">
        <v>12927.02</v>
      </c>
    </row>
    <row r="3607" spans="25:42" x14ac:dyDescent="0.2">
      <c r="Y3607" s="2">
        <v>40400</v>
      </c>
      <c r="Z3607">
        <v>0.85</v>
      </c>
      <c r="AA3607" s="2">
        <v>40368</v>
      </c>
      <c r="AB3607">
        <v>1.0044999999999999</v>
      </c>
      <c r="AC3607" s="2">
        <v>40430</v>
      </c>
      <c r="AD3607">
        <v>1.4810000000000001</v>
      </c>
      <c r="AE3607" s="2">
        <v>40462</v>
      </c>
      <c r="AF3607">
        <v>2.3250000000000002</v>
      </c>
      <c r="AG3607" s="2">
        <v>40399</v>
      </c>
      <c r="AH3607">
        <v>79.8</v>
      </c>
      <c r="AI3607" s="37">
        <v>40492</v>
      </c>
      <c r="AJ3607" s="57">
        <v>0.24</v>
      </c>
      <c r="AK3607" s="37">
        <v>40492</v>
      </c>
      <c r="AL3607" s="57">
        <v>2.65</v>
      </c>
      <c r="AM3607" s="2">
        <v>40301</v>
      </c>
      <c r="AN3607">
        <v>0.2</v>
      </c>
      <c r="AO3607" s="2">
        <v>40298</v>
      </c>
      <c r="AP3607">
        <v>12948.74</v>
      </c>
    </row>
    <row r="3608" spans="25:42" x14ac:dyDescent="0.2">
      <c r="Y3608" s="2">
        <v>40399</v>
      </c>
      <c r="Z3608">
        <v>0.85</v>
      </c>
      <c r="AA3608" s="2">
        <v>40367</v>
      </c>
      <c r="AB3608">
        <v>0.96099999999999997</v>
      </c>
      <c r="AC3608" s="2">
        <v>40429</v>
      </c>
      <c r="AD3608">
        <v>1.4575</v>
      </c>
      <c r="AE3608" s="2">
        <v>40459</v>
      </c>
      <c r="AF3608">
        <v>2.3719999999999999</v>
      </c>
      <c r="AG3608" s="2">
        <v>40396</v>
      </c>
      <c r="AH3608">
        <v>80.400000000000006</v>
      </c>
      <c r="AI3608" s="37">
        <v>40491</v>
      </c>
      <c r="AJ3608" s="57">
        <v>0.24</v>
      </c>
      <c r="AK3608" s="37">
        <v>40491</v>
      </c>
      <c r="AL3608" s="57">
        <v>2.72</v>
      </c>
      <c r="AM3608" s="2">
        <v>40298</v>
      </c>
      <c r="AN3608">
        <v>0.2</v>
      </c>
      <c r="AO3608" s="2">
        <v>40297</v>
      </c>
      <c r="AP3608">
        <v>12853.1</v>
      </c>
    </row>
    <row r="3609" spans="25:42" x14ac:dyDescent="0.2">
      <c r="Y3609" s="2">
        <v>40396</v>
      </c>
      <c r="Z3609">
        <v>0.85</v>
      </c>
      <c r="AA3609" s="2">
        <v>40366</v>
      </c>
      <c r="AB3609">
        <v>0.94799999999999995</v>
      </c>
      <c r="AC3609" s="2">
        <v>40428</v>
      </c>
      <c r="AD3609">
        <v>1.4484999999999999</v>
      </c>
      <c r="AE3609" s="2">
        <v>40458</v>
      </c>
      <c r="AF3609">
        <v>2.2999999999999998</v>
      </c>
      <c r="AG3609" s="2">
        <v>40395</v>
      </c>
      <c r="AH3609">
        <v>84</v>
      </c>
      <c r="AI3609" s="37">
        <v>40490</v>
      </c>
      <c r="AJ3609" s="57">
        <v>0.22</v>
      </c>
      <c r="AK3609" s="37">
        <v>40490</v>
      </c>
      <c r="AL3609" s="57">
        <v>2.6</v>
      </c>
      <c r="AM3609" s="2">
        <v>40297</v>
      </c>
      <c r="AN3609">
        <v>0.19</v>
      </c>
      <c r="AO3609" s="2">
        <v>40296</v>
      </c>
      <c r="AP3609">
        <v>12876.73</v>
      </c>
    </row>
    <row r="3610" spans="25:42" x14ac:dyDescent="0.2">
      <c r="Y3610" s="2">
        <v>40395</v>
      </c>
      <c r="Z3610">
        <v>0.81599999999999995</v>
      </c>
      <c r="AA3610" s="2">
        <v>40365</v>
      </c>
      <c r="AB3610">
        <v>0.95350000000000001</v>
      </c>
      <c r="AC3610" s="2">
        <v>40427</v>
      </c>
      <c r="AD3610">
        <v>1.49</v>
      </c>
      <c r="AE3610" s="2">
        <v>40457</v>
      </c>
      <c r="AF3610">
        <v>2.3325</v>
      </c>
      <c r="AG3610" s="2">
        <v>40394</v>
      </c>
      <c r="AH3610">
        <v>85.9</v>
      </c>
      <c r="AI3610" s="37">
        <v>40487</v>
      </c>
      <c r="AJ3610" s="57">
        <v>0.22</v>
      </c>
      <c r="AK3610" s="37">
        <v>40487</v>
      </c>
      <c r="AL3610" s="57">
        <v>2.58</v>
      </c>
      <c r="AM3610" s="2">
        <v>40296</v>
      </c>
      <c r="AN3610">
        <v>0.2</v>
      </c>
      <c r="AO3610" s="2">
        <v>40295</v>
      </c>
      <c r="AP3610">
        <v>12886.32</v>
      </c>
    </row>
    <row r="3611" spans="25:42" x14ac:dyDescent="0.2">
      <c r="Y3611" s="2">
        <v>40394</v>
      </c>
      <c r="Z3611">
        <v>0.77</v>
      </c>
      <c r="AA3611" s="2">
        <v>40364</v>
      </c>
      <c r="AB3611">
        <v>1.0149999999999999</v>
      </c>
      <c r="AC3611" s="2">
        <v>40424</v>
      </c>
      <c r="AD3611">
        <v>1.53</v>
      </c>
      <c r="AE3611" s="2">
        <v>40456</v>
      </c>
      <c r="AF3611">
        <v>2.2709999999999999</v>
      </c>
      <c r="AG3611" s="2">
        <v>40393</v>
      </c>
      <c r="AH3611">
        <v>81.099999999999994</v>
      </c>
      <c r="AI3611" s="37">
        <v>40486</v>
      </c>
      <c r="AJ3611" s="57">
        <v>0.21</v>
      </c>
      <c r="AK3611" s="37">
        <v>40486</v>
      </c>
      <c r="AL3611" s="57">
        <v>2.5299999999999998</v>
      </c>
      <c r="AM3611" s="2">
        <v>40295</v>
      </c>
      <c r="AN3611">
        <v>0.2</v>
      </c>
      <c r="AO3611" s="2">
        <v>40294</v>
      </c>
      <c r="AP3611">
        <v>12880.36</v>
      </c>
    </row>
    <row r="3612" spans="25:42" x14ac:dyDescent="0.2">
      <c r="Y3612" s="2">
        <v>40393</v>
      </c>
      <c r="Z3612">
        <v>0.79</v>
      </c>
      <c r="AA3612" s="2">
        <v>40361</v>
      </c>
      <c r="AB3612">
        <v>1.022</v>
      </c>
      <c r="AC3612" s="2">
        <v>40423</v>
      </c>
      <c r="AD3612">
        <v>1.4590000000000001</v>
      </c>
      <c r="AE3612" s="2">
        <v>40455</v>
      </c>
      <c r="AF3612">
        <v>2.1949999999999998</v>
      </c>
      <c r="AG3612" s="2">
        <v>40392</v>
      </c>
      <c r="AH3612">
        <v>77.599999999999994</v>
      </c>
      <c r="AI3612" s="37">
        <v>40485</v>
      </c>
      <c r="AJ3612" s="57">
        <v>0.22</v>
      </c>
      <c r="AK3612" s="37">
        <v>40485</v>
      </c>
      <c r="AL3612" s="57">
        <v>2.67</v>
      </c>
      <c r="AM3612" s="2">
        <v>40294</v>
      </c>
      <c r="AN3612">
        <v>0.2</v>
      </c>
      <c r="AO3612" s="2">
        <v>40291</v>
      </c>
      <c r="AP3612">
        <v>12877.2</v>
      </c>
    </row>
    <row r="3613" spans="25:42" x14ac:dyDescent="0.2">
      <c r="Y3613" s="2">
        <v>40392</v>
      </c>
      <c r="Z3613">
        <v>0.82599999999999996</v>
      </c>
      <c r="AA3613" s="2">
        <v>40360</v>
      </c>
      <c r="AB3613">
        <v>0.99399999999999999</v>
      </c>
      <c r="AC3613" s="2">
        <v>40422</v>
      </c>
      <c r="AD3613">
        <v>1.4610000000000001</v>
      </c>
      <c r="AE3613" s="2">
        <v>40452</v>
      </c>
      <c r="AF3613">
        <v>2.2069999999999999</v>
      </c>
      <c r="AG3613" s="2">
        <v>40389</v>
      </c>
      <c r="AH3613">
        <v>78.2</v>
      </c>
      <c r="AI3613" s="37">
        <v>40484</v>
      </c>
      <c r="AJ3613" s="57">
        <v>0.22</v>
      </c>
      <c r="AK3613" s="37">
        <v>40484</v>
      </c>
      <c r="AL3613" s="57">
        <v>2.63</v>
      </c>
      <c r="AM3613" s="2">
        <v>40291</v>
      </c>
      <c r="AN3613">
        <v>0.2</v>
      </c>
      <c r="AO3613" s="2">
        <v>40290</v>
      </c>
      <c r="AP3613">
        <v>12872.6</v>
      </c>
    </row>
    <row r="3614" spans="25:42" x14ac:dyDescent="0.2">
      <c r="Y3614" s="2">
        <v>40389</v>
      </c>
      <c r="Z3614">
        <v>0.69</v>
      </c>
      <c r="AA3614" s="2">
        <v>40359</v>
      </c>
      <c r="AB3614">
        <v>0.91100000000000003</v>
      </c>
      <c r="AC3614" s="2">
        <v>40421</v>
      </c>
      <c r="AD3614">
        <v>1.4205000000000001</v>
      </c>
      <c r="AE3614" s="2">
        <v>40451</v>
      </c>
      <c r="AF3614">
        <v>2.1970000000000001</v>
      </c>
      <c r="AG3614" s="2">
        <v>40388</v>
      </c>
      <c r="AH3614">
        <v>75.900000000000006</v>
      </c>
      <c r="AI3614" s="37">
        <v>40483</v>
      </c>
      <c r="AJ3614" s="57">
        <v>0.22</v>
      </c>
      <c r="AK3614" s="37">
        <v>40483</v>
      </c>
      <c r="AL3614" s="57">
        <v>2.66</v>
      </c>
      <c r="AM3614" s="2">
        <v>40290</v>
      </c>
      <c r="AN3614">
        <v>0.2</v>
      </c>
      <c r="AO3614" s="2">
        <v>40289</v>
      </c>
      <c r="AP3614">
        <v>12865.51</v>
      </c>
    </row>
    <row r="3615" spans="25:42" x14ac:dyDescent="0.2">
      <c r="Y3615" s="2">
        <v>40388</v>
      </c>
      <c r="Z3615">
        <v>0.80500000000000005</v>
      </c>
      <c r="AA3615" s="2">
        <v>40358</v>
      </c>
      <c r="AB3615">
        <v>0.91700000000000004</v>
      </c>
      <c r="AC3615" s="2">
        <v>40420</v>
      </c>
      <c r="AD3615">
        <v>1.522</v>
      </c>
      <c r="AE3615" s="2">
        <v>40450</v>
      </c>
      <c r="AF3615">
        <v>2.1795</v>
      </c>
      <c r="AG3615" s="2">
        <v>40387</v>
      </c>
      <c r="AH3615">
        <v>76.3</v>
      </c>
      <c r="AI3615" s="37">
        <v>40480</v>
      </c>
      <c r="AJ3615" s="57">
        <v>0.22</v>
      </c>
      <c r="AK3615" s="37">
        <v>40480</v>
      </c>
      <c r="AL3615" s="57">
        <v>2.63</v>
      </c>
      <c r="AM3615" s="2">
        <v>40289</v>
      </c>
      <c r="AN3615">
        <v>0.2</v>
      </c>
      <c r="AO3615" s="2">
        <v>40288</v>
      </c>
      <c r="AP3615">
        <v>12871.26</v>
      </c>
    </row>
    <row r="3616" spans="25:42" x14ac:dyDescent="0.2">
      <c r="Y3616" s="2">
        <v>40387</v>
      </c>
      <c r="Z3616">
        <v>0.7</v>
      </c>
      <c r="AA3616" s="2">
        <v>40357</v>
      </c>
      <c r="AB3616">
        <v>1.0229999999999999</v>
      </c>
      <c r="AC3616" s="2">
        <v>40417</v>
      </c>
      <c r="AD3616">
        <v>1.5305</v>
      </c>
      <c r="AE3616" s="2">
        <v>40449</v>
      </c>
      <c r="AF3616">
        <v>2.177</v>
      </c>
      <c r="AG3616" s="2">
        <v>40386</v>
      </c>
      <c r="AH3616">
        <v>77.099999999999994</v>
      </c>
      <c r="AI3616" s="37">
        <v>40479</v>
      </c>
      <c r="AJ3616" s="57">
        <v>0.23</v>
      </c>
      <c r="AK3616" s="37">
        <v>40479</v>
      </c>
      <c r="AL3616" s="57">
        <v>2.69</v>
      </c>
      <c r="AM3616" s="2">
        <v>40288</v>
      </c>
      <c r="AN3616">
        <v>0.2</v>
      </c>
      <c r="AO3616" s="2">
        <v>40287</v>
      </c>
      <c r="AP3616">
        <v>12863.05</v>
      </c>
    </row>
    <row r="3617" spans="25:42" x14ac:dyDescent="0.2">
      <c r="Y3617" s="2">
        <v>40386</v>
      </c>
      <c r="Z3617">
        <v>0.66300000000000003</v>
      </c>
      <c r="AA3617" s="2">
        <v>40354</v>
      </c>
      <c r="AB3617">
        <v>0.98650000000000004</v>
      </c>
      <c r="AC3617" s="2">
        <v>40416</v>
      </c>
      <c r="AD3617">
        <v>1.47</v>
      </c>
      <c r="AE3617" s="2">
        <v>40448</v>
      </c>
      <c r="AF3617">
        <v>2.1349999999999998</v>
      </c>
      <c r="AG3617" s="2">
        <v>40385</v>
      </c>
      <c r="AH3617">
        <v>77.3</v>
      </c>
      <c r="AI3617" s="37">
        <v>40478</v>
      </c>
      <c r="AJ3617" s="57">
        <v>0.23</v>
      </c>
      <c r="AK3617" s="37">
        <v>40478</v>
      </c>
      <c r="AL3617" s="57">
        <v>2.75</v>
      </c>
      <c r="AM3617" s="2">
        <v>40287</v>
      </c>
      <c r="AN3617">
        <v>0.2</v>
      </c>
      <c r="AO3617" s="2">
        <v>40284</v>
      </c>
      <c r="AP3617">
        <v>12877.71</v>
      </c>
    </row>
    <row r="3618" spans="25:42" x14ac:dyDescent="0.2">
      <c r="Y3618" s="2">
        <v>40385</v>
      </c>
      <c r="Z3618">
        <v>0.59</v>
      </c>
      <c r="AA3618" s="2">
        <v>40353</v>
      </c>
      <c r="AB3618">
        <v>0.97899999999999998</v>
      </c>
      <c r="AC3618" s="2">
        <v>40415</v>
      </c>
      <c r="AD3618">
        <v>1.4690000000000001</v>
      </c>
      <c r="AE3618" s="2">
        <v>40445</v>
      </c>
      <c r="AF3618">
        <v>2.16</v>
      </c>
      <c r="AG3618" s="2">
        <v>40382</v>
      </c>
      <c r="AH3618">
        <v>78.900000000000006</v>
      </c>
      <c r="AI3618" s="37">
        <v>40477</v>
      </c>
      <c r="AJ3618" s="57">
        <v>0.23</v>
      </c>
      <c r="AK3618" s="37">
        <v>40477</v>
      </c>
      <c r="AL3618" s="57">
        <v>2.67</v>
      </c>
      <c r="AM3618" s="2">
        <v>40284</v>
      </c>
      <c r="AN3618">
        <v>0.21</v>
      </c>
      <c r="AO3618" s="2">
        <v>40283</v>
      </c>
      <c r="AP3618">
        <v>12874.62</v>
      </c>
    </row>
    <row r="3619" spans="25:42" x14ac:dyDescent="0.2">
      <c r="Y3619" s="2">
        <v>40382</v>
      </c>
      <c r="Z3619">
        <v>0.56000000000000005</v>
      </c>
      <c r="AA3619" s="2">
        <v>40352</v>
      </c>
      <c r="AB3619">
        <v>0.99099999999999999</v>
      </c>
      <c r="AC3619" s="2">
        <v>40414</v>
      </c>
      <c r="AD3619">
        <v>1.4355</v>
      </c>
      <c r="AE3619" s="2">
        <v>40444</v>
      </c>
      <c r="AF3619">
        <v>2.1469999999999998</v>
      </c>
      <c r="AG3619" s="2">
        <v>40381</v>
      </c>
      <c r="AH3619">
        <v>78.8</v>
      </c>
      <c r="AI3619" s="37">
        <v>40476</v>
      </c>
      <c r="AJ3619" s="57">
        <v>0.23</v>
      </c>
      <c r="AK3619" s="37">
        <v>40476</v>
      </c>
      <c r="AL3619" s="57">
        <v>2.59</v>
      </c>
      <c r="AM3619" s="2">
        <v>40283</v>
      </c>
      <c r="AN3619">
        <v>0.22</v>
      </c>
      <c r="AO3619" s="2">
        <v>40282</v>
      </c>
      <c r="AP3619">
        <v>12823.49</v>
      </c>
    </row>
    <row r="3620" spans="25:42" x14ac:dyDescent="0.2">
      <c r="Y3620" s="2">
        <v>40381</v>
      </c>
      <c r="Z3620">
        <v>0.56799999999999995</v>
      </c>
      <c r="AA3620" s="2">
        <v>40351</v>
      </c>
      <c r="AB3620">
        <v>0.95550000000000002</v>
      </c>
      <c r="AC3620" s="2">
        <v>40413</v>
      </c>
      <c r="AD3620">
        <v>1.4710000000000001</v>
      </c>
      <c r="AE3620" s="2">
        <v>40443</v>
      </c>
      <c r="AF3620">
        <v>2.1520000000000001</v>
      </c>
      <c r="AG3620" s="2">
        <v>40380</v>
      </c>
      <c r="AH3620">
        <v>78.400000000000006</v>
      </c>
      <c r="AI3620" s="37">
        <v>40473</v>
      </c>
      <c r="AJ3620" s="57">
        <v>0.21</v>
      </c>
      <c r="AK3620" s="37">
        <v>40473</v>
      </c>
      <c r="AL3620" s="57">
        <v>2.59</v>
      </c>
      <c r="AM3620" s="2">
        <v>40282</v>
      </c>
      <c r="AN3620">
        <v>0.2</v>
      </c>
      <c r="AO3620" s="2">
        <v>40281</v>
      </c>
      <c r="AP3620">
        <v>12831.19</v>
      </c>
    </row>
    <row r="3621" spans="25:42" x14ac:dyDescent="0.2">
      <c r="Y3621" s="2">
        <v>40380</v>
      </c>
      <c r="Z3621">
        <v>0.55000000000000004</v>
      </c>
      <c r="AA3621" s="2">
        <v>40350</v>
      </c>
      <c r="AB3621">
        <v>0.98199999999999998</v>
      </c>
      <c r="AC3621" s="2">
        <v>40410</v>
      </c>
      <c r="AD3621">
        <v>1.5035000000000001</v>
      </c>
      <c r="AE3621" s="2">
        <v>40442</v>
      </c>
      <c r="AF3621">
        <v>2.1680000000000001</v>
      </c>
      <c r="AG3621" s="2">
        <v>40379</v>
      </c>
      <c r="AH3621">
        <v>78.7</v>
      </c>
      <c r="AI3621" s="37">
        <v>40472</v>
      </c>
      <c r="AJ3621" s="57">
        <v>0.22</v>
      </c>
      <c r="AK3621" s="37">
        <v>40472</v>
      </c>
      <c r="AL3621" s="58">
        <v>2.57</v>
      </c>
      <c r="AM3621" s="2">
        <v>40281</v>
      </c>
      <c r="AN3621">
        <v>0.2</v>
      </c>
      <c r="AO3621" s="2">
        <v>40280</v>
      </c>
      <c r="AP3621">
        <v>12826.38</v>
      </c>
    </row>
    <row r="3622" spans="25:42" x14ac:dyDescent="0.2">
      <c r="Y3622" s="2">
        <v>40379</v>
      </c>
      <c r="Z3622">
        <v>0.51</v>
      </c>
      <c r="AA3622" s="2">
        <v>40347</v>
      </c>
      <c r="AB3622">
        <v>0.94199999999999995</v>
      </c>
      <c r="AC3622" s="2">
        <v>40409</v>
      </c>
      <c r="AD3622">
        <v>1.49</v>
      </c>
      <c r="AE3622" s="2">
        <v>40441</v>
      </c>
      <c r="AF3622">
        <v>2.1070000000000002</v>
      </c>
      <c r="AG3622" s="2">
        <v>40378</v>
      </c>
      <c r="AH3622">
        <v>79.400000000000006</v>
      </c>
      <c r="AI3622" s="37">
        <v>40471</v>
      </c>
      <c r="AJ3622" s="57">
        <v>0.22</v>
      </c>
      <c r="AK3622" s="37">
        <v>40471</v>
      </c>
      <c r="AL3622" s="57">
        <v>2.5099999999999998</v>
      </c>
      <c r="AM3622" s="2">
        <v>40280</v>
      </c>
      <c r="AN3622">
        <v>0.19</v>
      </c>
      <c r="AO3622" s="2">
        <v>40277</v>
      </c>
      <c r="AP3622">
        <v>12825.69</v>
      </c>
    </row>
    <row r="3623" spans="25:42" x14ac:dyDescent="0.2">
      <c r="Y3623" s="2">
        <v>40378</v>
      </c>
      <c r="Z3623">
        <v>0.49299999999999999</v>
      </c>
      <c r="AA3623" s="2">
        <v>40346</v>
      </c>
      <c r="AB3623">
        <v>0.95150000000000001</v>
      </c>
      <c r="AC3623" s="2">
        <v>40408</v>
      </c>
      <c r="AD3623">
        <v>1.56</v>
      </c>
      <c r="AE3623" s="2">
        <v>40438</v>
      </c>
      <c r="AF3623">
        <v>2.109</v>
      </c>
      <c r="AG3623" s="2">
        <v>40375</v>
      </c>
      <c r="AH3623">
        <v>81.2</v>
      </c>
      <c r="AI3623" s="37">
        <v>40470</v>
      </c>
      <c r="AJ3623" s="57">
        <v>0.22</v>
      </c>
      <c r="AK3623" s="37">
        <v>40470</v>
      </c>
      <c r="AL3623" s="57">
        <v>2.5</v>
      </c>
      <c r="AM3623" s="2">
        <v>40277</v>
      </c>
      <c r="AN3623">
        <v>0.19</v>
      </c>
      <c r="AO3623" s="2">
        <v>40276</v>
      </c>
      <c r="AP3623">
        <v>12826.03</v>
      </c>
    </row>
    <row r="3624" spans="25:42" x14ac:dyDescent="0.2">
      <c r="Y3624" s="2">
        <v>40375</v>
      </c>
      <c r="Z3624">
        <v>0.57199999999999995</v>
      </c>
      <c r="AA3624" s="2">
        <v>40345</v>
      </c>
      <c r="AB3624">
        <v>0.93</v>
      </c>
      <c r="AC3624" s="2">
        <v>40407</v>
      </c>
      <c r="AD3624">
        <v>1.55</v>
      </c>
      <c r="AE3624" s="2">
        <v>40437</v>
      </c>
      <c r="AF3624">
        <v>2.1030000000000002</v>
      </c>
      <c r="AG3624" s="2">
        <v>40374</v>
      </c>
      <c r="AH3624">
        <v>78.099999999999994</v>
      </c>
      <c r="AI3624" s="37">
        <v>40469</v>
      </c>
      <c r="AJ3624" s="57">
        <v>0.23</v>
      </c>
      <c r="AK3624" s="37">
        <v>40469</v>
      </c>
      <c r="AL3624" s="57">
        <v>2.52</v>
      </c>
      <c r="AM3624" s="2">
        <v>40276</v>
      </c>
      <c r="AN3624">
        <v>0.19</v>
      </c>
      <c r="AO3624" s="2">
        <v>40275</v>
      </c>
      <c r="AP3624">
        <v>12791.87</v>
      </c>
    </row>
    <row r="3625" spans="25:42" x14ac:dyDescent="0.2">
      <c r="Y3625" s="2">
        <v>40374</v>
      </c>
      <c r="Z3625">
        <v>0.56999999999999995</v>
      </c>
      <c r="AA3625" s="2">
        <v>40344</v>
      </c>
      <c r="AB3625">
        <v>0.93049999999999999</v>
      </c>
      <c r="AC3625" s="2">
        <v>40406</v>
      </c>
      <c r="AD3625">
        <v>1.585</v>
      </c>
      <c r="AE3625" s="2">
        <v>40436</v>
      </c>
      <c r="AF3625">
        <v>2.105</v>
      </c>
      <c r="AG3625" s="2">
        <v>40373</v>
      </c>
      <c r="AH3625">
        <v>79</v>
      </c>
      <c r="AI3625" s="37">
        <v>40466</v>
      </c>
      <c r="AJ3625" s="57">
        <v>0.22</v>
      </c>
      <c r="AK3625" s="37">
        <v>40466</v>
      </c>
      <c r="AL3625" s="57">
        <v>2.59</v>
      </c>
      <c r="AM3625" s="2">
        <v>40275</v>
      </c>
      <c r="AN3625">
        <v>0.19</v>
      </c>
      <c r="AO3625" s="2">
        <v>40274</v>
      </c>
      <c r="AP3625">
        <v>12792.97</v>
      </c>
    </row>
    <row r="3626" spans="25:42" x14ac:dyDescent="0.2">
      <c r="Y3626" s="2">
        <v>40373</v>
      </c>
      <c r="Z3626">
        <v>0.7</v>
      </c>
      <c r="AA3626" s="2">
        <v>40343</v>
      </c>
      <c r="AB3626">
        <v>0.9425</v>
      </c>
      <c r="AC3626" s="2">
        <v>40403</v>
      </c>
      <c r="AD3626">
        <v>1.5860000000000001</v>
      </c>
      <c r="AE3626" s="2">
        <v>40435</v>
      </c>
      <c r="AF3626">
        <v>2.1030000000000002</v>
      </c>
      <c r="AG3626" s="2">
        <v>40372</v>
      </c>
      <c r="AH3626">
        <v>80.3</v>
      </c>
      <c r="AI3626" s="37">
        <v>40465</v>
      </c>
      <c r="AJ3626" s="57">
        <v>0.22</v>
      </c>
      <c r="AK3626" s="37">
        <v>40465</v>
      </c>
      <c r="AL3626" s="57">
        <v>2.52</v>
      </c>
      <c r="AM3626" s="2">
        <v>40274</v>
      </c>
      <c r="AN3626">
        <v>0.2</v>
      </c>
      <c r="AO3626" s="2">
        <v>40273</v>
      </c>
      <c r="AP3626">
        <v>12786.56</v>
      </c>
    </row>
    <row r="3627" spans="25:42" x14ac:dyDescent="0.2">
      <c r="Y3627" s="2">
        <v>40372</v>
      </c>
      <c r="Z3627">
        <v>0.71</v>
      </c>
      <c r="AA3627" s="2">
        <v>40340</v>
      </c>
      <c r="AB3627">
        <v>0.91600000000000004</v>
      </c>
      <c r="AC3627" s="2">
        <v>40402</v>
      </c>
      <c r="AD3627">
        <v>1.6</v>
      </c>
      <c r="AE3627" s="2">
        <v>40434</v>
      </c>
      <c r="AF3627">
        <v>2.1469999999999998</v>
      </c>
      <c r="AG3627" s="2">
        <v>40371</v>
      </c>
      <c r="AH3627">
        <v>82.2</v>
      </c>
      <c r="AI3627" s="37">
        <v>40464</v>
      </c>
      <c r="AJ3627" s="57">
        <v>0.22</v>
      </c>
      <c r="AK3627" s="37">
        <v>40464</v>
      </c>
      <c r="AL3627" s="57">
        <v>2.46</v>
      </c>
      <c r="AM3627" s="2">
        <v>40273</v>
      </c>
      <c r="AN3627">
        <v>0.2</v>
      </c>
      <c r="AO3627" s="2">
        <v>40270</v>
      </c>
      <c r="AP3627">
        <v>12762.75</v>
      </c>
    </row>
    <row r="3628" spans="25:42" x14ac:dyDescent="0.2">
      <c r="Y3628" s="2">
        <v>40371</v>
      </c>
      <c r="Z3628">
        <v>0.64</v>
      </c>
      <c r="AA3628" s="2">
        <v>40339</v>
      </c>
      <c r="AB3628">
        <v>0.92800000000000005</v>
      </c>
      <c r="AC3628" s="2">
        <v>40401</v>
      </c>
      <c r="AD3628">
        <v>1.7</v>
      </c>
      <c r="AE3628" s="2">
        <v>40431</v>
      </c>
      <c r="AF3628">
        <v>2.16</v>
      </c>
      <c r="AG3628" s="2">
        <v>40368</v>
      </c>
      <c r="AH3628">
        <v>85.1</v>
      </c>
      <c r="AI3628" s="37">
        <v>40463</v>
      </c>
      <c r="AJ3628" s="57">
        <v>0.21</v>
      </c>
      <c r="AK3628" s="37">
        <v>40463</v>
      </c>
      <c r="AL3628" s="57">
        <v>2.44</v>
      </c>
      <c r="AM3628" s="2">
        <v>40270</v>
      </c>
      <c r="AN3628">
        <v>0.2</v>
      </c>
      <c r="AO3628" s="2">
        <v>40269</v>
      </c>
      <c r="AP3628">
        <v>12764.88</v>
      </c>
    </row>
    <row r="3629" spans="25:42" x14ac:dyDescent="0.2">
      <c r="Y3629" s="2">
        <v>40368</v>
      </c>
      <c r="Z3629">
        <v>0.62</v>
      </c>
      <c r="AA3629" s="2">
        <v>40338</v>
      </c>
      <c r="AB3629">
        <v>0.89900000000000002</v>
      </c>
      <c r="AC3629" s="2">
        <v>40400</v>
      </c>
      <c r="AD3629">
        <v>1.7</v>
      </c>
      <c r="AE3629" s="2">
        <v>40430</v>
      </c>
      <c r="AF3629">
        <v>2.06</v>
      </c>
      <c r="AG3629" s="2">
        <v>40367</v>
      </c>
      <c r="AH3629">
        <v>85.5</v>
      </c>
      <c r="AI3629" s="37">
        <v>40462</v>
      </c>
      <c r="AJ3629" s="58" t="e">
        <f>NA()</f>
        <v>#N/A</v>
      </c>
      <c r="AK3629" s="37">
        <v>40462</v>
      </c>
      <c r="AL3629" s="57" t="e">
        <v>#N/A</v>
      </c>
      <c r="AM3629" s="2">
        <v>40269</v>
      </c>
      <c r="AN3629">
        <v>0.17</v>
      </c>
      <c r="AO3629" s="2">
        <v>40268</v>
      </c>
      <c r="AP3629">
        <v>12773.12</v>
      </c>
    </row>
    <row r="3630" spans="25:42" x14ac:dyDescent="0.2">
      <c r="Y3630" s="2">
        <v>40367</v>
      </c>
      <c r="Z3630">
        <v>0.63500000000000001</v>
      </c>
      <c r="AA3630" s="2">
        <v>40337</v>
      </c>
      <c r="AB3630">
        <v>0.99</v>
      </c>
      <c r="AC3630" s="2">
        <v>40399</v>
      </c>
      <c r="AD3630">
        <v>1.7310000000000001</v>
      </c>
      <c r="AE3630" s="2">
        <v>40429</v>
      </c>
      <c r="AF3630">
        <v>2.0590000000000002</v>
      </c>
      <c r="AG3630" s="2">
        <v>40366</v>
      </c>
      <c r="AH3630">
        <v>86.3</v>
      </c>
      <c r="AI3630" s="37">
        <v>40459</v>
      </c>
      <c r="AJ3630" s="57">
        <v>0.21</v>
      </c>
      <c r="AK3630" s="37">
        <v>40459</v>
      </c>
      <c r="AL3630" s="57">
        <v>2.41</v>
      </c>
      <c r="AM3630" s="2">
        <v>40268</v>
      </c>
      <c r="AN3630">
        <v>0.09</v>
      </c>
      <c r="AO3630" s="2">
        <v>40267</v>
      </c>
      <c r="AP3630">
        <v>12684.57</v>
      </c>
    </row>
    <row r="3631" spans="25:42" x14ac:dyDescent="0.2">
      <c r="Y3631" s="2">
        <v>40366</v>
      </c>
      <c r="Z3631">
        <v>0.57999999999999996</v>
      </c>
      <c r="AA3631" s="2">
        <v>40336</v>
      </c>
      <c r="AB3631">
        <v>0.98050000000000004</v>
      </c>
      <c r="AC3631" s="2">
        <v>40396</v>
      </c>
      <c r="AD3631">
        <v>1.69</v>
      </c>
      <c r="AE3631" s="2">
        <v>40428</v>
      </c>
      <c r="AF3631">
        <v>2.0445000000000002</v>
      </c>
      <c r="AG3631" s="2">
        <v>40365</v>
      </c>
      <c r="AH3631">
        <v>82.6</v>
      </c>
      <c r="AI3631" s="37">
        <v>40458</v>
      </c>
      <c r="AJ3631" s="57">
        <v>0.23</v>
      </c>
      <c r="AK3631" s="37">
        <v>40458</v>
      </c>
      <c r="AL3631" s="57">
        <v>2.41</v>
      </c>
      <c r="AM3631" s="2">
        <v>40267</v>
      </c>
      <c r="AN3631">
        <v>0.16</v>
      </c>
      <c r="AO3631" s="2">
        <v>40266</v>
      </c>
      <c r="AP3631">
        <v>12686.25</v>
      </c>
    </row>
    <row r="3632" spans="25:42" x14ac:dyDescent="0.2">
      <c r="Y3632" s="2">
        <v>40365</v>
      </c>
      <c r="Z3632">
        <v>0.68</v>
      </c>
      <c r="AA3632" s="2">
        <v>40333</v>
      </c>
      <c r="AB3632">
        <v>1.0125</v>
      </c>
      <c r="AC3632" s="2">
        <v>40395</v>
      </c>
      <c r="AD3632">
        <v>1.7665</v>
      </c>
      <c r="AE3632" s="2">
        <v>40427</v>
      </c>
      <c r="AF3632">
        <v>2.0750000000000002</v>
      </c>
      <c r="AG3632" s="2">
        <v>40364</v>
      </c>
      <c r="AH3632">
        <v>88.2</v>
      </c>
      <c r="AI3632" s="37">
        <v>40457</v>
      </c>
      <c r="AJ3632" s="57">
        <v>0.24</v>
      </c>
      <c r="AK3632" s="37">
        <v>40457</v>
      </c>
      <c r="AL3632" s="57">
        <v>2.41</v>
      </c>
      <c r="AM3632" s="2">
        <v>40266</v>
      </c>
      <c r="AN3632">
        <v>0.16</v>
      </c>
      <c r="AO3632" s="2">
        <v>40263</v>
      </c>
      <c r="AP3632">
        <v>12685.89</v>
      </c>
    </row>
    <row r="3633" spans="25:42" x14ac:dyDescent="0.2">
      <c r="Y3633" s="2">
        <v>40364</v>
      </c>
      <c r="Z3633">
        <v>0.66</v>
      </c>
      <c r="AA3633" s="2">
        <v>40332</v>
      </c>
      <c r="AB3633">
        <v>1.0580000000000001</v>
      </c>
      <c r="AC3633" s="2">
        <v>40394</v>
      </c>
      <c r="AD3633">
        <v>1.7</v>
      </c>
      <c r="AE3633" s="2">
        <v>40424</v>
      </c>
      <c r="AF3633">
        <v>2.11</v>
      </c>
      <c r="AG3633" s="2">
        <v>40361</v>
      </c>
      <c r="AH3633">
        <v>88.2</v>
      </c>
      <c r="AI3633" s="37">
        <v>40456</v>
      </c>
      <c r="AJ3633" s="57">
        <v>0.25</v>
      </c>
      <c r="AK3633" s="37">
        <v>40456</v>
      </c>
      <c r="AL3633" s="57">
        <v>2.5</v>
      </c>
      <c r="AM3633" s="2">
        <v>40263</v>
      </c>
      <c r="AN3633">
        <v>0.17</v>
      </c>
      <c r="AO3633" s="2">
        <v>40262</v>
      </c>
      <c r="AP3633">
        <v>12687.57</v>
      </c>
    </row>
    <row r="3634" spans="25:42" x14ac:dyDescent="0.2">
      <c r="Y3634" s="2">
        <v>40361</v>
      </c>
      <c r="Z3634">
        <v>0.65500000000000003</v>
      </c>
      <c r="AA3634" s="2">
        <v>40331</v>
      </c>
      <c r="AB3634">
        <v>1.0315000000000001</v>
      </c>
      <c r="AC3634" s="2">
        <v>40393</v>
      </c>
      <c r="AD3634">
        <v>1.6884999999999999</v>
      </c>
      <c r="AE3634" s="2">
        <v>40423</v>
      </c>
      <c r="AF3634">
        <v>2.04</v>
      </c>
      <c r="AG3634" s="2">
        <v>40360</v>
      </c>
      <c r="AH3634">
        <v>93.8</v>
      </c>
      <c r="AI3634" s="37">
        <v>40455</v>
      </c>
      <c r="AJ3634" s="57">
        <v>0.26</v>
      </c>
      <c r="AK3634" s="37">
        <v>40455</v>
      </c>
      <c r="AL3634" s="58">
        <v>2.5</v>
      </c>
      <c r="AM3634" s="2">
        <v>40262</v>
      </c>
      <c r="AN3634">
        <v>0.17</v>
      </c>
      <c r="AO3634" s="2">
        <v>40261</v>
      </c>
      <c r="AP3634">
        <v>12662.47</v>
      </c>
    </row>
    <row r="3635" spans="25:42" x14ac:dyDescent="0.2">
      <c r="Y3635" s="2">
        <v>40360</v>
      </c>
      <c r="Z3635">
        <v>0.63</v>
      </c>
      <c r="AA3635" s="2">
        <v>40330</v>
      </c>
      <c r="AB3635">
        <v>1.0029999999999999</v>
      </c>
      <c r="AC3635" s="2">
        <v>40392</v>
      </c>
      <c r="AD3635">
        <v>1.6850000000000001</v>
      </c>
      <c r="AE3635" s="2">
        <v>40422</v>
      </c>
      <c r="AF3635">
        <v>2.0299999999999998</v>
      </c>
      <c r="AG3635" s="2">
        <v>40359</v>
      </c>
      <c r="AH3635">
        <v>89.7</v>
      </c>
      <c r="AI3635" s="37">
        <v>40452</v>
      </c>
      <c r="AJ3635" s="57">
        <v>0.26</v>
      </c>
      <c r="AK3635" s="37">
        <v>40452</v>
      </c>
      <c r="AL3635" s="57">
        <v>2.54</v>
      </c>
      <c r="AM3635" s="2">
        <v>40261</v>
      </c>
      <c r="AN3635">
        <v>0.17</v>
      </c>
      <c r="AO3635" s="2">
        <v>40260</v>
      </c>
      <c r="AP3635">
        <v>12670.9</v>
      </c>
    </row>
    <row r="3636" spans="25:42" x14ac:dyDescent="0.2">
      <c r="Y3636" s="2">
        <v>40359</v>
      </c>
      <c r="Z3636">
        <v>0.56499999999999995</v>
      </c>
      <c r="AA3636" s="2">
        <v>40329</v>
      </c>
      <c r="AB3636">
        <v>1.0189999999999999</v>
      </c>
      <c r="AC3636" s="2">
        <v>40389</v>
      </c>
      <c r="AD3636">
        <v>1.633</v>
      </c>
      <c r="AE3636" s="2">
        <v>40421</v>
      </c>
      <c r="AF3636">
        <v>2.0099999999999998</v>
      </c>
      <c r="AG3636" s="2">
        <v>40358</v>
      </c>
      <c r="AH3636">
        <v>89.8</v>
      </c>
      <c r="AI3636" s="37">
        <v>40451</v>
      </c>
      <c r="AJ3636" s="57">
        <v>0.27</v>
      </c>
      <c r="AK3636" s="37">
        <v>40451</v>
      </c>
      <c r="AL3636" s="57">
        <v>2.5299999999999998</v>
      </c>
      <c r="AM3636" s="2">
        <v>40260</v>
      </c>
      <c r="AN3636">
        <v>0.17</v>
      </c>
      <c r="AO3636" s="2">
        <v>40259</v>
      </c>
      <c r="AP3636">
        <v>12663.37</v>
      </c>
    </row>
    <row r="3637" spans="25:42" x14ac:dyDescent="0.2">
      <c r="Y3637" s="2">
        <v>40358</v>
      </c>
      <c r="Z3637">
        <v>0.57999999999999996</v>
      </c>
      <c r="AA3637" s="2">
        <v>40326</v>
      </c>
      <c r="AB3637">
        <v>1.0189999999999999</v>
      </c>
      <c r="AC3637" s="2">
        <v>40388</v>
      </c>
      <c r="AD3637">
        <v>1.6659999999999999</v>
      </c>
      <c r="AE3637" s="2">
        <v>40420</v>
      </c>
      <c r="AF3637">
        <v>2.085</v>
      </c>
      <c r="AG3637" s="2">
        <v>40357</v>
      </c>
      <c r="AH3637">
        <v>84.2</v>
      </c>
      <c r="AI3637" s="37">
        <v>40450</v>
      </c>
      <c r="AJ3637" s="57">
        <v>0.27</v>
      </c>
      <c r="AK3637" s="37">
        <v>40450</v>
      </c>
      <c r="AL3637" s="57">
        <v>2.52</v>
      </c>
      <c r="AM3637" s="2">
        <v>40259</v>
      </c>
      <c r="AN3637">
        <v>0.18</v>
      </c>
      <c r="AO3637" s="2">
        <v>40256</v>
      </c>
      <c r="AP3637">
        <v>12661.04</v>
      </c>
    </row>
    <row r="3638" spans="25:42" x14ac:dyDescent="0.2">
      <c r="Y3638" s="2">
        <v>40357</v>
      </c>
      <c r="Z3638">
        <v>0.68300000000000005</v>
      </c>
      <c r="AA3638" s="2">
        <v>40325</v>
      </c>
      <c r="AB3638">
        <v>1.0555000000000001</v>
      </c>
      <c r="AC3638" s="2">
        <v>40387</v>
      </c>
      <c r="AD3638">
        <v>1.66</v>
      </c>
      <c r="AE3638" s="2">
        <v>40417</v>
      </c>
      <c r="AF3638">
        <v>2.081</v>
      </c>
      <c r="AG3638" s="2">
        <v>40354</v>
      </c>
      <c r="AH3638">
        <v>84.7</v>
      </c>
      <c r="AI3638" s="37">
        <v>40449</v>
      </c>
      <c r="AJ3638" s="57">
        <v>0.26</v>
      </c>
      <c r="AK3638" s="37">
        <v>40449</v>
      </c>
      <c r="AL3638" s="57">
        <v>2.48</v>
      </c>
      <c r="AM3638" s="2">
        <v>40256</v>
      </c>
      <c r="AN3638">
        <v>0.18</v>
      </c>
      <c r="AO3638" s="2">
        <v>40255</v>
      </c>
      <c r="AP3638">
        <v>12661.3</v>
      </c>
    </row>
    <row r="3639" spans="25:42" x14ac:dyDescent="0.2">
      <c r="Y3639" s="2">
        <v>40354</v>
      </c>
      <c r="Z3639">
        <v>0.61499999999999999</v>
      </c>
      <c r="AA3639" s="2">
        <v>40324</v>
      </c>
      <c r="AB3639">
        <v>0.96199999999999997</v>
      </c>
      <c r="AC3639" s="2">
        <v>40386</v>
      </c>
      <c r="AD3639">
        <v>1.6739999999999999</v>
      </c>
      <c r="AE3639" s="2">
        <v>40416</v>
      </c>
      <c r="AF3639">
        <v>2.0510000000000002</v>
      </c>
      <c r="AG3639" s="2">
        <v>40353</v>
      </c>
      <c r="AH3639">
        <v>85.4</v>
      </c>
      <c r="AI3639" s="37">
        <v>40448</v>
      </c>
      <c r="AJ3639" s="57">
        <v>0.26</v>
      </c>
      <c r="AK3639" s="37">
        <v>40448</v>
      </c>
      <c r="AL3639" s="57">
        <v>2.54</v>
      </c>
      <c r="AM3639" s="2">
        <v>40255</v>
      </c>
      <c r="AN3639">
        <v>0.18</v>
      </c>
      <c r="AO3639" s="2">
        <v>40254</v>
      </c>
      <c r="AP3639">
        <v>12639.78</v>
      </c>
    </row>
    <row r="3640" spans="25:42" x14ac:dyDescent="0.2">
      <c r="Y3640" s="2">
        <v>40353</v>
      </c>
      <c r="Z3640">
        <v>0.5</v>
      </c>
      <c r="AA3640" s="2">
        <v>40323</v>
      </c>
      <c r="AB3640">
        <v>1.274</v>
      </c>
      <c r="AC3640" s="2">
        <v>40385</v>
      </c>
      <c r="AD3640">
        <v>1.6220000000000001</v>
      </c>
      <c r="AE3640" s="2">
        <v>40415</v>
      </c>
      <c r="AF3640">
        <v>2.0710000000000002</v>
      </c>
      <c r="AG3640" s="2">
        <v>40352</v>
      </c>
      <c r="AH3640">
        <v>85.2</v>
      </c>
      <c r="AI3640" s="37">
        <v>40445</v>
      </c>
      <c r="AJ3640" s="57">
        <v>0.25</v>
      </c>
      <c r="AK3640" s="37">
        <v>40445</v>
      </c>
      <c r="AL3640" s="57">
        <v>2.62</v>
      </c>
      <c r="AM3640" s="2">
        <v>40254</v>
      </c>
      <c r="AN3640">
        <v>0.18</v>
      </c>
      <c r="AO3640" s="2">
        <v>40253</v>
      </c>
      <c r="AP3640">
        <v>12643.7</v>
      </c>
    </row>
    <row r="3641" spans="25:42" x14ac:dyDescent="0.2">
      <c r="Y3641" s="2">
        <v>40352</v>
      </c>
      <c r="Z3641">
        <v>0.61399999999999999</v>
      </c>
      <c r="AA3641" s="2">
        <v>40322</v>
      </c>
      <c r="AB3641">
        <v>1.2184999999999999</v>
      </c>
      <c r="AC3641" s="2">
        <v>40382</v>
      </c>
      <c r="AD3641">
        <v>1.6555</v>
      </c>
      <c r="AE3641" s="2">
        <v>40414</v>
      </c>
      <c r="AF3641">
        <v>2.0350000000000001</v>
      </c>
      <c r="AG3641" s="2">
        <v>40351</v>
      </c>
      <c r="AH3641">
        <v>85.9</v>
      </c>
      <c r="AI3641" s="37">
        <v>40444</v>
      </c>
      <c r="AJ3641" s="57">
        <v>0.25</v>
      </c>
      <c r="AK3641" s="37">
        <v>40444</v>
      </c>
      <c r="AL3641" s="57">
        <v>2.56</v>
      </c>
      <c r="AM3641" s="2">
        <v>40253</v>
      </c>
      <c r="AN3641">
        <v>0.2</v>
      </c>
      <c r="AO3641" s="2">
        <v>40252</v>
      </c>
      <c r="AP3641">
        <v>12636.66</v>
      </c>
    </row>
    <row r="3642" spans="25:42" x14ac:dyDescent="0.2">
      <c r="Y3642" s="2">
        <v>40351</v>
      </c>
      <c r="Z3642">
        <v>0.57999999999999996</v>
      </c>
      <c r="AA3642" s="2">
        <v>40319</v>
      </c>
      <c r="AB3642">
        <v>1.2024999999999999</v>
      </c>
      <c r="AC3642" s="2">
        <v>40381</v>
      </c>
      <c r="AD3642">
        <v>1.607</v>
      </c>
      <c r="AE3642" s="2">
        <v>40413</v>
      </c>
      <c r="AF3642">
        <v>2.0764999999999998</v>
      </c>
      <c r="AG3642" s="2">
        <v>40350</v>
      </c>
      <c r="AH3642">
        <v>87.8</v>
      </c>
      <c r="AI3642" s="37">
        <v>40443</v>
      </c>
      <c r="AJ3642" s="57">
        <v>0.25</v>
      </c>
      <c r="AK3642" s="37">
        <v>40443</v>
      </c>
      <c r="AL3642" s="57">
        <v>2.56</v>
      </c>
      <c r="AM3642" s="2">
        <v>40252</v>
      </c>
      <c r="AN3642">
        <v>0.2</v>
      </c>
      <c r="AO3642" s="2">
        <v>40249</v>
      </c>
      <c r="AP3642">
        <v>12575.68</v>
      </c>
    </row>
    <row r="3643" spans="25:42" x14ac:dyDescent="0.2">
      <c r="Y3643" s="2">
        <v>40350</v>
      </c>
      <c r="Z3643">
        <v>0.55000000000000004</v>
      </c>
      <c r="AA3643" s="2">
        <v>40318</v>
      </c>
      <c r="AB3643">
        <v>1.159</v>
      </c>
      <c r="AC3643" s="2">
        <v>40380</v>
      </c>
      <c r="AD3643">
        <v>1.6</v>
      </c>
      <c r="AE3643" s="2">
        <v>40410</v>
      </c>
      <c r="AF3643">
        <v>2.0859999999999999</v>
      </c>
      <c r="AG3643" s="2">
        <v>40347</v>
      </c>
      <c r="AH3643">
        <v>94.4</v>
      </c>
      <c r="AI3643" s="37">
        <v>40442</v>
      </c>
      <c r="AJ3643" s="57">
        <v>0.26</v>
      </c>
      <c r="AK3643" s="37">
        <v>40442</v>
      </c>
      <c r="AL3643" s="57">
        <v>2.61</v>
      </c>
      <c r="AM3643" s="2">
        <v>40249</v>
      </c>
      <c r="AN3643">
        <v>0.17</v>
      </c>
      <c r="AO3643" s="2">
        <v>40248</v>
      </c>
      <c r="AP3643">
        <v>12575.48</v>
      </c>
    </row>
    <row r="3644" spans="25:42" x14ac:dyDescent="0.2">
      <c r="Y3644" s="2">
        <v>40347</v>
      </c>
      <c r="Z3644">
        <v>0.43</v>
      </c>
      <c r="AA3644" s="2">
        <v>40317</v>
      </c>
      <c r="AB3644">
        <v>1.3251999999999999</v>
      </c>
      <c r="AC3644" s="2">
        <v>40379</v>
      </c>
      <c r="AD3644">
        <v>1.573</v>
      </c>
      <c r="AE3644" s="2">
        <v>40409</v>
      </c>
      <c r="AF3644">
        <v>2.0990000000000002</v>
      </c>
      <c r="AG3644" s="2">
        <v>40346</v>
      </c>
      <c r="AH3644">
        <v>95.2</v>
      </c>
      <c r="AI3644" s="37">
        <v>40441</v>
      </c>
      <c r="AJ3644" s="57">
        <v>0.26</v>
      </c>
      <c r="AK3644" s="37">
        <v>40441</v>
      </c>
      <c r="AL3644" s="57">
        <v>2.72</v>
      </c>
      <c r="AM3644" s="2">
        <v>40248</v>
      </c>
      <c r="AN3644">
        <v>0.15</v>
      </c>
      <c r="AO3644" s="2">
        <v>40247</v>
      </c>
      <c r="AP3644">
        <v>12544.39</v>
      </c>
    </row>
    <row r="3645" spans="25:42" x14ac:dyDescent="0.2">
      <c r="Y3645" s="2">
        <v>40346</v>
      </c>
      <c r="Z3645">
        <v>0.46</v>
      </c>
      <c r="AA3645" s="2">
        <v>40316</v>
      </c>
      <c r="AB3645">
        <v>1.4309000000000001</v>
      </c>
      <c r="AC3645" s="2">
        <v>40378</v>
      </c>
      <c r="AD3645">
        <v>1.603</v>
      </c>
      <c r="AE3645" s="2">
        <v>40408</v>
      </c>
      <c r="AF3645">
        <v>2.1389999999999998</v>
      </c>
      <c r="AG3645" s="2">
        <v>40345</v>
      </c>
      <c r="AH3645">
        <v>96</v>
      </c>
      <c r="AI3645" s="37">
        <v>40438</v>
      </c>
      <c r="AJ3645" s="57">
        <v>0.26</v>
      </c>
      <c r="AK3645" s="37">
        <v>40438</v>
      </c>
      <c r="AL3645" s="57">
        <v>2.75</v>
      </c>
      <c r="AM3645" s="2">
        <v>40247</v>
      </c>
      <c r="AN3645">
        <v>0.14000000000000001</v>
      </c>
      <c r="AO3645" s="2">
        <v>40246</v>
      </c>
      <c r="AP3645">
        <v>12552.7</v>
      </c>
    </row>
    <row r="3646" spans="25:42" x14ac:dyDescent="0.2">
      <c r="Y3646" s="2">
        <v>40345</v>
      </c>
      <c r="Z3646">
        <v>0.46500000000000002</v>
      </c>
      <c r="AA3646" s="2">
        <v>40315</v>
      </c>
      <c r="AB3646">
        <v>1.4624999999999999</v>
      </c>
      <c r="AC3646" s="2">
        <v>40375</v>
      </c>
      <c r="AD3646">
        <v>1.63</v>
      </c>
      <c r="AE3646" s="2">
        <v>40407</v>
      </c>
      <c r="AF3646">
        <v>2.1440000000000001</v>
      </c>
      <c r="AG3646" s="2">
        <v>40344</v>
      </c>
      <c r="AH3646">
        <v>99.6</v>
      </c>
      <c r="AI3646" s="37">
        <v>40437</v>
      </c>
      <c r="AJ3646" s="57">
        <v>0.25</v>
      </c>
      <c r="AK3646" s="37">
        <v>40437</v>
      </c>
      <c r="AL3646" s="57">
        <v>2.77</v>
      </c>
      <c r="AM3646" s="2">
        <v>40246</v>
      </c>
      <c r="AN3646">
        <v>0.14000000000000001</v>
      </c>
      <c r="AO3646" s="2">
        <v>40245</v>
      </c>
      <c r="AP3646">
        <v>12546.37</v>
      </c>
    </row>
    <row r="3647" spans="25:42" x14ac:dyDescent="0.2">
      <c r="Y3647" s="2">
        <v>40344</v>
      </c>
      <c r="Z3647">
        <v>0.503</v>
      </c>
      <c r="AA3647" s="2">
        <v>40312</v>
      </c>
      <c r="AB3647">
        <v>1.5474000000000001</v>
      </c>
      <c r="AC3647" s="2">
        <v>40374</v>
      </c>
      <c r="AD3647">
        <v>1.7015</v>
      </c>
      <c r="AE3647" s="2">
        <v>40406</v>
      </c>
      <c r="AF3647">
        <v>2.1589999999999998</v>
      </c>
      <c r="AG3647" s="2">
        <v>40343</v>
      </c>
      <c r="AH3647">
        <v>102.9</v>
      </c>
      <c r="AI3647" s="37">
        <v>40436</v>
      </c>
      <c r="AJ3647" s="57">
        <v>0.26</v>
      </c>
      <c r="AK3647" s="37">
        <v>40436</v>
      </c>
      <c r="AL3647" s="57">
        <v>2.74</v>
      </c>
      <c r="AM3647" s="2">
        <v>40245</v>
      </c>
      <c r="AN3647">
        <v>0.15</v>
      </c>
      <c r="AO3647" s="2">
        <v>40242</v>
      </c>
      <c r="AP3647">
        <v>12544.7</v>
      </c>
    </row>
    <row r="3648" spans="25:42" x14ac:dyDescent="0.2">
      <c r="Y3648" s="2">
        <v>40343</v>
      </c>
      <c r="Z3648">
        <v>0.55000000000000004</v>
      </c>
      <c r="AA3648" s="2">
        <v>40311</v>
      </c>
      <c r="AB3648">
        <v>1.6160000000000001</v>
      </c>
      <c r="AC3648" s="2">
        <v>40373</v>
      </c>
      <c r="AD3648">
        <v>1.7689999999999999</v>
      </c>
      <c r="AE3648" s="2">
        <v>40403</v>
      </c>
      <c r="AF3648">
        <v>2.1789999999999998</v>
      </c>
      <c r="AG3648" s="2">
        <v>40340</v>
      </c>
      <c r="AH3648">
        <v>105.9</v>
      </c>
      <c r="AI3648" s="37">
        <v>40435</v>
      </c>
      <c r="AJ3648" s="57">
        <v>0.26</v>
      </c>
      <c r="AK3648" s="37">
        <v>40435</v>
      </c>
      <c r="AL3648" s="57">
        <v>2.68</v>
      </c>
      <c r="AM3648" s="2">
        <v>40242</v>
      </c>
      <c r="AN3648">
        <v>0.17</v>
      </c>
      <c r="AO3648" s="2">
        <v>40241</v>
      </c>
      <c r="AP3648">
        <v>12545.49</v>
      </c>
    </row>
    <row r="3649" spans="25:42" x14ac:dyDescent="0.2">
      <c r="Y3649" s="2">
        <v>40340</v>
      </c>
      <c r="Z3649">
        <v>0.41</v>
      </c>
      <c r="AA3649" s="2">
        <v>40310</v>
      </c>
      <c r="AB3649">
        <v>1.6313</v>
      </c>
      <c r="AC3649" s="2">
        <v>40372</v>
      </c>
      <c r="AD3649">
        <v>1.77</v>
      </c>
      <c r="AE3649" s="2">
        <v>40402</v>
      </c>
      <c r="AF3649">
        <v>2.226</v>
      </c>
      <c r="AG3649" s="2">
        <v>40339</v>
      </c>
      <c r="AH3649">
        <v>103.3</v>
      </c>
      <c r="AI3649" s="37">
        <v>40434</v>
      </c>
      <c r="AJ3649" s="57">
        <v>0.26</v>
      </c>
      <c r="AK3649" s="37">
        <v>40434</v>
      </c>
      <c r="AL3649" s="57">
        <v>2.74</v>
      </c>
      <c r="AM3649" s="2">
        <v>40241</v>
      </c>
      <c r="AN3649">
        <v>0.16</v>
      </c>
      <c r="AO3649" s="2">
        <v>40240</v>
      </c>
      <c r="AP3649">
        <v>12508.94</v>
      </c>
    </row>
    <row r="3650" spans="25:42" x14ac:dyDescent="0.2">
      <c r="Y3650" s="2">
        <v>40339</v>
      </c>
      <c r="Z3650">
        <v>0.41</v>
      </c>
      <c r="AA3650" s="2">
        <v>40309</v>
      </c>
      <c r="AB3650">
        <v>1.6025</v>
      </c>
      <c r="AC3650" s="2">
        <v>40371</v>
      </c>
      <c r="AD3650">
        <v>1.7569999999999999</v>
      </c>
      <c r="AE3650" s="2">
        <v>40401</v>
      </c>
      <c r="AF3650">
        <v>2.2650000000000001</v>
      </c>
      <c r="AG3650" s="2">
        <v>40338</v>
      </c>
      <c r="AH3650">
        <v>106.6</v>
      </c>
      <c r="AI3650" s="37">
        <v>40431</v>
      </c>
      <c r="AJ3650" s="57">
        <v>0.27</v>
      </c>
      <c r="AK3650" s="37">
        <v>40431</v>
      </c>
      <c r="AL3650" s="57">
        <v>2.81</v>
      </c>
      <c r="AM3650" s="2">
        <v>40240</v>
      </c>
      <c r="AN3650">
        <v>0.15</v>
      </c>
      <c r="AO3650" s="2">
        <v>40239</v>
      </c>
      <c r="AP3650">
        <v>12519.42</v>
      </c>
    </row>
    <row r="3651" spans="25:42" x14ac:dyDescent="0.2">
      <c r="Y3651" s="2">
        <v>40338</v>
      </c>
      <c r="Z3651">
        <v>0.38</v>
      </c>
      <c r="AA3651" s="2">
        <v>40308</v>
      </c>
      <c r="AB3651">
        <v>1.5588</v>
      </c>
      <c r="AC3651" s="2">
        <v>40368</v>
      </c>
      <c r="AD3651">
        <v>1.754</v>
      </c>
      <c r="AE3651" s="2">
        <v>40400</v>
      </c>
      <c r="AF3651">
        <v>2.2559999999999998</v>
      </c>
      <c r="AG3651" s="2">
        <v>40337</v>
      </c>
      <c r="AH3651">
        <v>108.7</v>
      </c>
      <c r="AI3651" s="37">
        <v>40430</v>
      </c>
      <c r="AJ3651" s="57">
        <v>0.26</v>
      </c>
      <c r="AK3651" s="37">
        <v>40430</v>
      </c>
      <c r="AL3651" s="57">
        <v>2.77</v>
      </c>
      <c r="AM3651" s="2">
        <v>40239</v>
      </c>
      <c r="AN3651">
        <v>0.14000000000000001</v>
      </c>
      <c r="AO3651" s="2">
        <v>40238</v>
      </c>
      <c r="AP3651">
        <v>12507.54</v>
      </c>
    </row>
    <row r="3652" spans="25:42" x14ac:dyDescent="0.2">
      <c r="Y3652" s="2">
        <v>40337</v>
      </c>
      <c r="Z3652">
        <v>0.42</v>
      </c>
      <c r="AA3652" s="2">
        <v>40305</v>
      </c>
      <c r="AB3652">
        <v>1.5283</v>
      </c>
      <c r="AC3652" s="2">
        <v>40367</v>
      </c>
      <c r="AD3652">
        <v>1.74</v>
      </c>
      <c r="AE3652" s="2">
        <v>40399</v>
      </c>
      <c r="AF3652">
        <v>2.2650000000000001</v>
      </c>
      <c r="AG3652" s="2">
        <v>40336</v>
      </c>
      <c r="AH3652">
        <v>106.1</v>
      </c>
      <c r="AI3652" s="37">
        <v>40429</v>
      </c>
      <c r="AJ3652" s="57">
        <v>0.24</v>
      </c>
      <c r="AK3652" s="37">
        <v>40429</v>
      </c>
      <c r="AL3652" s="57">
        <v>2.66</v>
      </c>
      <c r="AM3652" s="2">
        <v>40238</v>
      </c>
      <c r="AN3652">
        <v>0.14000000000000001</v>
      </c>
      <c r="AO3652" s="2">
        <v>40235</v>
      </c>
      <c r="AP3652">
        <v>12440.07</v>
      </c>
    </row>
    <row r="3653" spans="25:42" x14ac:dyDescent="0.2">
      <c r="Y3653" s="2">
        <v>40336</v>
      </c>
      <c r="Z3653">
        <v>0.51</v>
      </c>
      <c r="AA3653" s="2">
        <v>40304</v>
      </c>
      <c r="AB3653">
        <v>1.5753999999999999</v>
      </c>
      <c r="AC3653" s="2">
        <v>40366</v>
      </c>
      <c r="AD3653">
        <v>1.698</v>
      </c>
      <c r="AE3653" s="2">
        <v>40396</v>
      </c>
      <c r="AF3653">
        <v>2.27</v>
      </c>
      <c r="AG3653" s="2">
        <v>40333</v>
      </c>
      <c r="AH3653">
        <v>106.4</v>
      </c>
      <c r="AI3653" s="37">
        <v>40428</v>
      </c>
      <c r="AJ3653" s="57">
        <v>0.25</v>
      </c>
      <c r="AK3653" s="37">
        <v>40428</v>
      </c>
      <c r="AL3653" s="58">
        <v>2.61</v>
      </c>
      <c r="AM3653" s="2">
        <v>40235</v>
      </c>
      <c r="AN3653">
        <v>0.13</v>
      </c>
      <c r="AO3653" s="2">
        <v>40234</v>
      </c>
      <c r="AP3653">
        <v>12433.66</v>
      </c>
    </row>
    <row r="3654" spans="25:42" x14ac:dyDescent="0.2">
      <c r="Y3654" s="2">
        <v>40333</v>
      </c>
      <c r="Z3654">
        <v>0.47</v>
      </c>
      <c r="AA3654" s="2">
        <v>40303</v>
      </c>
      <c r="AB3654">
        <v>1.6609</v>
      </c>
      <c r="AC3654" s="2">
        <v>40365</v>
      </c>
      <c r="AD3654">
        <v>1.7035</v>
      </c>
      <c r="AE3654" s="2">
        <v>40395</v>
      </c>
      <c r="AF3654">
        <v>2.2839999999999998</v>
      </c>
      <c r="AG3654" s="2">
        <v>40332</v>
      </c>
      <c r="AH3654">
        <v>104.3</v>
      </c>
      <c r="AI3654" s="37">
        <v>40427</v>
      </c>
      <c r="AJ3654" s="58" t="e">
        <f>NA()</f>
        <v>#N/A</v>
      </c>
      <c r="AK3654" s="37">
        <v>40427</v>
      </c>
      <c r="AL3654" s="57" t="e">
        <v>#N/A</v>
      </c>
      <c r="AM3654" s="2">
        <v>40234</v>
      </c>
      <c r="AN3654">
        <v>0.12</v>
      </c>
      <c r="AO3654" s="2">
        <v>40233</v>
      </c>
      <c r="AP3654">
        <v>12401.78</v>
      </c>
    </row>
    <row r="3655" spans="25:42" x14ac:dyDescent="0.2">
      <c r="Y3655" s="2">
        <v>40332</v>
      </c>
      <c r="Z3655">
        <v>0.52</v>
      </c>
      <c r="AA3655" s="2">
        <v>40302</v>
      </c>
      <c r="AB3655">
        <v>1.7365999999999999</v>
      </c>
      <c r="AC3655" s="2">
        <v>40364</v>
      </c>
      <c r="AD3655">
        <v>1.8049999999999999</v>
      </c>
      <c r="AE3655" s="2">
        <v>40394</v>
      </c>
      <c r="AF3655">
        <v>2.2745000000000002</v>
      </c>
      <c r="AG3655" s="2">
        <v>40331</v>
      </c>
      <c r="AH3655">
        <v>105.2</v>
      </c>
      <c r="AI3655" s="37">
        <v>40424</v>
      </c>
      <c r="AJ3655" s="57">
        <v>0.25</v>
      </c>
      <c r="AK3655" s="37">
        <v>40424</v>
      </c>
      <c r="AL3655" s="57">
        <v>2.72</v>
      </c>
      <c r="AM3655" s="2">
        <v>40233</v>
      </c>
      <c r="AN3655">
        <v>0.11</v>
      </c>
      <c r="AO3655" s="2">
        <v>40232</v>
      </c>
      <c r="AP3655">
        <v>12409.37</v>
      </c>
    </row>
    <row r="3656" spans="25:42" x14ac:dyDescent="0.2">
      <c r="Y3656" s="2">
        <v>40331</v>
      </c>
      <c r="Z3656">
        <v>0.5</v>
      </c>
      <c r="AA3656" s="2">
        <v>40301</v>
      </c>
      <c r="AB3656">
        <v>1.7155</v>
      </c>
      <c r="AC3656" s="2">
        <v>40361</v>
      </c>
      <c r="AD3656">
        <v>1.772</v>
      </c>
      <c r="AE3656" s="2">
        <v>40393</v>
      </c>
      <c r="AF3656">
        <v>2.282</v>
      </c>
      <c r="AG3656" s="2">
        <v>40330</v>
      </c>
      <c r="AH3656">
        <v>110.3</v>
      </c>
      <c r="AI3656" s="37">
        <v>40423</v>
      </c>
      <c r="AJ3656" s="57">
        <v>0.25</v>
      </c>
      <c r="AK3656" s="37">
        <v>40423</v>
      </c>
      <c r="AL3656" s="57">
        <v>2.63</v>
      </c>
      <c r="AM3656" s="2">
        <v>40232</v>
      </c>
      <c r="AN3656">
        <v>0.12</v>
      </c>
      <c r="AO3656" s="2">
        <v>40231</v>
      </c>
      <c r="AP3656">
        <v>12403.03</v>
      </c>
    </row>
    <row r="3657" spans="25:42" x14ac:dyDescent="0.2">
      <c r="Y3657" s="2">
        <v>40330</v>
      </c>
      <c r="Z3657">
        <v>0.51</v>
      </c>
      <c r="AA3657" s="2">
        <v>40298</v>
      </c>
      <c r="AB3657">
        <v>1.7378</v>
      </c>
      <c r="AC3657" s="2">
        <v>40360</v>
      </c>
      <c r="AD3657">
        <v>1.7855000000000001</v>
      </c>
      <c r="AE3657" s="2">
        <v>40392</v>
      </c>
      <c r="AF3657">
        <v>2.2930000000000001</v>
      </c>
      <c r="AG3657" s="2">
        <v>40329</v>
      </c>
      <c r="AH3657">
        <v>112.1</v>
      </c>
      <c r="AI3657" s="37">
        <v>40422</v>
      </c>
      <c r="AJ3657" s="57">
        <v>0.25</v>
      </c>
      <c r="AK3657" s="37">
        <v>40422</v>
      </c>
      <c r="AL3657" s="57">
        <v>2.58</v>
      </c>
      <c r="AM3657" s="2">
        <v>40231</v>
      </c>
      <c r="AN3657">
        <v>0.12</v>
      </c>
      <c r="AO3657" s="2">
        <v>40228</v>
      </c>
      <c r="AP3657">
        <v>12402.05</v>
      </c>
    </row>
    <row r="3658" spans="25:42" x14ac:dyDescent="0.2">
      <c r="Y3658" s="2">
        <v>40329</v>
      </c>
      <c r="Z3658">
        <v>0.47</v>
      </c>
      <c r="AA3658" s="2">
        <v>40297</v>
      </c>
      <c r="AB3658">
        <v>1.7275</v>
      </c>
      <c r="AC3658" s="2">
        <v>40359</v>
      </c>
      <c r="AD3658">
        <v>1.841</v>
      </c>
      <c r="AE3658" s="2">
        <v>40389</v>
      </c>
      <c r="AF3658">
        <v>2.2469999999999999</v>
      </c>
      <c r="AG3658" s="2">
        <v>40326</v>
      </c>
      <c r="AH3658">
        <v>112.1</v>
      </c>
      <c r="AI3658" s="37">
        <v>40421</v>
      </c>
      <c r="AJ3658" s="57">
        <v>0.25</v>
      </c>
      <c r="AK3658" s="37">
        <v>40421</v>
      </c>
      <c r="AL3658" s="58">
        <v>2.4700000000000002</v>
      </c>
      <c r="AM3658" s="2">
        <v>40228</v>
      </c>
      <c r="AN3658">
        <v>0.13</v>
      </c>
      <c r="AO3658" s="2">
        <v>40227</v>
      </c>
      <c r="AP3658">
        <v>12401.45</v>
      </c>
    </row>
    <row r="3659" spans="25:42" x14ac:dyDescent="0.2">
      <c r="Y3659" s="2">
        <v>40326</v>
      </c>
      <c r="Z3659">
        <v>0.47</v>
      </c>
      <c r="AA3659" s="2">
        <v>40296</v>
      </c>
      <c r="AB3659">
        <v>1.6559999999999999</v>
      </c>
      <c r="AC3659" s="2">
        <v>40358</v>
      </c>
      <c r="AD3659">
        <v>1.847</v>
      </c>
      <c r="AE3659" s="2">
        <v>40388</v>
      </c>
      <c r="AF3659">
        <v>2.2669999999999999</v>
      </c>
      <c r="AG3659" s="2">
        <v>40325</v>
      </c>
      <c r="AH3659">
        <v>111.5</v>
      </c>
      <c r="AI3659" s="37">
        <v>40420</v>
      </c>
      <c r="AJ3659" s="57">
        <v>0.26</v>
      </c>
      <c r="AK3659" s="37">
        <v>40420</v>
      </c>
      <c r="AL3659" s="57">
        <v>2.54</v>
      </c>
      <c r="AM3659" s="2">
        <v>40227</v>
      </c>
      <c r="AN3659">
        <v>0.12</v>
      </c>
      <c r="AO3659" s="2">
        <v>40226</v>
      </c>
      <c r="AP3659">
        <v>12386.5</v>
      </c>
    </row>
    <row r="3660" spans="25:42" x14ac:dyDescent="0.2">
      <c r="Y3660" s="2">
        <v>40325</v>
      </c>
      <c r="Z3660">
        <v>0.45</v>
      </c>
      <c r="AA3660" s="2">
        <v>40295</v>
      </c>
      <c r="AB3660">
        <v>1.6375999999999999</v>
      </c>
      <c r="AC3660" s="2">
        <v>40357</v>
      </c>
      <c r="AD3660">
        <v>1.875</v>
      </c>
      <c r="AE3660" s="2">
        <v>40387</v>
      </c>
      <c r="AF3660">
        <v>2.2810000000000001</v>
      </c>
      <c r="AG3660" s="2">
        <v>40324</v>
      </c>
      <c r="AH3660">
        <v>109.9</v>
      </c>
      <c r="AI3660" s="37">
        <v>40417</v>
      </c>
      <c r="AJ3660" s="57">
        <v>0.27</v>
      </c>
      <c r="AK3660" s="37">
        <v>40417</v>
      </c>
      <c r="AL3660" s="57">
        <v>2.66</v>
      </c>
      <c r="AM3660" s="2">
        <v>40226</v>
      </c>
      <c r="AN3660">
        <v>0.12</v>
      </c>
      <c r="AO3660" s="2">
        <v>40225</v>
      </c>
      <c r="AP3660">
        <v>12384.36</v>
      </c>
    </row>
    <row r="3661" spans="25:42" x14ac:dyDescent="0.2">
      <c r="Y3661" s="2">
        <v>40324</v>
      </c>
      <c r="Z3661">
        <v>0.52</v>
      </c>
      <c r="AA3661" s="2">
        <v>40294</v>
      </c>
      <c r="AB3661">
        <v>1.6637999999999999</v>
      </c>
      <c r="AC3661" s="2">
        <v>40354</v>
      </c>
      <c r="AD3661">
        <v>1.9165000000000001</v>
      </c>
      <c r="AE3661" s="2">
        <v>40386</v>
      </c>
      <c r="AF3661">
        <v>2.3010000000000002</v>
      </c>
      <c r="AG3661" s="2">
        <v>40323</v>
      </c>
      <c r="AH3661">
        <v>112.7</v>
      </c>
      <c r="AI3661" s="37">
        <v>40416</v>
      </c>
      <c r="AJ3661" s="57">
        <v>0.25</v>
      </c>
      <c r="AK3661" s="37">
        <v>40416</v>
      </c>
      <c r="AL3661" s="57">
        <v>2.5</v>
      </c>
      <c r="AM3661" s="2">
        <v>40225</v>
      </c>
      <c r="AN3661">
        <v>0.13</v>
      </c>
      <c r="AO3661" s="2">
        <v>40221</v>
      </c>
      <c r="AP3661">
        <v>12351.62</v>
      </c>
    </row>
    <row r="3662" spans="25:42" x14ac:dyDescent="0.2">
      <c r="Y3662" s="2">
        <v>40323</v>
      </c>
      <c r="Z3662">
        <v>0.64</v>
      </c>
      <c r="AA3662" s="2">
        <v>40291</v>
      </c>
      <c r="AB3662">
        <v>1.6880999999999999</v>
      </c>
      <c r="AC3662" s="2">
        <v>40353</v>
      </c>
      <c r="AD3662">
        <v>1.87</v>
      </c>
      <c r="AE3662" s="2">
        <v>40385</v>
      </c>
      <c r="AF3662">
        <v>2.274</v>
      </c>
      <c r="AG3662" s="2">
        <v>40322</v>
      </c>
      <c r="AH3662">
        <v>107.1</v>
      </c>
      <c r="AI3662" s="37">
        <v>40415</v>
      </c>
      <c r="AJ3662" s="57">
        <v>0.26</v>
      </c>
      <c r="AK3662" s="37">
        <v>40415</v>
      </c>
      <c r="AL3662" s="57">
        <v>2.54</v>
      </c>
      <c r="AM3662" s="2">
        <v>40221</v>
      </c>
      <c r="AN3662">
        <v>0.12</v>
      </c>
      <c r="AO3662" s="2">
        <v>40220</v>
      </c>
      <c r="AP3662">
        <v>12349.32</v>
      </c>
    </row>
    <row r="3663" spans="25:42" x14ac:dyDescent="0.2">
      <c r="Y3663" s="2">
        <v>40322</v>
      </c>
      <c r="Z3663">
        <v>0.5595</v>
      </c>
      <c r="AA3663" s="2">
        <v>40290</v>
      </c>
      <c r="AB3663">
        <v>1.661</v>
      </c>
      <c r="AC3663" s="2">
        <v>40352</v>
      </c>
      <c r="AD3663">
        <v>1.8580000000000001</v>
      </c>
      <c r="AE3663" s="2">
        <v>40382</v>
      </c>
      <c r="AF3663">
        <v>2.254</v>
      </c>
      <c r="AG3663" s="2">
        <v>40319</v>
      </c>
      <c r="AH3663">
        <v>108.7</v>
      </c>
      <c r="AI3663" s="37">
        <v>40414</v>
      </c>
      <c r="AJ3663" s="57">
        <v>0.27</v>
      </c>
      <c r="AK3663" s="37">
        <v>40414</v>
      </c>
      <c r="AL3663" s="57">
        <v>2.5</v>
      </c>
      <c r="AM3663" s="2">
        <v>40220</v>
      </c>
      <c r="AN3663">
        <v>0.12</v>
      </c>
      <c r="AO3663" s="2">
        <v>40219</v>
      </c>
      <c r="AP3663">
        <v>12340.57</v>
      </c>
    </row>
    <row r="3664" spans="25:42" x14ac:dyDescent="0.2">
      <c r="Y3664" s="2">
        <v>40319</v>
      </c>
      <c r="Z3664">
        <v>0.63</v>
      </c>
      <c r="AA3664" s="2">
        <v>40289</v>
      </c>
      <c r="AB3664">
        <v>1.6417999999999999</v>
      </c>
      <c r="AC3664" s="2">
        <v>40351</v>
      </c>
      <c r="AD3664">
        <v>1.885</v>
      </c>
      <c r="AE3664" s="2">
        <v>40381</v>
      </c>
      <c r="AF3664">
        <v>2.2429999999999999</v>
      </c>
      <c r="AG3664" s="2">
        <v>40318</v>
      </c>
      <c r="AH3664">
        <v>110.9</v>
      </c>
      <c r="AI3664" s="37">
        <v>40413</v>
      </c>
      <c r="AJ3664" s="57">
        <v>0.25</v>
      </c>
      <c r="AK3664" s="37">
        <v>40413</v>
      </c>
      <c r="AL3664" s="57">
        <v>2.6</v>
      </c>
      <c r="AM3664" s="2">
        <v>40219</v>
      </c>
      <c r="AN3664">
        <v>0.12</v>
      </c>
      <c r="AO3664" s="2">
        <v>40218</v>
      </c>
      <c r="AP3664">
        <v>12349.47</v>
      </c>
    </row>
    <row r="3665" spans="25:42" x14ac:dyDescent="0.2">
      <c r="Y3665" s="2">
        <v>40318</v>
      </c>
      <c r="Z3665">
        <v>0.68100000000000005</v>
      </c>
      <c r="AA3665" s="2">
        <v>40288</v>
      </c>
      <c r="AB3665">
        <v>1.6533</v>
      </c>
      <c r="AC3665" s="2">
        <v>40350</v>
      </c>
      <c r="AD3665">
        <v>1.89</v>
      </c>
      <c r="AE3665" s="2">
        <v>40380</v>
      </c>
      <c r="AF3665">
        <v>2.23</v>
      </c>
      <c r="AG3665" s="2">
        <v>40317</v>
      </c>
      <c r="AH3665">
        <v>98.1</v>
      </c>
      <c r="AI3665" s="37">
        <v>40410</v>
      </c>
      <c r="AJ3665" s="57">
        <v>0.26</v>
      </c>
      <c r="AK3665" s="37">
        <v>40410</v>
      </c>
      <c r="AL3665" s="57">
        <v>2.62</v>
      </c>
      <c r="AM3665" s="2">
        <v>40218</v>
      </c>
      <c r="AN3665">
        <v>0.13</v>
      </c>
      <c r="AO3665" s="2">
        <v>40217</v>
      </c>
      <c r="AP3665">
        <v>12347.9</v>
      </c>
    </row>
    <row r="3666" spans="25:42" x14ac:dyDescent="0.2">
      <c r="Y3666" s="2">
        <v>40317</v>
      </c>
      <c r="Z3666">
        <v>0.94</v>
      </c>
      <c r="AA3666" s="2">
        <v>40287</v>
      </c>
      <c r="AB3666">
        <v>1.5780000000000001</v>
      </c>
      <c r="AC3666" s="2">
        <v>40347</v>
      </c>
      <c r="AD3666">
        <v>1.86</v>
      </c>
      <c r="AE3666" s="2">
        <v>40379</v>
      </c>
      <c r="AF3666">
        <v>2.2200000000000002</v>
      </c>
      <c r="AG3666" s="2">
        <v>40316</v>
      </c>
      <c r="AH3666">
        <v>97.2</v>
      </c>
      <c r="AI3666" s="37">
        <v>40409</v>
      </c>
      <c r="AJ3666" s="57">
        <v>0.25</v>
      </c>
      <c r="AK3666" s="37">
        <v>40409</v>
      </c>
      <c r="AL3666" s="57">
        <v>2.58</v>
      </c>
      <c r="AM3666" s="2">
        <v>40217</v>
      </c>
      <c r="AN3666">
        <v>0.13</v>
      </c>
      <c r="AO3666" s="2">
        <v>40214</v>
      </c>
      <c r="AP3666">
        <v>12345.51</v>
      </c>
    </row>
    <row r="3667" spans="25:42" x14ac:dyDescent="0.2">
      <c r="Y3667" s="2">
        <v>40316</v>
      </c>
      <c r="Z3667">
        <v>1.02</v>
      </c>
      <c r="AA3667" s="2">
        <v>40284</v>
      </c>
      <c r="AB3667">
        <v>1.579</v>
      </c>
      <c r="AC3667" s="2">
        <v>40346</v>
      </c>
      <c r="AD3667">
        <v>1.9015</v>
      </c>
      <c r="AE3667" s="2">
        <v>40378</v>
      </c>
      <c r="AF3667">
        <v>2.2082000000000002</v>
      </c>
      <c r="AG3667" s="2">
        <v>40315</v>
      </c>
      <c r="AH3667">
        <v>96.6</v>
      </c>
      <c r="AI3667" s="37">
        <v>40408</v>
      </c>
      <c r="AJ3667" s="57">
        <v>0.25</v>
      </c>
      <c r="AK3667" s="37">
        <v>40408</v>
      </c>
      <c r="AL3667" s="57">
        <v>2.64</v>
      </c>
      <c r="AM3667" s="2">
        <v>40214</v>
      </c>
      <c r="AN3667">
        <v>0.13</v>
      </c>
      <c r="AO3667" s="2">
        <v>40213</v>
      </c>
      <c r="AP3667">
        <v>12346.43</v>
      </c>
    </row>
    <row r="3668" spans="25:42" x14ac:dyDescent="0.2">
      <c r="Y3668" s="2">
        <v>40315</v>
      </c>
      <c r="Z3668">
        <v>1.1025</v>
      </c>
      <c r="AA3668" s="2">
        <v>40283</v>
      </c>
      <c r="AB3668">
        <v>1.6001000000000001</v>
      </c>
      <c r="AC3668" s="2">
        <v>40345</v>
      </c>
      <c r="AD3668">
        <v>1.93</v>
      </c>
      <c r="AE3668" s="2">
        <v>40375</v>
      </c>
      <c r="AF3668">
        <v>2.2265999999999999</v>
      </c>
      <c r="AG3668" s="2">
        <v>40312</v>
      </c>
      <c r="AH3668">
        <v>99.8</v>
      </c>
      <c r="AI3668" s="37">
        <v>40407</v>
      </c>
      <c r="AJ3668" s="57">
        <v>0.26</v>
      </c>
      <c r="AK3668" s="37">
        <v>40407</v>
      </c>
      <c r="AL3668" s="57">
        <v>2.64</v>
      </c>
      <c r="AM3668" s="2">
        <v>40213</v>
      </c>
      <c r="AN3668">
        <v>0.14000000000000001</v>
      </c>
      <c r="AO3668" s="2">
        <v>40212</v>
      </c>
      <c r="AP3668">
        <v>12354.04</v>
      </c>
    </row>
    <row r="3669" spans="25:42" x14ac:dyDescent="0.2">
      <c r="Y3669" s="2">
        <v>40312</v>
      </c>
      <c r="Z3669">
        <v>1.1200000000000001</v>
      </c>
      <c r="AA3669" s="2">
        <v>40282</v>
      </c>
      <c r="AB3669">
        <v>1.581</v>
      </c>
      <c r="AC3669" s="2">
        <v>40344</v>
      </c>
      <c r="AD3669">
        <v>1.9305000000000001</v>
      </c>
      <c r="AE3669" s="2">
        <v>40374</v>
      </c>
      <c r="AF3669">
        <v>2.3292000000000002</v>
      </c>
      <c r="AG3669" s="2">
        <v>40311</v>
      </c>
      <c r="AH3669">
        <v>89.5</v>
      </c>
      <c r="AI3669" s="37">
        <v>40406</v>
      </c>
      <c r="AJ3669" s="57">
        <v>0.25</v>
      </c>
      <c r="AK3669" s="37">
        <v>40406</v>
      </c>
      <c r="AL3669" s="57">
        <v>2.58</v>
      </c>
      <c r="AM3669" s="2">
        <v>40212</v>
      </c>
      <c r="AN3669">
        <v>0.13</v>
      </c>
      <c r="AO3669" s="2">
        <v>40211</v>
      </c>
      <c r="AP3669">
        <v>12360.94</v>
      </c>
    </row>
    <row r="3670" spans="25:42" x14ac:dyDescent="0.2">
      <c r="Y3670" s="2">
        <v>40311</v>
      </c>
      <c r="Z3670">
        <v>1.2215</v>
      </c>
      <c r="AA3670" s="2">
        <v>40281</v>
      </c>
      <c r="AB3670">
        <v>1.6007</v>
      </c>
      <c r="AC3670" s="2">
        <v>40343</v>
      </c>
      <c r="AD3670">
        <v>1.9424999999999999</v>
      </c>
      <c r="AE3670" s="2">
        <v>40373</v>
      </c>
      <c r="AF3670">
        <v>2.3708</v>
      </c>
      <c r="AG3670" s="2">
        <v>40310</v>
      </c>
      <c r="AH3670">
        <v>93.2</v>
      </c>
      <c r="AI3670" s="37">
        <v>40403</v>
      </c>
      <c r="AJ3670" s="57">
        <v>0.26</v>
      </c>
      <c r="AK3670" s="37">
        <v>40403</v>
      </c>
      <c r="AL3670" s="57">
        <v>2.68</v>
      </c>
      <c r="AM3670" s="2">
        <v>40211</v>
      </c>
      <c r="AN3670">
        <v>0.14000000000000001</v>
      </c>
      <c r="AO3670" s="2">
        <v>40210</v>
      </c>
      <c r="AP3670">
        <v>12349.46</v>
      </c>
    </row>
    <row r="3671" spans="25:42" x14ac:dyDescent="0.2">
      <c r="Y3671" s="2">
        <v>40310</v>
      </c>
      <c r="Z3671">
        <v>1.2144999999999999</v>
      </c>
      <c r="AA3671" s="2">
        <v>40280</v>
      </c>
      <c r="AB3671">
        <v>1.6207</v>
      </c>
      <c r="AC3671" s="2">
        <v>40340</v>
      </c>
      <c r="AD3671">
        <v>1.94</v>
      </c>
      <c r="AE3671" s="2">
        <v>40372</v>
      </c>
      <c r="AF3671">
        <v>2.4184999999999999</v>
      </c>
      <c r="AG3671" s="2">
        <v>40309</v>
      </c>
      <c r="AH3671">
        <v>96.8</v>
      </c>
      <c r="AI3671" s="37">
        <v>40402</v>
      </c>
      <c r="AJ3671" s="57">
        <v>0.25</v>
      </c>
      <c r="AK3671" s="37">
        <v>40402</v>
      </c>
      <c r="AL3671" s="58">
        <v>2.74</v>
      </c>
      <c r="AM3671" s="2">
        <v>40210</v>
      </c>
      <c r="AN3671">
        <v>0.14000000000000001</v>
      </c>
      <c r="AO3671" s="2">
        <v>40207</v>
      </c>
      <c r="AP3671">
        <v>12278.64</v>
      </c>
    </row>
    <row r="3672" spans="25:42" x14ac:dyDescent="0.2">
      <c r="Y3672" s="2">
        <v>40309</v>
      </c>
      <c r="Z3672">
        <v>1.25</v>
      </c>
      <c r="AA3672" s="2">
        <v>40277</v>
      </c>
      <c r="AB3672">
        <v>1.6094999999999999</v>
      </c>
      <c r="AC3672" s="2">
        <v>40339</v>
      </c>
      <c r="AD3672">
        <v>1.96</v>
      </c>
      <c r="AE3672" s="2">
        <v>40371</v>
      </c>
      <c r="AF3672">
        <v>2.3826000000000001</v>
      </c>
      <c r="AG3672" s="2">
        <v>40308</v>
      </c>
      <c r="AH3672">
        <v>104.4</v>
      </c>
      <c r="AI3672" s="37">
        <v>40401</v>
      </c>
      <c r="AJ3672" s="57">
        <v>0.25</v>
      </c>
      <c r="AK3672" s="37">
        <v>40401</v>
      </c>
      <c r="AL3672" s="57">
        <v>2.72</v>
      </c>
      <c r="AM3672" s="2">
        <v>40207</v>
      </c>
      <c r="AN3672">
        <v>0.12</v>
      </c>
      <c r="AO3672" s="2">
        <v>40206</v>
      </c>
      <c r="AP3672">
        <v>12274.43</v>
      </c>
    </row>
    <row r="3673" spans="25:42" x14ac:dyDescent="0.2">
      <c r="Y3673" s="2">
        <v>40308</v>
      </c>
      <c r="Z3673">
        <v>1.246</v>
      </c>
      <c r="AA3673" s="2">
        <v>40276</v>
      </c>
      <c r="AB3673">
        <v>1.5967</v>
      </c>
      <c r="AC3673" s="2">
        <v>40338</v>
      </c>
      <c r="AD3673">
        <v>1.9350000000000001</v>
      </c>
      <c r="AE3673" s="2">
        <v>40368</v>
      </c>
      <c r="AF3673">
        <v>2.3717999999999999</v>
      </c>
      <c r="AG3673" s="2">
        <v>40305</v>
      </c>
      <c r="AH3673">
        <v>112.6</v>
      </c>
      <c r="AI3673" s="37">
        <v>40400</v>
      </c>
      <c r="AJ3673" s="57">
        <v>0.25</v>
      </c>
      <c r="AK3673" s="37">
        <v>40400</v>
      </c>
      <c r="AL3673" s="57">
        <v>2.79</v>
      </c>
      <c r="AM3673" s="2">
        <v>40206</v>
      </c>
      <c r="AN3673">
        <v>0.12</v>
      </c>
      <c r="AO3673" s="2">
        <v>40205</v>
      </c>
      <c r="AP3673">
        <v>12301.77</v>
      </c>
    </row>
    <row r="3674" spans="25:42" x14ac:dyDescent="0.2">
      <c r="Y3674" s="2">
        <v>40305</v>
      </c>
      <c r="Z3674">
        <v>1.21</v>
      </c>
      <c r="AA3674" s="2">
        <v>40275</v>
      </c>
      <c r="AB3674">
        <v>1.581</v>
      </c>
      <c r="AC3674" s="2">
        <v>40337</v>
      </c>
      <c r="AD3674">
        <v>1.9395</v>
      </c>
      <c r="AE3674" s="2">
        <v>40367</v>
      </c>
      <c r="AF3674">
        <v>2.3397000000000001</v>
      </c>
      <c r="AG3674" s="2">
        <v>40304</v>
      </c>
      <c r="AH3674">
        <v>116.7</v>
      </c>
      <c r="AI3674" s="37">
        <v>40399</v>
      </c>
      <c r="AJ3674" s="57">
        <v>0.26</v>
      </c>
      <c r="AK3674" s="37">
        <v>40399</v>
      </c>
      <c r="AL3674" s="57">
        <v>2.86</v>
      </c>
      <c r="AM3674" s="2">
        <v>40205</v>
      </c>
      <c r="AN3674">
        <v>0.12</v>
      </c>
      <c r="AO3674" s="2">
        <v>40204</v>
      </c>
      <c r="AP3674">
        <v>12308.89</v>
      </c>
    </row>
    <row r="3675" spans="25:42" x14ac:dyDescent="0.2">
      <c r="Y3675" s="2">
        <v>40304</v>
      </c>
      <c r="Z3675">
        <v>1.31</v>
      </c>
      <c r="AA3675" s="2">
        <v>40274</v>
      </c>
      <c r="AB3675">
        <v>1.5583</v>
      </c>
      <c r="AC3675" s="2">
        <v>40336</v>
      </c>
      <c r="AD3675">
        <v>1.9305000000000001</v>
      </c>
      <c r="AE3675" s="2">
        <v>40366</v>
      </c>
      <c r="AF3675">
        <v>2.2907999999999999</v>
      </c>
      <c r="AG3675" s="2">
        <v>40303</v>
      </c>
      <c r="AH3675">
        <v>95.8</v>
      </c>
      <c r="AI3675" s="37">
        <v>40396</v>
      </c>
      <c r="AJ3675" s="57">
        <v>0.25</v>
      </c>
      <c r="AK3675" s="37">
        <v>40396</v>
      </c>
      <c r="AL3675" s="57">
        <v>2.86</v>
      </c>
      <c r="AM3675" s="2">
        <v>40204</v>
      </c>
      <c r="AN3675">
        <v>0.12</v>
      </c>
      <c r="AO3675" s="2">
        <v>40203</v>
      </c>
      <c r="AP3675">
        <v>12303.74</v>
      </c>
    </row>
    <row r="3676" spans="25:42" x14ac:dyDescent="0.2">
      <c r="Y3676" s="2">
        <v>40303</v>
      </c>
      <c r="Z3676">
        <v>1.32</v>
      </c>
      <c r="AA3676" s="2">
        <v>40273</v>
      </c>
      <c r="AB3676">
        <v>1.5375000000000001</v>
      </c>
      <c r="AC3676" s="2">
        <v>40333</v>
      </c>
      <c r="AD3676">
        <v>1.9624999999999999</v>
      </c>
      <c r="AE3676" s="2">
        <v>40365</v>
      </c>
      <c r="AF3676">
        <v>2.2667000000000002</v>
      </c>
      <c r="AG3676" s="2">
        <v>40302</v>
      </c>
      <c r="AH3676">
        <v>88.7</v>
      </c>
      <c r="AI3676" s="37">
        <v>40395</v>
      </c>
      <c r="AJ3676" s="57">
        <v>0.27</v>
      </c>
      <c r="AK3676" s="37">
        <v>40395</v>
      </c>
      <c r="AL3676" s="57">
        <v>2.94</v>
      </c>
      <c r="AM3676" s="2">
        <v>40203</v>
      </c>
      <c r="AN3676">
        <v>0.12</v>
      </c>
      <c r="AO3676" s="2">
        <v>40200</v>
      </c>
      <c r="AP3676">
        <v>12302.47</v>
      </c>
    </row>
    <row r="3677" spans="25:42" x14ac:dyDescent="0.2">
      <c r="Y3677" s="2">
        <v>40302</v>
      </c>
      <c r="Z3677">
        <v>1.3825000000000001</v>
      </c>
      <c r="AA3677" s="2">
        <v>40270</v>
      </c>
      <c r="AB3677">
        <v>1.526</v>
      </c>
      <c r="AC3677" s="2">
        <v>40332</v>
      </c>
      <c r="AD3677">
        <v>2.0699999999999998</v>
      </c>
      <c r="AE3677" s="2">
        <v>40364</v>
      </c>
      <c r="AF3677">
        <v>2.3109999999999999</v>
      </c>
      <c r="AG3677" s="2">
        <v>40301</v>
      </c>
      <c r="AH3677">
        <v>83.6</v>
      </c>
      <c r="AI3677" s="37">
        <v>40394</v>
      </c>
      <c r="AJ3677" s="57">
        <v>0.28000000000000003</v>
      </c>
      <c r="AK3677" s="37">
        <v>40394</v>
      </c>
      <c r="AL3677" s="57">
        <v>2.98</v>
      </c>
      <c r="AM3677" s="2">
        <v>40200</v>
      </c>
      <c r="AN3677">
        <v>0.11</v>
      </c>
      <c r="AO3677" s="2">
        <v>40199</v>
      </c>
      <c r="AP3677">
        <v>12300.16</v>
      </c>
    </row>
    <row r="3678" spans="25:42" x14ac:dyDescent="0.2">
      <c r="Y3678" s="2">
        <v>40301</v>
      </c>
      <c r="Z3678">
        <v>1.39</v>
      </c>
      <c r="AA3678" s="2">
        <v>40269</v>
      </c>
      <c r="AB3678">
        <v>1.4988999999999999</v>
      </c>
      <c r="AC3678" s="2">
        <v>40331</v>
      </c>
      <c r="AD3678">
        <v>2.0314999999999999</v>
      </c>
      <c r="AE3678" s="2">
        <v>40361</v>
      </c>
      <c r="AF3678">
        <v>2.3111999999999999</v>
      </c>
      <c r="AG3678" s="2">
        <v>40298</v>
      </c>
      <c r="AH3678">
        <v>85.5</v>
      </c>
      <c r="AI3678" s="37">
        <v>40393</v>
      </c>
      <c r="AJ3678" s="57">
        <v>0.27</v>
      </c>
      <c r="AK3678" s="37">
        <v>40393</v>
      </c>
      <c r="AL3678" s="57">
        <v>2.94</v>
      </c>
      <c r="AM3678" s="2">
        <v>40199</v>
      </c>
      <c r="AN3678">
        <v>0.12</v>
      </c>
      <c r="AO3678" s="2">
        <v>40198</v>
      </c>
      <c r="AP3678">
        <v>12327.38</v>
      </c>
    </row>
    <row r="3679" spans="25:42" x14ac:dyDescent="0.2">
      <c r="Y3679" s="2">
        <v>40298</v>
      </c>
      <c r="Z3679">
        <v>1.379</v>
      </c>
      <c r="AA3679" s="2">
        <v>40268</v>
      </c>
      <c r="AB3679">
        <v>1.484</v>
      </c>
      <c r="AC3679" s="2">
        <v>40330</v>
      </c>
      <c r="AD3679">
        <v>2.0150000000000001</v>
      </c>
      <c r="AE3679" s="2">
        <v>40360</v>
      </c>
      <c r="AF3679">
        <v>2.3328000000000002</v>
      </c>
      <c r="AG3679" s="2">
        <v>40297</v>
      </c>
      <c r="AH3679">
        <v>83.3</v>
      </c>
      <c r="AI3679" s="37">
        <v>40392</v>
      </c>
      <c r="AJ3679" s="57">
        <v>0.28000000000000003</v>
      </c>
      <c r="AK3679" s="37">
        <v>40392</v>
      </c>
      <c r="AL3679" s="57">
        <v>2.99</v>
      </c>
      <c r="AM3679" s="2">
        <v>40198</v>
      </c>
      <c r="AN3679">
        <v>0.13</v>
      </c>
      <c r="AO3679" s="2">
        <v>40197</v>
      </c>
      <c r="AP3679">
        <v>12322.11</v>
      </c>
    </row>
    <row r="3680" spans="25:42" x14ac:dyDescent="0.2">
      <c r="Y3680" s="2">
        <v>40297</v>
      </c>
      <c r="Z3680">
        <v>1.39</v>
      </c>
      <c r="AA3680" s="2">
        <v>40267</v>
      </c>
      <c r="AB3680">
        <v>1.4239999999999999</v>
      </c>
      <c r="AC3680" s="2">
        <v>40329</v>
      </c>
      <c r="AD3680">
        <v>2</v>
      </c>
      <c r="AE3680" s="2">
        <v>40359</v>
      </c>
      <c r="AF3680">
        <v>2.3565999999999998</v>
      </c>
      <c r="AG3680" s="2">
        <v>40296</v>
      </c>
      <c r="AH3680">
        <v>87.2</v>
      </c>
      <c r="AI3680" s="37">
        <v>40389</v>
      </c>
      <c r="AJ3680" s="57">
        <v>0.28999999999999998</v>
      </c>
      <c r="AK3680" s="37">
        <v>40389</v>
      </c>
      <c r="AL3680" s="57">
        <v>2.94</v>
      </c>
      <c r="AM3680" s="2">
        <v>40197</v>
      </c>
      <c r="AN3680">
        <v>0.13</v>
      </c>
      <c r="AO3680" s="2">
        <v>40193</v>
      </c>
      <c r="AP3680">
        <v>12319.33</v>
      </c>
    </row>
    <row r="3681" spans="25:42" x14ac:dyDescent="0.2">
      <c r="Y3681" s="2">
        <v>40296</v>
      </c>
      <c r="Z3681">
        <v>1.2875000000000001</v>
      </c>
      <c r="AA3681" s="2">
        <v>40266</v>
      </c>
      <c r="AB3681">
        <v>1.39</v>
      </c>
      <c r="AC3681" s="2">
        <v>40326</v>
      </c>
      <c r="AD3681">
        <v>2.073</v>
      </c>
      <c r="AE3681" s="2">
        <v>40358</v>
      </c>
      <c r="AF3681">
        <v>2.3877999999999999</v>
      </c>
      <c r="AG3681" s="2">
        <v>40295</v>
      </c>
      <c r="AH3681">
        <v>88.9</v>
      </c>
      <c r="AI3681" s="37">
        <v>40388</v>
      </c>
      <c r="AJ3681" s="57">
        <v>0.3</v>
      </c>
      <c r="AK3681" s="37">
        <v>40388</v>
      </c>
      <c r="AL3681" s="57">
        <v>3.03</v>
      </c>
      <c r="AM3681" s="2">
        <v>40193</v>
      </c>
      <c r="AN3681">
        <v>0.12</v>
      </c>
      <c r="AO3681" s="2">
        <v>40192</v>
      </c>
      <c r="AP3681">
        <v>12258.55</v>
      </c>
    </row>
    <row r="3682" spans="25:42" x14ac:dyDescent="0.2">
      <c r="Y3682" s="2">
        <v>40295</v>
      </c>
      <c r="Z3682">
        <v>1.3</v>
      </c>
      <c r="AA3682" s="2">
        <v>40263</v>
      </c>
      <c r="AB3682">
        <v>1.4177</v>
      </c>
      <c r="AC3682" s="2">
        <v>40325</v>
      </c>
      <c r="AD3682">
        <v>2.0550000000000002</v>
      </c>
      <c r="AE3682" s="2">
        <v>40357</v>
      </c>
      <c r="AF3682">
        <v>2.4216000000000002</v>
      </c>
      <c r="AG3682" s="2">
        <v>40294</v>
      </c>
      <c r="AH3682">
        <v>83</v>
      </c>
      <c r="AI3682" s="37">
        <v>40387</v>
      </c>
      <c r="AJ3682" s="57">
        <v>0.3</v>
      </c>
      <c r="AK3682" s="37">
        <v>40387</v>
      </c>
      <c r="AL3682" s="57">
        <v>3.03</v>
      </c>
      <c r="AM3682" s="2">
        <v>40192</v>
      </c>
      <c r="AN3682">
        <v>0.11</v>
      </c>
      <c r="AO3682" s="2">
        <v>40191</v>
      </c>
      <c r="AP3682">
        <v>12282.27</v>
      </c>
    </row>
    <row r="3683" spans="25:42" x14ac:dyDescent="0.2">
      <c r="Y3683" s="2">
        <v>40294</v>
      </c>
      <c r="Z3683">
        <v>1.2805</v>
      </c>
      <c r="AA3683" s="2">
        <v>40262</v>
      </c>
      <c r="AB3683">
        <v>1.4071</v>
      </c>
      <c r="AC3683" s="2">
        <v>40324</v>
      </c>
      <c r="AD3683">
        <v>2.0125000000000002</v>
      </c>
      <c r="AE3683" s="2">
        <v>40354</v>
      </c>
      <c r="AF3683">
        <v>2.4397000000000002</v>
      </c>
      <c r="AG3683" s="2">
        <v>40291</v>
      </c>
      <c r="AH3683">
        <v>85.2</v>
      </c>
      <c r="AI3683" s="37">
        <v>40386</v>
      </c>
      <c r="AJ3683" s="57">
        <v>0.3</v>
      </c>
      <c r="AK3683" s="37">
        <v>40386</v>
      </c>
      <c r="AL3683" s="57">
        <v>3.08</v>
      </c>
      <c r="AM3683" s="2">
        <v>40191</v>
      </c>
      <c r="AN3683">
        <v>0.11</v>
      </c>
      <c r="AO3683" s="2">
        <v>40190</v>
      </c>
      <c r="AP3683">
        <v>12291.17</v>
      </c>
    </row>
    <row r="3684" spans="25:42" x14ac:dyDescent="0.2">
      <c r="Y3684" s="2">
        <v>40291</v>
      </c>
      <c r="Z3684">
        <v>1.2889999999999999</v>
      </c>
      <c r="AA3684" s="2">
        <v>40261</v>
      </c>
      <c r="AB3684">
        <v>1.4058999999999999</v>
      </c>
      <c r="AC3684" s="2">
        <v>40323</v>
      </c>
      <c r="AD3684">
        <v>2.0739999999999998</v>
      </c>
      <c r="AE3684" s="2">
        <v>40353</v>
      </c>
      <c r="AF3684">
        <v>2.4512</v>
      </c>
      <c r="AG3684" s="2">
        <v>40290</v>
      </c>
      <c r="AH3684">
        <v>80.099999999999994</v>
      </c>
      <c r="AI3684" s="37">
        <v>40385</v>
      </c>
      <c r="AJ3684" s="57">
        <v>0.28999999999999998</v>
      </c>
      <c r="AK3684" s="37">
        <v>40385</v>
      </c>
      <c r="AL3684" s="57">
        <v>3.03</v>
      </c>
      <c r="AM3684" s="2">
        <v>40190</v>
      </c>
      <c r="AN3684">
        <v>0.11</v>
      </c>
      <c r="AO3684" s="2">
        <v>40189</v>
      </c>
      <c r="AP3684">
        <v>12285.48</v>
      </c>
    </row>
    <row r="3685" spans="25:42" x14ac:dyDescent="0.2">
      <c r="Y3685" s="2">
        <v>40290</v>
      </c>
      <c r="Z3685">
        <v>1.23</v>
      </c>
      <c r="AA3685" s="2">
        <v>40260</v>
      </c>
      <c r="AB3685">
        <v>1.46</v>
      </c>
      <c r="AC3685" s="2">
        <v>40322</v>
      </c>
      <c r="AD3685">
        <v>2.0179999999999998</v>
      </c>
      <c r="AE3685" s="2">
        <v>40352</v>
      </c>
      <c r="AF3685">
        <v>2.4676999999999998</v>
      </c>
      <c r="AG3685" s="2">
        <v>40289</v>
      </c>
      <c r="AH3685">
        <v>79.900000000000006</v>
      </c>
      <c r="AI3685" s="37">
        <v>40382</v>
      </c>
      <c r="AJ3685" s="57">
        <v>0.27</v>
      </c>
      <c r="AK3685" s="37">
        <v>40382</v>
      </c>
      <c r="AL3685" s="57">
        <v>3.02</v>
      </c>
      <c r="AM3685" s="2">
        <v>40189</v>
      </c>
      <c r="AN3685">
        <v>0.11</v>
      </c>
      <c r="AO3685" s="2">
        <v>40186</v>
      </c>
      <c r="AP3685">
        <v>12280.6</v>
      </c>
    </row>
    <row r="3686" spans="25:42" x14ac:dyDescent="0.2">
      <c r="Y3686" s="2">
        <v>40289</v>
      </c>
      <c r="Z3686">
        <v>1.2290000000000001</v>
      </c>
      <c r="AA3686" s="2">
        <v>40259</v>
      </c>
      <c r="AB3686">
        <v>1.4384999999999999</v>
      </c>
      <c r="AC3686" s="2">
        <v>40319</v>
      </c>
      <c r="AD3686">
        <v>2.0019999999999998</v>
      </c>
      <c r="AE3686" s="2">
        <v>40351</v>
      </c>
      <c r="AF3686">
        <v>2.4752999999999998</v>
      </c>
      <c r="AG3686" s="2">
        <v>40288</v>
      </c>
      <c r="AH3686">
        <v>78.3</v>
      </c>
      <c r="AI3686" s="37">
        <v>40381</v>
      </c>
      <c r="AJ3686" s="57">
        <v>0.27</v>
      </c>
      <c r="AK3686" s="37">
        <v>40381</v>
      </c>
      <c r="AL3686" s="57">
        <v>2.96</v>
      </c>
      <c r="AM3686" s="2">
        <v>40186</v>
      </c>
      <c r="AN3686">
        <v>0.11</v>
      </c>
      <c r="AO3686" s="2">
        <v>40185</v>
      </c>
      <c r="AP3686">
        <v>12280.85</v>
      </c>
    </row>
    <row r="3687" spans="25:42" x14ac:dyDescent="0.2">
      <c r="Y3687" s="2">
        <v>40288</v>
      </c>
      <c r="Z3687">
        <v>1.2404999999999999</v>
      </c>
      <c r="AA3687" s="2">
        <v>40256</v>
      </c>
      <c r="AB3687">
        <v>1.4545999999999999</v>
      </c>
      <c r="AC3687" s="2">
        <v>40318</v>
      </c>
      <c r="AD3687">
        <v>1.9655</v>
      </c>
      <c r="AE3687" s="2">
        <v>40350</v>
      </c>
      <c r="AF3687">
        <v>2.5143</v>
      </c>
      <c r="AG3687" s="2">
        <v>40287</v>
      </c>
      <c r="AH3687">
        <v>82.3</v>
      </c>
      <c r="AI3687" s="37">
        <v>40380</v>
      </c>
      <c r="AJ3687" s="57">
        <v>0.27</v>
      </c>
      <c r="AK3687" s="37">
        <v>40380</v>
      </c>
      <c r="AL3687" s="57">
        <v>2.9</v>
      </c>
      <c r="AM3687" s="2">
        <v>40185</v>
      </c>
      <c r="AN3687">
        <v>0.1</v>
      </c>
      <c r="AO3687" s="2">
        <v>40184</v>
      </c>
      <c r="AP3687">
        <v>12302.08</v>
      </c>
    </row>
    <row r="3688" spans="25:42" x14ac:dyDescent="0.2">
      <c r="Y3688" s="2">
        <v>40287</v>
      </c>
      <c r="Z3688">
        <v>1.2250000000000001</v>
      </c>
      <c r="AA3688" s="2">
        <v>40255</v>
      </c>
      <c r="AB3688">
        <v>1.5077</v>
      </c>
      <c r="AC3688" s="2">
        <v>40317</v>
      </c>
      <c r="AD3688">
        <v>2.101</v>
      </c>
      <c r="AE3688" s="2">
        <v>40347</v>
      </c>
      <c r="AF3688">
        <v>2.4944000000000002</v>
      </c>
      <c r="AG3688" s="2">
        <v>40284</v>
      </c>
      <c r="AH3688">
        <v>82.9</v>
      </c>
      <c r="AI3688" s="37">
        <v>40379</v>
      </c>
      <c r="AJ3688" s="57">
        <v>0.27</v>
      </c>
      <c r="AK3688" s="37">
        <v>40379</v>
      </c>
      <c r="AL3688" s="57">
        <v>2.98</v>
      </c>
      <c r="AM3688" s="2">
        <v>40184</v>
      </c>
      <c r="AN3688">
        <v>0.12</v>
      </c>
      <c r="AO3688" s="2">
        <v>40183</v>
      </c>
      <c r="AP3688">
        <v>12303.3</v>
      </c>
    </row>
    <row r="3689" spans="25:42" x14ac:dyDescent="0.2">
      <c r="Y3689" s="2">
        <v>40284</v>
      </c>
      <c r="Z3689">
        <v>1.244</v>
      </c>
      <c r="AA3689" s="2">
        <v>40254</v>
      </c>
      <c r="AB3689">
        <v>1.5437000000000001</v>
      </c>
      <c r="AC3689" s="2">
        <v>40316</v>
      </c>
      <c r="AD3689">
        <v>2.17</v>
      </c>
      <c r="AE3689" s="2">
        <v>40346</v>
      </c>
      <c r="AF3689">
        <v>2.4908999999999999</v>
      </c>
      <c r="AG3689" s="2">
        <v>40283</v>
      </c>
      <c r="AH3689">
        <v>83.9</v>
      </c>
      <c r="AI3689" s="37">
        <v>40378</v>
      </c>
      <c r="AJ3689" s="57">
        <v>0.28000000000000003</v>
      </c>
      <c r="AK3689" s="37">
        <v>40378</v>
      </c>
      <c r="AL3689" s="57">
        <v>2.99</v>
      </c>
      <c r="AM3689" s="2">
        <v>40183</v>
      </c>
      <c r="AN3689">
        <v>0.12</v>
      </c>
      <c r="AO3689" s="2">
        <v>40182</v>
      </c>
      <c r="AP3689">
        <v>12290.24</v>
      </c>
    </row>
    <row r="3690" spans="25:42" x14ac:dyDescent="0.2">
      <c r="Y3690" s="2">
        <v>40283</v>
      </c>
      <c r="Z3690">
        <v>1.294</v>
      </c>
      <c r="AA3690" s="2">
        <v>40253</v>
      </c>
      <c r="AB3690">
        <v>1.5264</v>
      </c>
      <c r="AC3690" s="2">
        <v>40315</v>
      </c>
      <c r="AD3690">
        <v>2.181</v>
      </c>
      <c r="AE3690" s="2">
        <v>40345</v>
      </c>
      <c r="AF3690">
        <v>2.4771999999999998</v>
      </c>
      <c r="AG3690" s="2">
        <v>40282</v>
      </c>
      <c r="AH3690">
        <v>85.3</v>
      </c>
      <c r="AI3690" s="37">
        <v>40375</v>
      </c>
      <c r="AJ3690" s="57">
        <v>0.28000000000000003</v>
      </c>
      <c r="AK3690" s="37">
        <v>40375</v>
      </c>
      <c r="AL3690" s="57">
        <v>2.96</v>
      </c>
      <c r="AM3690" s="2">
        <v>40182</v>
      </c>
      <c r="AN3690">
        <v>0.12</v>
      </c>
      <c r="AO3690" s="2">
        <v>40178</v>
      </c>
      <c r="AP3690">
        <v>12311.35</v>
      </c>
    </row>
    <row r="3691" spans="25:42" x14ac:dyDescent="0.2">
      <c r="Y3691" s="2">
        <v>40282</v>
      </c>
      <c r="Z3691">
        <v>1.2390000000000001</v>
      </c>
      <c r="AA3691" s="2">
        <v>40252</v>
      </c>
      <c r="AB3691">
        <v>1.526</v>
      </c>
      <c r="AC3691" s="2">
        <v>40312</v>
      </c>
      <c r="AD3691">
        <v>2.2080000000000002</v>
      </c>
      <c r="AE3691" s="2">
        <v>40344</v>
      </c>
      <c r="AF3691">
        <v>2.5266000000000002</v>
      </c>
      <c r="AG3691" s="2">
        <v>40281</v>
      </c>
      <c r="AH3691">
        <v>86.7</v>
      </c>
      <c r="AI3691" s="37">
        <v>40374</v>
      </c>
      <c r="AJ3691" s="57">
        <v>0.27</v>
      </c>
      <c r="AK3691" s="37">
        <v>40374</v>
      </c>
      <c r="AL3691" s="58">
        <v>3</v>
      </c>
      <c r="AM3691" s="2">
        <v>40178</v>
      </c>
      <c r="AN3691">
        <v>0.05</v>
      </c>
      <c r="AO3691" s="2">
        <v>40177</v>
      </c>
      <c r="AP3691">
        <v>12144.89</v>
      </c>
    </row>
    <row r="3692" spans="25:42" x14ac:dyDescent="0.2">
      <c r="Y3692" s="2">
        <v>40281</v>
      </c>
      <c r="Z3692">
        <v>1.274</v>
      </c>
      <c r="AA3692" s="2">
        <v>40249</v>
      </c>
      <c r="AB3692">
        <v>1.5533999999999999</v>
      </c>
      <c r="AC3692" s="2">
        <v>40311</v>
      </c>
      <c r="AD3692">
        <v>2.2629999999999999</v>
      </c>
      <c r="AE3692" s="2">
        <v>40343</v>
      </c>
      <c r="AF3692">
        <v>2.4946999999999999</v>
      </c>
      <c r="AG3692" s="2">
        <v>40280</v>
      </c>
      <c r="AH3692">
        <v>88.2</v>
      </c>
      <c r="AI3692" s="37">
        <v>40373</v>
      </c>
      <c r="AJ3692" s="57">
        <v>0.27</v>
      </c>
      <c r="AK3692" s="37">
        <v>40373</v>
      </c>
      <c r="AL3692" s="57">
        <v>3.07</v>
      </c>
      <c r="AM3692" s="2">
        <v>40177</v>
      </c>
      <c r="AN3692">
        <v>0.11</v>
      </c>
      <c r="AO3692" s="2">
        <v>40176</v>
      </c>
      <c r="AP3692">
        <v>12100.22</v>
      </c>
    </row>
    <row r="3693" spans="25:42" x14ac:dyDescent="0.2">
      <c r="Y3693" s="2">
        <v>40280</v>
      </c>
      <c r="Z3693">
        <v>1.268</v>
      </c>
      <c r="AA3693" s="2">
        <v>40248</v>
      </c>
      <c r="AB3693">
        <v>1.5165999999999999</v>
      </c>
      <c r="AC3693" s="2">
        <v>40310</v>
      </c>
      <c r="AD3693">
        <v>2.2850000000000001</v>
      </c>
      <c r="AE3693" s="2">
        <v>40340</v>
      </c>
      <c r="AF3693">
        <v>2.4672000000000001</v>
      </c>
      <c r="AG3693" s="2">
        <v>40277</v>
      </c>
      <c r="AH3693">
        <v>89.8</v>
      </c>
      <c r="AI3693" s="37">
        <v>40372</v>
      </c>
      <c r="AJ3693" s="57">
        <v>0.3</v>
      </c>
      <c r="AK3693" s="37">
        <v>40372</v>
      </c>
      <c r="AL3693" s="57">
        <v>3.15</v>
      </c>
      <c r="AM3693" s="2">
        <v>40176</v>
      </c>
      <c r="AN3693">
        <v>0.12</v>
      </c>
      <c r="AO3693" s="2">
        <v>40175</v>
      </c>
      <c r="AP3693">
        <v>12104.44</v>
      </c>
    </row>
    <row r="3694" spans="25:42" x14ac:dyDescent="0.2">
      <c r="Y3694" s="2">
        <v>40277</v>
      </c>
      <c r="Z3694">
        <v>1.2649999999999999</v>
      </c>
      <c r="AA3694" s="2">
        <v>40247</v>
      </c>
      <c r="AB3694">
        <v>1.5035000000000001</v>
      </c>
      <c r="AC3694" s="2">
        <v>40309</v>
      </c>
      <c r="AD3694">
        <v>2.2490000000000001</v>
      </c>
      <c r="AE3694" s="2">
        <v>40339</v>
      </c>
      <c r="AF3694">
        <v>2.5068000000000001</v>
      </c>
      <c r="AG3694" s="2">
        <v>40276</v>
      </c>
      <c r="AH3694">
        <v>90.3</v>
      </c>
      <c r="AI3694" s="37">
        <v>40371</v>
      </c>
      <c r="AJ3694" s="57">
        <v>0.3</v>
      </c>
      <c r="AK3694" s="37">
        <v>40371</v>
      </c>
      <c r="AL3694" s="57">
        <v>3.08</v>
      </c>
      <c r="AM3694" s="2">
        <v>40175</v>
      </c>
      <c r="AN3694">
        <v>0.12</v>
      </c>
      <c r="AO3694" s="2">
        <v>40171</v>
      </c>
      <c r="AP3694">
        <v>12101.27</v>
      </c>
    </row>
    <row r="3695" spans="25:42" x14ac:dyDescent="0.2">
      <c r="Y3695" s="2">
        <v>40276</v>
      </c>
      <c r="Z3695">
        <v>1.2889999999999999</v>
      </c>
      <c r="AA3695" s="2">
        <v>40246</v>
      </c>
      <c r="AB3695">
        <v>1.4962</v>
      </c>
      <c r="AC3695" s="2">
        <v>40308</v>
      </c>
      <c r="AD3695">
        <v>2.2069999999999999</v>
      </c>
      <c r="AE3695" s="2">
        <v>40338</v>
      </c>
      <c r="AF3695">
        <v>2.4453</v>
      </c>
      <c r="AG3695" s="2">
        <v>40275</v>
      </c>
      <c r="AH3695">
        <v>92.2</v>
      </c>
      <c r="AI3695" s="37">
        <v>40368</v>
      </c>
      <c r="AJ3695" s="57">
        <v>0.3</v>
      </c>
      <c r="AK3695" s="37">
        <v>40368</v>
      </c>
      <c r="AL3695" s="57">
        <v>3.07</v>
      </c>
      <c r="AM3695" s="2">
        <v>40171</v>
      </c>
      <c r="AN3695">
        <v>0.11</v>
      </c>
      <c r="AO3695" s="2">
        <v>40170</v>
      </c>
      <c r="AP3695">
        <v>12102.6</v>
      </c>
    </row>
    <row r="3696" spans="25:42" x14ac:dyDescent="0.2">
      <c r="Y3696" s="2">
        <v>40275</v>
      </c>
      <c r="Z3696">
        <v>1.3049999999999999</v>
      </c>
      <c r="AA3696" s="2">
        <v>40245</v>
      </c>
      <c r="AB3696">
        <v>1.4894000000000001</v>
      </c>
      <c r="AC3696" s="2">
        <v>40305</v>
      </c>
      <c r="AD3696">
        <v>2.1309999999999998</v>
      </c>
      <c r="AE3696" s="2">
        <v>40337</v>
      </c>
      <c r="AF3696">
        <v>2.4651000000000001</v>
      </c>
      <c r="AG3696" s="2">
        <v>40274</v>
      </c>
      <c r="AH3696">
        <v>88.6</v>
      </c>
      <c r="AI3696" s="37">
        <v>40367</v>
      </c>
      <c r="AJ3696" s="57">
        <v>0.3</v>
      </c>
      <c r="AK3696" s="37">
        <v>40367</v>
      </c>
      <c r="AL3696" s="57">
        <v>3.04</v>
      </c>
      <c r="AM3696" s="2">
        <v>40170</v>
      </c>
      <c r="AN3696">
        <v>0.11</v>
      </c>
      <c r="AO3696" s="2">
        <v>40169</v>
      </c>
      <c r="AP3696">
        <v>12095.07</v>
      </c>
    </row>
    <row r="3697" spans="25:42" x14ac:dyDescent="0.2">
      <c r="Y3697" s="2">
        <v>40274</v>
      </c>
      <c r="Z3697">
        <v>1.3089999999999999</v>
      </c>
      <c r="AA3697" s="2">
        <v>40242</v>
      </c>
      <c r="AB3697">
        <v>1.4951000000000001</v>
      </c>
      <c r="AC3697" s="2">
        <v>40304</v>
      </c>
      <c r="AD3697">
        <v>2.1640000000000001</v>
      </c>
      <c r="AE3697" s="2">
        <v>40336</v>
      </c>
      <c r="AF3697">
        <v>2.4598</v>
      </c>
      <c r="AG3697" s="2">
        <v>40273</v>
      </c>
      <c r="AH3697">
        <v>90.1</v>
      </c>
      <c r="AI3697" s="37">
        <v>40366</v>
      </c>
      <c r="AJ3697" s="57">
        <v>0.31</v>
      </c>
      <c r="AK3697" s="37">
        <v>40366</v>
      </c>
      <c r="AL3697" s="57">
        <v>3</v>
      </c>
      <c r="AM3697" s="2">
        <v>40169</v>
      </c>
      <c r="AN3697">
        <v>0.12</v>
      </c>
      <c r="AO3697" s="2">
        <v>40168</v>
      </c>
      <c r="AP3697">
        <v>12099.24</v>
      </c>
    </row>
    <row r="3698" spans="25:42" x14ac:dyDescent="0.2">
      <c r="Y3698" s="2">
        <v>40273</v>
      </c>
      <c r="Z3698">
        <v>1.3049999999999999</v>
      </c>
      <c r="AA3698" s="2">
        <v>40241</v>
      </c>
      <c r="AB3698">
        <v>1.4857</v>
      </c>
      <c r="AC3698" s="2">
        <v>40303</v>
      </c>
      <c r="AD3698">
        <v>2.2269999999999999</v>
      </c>
      <c r="AE3698" s="2">
        <v>40333</v>
      </c>
      <c r="AF3698">
        <v>2.5024000000000002</v>
      </c>
      <c r="AG3698" s="2">
        <v>40270</v>
      </c>
      <c r="AH3698">
        <v>90.1</v>
      </c>
      <c r="AI3698" s="37">
        <v>40365</v>
      </c>
      <c r="AJ3698" s="57">
        <v>0.32</v>
      </c>
      <c r="AK3698" s="37">
        <v>40365</v>
      </c>
      <c r="AL3698" s="57">
        <v>2.95</v>
      </c>
      <c r="AM3698" s="2">
        <v>40168</v>
      </c>
      <c r="AN3698">
        <v>0.12</v>
      </c>
      <c r="AO3698" s="2">
        <v>40165</v>
      </c>
      <c r="AP3698">
        <v>12097.98</v>
      </c>
    </row>
    <row r="3699" spans="25:42" x14ac:dyDescent="0.2">
      <c r="Y3699" s="2">
        <v>40270</v>
      </c>
      <c r="Z3699">
        <v>1.256</v>
      </c>
      <c r="AA3699" s="2">
        <v>40240</v>
      </c>
      <c r="AB3699">
        <v>1.4615</v>
      </c>
      <c r="AC3699" s="2">
        <v>40302</v>
      </c>
      <c r="AD3699">
        <v>2.2685</v>
      </c>
      <c r="AE3699" s="2">
        <v>40332</v>
      </c>
      <c r="AF3699">
        <v>2.6009000000000002</v>
      </c>
      <c r="AG3699" s="2">
        <v>40269</v>
      </c>
      <c r="AH3699">
        <v>89.8</v>
      </c>
      <c r="AI3699" s="37">
        <v>40364</v>
      </c>
      <c r="AJ3699" s="58" t="e">
        <f>NA()</f>
        <v>#N/A</v>
      </c>
      <c r="AK3699" s="37">
        <v>40364</v>
      </c>
      <c r="AL3699" s="57" t="e">
        <v>#N/A</v>
      </c>
      <c r="AM3699" s="2">
        <v>40165</v>
      </c>
      <c r="AN3699">
        <v>0.12</v>
      </c>
      <c r="AO3699" s="2">
        <v>40164</v>
      </c>
      <c r="AP3699">
        <v>12097.7</v>
      </c>
    </row>
    <row r="3700" spans="25:42" x14ac:dyDescent="0.2">
      <c r="Y3700" s="2">
        <v>40269</v>
      </c>
      <c r="Z3700">
        <v>1.236</v>
      </c>
      <c r="AA3700" s="2">
        <v>40239</v>
      </c>
      <c r="AB3700">
        <v>1.4321999999999999</v>
      </c>
      <c r="AC3700" s="2">
        <v>40301</v>
      </c>
      <c r="AD3700">
        <v>2.3090000000000002</v>
      </c>
      <c r="AE3700" s="2">
        <v>40331</v>
      </c>
      <c r="AF3700">
        <v>2.5689000000000002</v>
      </c>
      <c r="AG3700" s="2">
        <v>40268</v>
      </c>
      <c r="AH3700">
        <v>85.3</v>
      </c>
      <c r="AI3700" s="37">
        <v>40361</v>
      </c>
      <c r="AJ3700" s="57">
        <v>0.31</v>
      </c>
      <c r="AK3700" s="37">
        <v>40361</v>
      </c>
      <c r="AL3700" s="57">
        <v>3</v>
      </c>
      <c r="AM3700" s="2">
        <v>40164</v>
      </c>
      <c r="AN3700">
        <v>0.13</v>
      </c>
      <c r="AO3700" s="2">
        <v>40163</v>
      </c>
      <c r="AP3700">
        <v>12129.07</v>
      </c>
    </row>
    <row r="3701" spans="25:42" x14ac:dyDescent="0.2">
      <c r="Y3701" s="2">
        <v>40268</v>
      </c>
      <c r="Z3701">
        <v>1.1719999999999999</v>
      </c>
      <c r="AA3701" s="2">
        <v>40238</v>
      </c>
      <c r="AB3701">
        <v>1.4320999999999999</v>
      </c>
      <c r="AC3701" s="2">
        <v>40298</v>
      </c>
      <c r="AD3701">
        <v>2.2879999999999998</v>
      </c>
      <c r="AE3701" s="2">
        <v>40330</v>
      </c>
      <c r="AF3701">
        <v>2.5200999999999998</v>
      </c>
      <c r="AG3701" s="2">
        <v>40267</v>
      </c>
      <c r="AH3701">
        <v>86.2</v>
      </c>
      <c r="AI3701" s="37">
        <v>40360</v>
      </c>
      <c r="AJ3701" s="57">
        <v>0.32</v>
      </c>
      <c r="AK3701" s="37">
        <v>40360</v>
      </c>
      <c r="AL3701" s="57">
        <v>2.96</v>
      </c>
      <c r="AM3701" s="2">
        <v>40163</v>
      </c>
      <c r="AN3701">
        <v>0.14000000000000001</v>
      </c>
      <c r="AO3701" s="2">
        <v>40162</v>
      </c>
      <c r="AP3701">
        <v>12134.97</v>
      </c>
    </row>
    <row r="3702" spans="25:42" x14ac:dyDescent="0.2">
      <c r="Y3702" s="2">
        <v>40267</v>
      </c>
      <c r="Z3702">
        <v>1.1299999999999999</v>
      </c>
      <c r="AA3702" s="2">
        <v>40235</v>
      </c>
      <c r="AB3702">
        <v>1.44</v>
      </c>
      <c r="AC3702" s="2">
        <v>40297</v>
      </c>
      <c r="AD3702">
        <v>2.3205</v>
      </c>
      <c r="AE3702" s="2">
        <v>40329</v>
      </c>
      <c r="AF3702">
        <v>2.5449999999999999</v>
      </c>
      <c r="AG3702" s="2">
        <v>40266</v>
      </c>
      <c r="AH3702">
        <v>87.1</v>
      </c>
      <c r="AI3702" s="37">
        <v>40359</v>
      </c>
      <c r="AJ3702" s="57">
        <v>0.32</v>
      </c>
      <c r="AK3702" s="37">
        <v>40359</v>
      </c>
      <c r="AL3702" s="57">
        <v>2.97</v>
      </c>
      <c r="AM3702" s="2">
        <v>40162</v>
      </c>
      <c r="AN3702">
        <v>0.13</v>
      </c>
      <c r="AO3702" s="2">
        <v>40161</v>
      </c>
      <c r="AP3702">
        <v>12071.28</v>
      </c>
    </row>
    <row r="3703" spans="25:42" x14ac:dyDescent="0.2">
      <c r="Y3703" s="2">
        <v>40266</v>
      </c>
      <c r="Z3703">
        <v>1.1339999999999999</v>
      </c>
      <c r="AA3703" s="2">
        <v>40234</v>
      </c>
      <c r="AB3703">
        <v>1.4336</v>
      </c>
      <c r="AC3703" s="2">
        <v>40296</v>
      </c>
      <c r="AD3703">
        <v>2.2839999999999998</v>
      </c>
      <c r="AE3703" s="2">
        <v>40326</v>
      </c>
      <c r="AF3703">
        <v>2.5423</v>
      </c>
      <c r="AG3703" s="2">
        <v>40263</v>
      </c>
      <c r="AH3703">
        <v>87.4</v>
      </c>
      <c r="AI3703" s="37">
        <v>40358</v>
      </c>
      <c r="AJ3703" s="57">
        <v>0.31</v>
      </c>
      <c r="AK3703" s="37">
        <v>40358</v>
      </c>
      <c r="AL3703" s="57">
        <v>2.97</v>
      </c>
      <c r="AM3703" s="2">
        <v>40161</v>
      </c>
      <c r="AN3703">
        <v>0.12</v>
      </c>
      <c r="AO3703" s="2">
        <v>40158</v>
      </c>
      <c r="AP3703">
        <v>12081.71</v>
      </c>
    </row>
    <row r="3704" spans="25:42" x14ac:dyDescent="0.2">
      <c r="Y3704" s="2">
        <v>40263</v>
      </c>
      <c r="Z3704">
        <v>1.1890000000000001</v>
      </c>
      <c r="AA3704" s="2">
        <v>40233</v>
      </c>
      <c r="AB3704">
        <v>1.4981</v>
      </c>
      <c r="AC3704" s="2">
        <v>40295</v>
      </c>
      <c r="AD3704">
        <v>2.2610000000000001</v>
      </c>
      <c r="AE3704" s="2">
        <v>40325</v>
      </c>
      <c r="AF3704">
        <v>2.5712999999999999</v>
      </c>
      <c r="AG3704" s="2">
        <v>40262</v>
      </c>
      <c r="AH3704">
        <v>89.5</v>
      </c>
      <c r="AI3704" s="37">
        <v>40357</v>
      </c>
      <c r="AJ3704" s="57">
        <v>0.3</v>
      </c>
      <c r="AK3704" s="37">
        <v>40357</v>
      </c>
      <c r="AL3704" s="57">
        <v>3.05</v>
      </c>
      <c r="AM3704" s="2">
        <v>40158</v>
      </c>
      <c r="AN3704">
        <v>0.12</v>
      </c>
      <c r="AO3704" s="2">
        <v>40157</v>
      </c>
      <c r="AP3704">
        <v>12092.67</v>
      </c>
    </row>
    <row r="3705" spans="25:42" x14ac:dyDescent="0.2">
      <c r="Y3705" s="2">
        <v>40262</v>
      </c>
      <c r="Z3705">
        <v>1.1870000000000001</v>
      </c>
      <c r="AA3705" s="2">
        <v>40232</v>
      </c>
      <c r="AB3705">
        <v>1.5248999999999999</v>
      </c>
      <c r="AC3705" s="2">
        <v>40294</v>
      </c>
      <c r="AD3705">
        <v>2.2690000000000001</v>
      </c>
      <c r="AE3705" s="2">
        <v>40324</v>
      </c>
      <c r="AF3705">
        <v>2.4666999999999999</v>
      </c>
      <c r="AG3705" s="2">
        <v>40261</v>
      </c>
      <c r="AH3705">
        <v>90.1</v>
      </c>
      <c r="AI3705" s="37">
        <v>40354</v>
      </c>
      <c r="AJ3705" s="57">
        <v>0.28999999999999998</v>
      </c>
      <c r="AK3705" s="37">
        <v>40354</v>
      </c>
      <c r="AL3705" s="57">
        <v>3.12</v>
      </c>
      <c r="AM3705" s="2">
        <v>40157</v>
      </c>
      <c r="AN3705">
        <v>0.12</v>
      </c>
      <c r="AO3705" s="2">
        <v>40156</v>
      </c>
      <c r="AP3705">
        <v>12079.74</v>
      </c>
    </row>
    <row r="3706" spans="25:42" x14ac:dyDescent="0.2">
      <c r="Y3706" s="2">
        <v>40261</v>
      </c>
      <c r="Z3706">
        <v>1.1659999999999999</v>
      </c>
      <c r="AA3706" s="2">
        <v>40231</v>
      </c>
      <c r="AB3706">
        <v>1.5498000000000001</v>
      </c>
      <c r="AC3706" s="2">
        <v>40291</v>
      </c>
      <c r="AD3706">
        <v>2.2919999999999998</v>
      </c>
      <c r="AE3706" s="2">
        <v>40323</v>
      </c>
      <c r="AF3706">
        <v>2.4510000000000001</v>
      </c>
      <c r="AG3706" s="2">
        <v>40260</v>
      </c>
      <c r="AH3706">
        <v>78.599999999999994</v>
      </c>
      <c r="AI3706" s="37">
        <v>40353</v>
      </c>
      <c r="AJ3706" s="57">
        <v>0.28999999999999998</v>
      </c>
      <c r="AK3706" s="37">
        <v>40353</v>
      </c>
      <c r="AL3706" s="57">
        <v>3.14</v>
      </c>
      <c r="AM3706" s="2">
        <v>40156</v>
      </c>
      <c r="AN3706">
        <v>0.12</v>
      </c>
      <c r="AO3706" s="2">
        <v>40155</v>
      </c>
      <c r="AP3706">
        <v>12091.29</v>
      </c>
    </row>
    <row r="3707" spans="25:42" x14ac:dyDescent="0.2">
      <c r="Y3707" s="2">
        <v>40260</v>
      </c>
      <c r="Z3707">
        <v>1.2004999999999999</v>
      </c>
      <c r="AA3707" s="2">
        <v>40228</v>
      </c>
      <c r="AB3707">
        <v>1.6303000000000001</v>
      </c>
      <c r="AC3707" s="2">
        <v>40290</v>
      </c>
      <c r="AD3707">
        <v>2.2360000000000002</v>
      </c>
      <c r="AE3707" s="2">
        <v>40322</v>
      </c>
      <c r="AF3707">
        <v>2.4834000000000001</v>
      </c>
      <c r="AG3707" s="2">
        <v>40259</v>
      </c>
      <c r="AH3707">
        <v>78.5</v>
      </c>
      <c r="AI3707" s="37">
        <v>40352</v>
      </c>
      <c r="AJ3707" s="57">
        <v>0.3</v>
      </c>
      <c r="AK3707" s="37">
        <v>40352</v>
      </c>
      <c r="AL3707" s="57">
        <v>3.13</v>
      </c>
      <c r="AM3707" s="2">
        <v>40155</v>
      </c>
      <c r="AN3707">
        <v>0.12</v>
      </c>
      <c r="AO3707" s="2">
        <v>40154</v>
      </c>
      <c r="AP3707">
        <v>12086.17</v>
      </c>
    </row>
    <row r="3708" spans="25:42" x14ac:dyDescent="0.2">
      <c r="Y3708" s="2">
        <v>40259</v>
      </c>
      <c r="Z3708">
        <v>1.196</v>
      </c>
      <c r="AA3708" s="2">
        <v>40227</v>
      </c>
      <c r="AB3708">
        <v>1.6832</v>
      </c>
      <c r="AC3708" s="2">
        <v>40289</v>
      </c>
      <c r="AD3708">
        <v>2.2679999999999998</v>
      </c>
      <c r="AE3708" s="2">
        <v>40319</v>
      </c>
      <c r="AF3708">
        <v>2.4546000000000001</v>
      </c>
      <c r="AG3708" s="2">
        <v>40256</v>
      </c>
      <c r="AH3708">
        <v>79.400000000000006</v>
      </c>
      <c r="AI3708" s="37">
        <v>40351</v>
      </c>
      <c r="AJ3708" s="57">
        <v>0.28999999999999998</v>
      </c>
      <c r="AK3708" s="37">
        <v>40351</v>
      </c>
      <c r="AL3708" s="57">
        <v>3.18</v>
      </c>
      <c r="AM3708" s="2">
        <v>40154</v>
      </c>
      <c r="AN3708">
        <v>0.12</v>
      </c>
      <c r="AO3708" s="2">
        <v>40151</v>
      </c>
      <c r="AP3708">
        <v>12087.44</v>
      </c>
    </row>
    <row r="3709" spans="25:42" x14ac:dyDescent="0.2">
      <c r="Y3709" s="2">
        <v>40256</v>
      </c>
      <c r="Z3709">
        <v>1.1870000000000001</v>
      </c>
      <c r="AA3709" s="2">
        <v>40226</v>
      </c>
      <c r="AB3709">
        <v>1.6102000000000001</v>
      </c>
      <c r="AC3709" s="2">
        <v>40288</v>
      </c>
      <c r="AD3709">
        <v>2.2639999999999998</v>
      </c>
      <c r="AE3709" s="2">
        <v>40318</v>
      </c>
      <c r="AF3709">
        <v>2.4037000000000002</v>
      </c>
      <c r="AG3709" s="2">
        <v>40255</v>
      </c>
      <c r="AH3709">
        <v>75.900000000000006</v>
      </c>
      <c r="AI3709" s="37">
        <v>40350</v>
      </c>
      <c r="AJ3709" s="57">
        <v>0.28999999999999998</v>
      </c>
      <c r="AK3709" s="37">
        <v>40350</v>
      </c>
      <c r="AL3709" s="57">
        <v>3.26</v>
      </c>
      <c r="AM3709" s="2">
        <v>40151</v>
      </c>
      <c r="AN3709">
        <v>0.12</v>
      </c>
      <c r="AO3709" s="2">
        <v>40150</v>
      </c>
      <c r="AP3709">
        <v>12087.36</v>
      </c>
    </row>
    <row r="3710" spans="25:42" x14ac:dyDescent="0.2">
      <c r="Y3710" s="2">
        <v>40255</v>
      </c>
      <c r="Z3710">
        <v>1.242</v>
      </c>
      <c r="AA3710" s="2">
        <v>40225</v>
      </c>
      <c r="AB3710">
        <v>1.5769</v>
      </c>
      <c r="AC3710" s="2">
        <v>40287</v>
      </c>
      <c r="AD3710">
        <v>2.2284999999999999</v>
      </c>
      <c r="AE3710" s="2">
        <v>40317</v>
      </c>
      <c r="AF3710">
        <v>2.5247999999999999</v>
      </c>
      <c r="AG3710" s="2">
        <v>40254</v>
      </c>
      <c r="AH3710">
        <v>74.099999999999994</v>
      </c>
      <c r="AI3710" s="37">
        <v>40347</v>
      </c>
      <c r="AJ3710" s="57">
        <v>0.3</v>
      </c>
      <c r="AK3710" s="37">
        <v>40347</v>
      </c>
      <c r="AL3710" s="57">
        <v>3.24</v>
      </c>
      <c r="AM3710" s="2">
        <v>40150</v>
      </c>
      <c r="AN3710">
        <v>0.13</v>
      </c>
      <c r="AO3710" s="2">
        <v>40149</v>
      </c>
      <c r="AP3710">
        <v>12090.83</v>
      </c>
    </row>
    <row r="3711" spans="25:42" x14ac:dyDescent="0.2">
      <c r="Y3711" s="2">
        <v>40254</v>
      </c>
      <c r="Z3711">
        <v>1.323</v>
      </c>
      <c r="AA3711" s="2">
        <v>40224</v>
      </c>
      <c r="AB3711">
        <v>1.53</v>
      </c>
      <c r="AC3711" s="2">
        <v>40284</v>
      </c>
      <c r="AD3711">
        <v>2.2174999999999998</v>
      </c>
      <c r="AE3711" s="2">
        <v>40316</v>
      </c>
      <c r="AF3711">
        <v>2.5941000000000001</v>
      </c>
      <c r="AG3711" s="2">
        <v>40253</v>
      </c>
      <c r="AH3711">
        <v>76.900000000000006</v>
      </c>
      <c r="AI3711" s="37">
        <v>40346</v>
      </c>
      <c r="AJ3711" s="57">
        <v>0.28000000000000003</v>
      </c>
      <c r="AK3711" s="37">
        <v>40346</v>
      </c>
      <c r="AL3711" s="57">
        <v>3.21</v>
      </c>
      <c r="AM3711" s="2">
        <v>40149</v>
      </c>
      <c r="AN3711">
        <v>0.13</v>
      </c>
      <c r="AO3711" s="2">
        <v>40148</v>
      </c>
      <c r="AP3711">
        <v>12089.23</v>
      </c>
    </row>
    <row r="3712" spans="25:42" x14ac:dyDescent="0.2">
      <c r="Y3712" s="2">
        <v>40253</v>
      </c>
      <c r="Z3712">
        <v>1.3029999999999999</v>
      </c>
      <c r="AA3712" s="2">
        <v>40221</v>
      </c>
      <c r="AB3712">
        <v>1.5402</v>
      </c>
      <c r="AC3712" s="2">
        <v>40283</v>
      </c>
      <c r="AD3712">
        <v>2.2530000000000001</v>
      </c>
      <c r="AE3712" s="2">
        <v>40315</v>
      </c>
      <c r="AF3712">
        <v>2.6326999999999998</v>
      </c>
      <c r="AG3712" s="2">
        <v>40252</v>
      </c>
      <c r="AH3712">
        <v>77.3</v>
      </c>
      <c r="AI3712" s="37">
        <v>40345</v>
      </c>
      <c r="AJ3712" s="57">
        <v>0.3</v>
      </c>
      <c r="AK3712" s="37">
        <v>40345</v>
      </c>
      <c r="AL3712" s="57">
        <v>3.27</v>
      </c>
      <c r="AM3712" s="2">
        <v>40148</v>
      </c>
      <c r="AN3712">
        <v>0.13</v>
      </c>
      <c r="AO3712" s="2">
        <v>40147</v>
      </c>
      <c r="AP3712">
        <v>12113.05</v>
      </c>
    </row>
    <row r="3713" spans="25:42" x14ac:dyDescent="0.2">
      <c r="Y3713" s="2">
        <v>40252</v>
      </c>
      <c r="Z3713">
        <v>1.2969999999999999</v>
      </c>
      <c r="AA3713" s="2">
        <v>40220</v>
      </c>
      <c r="AB3713">
        <v>1.5546</v>
      </c>
      <c r="AC3713" s="2">
        <v>40282</v>
      </c>
      <c r="AD3713">
        <v>2.2269999999999999</v>
      </c>
      <c r="AE3713" s="2">
        <v>40312</v>
      </c>
      <c r="AF3713">
        <v>2.6562999999999999</v>
      </c>
      <c r="AG3713" s="2">
        <v>40249</v>
      </c>
      <c r="AH3713">
        <v>76.400000000000006</v>
      </c>
      <c r="AI3713" s="37">
        <v>40344</v>
      </c>
      <c r="AJ3713" s="57">
        <v>0.31</v>
      </c>
      <c r="AK3713" s="37">
        <v>40344</v>
      </c>
      <c r="AL3713" s="57">
        <v>3.32</v>
      </c>
      <c r="AM3713" s="2">
        <v>40147</v>
      </c>
      <c r="AN3713">
        <v>0.13</v>
      </c>
      <c r="AO3713" s="2">
        <v>40144</v>
      </c>
      <c r="AP3713">
        <v>12008.65</v>
      </c>
    </row>
    <row r="3714" spans="25:42" x14ac:dyDescent="0.2">
      <c r="Y3714" s="2">
        <v>40249</v>
      </c>
      <c r="Z3714">
        <v>1.32</v>
      </c>
      <c r="AA3714" s="2">
        <v>40219</v>
      </c>
      <c r="AB3714">
        <v>1.5314000000000001</v>
      </c>
      <c r="AC3714" s="2">
        <v>40281</v>
      </c>
      <c r="AD3714">
        <v>2.23</v>
      </c>
      <c r="AE3714" s="2">
        <v>40311</v>
      </c>
      <c r="AF3714">
        <v>2.7126000000000001</v>
      </c>
      <c r="AG3714" s="2">
        <v>40248</v>
      </c>
      <c r="AH3714">
        <v>75.599999999999994</v>
      </c>
      <c r="AI3714" s="37">
        <v>40343</v>
      </c>
      <c r="AJ3714" s="57">
        <v>0.31</v>
      </c>
      <c r="AK3714" s="37">
        <v>40343</v>
      </c>
      <c r="AL3714" s="57">
        <v>3.28</v>
      </c>
      <c r="AM3714" s="2">
        <v>40144</v>
      </c>
      <c r="AN3714">
        <v>0.12</v>
      </c>
      <c r="AO3714" s="2">
        <v>40142</v>
      </c>
      <c r="AP3714">
        <v>12009.45</v>
      </c>
    </row>
    <row r="3715" spans="25:42" x14ac:dyDescent="0.2">
      <c r="Y3715" s="2">
        <v>40248</v>
      </c>
      <c r="Z3715">
        <v>1.2835000000000001</v>
      </c>
      <c r="AA3715" s="2">
        <v>40218</v>
      </c>
      <c r="AB3715">
        <v>1.5536000000000001</v>
      </c>
      <c r="AC3715" s="2">
        <v>40280</v>
      </c>
      <c r="AD3715">
        <v>2.2400000000000002</v>
      </c>
      <c r="AE3715" s="2">
        <v>40310</v>
      </c>
      <c r="AF3715">
        <v>2.7547999999999999</v>
      </c>
      <c r="AG3715" s="2">
        <v>40247</v>
      </c>
      <c r="AH3715">
        <v>75.900000000000006</v>
      </c>
      <c r="AI3715" s="37">
        <v>40340</v>
      </c>
      <c r="AJ3715" s="57">
        <v>0.3</v>
      </c>
      <c r="AK3715" s="37">
        <v>40340</v>
      </c>
      <c r="AL3715" s="57">
        <v>3.24</v>
      </c>
      <c r="AM3715" s="2">
        <v>40142</v>
      </c>
      <c r="AN3715">
        <v>0.11</v>
      </c>
      <c r="AO3715" s="2">
        <v>40141</v>
      </c>
      <c r="AP3715">
        <v>12016.32</v>
      </c>
    </row>
    <row r="3716" spans="25:42" x14ac:dyDescent="0.2">
      <c r="Y3716" s="2">
        <v>40247</v>
      </c>
      <c r="Z3716">
        <v>1.274</v>
      </c>
      <c r="AA3716" s="2">
        <v>40217</v>
      </c>
      <c r="AB3716">
        <v>1.4932000000000001</v>
      </c>
      <c r="AC3716" s="2">
        <v>40277</v>
      </c>
      <c r="AD3716">
        <v>2.2410000000000001</v>
      </c>
      <c r="AE3716" s="2">
        <v>40309</v>
      </c>
      <c r="AF3716">
        <v>2.6972999999999998</v>
      </c>
      <c r="AG3716" s="2">
        <v>40246</v>
      </c>
      <c r="AH3716">
        <v>76.3</v>
      </c>
      <c r="AI3716" s="37">
        <v>40339</v>
      </c>
      <c r="AJ3716" s="57">
        <v>0.34</v>
      </c>
      <c r="AK3716" s="37">
        <v>40339</v>
      </c>
      <c r="AL3716" s="57">
        <v>3.33</v>
      </c>
      <c r="AM3716" s="2">
        <v>40141</v>
      </c>
      <c r="AN3716">
        <v>0.12</v>
      </c>
      <c r="AO3716" s="2">
        <v>40140</v>
      </c>
      <c r="AP3716">
        <v>12011.84</v>
      </c>
    </row>
    <row r="3717" spans="25:42" x14ac:dyDescent="0.2">
      <c r="Y3717" s="2">
        <v>40246</v>
      </c>
      <c r="Z3717">
        <v>1.254</v>
      </c>
      <c r="AA3717" s="2">
        <v>40214</v>
      </c>
      <c r="AB3717">
        <v>1.5083</v>
      </c>
      <c r="AC3717" s="2">
        <v>40276</v>
      </c>
      <c r="AD3717">
        <v>2.2309999999999999</v>
      </c>
      <c r="AE3717" s="2">
        <v>40308</v>
      </c>
      <c r="AF3717">
        <v>2.6736</v>
      </c>
      <c r="AG3717" s="2">
        <v>40245</v>
      </c>
      <c r="AH3717">
        <v>77.599999999999994</v>
      </c>
      <c r="AI3717" s="37">
        <v>40338</v>
      </c>
      <c r="AJ3717" s="57">
        <v>0.33</v>
      </c>
      <c r="AK3717" s="37">
        <v>40338</v>
      </c>
      <c r="AL3717" s="57">
        <v>3.2</v>
      </c>
      <c r="AM3717" s="2">
        <v>40140</v>
      </c>
      <c r="AN3717">
        <v>0.12</v>
      </c>
      <c r="AO3717" s="2">
        <v>40137</v>
      </c>
      <c r="AP3717">
        <v>12010.56</v>
      </c>
    </row>
    <row r="3718" spans="25:42" x14ac:dyDescent="0.2">
      <c r="Y3718" s="2">
        <v>40245</v>
      </c>
      <c r="Z3718">
        <v>1.262</v>
      </c>
      <c r="AA3718" s="2">
        <v>40213</v>
      </c>
      <c r="AB3718">
        <v>1.6047</v>
      </c>
      <c r="AC3718" s="2">
        <v>40275</v>
      </c>
      <c r="AD3718">
        <v>2.2309999999999999</v>
      </c>
      <c r="AE3718" s="2">
        <v>40305</v>
      </c>
      <c r="AF3718">
        <v>2.5975000000000001</v>
      </c>
      <c r="AG3718" s="2">
        <v>40242</v>
      </c>
      <c r="AH3718">
        <v>78.900000000000006</v>
      </c>
      <c r="AI3718" s="37">
        <v>40337</v>
      </c>
      <c r="AJ3718" s="57">
        <v>0.34</v>
      </c>
      <c r="AK3718" s="37">
        <v>40337</v>
      </c>
      <c r="AL3718" s="57">
        <v>3.18</v>
      </c>
      <c r="AM3718" s="2">
        <v>40137</v>
      </c>
      <c r="AN3718">
        <v>0.11</v>
      </c>
      <c r="AO3718" s="2">
        <v>40136</v>
      </c>
      <c r="AP3718">
        <v>12011.79</v>
      </c>
    </row>
    <row r="3719" spans="25:42" x14ac:dyDescent="0.2">
      <c r="Y3719" s="2">
        <v>40242</v>
      </c>
      <c r="Z3719">
        <v>1.2410000000000001</v>
      </c>
      <c r="AA3719" s="2">
        <v>40212</v>
      </c>
      <c r="AB3719">
        <v>1.6293</v>
      </c>
      <c r="AC3719" s="2">
        <v>40274</v>
      </c>
      <c r="AD3719">
        <v>2.1909999999999998</v>
      </c>
      <c r="AE3719" s="2">
        <v>40304</v>
      </c>
      <c r="AF3719">
        <v>2.5548999999999999</v>
      </c>
      <c r="AG3719" s="2">
        <v>40241</v>
      </c>
      <c r="AH3719">
        <v>76.099999999999994</v>
      </c>
      <c r="AI3719" s="37">
        <v>40336</v>
      </c>
      <c r="AJ3719" s="57">
        <v>0.35</v>
      </c>
      <c r="AK3719" s="37">
        <v>40336</v>
      </c>
      <c r="AL3719" s="57">
        <v>3.17</v>
      </c>
      <c r="AM3719" s="2">
        <v>40136</v>
      </c>
      <c r="AN3719">
        <v>0.11</v>
      </c>
      <c r="AO3719" s="2">
        <v>40135</v>
      </c>
      <c r="AP3719">
        <v>12030.2</v>
      </c>
    </row>
    <row r="3720" spans="25:42" x14ac:dyDescent="0.2">
      <c r="Y3720" s="2">
        <v>40241</v>
      </c>
      <c r="Z3720">
        <v>1.22</v>
      </c>
      <c r="AA3720" s="2">
        <v>40211</v>
      </c>
      <c r="AB3720">
        <v>1.6278999999999999</v>
      </c>
      <c r="AC3720" s="2">
        <v>40273</v>
      </c>
      <c r="AD3720">
        <v>2.2109999999999999</v>
      </c>
      <c r="AE3720" s="2">
        <v>40303</v>
      </c>
      <c r="AF3720">
        <v>2.6637</v>
      </c>
      <c r="AG3720" s="2">
        <v>40240</v>
      </c>
      <c r="AH3720">
        <v>78.900000000000006</v>
      </c>
      <c r="AI3720" s="37">
        <v>40333</v>
      </c>
      <c r="AJ3720" s="57">
        <v>0.34</v>
      </c>
      <c r="AK3720" s="37">
        <v>40333</v>
      </c>
      <c r="AL3720" s="57">
        <v>3.2</v>
      </c>
      <c r="AM3720" s="2">
        <v>40135</v>
      </c>
      <c r="AN3720">
        <v>0.11</v>
      </c>
      <c r="AO3720" s="2">
        <v>40134</v>
      </c>
      <c r="AP3720">
        <v>12039.32</v>
      </c>
    </row>
    <row r="3721" spans="25:42" x14ac:dyDescent="0.2">
      <c r="Y3721" s="2">
        <v>40240</v>
      </c>
      <c r="Z3721">
        <v>1.1839999999999999</v>
      </c>
      <c r="AA3721" s="2">
        <v>40210</v>
      </c>
      <c r="AB3721">
        <v>1.5722</v>
      </c>
      <c r="AC3721" s="2">
        <v>40270</v>
      </c>
      <c r="AD3721">
        <v>2.161</v>
      </c>
      <c r="AE3721" s="2">
        <v>40302</v>
      </c>
      <c r="AF3721">
        <v>2.6985999999999999</v>
      </c>
      <c r="AG3721" s="2">
        <v>40239</v>
      </c>
      <c r="AH3721">
        <v>78.400000000000006</v>
      </c>
      <c r="AI3721" s="37">
        <v>40332</v>
      </c>
      <c r="AJ3721" s="57">
        <v>0.38</v>
      </c>
      <c r="AK3721" s="37">
        <v>40332</v>
      </c>
      <c r="AL3721" s="57">
        <v>3.39</v>
      </c>
      <c r="AM3721" s="2">
        <v>40134</v>
      </c>
      <c r="AN3721">
        <v>0.12</v>
      </c>
      <c r="AO3721" s="2">
        <v>40133</v>
      </c>
      <c r="AP3721">
        <v>12031.3</v>
      </c>
    </row>
    <row r="3722" spans="25:42" x14ac:dyDescent="0.2">
      <c r="Y3722" s="2">
        <v>40239</v>
      </c>
      <c r="Z3722">
        <v>1.173</v>
      </c>
      <c r="AA3722" s="2">
        <v>40207</v>
      </c>
      <c r="AB3722">
        <v>1.5259</v>
      </c>
      <c r="AC3722" s="2">
        <v>40269</v>
      </c>
      <c r="AD3722">
        <v>2.1459999999999999</v>
      </c>
      <c r="AE3722" s="2">
        <v>40301</v>
      </c>
      <c r="AF3722">
        <v>2.7747000000000002</v>
      </c>
      <c r="AG3722" s="2">
        <v>40238</v>
      </c>
      <c r="AH3722">
        <v>79.400000000000006</v>
      </c>
      <c r="AI3722" s="37">
        <v>40331</v>
      </c>
      <c r="AJ3722" s="57">
        <v>0.38</v>
      </c>
      <c r="AK3722" s="37">
        <v>40331</v>
      </c>
      <c r="AL3722" s="57">
        <v>3.35</v>
      </c>
      <c r="AM3722" s="2">
        <v>40133</v>
      </c>
      <c r="AN3722">
        <v>0.12</v>
      </c>
      <c r="AO3722" s="2">
        <v>40130</v>
      </c>
      <c r="AP3722">
        <v>11991.51</v>
      </c>
    </row>
    <row r="3723" spans="25:42" x14ac:dyDescent="0.2">
      <c r="Y3723" s="2">
        <v>40238</v>
      </c>
      <c r="Z3723">
        <v>1.143</v>
      </c>
      <c r="AA3723" s="2">
        <v>40206</v>
      </c>
      <c r="AB3723">
        <v>1.5506</v>
      </c>
      <c r="AC3723" s="2">
        <v>40268</v>
      </c>
      <c r="AD3723">
        <v>2.1150000000000002</v>
      </c>
      <c r="AE3723" s="2">
        <v>40298</v>
      </c>
      <c r="AF3723">
        <v>2.766</v>
      </c>
      <c r="AG3723" s="2">
        <v>40235</v>
      </c>
      <c r="AH3723">
        <v>81.2</v>
      </c>
      <c r="AI3723" s="37">
        <v>40330</v>
      </c>
      <c r="AJ3723" s="57">
        <v>0.35</v>
      </c>
      <c r="AK3723" s="37">
        <v>40330</v>
      </c>
      <c r="AL3723" s="57">
        <v>3.29</v>
      </c>
      <c r="AM3723" s="2">
        <v>40130</v>
      </c>
      <c r="AN3723">
        <v>0.12</v>
      </c>
      <c r="AO3723" s="2">
        <v>40129</v>
      </c>
      <c r="AP3723">
        <v>11991.22</v>
      </c>
    </row>
    <row r="3724" spans="25:42" x14ac:dyDescent="0.2">
      <c r="Y3724" s="2">
        <v>40235</v>
      </c>
      <c r="Z3724">
        <v>1.141</v>
      </c>
      <c r="AA3724" s="2">
        <v>40205</v>
      </c>
      <c r="AB3724">
        <v>1.5765</v>
      </c>
      <c r="AC3724" s="2">
        <v>40267</v>
      </c>
      <c r="AD3724">
        <v>2.0449999999999999</v>
      </c>
      <c r="AE3724" s="2">
        <v>40297</v>
      </c>
      <c r="AF3724">
        <v>2.8003999999999998</v>
      </c>
      <c r="AG3724" s="2">
        <v>40234</v>
      </c>
      <c r="AH3724">
        <v>82.2</v>
      </c>
      <c r="AI3724" s="37">
        <v>40329</v>
      </c>
      <c r="AJ3724" s="58" t="e">
        <f>NA()</f>
        <v>#N/A</v>
      </c>
      <c r="AK3724" s="37">
        <v>40329</v>
      </c>
      <c r="AL3724" s="57" t="e">
        <v>#N/A</v>
      </c>
      <c r="AM3724" s="2">
        <v>40129</v>
      </c>
      <c r="AN3724">
        <v>0.12</v>
      </c>
      <c r="AO3724" s="2">
        <v>40127</v>
      </c>
      <c r="AP3724">
        <v>11986.95</v>
      </c>
    </row>
    <row r="3725" spans="25:42" x14ac:dyDescent="0.2">
      <c r="Y3725" s="2">
        <v>40234</v>
      </c>
      <c r="Z3725">
        <v>1.1000000000000001</v>
      </c>
      <c r="AA3725" s="2">
        <v>40204</v>
      </c>
      <c r="AB3725">
        <v>1.6093999999999999</v>
      </c>
      <c r="AC3725" s="2">
        <v>40266</v>
      </c>
      <c r="AD3725">
        <v>2.0459999999999998</v>
      </c>
      <c r="AE3725" s="2">
        <v>40296</v>
      </c>
      <c r="AF3725">
        <v>2.7642000000000002</v>
      </c>
      <c r="AG3725" s="2">
        <v>40233</v>
      </c>
      <c r="AH3725">
        <v>83.2</v>
      </c>
      <c r="AI3725" s="37">
        <v>40326</v>
      </c>
      <c r="AJ3725" s="57">
        <v>0.34</v>
      </c>
      <c r="AK3725" s="37">
        <v>40326</v>
      </c>
      <c r="AL3725" s="57">
        <v>3.31</v>
      </c>
      <c r="AM3725" s="2">
        <v>40127</v>
      </c>
      <c r="AN3725">
        <v>0.13</v>
      </c>
      <c r="AO3725" s="2">
        <v>40126</v>
      </c>
      <c r="AP3725">
        <v>11990.02</v>
      </c>
    </row>
    <row r="3726" spans="25:42" x14ac:dyDescent="0.2">
      <c r="Y3726" s="2">
        <v>40233</v>
      </c>
      <c r="Z3726">
        <v>1.107</v>
      </c>
      <c r="AA3726" s="2">
        <v>40203</v>
      </c>
      <c r="AB3726">
        <v>1.5878000000000001</v>
      </c>
      <c r="AC3726" s="2">
        <v>40263</v>
      </c>
      <c r="AD3726">
        <v>2.0510000000000002</v>
      </c>
      <c r="AE3726" s="2">
        <v>40295</v>
      </c>
      <c r="AF3726">
        <v>2.7231999999999998</v>
      </c>
      <c r="AG3726" s="2">
        <v>40232</v>
      </c>
      <c r="AH3726">
        <v>83.9</v>
      </c>
      <c r="AI3726" s="37">
        <v>40325</v>
      </c>
      <c r="AJ3726" s="57">
        <v>0.37</v>
      </c>
      <c r="AK3726" s="37">
        <v>40325</v>
      </c>
      <c r="AL3726" s="57">
        <v>3.34</v>
      </c>
      <c r="AM3726" s="2">
        <v>40126</v>
      </c>
      <c r="AN3726">
        <v>0.12</v>
      </c>
      <c r="AO3726" s="2">
        <v>40123</v>
      </c>
      <c r="AP3726">
        <v>11988.88</v>
      </c>
    </row>
    <row r="3727" spans="25:42" x14ac:dyDescent="0.2">
      <c r="Y3727" s="2">
        <v>40232</v>
      </c>
      <c r="Z3727">
        <v>1.131</v>
      </c>
      <c r="AA3727" s="2">
        <v>40200</v>
      </c>
      <c r="AB3727">
        <v>1.5513999999999999</v>
      </c>
      <c r="AC3727" s="2">
        <v>40262</v>
      </c>
      <c r="AD3727">
        <v>2.0609999999999999</v>
      </c>
      <c r="AE3727" s="2">
        <v>40294</v>
      </c>
      <c r="AF3727">
        <v>2.7458999999999998</v>
      </c>
      <c r="AG3727" s="2">
        <v>40231</v>
      </c>
      <c r="AH3727">
        <v>81.400000000000006</v>
      </c>
      <c r="AI3727" s="37">
        <v>40324</v>
      </c>
      <c r="AJ3727" s="57">
        <v>0.37</v>
      </c>
      <c r="AK3727" s="37">
        <v>40324</v>
      </c>
      <c r="AL3727" s="57">
        <v>3.21</v>
      </c>
      <c r="AM3727" s="2">
        <v>40123</v>
      </c>
      <c r="AN3727">
        <v>0.12</v>
      </c>
      <c r="AO3727" s="2">
        <v>40122</v>
      </c>
      <c r="AP3727">
        <v>11990.56</v>
      </c>
    </row>
    <row r="3728" spans="25:42" x14ac:dyDescent="0.2">
      <c r="Y3728" s="2">
        <v>40231</v>
      </c>
      <c r="Z3728">
        <v>1.175</v>
      </c>
      <c r="AA3728" s="2">
        <v>40199</v>
      </c>
      <c r="AB3728">
        <v>1.6142000000000001</v>
      </c>
      <c r="AC3728" s="2">
        <v>40261</v>
      </c>
      <c r="AD3728">
        <v>2.056</v>
      </c>
      <c r="AE3728" s="2">
        <v>40291</v>
      </c>
      <c r="AF3728">
        <v>2.7406000000000001</v>
      </c>
      <c r="AG3728" s="2">
        <v>40228</v>
      </c>
      <c r="AH3728">
        <v>84.9</v>
      </c>
      <c r="AI3728" s="37">
        <v>40323</v>
      </c>
      <c r="AJ3728" s="57">
        <v>0.36</v>
      </c>
      <c r="AK3728" s="37">
        <v>40323</v>
      </c>
      <c r="AL3728" s="57">
        <v>3.18</v>
      </c>
      <c r="AM3728" s="2">
        <v>40122</v>
      </c>
      <c r="AN3728">
        <v>0.13</v>
      </c>
      <c r="AO3728" s="2">
        <v>40121</v>
      </c>
      <c r="AP3728">
        <v>11978.95</v>
      </c>
    </row>
    <row r="3729" spans="25:42" x14ac:dyDescent="0.2">
      <c r="Y3729" s="2">
        <v>40228</v>
      </c>
      <c r="Z3729">
        <v>1.22</v>
      </c>
      <c r="AA3729" s="2">
        <v>40198</v>
      </c>
      <c r="AB3729">
        <v>1.6447000000000001</v>
      </c>
      <c r="AC3729" s="2">
        <v>40260</v>
      </c>
      <c r="AD3729">
        <v>2.0425</v>
      </c>
      <c r="AE3729" s="2">
        <v>40290</v>
      </c>
      <c r="AF3729">
        <v>2.7031000000000001</v>
      </c>
      <c r="AG3729" s="2">
        <v>40227</v>
      </c>
      <c r="AH3729">
        <v>87.2</v>
      </c>
      <c r="AI3729" s="37">
        <v>40322</v>
      </c>
      <c r="AJ3729" s="57">
        <v>0.35</v>
      </c>
      <c r="AK3729" s="37">
        <v>40322</v>
      </c>
      <c r="AL3729" s="57">
        <v>3.23</v>
      </c>
      <c r="AM3729" s="2">
        <v>40121</v>
      </c>
      <c r="AN3729">
        <v>0.13</v>
      </c>
      <c r="AO3729" s="2">
        <v>40120</v>
      </c>
      <c r="AP3729">
        <v>11978.59</v>
      </c>
    </row>
    <row r="3730" spans="25:42" x14ac:dyDescent="0.2">
      <c r="Y3730" s="2">
        <v>40227</v>
      </c>
      <c r="Z3730">
        <v>1.3</v>
      </c>
      <c r="AA3730" s="2">
        <v>40197</v>
      </c>
      <c r="AB3730">
        <v>1.6592</v>
      </c>
      <c r="AC3730" s="2">
        <v>40259</v>
      </c>
      <c r="AD3730">
        <v>2.0510000000000002</v>
      </c>
      <c r="AE3730" s="2">
        <v>40289</v>
      </c>
      <c r="AF3730">
        <v>2.7183000000000002</v>
      </c>
      <c r="AG3730" s="2">
        <v>40226</v>
      </c>
      <c r="AH3730">
        <v>85.9</v>
      </c>
      <c r="AI3730" s="37">
        <v>40319</v>
      </c>
      <c r="AJ3730" s="57">
        <v>0.35</v>
      </c>
      <c r="AK3730" s="37">
        <v>40319</v>
      </c>
      <c r="AL3730" s="57">
        <v>3.2</v>
      </c>
      <c r="AM3730" s="2">
        <v>40120</v>
      </c>
      <c r="AN3730">
        <v>0.12</v>
      </c>
      <c r="AO3730" s="2">
        <v>40119</v>
      </c>
      <c r="AP3730">
        <v>11974.74</v>
      </c>
    </row>
    <row r="3731" spans="25:42" x14ac:dyDescent="0.2">
      <c r="Y3731" s="2">
        <v>40226</v>
      </c>
      <c r="Z3731">
        <v>1.1879999999999999</v>
      </c>
      <c r="AA3731" s="2">
        <v>40196</v>
      </c>
      <c r="AB3731">
        <v>1.5669999999999999</v>
      </c>
      <c r="AC3731" s="2">
        <v>40256</v>
      </c>
      <c r="AD3731">
        <v>2.0710000000000002</v>
      </c>
      <c r="AE3731" s="2">
        <v>40288</v>
      </c>
      <c r="AF3731">
        <v>2.7134999999999998</v>
      </c>
      <c r="AG3731" s="2">
        <v>40225</v>
      </c>
      <c r="AH3731">
        <v>85.5</v>
      </c>
      <c r="AI3731" s="37">
        <v>40318</v>
      </c>
      <c r="AJ3731" s="57">
        <v>0.34</v>
      </c>
      <c r="AK3731" s="37">
        <v>40318</v>
      </c>
      <c r="AL3731" s="57">
        <v>3.25</v>
      </c>
      <c r="AM3731" s="2">
        <v>40119</v>
      </c>
      <c r="AN3731">
        <v>0.12</v>
      </c>
      <c r="AO3731" s="2">
        <v>40116</v>
      </c>
      <c r="AP3731">
        <v>11893.09</v>
      </c>
    </row>
    <row r="3732" spans="25:42" x14ac:dyDescent="0.2">
      <c r="Y3732" s="2">
        <v>40225</v>
      </c>
      <c r="Z3732">
        <v>1.28</v>
      </c>
      <c r="AA3732" s="2">
        <v>40193</v>
      </c>
      <c r="AB3732">
        <v>1.5926</v>
      </c>
      <c r="AC3732" s="2">
        <v>40255</v>
      </c>
      <c r="AD3732">
        <v>2.121</v>
      </c>
      <c r="AE3732" s="2">
        <v>40287</v>
      </c>
      <c r="AF3732">
        <v>2.6953999999999998</v>
      </c>
      <c r="AG3732" s="2">
        <v>40224</v>
      </c>
      <c r="AH3732">
        <v>87</v>
      </c>
      <c r="AI3732" s="37">
        <v>40317</v>
      </c>
      <c r="AJ3732" s="57">
        <v>0.35</v>
      </c>
      <c r="AK3732" s="37">
        <v>40317</v>
      </c>
      <c r="AL3732" s="57">
        <v>3.36</v>
      </c>
      <c r="AM3732" s="2">
        <v>40116</v>
      </c>
      <c r="AN3732">
        <v>0.11</v>
      </c>
      <c r="AO3732" s="2">
        <v>40115</v>
      </c>
      <c r="AP3732">
        <v>11868.46</v>
      </c>
    </row>
    <row r="3733" spans="25:42" x14ac:dyDescent="0.2">
      <c r="Y3733" s="2">
        <v>40224</v>
      </c>
      <c r="Z3733">
        <v>1.27</v>
      </c>
      <c r="AA3733" s="2">
        <v>40192</v>
      </c>
      <c r="AB3733">
        <v>1.6311</v>
      </c>
      <c r="AC3733" s="2">
        <v>40254</v>
      </c>
      <c r="AD3733">
        <v>2.141</v>
      </c>
      <c r="AE3733" s="2">
        <v>40284</v>
      </c>
      <c r="AF3733">
        <v>2.694</v>
      </c>
      <c r="AG3733" s="2">
        <v>40221</v>
      </c>
      <c r="AH3733">
        <v>87</v>
      </c>
      <c r="AI3733" s="37">
        <v>40316</v>
      </c>
      <c r="AJ3733" s="57">
        <v>0.35</v>
      </c>
      <c r="AK3733" s="37">
        <v>40316</v>
      </c>
      <c r="AL3733" s="57">
        <v>3.38</v>
      </c>
      <c r="AM3733" s="2">
        <v>40115</v>
      </c>
      <c r="AN3733">
        <v>0.11</v>
      </c>
      <c r="AO3733" s="2">
        <v>40114</v>
      </c>
      <c r="AP3733">
        <v>11893.67</v>
      </c>
    </row>
    <row r="3734" spans="25:42" x14ac:dyDescent="0.2">
      <c r="Y3734" s="2">
        <v>40221</v>
      </c>
      <c r="Z3734">
        <v>1.135</v>
      </c>
      <c r="AA3734" s="2">
        <v>40191</v>
      </c>
      <c r="AB3734">
        <v>1.5998000000000001</v>
      </c>
      <c r="AC3734" s="2">
        <v>40253</v>
      </c>
      <c r="AD3734">
        <v>2.1110000000000002</v>
      </c>
      <c r="AE3734" s="2">
        <v>40283</v>
      </c>
      <c r="AF3734">
        <v>2.7263000000000002</v>
      </c>
      <c r="AG3734" s="2">
        <v>40220</v>
      </c>
      <c r="AH3734">
        <v>89.2</v>
      </c>
      <c r="AI3734" s="37">
        <v>40315</v>
      </c>
      <c r="AJ3734" s="57">
        <v>0.36</v>
      </c>
      <c r="AK3734" s="37">
        <v>40315</v>
      </c>
      <c r="AL3734" s="57">
        <v>3.47</v>
      </c>
      <c r="AM3734" s="2">
        <v>40114</v>
      </c>
      <c r="AN3734">
        <v>0.11</v>
      </c>
      <c r="AO3734" s="2">
        <v>40113</v>
      </c>
      <c r="AP3734">
        <v>11901.43</v>
      </c>
    </row>
    <row r="3735" spans="25:42" x14ac:dyDescent="0.2">
      <c r="Y3735" s="2">
        <v>40220</v>
      </c>
      <c r="Z3735">
        <v>1.169</v>
      </c>
      <c r="AA3735" s="2">
        <v>40190</v>
      </c>
      <c r="AB3735">
        <v>1.5932999999999999</v>
      </c>
      <c r="AC3735" s="2">
        <v>40252</v>
      </c>
      <c r="AD3735">
        <v>2.1110000000000002</v>
      </c>
      <c r="AE3735" s="2">
        <v>40282</v>
      </c>
      <c r="AF3735">
        <v>2.7077</v>
      </c>
      <c r="AG3735" s="2">
        <v>40219</v>
      </c>
      <c r="AH3735">
        <v>90.2</v>
      </c>
      <c r="AI3735" s="37">
        <v>40312</v>
      </c>
      <c r="AJ3735" s="57">
        <v>0.34</v>
      </c>
      <c r="AK3735" s="37">
        <v>40312</v>
      </c>
      <c r="AL3735" s="58">
        <v>3.44</v>
      </c>
      <c r="AM3735" s="2">
        <v>40113</v>
      </c>
      <c r="AN3735">
        <v>0.11</v>
      </c>
      <c r="AO3735" s="2">
        <v>40112</v>
      </c>
      <c r="AP3735">
        <v>11897.59</v>
      </c>
    </row>
    <row r="3736" spans="25:42" x14ac:dyDescent="0.2">
      <c r="Y3736" s="2">
        <v>40219</v>
      </c>
      <c r="Z3736">
        <v>1.157</v>
      </c>
      <c r="AA3736" s="2">
        <v>40189</v>
      </c>
      <c r="AB3736">
        <v>1.6061000000000001</v>
      </c>
      <c r="AC3736" s="2">
        <v>40249</v>
      </c>
      <c r="AD3736">
        <v>2.133</v>
      </c>
      <c r="AE3736" s="2">
        <v>40281</v>
      </c>
      <c r="AF3736">
        <v>2.6815000000000002</v>
      </c>
      <c r="AG3736" s="2">
        <v>40218</v>
      </c>
      <c r="AH3736">
        <v>88.1</v>
      </c>
      <c r="AI3736" s="37">
        <v>40311</v>
      </c>
      <c r="AJ3736" s="57">
        <v>0.4</v>
      </c>
      <c r="AK3736" s="37">
        <v>40311</v>
      </c>
      <c r="AL3736" s="57">
        <v>3.55</v>
      </c>
      <c r="AM3736" s="2">
        <v>40112</v>
      </c>
      <c r="AN3736">
        <v>0.11</v>
      </c>
      <c r="AO3736" s="2">
        <v>40109</v>
      </c>
      <c r="AP3736">
        <v>11895.89</v>
      </c>
    </row>
    <row r="3737" spans="25:42" x14ac:dyDescent="0.2">
      <c r="Y3737" s="2">
        <v>40218</v>
      </c>
      <c r="Z3737">
        <v>1.2190000000000001</v>
      </c>
      <c r="AA3737" s="2">
        <v>40186</v>
      </c>
      <c r="AB3737">
        <v>1.6154999999999999</v>
      </c>
      <c r="AC3737" s="2">
        <v>40248</v>
      </c>
      <c r="AD3737">
        <v>2.1080000000000001</v>
      </c>
      <c r="AE3737" s="2">
        <v>40280</v>
      </c>
      <c r="AF3737">
        <v>2.7044999999999999</v>
      </c>
      <c r="AG3737" s="2">
        <v>40217</v>
      </c>
      <c r="AH3737">
        <v>88</v>
      </c>
      <c r="AI3737" s="37">
        <v>40310</v>
      </c>
      <c r="AJ3737" s="57">
        <v>0.4</v>
      </c>
      <c r="AK3737" s="37">
        <v>40310</v>
      </c>
      <c r="AL3737" s="57">
        <v>3.56</v>
      </c>
      <c r="AM3737" s="2">
        <v>40109</v>
      </c>
      <c r="AN3737">
        <v>0.11</v>
      </c>
      <c r="AO3737" s="2">
        <v>40108</v>
      </c>
      <c r="AP3737">
        <v>11896.81</v>
      </c>
    </row>
    <row r="3738" spans="25:42" x14ac:dyDescent="0.2">
      <c r="Y3738" s="2">
        <v>40217</v>
      </c>
      <c r="Z3738">
        <v>1.25</v>
      </c>
      <c r="AA3738" s="2">
        <v>40185</v>
      </c>
      <c r="AB3738">
        <v>1.5810999999999999</v>
      </c>
      <c r="AC3738" s="2">
        <v>40247</v>
      </c>
      <c r="AD3738">
        <v>2.12</v>
      </c>
      <c r="AE3738" s="2">
        <v>40277</v>
      </c>
      <c r="AF3738">
        <v>2.7021999999999999</v>
      </c>
      <c r="AG3738" s="2">
        <v>40214</v>
      </c>
      <c r="AH3738">
        <v>89.1</v>
      </c>
      <c r="AI3738" s="37">
        <v>40309</v>
      </c>
      <c r="AJ3738" s="57">
        <v>0.38</v>
      </c>
      <c r="AK3738" s="37">
        <v>40309</v>
      </c>
      <c r="AL3738" s="57">
        <v>3.56</v>
      </c>
      <c r="AM3738" s="2">
        <v>40108</v>
      </c>
      <c r="AN3738">
        <v>0.11</v>
      </c>
      <c r="AO3738" s="2">
        <v>40107</v>
      </c>
      <c r="AP3738">
        <v>11948.46</v>
      </c>
    </row>
    <row r="3739" spans="25:42" x14ac:dyDescent="0.2">
      <c r="Y3739" s="2">
        <v>40214</v>
      </c>
      <c r="Z3739">
        <v>1.159</v>
      </c>
      <c r="AA3739" s="2">
        <v>40184</v>
      </c>
      <c r="AB3739">
        <v>1.5556000000000001</v>
      </c>
      <c r="AC3739" s="2">
        <v>40246</v>
      </c>
      <c r="AD3739">
        <v>2.105</v>
      </c>
      <c r="AE3739" s="2">
        <v>40276</v>
      </c>
      <c r="AF3739">
        <v>2.6796000000000002</v>
      </c>
      <c r="AG3739" s="2">
        <v>40213</v>
      </c>
      <c r="AH3739">
        <v>90.9</v>
      </c>
      <c r="AI3739" s="37">
        <v>40308</v>
      </c>
      <c r="AJ3739" s="57">
        <v>0.39</v>
      </c>
      <c r="AK3739" s="37">
        <v>40308</v>
      </c>
      <c r="AL3739" s="57">
        <v>3.57</v>
      </c>
      <c r="AM3739" s="2">
        <v>40107</v>
      </c>
      <c r="AN3739">
        <v>0.11</v>
      </c>
      <c r="AO3739" s="2">
        <v>40106</v>
      </c>
      <c r="AP3739">
        <v>11956.58</v>
      </c>
    </row>
    <row r="3740" spans="25:42" x14ac:dyDescent="0.2">
      <c r="Y3740" s="2">
        <v>40213</v>
      </c>
      <c r="Z3740">
        <v>1.2929999999999999</v>
      </c>
      <c r="AA3740" s="2">
        <v>40183</v>
      </c>
      <c r="AB3740">
        <v>1.5398000000000001</v>
      </c>
      <c r="AC3740" s="2">
        <v>40245</v>
      </c>
      <c r="AD3740">
        <v>2.1469999999999998</v>
      </c>
      <c r="AE3740" s="2">
        <v>40275</v>
      </c>
      <c r="AF3740">
        <v>2.6755</v>
      </c>
      <c r="AG3740" s="2">
        <v>40212</v>
      </c>
      <c r="AH3740">
        <v>90</v>
      </c>
      <c r="AI3740" s="37">
        <v>40305</v>
      </c>
      <c r="AJ3740" s="57">
        <v>0.38</v>
      </c>
      <c r="AK3740" s="37">
        <v>40305</v>
      </c>
      <c r="AL3740" s="57">
        <v>3.45</v>
      </c>
      <c r="AM3740" s="2">
        <v>40106</v>
      </c>
      <c r="AN3740">
        <v>0.12</v>
      </c>
      <c r="AO3740" s="2">
        <v>40105</v>
      </c>
      <c r="AP3740">
        <v>11952.61</v>
      </c>
    </row>
    <row r="3741" spans="25:42" x14ac:dyDescent="0.2">
      <c r="Y3741" s="2">
        <v>40212</v>
      </c>
      <c r="Z3741">
        <v>1.369</v>
      </c>
      <c r="AA3741" s="2">
        <v>40182</v>
      </c>
      <c r="AB3741">
        <v>1.5827</v>
      </c>
      <c r="AC3741" s="2">
        <v>40242</v>
      </c>
      <c r="AD3741">
        <v>2.105</v>
      </c>
      <c r="AE3741" s="2">
        <v>40274</v>
      </c>
      <c r="AF3741">
        <v>2.66</v>
      </c>
      <c r="AG3741" s="2">
        <v>40211</v>
      </c>
      <c r="AH3741">
        <v>83.7</v>
      </c>
      <c r="AI3741" s="37">
        <v>40304</v>
      </c>
      <c r="AJ3741" s="57">
        <v>0.34</v>
      </c>
      <c r="AK3741" s="37">
        <v>40304</v>
      </c>
      <c r="AL3741" s="57">
        <v>3.41</v>
      </c>
      <c r="AM3741" s="2">
        <v>40105</v>
      </c>
      <c r="AN3741">
        <v>0.12</v>
      </c>
      <c r="AO3741" s="2">
        <v>40102</v>
      </c>
      <c r="AP3741">
        <v>11948.72</v>
      </c>
    </row>
    <row r="3742" spans="25:42" x14ac:dyDescent="0.2">
      <c r="Y3742" s="2">
        <v>40211</v>
      </c>
      <c r="Z3742">
        <v>1.381</v>
      </c>
      <c r="AA3742" s="2">
        <v>40178</v>
      </c>
      <c r="AB3742">
        <v>1.54</v>
      </c>
      <c r="AC3742" s="2">
        <v>40241</v>
      </c>
      <c r="AD3742">
        <v>2.093</v>
      </c>
      <c r="AE3742" s="2">
        <v>40273</v>
      </c>
      <c r="AF3742">
        <v>2.6659999999999999</v>
      </c>
      <c r="AG3742" s="2">
        <v>40210</v>
      </c>
      <c r="AH3742">
        <v>85.3</v>
      </c>
      <c r="AI3742" s="37">
        <v>40303</v>
      </c>
      <c r="AJ3742" s="57">
        <v>0.39</v>
      </c>
      <c r="AK3742" s="37">
        <v>40303</v>
      </c>
      <c r="AL3742" s="57">
        <v>3.58</v>
      </c>
      <c r="AM3742" s="2">
        <v>40102</v>
      </c>
      <c r="AN3742">
        <v>0.12</v>
      </c>
      <c r="AO3742" s="2">
        <v>40101</v>
      </c>
      <c r="AP3742">
        <v>11946.7</v>
      </c>
    </row>
    <row r="3743" spans="25:42" x14ac:dyDescent="0.2">
      <c r="Y3743" s="2">
        <v>40210</v>
      </c>
      <c r="Z3743">
        <v>1.258</v>
      </c>
      <c r="AA3743" s="2">
        <v>40177</v>
      </c>
      <c r="AB3743">
        <v>1.5794999999999999</v>
      </c>
      <c r="AC3743" s="2">
        <v>40240</v>
      </c>
      <c r="AD3743">
        <v>2.0699999999999998</v>
      </c>
      <c r="AE3743" s="2">
        <v>40270</v>
      </c>
      <c r="AF3743">
        <v>2.6141000000000001</v>
      </c>
      <c r="AG3743" s="2">
        <v>40207</v>
      </c>
      <c r="AH3743">
        <v>86.3</v>
      </c>
      <c r="AI3743" s="37">
        <v>40302</v>
      </c>
      <c r="AJ3743" s="57">
        <v>0.43</v>
      </c>
      <c r="AK3743" s="37">
        <v>40302</v>
      </c>
      <c r="AL3743" s="57">
        <v>3.63</v>
      </c>
      <c r="AM3743" s="2">
        <v>40101</v>
      </c>
      <c r="AN3743">
        <v>0.13</v>
      </c>
      <c r="AO3743" s="2">
        <v>40100</v>
      </c>
      <c r="AP3743">
        <v>11903.59</v>
      </c>
    </row>
    <row r="3744" spans="25:42" x14ac:dyDescent="0.2">
      <c r="Y3744" s="2">
        <v>40207</v>
      </c>
      <c r="Z3744">
        <v>1.204</v>
      </c>
      <c r="AA3744" s="2">
        <v>40176</v>
      </c>
      <c r="AB3744">
        <v>1.5113000000000001</v>
      </c>
      <c r="AC3744" s="2">
        <v>40239</v>
      </c>
      <c r="AD3744">
        <v>2.0550000000000002</v>
      </c>
      <c r="AE3744" s="2">
        <v>40269</v>
      </c>
      <c r="AF3744">
        <v>2.6093999999999999</v>
      </c>
      <c r="AG3744" s="2">
        <v>40206</v>
      </c>
      <c r="AH3744">
        <v>87.9</v>
      </c>
      <c r="AI3744" s="37">
        <v>40301</v>
      </c>
      <c r="AJ3744" s="57">
        <v>0.43</v>
      </c>
      <c r="AK3744" s="37">
        <v>40301</v>
      </c>
      <c r="AL3744" s="57">
        <v>3.72</v>
      </c>
      <c r="AM3744" s="2">
        <v>40100</v>
      </c>
      <c r="AN3744">
        <v>0.12</v>
      </c>
      <c r="AO3744" s="2">
        <v>40099</v>
      </c>
      <c r="AP3744">
        <v>11907.61</v>
      </c>
    </row>
    <row r="3745" spans="25:42" x14ac:dyDescent="0.2">
      <c r="Y3745" s="2">
        <v>40206</v>
      </c>
      <c r="Z3745">
        <v>1.2</v>
      </c>
      <c r="AA3745" s="2">
        <v>40175</v>
      </c>
      <c r="AB3745">
        <v>1.4844999999999999</v>
      </c>
      <c r="AC3745" s="2">
        <v>40238</v>
      </c>
      <c r="AD3745">
        <v>2.052</v>
      </c>
      <c r="AE3745" s="2">
        <v>40268</v>
      </c>
      <c r="AF3745">
        <v>2.5707</v>
      </c>
      <c r="AG3745" s="2">
        <v>40205</v>
      </c>
      <c r="AH3745">
        <v>86.3</v>
      </c>
      <c r="AI3745" s="37">
        <v>40298</v>
      </c>
      <c r="AJ3745" s="57">
        <v>0.41</v>
      </c>
      <c r="AK3745" s="37">
        <v>40298</v>
      </c>
      <c r="AL3745" s="57">
        <v>3.69</v>
      </c>
      <c r="AM3745" s="2">
        <v>40099</v>
      </c>
      <c r="AN3745">
        <v>0.12</v>
      </c>
      <c r="AO3745" s="2">
        <v>40095</v>
      </c>
      <c r="AP3745">
        <v>11895.8</v>
      </c>
    </row>
    <row r="3746" spans="25:42" x14ac:dyDescent="0.2">
      <c r="Y3746" s="2">
        <v>40205</v>
      </c>
      <c r="Z3746">
        <v>1.23</v>
      </c>
      <c r="AA3746" s="2">
        <v>40172</v>
      </c>
      <c r="AB3746">
        <v>1.4454</v>
      </c>
      <c r="AC3746" s="2">
        <v>40235</v>
      </c>
      <c r="AD3746">
        <v>2.04</v>
      </c>
      <c r="AE3746" s="2">
        <v>40267</v>
      </c>
      <c r="AF3746">
        <v>2.5369000000000002</v>
      </c>
      <c r="AG3746" s="2">
        <v>40204</v>
      </c>
      <c r="AH3746">
        <v>88.8</v>
      </c>
      <c r="AI3746" s="37">
        <v>40297</v>
      </c>
      <c r="AJ3746" s="57">
        <v>0.42</v>
      </c>
      <c r="AK3746" s="37">
        <v>40297</v>
      </c>
      <c r="AL3746" s="57">
        <v>3.76</v>
      </c>
      <c r="AM3746" s="2">
        <v>40095</v>
      </c>
      <c r="AN3746">
        <v>0.12</v>
      </c>
      <c r="AO3746" s="2">
        <v>40094</v>
      </c>
      <c r="AP3746">
        <v>11898.95</v>
      </c>
    </row>
    <row r="3747" spans="25:42" x14ac:dyDescent="0.2">
      <c r="Y3747" s="2">
        <v>40204</v>
      </c>
      <c r="Z3747">
        <v>1.175</v>
      </c>
      <c r="AA3747" s="2">
        <v>40171</v>
      </c>
      <c r="AB3747">
        <v>1.42</v>
      </c>
      <c r="AC3747" s="2">
        <v>40234</v>
      </c>
      <c r="AD3747">
        <v>2.06</v>
      </c>
      <c r="AE3747" s="2">
        <v>40266</v>
      </c>
      <c r="AF3747">
        <v>2.5375999999999999</v>
      </c>
      <c r="AG3747" s="2">
        <v>40203</v>
      </c>
      <c r="AH3747">
        <v>88.1</v>
      </c>
      <c r="AI3747" s="37">
        <v>40296</v>
      </c>
      <c r="AJ3747" s="57">
        <v>0.43</v>
      </c>
      <c r="AK3747" s="37">
        <v>40296</v>
      </c>
      <c r="AL3747" s="57">
        <v>3.8</v>
      </c>
      <c r="AM3747" s="2">
        <v>40094</v>
      </c>
      <c r="AN3747">
        <v>0.12</v>
      </c>
      <c r="AO3747" s="2">
        <v>40093</v>
      </c>
      <c r="AP3747">
        <v>11925.72</v>
      </c>
    </row>
    <row r="3748" spans="25:42" x14ac:dyDescent="0.2">
      <c r="Y3748" s="2">
        <v>40203</v>
      </c>
      <c r="Z3748">
        <v>1.216</v>
      </c>
      <c r="AA3748" s="2">
        <v>40170</v>
      </c>
      <c r="AB3748">
        <v>1.4244000000000001</v>
      </c>
      <c r="AC3748" s="2">
        <v>40233</v>
      </c>
      <c r="AD3748">
        <v>2.1339999999999999</v>
      </c>
      <c r="AE3748" s="2">
        <v>40263</v>
      </c>
      <c r="AF3748">
        <v>2.5476000000000001</v>
      </c>
      <c r="AG3748" s="2">
        <v>40200</v>
      </c>
      <c r="AH3748">
        <v>88.3</v>
      </c>
      <c r="AI3748" s="37">
        <v>40295</v>
      </c>
      <c r="AJ3748" s="57">
        <v>0.42</v>
      </c>
      <c r="AK3748" s="37">
        <v>40295</v>
      </c>
      <c r="AL3748" s="57">
        <v>3.71</v>
      </c>
      <c r="AM3748" s="2">
        <v>40093</v>
      </c>
      <c r="AN3748">
        <v>0.13</v>
      </c>
      <c r="AO3748" s="2">
        <v>40092</v>
      </c>
      <c r="AP3748">
        <v>11927.44</v>
      </c>
    </row>
    <row r="3749" spans="25:42" x14ac:dyDescent="0.2">
      <c r="Y3749" s="2">
        <v>40200</v>
      </c>
      <c r="Z3749">
        <v>1.1679999999999999</v>
      </c>
      <c r="AA3749" s="2">
        <v>40169</v>
      </c>
      <c r="AB3749">
        <v>1.4404999999999999</v>
      </c>
      <c r="AC3749" s="2">
        <v>40232</v>
      </c>
      <c r="AD3749">
        <v>2.1520000000000001</v>
      </c>
      <c r="AE3749" s="2">
        <v>40262</v>
      </c>
      <c r="AF3749">
        <v>2.5632999999999999</v>
      </c>
      <c r="AG3749" s="2">
        <v>40199</v>
      </c>
      <c r="AH3749">
        <v>87.5</v>
      </c>
      <c r="AI3749" s="37">
        <v>40294</v>
      </c>
      <c r="AJ3749" s="57">
        <v>0.47</v>
      </c>
      <c r="AK3749" s="37">
        <v>40294</v>
      </c>
      <c r="AL3749" s="57">
        <v>3.83</v>
      </c>
      <c r="AM3749" s="2">
        <v>40092</v>
      </c>
      <c r="AN3749">
        <v>0.12</v>
      </c>
      <c r="AO3749" s="2">
        <v>40091</v>
      </c>
      <c r="AP3749">
        <v>11919.88</v>
      </c>
    </row>
    <row r="3750" spans="25:42" x14ac:dyDescent="0.2">
      <c r="Y3750" s="2">
        <v>40199</v>
      </c>
      <c r="Z3750">
        <v>1.2290000000000001</v>
      </c>
      <c r="AA3750" s="2">
        <v>40168</v>
      </c>
      <c r="AB3750">
        <v>1.3962000000000001</v>
      </c>
      <c r="AC3750" s="2">
        <v>40231</v>
      </c>
      <c r="AD3750">
        <v>2.1869999999999998</v>
      </c>
      <c r="AE3750" s="2">
        <v>40261</v>
      </c>
      <c r="AF3750">
        <v>2.5648</v>
      </c>
      <c r="AG3750" s="2">
        <v>40198</v>
      </c>
      <c r="AH3750">
        <v>88.3</v>
      </c>
      <c r="AI3750" s="37">
        <v>40291</v>
      </c>
      <c r="AJ3750" s="57">
        <v>0.46</v>
      </c>
      <c r="AK3750" s="37">
        <v>40291</v>
      </c>
      <c r="AL3750" s="57">
        <v>3.84</v>
      </c>
      <c r="AM3750" s="2">
        <v>40091</v>
      </c>
      <c r="AN3750">
        <v>0.13</v>
      </c>
      <c r="AO3750" s="2">
        <v>40088</v>
      </c>
      <c r="AP3750">
        <v>11917.95</v>
      </c>
    </row>
    <row r="3751" spans="25:42" x14ac:dyDescent="0.2">
      <c r="Y3751" s="2">
        <v>40198</v>
      </c>
      <c r="Z3751">
        <v>1.2629999999999999</v>
      </c>
      <c r="AA3751" s="2">
        <v>40165</v>
      </c>
      <c r="AB3751">
        <v>1.3962000000000001</v>
      </c>
      <c r="AC3751" s="2">
        <v>40228</v>
      </c>
      <c r="AD3751">
        <v>2.1615000000000002</v>
      </c>
      <c r="AE3751" s="2">
        <v>40260</v>
      </c>
      <c r="AF3751">
        <v>2.5689000000000002</v>
      </c>
      <c r="AG3751" s="2">
        <v>40197</v>
      </c>
      <c r="AH3751">
        <v>87.9</v>
      </c>
      <c r="AI3751" s="37">
        <v>40290</v>
      </c>
      <c r="AJ3751" s="57">
        <v>0.45</v>
      </c>
      <c r="AK3751" s="37">
        <v>40290</v>
      </c>
      <c r="AL3751" s="57">
        <v>3.8</v>
      </c>
      <c r="AM3751" s="2">
        <v>40088</v>
      </c>
      <c r="AN3751">
        <v>0.13</v>
      </c>
      <c r="AO3751" s="2">
        <v>40087</v>
      </c>
      <c r="AP3751">
        <v>11920.52</v>
      </c>
    </row>
    <row r="3752" spans="25:42" x14ac:dyDescent="0.2">
      <c r="Y3752" s="2">
        <v>40197</v>
      </c>
      <c r="Z3752">
        <v>1.2849999999999999</v>
      </c>
      <c r="AA3752" s="2">
        <v>40164</v>
      </c>
      <c r="AB3752">
        <v>1.3782000000000001</v>
      </c>
      <c r="AC3752" s="2">
        <v>40227</v>
      </c>
      <c r="AD3752">
        <v>2.2320000000000002</v>
      </c>
      <c r="AE3752" s="2">
        <v>40259</v>
      </c>
      <c r="AF3752">
        <v>2.5545</v>
      </c>
      <c r="AG3752" s="2">
        <v>40196</v>
      </c>
      <c r="AH3752">
        <v>89.8</v>
      </c>
      <c r="AI3752" s="37">
        <v>40289</v>
      </c>
      <c r="AJ3752" s="57">
        <v>0.44</v>
      </c>
      <c r="AK3752" s="37">
        <v>40289</v>
      </c>
      <c r="AL3752" s="57">
        <v>3.77</v>
      </c>
      <c r="AM3752" s="2">
        <v>40087</v>
      </c>
      <c r="AN3752">
        <v>0.11</v>
      </c>
      <c r="AO3752" s="2">
        <v>40086</v>
      </c>
      <c r="AP3752">
        <v>11909.83</v>
      </c>
    </row>
    <row r="3753" spans="25:42" x14ac:dyDescent="0.2">
      <c r="Y3753" s="2">
        <v>40196</v>
      </c>
      <c r="Z3753">
        <v>1.21</v>
      </c>
      <c r="AA3753" s="2">
        <v>40163</v>
      </c>
      <c r="AB3753">
        <v>1.4079999999999999</v>
      </c>
      <c r="AC3753" s="2">
        <v>40226</v>
      </c>
      <c r="AD3753">
        <v>2.2170000000000001</v>
      </c>
      <c r="AE3753" s="2">
        <v>40256</v>
      </c>
      <c r="AF3753">
        <v>2.5714000000000001</v>
      </c>
      <c r="AG3753" s="2">
        <v>40193</v>
      </c>
      <c r="AH3753">
        <v>89.8</v>
      </c>
      <c r="AI3753" s="37">
        <v>40288</v>
      </c>
      <c r="AJ3753" s="57">
        <v>0.42</v>
      </c>
      <c r="AK3753" s="37">
        <v>40288</v>
      </c>
      <c r="AL3753" s="57">
        <v>3.82</v>
      </c>
      <c r="AM3753" s="2">
        <v>40086</v>
      </c>
      <c r="AN3753">
        <v>7.0000000000000007E-2</v>
      </c>
      <c r="AO3753" s="2">
        <v>40085</v>
      </c>
      <c r="AP3753">
        <v>11776.11</v>
      </c>
    </row>
    <row r="3754" spans="25:42" x14ac:dyDescent="0.2">
      <c r="Y3754" s="2">
        <v>40193</v>
      </c>
      <c r="Z3754">
        <v>1.3440000000000001</v>
      </c>
      <c r="AA3754" s="2">
        <v>40162</v>
      </c>
      <c r="AB3754">
        <v>1.3911</v>
      </c>
      <c r="AC3754" s="2">
        <v>40225</v>
      </c>
      <c r="AD3754">
        <v>2.1749999999999998</v>
      </c>
      <c r="AE3754" s="2">
        <v>40255</v>
      </c>
      <c r="AF3754">
        <v>2.5834000000000001</v>
      </c>
      <c r="AG3754" s="2">
        <v>40192</v>
      </c>
      <c r="AH3754">
        <v>91.1</v>
      </c>
      <c r="AI3754" s="37">
        <v>40287</v>
      </c>
      <c r="AJ3754" s="57">
        <v>0.43</v>
      </c>
      <c r="AK3754" s="37">
        <v>40287</v>
      </c>
      <c r="AL3754" s="57">
        <v>3.83</v>
      </c>
      <c r="AM3754" s="2">
        <v>40085</v>
      </c>
      <c r="AN3754">
        <v>0.11</v>
      </c>
      <c r="AO3754" s="2">
        <v>40084</v>
      </c>
      <c r="AP3754">
        <v>11771.45</v>
      </c>
    </row>
    <row r="3755" spans="25:42" x14ac:dyDescent="0.2">
      <c r="Y3755" s="2">
        <v>40192</v>
      </c>
      <c r="Z3755">
        <v>1.1100000000000001</v>
      </c>
      <c r="AA3755" s="2">
        <v>40161</v>
      </c>
      <c r="AB3755">
        <v>1.3602000000000001</v>
      </c>
      <c r="AC3755" s="2">
        <v>40224</v>
      </c>
      <c r="AD3755">
        <v>2.198</v>
      </c>
      <c r="AE3755" s="2">
        <v>40254</v>
      </c>
      <c r="AF3755">
        <v>2.6128999999999998</v>
      </c>
      <c r="AG3755" s="2">
        <v>40191</v>
      </c>
      <c r="AH3755">
        <v>95.5</v>
      </c>
      <c r="AI3755" s="37">
        <v>40284</v>
      </c>
      <c r="AJ3755" s="57">
        <v>0.41</v>
      </c>
      <c r="AK3755" s="37">
        <v>40284</v>
      </c>
      <c r="AL3755" s="57">
        <v>3.79</v>
      </c>
      <c r="AM3755" s="2">
        <v>40084</v>
      </c>
      <c r="AN3755">
        <v>0.13</v>
      </c>
      <c r="AO3755" s="2">
        <v>40081</v>
      </c>
      <c r="AP3755">
        <v>11770.7</v>
      </c>
    </row>
    <row r="3756" spans="25:42" x14ac:dyDescent="0.2">
      <c r="Y3756" s="2">
        <v>40191</v>
      </c>
      <c r="Z3756">
        <v>1.1200000000000001</v>
      </c>
      <c r="AA3756" s="2">
        <v>40158</v>
      </c>
      <c r="AB3756">
        <v>1.3127</v>
      </c>
      <c r="AC3756" s="2">
        <v>40221</v>
      </c>
      <c r="AD3756">
        <v>2.169</v>
      </c>
      <c r="AE3756" s="2">
        <v>40253</v>
      </c>
      <c r="AF3756">
        <v>2.5901000000000001</v>
      </c>
      <c r="AG3756" s="2">
        <v>40190</v>
      </c>
      <c r="AH3756">
        <v>92.7</v>
      </c>
      <c r="AI3756" s="37">
        <v>40283</v>
      </c>
      <c r="AJ3756" s="57">
        <v>0.43</v>
      </c>
      <c r="AK3756" s="37">
        <v>40283</v>
      </c>
      <c r="AL3756" s="57">
        <v>3.86</v>
      </c>
      <c r="AM3756" s="2">
        <v>40081</v>
      </c>
      <c r="AN3756">
        <v>0.13</v>
      </c>
      <c r="AO3756" s="2">
        <v>40080</v>
      </c>
      <c r="AP3756">
        <v>11770.68</v>
      </c>
    </row>
    <row r="3757" spans="25:42" x14ac:dyDescent="0.2">
      <c r="Y3757" s="2">
        <v>40190</v>
      </c>
      <c r="Z3757">
        <v>1.1299999999999999</v>
      </c>
      <c r="AA3757" s="2">
        <v>40157</v>
      </c>
      <c r="AB3757">
        <v>1.2269000000000001</v>
      </c>
      <c r="AC3757" s="2">
        <v>40220</v>
      </c>
      <c r="AD3757">
        <v>2.222</v>
      </c>
      <c r="AE3757" s="2">
        <v>40252</v>
      </c>
      <c r="AF3757">
        <v>2.5966999999999998</v>
      </c>
      <c r="AG3757" s="2">
        <v>40189</v>
      </c>
      <c r="AH3757">
        <v>93</v>
      </c>
      <c r="AI3757" s="37">
        <v>40282</v>
      </c>
      <c r="AJ3757" s="57">
        <v>0.45</v>
      </c>
      <c r="AK3757" s="37">
        <v>40282</v>
      </c>
      <c r="AL3757" s="57">
        <v>3.88</v>
      </c>
      <c r="AM3757" s="2">
        <v>40080</v>
      </c>
      <c r="AN3757">
        <v>0.14000000000000001</v>
      </c>
      <c r="AO3757" s="2">
        <v>40079</v>
      </c>
      <c r="AP3757">
        <v>11813.72</v>
      </c>
    </row>
    <row r="3758" spans="25:42" x14ac:dyDescent="0.2">
      <c r="Y3758" s="2">
        <v>40189</v>
      </c>
      <c r="Z3758">
        <v>1.1299999999999999</v>
      </c>
      <c r="AA3758" s="2">
        <v>40156</v>
      </c>
      <c r="AB3758">
        <v>1.2141</v>
      </c>
      <c r="AC3758" s="2">
        <v>40219</v>
      </c>
      <c r="AD3758">
        <v>2.1724999999999999</v>
      </c>
      <c r="AE3758" s="2">
        <v>40249</v>
      </c>
      <c r="AF3758">
        <v>2.6133999999999999</v>
      </c>
      <c r="AG3758" s="2">
        <v>40186</v>
      </c>
      <c r="AH3758">
        <v>96.3</v>
      </c>
      <c r="AI3758" s="37">
        <v>40281</v>
      </c>
      <c r="AJ3758" s="57">
        <v>0.45</v>
      </c>
      <c r="AK3758" s="37">
        <v>40281</v>
      </c>
      <c r="AL3758" s="57">
        <v>3.84</v>
      </c>
      <c r="AM3758" s="2">
        <v>40079</v>
      </c>
      <c r="AN3758">
        <v>0.15</v>
      </c>
      <c r="AO3758" s="2">
        <v>40078</v>
      </c>
      <c r="AP3758">
        <v>11819.63</v>
      </c>
    </row>
    <row r="3759" spans="25:42" x14ac:dyDescent="0.2">
      <c r="Y3759" s="2">
        <v>40186</v>
      </c>
      <c r="Z3759">
        <v>1.1100000000000001</v>
      </c>
      <c r="AA3759" s="2">
        <v>40155</v>
      </c>
      <c r="AB3759">
        <v>1.2915000000000001</v>
      </c>
      <c r="AC3759" s="2">
        <v>40218</v>
      </c>
      <c r="AD3759">
        <v>2.1909999999999998</v>
      </c>
      <c r="AE3759" s="2">
        <v>40248</v>
      </c>
      <c r="AF3759">
        <v>2.5926</v>
      </c>
      <c r="AG3759" s="2">
        <v>40185</v>
      </c>
      <c r="AH3759">
        <v>104.4</v>
      </c>
      <c r="AI3759" s="37">
        <v>40280</v>
      </c>
      <c r="AJ3759" s="57">
        <v>0.46</v>
      </c>
      <c r="AK3759" s="37">
        <v>40280</v>
      </c>
      <c r="AL3759" s="57">
        <v>3.87</v>
      </c>
      <c r="AM3759" s="2">
        <v>40078</v>
      </c>
      <c r="AN3759">
        <v>0.15</v>
      </c>
      <c r="AO3759" s="2">
        <v>40077</v>
      </c>
      <c r="AP3759">
        <v>11811.09</v>
      </c>
    </row>
    <row r="3760" spans="25:42" x14ac:dyDescent="0.2">
      <c r="Y3760" s="2">
        <v>40185</v>
      </c>
      <c r="Z3760">
        <v>1.1299999999999999</v>
      </c>
      <c r="AA3760" s="2">
        <v>40154</v>
      </c>
      <c r="AB3760">
        <v>1.3335999999999999</v>
      </c>
      <c r="AC3760" s="2">
        <v>40217</v>
      </c>
      <c r="AD3760">
        <v>2.1355</v>
      </c>
      <c r="AE3760" s="2">
        <v>40247</v>
      </c>
      <c r="AF3760">
        <v>2.5979999999999999</v>
      </c>
      <c r="AG3760" s="2">
        <v>40184</v>
      </c>
      <c r="AH3760">
        <v>106.9</v>
      </c>
      <c r="AI3760" s="37">
        <v>40277</v>
      </c>
      <c r="AJ3760" s="57">
        <v>0.46</v>
      </c>
      <c r="AK3760" s="37">
        <v>40277</v>
      </c>
      <c r="AL3760" s="57">
        <v>3.9</v>
      </c>
      <c r="AM3760" s="2">
        <v>40077</v>
      </c>
      <c r="AN3760">
        <v>0.15</v>
      </c>
      <c r="AO3760" s="2">
        <v>40074</v>
      </c>
      <c r="AP3760">
        <v>11807.67</v>
      </c>
    </row>
    <row r="3761" spans="25:42" x14ac:dyDescent="0.2">
      <c r="Y3761" s="2">
        <v>40184</v>
      </c>
      <c r="Z3761">
        <v>1.1000000000000001</v>
      </c>
      <c r="AA3761" s="2">
        <v>40151</v>
      </c>
      <c r="AB3761">
        <v>1.3738999999999999</v>
      </c>
      <c r="AC3761" s="2">
        <v>40214</v>
      </c>
      <c r="AD3761">
        <v>2.1509999999999998</v>
      </c>
      <c r="AE3761" s="2">
        <v>40246</v>
      </c>
      <c r="AF3761">
        <v>2.6073</v>
      </c>
      <c r="AG3761" s="2">
        <v>40183</v>
      </c>
      <c r="AH3761">
        <v>102.5</v>
      </c>
      <c r="AI3761" s="37">
        <v>40276</v>
      </c>
      <c r="AJ3761" s="57">
        <v>0.46</v>
      </c>
      <c r="AK3761" s="37">
        <v>40276</v>
      </c>
      <c r="AL3761" s="58">
        <v>3.91</v>
      </c>
      <c r="AM3761" s="2">
        <v>40074</v>
      </c>
      <c r="AN3761">
        <v>0.16</v>
      </c>
      <c r="AO3761" s="2">
        <v>40073</v>
      </c>
      <c r="AP3761">
        <v>11809.24</v>
      </c>
    </row>
    <row r="3762" spans="25:42" x14ac:dyDescent="0.2">
      <c r="Y3762" s="2">
        <v>40183</v>
      </c>
      <c r="Z3762">
        <v>0.99</v>
      </c>
      <c r="AA3762" s="2">
        <v>40150</v>
      </c>
      <c r="AB3762">
        <v>1.3568</v>
      </c>
      <c r="AC3762" s="2">
        <v>40213</v>
      </c>
      <c r="AD3762">
        <v>2.2294999999999998</v>
      </c>
      <c r="AE3762" s="2">
        <v>40245</v>
      </c>
      <c r="AF3762">
        <v>2.6025999999999998</v>
      </c>
      <c r="AG3762" s="2">
        <v>40182</v>
      </c>
      <c r="AH3762">
        <v>106.4</v>
      </c>
      <c r="AI3762" s="37">
        <v>40275</v>
      </c>
      <c r="AJ3762" s="57">
        <v>0.47</v>
      </c>
      <c r="AK3762" s="37">
        <v>40275</v>
      </c>
      <c r="AL3762" s="57">
        <v>3.89</v>
      </c>
      <c r="AM3762" s="2">
        <v>40073</v>
      </c>
      <c r="AN3762">
        <v>0.16</v>
      </c>
      <c r="AO3762" s="2">
        <v>40072</v>
      </c>
      <c r="AP3762">
        <v>11827.97</v>
      </c>
    </row>
    <row r="3763" spans="25:42" x14ac:dyDescent="0.2">
      <c r="Y3763" s="2">
        <v>40182</v>
      </c>
      <c r="Z3763">
        <v>1.04</v>
      </c>
      <c r="AA3763" s="2">
        <v>40149</v>
      </c>
      <c r="AB3763">
        <v>1.3442000000000001</v>
      </c>
      <c r="AC3763" s="2">
        <v>40212</v>
      </c>
      <c r="AD3763">
        <v>2.29</v>
      </c>
      <c r="AE3763" s="2">
        <v>40242</v>
      </c>
      <c r="AF3763">
        <v>2.5777000000000001</v>
      </c>
      <c r="AG3763" s="2">
        <v>40179</v>
      </c>
      <c r="AH3763">
        <v>107.5</v>
      </c>
      <c r="AI3763" s="37">
        <v>40274</v>
      </c>
      <c r="AJ3763" s="57">
        <v>0.49</v>
      </c>
      <c r="AK3763" s="37">
        <v>40274</v>
      </c>
      <c r="AL3763" s="57">
        <v>3.98</v>
      </c>
      <c r="AM3763" s="2">
        <v>40072</v>
      </c>
      <c r="AN3763">
        <v>0.17</v>
      </c>
      <c r="AO3763" s="2">
        <v>40071</v>
      </c>
      <c r="AP3763">
        <v>11834.19</v>
      </c>
    </row>
    <row r="3764" spans="25:42" x14ac:dyDescent="0.2">
      <c r="Y3764" s="2">
        <v>40178</v>
      </c>
      <c r="Z3764">
        <v>0.99</v>
      </c>
      <c r="AA3764" s="2">
        <v>40148</v>
      </c>
      <c r="AB3764">
        <v>1.3875999999999999</v>
      </c>
      <c r="AC3764" s="2">
        <v>40211</v>
      </c>
      <c r="AD3764">
        <v>2.27</v>
      </c>
      <c r="AE3764" s="2">
        <v>40241</v>
      </c>
      <c r="AF3764">
        <v>2.5182000000000002</v>
      </c>
      <c r="AG3764" s="2">
        <v>40178</v>
      </c>
      <c r="AH3764">
        <v>107.5</v>
      </c>
      <c r="AI3764" s="37">
        <v>40273</v>
      </c>
      <c r="AJ3764" s="57">
        <v>0.48</v>
      </c>
      <c r="AK3764" s="37">
        <v>40273</v>
      </c>
      <c r="AL3764" s="57">
        <v>4.01</v>
      </c>
      <c r="AM3764" s="2">
        <v>40071</v>
      </c>
      <c r="AN3764">
        <v>0.17</v>
      </c>
      <c r="AO3764" s="2">
        <v>40070</v>
      </c>
      <c r="AP3764">
        <v>11792.62</v>
      </c>
    </row>
    <row r="3765" spans="25:42" x14ac:dyDescent="0.2">
      <c r="Y3765" s="2">
        <v>40177</v>
      </c>
      <c r="Z3765">
        <v>1.03</v>
      </c>
      <c r="AA3765" s="2">
        <v>40147</v>
      </c>
      <c r="AB3765">
        <v>1.3631</v>
      </c>
      <c r="AC3765" s="2">
        <v>40210</v>
      </c>
      <c r="AD3765">
        <v>2.2440000000000002</v>
      </c>
      <c r="AE3765" s="2">
        <v>40240</v>
      </c>
      <c r="AF3765">
        <v>2.5371999999999999</v>
      </c>
      <c r="AG3765" s="2">
        <v>40177</v>
      </c>
      <c r="AH3765">
        <v>104.4</v>
      </c>
      <c r="AI3765" s="37">
        <v>40270</v>
      </c>
      <c r="AJ3765" s="57">
        <v>0.46</v>
      </c>
      <c r="AK3765" s="37">
        <v>40270</v>
      </c>
      <c r="AL3765" s="57">
        <v>3.96</v>
      </c>
      <c r="AM3765" s="2">
        <v>40070</v>
      </c>
      <c r="AN3765">
        <v>0.16</v>
      </c>
      <c r="AO3765" s="2">
        <v>40067</v>
      </c>
      <c r="AP3765">
        <v>11794.7</v>
      </c>
    </row>
    <row r="3766" spans="25:42" x14ac:dyDescent="0.2">
      <c r="Y3766" s="2">
        <v>40176</v>
      </c>
      <c r="Z3766">
        <v>1.05</v>
      </c>
      <c r="AA3766" s="2">
        <v>40144</v>
      </c>
      <c r="AB3766">
        <v>1.34</v>
      </c>
      <c r="AC3766" s="2">
        <v>40207</v>
      </c>
      <c r="AD3766">
        <v>2.1339999999999999</v>
      </c>
      <c r="AE3766" s="2">
        <v>40239</v>
      </c>
      <c r="AF3766">
        <v>2.5297000000000001</v>
      </c>
      <c r="AG3766" s="2">
        <v>40176</v>
      </c>
      <c r="AH3766">
        <v>108.9</v>
      </c>
      <c r="AI3766" s="37">
        <v>40269</v>
      </c>
      <c r="AJ3766" s="57">
        <v>0.42</v>
      </c>
      <c r="AK3766" s="37">
        <v>40269</v>
      </c>
      <c r="AL3766" s="57">
        <v>3.89</v>
      </c>
      <c r="AM3766" s="2">
        <v>40067</v>
      </c>
      <c r="AN3766">
        <v>0.15</v>
      </c>
      <c r="AO3766" s="2">
        <v>40066</v>
      </c>
      <c r="AP3766">
        <v>11795.05</v>
      </c>
    </row>
    <row r="3767" spans="25:42" x14ac:dyDescent="0.2">
      <c r="Y3767" s="2">
        <v>40175</v>
      </c>
      <c r="Z3767">
        <v>1.1399999999999999</v>
      </c>
      <c r="AA3767" s="2">
        <v>40143</v>
      </c>
      <c r="AB3767">
        <v>1.329</v>
      </c>
      <c r="AC3767" s="2">
        <v>40206</v>
      </c>
      <c r="AD3767">
        <v>2.2320000000000002</v>
      </c>
      <c r="AE3767" s="2">
        <v>40238</v>
      </c>
      <c r="AF3767">
        <v>2.5207999999999999</v>
      </c>
      <c r="AG3767" s="2">
        <v>40175</v>
      </c>
      <c r="AH3767">
        <v>108.2</v>
      </c>
      <c r="AI3767" s="37">
        <v>40268</v>
      </c>
      <c r="AJ3767" s="57">
        <v>0.41</v>
      </c>
      <c r="AK3767" s="37">
        <v>40268</v>
      </c>
      <c r="AL3767" s="57">
        <v>3.84</v>
      </c>
      <c r="AM3767" s="2">
        <v>40066</v>
      </c>
      <c r="AN3767">
        <v>0.16</v>
      </c>
      <c r="AO3767" s="2">
        <v>40065</v>
      </c>
      <c r="AP3767">
        <v>11784.42</v>
      </c>
    </row>
    <row r="3768" spans="25:42" x14ac:dyDescent="0.2">
      <c r="Y3768" s="2">
        <v>40172</v>
      </c>
      <c r="Z3768">
        <v>0.98</v>
      </c>
      <c r="AA3768" s="2">
        <v>40142</v>
      </c>
      <c r="AB3768">
        <v>1.341</v>
      </c>
      <c r="AC3768" s="2">
        <v>40205</v>
      </c>
      <c r="AD3768">
        <v>2.21</v>
      </c>
      <c r="AE3768" s="2">
        <v>40235</v>
      </c>
      <c r="AF3768">
        <v>2.536</v>
      </c>
      <c r="AG3768" s="2">
        <v>40172</v>
      </c>
      <c r="AH3768">
        <v>105</v>
      </c>
      <c r="AI3768" s="37">
        <v>40267</v>
      </c>
      <c r="AJ3768" s="57">
        <v>0.44</v>
      </c>
      <c r="AK3768" s="37">
        <v>40267</v>
      </c>
      <c r="AL3768" s="57">
        <v>3.88</v>
      </c>
      <c r="AM3768" s="2">
        <v>40065</v>
      </c>
      <c r="AN3768">
        <v>0.15</v>
      </c>
      <c r="AO3768" s="2">
        <v>40064</v>
      </c>
      <c r="AP3768">
        <v>11787.42</v>
      </c>
    </row>
    <row r="3769" spans="25:42" x14ac:dyDescent="0.2">
      <c r="Y3769" s="2">
        <v>40171</v>
      </c>
      <c r="Z3769">
        <v>1.01</v>
      </c>
      <c r="AA3769" s="2">
        <v>40141</v>
      </c>
      <c r="AB3769">
        <v>1.3233999999999999</v>
      </c>
      <c r="AC3769" s="2">
        <v>40204</v>
      </c>
      <c r="AD3769">
        <v>2.2050000000000001</v>
      </c>
      <c r="AE3769" s="2">
        <v>40234</v>
      </c>
      <c r="AF3769">
        <v>2.5325000000000002</v>
      </c>
      <c r="AG3769" s="2">
        <v>40171</v>
      </c>
      <c r="AH3769">
        <v>105</v>
      </c>
      <c r="AI3769" s="37">
        <v>40266</v>
      </c>
      <c r="AJ3769" s="57">
        <v>0.42</v>
      </c>
      <c r="AK3769" s="37">
        <v>40266</v>
      </c>
      <c r="AL3769" s="57">
        <v>3.88</v>
      </c>
      <c r="AM3769" s="2">
        <v>40064</v>
      </c>
      <c r="AN3769">
        <v>0.15</v>
      </c>
      <c r="AO3769" s="2">
        <v>40060</v>
      </c>
      <c r="AP3769">
        <v>11785.03</v>
      </c>
    </row>
    <row r="3770" spans="25:42" x14ac:dyDescent="0.2">
      <c r="Y3770" s="2">
        <v>40170</v>
      </c>
      <c r="Z3770">
        <v>0.99</v>
      </c>
      <c r="AA3770" s="2">
        <v>40140</v>
      </c>
      <c r="AB3770">
        <v>1.3895</v>
      </c>
      <c r="AC3770" s="2">
        <v>40203</v>
      </c>
      <c r="AD3770">
        <v>2.2090000000000001</v>
      </c>
      <c r="AE3770" s="2">
        <v>40233</v>
      </c>
      <c r="AF3770">
        <v>2.5760000000000001</v>
      </c>
      <c r="AG3770" s="2">
        <v>40170</v>
      </c>
      <c r="AH3770">
        <v>102.4</v>
      </c>
      <c r="AI3770" s="37">
        <v>40263</v>
      </c>
      <c r="AJ3770" s="57">
        <v>0.43</v>
      </c>
      <c r="AK3770" s="37">
        <v>40263</v>
      </c>
      <c r="AL3770" s="57">
        <v>3.86</v>
      </c>
      <c r="AM3770" s="2">
        <v>40060</v>
      </c>
      <c r="AN3770">
        <v>0.15</v>
      </c>
      <c r="AO3770" s="2">
        <v>40059</v>
      </c>
      <c r="AP3770">
        <v>11787.06</v>
      </c>
    </row>
    <row r="3771" spans="25:42" x14ac:dyDescent="0.2">
      <c r="Y3771" s="2">
        <v>40169</v>
      </c>
      <c r="Z3771">
        <v>0.98</v>
      </c>
      <c r="AA3771" s="2">
        <v>40137</v>
      </c>
      <c r="AB3771">
        <v>1.3553999999999999</v>
      </c>
      <c r="AC3771" s="2">
        <v>40200</v>
      </c>
      <c r="AD3771">
        <v>2.1815000000000002</v>
      </c>
      <c r="AE3771" s="2">
        <v>40232</v>
      </c>
      <c r="AF3771">
        <v>2.5840999999999998</v>
      </c>
      <c r="AG3771" s="2">
        <v>40169</v>
      </c>
      <c r="AH3771">
        <v>107.7</v>
      </c>
      <c r="AI3771" s="37">
        <v>40262</v>
      </c>
      <c r="AJ3771" s="57">
        <v>0.44</v>
      </c>
      <c r="AK3771" s="37">
        <v>40262</v>
      </c>
      <c r="AL3771" s="57">
        <v>3.91</v>
      </c>
      <c r="AM3771" s="2">
        <v>40059</v>
      </c>
      <c r="AN3771">
        <v>0.15</v>
      </c>
      <c r="AO3771" s="2">
        <v>40058</v>
      </c>
      <c r="AP3771">
        <v>11797.54</v>
      </c>
    </row>
    <row r="3772" spans="25:42" x14ac:dyDescent="0.2">
      <c r="Y3772" s="2">
        <v>40168</v>
      </c>
      <c r="Z3772">
        <v>0.88</v>
      </c>
      <c r="AA3772" s="2">
        <v>40136</v>
      </c>
      <c r="AB3772">
        <v>1.3089</v>
      </c>
      <c r="AC3772" s="2">
        <v>40199</v>
      </c>
      <c r="AD3772">
        <v>2.2120000000000002</v>
      </c>
      <c r="AE3772" s="2">
        <v>40231</v>
      </c>
      <c r="AF3772">
        <v>2.6427999999999998</v>
      </c>
      <c r="AG3772" s="2">
        <v>40168</v>
      </c>
      <c r="AH3772">
        <v>102.6</v>
      </c>
      <c r="AI3772" s="37">
        <v>40261</v>
      </c>
      <c r="AJ3772" s="57">
        <v>0.44</v>
      </c>
      <c r="AK3772" s="37">
        <v>40261</v>
      </c>
      <c r="AL3772" s="57">
        <v>3.84</v>
      </c>
      <c r="AM3772" s="2">
        <v>40058</v>
      </c>
      <c r="AN3772">
        <v>0.16</v>
      </c>
      <c r="AO3772" s="2">
        <v>40057</v>
      </c>
      <c r="AP3772">
        <v>11792.92</v>
      </c>
    </row>
    <row r="3773" spans="25:42" x14ac:dyDescent="0.2">
      <c r="Y3773" s="2">
        <v>40165</v>
      </c>
      <c r="Z3773">
        <v>0.87</v>
      </c>
      <c r="AA3773" s="2">
        <v>40135</v>
      </c>
      <c r="AB3773">
        <v>1.3275999999999999</v>
      </c>
      <c r="AC3773" s="2">
        <v>40198</v>
      </c>
      <c r="AD3773">
        <v>2.2949999999999999</v>
      </c>
      <c r="AE3773" s="2">
        <v>40228</v>
      </c>
      <c r="AF3773">
        <v>2.6555</v>
      </c>
      <c r="AG3773" s="2">
        <v>40165</v>
      </c>
      <c r="AH3773">
        <v>93.8</v>
      </c>
      <c r="AI3773" s="37">
        <v>40260</v>
      </c>
      <c r="AJ3773" s="57">
        <v>0.4</v>
      </c>
      <c r="AK3773" s="37">
        <v>40260</v>
      </c>
      <c r="AL3773" s="57">
        <v>3.69</v>
      </c>
      <c r="AM3773" s="2">
        <v>40057</v>
      </c>
      <c r="AN3773">
        <v>0.15</v>
      </c>
      <c r="AO3773" s="2">
        <v>40056</v>
      </c>
      <c r="AP3773">
        <v>11812.87</v>
      </c>
    </row>
    <row r="3774" spans="25:42" x14ac:dyDescent="0.2">
      <c r="Y3774" s="2">
        <v>40164</v>
      </c>
      <c r="Z3774">
        <v>0.84499999999999997</v>
      </c>
      <c r="AA3774" s="2">
        <v>40134</v>
      </c>
      <c r="AB3774">
        <v>1.2855000000000001</v>
      </c>
      <c r="AC3774" s="2">
        <v>40197</v>
      </c>
      <c r="AD3774">
        <v>2.31</v>
      </c>
      <c r="AE3774" s="2">
        <v>40227</v>
      </c>
      <c r="AF3774">
        <v>2.6818</v>
      </c>
      <c r="AG3774" s="2">
        <v>40164</v>
      </c>
      <c r="AH3774">
        <v>92.6</v>
      </c>
      <c r="AI3774" s="37">
        <v>40259</v>
      </c>
      <c r="AJ3774" s="57">
        <v>0.41</v>
      </c>
      <c r="AK3774" s="37">
        <v>40259</v>
      </c>
      <c r="AL3774" s="57">
        <v>3.67</v>
      </c>
      <c r="AM3774" s="2">
        <v>40056</v>
      </c>
      <c r="AN3774">
        <v>0.15</v>
      </c>
      <c r="AO3774" s="2">
        <v>40053</v>
      </c>
      <c r="AP3774">
        <v>11718.76</v>
      </c>
    </row>
    <row r="3775" spans="25:42" x14ac:dyDescent="0.2">
      <c r="Y3775" s="2">
        <v>40163</v>
      </c>
      <c r="Z3775">
        <v>0.9</v>
      </c>
      <c r="AA3775" s="2">
        <v>40133</v>
      </c>
      <c r="AB3775">
        <v>1.2821</v>
      </c>
      <c r="AC3775" s="2">
        <v>40196</v>
      </c>
      <c r="AD3775">
        <v>2.2749999999999999</v>
      </c>
      <c r="AE3775" s="2">
        <v>40226</v>
      </c>
      <c r="AF3775">
        <v>2.6507000000000001</v>
      </c>
      <c r="AG3775" s="2">
        <v>40163</v>
      </c>
      <c r="AH3775">
        <v>94.4</v>
      </c>
      <c r="AI3775" s="37">
        <v>40256</v>
      </c>
      <c r="AJ3775" s="57">
        <v>0.42</v>
      </c>
      <c r="AK3775" s="37">
        <v>40256</v>
      </c>
      <c r="AL3775" s="57">
        <v>3.7</v>
      </c>
      <c r="AM3775" s="2">
        <v>40053</v>
      </c>
      <c r="AN3775">
        <v>0.14000000000000001</v>
      </c>
      <c r="AO3775" s="2">
        <v>40052</v>
      </c>
      <c r="AP3775">
        <v>11725.48</v>
      </c>
    </row>
    <row r="3776" spans="25:42" x14ac:dyDescent="0.2">
      <c r="Y3776" s="2">
        <v>40162</v>
      </c>
      <c r="Z3776">
        <v>0.87</v>
      </c>
      <c r="AA3776" s="2">
        <v>40130</v>
      </c>
      <c r="AB3776">
        <v>1.3298000000000001</v>
      </c>
      <c r="AC3776" s="2">
        <v>40193</v>
      </c>
      <c r="AD3776">
        <v>2.2730000000000001</v>
      </c>
      <c r="AE3776" s="2">
        <v>40225</v>
      </c>
      <c r="AF3776">
        <v>2.6259999999999999</v>
      </c>
      <c r="AG3776" s="2">
        <v>40162</v>
      </c>
      <c r="AH3776">
        <v>96.8</v>
      </c>
      <c r="AI3776" s="37">
        <v>40255</v>
      </c>
      <c r="AJ3776" s="57">
        <v>0.41</v>
      </c>
      <c r="AK3776" s="37">
        <v>40255</v>
      </c>
      <c r="AL3776" s="57">
        <v>3.68</v>
      </c>
      <c r="AM3776" s="2">
        <v>40052</v>
      </c>
      <c r="AN3776">
        <v>0.14000000000000001</v>
      </c>
      <c r="AO3776" s="2">
        <v>40051</v>
      </c>
      <c r="AP3776">
        <v>11716.56</v>
      </c>
    </row>
    <row r="3777" spans="25:42" x14ac:dyDescent="0.2">
      <c r="Y3777" s="2">
        <v>40161</v>
      </c>
      <c r="Z3777">
        <v>0.78</v>
      </c>
      <c r="AA3777" s="2">
        <v>40129</v>
      </c>
      <c r="AB3777">
        <v>1.2895000000000001</v>
      </c>
      <c r="AC3777" s="2">
        <v>40192</v>
      </c>
      <c r="AD3777">
        <v>2.29</v>
      </c>
      <c r="AE3777" s="2">
        <v>40224</v>
      </c>
      <c r="AF3777">
        <v>2.62</v>
      </c>
      <c r="AG3777" s="2">
        <v>40161</v>
      </c>
      <c r="AH3777">
        <v>93.3</v>
      </c>
      <c r="AI3777" s="37">
        <v>40254</v>
      </c>
      <c r="AJ3777" s="57">
        <v>0.41</v>
      </c>
      <c r="AK3777" s="37">
        <v>40254</v>
      </c>
      <c r="AL3777" s="57">
        <v>3.65</v>
      </c>
      <c r="AM3777" s="2">
        <v>40051</v>
      </c>
      <c r="AN3777">
        <v>0.15</v>
      </c>
      <c r="AO3777" s="2">
        <v>40050</v>
      </c>
      <c r="AP3777">
        <v>11730.4</v>
      </c>
    </row>
    <row r="3778" spans="25:42" x14ac:dyDescent="0.2">
      <c r="Y3778" s="2">
        <v>40158</v>
      </c>
      <c r="Z3778">
        <v>0.82</v>
      </c>
      <c r="AA3778" s="2">
        <v>40128</v>
      </c>
      <c r="AB3778">
        <v>1.365</v>
      </c>
      <c r="AC3778" s="2">
        <v>40191</v>
      </c>
      <c r="AD3778">
        <v>2.33</v>
      </c>
      <c r="AE3778" s="2">
        <v>40221</v>
      </c>
      <c r="AF3778">
        <v>2.6223000000000001</v>
      </c>
      <c r="AG3778" s="2">
        <v>40158</v>
      </c>
      <c r="AH3778">
        <v>94</v>
      </c>
      <c r="AI3778" s="37">
        <v>40253</v>
      </c>
      <c r="AJ3778" s="57">
        <v>0.41</v>
      </c>
      <c r="AK3778" s="37">
        <v>40253</v>
      </c>
      <c r="AL3778" s="57">
        <v>3.66</v>
      </c>
      <c r="AM3778" s="2">
        <v>40050</v>
      </c>
      <c r="AN3778">
        <v>0.15</v>
      </c>
      <c r="AO3778" s="2">
        <v>40049</v>
      </c>
      <c r="AP3778">
        <v>11719.06</v>
      </c>
    </row>
    <row r="3779" spans="25:42" x14ac:dyDescent="0.2">
      <c r="Y3779" s="2">
        <v>40157</v>
      </c>
      <c r="Z3779">
        <v>0.81</v>
      </c>
      <c r="AA3779" s="2">
        <v>40127</v>
      </c>
      <c r="AB3779">
        <v>1.3214999999999999</v>
      </c>
      <c r="AC3779" s="2">
        <v>40190</v>
      </c>
      <c r="AD3779">
        <v>2.3290000000000002</v>
      </c>
      <c r="AE3779" s="2">
        <v>40220</v>
      </c>
      <c r="AF3779">
        <v>2.6450999999999998</v>
      </c>
      <c r="AG3779" s="2">
        <v>40157</v>
      </c>
      <c r="AH3779">
        <v>90.9</v>
      </c>
      <c r="AI3779" s="37">
        <v>40252</v>
      </c>
      <c r="AJ3779" s="57">
        <v>0.4</v>
      </c>
      <c r="AK3779" s="37">
        <v>40252</v>
      </c>
      <c r="AL3779" s="57">
        <v>3.71</v>
      </c>
      <c r="AM3779" s="2">
        <v>40049</v>
      </c>
      <c r="AN3779">
        <v>0.16</v>
      </c>
      <c r="AO3779" s="2">
        <v>40046</v>
      </c>
      <c r="AP3779">
        <v>11719.26</v>
      </c>
    </row>
    <row r="3780" spans="25:42" x14ac:dyDescent="0.2">
      <c r="Y3780" s="2">
        <v>40156</v>
      </c>
      <c r="Z3780">
        <v>0.86</v>
      </c>
      <c r="AA3780" s="2">
        <v>40126</v>
      </c>
      <c r="AB3780">
        <v>1.3496999999999999</v>
      </c>
      <c r="AC3780" s="2">
        <v>40189</v>
      </c>
      <c r="AD3780">
        <v>2.3919999999999999</v>
      </c>
      <c r="AE3780" s="2">
        <v>40219</v>
      </c>
      <c r="AF3780">
        <v>2.6555</v>
      </c>
      <c r="AG3780" s="2">
        <v>40156</v>
      </c>
      <c r="AH3780">
        <v>90</v>
      </c>
      <c r="AI3780" s="37">
        <v>40249</v>
      </c>
      <c r="AJ3780" s="57">
        <v>0.41</v>
      </c>
      <c r="AK3780" s="37">
        <v>40249</v>
      </c>
      <c r="AL3780" s="57">
        <v>3.71</v>
      </c>
      <c r="AM3780" s="2">
        <v>40046</v>
      </c>
      <c r="AN3780">
        <v>0.16</v>
      </c>
      <c r="AO3780" s="2">
        <v>40045</v>
      </c>
      <c r="AP3780">
        <v>11720.83</v>
      </c>
    </row>
    <row r="3781" spans="25:42" x14ac:dyDescent="0.2">
      <c r="Y3781" s="2">
        <v>40155</v>
      </c>
      <c r="Z3781">
        <v>0.93</v>
      </c>
      <c r="AA3781" s="2">
        <v>40123</v>
      </c>
      <c r="AB3781">
        <v>1.2766999999999999</v>
      </c>
      <c r="AC3781" s="2">
        <v>40186</v>
      </c>
      <c r="AD3781">
        <v>2.3544999999999998</v>
      </c>
      <c r="AE3781" s="2">
        <v>40218</v>
      </c>
      <c r="AF3781">
        <v>2.6589999999999998</v>
      </c>
      <c r="AG3781" s="2">
        <v>40155</v>
      </c>
      <c r="AH3781">
        <v>86.1</v>
      </c>
      <c r="AI3781" s="37">
        <v>40248</v>
      </c>
      <c r="AJ3781" s="57">
        <v>0.4</v>
      </c>
      <c r="AK3781" s="37">
        <v>40248</v>
      </c>
      <c r="AL3781" s="57">
        <v>3.73</v>
      </c>
      <c r="AM3781" s="2">
        <v>40045</v>
      </c>
      <c r="AN3781">
        <v>0.17</v>
      </c>
      <c r="AO3781" s="2">
        <v>40044</v>
      </c>
      <c r="AP3781">
        <v>11718.23</v>
      </c>
    </row>
    <row r="3782" spans="25:42" x14ac:dyDescent="0.2">
      <c r="Y3782" s="2">
        <v>40154</v>
      </c>
      <c r="Z3782">
        <v>0.95</v>
      </c>
      <c r="AA3782" s="2">
        <v>40122</v>
      </c>
      <c r="AB3782">
        <v>1.2543</v>
      </c>
      <c r="AC3782" s="2">
        <v>40185</v>
      </c>
      <c r="AD3782">
        <v>2.4049999999999998</v>
      </c>
      <c r="AE3782" s="2">
        <v>40217</v>
      </c>
      <c r="AF3782">
        <v>2.6227999999999998</v>
      </c>
      <c r="AG3782" s="2">
        <v>40154</v>
      </c>
      <c r="AH3782">
        <v>89.8</v>
      </c>
      <c r="AI3782" s="37">
        <v>40247</v>
      </c>
      <c r="AJ3782" s="57">
        <v>0.39</v>
      </c>
      <c r="AK3782" s="37">
        <v>40247</v>
      </c>
      <c r="AL3782" s="57">
        <v>3.73</v>
      </c>
      <c r="AM3782" s="2">
        <v>40044</v>
      </c>
      <c r="AN3782">
        <v>0.17</v>
      </c>
      <c r="AO3782" s="2">
        <v>40043</v>
      </c>
      <c r="AP3782">
        <v>11726.59</v>
      </c>
    </row>
    <row r="3783" spans="25:42" x14ac:dyDescent="0.2">
      <c r="Y3783" s="2">
        <v>40151</v>
      </c>
      <c r="Z3783">
        <v>0.96</v>
      </c>
      <c r="AA3783" s="2">
        <v>40121</v>
      </c>
      <c r="AB3783">
        <v>1.2418</v>
      </c>
      <c r="AC3783" s="2">
        <v>40184</v>
      </c>
      <c r="AD3783">
        <v>2.35</v>
      </c>
      <c r="AE3783" s="2">
        <v>40214</v>
      </c>
      <c r="AF3783">
        <v>2.6341999999999999</v>
      </c>
      <c r="AG3783" s="2">
        <v>40151</v>
      </c>
      <c r="AH3783">
        <v>95.3</v>
      </c>
      <c r="AI3783" s="37">
        <v>40246</v>
      </c>
      <c r="AJ3783" s="57">
        <v>0.37</v>
      </c>
      <c r="AK3783" s="37">
        <v>40246</v>
      </c>
      <c r="AL3783" s="57">
        <v>3.71</v>
      </c>
      <c r="AM3783" s="2">
        <v>40043</v>
      </c>
      <c r="AN3783">
        <v>0.17</v>
      </c>
      <c r="AO3783" s="2">
        <v>40042</v>
      </c>
      <c r="AP3783">
        <v>11682.54</v>
      </c>
    </row>
    <row r="3784" spans="25:42" x14ac:dyDescent="0.2">
      <c r="Y3784" s="2">
        <v>40150</v>
      </c>
      <c r="Z3784">
        <v>0.95</v>
      </c>
      <c r="AA3784" s="2">
        <v>40120</v>
      </c>
      <c r="AB3784">
        <v>1.2130000000000001</v>
      </c>
      <c r="AC3784" s="2">
        <v>40183</v>
      </c>
      <c r="AD3784">
        <v>2.3475000000000001</v>
      </c>
      <c r="AE3784" s="2">
        <v>40213</v>
      </c>
      <c r="AF3784">
        <v>2.6993999999999998</v>
      </c>
      <c r="AG3784" s="2">
        <v>40150</v>
      </c>
      <c r="AH3784">
        <v>93.1</v>
      </c>
      <c r="AI3784" s="37">
        <v>40245</v>
      </c>
      <c r="AJ3784" s="57">
        <v>0.39</v>
      </c>
      <c r="AK3784" s="37">
        <v>40245</v>
      </c>
      <c r="AL3784" s="57">
        <v>3.72</v>
      </c>
      <c r="AM3784" s="2">
        <v>40042</v>
      </c>
      <c r="AN3784">
        <v>0.17</v>
      </c>
      <c r="AO3784" s="2">
        <v>40039</v>
      </c>
      <c r="AP3784">
        <v>11669.78</v>
      </c>
    </row>
    <row r="3785" spans="25:42" x14ac:dyDescent="0.2">
      <c r="Y3785" s="2">
        <v>40149</v>
      </c>
      <c r="Z3785">
        <v>0.97</v>
      </c>
      <c r="AA3785" s="2">
        <v>40119</v>
      </c>
      <c r="AB3785">
        <v>1.2061999999999999</v>
      </c>
      <c r="AC3785" s="2">
        <v>40182</v>
      </c>
      <c r="AD3785">
        <v>2.35</v>
      </c>
      <c r="AE3785" s="2">
        <v>40212</v>
      </c>
      <c r="AF3785">
        <v>2.7536</v>
      </c>
      <c r="AG3785" s="2">
        <v>40149</v>
      </c>
      <c r="AH3785">
        <v>88.1</v>
      </c>
      <c r="AI3785" s="37">
        <v>40242</v>
      </c>
      <c r="AJ3785" s="57">
        <v>0.38</v>
      </c>
      <c r="AK3785" s="37">
        <v>40242</v>
      </c>
      <c r="AL3785" s="57">
        <v>3.69</v>
      </c>
      <c r="AM3785" s="2">
        <v>40039</v>
      </c>
      <c r="AN3785">
        <v>0.15</v>
      </c>
      <c r="AO3785" s="2">
        <v>40038</v>
      </c>
      <c r="AP3785">
        <v>11662.83</v>
      </c>
    </row>
    <row r="3786" spans="25:42" x14ac:dyDescent="0.2">
      <c r="Y3786" s="2">
        <v>40148</v>
      </c>
      <c r="Z3786">
        <v>0.97</v>
      </c>
      <c r="AA3786" s="2">
        <v>40116</v>
      </c>
      <c r="AB3786">
        <v>1.1859999999999999</v>
      </c>
      <c r="AC3786" s="2">
        <v>40178</v>
      </c>
      <c r="AD3786">
        <v>2.37</v>
      </c>
      <c r="AE3786" s="2">
        <v>40211</v>
      </c>
      <c r="AF3786">
        <v>2.7637999999999998</v>
      </c>
      <c r="AG3786" s="2">
        <v>40148</v>
      </c>
      <c r="AH3786">
        <v>87.5</v>
      </c>
      <c r="AI3786" s="37">
        <v>40241</v>
      </c>
      <c r="AJ3786" s="57">
        <v>0.35</v>
      </c>
      <c r="AK3786" s="37">
        <v>40241</v>
      </c>
      <c r="AL3786" s="57">
        <v>3.61</v>
      </c>
      <c r="AM3786" s="2">
        <v>40038</v>
      </c>
      <c r="AN3786">
        <v>0.15</v>
      </c>
      <c r="AO3786" s="2">
        <v>40037</v>
      </c>
      <c r="AP3786">
        <v>11658.19</v>
      </c>
    </row>
    <row r="3787" spans="25:42" x14ac:dyDescent="0.2">
      <c r="Y3787" s="2">
        <v>40147</v>
      </c>
      <c r="Z3787">
        <v>0.95</v>
      </c>
      <c r="AA3787" s="2">
        <v>40115</v>
      </c>
      <c r="AB3787">
        <v>1.2101</v>
      </c>
      <c r="AC3787" s="2">
        <v>40177</v>
      </c>
      <c r="AD3787">
        <v>2.36</v>
      </c>
      <c r="AE3787" s="2">
        <v>40210</v>
      </c>
      <c r="AF3787">
        <v>2.7591000000000001</v>
      </c>
      <c r="AG3787" s="2">
        <v>40147</v>
      </c>
      <c r="AH3787">
        <v>86.1</v>
      </c>
      <c r="AI3787" s="37">
        <v>40240</v>
      </c>
      <c r="AJ3787" s="57">
        <v>0.33</v>
      </c>
      <c r="AK3787" s="37">
        <v>40240</v>
      </c>
      <c r="AL3787" s="57">
        <v>3.63</v>
      </c>
      <c r="AM3787" s="2">
        <v>40037</v>
      </c>
      <c r="AN3787">
        <v>0.15</v>
      </c>
      <c r="AO3787" s="2">
        <v>40036</v>
      </c>
      <c r="AP3787">
        <v>11666.49</v>
      </c>
    </row>
    <row r="3788" spans="25:42" x14ac:dyDescent="0.2">
      <c r="Y3788" s="2">
        <v>40144</v>
      </c>
      <c r="Z3788">
        <v>0.96</v>
      </c>
      <c r="AA3788" s="2">
        <v>40114</v>
      </c>
      <c r="AB3788">
        <v>1.1831</v>
      </c>
      <c r="AC3788" s="2">
        <v>40176</v>
      </c>
      <c r="AD3788">
        <v>2.3675000000000002</v>
      </c>
      <c r="AE3788" s="2">
        <v>40207</v>
      </c>
      <c r="AF3788">
        <v>2.6894999999999998</v>
      </c>
      <c r="AG3788" s="2">
        <v>40144</v>
      </c>
      <c r="AH3788">
        <v>88.9</v>
      </c>
      <c r="AI3788" s="37">
        <v>40239</v>
      </c>
      <c r="AJ3788" s="57">
        <v>0.32</v>
      </c>
      <c r="AK3788" s="37">
        <v>40239</v>
      </c>
      <c r="AL3788" s="57">
        <v>3.62</v>
      </c>
      <c r="AM3788" s="2">
        <v>40036</v>
      </c>
      <c r="AN3788">
        <v>0.16</v>
      </c>
      <c r="AO3788" s="2">
        <v>40035</v>
      </c>
      <c r="AP3788">
        <v>11661.95</v>
      </c>
    </row>
    <row r="3789" spans="25:42" x14ac:dyDescent="0.2">
      <c r="Y3789" s="2">
        <v>40143</v>
      </c>
      <c r="Z3789">
        <v>0.95</v>
      </c>
      <c r="AA3789" s="2">
        <v>40113</v>
      </c>
      <c r="AB3789">
        <v>1.2201</v>
      </c>
      <c r="AC3789" s="2">
        <v>40175</v>
      </c>
      <c r="AD3789">
        <v>2.3639999999999999</v>
      </c>
      <c r="AE3789" s="2">
        <v>40206</v>
      </c>
      <c r="AF3789">
        <v>2.6983999999999999</v>
      </c>
      <c r="AG3789" s="2">
        <v>40143</v>
      </c>
      <c r="AH3789">
        <v>82.8</v>
      </c>
      <c r="AI3789" s="37">
        <v>40238</v>
      </c>
      <c r="AJ3789" s="57">
        <v>0.32</v>
      </c>
      <c r="AK3789" s="37">
        <v>40238</v>
      </c>
      <c r="AL3789" s="57">
        <v>3.61</v>
      </c>
      <c r="AM3789" s="2">
        <v>40035</v>
      </c>
      <c r="AN3789">
        <v>0.17</v>
      </c>
      <c r="AO3789" s="2">
        <v>40032</v>
      </c>
      <c r="AP3789">
        <v>11658.21</v>
      </c>
    </row>
    <row r="3790" spans="25:42" x14ac:dyDescent="0.2">
      <c r="Y3790" s="2">
        <v>40142</v>
      </c>
      <c r="Z3790">
        <v>0.95</v>
      </c>
      <c r="AA3790" s="2">
        <v>40112</v>
      </c>
      <c r="AB3790">
        <v>1.2067000000000001</v>
      </c>
      <c r="AC3790" s="2">
        <v>40172</v>
      </c>
      <c r="AD3790">
        <v>2.29</v>
      </c>
      <c r="AE3790" s="2">
        <v>40205</v>
      </c>
      <c r="AF3790">
        <v>2.6850999999999998</v>
      </c>
      <c r="AG3790" s="2">
        <v>40142</v>
      </c>
      <c r="AH3790">
        <v>82.8</v>
      </c>
      <c r="AI3790" s="37">
        <v>40235</v>
      </c>
      <c r="AJ3790" s="57">
        <v>0.32</v>
      </c>
      <c r="AK3790" s="37">
        <v>40235</v>
      </c>
      <c r="AL3790" s="58">
        <v>3.61</v>
      </c>
      <c r="AM3790" s="2">
        <v>40032</v>
      </c>
      <c r="AN3790">
        <v>0.17</v>
      </c>
      <c r="AO3790" s="2">
        <v>40031</v>
      </c>
      <c r="AP3790">
        <v>11660.14</v>
      </c>
    </row>
    <row r="3791" spans="25:42" x14ac:dyDescent="0.2">
      <c r="Y3791" s="2">
        <v>40141</v>
      </c>
      <c r="Z3791">
        <v>0.998</v>
      </c>
      <c r="AA3791" s="2">
        <v>40109</v>
      </c>
      <c r="AB3791">
        <v>1.1684000000000001</v>
      </c>
      <c r="AC3791" s="2">
        <v>40171</v>
      </c>
      <c r="AD3791">
        <v>2.31</v>
      </c>
      <c r="AE3791" s="2">
        <v>40204</v>
      </c>
      <c r="AF3791">
        <v>2.6892999999999998</v>
      </c>
      <c r="AG3791" s="2">
        <v>40141</v>
      </c>
      <c r="AH3791">
        <v>83.7</v>
      </c>
      <c r="AI3791" s="37">
        <v>40234</v>
      </c>
      <c r="AJ3791" s="57">
        <v>0.32</v>
      </c>
      <c r="AK3791" s="37">
        <v>40234</v>
      </c>
      <c r="AL3791" s="57">
        <v>3.64</v>
      </c>
      <c r="AM3791" s="2">
        <v>40031</v>
      </c>
      <c r="AN3791">
        <v>0.17</v>
      </c>
      <c r="AO3791" s="2">
        <v>40030</v>
      </c>
      <c r="AP3791">
        <v>11659.08</v>
      </c>
    </row>
    <row r="3792" spans="25:42" x14ac:dyDescent="0.2">
      <c r="Y3792" s="2">
        <v>40140</v>
      </c>
      <c r="Z3792">
        <v>1</v>
      </c>
      <c r="AA3792" s="2">
        <v>40108</v>
      </c>
      <c r="AB3792">
        <v>1.1068</v>
      </c>
      <c r="AC3792" s="2">
        <v>40170</v>
      </c>
      <c r="AD3792">
        <v>2.2934999999999999</v>
      </c>
      <c r="AE3792" s="2">
        <v>40203</v>
      </c>
      <c r="AF3792">
        <v>2.6705999999999999</v>
      </c>
      <c r="AG3792" s="2">
        <v>40140</v>
      </c>
      <c r="AH3792">
        <v>87.7</v>
      </c>
      <c r="AI3792" s="37">
        <v>40233</v>
      </c>
      <c r="AJ3792" s="57">
        <v>0.34</v>
      </c>
      <c r="AK3792" s="37">
        <v>40233</v>
      </c>
      <c r="AL3792" s="57">
        <v>3.7</v>
      </c>
      <c r="AM3792" s="2">
        <v>40030</v>
      </c>
      <c r="AN3792">
        <v>0.17</v>
      </c>
      <c r="AO3792" s="2">
        <v>40029</v>
      </c>
      <c r="AP3792">
        <v>11659.64</v>
      </c>
    </row>
    <row r="3793" spans="25:42" x14ac:dyDescent="0.2">
      <c r="Y3793" s="2">
        <v>40137</v>
      </c>
      <c r="Z3793">
        <v>0.98</v>
      </c>
      <c r="AA3793" s="2">
        <v>40107</v>
      </c>
      <c r="AB3793">
        <v>1.1534</v>
      </c>
      <c r="AC3793" s="2">
        <v>40169</v>
      </c>
      <c r="AD3793">
        <v>2.3005</v>
      </c>
      <c r="AE3793" s="2">
        <v>40200</v>
      </c>
      <c r="AF3793">
        <v>2.6503999999999999</v>
      </c>
      <c r="AG3793" s="2">
        <v>40137</v>
      </c>
      <c r="AH3793">
        <v>87.3</v>
      </c>
      <c r="AI3793" s="37">
        <v>40232</v>
      </c>
      <c r="AJ3793" s="57">
        <v>0.36</v>
      </c>
      <c r="AK3793" s="37">
        <v>40232</v>
      </c>
      <c r="AL3793" s="57">
        <v>3.69</v>
      </c>
      <c r="AM3793" s="2">
        <v>40029</v>
      </c>
      <c r="AN3793">
        <v>0.17</v>
      </c>
      <c r="AO3793" s="2">
        <v>40028</v>
      </c>
      <c r="AP3793">
        <v>11648.55</v>
      </c>
    </row>
    <row r="3794" spans="25:42" x14ac:dyDescent="0.2">
      <c r="Y3794" s="2">
        <v>40136</v>
      </c>
      <c r="Z3794">
        <v>0.98</v>
      </c>
      <c r="AA3794" s="2">
        <v>40106</v>
      </c>
      <c r="AB3794">
        <v>1.1471</v>
      </c>
      <c r="AC3794" s="2">
        <v>40168</v>
      </c>
      <c r="AD3794">
        <v>2.2475000000000001</v>
      </c>
      <c r="AE3794" s="2">
        <v>40199</v>
      </c>
      <c r="AF3794">
        <v>2.6709000000000001</v>
      </c>
      <c r="AG3794" s="2">
        <v>40136</v>
      </c>
      <c r="AH3794">
        <v>86.9</v>
      </c>
      <c r="AI3794" s="37">
        <v>40231</v>
      </c>
      <c r="AJ3794" s="57">
        <v>0.37</v>
      </c>
      <c r="AK3794" s="37">
        <v>40231</v>
      </c>
      <c r="AL3794" s="57">
        <v>3.8</v>
      </c>
      <c r="AM3794" s="2">
        <v>40028</v>
      </c>
      <c r="AN3794">
        <v>0.18</v>
      </c>
      <c r="AO3794" s="2">
        <v>40025</v>
      </c>
      <c r="AP3794">
        <v>11669.25</v>
      </c>
    </row>
    <row r="3795" spans="25:42" x14ac:dyDescent="0.2">
      <c r="Y3795" s="2">
        <v>40135</v>
      </c>
      <c r="Z3795">
        <v>0.96</v>
      </c>
      <c r="AA3795" s="2">
        <v>40105</v>
      </c>
      <c r="AB3795">
        <v>1.2294</v>
      </c>
      <c r="AC3795" s="2">
        <v>40165</v>
      </c>
      <c r="AD3795">
        <v>2.2000000000000002</v>
      </c>
      <c r="AE3795" s="2">
        <v>40198</v>
      </c>
      <c r="AF3795">
        <v>2.7031999999999998</v>
      </c>
      <c r="AG3795" s="2">
        <v>40135</v>
      </c>
      <c r="AH3795">
        <v>89.1</v>
      </c>
      <c r="AI3795" s="37">
        <v>40228</v>
      </c>
      <c r="AJ3795" s="57">
        <v>0.39</v>
      </c>
      <c r="AK3795" s="37">
        <v>40228</v>
      </c>
      <c r="AL3795" s="57">
        <v>3.78</v>
      </c>
      <c r="AM3795" s="2">
        <v>40025</v>
      </c>
      <c r="AN3795">
        <v>0.18</v>
      </c>
      <c r="AO3795" s="2">
        <v>40024</v>
      </c>
      <c r="AP3795">
        <v>11581.2</v>
      </c>
    </row>
    <row r="3796" spans="25:42" x14ac:dyDescent="0.2">
      <c r="Y3796" s="2">
        <v>40134</v>
      </c>
      <c r="Z3796">
        <v>0.93500000000000005</v>
      </c>
      <c r="AA3796" s="2">
        <v>40102</v>
      </c>
      <c r="AB3796">
        <v>1.1054999999999999</v>
      </c>
      <c r="AC3796" s="2">
        <v>40164</v>
      </c>
      <c r="AD3796">
        <v>2.1949999999999998</v>
      </c>
      <c r="AE3796" s="2">
        <v>40197</v>
      </c>
      <c r="AF3796">
        <v>2.7248999999999999</v>
      </c>
      <c r="AG3796" s="2">
        <v>40134</v>
      </c>
      <c r="AH3796">
        <v>91.2</v>
      </c>
      <c r="AI3796" s="37">
        <v>40227</v>
      </c>
      <c r="AJ3796" s="57">
        <v>0.37</v>
      </c>
      <c r="AK3796" s="37">
        <v>40227</v>
      </c>
      <c r="AL3796" s="57">
        <v>3.79</v>
      </c>
      <c r="AM3796" s="2">
        <v>40024</v>
      </c>
      <c r="AN3796">
        <v>0.17</v>
      </c>
      <c r="AO3796" s="2">
        <v>40023</v>
      </c>
      <c r="AP3796">
        <v>11611.22</v>
      </c>
    </row>
    <row r="3797" spans="25:42" x14ac:dyDescent="0.2">
      <c r="Y3797" s="2">
        <v>40133</v>
      </c>
      <c r="Z3797">
        <v>0.92300000000000004</v>
      </c>
      <c r="AA3797" s="2">
        <v>40101</v>
      </c>
      <c r="AB3797">
        <v>1.0775999999999999</v>
      </c>
      <c r="AC3797" s="2">
        <v>40163</v>
      </c>
      <c r="AD3797">
        <v>2.23</v>
      </c>
      <c r="AE3797" s="2">
        <v>40196</v>
      </c>
      <c r="AF3797">
        <v>2.73</v>
      </c>
      <c r="AG3797" s="2">
        <v>40133</v>
      </c>
      <c r="AH3797">
        <v>92.5</v>
      </c>
      <c r="AI3797" s="37">
        <v>40226</v>
      </c>
      <c r="AJ3797" s="57">
        <v>0.35</v>
      </c>
      <c r="AK3797" s="37">
        <v>40226</v>
      </c>
      <c r="AL3797" s="57">
        <v>3.74</v>
      </c>
      <c r="AM3797" s="2">
        <v>40023</v>
      </c>
      <c r="AN3797">
        <v>0.17</v>
      </c>
      <c r="AO3797" s="2">
        <v>40022</v>
      </c>
      <c r="AP3797">
        <v>11612.71</v>
      </c>
    </row>
    <row r="3798" spans="25:42" x14ac:dyDescent="0.2">
      <c r="Y3798" s="2">
        <v>40130</v>
      </c>
      <c r="Z3798">
        <v>0.96499999999999997</v>
      </c>
      <c r="AA3798" s="2">
        <v>40100</v>
      </c>
      <c r="AB3798">
        <v>1.0084</v>
      </c>
      <c r="AC3798" s="2">
        <v>40162</v>
      </c>
      <c r="AD3798">
        <v>2.2000000000000002</v>
      </c>
      <c r="AE3798" s="2">
        <v>40193</v>
      </c>
      <c r="AF3798">
        <v>2.7235999999999998</v>
      </c>
      <c r="AG3798" s="2">
        <v>40130</v>
      </c>
      <c r="AH3798">
        <v>97.2</v>
      </c>
      <c r="AI3798" s="37">
        <v>40225</v>
      </c>
      <c r="AJ3798" s="57">
        <v>0.34</v>
      </c>
      <c r="AK3798" s="37">
        <v>40225</v>
      </c>
      <c r="AL3798" s="57">
        <v>3.66</v>
      </c>
      <c r="AM3798" s="2">
        <v>40022</v>
      </c>
      <c r="AN3798">
        <v>0.15</v>
      </c>
      <c r="AO3798" s="2">
        <v>40021</v>
      </c>
      <c r="AP3798">
        <v>11607.79</v>
      </c>
    </row>
    <row r="3799" spans="25:42" x14ac:dyDescent="0.2">
      <c r="Y3799" s="2">
        <v>40129</v>
      </c>
      <c r="Z3799">
        <v>0.93500000000000005</v>
      </c>
      <c r="AA3799" s="2">
        <v>40099</v>
      </c>
      <c r="AB3799">
        <v>0.98939999999999995</v>
      </c>
      <c r="AC3799" s="2">
        <v>40161</v>
      </c>
      <c r="AD3799">
        <v>2.1349999999999998</v>
      </c>
      <c r="AE3799" s="2">
        <v>40192</v>
      </c>
      <c r="AF3799">
        <v>2.7587000000000002</v>
      </c>
      <c r="AG3799" s="2">
        <v>40129</v>
      </c>
      <c r="AH3799">
        <v>102.2</v>
      </c>
      <c r="AI3799" s="37">
        <v>40224</v>
      </c>
      <c r="AJ3799" s="58" t="e">
        <f>NA()</f>
        <v>#N/A</v>
      </c>
      <c r="AK3799" s="37">
        <v>40224</v>
      </c>
      <c r="AL3799" s="57" t="e">
        <v>#N/A</v>
      </c>
      <c r="AM3799" s="2">
        <v>40021</v>
      </c>
      <c r="AN3799">
        <v>0.16</v>
      </c>
      <c r="AO3799" s="2">
        <v>40018</v>
      </c>
      <c r="AP3799">
        <v>11606.53</v>
      </c>
    </row>
    <row r="3800" spans="25:42" x14ac:dyDescent="0.2">
      <c r="Y3800" s="2">
        <v>40128</v>
      </c>
      <c r="Z3800">
        <v>1.0185</v>
      </c>
      <c r="AA3800" s="2">
        <v>40098</v>
      </c>
      <c r="AB3800">
        <v>0.95</v>
      </c>
      <c r="AC3800" s="2">
        <v>40158</v>
      </c>
      <c r="AD3800">
        <v>2.11</v>
      </c>
      <c r="AE3800" s="2">
        <v>40191</v>
      </c>
      <c r="AF3800">
        <v>2.7793000000000001</v>
      </c>
      <c r="AG3800" s="2">
        <v>40128</v>
      </c>
      <c r="AH3800">
        <v>95.7</v>
      </c>
      <c r="AI3800" s="37">
        <v>40221</v>
      </c>
      <c r="AJ3800" s="57">
        <v>0.35</v>
      </c>
      <c r="AK3800" s="37">
        <v>40221</v>
      </c>
      <c r="AL3800" s="57">
        <v>3.69</v>
      </c>
      <c r="AM3800" s="2">
        <v>40018</v>
      </c>
      <c r="AN3800">
        <v>0.15</v>
      </c>
      <c r="AO3800" s="2">
        <v>40017</v>
      </c>
      <c r="AP3800">
        <v>11605.52</v>
      </c>
    </row>
    <row r="3801" spans="25:42" x14ac:dyDescent="0.2">
      <c r="Y3801" s="2">
        <v>40127</v>
      </c>
      <c r="Z3801">
        <v>1.0169999999999999</v>
      </c>
      <c r="AA3801" s="2">
        <v>40095</v>
      </c>
      <c r="AB3801">
        <v>0.96319999999999995</v>
      </c>
      <c r="AC3801" s="2">
        <v>40157</v>
      </c>
      <c r="AD3801">
        <v>2.06</v>
      </c>
      <c r="AE3801" s="2">
        <v>40190</v>
      </c>
      <c r="AF3801">
        <v>2.7926000000000002</v>
      </c>
      <c r="AG3801" s="2">
        <v>40127</v>
      </c>
      <c r="AH3801">
        <v>95.7</v>
      </c>
      <c r="AI3801" s="37">
        <v>40220</v>
      </c>
      <c r="AJ3801" s="57">
        <v>0.38</v>
      </c>
      <c r="AK3801" s="37">
        <v>40220</v>
      </c>
      <c r="AL3801" s="57">
        <v>3.73</v>
      </c>
      <c r="AM3801" s="2">
        <v>40017</v>
      </c>
      <c r="AN3801">
        <v>0.15</v>
      </c>
      <c r="AO3801" s="2">
        <v>40016</v>
      </c>
      <c r="AP3801">
        <v>11595.5</v>
      </c>
    </row>
    <row r="3802" spans="25:42" x14ac:dyDescent="0.2">
      <c r="Y3802" s="2">
        <v>40126</v>
      </c>
      <c r="Z3802">
        <v>1</v>
      </c>
      <c r="AA3802" s="2">
        <v>40094</v>
      </c>
      <c r="AB3802">
        <v>0.93589999999999995</v>
      </c>
      <c r="AC3802" s="2">
        <v>40156</v>
      </c>
      <c r="AD3802">
        <v>2.0499999999999998</v>
      </c>
      <c r="AE3802" s="2">
        <v>40189</v>
      </c>
      <c r="AF3802">
        <v>2.8490000000000002</v>
      </c>
      <c r="AG3802" s="2">
        <v>40126</v>
      </c>
      <c r="AH3802">
        <v>99.9</v>
      </c>
      <c r="AI3802" s="37">
        <v>40219</v>
      </c>
      <c r="AJ3802" s="57">
        <v>0.38</v>
      </c>
      <c r="AK3802" s="37">
        <v>40219</v>
      </c>
      <c r="AL3802" s="57">
        <v>3.72</v>
      </c>
      <c r="AM3802" s="2">
        <v>40016</v>
      </c>
      <c r="AN3802">
        <v>0.14000000000000001</v>
      </c>
      <c r="AO3802" s="2">
        <v>40015</v>
      </c>
      <c r="AP3802">
        <v>11604.36</v>
      </c>
    </row>
    <row r="3803" spans="25:42" x14ac:dyDescent="0.2">
      <c r="Y3803" s="2">
        <v>40123</v>
      </c>
      <c r="Z3803">
        <v>0.92500000000000004</v>
      </c>
      <c r="AA3803" s="2">
        <v>40093</v>
      </c>
      <c r="AB3803">
        <v>0.93600000000000005</v>
      </c>
      <c r="AC3803" s="2">
        <v>40155</v>
      </c>
      <c r="AD3803">
        <v>2.0760000000000001</v>
      </c>
      <c r="AE3803" s="2">
        <v>40186</v>
      </c>
      <c r="AF3803">
        <v>2.8551000000000002</v>
      </c>
      <c r="AG3803" s="2">
        <v>40123</v>
      </c>
      <c r="AH3803">
        <v>105</v>
      </c>
      <c r="AI3803" s="37">
        <v>40218</v>
      </c>
      <c r="AJ3803" s="57">
        <v>0.34</v>
      </c>
      <c r="AK3803" s="37">
        <v>40218</v>
      </c>
      <c r="AL3803" s="57">
        <v>3.67</v>
      </c>
      <c r="AM3803" s="2">
        <v>40015</v>
      </c>
      <c r="AN3803">
        <v>0.14000000000000001</v>
      </c>
      <c r="AO3803" s="2">
        <v>40014</v>
      </c>
      <c r="AP3803">
        <v>11601.27</v>
      </c>
    </row>
    <row r="3804" spans="25:42" x14ac:dyDescent="0.2">
      <c r="Y3804" s="2">
        <v>40122</v>
      </c>
      <c r="Z3804">
        <v>0.89649999999999996</v>
      </c>
      <c r="AA3804" s="2">
        <v>40092</v>
      </c>
      <c r="AB3804">
        <v>0.96150000000000002</v>
      </c>
      <c r="AC3804" s="2">
        <v>40154</v>
      </c>
      <c r="AD3804">
        <v>2.1850000000000001</v>
      </c>
      <c r="AE3804" s="2">
        <v>40185</v>
      </c>
      <c r="AF3804">
        <v>2.8445</v>
      </c>
      <c r="AG3804" s="2">
        <v>40122</v>
      </c>
      <c r="AH3804">
        <v>112.7</v>
      </c>
      <c r="AI3804" s="37">
        <v>40217</v>
      </c>
      <c r="AJ3804" s="57">
        <v>0.32</v>
      </c>
      <c r="AK3804" s="37">
        <v>40217</v>
      </c>
      <c r="AL3804" s="57">
        <v>3.62</v>
      </c>
      <c r="AM3804" s="2">
        <v>40014</v>
      </c>
      <c r="AN3804">
        <v>0.15</v>
      </c>
      <c r="AO3804" s="2">
        <v>40011</v>
      </c>
      <c r="AP3804">
        <v>11600.49</v>
      </c>
    </row>
    <row r="3805" spans="25:42" x14ac:dyDescent="0.2">
      <c r="Y3805" s="2">
        <v>40121</v>
      </c>
      <c r="Z3805">
        <v>0.84799999999999998</v>
      </c>
      <c r="AA3805" s="2">
        <v>40091</v>
      </c>
      <c r="AB3805">
        <v>0.91510000000000002</v>
      </c>
      <c r="AC3805" s="2">
        <v>40151</v>
      </c>
      <c r="AD3805">
        <v>2.145</v>
      </c>
      <c r="AE3805" s="2">
        <v>40184</v>
      </c>
      <c r="AF3805">
        <v>2.7936999999999999</v>
      </c>
      <c r="AG3805" s="2">
        <v>40121</v>
      </c>
      <c r="AH3805">
        <v>116.2</v>
      </c>
      <c r="AI3805" s="37">
        <v>40214</v>
      </c>
      <c r="AJ3805" s="57">
        <v>0.31</v>
      </c>
      <c r="AK3805" s="37">
        <v>40214</v>
      </c>
      <c r="AL3805" s="57">
        <v>3.59</v>
      </c>
      <c r="AM3805" s="2">
        <v>40011</v>
      </c>
      <c r="AN3805">
        <v>0.15</v>
      </c>
      <c r="AO3805" s="2">
        <v>40010</v>
      </c>
      <c r="AP3805">
        <v>11598.42</v>
      </c>
    </row>
    <row r="3806" spans="25:42" x14ac:dyDescent="0.2">
      <c r="Y3806" s="2">
        <v>40120</v>
      </c>
      <c r="Z3806">
        <v>0.86</v>
      </c>
      <c r="AA3806" s="2">
        <v>40088</v>
      </c>
      <c r="AB3806">
        <v>0.93659999999999999</v>
      </c>
      <c r="AC3806" s="2">
        <v>40150</v>
      </c>
      <c r="AD3806">
        <v>2.13</v>
      </c>
      <c r="AE3806" s="2">
        <v>40183</v>
      </c>
      <c r="AF3806">
        <v>2.7818000000000001</v>
      </c>
      <c r="AG3806" s="2">
        <v>40120</v>
      </c>
      <c r="AH3806">
        <v>114</v>
      </c>
      <c r="AI3806" s="37">
        <v>40213</v>
      </c>
      <c r="AJ3806" s="57">
        <v>0.32</v>
      </c>
      <c r="AK3806" s="37">
        <v>40213</v>
      </c>
      <c r="AL3806" s="57">
        <v>3.62</v>
      </c>
      <c r="AM3806" s="2">
        <v>40010</v>
      </c>
      <c r="AN3806">
        <v>0.15</v>
      </c>
      <c r="AO3806" s="2">
        <v>40009</v>
      </c>
      <c r="AP3806">
        <v>11579.43</v>
      </c>
    </row>
    <row r="3807" spans="25:42" x14ac:dyDescent="0.2">
      <c r="Y3807" s="2">
        <v>40119</v>
      </c>
      <c r="Z3807">
        <v>0.83</v>
      </c>
      <c r="AA3807" s="2">
        <v>40087</v>
      </c>
      <c r="AB3807">
        <v>0.94079999999999997</v>
      </c>
      <c r="AC3807" s="2">
        <v>40149</v>
      </c>
      <c r="AD3807">
        <v>2.11</v>
      </c>
      <c r="AE3807" s="2">
        <v>40182</v>
      </c>
      <c r="AF3807">
        <v>2.8239000000000001</v>
      </c>
      <c r="AG3807" s="2">
        <v>40119</v>
      </c>
      <c r="AH3807">
        <v>113.7</v>
      </c>
      <c r="AI3807" s="37">
        <v>40212</v>
      </c>
      <c r="AJ3807" s="57">
        <v>0.35</v>
      </c>
      <c r="AK3807" s="37">
        <v>40212</v>
      </c>
      <c r="AL3807" s="57">
        <v>3.73</v>
      </c>
      <c r="AM3807" s="2">
        <v>40009</v>
      </c>
      <c r="AN3807">
        <v>0.14000000000000001</v>
      </c>
      <c r="AO3807" s="2">
        <v>40008</v>
      </c>
      <c r="AP3807">
        <v>11528.99</v>
      </c>
    </row>
    <row r="3808" spans="25:42" x14ac:dyDescent="0.2">
      <c r="Y3808" s="2">
        <v>40116</v>
      </c>
      <c r="Z3808">
        <v>0.84</v>
      </c>
      <c r="AA3808" s="2">
        <v>40086</v>
      </c>
      <c r="AB3808">
        <v>0.99790000000000001</v>
      </c>
      <c r="AC3808" s="2">
        <v>40148</v>
      </c>
      <c r="AD3808">
        <v>2.105</v>
      </c>
      <c r="AE3808" s="2">
        <v>40178</v>
      </c>
      <c r="AF3808">
        <v>2.8549000000000002</v>
      </c>
      <c r="AG3808" s="2">
        <v>40116</v>
      </c>
      <c r="AH3808">
        <v>113.5</v>
      </c>
      <c r="AI3808" s="37">
        <v>40211</v>
      </c>
      <c r="AJ3808" s="57">
        <v>0.33</v>
      </c>
      <c r="AK3808" s="37">
        <v>40211</v>
      </c>
      <c r="AL3808" s="57">
        <v>3.67</v>
      </c>
      <c r="AM3808" s="2">
        <v>40008</v>
      </c>
      <c r="AN3808">
        <v>0.13</v>
      </c>
      <c r="AO3808" s="2">
        <v>40007</v>
      </c>
      <c r="AP3808">
        <v>11525.39</v>
      </c>
    </row>
    <row r="3809" spans="25:42" x14ac:dyDescent="0.2">
      <c r="Y3809" s="2">
        <v>40115</v>
      </c>
      <c r="Z3809">
        <v>0.84499999999999997</v>
      </c>
      <c r="AA3809" s="2">
        <v>40085</v>
      </c>
      <c r="AB3809">
        <v>0.93469999999999998</v>
      </c>
      <c r="AC3809" s="2">
        <v>40147</v>
      </c>
      <c r="AD3809">
        <v>2.06</v>
      </c>
      <c r="AE3809" s="2">
        <v>40177</v>
      </c>
      <c r="AF3809">
        <v>2.8418000000000001</v>
      </c>
      <c r="AG3809" s="2">
        <v>40115</v>
      </c>
      <c r="AH3809">
        <v>116.6</v>
      </c>
      <c r="AI3809" s="37">
        <v>40210</v>
      </c>
      <c r="AJ3809" s="57">
        <v>0.33</v>
      </c>
      <c r="AK3809" s="37">
        <v>40210</v>
      </c>
      <c r="AL3809" s="57">
        <v>3.68</v>
      </c>
      <c r="AM3809" s="2">
        <v>40007</v>
      </c>
      <c r="AN3809">
        <v>0.13</v>
      </c>
      <c r="AO3809" s="2">
        <v>40004</v>
      </c>
      <c r="AP3809">
        <v>11524.61</v>
      </c>
    </row>
    <row r="3810" spans="25:42" x14ac:dyDescent="0.2">
      <c r="Y3810" s="2">
        <v>40114</v>
      </c>
      <c r="Z3810">
        <v>0.83</v>
      </c>
      <c r="AA3810" s="2">
        <v>40084</v>
      </c>
      <c r="AB3810">
        <v>0.96040000000000003</v>
      </c>
      <c r="AC3810" s="2">
        <v>40144</v>
      </c>
      <c r="AD3810">
        <v>2.06</v>
      </c>
      <c r="AE3810" s="2">
        <v>40176</v>
      </c>
      <c r="AF3810">
        <v>2.8479999999999999</v>
      </c>
      <c r="AG3810" s="2">
        <v>40114</v>
      </c>
      <c r="AH3810">
        <v>113.3</v>
      </c>
      <c r="AI3810" s="37">
        <v>40207</v>
      </c>
      <c r="AJ3810" s="57">
        <v>0.3</v>
      </c>
      <c r="AK3810" s="37">
        <v>40207</v>
      </c>
      <c r="AL3810" s="57">
        <v>3.63</v>
      </c>
      <c r="AM3810" s="2">
        <v>40004</v>
      </c>
      <c r="AN3810">
        <v>0.15</v>
      </c>
      <c r="AO3810" s="2">
        <v>40003</v>
      </c>
      <c r="AP3810">
        <v>11526.3</v>
      </c>
    </row>
    <row r="3811" spans="25:42" x14ac:dyDescent="0.2">
      <c r="Y3811" s="2">
        <v>40113</v>
      </c>
      <c r="Z3811">
        <v>0.87</v>
      </c>
      <c r="AA3811" s="2">
        <v>40081</v>
      </c>
      <c r="AB3811">
        <v>0.97740000000000005</v>
      </c>
      <c r="AC3811" s="2">
        <v>40143</v>
      </c>
      <c r="AD3811">
        <v>2.1324999999999998</v>
      </c>
      <c r="AE3811" s="2">
        <v>40175</v>
      </c>
      <c r="AF3811">
        <v>2.8498999999999999</v>
      </c>
      <c r="AG3811" s="2">
        <v>40113</v>
      </c>
      <c r="AH3811">
        <v>114.1</v>
      </c>
      <c r="AI3811" s="37">
        <v>40206</v>
      </c>
      <c r="AJ3811" s="57">
        <v>0.31</v>
      </c>
      <c r="AK3811" s="37">
        <v>40206</v>
      </c>
      <c r="AL3811" s="57">
        <v>3.68</v>
      </c>
      <c r="AM3811" s="2">
        <v>40003</v>
      </c>
      <c r="AN3811">
        <v>0.15</v>
      </c>
      <c r="AO3811" s="2">
        <v>40002</v>
      </c>
      <c r="AP3811">
        <v>11515.06</v>
      </c>
    </row>
    <row r="3812" spans="25:42" x14ac:dyDescent="0.2">
      <c r="Y3812" s="2">
        <v>40112</v>
      </c>
      <c r="Z3812">
        <v>0.85</v>
      </c>
      <c r="AA3812" s="2">
        <v>40080</v>
      </c>
      <c r="AB3812">
        <v>0.95</v>
      </c>
      <c r="AC3812" s="2">
        <v>40142</v>
      </c>
      <c r="AD3812">
        <v>2.12</v>
      </c>
      <c r="AE3812" s="2">
        <v>40172</v>
      </c>
      <c r="AF3812">
        <v>2.8334000000000001</v>
      </c>
      <c r="AG3812" s="2">
        <v>40112</v>
      </c>
      <c r="AH3812">
        <v>118.5</v>
      </c>
      <c r="AI3812" s="37">
        <v>40205</v>
      </c>
      <c r="AJ3812" s="57">
        <v>0.33</v>
      </c>
      <c r="AK3812" s="37">
        <v>40205</v>
      </c>
      <c r="AL3812" s="57">
        <v>3.66</v>
      </c>
      <c r="AM3812" s="2">
        <v>40002</v>
      </c>
      <c r="AN3812">
        <v>0.16</v>
      </c>
      <c r="AO3812" s="2">
        <v>40001</v>
      </c>
      <c r="AP3812">
        <v>11523.84</v>
      </c>
    </row>
    <row r="3813" spans="25:42" x14ac:dyDescent="0.2">
      <c r="Y3813" s="2">
        <v>40109</v>
      </c>
      <c r="Z3813">
        <v>0.89</v>
      </c>
      <c r="AA3813" s="2">
        <v>40079</v>
      </c>
      <c r="AB3813">
        <v>1.0227999999999999</v>
      </c>
      <c r="AC3813" s="2">
        <v>40141</v>
      </c>
      <c r="AD3813">
        <v>2.0895000000000001</v>
      </c>
      <c r="AE3813" s="2">
        <v>40171</v>
      </c>
      <c r="AF3813">
        <v>2.8334000000000001</v>
      </c>
      <c r="AG3813" s="2">
        <v>40109</v>
      </c>
      <c r="AH3813">
        <v>113.4</v>
      </c>
      <c r="AI3813" s="37">
        <v>40204</v>
      </c>
      <c r="AJ3813" s="57">
        <v>0.32</v>
      </c>
      <c r="AK3813" s="37">
        <v>40204</v>
      </c>
      <c r="AL3813" s="57">
        <v>3.65</v>
      </c>
      <c r="AM3813" s="2">
        <v>40001</v>
      </c>
      <c r="AN3813">
        <v>0.18</v>
      </c>
      <c r="AO3813" s="2">
        <v>40000</v>
      </c>
      <c r="AP3813">
        <v>11520.57</v>
      </c>
    </row>
    <row r="3814" spans="25:42" x14ac:dyDescent="0.2">
      <c r="Y3814" s="2">
        <v>40108</v>
      </c>
      <c r="Z3814">
        <v>0.875</v>
      </c>
      <c r="AA3814" s="2">
        <v>40078</v>
      </c>
      <c r="AB3814">
        <v>1.0487</v>
      </c>
      <c r="AC3814" s="2">
        <v>40140</v>
      </c>
      <c r="AD3814">
        <v>2.11</v>
      </c>
      <c r="AE3814" s="2">
        <v>40170</v>
      </c>
      <c r="AF3814">
        <v>2.8216999999999999</v>
      </c>
      <c r="AG3814" s="2">
        <v>40108</v>
      </c>
      <c r="AH3814">
        <v>111.2</v>
      </c>
      <c r="AI3814" s="37">
        <v>40203</v>
      </c>
      <c r="AJ3814" s="57">
        <v>0.3</v>
      </c>
      <c r="AK3814" s="37">
        <v>40203</v>
      </c>
      <c r="AL3814" s="57">
        <v>3.66</v>
      </c>
      <c r="AM3814" s="2">
        <v>40000</v>
      </c>
      <c r="AN3814">
        <v>0.18</v>
      </c>
      <c r="AO3814" s="2">
        <v>39997</v>
      </c>
      <c r="AP3814">
        <v>11490.99</v>
      </c>
    </row>
    <row r="3815" spans="25:42" x14ac:dyDescent="0.2">
      <c r="Y3815" s="2">
        <v>40107</v>
      </c>
      <c r="Z3815">
        <v>0.85</v>
      </c>
      <c r="AA3815" s="2">
        <v>40077</v>
      </c>
      <c r="AB3815">
        <v>1.0483</v>
      </c>
      <c r="AC3815" s="2">
        <v>40137</v>
      </c>
      <c r="AD3815">
        <v>2.09</v>
      </c>
      <c r="AE3815" s="2">
        <v>40169</v>
      </c>
      <c r="AF3815">
        <v>2.8393999999999999</v>
      </c>
      <c r="AG3815" s="2">
        <v>40107</v>
      </c>
      <c r="AH3815">
        <v>111.9</v>
      </c>
      <c r="AI3815" s="37">
        <v>40200</v>
      </c>
      <c r="AJ3815" s="57">
        <v>0.3</v>
      </c>
      <c r="AK3815" s="37">
        <v>40200</v>
      </c>
      <c r="AL3815" s="57">
        <v>3.62</v>
      </c>
      <c r="AM3815" s="2">
        <v>39997</v>
      </c>
      <c r="AN3815">
        <v>0.16</v>
      </c>
      <c r="AO3815" s="2">
        <v>39996</v>
      </c>
      <c r="AP3815">
        <v>11489.56</v>
      </c>
    </row>
    <row r="3816" spans="25:42" x14ac:dyDescent="0.2">
      <c r="Y3816" s="2">
        <v>40106</v>
      </c>
      <c r="Z3816">
        <v>0.85</v>
      </c>
      <c r="AA3816" s="2">
        <v>40074</v>
      </c>
      <c r="AB3816">
        <v>1.0628</v>
      </c>
      <c r="AC3816" s="2">
        <v>40136</v>
      </c>
      <c r="AD3816">
        <v>2.08</v>
      </c>
      <c r="AE3816" s="2">
        <v>40168</v>
      </c>
      <c r="AF3816">
        <v>2.8127</v>
      </c>
      <c r="AG3816" s="2">
        <v>40106</v>
      </c>
      <c r="AH3816">
        <v>108.9</v>
      </c>
      <c r="AI3816" s="37">
        <v>40199</v>
      </c>
      <c r="AJ3816" s="57">
        <v>0.31</v>
      </c>
      <c r="AK3816" s="37">
        <v>40199</v>
      </c>
      <c r="AL3816" s="57">
        <v>3.62</v>
      </c>
      <c r="AM3816" s="2">
        <v>39996</v>
      </c>
      <c r="AN3816">
        <v>0.17</v>
      </c>
      <c r="AO3816" s="2">
        <v>39995</v>
      </c>
      <c r="AP3816">
        <v>11518.47</v>
      </c>
    </row>
    <row r="3817" spans="25:42" x14ac:dyDescent="0.2">
      <c r="Y3817" s="2">
        <v>40105</v>
      </c>
      <c r="Z3817">
        <v>0.83</v>
      </c>
      <c r="AA3817" s="2">
        <v>40073</v>
      </c>
      <c r="AB3817">
        <v>1.1166</v>
      </c>
      <c r="AC3817" s="2">
        <v>40135</v>
      </c>
      <c r="AD3817">
        <v>2.1120000000000001</v>
      </c>
      <c r="AE3817" s="2">
        <v>40165</v>
      </c>
      <c r="AF3817">
        <v>2.7591999999999999</v>
      </c>
      <c r="AG3817" s="2">
        <v>40105</v>
      </c>
      <c r="AH3817">
        <v>114.7</v>
      </c>
      <c r="AI3817" s="37">
        <v>40198</v>
      </c>
      <c r="AJ3817" s="57">
        <v>0.31</v>
      </c>
      <c r="AK3817" s="37">
        <v>40198</v>
      </c>
      <c r="AL3817" s="57">
        <v>3.68</v>
      </c>
      <c r="AM3817" s="2">
        <v>39995</v>
      </c>
      <c r="AN3817">
        <v>0.2</v>
      </c>
      <c r="AO3817" s="2">
        <v>39994</v>
      </c>
      <c r="AP3817">
        <v>11545.28</v>
      </c>
    </row>
    <row r="3818" spans="25:42" x14ac:dyDescent="0.2">
      <c r="Y3818" s="2">
        <v>40102</v>
      </c>
      <c r="Z3818">
        <v>0.88</v>
      </c>
      <c r="AA3818" s="2">
        <v>40072</v>
      </c>
      <c r="AB3818">
        <v>1.1243000000000001</v>
      </c>
      <c r="AC3818" s="2">
        <v>40134</v>
      </c>
      <c r="AD3818">
        <v>2.044</v>
      </c>
      <c r="AE3818" s="2">
        <v>40164</v>
      </c>
      <c r="AF3818">
        <v>2.7284999999999999</v>
      </c>
      <c r="AG3818" s="2">
        <v>40102</v>
      </c>
      <c r="AH3818">
        <v>117.4</v>
      </c>
      <c r="AI3818" s="37">
        <v>40197</v>
      </c>
      <c r="AJ3818" s="57">
        <v>0.33</v>
      </c>
      <c r="AK3818" s="37">
        <v>40197</v>
      </c>
      <c r="AL3818" s="57">
        <v>3.73</v>
      </c>
      <c r="AM3818" s="2">
        <v>39994</v>
      </c>
      <c r="AN3818">
        <v>0.22</v>
      </c>
      <c r="AO3818" s="2">
        <v>39993</v>
      </c>
      <c r="AP3818">
        <v>11358.4</v>
      </c>
    </row>
    <row r="3819" spans="25:42" x14ac:dyDescent="0.2">
      <c r="Y3819" s="2">
        <v>40101</v>
      </c>
      <c r="Z3819">
        <v>0.78</v>
      </c>
      <c r="AA3819" s="2">
        <v>40071</v>
      </c>
      <c r="AB3819">
        <v>1.0812999999999999</v>
      </c>
      <c r="AC3819" s="2">
        <v>40133</v>
      </c>
      <c r="AD3819">
        <v>2.0750000000000002</v>
      </c>
      <c r="AE3819" s="2">
        <v>40163</v>
      </c>
      <c r="AF3819">
        <v>2.7711999999999999</v>
      </c>
      <c r="AG3819" s="2">
        <v>40101</v>
      </c>
      <c r="AH3819">
        <v>117.8</v>
      </c>
      <c r="AI3819" s="37">
        <v>40196</v>
      </c>
      <c r="AJ3819" s="58" t="e">
        <f>NA()</f>
        <v>#N/A</v>
      </c>
      <c r="AK3819" s="37">
        <v>40196</v>
      </c>
      <c r="AL3819" s="57" t="e">
        <v>#N/A</v>
      </c>
      <c r="AM3819" s="2">
        <v>39993</v>
      </c>
      <c r="AN3819">
        <v>0.17</v>
      </c>
      <c r="AO3819" s="2">
        <v>39990</v>
      </c>
      <c r="AP3819">
        <v>11362.48</v>
      </c>
    </row>
    <row r="3820" spans="25:42" x14ac:dyDescent="0.2">
      <c r="Y3820" s="2">
        <v>40100</v>
      </c>
      <c r="Z3820">
        <v>0.71</v>
      </c>
      <c r="AA3820" s="2">
        <v>40070</v>
      </c>
      <c r="AB3820">
        <v>1.0073000000000001</v>
      </c>
      <c r="AC3820" s="2">
        <v>40130</v>
      </c>
      <c r="AD3820">
        <v>2.06</v>
      </c>
      <c r="AE3820" s="2">
        <v>40162</v>
      </c>
      <c r="AF3820">
        <v>2.7551999999999999</v>
      </c>
      <c r="AG3820" s="2">
        <v>40100</v>
      </c>
      <c r="AH3820">
        <v>115.4</v>
      </c>
      <c r="AI3820" s="37">
        <v>40193</v>
      </c>
      <c r="AJ3820" s="57">
        <v>0.33</v>
      </c>
      <c r="AK3820" s="37">
        <v>40193</v>
      </c>
      <c r="AL3820" s="57">
        <v>3.7</v>
      </c>
      <c r="AM3820" s="2">
        <v>39990</v>
      </c>
      <c r="AN3820">
        <v>0.18</v>
      </c>
      <c r="AO3820" s="2">
        <v>39989</v>
      </c>
      <c r="AP3820">
        <v>11363.51</v>
      </c>
    </row>
    <row r="3821" spans="25:42" x14ac:dyDescent="0.2">
      <c r="Y3821" s="2">
        <v>40099</v>
      </c>
      <c r="Z3821">
        <v>0.7</v>
      </c>
      <c r="AA3821" s="2">
        <v>40067</v>
      </c>
      <c r="AB3821">
        <v>0.9415</v>
      </c>
      <c r="AC3821" s="2">
        <v>40129</v>
      </c>
      <c r="AD3821">
        <v>2.1080000000000001</v>
      </c>
      <c r="AE3821" s="2">
        <v>40161</v>
      </c>
      <c r="AF3821">
        <v>2.7151000000000001</v>
      </c>
      <c r="AG3821" s="2">
        <v>40099</v>
      </c>
      <c r="AH3821">
        <v>111.1</v>
      </c>
      <c r="AI3821" s="37">
        <v>40192</v>
      </c>
      <c r="AJ3821" s="57">
        <v>0.34</v>
      </c>
      <c r="AK3821" s="37">
        <v>40192</v>
      </c>
      <c r="AL3821" s="57">
        <v>3.76</v>
      </c>
      <c r="AM3821" s="2">
        <v>39989</v>
      </c>
      <c r="AN3821">
        <v>0.19</v>
      </c>
      <c r="AO3821" s="2">
        <v>39988</v>
      </c>
      <c r="AP3821">
        <v>11365.65</v>
      </c>
    </row>
    <row r="3822" spans="25:42" x14ac:dyDescent="0.2">
      <c r="Y3822" s="2">
        <v>40098</v>
      </c>
      <c r="Z3822">
        <v>0.62</v>
      </c>
      <c r="AA3822" s="2">
        <v>40066</v>
      </c>
      <c r="AB3822">
        <v>0.96309999999999996</v>
      </c>
      <c r="AC3822" s="2">
        <v>40128</v>
      </c>
      <c r="AD3822">
        <v>2.1715</v>
      </c>
      <c r="AE3822" s="2">
        <v>40158</v>
      </c>
      <c r="AF3822">
        <v>2.6815000000000002</v>
      </c>
      <c r="AG3822" s="2">
        <v>40098</v>
      </c>
      <c r="AH3822">
        <v>114.7</v>
      </c>
      <c r="AI3822" s="37">
        <v>40191</v>
      </c>
      <c r="AJ3822" s="57">
        <v>0.37</v>
      </c>
      <c r="AK3822" s="37">
        <v>40191</v>
      </c>
      <c r="AL3822" s="57">
        <v>3.8</v>
      </c>
      <c r="AM3822" s="2">
        <v>39988</v>
      </c>
      <c r="AN3822">
        <v>0.21</v>
      </c>
      <c r="AO3822" s="2">
        <v>39987</v>
      </c>
      <c r="AP3822">
        <v>11407.97</v>
      </c>
    </row>
    <row r="3823" spans="25:42" x14ac:dyDescent="0.2">
      <c r="Y3823" s="2">
        <v>40095</v>
      </c>
      <c r="Z3823">
        <v>0.65600000000000003</v>
      </c>
      <c r="AA3823" s="2">
        <v>40065</v>
      </c>
      <c r="AB3823">
        <v>0.92279999999999995</v>
      </c>
      <c r="AC3823" s="2">
        <v>40127</v>
      </c>
      <c r="AD3823">
        <v>2.1880000000000002</v>
      </c>
      <c r="AE3823" s="2">
        <v>40157</v>
      </c>
      <c r="AF3823">
        <v>2.6274999999999999</v>
      </c>
      <c r="AG3823" s="2">
        <v>40095</v>
      </c>
      <c r="AH3823">
        <v>114.7</v>
      </c>
      <c r="AI3823" s="37">
        <v>40190</v>
      </c>
      <c r="AJ3823" s="57">
        <v>0.34</v>
      </c>
      <c r="AK3823" s="37">
        <v>40190</v>
      </c>
      <c r="AL3823" s="57">
        <v>3.74</v>
      </c>
      <c r="AM3823" s="2">
        <v>39987</v>
      </c>
      <c r="AN3823">
        <v>0.24</v>
      </c>
      <c r="AO3823" s="2">
        <v>39986</v>
      </c>
      <c r="AP3823">
        <v>11400.66</v>
      </c>
    </row>
    <row r="3824" spans="25:42" x14ac:dyDescent="0.2">
      <c r="Y3824" s="2">
        <v>40094</v>
      </c>
      <c r="Z3824">
        <v>0.57999999999999996</v>
      </c>
      <c r="AA3824" s="2">
        <v>40064</v>
      </c>
      <c r="AB3824">
        <v>0.89159999999999995</v>
      </c>
      <c r="AC3824" s="2">
        <v>40126</v>
      </c>
      <c r="AD3824">
        <v>2.1709999999999998</v>
      </c>
      <c r="AE3824" s="2">
        <v>40156</v>
      </c>
      <c r="AF3824">
        <v>2.6145</v>
      </c>
      <c r="AG3824" s="2">
        <v>40094</v>
      </c>
      <c r="AH3824">
        <v>101.8</v>
      </c>
      <c r="AI3824" s="37">
        <v>40189</v>
      </c>
      <c r="AJ3824" s="57">
        <v>0.35</v>
      </c>
      <c r="AK3824" s="37">
        <v>40189</v>
      </c>
      <c r="AL3824" s="57">
        <v>3.85</v>
      </c>
      <c r="AM3824" s="2">
        <v>39986</v>
      </c>
      <c r="AN3824">
        <v>0.24</v>
      </c>
      <c r="AO3824" s="2">
        <v>39983</v>
      </c>
      <c r="AP3824">
        <v>11397.71</v>
      </c>
    </row>
    <row r="3825" spans="25:42" x14ac:dyDescent="0.2">
      <c r="Y3825" s="2">
        <v>40093</v>
      </c>
      <c r="Z3825">
        <v>0.55500000000000005</v>
      </c>
      <c r="AA3825" s="2">
        <v>40063</v>
      </c>
      <c r="AB3825">
        <v>0.82799999999999996</v>
      </c>
      <c r="AC3825" s="2">
        <v>40123</v>
      </c>
      <c r="AD3825">
        <v>2.0979999999999999</v>
      </c>
      <c r="AE3825" s="2">
        <v>40155</v>
      </c>
      <c r="AF3825">
        <v>2.6238999999999999</v>
      </c>
      <c r="AG3825" s="2">
        <v>40093</v>
      </c>
      <c r="AH3825">
        <v>105.1</v>
      </c>
      <c r="AI3825" s="37">
        <v>40186</v>
      </c>
      <c r="AJ3825" s="57">
        <v>0.37</v>
      </c>
      <c r="AK3825" s="37">
        <v>40186</v>
      </c>
      <c r="AL3825" s="57">
        <v>3.83</v>
      </c>
      <c r="AM3825" s="2">
        <v>39983</v>
      </c>
      <c r="AN3825">
        <v>0.25</v>
      </c>
      <c r="AO3825" s="2">
        <v>39982</v>
      </c>
      <c r="AP3825">
        <v>11399.26</v>
      </c>
    </row>
    <row r="3826" spans="25:42" x14ac:dyDescent="0.2">
      <c r="Y3826" s="2">
        <v>40092</v>
      </c>
      <c r="Z3826">
        <v>0.57750000000000001</v>
      </c>
      <c r="AA3826" s="2">
        <v>40060</v>
      </c>
      <c r="AB3826">
        <v>0.80489999999999995</v>
      </c>
      <c r="AC3826" s="2">
        <v>40122</v>
      </c>
      <c r="AD3826">
        <v>2.1179999999999999</v>
      </c>
      <c r="AE3826" s="2">
        <v>40154</v>
      </c>
      <c r="AF3826">
        <v>2.6595</v>
      </c>
      <c r="AG3826" s="2">
        <v>40092</v>
      </c>
      <c r="AH3826">
        <v>107.2</v>
      </c>
      <c r="AI3826" s="37">
        <v>40185</v>
      </c>
      <c r="AJ3826" s="57">
        <v>0.4</v>
      </c>
      <c r="AK3826" s="37">
        <v>40185</v>
      </c>
      <c r="AL3826" s="57">
        <v>3.85</v>
      </c>
      <c r="AM3826" s="2">
        <v>39982</v>
      </c>
      <c r="AN3826">
        <v>0.25</v>
      </c>
      <c r="AO3826" s="2">
        <v>39981</v>
      </c>
      <c r="AP3826">
        <v>11402.77</v>
      </c>
    </row>
    <row r="3827" spans="25:42" x14ac:dyDescent="0.2">
      <c r="Y3827" s="2">
        <v>40091</v>
      </c>
      <c r="Z3827">
        <v>0.78149999999999997</v>
      </c>
      <c r="AA3827" s="2">
        <v>40059</v>
      </c>
      <c r="AB3827">
        <v>0.72750000000000004</v>
      </c>
      <c r="AC3827" s="2">
        <v>40121</v>
      </c>
      <c r="AD3827">
        <v>2.1070000000000002</v>
      </c>
      <c r="AE3827" s="2">
        <v>40151</v>
      </c>
      <c r="AF3827">
        <v>2.6509999999999998</v>
      </c>
      <c r="AG3827" s="2">
        <v>40091</v>
      </c>
      <c r="AH3827">
        <v>105.7</v>
      </c>
      <c r="AI3827" s="37">
        <v>40184</v>
      </c>
      <c r="AJ3827" s="57">
        <v>0.4</v>
      </c>
      <c r="AK3827" s="37">
        <v>40184</v>
      </c>
      <c r="AL3827" s="57">
        <v>3.85</v>
      </c>
      <c r="AM3827" s="2">
        <v>39981</v>
      </c>
      <c r="AN3827">
        <v>0.24</v>
      </c>
      <c r="AO3827" s="2">
        <v>39980</v>
      </c>
      <c r="AP3827">
        <v>11406.01</v>
      </c>
    </row>
    <row r="3828" spans="25:42" x14ac:dyDescent="0.2">
      <c r="Y3828" s="2">
        <v>40088</v>
      </c>
      <c r="Z3828">
        <v>0.53300000000000003</v>
      </c>
      <c r="AA3828" s="2">
        <v>40058</v>
      </c>
      <c r="AB3828">
        <v>0.65329999999999999</v>
      </c>
      <c r="AC3828" s="2">
        <v>40120</v>
      </c>
      <c r="AD3828">
        <v>2.0499999999999998</v>
      </c>
      <c r="AE3828" s="2">
        <v>40150</v>
      </c>
      <c r="AF3828">
        <v>2.6423000000000001</v>
      </c>
      <c r="AG3828" s="2">
        <v>40088</v>
      </c>
      <c r="AH3828">
        <v>107.8</v>
      </c>
      <c r="AI3828" s="37">
        <v>40183</v>
      </c>
      <c r="AJ3828" s="57">
        <v>0.41</v>
      </c>
      <c r="AK3828" s="37">
        <v>40183</v>
      </c>
      <c r="AL3828" s="57">
        <v>3.77</v>
      </c>
      <c r="AM3828" s="2">
        <v>39980</v>
      </c>
      <c r="AN3828">
        <v>0.22</v>
      </c>
      <c r="AO3828" s="2">
        <v>39979</v>
      </c>
      <c r="AP3828">
        <v>11400.72</v>
      </c>
    </row>
    <row r="3829" spans="25:42" x14ac:dyDescent="0.2">
      <c r="Y3829" s="2">
        <v>40087</v>
      </c>
      <c r="Z3829">
        <v>0.62</v>
      </c>
      <c r="AA3829" s="2">
        <v>40057</v>
      </c>
      <c r="AB3829">
        <v>0.63639999999999997</v>
      </c>
      <c r="AC3829" s="2">
        <v>40119</v>
      </c>
      <c r="AD3829">
        <v>2.04</v>
      </c>
      <c r="AE3829" s="2">
        <v>40149</v>
      </c>
      <c r="AF3829">
        <v>2.6214</v>
      </c>
      <c r="AG3829" s="2">
        <v>40087</v>
      </c>
      <c r="AH3829">
        <v>112.6</v>
      </c>
      <c r="AI3829" s="37">
        <v>40182</v>
      </c>
      <c r="AJ3829" s="57">
        <v>0.45</v>
      </c>
      <c r="AK3829" s="37">
        <v>40182</v>
      </c>
      <c r="AL3829" s="57">
        <v>3.85</v>
      </c>
      <c r="AM3829" s="2">
        <v>39979</v>
      </c>
      <c r="AN3829">
        <v>0.22</v>
      </c>
      <c r="AO3829" s="2">
        <v>39976</v>
      </c>
      <c r="AP3829">
        <v>11374.95</v>
      </c>
    </row>
    <row r="3830" spans="25:42" x14ac:dyDescent="0.2">
      <c r="Y3830" s="2">
        <v>40086</v>
      </c>
      <c r="Z3830">
        <v>0.74</v>
      </c>
      <c r="AA3830" s="2">
        <v>40056</v>
      </c>
      <c r="AB3830">
        <v>0.67259999999999998</v>
      </c>
      <c r="AC3830" s="2">
        <v>40116</v>
      </c>
      <c r="AD3830">
        <v>2.0249999999999999</v>
      </c>
      <c r="AE3830" s="2">
        <v>40148</v>
      </c>
      <c r="AF3830">
        <v>2.6212</v>
      </c>
      <c r="AG3830" s="2">
        <v>40086</v>
      </c>
      <c r="AH3830">
        <v>113.8</v>
      </c>
      <c r="AI3830" s="37">
        <v>40179</v>
      </c>
      <c r="AJ3830" s="58" t="e">
        <f>NA()</f>
        <v>#N/A</v>
      </c>
      <c r="AK3830" s="37">
        <v>40179</v>
      </c>
      <c r="AL3830" s="57" t="e">
        <v>#N/A</v>
      </c>
      <c r="AM3830" s="2">
        <v>39976</v>
      </c>
      <c r="AN3830">
        <v>0.17</v>
      </c>
      <c r="AO3830" s="2">
        <v>39975</v>
      </c>
      <c r="AP3830">
        <v>11375.63</v>
      </c>
    </row>
    <row r="3831" spans="25:42" x14ac:dyDescent="0.2">
      <c r="Y3831" s="2">
        <v>40085</v>
      </c>
      <c r="Z3831">
        <v>0.73299999999999998</v>
      </c>
      <c r="AA3831" s="2">
        <v>40053</v>
      </c>
      <c r="AB3831">
        <v>0.77210000000000001</v>
      </c>
      <c r="AC3831" s="2">
        <v>40115</v>
      </c>
      <c r="AD3831">
        <v>2.0030000000000001</v>
      </c>
      <c r="AE3831" s="2">
        <v>40147</v>
      </c>
      <c r="AF3831">
        <v>2.5678000000000001</v>
      </c>
      <c r="AG3831" s="2">
        <v>40085</v>
      </c>
      <c r="AH3831">
        <v>115.2</v>
      </c>
      <c r="AI3831" s="37">
        <v>40178</v>
      </c>
      <c r="AJ3831" s="57">
        <v>0.47</v>
      </c>
      <c r="AK3831" s="37">
        <v>40178</v>
      </c>
      <c r="AL3831" s="58">
        <v>3.85</v>
      </c>
      <c r="AM3831" s="2">
        <v>39975</v>
      </c>
      <c r="AN3831">
        <v>0.17</v>
      </c>
      <c r="AO3831" s="2">
        <v>39974</v>
      </c>
      <c r="AP3831">
        <v>11383.99</v>
      </c>
    </row>
    <row r="3832" spans="25:42" x14ac:dyDescent="0.2">
      <c r="Y3832" s="2">
        <v>40084</v>
      </c>
      <c r="Z3832">
        <v>0.5</v>
      </c>
      <c r="AA3832" s="2">
        <v>40052</v>
      </c>
      <c r="AB3832">
        <v>0.79049999999999998</v>
      </c>
      <c r="AC3832" s="2">
        <v>40114</v>
      </c>
      <c r="AD3832">
        <v>1.9730000000000001</v>
      </c>
      <c r="AE3832" s="2">
        <v>40144</v>
      </c>
      <c r="AF3832">
        <v>2.5573999999999999</v>
      </c>
      <c r="AG3832" s="2">
        <v>40084</v>
      </c>
      <c r="AH3832">
        <v>109.9</v>
      </c>
      <c r="AI3832" s="37">
        <v>40177</v>
      </c>
      <c r="AJ3832" s="57">
        <v>0.45</v>
      </c>
      <c r="AK3832" s="37">
        <v>40177</v>
      </c>
      <c r="AL3832" s="57">
        <v>3.8</v>
      </c>
      <c r="AM3832" s="2">
        <v>39974</v>
      </c>
      <c r="AN3832">
        <v>0.18</v>
      </c>
      <c r="AO3832" s="2">
        <v>39973</v>
      </c>
      <c r="AP3832">
        <v>11391.46</v>
      </c>
    </row>
    <row r="3833" spans="25:42" x14ac:dyDescent="0.2">
      <c r="Y3833" s="2">
        <v>40081</v>
      </c>
      <c r="Z3833">
        <v>0.71899999999999997</v>
      </c>
      <c r="AA3833" s="2">
        <v>40051</v>
      </c>
      <c r="AB3833">
        <v>0.77349999999999997</v>
      </c>
      <c r="AC3833" s="2">
        <v>40113</v>
      </c>
      <c r="AD3833">
        <v>2.02</v>
      </c>
      <c r="AE3833" s="2">
        <v>40143</v>
      </c>
      <c r="AF3833">
        <v>2.6259999999999999</v>
      </c>
      <c r="AG3833" s="2">
        <v>40081</v>
      </c>
      <c r="AH3833">
        <v>110.7</v>
      </c>
      <c r="AI3833" s="37">
        <v>40176</v>
      </c>
      <c r="AJ3833" s="57">
        <v>0.47</v>
      </c>
      <c r="AK3833" s="37">
        <v>40176</v>
      </c>
      <c r="AL3833" s="57">
        <v>3.82</v>
      </c>
      <c r="AM3833" s="2">
        <v>39973</v>
      </c>
      <c r="AN3833">
        <v>0.18</v>
      </c>
      <c r="AO3833" s="2">
        <v>39972</v>
      </c>
      <c r="AP3833">
        <v>11390.25</v>
      </c>
    </row>
    <row r="3834" spans="25:42" x14ac:dyDescent="0.2">
      <c r="Y3834" s="2">
        <v>40080</v>
      </c>
      <c r="Z3834">
        <v>0.85</v>
      </c>
      <c r="AA3834" s="2">
        <v>40050</v>
      </c>
      <c r="AB3834">
        <v>0.81840000000000002</v>
      </c>
      <c r="AC3834" s="2">
        <v>40112</v>
      </c>
      <c r="AD3834">
        <v>2.0545</v>
      </c>
      <c r="AE3834" s="2">
        <v>40142</v>
      </c>
      <c r="AF3834">
        <v>2.6025999999999998</v>
      </c>
      <c r="AG3834" s="2">
        <v>40080</v>
      </c>
      <c r="AH3834">
        <v>109.8</v>
      </c>
      <c r="AI3834" s="37">
        <v>40175</v>
      </c>
      <c r="AJ3834" s="57">
        <v>0.47</v>
      </c>
      <c r="AK3834" s="37">
        <v>40175</v>
      </c>
      <c r="AL3834" s="57">
        <v>3.85</v>
      </c>
      <c r="AM3834" s="2">
        <v>39972</v>
      </c>
      <c r="AN3834">
        <v>0.21</v>
      </c>
      <c r="AO3834" s="2">
        <v>39969</v>
      </c>
      <c r="AP3834">
        <v>11387.94</v>
      </c>
    </row>
    <row r="3835" spans="25:42" x14ac:dyDescent="0.2">
      <c r="Y3835" s="2">
        <v>40079</v>
      </c>
      <c r="Z3835">
        <v>0.76</v>
      </c>
      <c r="AA3835" s="2">
        <v>40049</v>
      </c>
      <c r="AB3835">
        <v>0.90590000000000004</v>
      </c>
      <c r="AC3835" s="2">
        <v>40109</v>
      </c>
      <c r="AD3835">
        <v>1.98</v>
      </c>
      <c r="AE3835" s="2">
        <v>40141</v>
      </c>
      <c r="AF3835">
        <v>2.5903</v>
      </c>
      <c r="AG3835" s="2">
        <v>40079</v>
      </c>
      <c r="AH3835">
        <v>111.9</v>
      </c>
      <c r="AI3835" s="37">
        <v>40172</v>
      </c>
      <c r="AJ3835" s="58" t="e">
        <f>NA()</f>
        <v>#N/A</v>
      </c>
      <c r="AK3835" s="37">
        <v>40172</v>
      </c>
      <c r="AL3835" s="57" t="e">
        <v>#N/A</v>
      </c>
      <c r="AM3835" s="2">
        <v>39969</v>
      </c>
      <c r="AN3835">
        <v>0.21</v>
      </c>
      <c r="AO3835" s="2">
        <v>39968</v>
      </c>
      <c r="AP3835">
        <v>11389</v>
      </c>
    </row>
    <row r="3836" spans="25:42" x14ac:dyDescent="0.2">
      <c r="Y3836" s="2">
        <v>40078</v>
      </c>
      <c r="Z3836">
        <v>0.86499999999999999</v>
      </c>
      <c r="AA3836" s="2">
        <v>40046</v>
      </c>
      <c r="AB3836">
        <v>0.98550000000000004</v>
      </c>
      <c r="AC3836" s="2">
        <v>40108</v>
      </c>
      <c r="AD3836">
        <v>1.92</v>
      </c>
      <c r="AE3836" s="2">
        <v>40140</v>
      </c>
      <c r="AF3836">
        <v>2.6581000000000001</v>
      </c>
      <c r="AG3836" s="2">
        <v>40078</v>
      </c>
      <c r="AH3836">
        <v>118</v>
      </c>
      <c r="AI3836" s="37">
        <v>40171</v>
      </c>
      <c r="AJ3836" s="57">
        <v>0.43</v>
      </c>
      <c r="AK3836" s="37">
        <v>40171</v>
      </c>
      <c r="AL3836" s="57">
        <v>3.82</v>
      </c>
      <c r="AM3836" s="2">
        <v>39968</v>
      </c>
      <c r="AN3836">
        <v>0.2</v>
      </c>
      <c r="AO3836" s="2">
        <v>39967</v>
      </c>
      <c r="AP3836">
        <v>11374.27</v>
      </c>
    </row>
    <row r="3837" spans="25:42" x14ac:dyDescent="0.2">
      <c r="Y3837" s="2">
        <v>40077</v>
      </c>
      <c r="Z3837">
        <v>0.85</v>
      </c>
      <c r="AA3837" s="2">
        <v>40045</v>
      </c>
      <c r="AB3837">
        <v>0.94469999999999998</v>
      </c>
      <c r="AC3837" s="2">
        <v>40107</v>
      </c>
      <c r="AD3837">
        <v>1.9205000000000001</v>
      </c>
      <c r="AE3837" s="2">
        <v>40137</v>
      </c>
      <c r="AF3837">
        <v>2.6463000000000001</v>
      </c>
      <c r="AG3837" s="2">
        <v>40077</v>
      </c>
      <c r="AH3837">
        <v>118.4</v>
      </c>
      <c r="AI3837" s="37">
        <v>40170</v>
      </c>
      <c r="AJ3837" s="57">
        <v>0.41</v>
      </c>
      <c r="AK3837" s="37">
        <v>40170</v>
      </c>
      <c r="AL3837" s="57">
        <v>3.77</v>
      </c>
      <c r="AM3837" s="2">
        <v>39967</v>
      </c>
      <c r="AN3837">
        <v>0.21</v>
      </c>
      <c r="AO3837" s="2">
        <v>39966</v>
      </c>
      <c r="AP3837">
        <v>11382.74</v>
      </c>
    </row>
    <row r="3838" spans="25:42" x14ac:dyDescent="0.2">
      <c r="Y3838" s="2">
        <v>40074</v>
      </c>
      <c r="Z3838">
        <v>0.88</v>
      </c>
      <c r="AA3838" s="2">
        <v>40044</v>
      </c>
      <c r="AB3838">
        <v>0.83409999999999995</v>
      </c>
      <c r="AC3838" s="2">
        <v>40106</v>
      </c>
      <c r="AD3838">
        <v>1.98</v>
      </c>
      <c r="AE3838" s="2">
        <v>40136</v>
      </c>
      <c r="AF3838">
        <v>2.6240999999999999</v>
      </c>
      <c r="AG3838" s="2">
        <v>40074</v>
      </c>
      <c r="AH3838">
        <v>121.4</v>
      </c>
      <c r="AI3838" s="37">
        <v>40169</v>
      </c>
      <c r="AJ3838" s="57">
        <v>0.41</v>
      </c>
      <c r="AK3838" s="37">
        <v>40169</v>
      </c>
      <c r="AL3838" s="57">
        <v>3.76</v>
      </c>
      <c r="AM3838" s="2">
        <v>39966</v>
      </c>
      <c r="AN3838">
        <v>0.2</v>
      </c>
      <c r="AO3838" s="2">
        <v>39965</v>
      </c>
      <c r="AP3838">
        <v>11379.97</v>
      </c>
    </row>
    <row r="3839" spans="25:42" x14ac:dyDescent="0.2">
      <c r="Y3839" s="2">
        <v>40073</v>
      </c>
      <c r="Z3839">
        <v>0.89</v>
      </c>
      <c r="AA3839" s="2">
        <v>40043</v>
      </c>
      <c r="AB3839">
        <v>0.77180000000000004</v>
      </c>
      <c r="AC3839" s="2">
        <v>40105</v>
      </c>
      <c r="AD3839">
        <v>2.044</v>
      </c>
      <c r="AE3839" s="2">
        <v>40135</v>
      </c>
      <c r="AF3839">
        <v>2.6415999999999999</v>
      </c>
      <c r="AG3839" s="2">
        <v>40073</v>
      </c>
      <c r="AH3839">
        <v>121.8</v>
      </c>
      <c r="AI3839" s="37">
        <v>40168</v>
      </c>
      <c r="AJ3839" s="57">
        <v>0.4</v>
      </c>
      <c r="AK3839" s="37">
        <v>40168</v>
      </c>
      <c r="AL3839" s="57">
        <v>3.69</v>
      </c>
      <c r="AM3839" s="2">
        <v>39965</v>
      </c>
      <c r="AN3839">
        <v>0.21</v>
      </c>
      <c r="AO3839" s="2">
        <v>39962</v>
      </c>
      <c r="AP3839">
        <v>11321.6</v>
      </c>
    </row>
    <row r="3840" spans="25:42" x14ac:dyDescent="0.2">
      <c r="Y3840" s="2">
        <v>40072</v>
      </c>
      <c r="Z3840">
        <v>0.9</v>
      </c>
      <c r="AA3840" s="2">
        <v>40042</v>
      </c>
      <c r="AB3840">
        <v>0.69550000000000001</v>
      </c>
      <c r="AC3840" s="2">
        <v>40102</v>
      </c>
      <c r="AD3840">
        <v>1.95</v>
      </c>
      <c r="AE3840" s="2">
        <v>40134</v>
      </c>
      <c r="AF3840">
        <v>2.5857999999999999</v>
      </c>
      <c r="AG3840" s="2">
        <v>40072</v>
      </c>
      <c r="AH3840">
        <v>123.7</v>
      </c>
      <c r="AI3840" s="37">
        <v>40165</v>
      </c>
      <c r="AJ3840" s="57">
        <v>0.36</v>
      </c>
      <c r="AK3840" s="37">
        <v>40165</v>
      </c>
      <c r="AL3840" s="57">
        <v>3.55</v>
      </c>
      <c r="AM3840" s="2">
        <v>39962</v>
      </c>
      <c r="AN3840">
        <v>0.19</v>
      </c>
      <c r="AO3840" s="2">
        <v>39961</v>
      </c>
      <c r="AP3840">
        <v>11311.68</v>
      </c>
    </row>
    <row r="3841" spans="25:42" x14ac:dyDescent="0.2">
      <c r="Y3841" s="2">
        <v>40071</v>
      </c>
      <c r="Z3841">
        <v>0.85</v>
      </c>
      <c r="AA3841" s="2">
        <v>40039</v>
      </c>
      <c r="AB3841">
        <v>0.75990000000000002</v>
      </c>
      <c r="AC3841" s="2">
        <v>40101</v>
      </c>
      <c r="AD3841">
        <v>1.9435</v>
      </c>
      <c r="AE3841" s="2">
        <v>40133</v>
      </c>
      <c r="AF3841">
        <v>2.6038000000000001</v>
      </c>
      <c r="AG3841" s="2">
        <v>40071</v>
      </c>
      <c r="AH3841">
        <v>119.6</v>
      </c>
      <c r="AI3841" s="37">
        <v>40164</v>
      </c>
      <c r="AJ3841" s="57">
        <v>0.35</v>
      </c>
      <c r="AK3841" s="37">
        <v>40164</v>
      </c>
      <c r="AL3841" s="57">
        <v>3.5</v>
      </c>
      <c r="AM3841" s="2">
        <v>39961</v>
      </c>
      <c r="AN3841">
        <v>0.17</v>
      </c>
      <c r="AO3841" s="2">
        <v>39960</v>
      </c>
      <c r="AP3841">
        <v>11301.11</v>
      </c>
    </row>
    <row r="3842" spans="25:42" x14ac:dyDescent="0.2">
      <c r="Y3842" s="2">
        <v>40070</v>
      </c>
      <c r="Z3842">
        <v>0.62</v>
      </c>
      <c r="AA3842" s="2">
        <v>40038</v>
      </c>
      <c r="AB3842">
        <v>0.80579999999999996</v>
      </c>
      <c r="AC3842" s="2">
        <v>40100</v>
      </c>
      <c r="AD3842">
        <v>1.8879999999999999</v>
      </c>
      <c r="AE3842" s="2">
        <v>40130</v>
      </c>
      <c r="AF3842">
        <v>2.6006999999999998</v>
      </c>
      <c r="AG3842" s="2">
        <v>40070</v>
      </c>
      <c r="AH3842">
        <v>116.5</v>
      </c>
      <c r="AI3842" s="37">
        <v>40163</v>
      </c>
      <c r="AJ3842" s="57">
        <v>0.38</v>
      </c>
      <c r="AK3842" s="37">
        <v>40163</v>
      </c>
      <c r="AL3842" s="57">
        <v>3.61</v>
      </c>
      <c r="AM3842" s="2">
        <v>39960</v>
      </c>
      <c r="AN3842">
        <v>0.17</v>
      </c>
      <c r="AO3842" s="2">
        <v>39959</v>
      </c>
      <c r="AP3842">
        <v>11305.59</v>
      </c>
    </row>
    <row r="3843" spans="25:42" x14ac:dyDescent="0.2">
      <c r="Y3843" s="2">
        <v>40067</v>
      </c>
      <c r="Z3843">
        <v>0.745</v>
      </c>
      <c r="AA3843" s="2">
        <v>40037</v>
      </c>
      <c r="AB3843">
        <v>0.97609999999999997</v>
      </c>
      <c r="AC3843" s="2">
        <v>40099</v>
      </c>
      <c r="AD3843">
        <v>1.8260000000000001</v>
      </c>
      <c r="AE3843" s="2">
        <v>40129</v>
      </c>
      <c r="AF3843">
        <v>2.6036000000000001</v>
      </c>
      <c r="AG3843" s="2">
        <v>40067</v>
      </c>
      <c r="AH3843">
        <v>114.7</v>
      </c>
      <c r="AI3843" s="37">
        <v>40162</v>
      </c>
      <c r="AJ3843" s="57">
        <v>0.41</v>
      </c>
      <c r="AK3843" s="37">
        <v>40162</v>
      </c>
      <c r="AL3843" s="57">
        <v>3.6</v>
      </c>
      <c r="AM3843" s="2">
        <v>39959</v>
      </c>
      <c r="AN3843">
        <v>0.18</v>
      </c>
      <c r="AO3843" s="2">
        <v>39955</v>
      </c>
      <c r="AP3843">
        <v>11301.68</v>
      </c>
    </row>
    <row r="3844" spans="25:42" x14ac:dyDescent="0.2">
      <c r="Y3844" s="2">
        <v>40066</v>
      </c>
      <c r="Z3844">
        <v>0.72250000000000003</v>
      </c>
      <c r="AA3844" s="2">
        <v>40036</v>
      </c>
      <c r="AB3844">
        <v>0.96730000000000005</v>
      </c>
      <c r="AC3844" s="2">
        <v>40098</v>
      </c>
      <c r="AD3844">
        <v>1.79</v>
      </c>
      <c r="AE3844" s="2">
        <v>40128</v>
      </c>
      <c r="AF3844">
        <v>2.67</v>
      </c>
      <c r="AG3844" s="2">
        <v>40066</v>
      </c>
      <c r="AH3844">
        <v>117.4</v>
      </c>
      <c r="AI3844" s="37">
        <v>40161</v>
      </c>
      <c r="AJ3844" s="57">
        <v>0.37</v>
      </c>
      <c r="AK3844" s="37">
        <v>40161</v>
      </c>
      <c r="AL3844" s="57">
        <v>3.56</v>
      </c>
      <c r="AM3844" s="2">
        <v>39955</v>
      </c>
      <c r="AN3844">
        <v>0.17</v>
      </c>
      <c r="AO3844" s="2">
        <v>39954</v>
      </c>
      <c r="AP3844">
        <v>11305.67</v>
      </c>
    </row>
    <row r="3845" spans="25:42" x14ac:dyDescent="0.2">
      <c r="Y3845" s="2">
        <v>40065</v>
      </c>
      <c r="Z3845">
        <v>0.64</v>
      </c>
      <c r="AA3845" s="2">
        <v>40035</v>
      </c>
      <c r="AB3845">
        <v>1.1000000000000001</v>
      </c>
      <c r="AC3845" s="2">
        <v>40095</v>
      </c>
      <c r="AD3845">
        <v>1.8109999999999999</v>
      </c>
      <c r="AE3845" s="2">
        <v>40127</v>
      </c>
      <c r="AF3845">
        <v>2.6547999999999998</v>
      </c>
      <c r="AG3845" s="2">
        <v>40065</v>
      </c>
      <c r="AH3845">
        <v>114.6</v>
      </c>
      <c r="AI3845" s="37">
        <v>40158</v>
      </c>
      <c r="AJ3845" s="57">
        <v>0.35</v>
      </c>
      <c r="AK3845" s="37">
        <v>40158</v>
      </c>
      <c r="AL3845" s="57">
        <v>3.55</v>
      </c>
      <c r="AM3845" s="2">
        <v>39954</v>
      </c>
      <c r="AN3845">
        <v>0.17</v>
      </c>
      <c r="AO3845" s="2">
        <v>39953</v>
      </c>
      <c r="AP3845">
        <v>11285.46</v>
      </c>
    </row>
    <row r="3846" spans="25:42" x14ac:dyDescent="0.2">
      <c r="Y3846" s="2">
        <v>40064</v>
      </c>
      <c r="Z3846">
        <v>0.64500000000000002</v>
      </c>
      <c r="AA3846" s="2">
        <v>40032</v>
      </c>
      <c r="AB3846">
        <v>1.1599999999999999</v>
      </c>
      <c r="AC3846" s="2">
        <v>40094</v>
      </c>
      <c r="AD3846">
        <v>1.7284999999999999</v>
      </c>
      <c r="AE3846" s="2">
        <v>40126</v>
      </c>
      <c r="AF3846">
        <v>2.6804999999999999</v>
      </c>
      <c r="AG3846" s="2">
        <v>40064</v>
      </c>
      <c r="AH3846">
        <v>123.2</v>
      </c>
      <c r="AI3846" s="37">
        <v>40157</v>
      </c>
      <c r="AJ3846" s="57">
        <v>0.32</v>
      </c>
      <c r="AK3846" s="37">
        <v>40157</v>
      </c>
      <c r="AL3846" s="57">
        <v>3.49</v>
      </c>
      <c r="AM3846" s="2">
        <v>39953</v>
      </c>
      <c r="AN3846">
        <v>0.14000000000000001</v>
      </c>
      <c r="AO3846" s="2">
        <v>39952</v>
      </c>
      <c r="AP3846">
        <v>11293.36</v>
      </c>
    </row>
    <row r="3847" spans="25:42" x14ac:dyDescent="0.2">
      <c r="Y3847" s="2">
        <v>40063</v>
      </c>
      <c r="Z3847">
        <v>0.49</v>
      </c>
      <c r="AA3847" s="2">
        <v>40031</v>
      </c>
      <c r="AB3847">
        <v>1.0689</v>
      </c>
      <c r="AC3847" s="2">
        <v>40093</v>
      </c>
      <c r="AD3847">
        <v>1.7490000000000001</v>
      </c>
      <c r="AE3847" s="2">
        <v>40123</v>
      </c>
      <c r="AF3847">
        <v>2.6263000000000001</v>
      </c>
      <c r="AG3847" s="2">
        <v>40063</v>
      </c>
      <c r="AH3847">
        <v>127.6</v>
      </c>
      <c r="AI3847" s="37">
        <v>40156</v>
      </c>
      <c r="AJ3847" s="57">
        <v>0.31</v>
      </c>
      <c r="AK3847" s="37">
        <v>40156</v>
      </c>
      <c r="AL3847" s="57">
        <v>3.45</v>
      </c>
      <c r="AM3847" s="2">
        <v>39952</v>
      </c>
      <c r="AN3847">
        <v>0.15</v>
      </c>
      <c r="AO3847" s="2">
        <v>39951</v>
      </c>
      <c r="AP3847">
        <v>11286.59</v>
      </c>
    </row>
    <row r="3848" spans="25:42" x14ac:dyDescent="0.2">
      <c r="Y3848" s="2">
        <v>40060</v>
      </c>
      <c r="Z3848">
        <v>0.51200000000000001</v>
      </c>
      <c r="AA3848" s="2">
        <v>40030</v>
      </c>
      <c r="AB3848">
        <v>1.0863</v>
      </c>
      <c r="AC3848" s="2">
        <v>40092</v>
      </c>
      <c r="AD3848">
        <v>1.7549999999999999</v>
      </c>
      <c r="AE3848" s="2">
        <v>40122</v>
      </c>
      <c r="AF3848">
        <v>2.6254</v>
      </c>
      <c r="AG3848" s="2">
        <v>40060</v>
      </c>
      <c r="AH3848">
        <v>127.6</v>
      </c>
      <c r="AI3848" s="37">
        <v>40155</v>
      </c>
      <c r="AJ3848" s="57">
        <v>0.28999999999999998</v>
      </c>
      <c r="AK3848" s="37">
        <v>40155</v>
      </c>
      <c r="AL3848" s="57">
        <v>3.4</v>
      </c>
      <c r="AM3848" s="2">
        <v>39951</v>
      </c>
      <c r="AN3848">
        <v>0.16</v>
      </c>
      <c r="AO3848" s="2">
        <v>39948</v>
      </c>
      <c r="AP3848">
        <v>11284.11</v>
      </c>
    </row>
    <row r="3849" spans="25:42" x14ac:dyDescent="0.2">
      <c r="Y3849" s="2">
        <v>40059</v>
      </c>
      <c r="Z3849">
        <v>0.48499999999999999</v>
      </c>
      <c r="AA3849" s="2">
        <v>40029</v>
      </c>
      <c r="AB3849">
        <v>1.1101000000000001</v>
      </c>
      <c r="AC3849" s="2">
        <v>40091</v>
      </c>
      <c r="AD3849">
        <v>1.69</v>
      </c>
      <c r="AE3849" s="2">
        <v>40121</v>
      </c>
      <c r="AF3849">
        <v>2.6187999999999998</v>
      </c>
      <c r="AG3849" s="2">
        <v>40059</v>
      </c>
      <c r="AH3849">
        <v>134.1</v>
      </c>
      <c r="AI3849" s="37">
        <v>40154</v>
      </c>
      <c r="AJ3849" s="57">
        <v>0.32</v>
      </c>
      <c r="AK3849" s="37">
        <v>40154</v>
      </c>
      <c r="AL3849" s="57">
        <v>3.44</v>
      </c>
      <c r="AM3849" s="2">
        <v>39948</v>
      </c>
      <c r="AN3849">
        <v>0.17</v>
      </c>
      <c r="AO3849" s="2">
        <v>39947</v>
      </c>
      <c r="AP3849">
        <v>11270.55</v>
      </c>
    </row>
    <row r="3850" spans="25:42" x14ac:dyDescent="0.2">
      <c r="Y3850" s="2">
        <v>40058</v>
      </c>
      <c r="Z3850">
        <v>0.45</v>
      </c>
      <c r="AA3850" s="2">
        <v>40028</v>
      </c>
      <c r="AB3850">
        <v>1.0225</v>
      </c>
      <c r="AC3850" s="2">
        <v>40088</v>
      </c>
      <c r="AD3850">
        <v>1.7055</v>
      </c>
      <c r="AE3850" s="2">
        <v>40120</v>
      </c>
      <c r="AF3850">
        <v>2.5567000000000002</v>
      </c>
      <c r="AG3850" s="2">
        <v>40058</v>
      </c>
      <c r="AH3850">
        <v>137.6</v>
      </c>
      <c r="AI3850" s="37">
        <v>40151</v>
      </c>
      <c r="AJ3850" s="57">
        <v>0.36</v>
      </c>
      <c r="AK3850" s="37">
        <v>40151</v>
      </c>
      <c r="AL3850" s="57">
        <v>3.48</v>
      </c>
      <c r="AM3850" s="2">
        <v>39947</v>
      </c>
      <c r="AN3850">
        <v>0.16</v>
      </c>
      <c r="AO3850" s="2">
        <v>39946</v>
      </c>
      <c r="AP3850">
        <v>11255.96</v>
      </c>
    </row>
    <row r="3851" spans="25:42" x14ac:dyDescent="0.2">
      <c r="Y3851" s="2">
        <v>40057</v>
      </c>
      <c r="Z3851">
        <v>0.45650000000000002</v>
      </c>
      <c r="AA3851" s="2">
        <v>40025</v>
      </c>
      <c r="AB3851">
        <v>0.92730000000000001</v>
      </c>
      <c r="AC3851" s="2">
        <v>40087</v>
      </c>
      <c r="AD3851">
        <v>1.6930000000000001</v>
      </c>
      <c r="AE3851" s="2">
        <v>40119</v>
      </c>
      <c r="AF3851">
        <v>2.5384000000000002</v>
      </c>
      <c r="AG3851" s="2">
        <v>40057</v>
      </c>
      <c r="AH3851">
        <v>135</v>
      </c>
      <c r="AI3851" s="37">
        <v>40150</v>
      </c>
      <c r="AJ3851" s="57">
        <v>0.3</v>
      </c>
      <c r="AK3851" s="37">
        <v>40150</v>
      </c>
      <c r="AL3851" s="57">
        <v>3.39</v>
      </c>
      <c r="AM3851" s="2">
        <v>39946</v>
      </c>
      <c r="AN3851">
        <v>0.16</v>
      </c>
      <c r="AO3851" s="2">
        <v>39945</v>
      </c>
      <c r="AP3851">
        <v>11263.8</v>
      </c>
    </row>
    <row r="3852" spans="25:42" x14ac:dyDescent="0.2">
      <c r="Y3852" s="2">
        <v>40056</v>
      </c>
      <c r="Z3852">
        <v>0.48</v>
      </c>
      <c r="AA3852" s="2">
        <v>40024</v>
      </c>
      <c r="AB3852">
        <v>0.94789999999999996</v>
      </c>
      <c r="AC3852" s="2">
        <v>40086</v>
      </c>
      <c r="AD3852">
        <v>1.73</v>
      </c>
      <c r="AE3852" s="2">
        <v>40116</v>
      </c>
      <c r="AF3852">
        <v>2.5175999999999998</v>
      </c>
      <c r="AG3852" s="2">
        <v>40056</v>
      </c>
      <c r="AH3852">
        <v>130.69999999999999</v>
      </c>
      <c r="AI3852" s="37">
        <v>40149</v>
      </c>
      <c r="AJ3852" s="57">
        <v>0.28000000000000003</v>
      </c>
      <c r="AK3852" s="37">
        <v>40149</v>
      </c>
      <c r="AL3852" s="57">
        <v>3.32</v>
      </c>
      <c r="AM3852" s="2">
        <v>39945</v>
      </c>
      <c r="AN3852">
        <v>0.16</v>
      </c>
      <c r="AO3852" s="2">
        <v>39944</v>
      </c>
      <c r="AP3852">
        <v>11260.45</v>
      </c>
    </row>
    <row r="3853" spans="25:42" x14ac:dyDescent="0.2">
      <c r="Y3853" s="2">
        <v>40053</v>
      </c>
      <c r="Z3853">
        <v>0.55000000000000004</v>
      </c>
      <c r="AA3853" s="2">
        <v>40023</v>
      </c>
      <c r="AB3853">
        <v>0.86380000000000001</v>
      </c>
      <c r="AC3853" s="2">
        <v>40085</v>
      </c>
      <c r="AD3853">
        <v>1.6955</v>
      </c>
      <c r="AE3853" s="2">
        <v>40115</v>
      </c>
      <c r="AF3853">
        <v>2.5508000000000002</v>
      </c>
      <c r="AG3853" s="2">
        <v>40053</v>
      </c>
      <c r="AH3853">
        <v>129.1</v>
      </c>
      <c r="AI3853" s="37">
        <v>40148</v>
      </c>
      <c r="AJ3853" s="57">
        <v>0.26</v>
      </c>
      <c r="AK3853" s="37">
        <v>40148</v>
      </c>
      <c r="AL3853" s="57">
        <v>3.28</v>
      </c>
      <c r="AM3853" s="2">
        <v>39944</v>
      </c>
      <c r="AN3853">
        <v>0.17</v>
      </c>
      <c r="AO3853" s="2">
        <v>39941</v>
      </c>
      <c r="AP3853">
        <v>11258.69</v>
      </c>
    </row>
    <row r="3854" spans="25:42" x14ac:dyDescent="0.2">
      <c r="Y3854" s="2">
        <v>40052</v>
      </c>
      <c r="Z3854">
        <v>0.54749999999999999</v>
      </c>
      <c r="AA3854" s="2">
        <v>40022</v>
      </c>
      <c r="AB3854">
        <v>0.90059999999999996</v>
      </c>
      <c r="AC3854" s="2">
        <v>40084</v>
      </c>
      <c r="AD3854">
        <v>1.7575000000000001</v>
      </c>
      <c r="AE3854" s="2">
        <v>40114</v>
      </c>
      <c r="AF3854">
        <v>2.4841000000000002</v>
      </c>
      <c r="AG3854" s="2">
        <v>40052</v>
      </c>
      <c r="AH3854">
        <v>125.4</v>
      </c>
      <c r="AI3854" s="37">
        <v>40147</v>
      </c>
      <c r="AJ3854" s="57">
        <v>0.27</v>
      </c>
      <c r="AK3854" s="37">
        <v>40147</v>
      </c>
      <c r="AL3854" s="57">
        <v>3.21</v>
      </c>
      <c r="AM3854" s="2">
        <v>39941</v>
      </c>
      <c r="AN3854">
        <v>0.17</v>
      </c>
      <c r="AO3854" s="2">
        <v>39940</v>
      </c>
      <c r="AP3854">
        <v>11256.27</v>
      </c>
    </row>
    <row r="3855" spans="25:42" x14ac:dyDescent="0.2">
      <c r="Y3855" s="2">
        <v>40051</v>
      </c>
      <c r="Z3855">
        <v>1.36</v>
      </c>
      <c r="AA3855" s="2">
        <v>40021</v>
      </c>
      <c r="AB3855">
        <v>0.94120000000000004</v>
      </c>
      <c r="AC3855" s="2">
        <v>40081</v>
      </c>
      <c r="AD3855">
        <v>1.6975</v>
      </c>
      <c r="AE3855" s="2">
        <v>40113</v>
      </c>
      <c r="AF3855">
        <v>2.5190999999999999</v>
      </c>
      <c r="AG3855" s="2">
        <v>40051</v>
      </c>
      <c r="AH3855">
        <v>125.5</v>
      </c>
      <c r="AI3855" s="37">
        <v>40144</v>
      </c>
      <c r="AJ3855" s="57">
        <v>0.26</v>
      </c>
      <c r="AK3855" s="37">
        <v>40144</v>
      </c>
      <c r="AL3855" s="57">
        <v>3.21</v>
      </c>
      <c r="AM3855" s="2">
        <v>39940</v>
      </c>
      <c r="AN3855">
        <v>0.18</v>
      </c>
      <c r="AO3855" s="2">
        <v>39939</v>
      </c>
      <c r="AP3855">
        <v>11226.81</v>
      </c>
    </row>
    <row r="3856" spans="25:42" x14ac:dyDescent="0.2">
      <c r="Y3856" s="2">
        <v>40050</v>
      </c>
      <c r="Z3856">
        <v>1.48</v>
      </c>
      <c r="AA3856" s="2">
        <v>40018</v>
      </c>
      <c r="AB3856">
        <v>0.9214</v>
      </c>
      <c r="AC3856" s="2">
        <v>40080</v>
      </c>
      <c r="AD3856">
        <v>1.71</v>
      </c>
      <c r="AE3856" s="2">
        <v>40112</v>
      </c>
      <c r="AF3856">
        <v>2.5352999999999999</v>
      </c>
      <c r="AG3856" s="2">
        <v>40050</v>
      </c>
      <c r="AH3856">
        <v>130.1</v>
      </c>
      <c r="AI3856" s="37">
        <v>40143</v>
      </c>
      <c r="AJ3856" s="58" t="e">
        <f>NA()</f>
        <v>#N/A</v>
      </c>
      <c r="AK3856" s="37">
        <v>40143</v>
      </c>
      <c r="AL3856" s="57" t="e">
        <v>#N/A</v>
      </c>
      <c r="AM3856" s="2">
        <v>39939</v>
      </c>
      <c r="AN3856">
        <v>0.18</v>
      </c>
      <c r="AO3856" s="2">
        <v>39938</v>
      </c>
      <c r="AP3856">
        <v>11227.46</v>
      </c>
    </row>
    <row r="3857" spans="25:42" x14ac:dyDescent="0.2">
      <c r="Y3857" s="2">
        <v>40049</v>
      </c>
      <c r="Z3857">
        <v>1.5</v>
      </c>
      <c r="AA3857" s="2">
        <v>40017</v>
      </c>
      <c r="AB3857">
        <v>0.94089999999999996</v>
      </c>
      <c r="AC3857" s="2">
        <v>40079</v>
      </c>
      <c r="AD3857">
        <v>1.8334999999999999</v>
      </c>
      <c r="AE3857" s="2">
        <v>40109</v>
      </c>
      <c r="AF3857">
        <v>2.5413999999999999</v>
      </c>
      <c r="AG3857" s="2">
        <v>40049</v>
      </c>
      <c r="AH3857">
        <v>131.1</v>
      </c>
      <c r="AI3857" s="37">
        <v>40142</v>
      </c>
      <c r="AJ3857" s="57">
        <v>0.26</v>
      </c>
      <c r="AK3857" s="37">
        <v>40142</v>
      </c>
      <c r="AL3857" s="57">
        <v>3.28</v>
      </c>
      <c r="AM3857" s="2">
        <v>39938</v>
      </c>
      <c r="AN3857">
        <v>0.2</v>
      </c>
      <c r="AO3857" s="2">
        <v>39937</v>
      </c>
      <c r="AP3857">
        <v>11219.97</v>
      </c>
    </row>
    <row r="3858" spans="25:42" x14ac:dyDescent="0.2">
      <c r="Y3858" s="2">
        <v>40046</v>
      </c>
      <c r="Z3858">
        <v>1.45</v>
      </c>
      <c r="AA3858" s="2">
        <v>40016</v>
      </c>
      <c r="AB3858">
        <v>0.88360000000000005</v>
      </c>
      <c r="AC3858" s="2">
        <v>40078</v>
      </c>
      <c r="AD3858">
        <v>1.7829999999999999</v>
      </c>
      <c r="AE3858" s="2">
        <v>40108</v>
      </c>
      <c r="AF3858">
        <v>2.504</v>
      </c>
      <c r="AG3858" s="2">
        <v>40046</v>
      </c>
      <c r="AH3858">
        <v>132.30000000000001</v>
      </c>
      <c r="AI3858" s="37">
        <v>40141</v>
      </c>
      <c r="AJ3858" s="57">
        <v>0.28000000000000003</v>
      </c>
      <c r="AK3858" s="37">
        <v>40141</v>
      </c>
      <c r="AL3858" s="57">
        <v>3.32</v>
      </c>
      <c r="AM3858" s="2">
        <v>39937</v>
      </c>
      <c r="AN3858">
        <v>0.22</v>
      </c>
      <c r="AO3858" s="2">
        <v>39934</v>
      </c>
      <c r="AP3858">
        <v>11208.08</v>
      </c>
    </row>
    <row r="3859" spans="25:42" x14ac:dyDescent="0.2">
      <c r="Y3859" s="2">
        <v>40045</v>
      </c>
      <c r="Z3859">
        <v>1.4</v>
      </c>
      <c r="AA3859" s="2">
        <v>40015</v>
      </c>
      <c r="AB3859">
        <v>0.94430000000000003</v>
      </c>
      <c r="AC3859" s="2">
        <v>40077</v>
      </c>
      <c r="AD3859">
        <v>1.77</v>
      </c>
      <c r="AE3859" s="2">
        <v>40107</v>
      </c>
      <c r="AF3859">
        <v>2.5371999999999999</v>
      </c>
      <c r="AG3859" s="2">
        <v>40045</v>
      </c>
      <c r="AH3859">
        <v>131.9</v>
      </c>
      <c r="AI3859" s="37">
        <v>40140</v>
      </c>
      <c r="AJ3859" s="57">
        <v>0.28999999999999998</v>
      </c>
      <c r="AK3859" s="37">
        <v>40140</v>
      </c>
      <c r="AL3859" s="57">
        <v>3.37</v>
      </c>
      <c r="AM3859" s="2">
        <v>39934</v>
      </c>
      <c r="AN3859">
        <v>0.22</v>
      </c>
      <c r="AO3859" s="2">
        <v>39933</v>
      </c>
      <c r="AP3859">
        <v>11238.59</v>
      </c>
    </row>
    <row r="3860" spans="25:42" x14ac:dyDescent="0.2">
      <c r="Y3860" s="2">
        <v>40044</v>
      </c>
      <c r="Z3860">
        <v>1.23</v>
      </c>
      <c r="AA3860" s="2">
        <v>40014</v>
      </c>
      <c r="AB3860">
        <v>0.97109999999999996</v>
      </c>
      <c r="AC3860" s="2">
        <v>40074</v>
      </c>
      <c r="AD3860">
        <v>1.8494999999999999</v>
      </c>
      <c r="AE3860" s="2">
        <v>40106</v>
      </c>
      <c r="AF3860">
        <v>2.5377000000000001</v>
      </c>
      <c r="AG3860" s="2">
        <v>40044</v>
      </c>
      <c r="AH3860">
        <v>136</v>
      </c>
      <c r="AI3860" s="37">
        <v>40137</v>
      </c>
      <c r="AJ3860" s="57">
        <v>0.27</v>
      </c>
      <c r="AK3860" s="37">
        <v>40137</v>
      </c>
      <c r="AL3860" s="57">
        <v>3.36</v>
      </c>
      <c r="AM3860" s="2">
        <v>39933</v>
      </c>
      <c r="AN3860">
        <v>0.2</v>
      </c>
      <c r="AO3860" s="2">
        <v>39932</v>
      </c>
      <c r="AP3860">
        <v>11152.92</v>
      </c>
    </row>
    <row r="3861" spans="25:42" x14ac:dyDescent="0.2">
      <c r="Y3861" s="2">
        <v>40043</v>
      </c>
      <c r="Z3861">
        <v>1.1299999999999999</v>
      </c>
      <c r="AA3861" s="2">
        <v>40011</v>
      </c>
      <c r="AB3861">
        <v>0.90390000000000004</v>
      </c>
      <c r="AC3861" s="2">
        <v>40073</v>
      </c>
      <c r="AD3861">
        <v>1.8165</v>
      </c>
      <c r="AE3861" s="2">
        <v>40105</v>
      </c>
      <c r="AF3861">
        <v>2.5903999999999998</v>
      </c>
      <c r="AG3861" s="2">
        <v>40043</v>
      </c>
      <c r="AH3861">
        <v>136.69999999999999</v>
      </c>
      <c r="AI3861" s="37">
        <v>40136</v>
      </c>
      <c r="AJ3861" s="57">
        <v>0.27</v>
      </c>
      <c r="AK3861" s="37">
        <v>40136</v>
      </c>
      <c r="AL3861" s="58">
        <v>3.35</v>
      </c>
      <c r="AM3861" s="2">
        <v>39932</v>
      </c>
      <c r="AN3861">
        <v>0.18</v>
      </c>
      <c r="AO3861" s="2">
        <v>39931</v>
      </c>
      <c r="AP3861">
        <v>11194.34</v>
      </c>
    </row>
    <row r="3862" spans="25:42" x14ac:dyDescent="0.2">
      <c r="Y3862" s="2">
        <v>40042</v>
      </c>
      <c r="Z3862">
        <v>1.1200000000000001</v>
      </c>
      <c r="AA3862" s="2">
        <v>40010</v>
      </c>
      <c r="AB3862">
        <v>0.88080000000000003</v>
      </c>
      <c r="AC3862" s="2">
        <v>40072</v>
      </c>
      <c r="AD3862">
        <v>1.9</v>
      </c>
      <c r="AE3862" s="2">
        <v>40102</v>
      </c>
      <c r="AF3862">
        <v>2.5150999999999999</v>
      </c>
      <c r="AG3862" s="2">
        <v>40042</v>
      </c>
      <c r="AH3862">
        <v>144.19999999999999</v>
      </c>
      <c r="AI3862" s="37">
        <v>40135</v>
      </c>
      <c r="AJ3862" s="57">
        <v>0.28999999999999998</v>
      </c>
      <c r="AK3862" s="37">
        <v>40135</v>
      </c>
      <c r="AL3862" s="57">
        <v>3.36</v>
      </c>
      <c r="AM3862" s="2">
        <v>39931</v>
      </c>
      <c r="AN3862">
        <v>0.16</v>
      </c>
      <c r="AO3862" s="2">
        <v>39930</v>
      </c>
      <c r="AP3862">
        <v>11189.46</v>
      </c>
    </row>
    <row r="3863" spans="25:42" x14ac:dyDescent="0.2">
      <c r="Y3863" s="2">
        <v>40039</v>
      </c>
      <c r="Z3863">
        <v>0.65</v>
      </c>
      <c r="AA3863" s="2">
        <v>40009</v>
      </c>
      <c r="AB3863">
        <v>0.8034</v>
      </c>
      <c r="AC3863" s="2">
        <v>40071</v>
      </c>
      <c r="AD3863">
        <v>1.8794999999999999</v>
      </c>
      <c r="AE3863" s="2">
        <v>40101</v>
      </c>
      <c r="AF3863">
        <v>2.5238</v>
      </c>
      <c r="AG3863" s="2">
        <v>40039</v>
      </c>
      <c r="AH3863">
        <v>144.69999999999999</v>
      </c>
      <c r="AI3863" s="37">
        <v>40134</v>
      </c>
      <c r="AJ3863" s="57">
        <v>0.32</v>
      </c>
      <c r="AK3863" s="37">
        <v>40134</v>
      </c>
      <c r="AL3863" s="57">
        <v>3.33</v>
      </c>
      <c r="AM3863" s="2">
        <v>39930</v>
      </c>
      <c r="AN3863">
        <v>0.17</v>
      </c>
      <c r="AO3863" s="2">
        <v>39927</v>
      </c>
      <c r="AP3863">
        <v>11185.3</v>
      </c>
    </row>
    <row r="3864" spans="25:42" x14ac:dyDescent="0.2">
      <c r="Y3864" s="2">
        <v>40038</v>
      </c>
      <c r="Z3864">
        <v>0.71</v>
      </c>
      <c r="AA3864" s="2">
        <v>40008</v>
      </c>
      <c r="AB3864">
        <v>0.63780000000000003</v>
      </c>
      <c r="AC3864" s="2">
        <v>40070</v>
      </c>
      <c r="AD3864">
        <v>1.8174999999999999</v>
      </c>
      <c r="AE3864" s="2">
        <v>40100</v>
      </c>
      <c r="AF3864">
        <v>2.4802</v>
      </c>
      <c r="AG3864" s="2">
        <v>40038</v>
      </c>
      <c r="AH3864">
        <v>145.80000000000001</v>
      </c>
      <c r="AI3864" s="37">
        <v>40133</v>
      </c>
      <c r="AJ3864" s="57">
        <v>0.31</v>
      </c>
      <c r="AK3864" s="37">
        <v>40133</v>
      </c>
      <c r="AL3864" s="57">
        <v>3.33</v>
      </c>
      <c r="AM3864" s="2">
        <v>39927</v>
      </c>
      <c r="AN3864">
        <v>0.16</v>
      </c>
      <c r="AO3864" s="2">
        <v>39926</v>
      </c>
      <c r="AP3864">
        <v>11184.92</v>
      </c>
    </row>
    <row r="3865" spans="25:42" x14ac:dyDescent="0.2">
      <c r="Y3865" s="2">
        <v>40037</v>
      </c>
      <c r="Z3865">
        <v>0.83</v>
      </c>
      <c r="AA3865" s="2">
        <v>40007</v>
      </c>
      <c r="AB3865">
        <v>0.5444</v>
      </c>
      <c r="AC3865" s="2">
        <v>40067</v>
      </c>
      <c r="AD3865">
        <v>1.71</v>
      </c>
      <c r="AE3865" s="2">
        <v>40099</v>
      </c>
      <c r="AF3865">
        <v>2.4222999999999999</v>
      </c>
      <c r="AG3865" s="2">
        <v>40037</v>
      </c>
      <c r="AH3865">
        <v>147.5</v>
      </c>
      <c r="AI3865" s="37">
        <v>40130</v>
      </c>
      <c r="AJ3865" s="57">
        <v>0.32</v>
      </c>
      <c r="AK3865" s="37">
        <v>40130</v>
      </c>
      <c r="AL3865" s="57">
        <v>3.43</v>
      </c>
      <c r="AM3865" s="2">
        <v>39926</v>
      </c>
      <c r="AN3865">
        <v>0.17</v>
      </c>
      <c r="AO3865" s="2">
        <v>39925</v>
      </c>
      <c r="AP3865">
        <v>11191.06</v>
      </c>
    </row>
    <row r="3866" spans="25:42" x14ac:dyDescent="0.2">
      <c r="Y3866" s="2">
        <v>40036</v>
      </c>
      <c r="Z3866">
        <v>0.89</v>
      </c>
      <c r="AA3866" s="2">
        <v>40004</v>
      </c>
      <c r="AB3866">
        <v>0.54900000000000004</v>
      </c>
      <c r="AC3866" s="2">
        <v>40066</v>
      </c>
      <c r="AD3866">
        <v>1.67</v>
      </c>
      <c r="AE3866" s="2">
        <v>40098</v>
      </c>
      <c r="AF3866">
        <v>2.383</v>
      </c>
      <c r="AG3866" s="2">
        <v>40036</v>
      </c>
      <c r="AH3866">
        <v>149.9</v>
      </c>
      <c r="AI3866" s="37">
        <v>40129</v>
      </c>
      <c r="AJ3866" s="57">
        <v>0.32</v>
      </c>
      <c r="AK3866" s="37">
        <v>40129</v>
      </c>
      <c r="AL3866" s="57">
        <v>3.45</v>
      </c>
      <c r="AM3866" s="2">
        <v>39925</v>
      </c>
      <c r="AN3866">
        <v>0.15</v>
      </c>
      <c r="AO3866" s="2">
        <v>39924</v>
      </c>
      <c r="AP3866">
        <v>11193.46</v>
      </c>
    </row>
    <row r="3867" spans="25:42" x14ac:dyDescent="0.2">
      <c r="Y3867" s="2">
        <v>40035</v>
      </c>
      <c r="Z3867">
        <v>1</v>
      </c>
      <c r="AA3867" s="2">
        <v>40003</v>
      </c>
      <c r="AB3867">
        <v>0.5726</v>
      </c>
      <c r="AC3867" s="2">
        <v>40065</v>
      </c>
      <c r="AD3867">
        <v>1.762</v>
      </c>
      <c r="AE3867" s="2">
        <v>40095</v>
      </c>
      <c r="AF3867">
        <v>2.3841000000000001</v>
      </c>
      <c r="AG3867" s="2">
        <v>40035</v>
      </c>
      <c r="AH3867">
        <v>149.1</v>
      </c>
      <c r="AI3867" s="37">
        <v>40128</v>
      </c>
      <c r="AJ3867" s="58" t="e">
        <f>NA()</f>
        <v>#N/A</v>
      </c>
      <c r="AK3867" s="37">
        <v>40128</v>
      </c>
      <c r="AL3867" s="57" t="e">
        <v>#N/A</v>
      </c>
      <c r="AM3867" s="2">
        <v>39924</v>
      </c>
      <c r="AN3867">
        <v>0.15</v>
      </c>
      <c r="AO3867" s="2">
        <v>39923</v>
      </c>
      <c r="AP3867">
        <v>11189.38</v>
      </c>
    </row>
    <row r="3868" spans="25:42" x14ac:dyDescent="0.2">
      <c r="Y3868" s="2">
        <v>40032</v>
      </c>
      <c r="Z3868">
        <v>1.06</v>
      </c>
      <c r="AA3868" s="2">
        <v>40002</v>
      </c>
      <c r="AB3868">
        <v>0.65800000000000003</v>
      </c>
      <c r="AC3868" s="2">
        <v>40064</v>
      </c>
      <c r="AD3868">
        <v>1.6995</v>
      </c>
      <c r="AE3868" s="2">
        <v>40094</v>
      </c>
      <c r="AF3868">
        <v>2.355</v>
      </c>
      <c r="AG3868" s="2">
        <v>40032</v>
      </c>
      <c r="AH3868">
        <v>153.4</v>
      </c>
      <c r="AI3868" s="37">
        <v>40127</v>
      </c>
      <c r="AJ3868" s="57">
        <v>0.33</v>
      </c>
      <c r="AK3868" s="37">
        <v>40127</v>
      </c>
      <c r="AL3868" s="57">
        <v>3.5</v>
      </c>
      <c r="AM3868" s="2">
        <v>39923</v>
      </c>
      <c r="AN3868">
        <v>0.14000000000000001</v>
      </c>
      <c r="AO3868" s="2">
        <v>39920</v>
      </c>
      <c r="AP3868">
        <v>11185.72</v>
      </c>
    </row>
    <row r="3869" spans="25:42" x14ac:dyDescent="0.2">
      <c r="Y3869" s="2">
        <v>40031</v>
      </c>
      <c r="Z3869">
        <v>0.96</v>
      </c>
      <c r="AA3869" s="2">
        <v>40001</v>
      </c>
      <c r="AB3869">
        <v>0.79759999999999998</v>
      </c>
      <c r="AC3869" s="2">
        <v>40063</v>
      </c>
      <c r="AD3869">
        <v>1.6585000000000001</v>
      </c>
      <c r="AE3869" s="2">
        <v>40093</v>
      </c>
      <c r="AF3869">
        <v>2.3216000000000001</v>
      </c>
      <c r="AG3869" s="2">
        <v>40031</v>
      </c>
      <c r="AH3869">
        <v>147.69999999999999</v>
      </c>
      <c r="AI3869" s="37">
        <v>40126</v>
      </c>
      <c r="AJ3869" s="57">
        <v>0.34</v>
      </c>
      <c r="AK3869" s="37">
        <v>40126</v>
      </c>
      <c r="AL3869" s="57">
        <v>3.52</v>
      </c>
      <c r="AM3869" s="2">
        <v>39920</v>
      </c>
      <c r="AN3869">
        <v>0.13</v>
      </c>
      <c r="AO3869" s="2">
        <v>39919</v>
      </c>
      <c r="AP3869">
        <v>11183.9</v>
      </c>
    </row>
    <row r="3870" spans="25:42" x14ac:dyDescent="0.2">
      <c r="Y3870" s="2">
        <v>40030</v>
      </c>
      <c r="Z3870">
        <v>1.1399999999999999</v>
      </c>
      <c r="AA3870" s="2">
        <v>40000</v>
      </c>
      <c r="AB3870">
        <v>0.74709999999999999</v>
      </c>
      <c r="AC3870" s="2">
        <v>40060</v>
      </c>
      <c r="AD3870">
        <v>1.5415000000000001</v>
      </c>
      <c r="AE3870" s="2">
        <v>40092</v>
      </c>
      <c r="AF3870">
        <v>2.3410000000000002</v>
      </c>
      <c r="AG3870" s="2">
        <v>40030</v>
      </c>
      <c r="AH3870">
        <v>145.4</v>
      </c>
      <c r="AI3870" s="37">
        <v>40123</v>
      </c>
      <c r="AJ3870" s="57">
        <v>0.34</v>
      </c>
      <c r="AK3870" s="37">
        <v>40123</v>
      </c>
      <c r="AL3870" s="57">
        <v>3.54</v>
      </c>
      <c r="AM3870" s="2">
        <v>39919</v>
      </c>
      <c r="AN3870">
        <v>0.15</v>
      </c>
      <c r="AO3870" s="2">
        <v>39918</v>
      </c>
      <c r="AP3870">
        <v>11218.86</v>
      </c>
    </row>
    <row r="3871" spans="25:42" x14ac:dyDescent="0.2">
      <c r="Y3871" s="2">
        <v>40029</v>
      </c>
      <c r="Z3871">
        <v>0.99</v>
      </c>
      <c r="AA3871" s="2">
        <v>39997</v>
      </c>
      <c r="AB3871">
        <v>0.94</v>
      </c>
      <c r="AC3871" s="2">
        <v>40059</v>
      </c>
      <c r="AD3871">
        <v>1.4670000000000001</v>
      </c>
      <c r="AE3871" s="2">
        <v>40091</v>
      </c>
      <c r="AF3871">
        <v>2.3066</v>
      </c>
      <c r="AG3871" s="2">
        <v>40029</v>
      </c>
      <c r="AH3871">
        <v>141</v>
      </c>
      <c r="AI3871" s="37">
        <v>40122</v>
      </c>
      <c r="AJ3871" s="57">
        <v>0.36</v>
      </c>
      <c r="AK3871" s="37">
        <v>40122</v>
      </c>
      <c r="AL3871" s="57">
        <v>3.57</v>
      </c>
      <c r="AM3871" s="2">
        <v>39918</v>
      </c>
      <c r="AN3871">
        <v>0.16</v>
      </c>
      <c r="AO3871" s="2">
        <v>39917</v>
      </c>
      <c r="AP3871">
        <v>11172.3</v>
      </c>
    </row>
    <row r="3872" spans="25:42" x14ac:dyDescent="0.2">
      <c r="Y3872" s="2">
        <v>40028</v>
      </c>
      <c r="Z3872">
        <v>0.97</v>
      </c>
      <c r="AA3872" s="2">
        <v>39996</v>
      </c>
      <c r="AB3872">
        <v>0.81330000000000002</v>
      </c>
      <c r="AC3872" s="2">
        <v>40058</v>
      </c>
      <c r="AD3872">
        <v>1.4085000000000001</v>
      </c>
      <c r="AE3872" s="2">
        <v>40088</v>
      </c>
      <c r="AF3872">
        <v>2.2793000000000001</v>
      </c>
      <c r="AG3872" s="2">
        <v>40028</v>
      </c>
      <c r="AH3872">
        <v>141.1</v>
      </c>
      <c r="AI3872" s="37">
        <v>40121</v>
      </c>
      <c r="AJ3872" s="57">
        <v>0.36</v>
      </c>
      <c r="AK3872" s="37">
        <v>40121</v>
      </c>
      <c r="AL3872" s="57">
        <v>3.57</v>
      </c>
      <c r="AM3872" s="2">
        <v>39917</v>
      </c>
      <c r="AN3872">
        <v>0.16</v>
      </c>
      <c r="AO3872" s="2">
        <v>39916</v>
      </c>
      <c r="AP3872">
        <v>11169.98</v>
      </c>
    </row>
    <row r="3873" spans="25:42" x14ac:dyDescent="0.2">
      <c r="Y3873" s="2">
        <v>40025</v>
      </c>
      <c r="Z3873">
        <v>0.85</v>
      </c>
      <c r="AA3873" s="2">
        <v>39995</v>
      </c>
      <c r="AB3873">
        <v>0.88470000000000004</v>
      </c>
      <c r="AC3873" s="2">
        <v>40057</v>
      </c>
      <c r="AD3873">
        <v>1.472</v>
      </c>
      <c r="AE3873" s="2">
        <v>40087</v>
      </c>
      <c r="AF3873">
        <v>2.2902</v>
      </c>
      <c r="AG3873" s="2">
        <v>40025</v>
      </c>
      <c r="AH3873">
        <v>138.5</v>
      </c>
      <c r="AI3873" s="37">
        <v>40120</v>
      </c>
      <c r="AJ3873" s="57">
        <v>0.38</v>
      </c>
      <c r="AK3873" s="37">
        <v>40120</v>
      </c>
      <c r="AL3873" s="57">
        <v>3.5</v>
      </c>
      <c r="AM3873" s="2">
        <v>39916</v>
      </c>
      <c r="AN3873">
        <v>0.13</v>
      </c>
      <c r="AO3873" s="2">
        <v>39913</v>
      </c>
      <c r="AP3873">
        <v>11169.73</v>
      </c>
    </row>
    <row r="3874" spans="25:42" x14ac:dyDescent="0.2">
      <c r="Y3874" s="2">
        <v>40024</v>
      </c>
      <c r="Z3874">
        <v>0.84350000000000003</v>
      </c>
      <c r="AA3874" s="2">
        <v>39994</v>
      </c>
      <c r="AB3874">
        <v>0.94350000000000001</v>
      </c>
      <c r="AC3874" s="2">
        <v>40056</v>
      </c>
      <c r="AD3874">
        <v>1.48</v>
      </c>
      <c r="AE3874" s="2">
        <v>40086</v>
      </c>
      <c r="AF3874">
        <v>2.3439999999999999</v>
      </c>
      <c r="AG3874" s="2">
        <v>40024</v>
      </c>
      <c r="AH3874">
        <v>139.1</v>
      </c>
      <c r="AI3874" s="37">
        <v>40119</v>
      </c>
      <c r="AJ3874" s="57">
        <v>0.38</v>
      </c>
      <c r="AK3874" s="37">
        <v>40119</v>
      </c>
      <c r="AL3874" s="57">
        <v>3.45</v>
      </c>
      <c r="AM3874" s="2">
        <v>39913</v>
      </c>
      <c r="AN3874">
        <v>0.15</v>
      </c>
      <c r="AO3874" s="2">
        <v>39912</v>
      </c>
      <c r="AP3874">
        <v>11169.47</v>
      </c>
    </row>
    <row r="3875" spans="25:42" x14ac:dyDescent="0.2">
      <c r="Y3875" s="2">
        <v>40023</v>
      </c>
      <c r="Z3875">
        <v>0.70899999999999996</v>
      </c>
      <c r="AA3875" s="2">
        <v>39993</v>
      </c>
      <c r="AB3875">
        <v>0.92579999999999996</v>
      </c>
      <c r="AC3875" s="2">
        <v>40053</v>
      </c>
      <c r="AD3875">
        <v>1.5349999999999999</v>
      </c>
      <c r="AE3875" s="2">
        <v>40085</v>
      </c>
      <c r="AF3875">
        <v>2.3222</v>
      </c>
      <c r="AG3875" s="2">
        <v>40023</v>
      </c>
      <c r="AH3875">
        <v>139.6</v>
      </c>
      <c r="AI3875" s="37">
        <v>40116</v>
      </c>
      <c r="AJ3875" s="57">
        <v>0.37</v>
      </c>
      <c r="AK3875" s="37">
        <v>40116</v>
      </c>
      <c r="AL3875" s="57">
        <v>3.41</v>
      </c>
      <c r="AM3875" s="2">
        <v>39912</v>
      </c>
      <c r="AN3875">
        <v>0.14000000000000001</v>
      </c>
      <c r="AO3875" s="2">
        <v>39911</v>
      </c>
      <c r="AP3875">
        <v>11145.35</v>
      </c>
    </row>
    <row r="3876" spans="25:42" x14ac:dyDescent="0.2">
      <c r="Y3876" s="2">
        <v>40022</v>
      </c>
      <c r="Z3876">
        <v>0.78</v>
      </c>
      <c r="AA3876" s="2">
        <v>39990</v>
      </c>
      <c r="AB3876">
        <v>0.85609999999999997</v>
      </c>
      <c r="AC3876" s="2">
        <v>40052</v>
      </c>
      <c r="AD3876">
        <v>1.5834999999999999</v>
      </c>
      <c r="AE3876" s="2">
        <v>40084</v>
      </c>
      <c r="AF3876">
        <v>2.3420000000000001</v>
      </c>
      <c r="AG3876" s="2">
        <v>40022</v>
      </c>
      <c r="AH3876">
        <v>140.19999999999999</v>
      </c>
      <c r="AI3876" s="37">
        <v>40115</v>
      </c>
      <c r="AJ3876" s="57">
        <v>0.4</v>
      </c>
      <c r="AK3876" s="37">
        <v>40115</v>
      </c>
      <c r="AL3876" s="57">
        <v>3.53</v>
      </c>
      <c r="AM3876" s="2">
        <v>39911</v>
      </c>
      <c r="AN3876">
        <v>0.14000000000000001</v>
      </c>
      <c r="AO3876" s="2">
        <v>39910</v>
      </c>
      <c r="AP3876">
        <v>11152.77</v>
      </c>
    </row>
    <row r="3877" spans="25:42" x14ac:dyDescent="0.2">
      <c r="Y3877" s="2">
        <v>40021</v>
      </c>
      <c r="Z3877">
        <v>0.83</v>
      </c>
      <c r="AA3877" s="2">
        <v>39989</v>
      </c>
      <c r="AB3877">
        <v>1.0259</v>
      </c>
      <c r="AC3877" s="2">
        <v>40051</v>
      </c>
      <c r="AD3877">
        <v>1.5865</v>
      </c>
      <c r="AE3877" s="2">
        <v>40081</v>
      </c>
      <c r="AF3877">
        <v>2.3797000000000001</v>
      </c>
      <c r="AG3877" s="2">
        <v>40021</v>
      </c>
      <c r="AH3877">
        <v>143.1</v>
      </c>
      <c r="AI3877" s="37">
        <v>40114</v>
      </c>
      <c r="AJ3877" s="57">
        <v>0.39</v>
      </c>
      <c r="AK3877" s="37">
        <v>40114</v>
      </c>
      <c r="AL3877" s="57">
        <v>3.44</v>
      </c>
      <c r="AM3877" s="2">
        <v>39910</v>
      </c>
      <c r="AN3877">
        <v>0.14000000000000001</v>
      </c>
      <c r="AO3877" s="2">
        <v>39909</v>
      </c>
      <c r="AP3877">
        <v>11149.35</v>
      </c>
    </row>
    <row r="3878" spans="25:42" x14ac:dyDescent="0.2">
      <c r="Y3878" s="2">
        <v>40018</v>
      </c>
      <c r="Z3878">
        <v>0.78</v>
      </c>
      <c r="AA3878" s="2">
        <v>39988</v>
      </c>
      <c r="AB3878">
        <v>0.99370000000000003</v>
      </c>
      <c r="AC3878" s="2">
        <v>40050</v>
      </c>
      <c r="AD3878">
        <v>1.5535000000000001</v>
      </c>
      <c r="AE3878" s="2">
        <v>40080</v>
      </c>
      <c r="AF3878">
        <v>2.4085000000000001</v>
      </c>
      <c r="AG3878" s="2">
        <v>40018</v>
      </c>
      <c r="AH3878">
        <v>143.6</v>
      </c>
      <c r="AI3878" s="37">
        <v>40113</v>
      </c>
      <c r="AJ3878" s="57">
        <v>0.39</v>
      </c>
      <c r="AK3878" s="37">
        <v>40113</v>
      </c>
      <c r="AL3878" s="57">
        <v>3.49</v>
      </c>
      <c r="AM3878" s="2">
        <v>39909</v>
      </c>
      <c r="AN3878">
        <v>0.14000000000000001</v>
      </c>
      <c r="AO3878" s="2">
        <v>39906</v>
      </c>
      <c r="AP3878">
        <v>11146.57</v>
      </c>
    </row>
    <row r="3879" spans="25:42" x14ac:dyDescent="0.2">
      <c r="Y3879" s="2">
        <v>40017</v>
      </c>
      <c r="Z3879">
        <v>0.83799999999999997</v>
      </c>
      <c r="AA3879" s="2">
        <v>39987</v>
      </c>
      <c r="AB3879">
        <v>1.0974999999999999</v>
      </c>
      <c r="AC3879" s="2">
        <v>40049</v>
      </c>
      <c r="AD3879">
        <v>1.6439999999999999</v>
      </c>
      <c r="AE3879" s="2">
        <v>40079</v>
      </c>
      <c r="AF3879">
        <v>2.4714999999999998</v>
      </c>
      <c r="AG3879" s="2">
        <v>40017</v>
      </c>
      <c r="AH3879">
        <v>147.30000000000001</v>
      </c>
      <c r="AI3879" s="37">
        <v>40112</v>
      </c>
      <c r="AJ3879" s="57">
        <v>0.41</v>
      </c>
      <c r="AK3879" s="37">
        <v>40112</v>
      </c>
      <c r="AL3879" s="57">
        <v>3.59</v>
      </c>
      <c r="AM3879" s="2">
        <v>39906</v>
      </c>
      <c r="AN3879">
        <v>0.13</v>
      </c>
      <c r="AO3879" s="2">
        <v>39905</v>
      </c>
      <c r="AP3879">
        <v>11124.52</v>
      </c>
    </row>
    <row r="3880" spans="25:42" x14ac:dyDescent="0.2">
      <c r="Y3880" s="2">
        <v>40016</v>
      </c>
      <c r="Z3880">
        <v>0.97</v>
      </c>
      <c r="AA3880" s="2">
        <v>39986</v>
      </c>
      <c r="AB3880">
        <v>1.1069</v>
      </c>
      <c r="AC3880" s="2">
        <v>40046</v>
      </c>
      <c r="AD3880">
        <v>1.6975</v>
      </c>
      <c r="AE3880" s="2">
        <v>40078</v>
      </c>
      <c r="AF3880">
        <v>2.4781</v>
      </c>
      <c r="AG3880" s="2">
        <v>40016</v>
      </c>
      <c r="AH3880">
        <v>144.4</v>
      </c>
      <c r="AI3880" s="37">
        <v>40109</v>
      </c>
      <c r="AJ3880" s="57">
        <v>0.4</v>
      </c>
      <c r="AK3880" s="37">
        <v>40109</v>
      </c>
      <c r="AL3880" s="57">
        <v>3.51</v>
      </c>
      <c r="AM3880" s="2">
        <v>39905</v>
      </c>
      <c r="AN3880">
        <v>0.16</v>
      </c>
      <c r="AO3880" s="2">
        <v>39904</v>
      </c>
      <c r="AP3880">
        <v>11110.65</v>
      </c>
    </row>
    <row r="3881" spans="25:42" x14ac:dyDescent="0.2">
      <c r="Y3881" s="2">
        <v>40015</v>
      </c>
      <c r="Z3881">
        <v>0.76</v>
      </c>
      <c r="AA3881" s="2">
        <v>39983</v>
      </c>
      <c r="AB3881">
        <v>1.2307999999999999</v>
      </c>
      <c r="AC3881" s="2">
        <v>40045</v>
      </c>
      <c r="AD3881">
        <v>1.6485000000000001</v>
      </c>
      <c r="AE3881" s="2">
        <v>40077</v>
      </c>
      <c r="AF3881">
        <v>2.5055000000000001</v>
      </c>
      <c r="AG3881" s="2">
        <v>40015</v>
      </c>
      <c r="AH3881">
        <v>143.9</v>
      </c>
      <c r="AI3881" s="37">
        <v>40108</v>
      </c>
      <c r="AJ3881" s="57">
        <v>0.38</v>
      </c>
      <c r="AK3881" s="37">
        <v>40108</v>
      </c>
      <c r="AL3881" s="57">
        <v>3.44</v>
      </c>
      <c r="AM3881" s="2">
        <v>39904</v>
      </c>
      <c r="AN3881">
        <v>0.16</v>
      </c>
      <c r="AO3881" s="2">
        <v>39903</v>
      </c>
      <c r="AP3881">
        <v>11126.94</v>
      </c>
    </row>
    <row r="3882" spans="25:42" x14ac:dyDescent="0.2">
      <c r="Y3882" s="2">
        <v>40014</v>
      </c>
      <c r="Z3882">
        <v>0.73599999999999999</v>
      </c>
      <c r="AA3882" s="2">
        <v>39982</v>
      </c>
      <c r="AB3882">
        <v>1.2764</v>
      </c>
      <c r="AC3882" s="2">
        <v>40044</v>
      </c>
      <c r="AD3882">
        <v>1.5495000000000001</v>
      </c>
      <c r="AE3882" s="2">
        <v>40074</v>
      </c>
      <c r="AF3882">
        <v>2.5179999999999998</v>
      </c>
      <c r="AG3882" s="2">
        <v>40014</v>
      </c>
      <c r="AH3882">
        <v>149.69999999999999</v>
      </c>
      <c r="AI3882" s="37">
        <v>40107</v>
      </c>
      <c r="AJ3882" s="57">
        <v>0.4</v>
      </c>
      <c r="AK3882" s="37">
        <v>40107</v>
      </c>
      <c r="AL3882" s="58">
        <v>3.42</v>
      </c>
      <c r="AM3882" s="2">
        <v>39903</v>
      </c>
      <c r="AN3882">
        <v>0.16</v>
      </c>
      <c r="AO3882" s="2">
        <v>39902</v>
      </c>
      <c r="AP3882">
        <v>11043.59</v>
      </c>
    </row>
    <row r="3883" spans="25:42" x14ac:dyDescent="0.2">
      <c r="Y3883" s="2">
        <v>40011</v>
      </c>
      <c r="Z3883">
        <v>0.74299999999999999</v>
      </c>
      <c r="AA3883" s="2">
        <v>39981</v>
      </c>
      <c r="AB3883">
        <v>1.1296999999999999</v>
      </c>
      <c r="AC3883" s="2">
        <v>40043</v>
      </c>
      <c r="AD3883">
        <v>1.4690000000000001</v>
      </c>
      <c r="AE3883" s="2">
        <v>40073</v>
      </c>
      <c r="AF3883">
        <v>2.5004</v>
      </c>
      <c r="AG3883" s="2">
        <v>40011</v>
      </c>
      <c r="AH3883">
        <v>156.30000000000001</v>
      </c>
      <c r="AI3883" s="37">
        <v>40106</v>
      </c>
      <c r="AJ3883" s="57">
        <v>0.39</v>
      </c>
      <c r="AK3883" s="37">
        <v>40106</v>
      </c>
      <c r="AL3883" s="57">
        <v>3.35</v>
      </c>
      <c r="AM3883" s="2">
        <v>39902</v>
      </c>
      <c r="AN3883">
        <v>0.16</v>
      </c>
      <c r="AO3883" s="2">
        <v>39899</v>
      </c>
      <c r="AP3883">
        <v>11045.55</v>
      </c>
    </row>
    <row r="3884" spans="25:42" x14ac:dyDescent="0.2">
      <c r="Y3884" s="2">
        <v>40010</v>
      </c>
      <c r="Z3884">
        <v>0.66</v>
      </c>
      <c r="AA3884" s="2">
        <v>39980</v>
      </c>
      <c r="AB3884">
        <v>1.2218</v>
      </c>
      <c r="AC3884" s="2">
        <v>40042</v>
      </c>
      <c r="AD3884">
        <v>1.391</v>
      </c>
      <c r="AE3884" s="2">
        <v>40072</v>
      </c>
      <c r="AF3884">
        <v>2.5714999999999999</v>
      </c>
      <c r="AG3884" s="2">
        <v>40010</v>
      </c>
      <c r="AH3884">
        <v>148.9</v>
      </c>
      <c r="AI3884" s="37">
        <v>40105</v>
      </c>
      <c r="AJ3884" s="57">
        <v>0.38</v>
      </c>
      <c r="AK3884" s="37">
        <v>40105</v>
      </c>
      <c r="AL3884" s="57">
        <v>3.41</v>
      </c>
      <c r="AM3884" s="2">
        <v>39899</v>
      </c>
      <c r="AN3884">
        <v>0.15</v>
      </c>
      <c r="AO3884" s="2">
        <v>39898</v>
      </c>
      <c r="AP3884">
        <v>11046.25</v>
      </c>
    </row>
    <row r="3885" spans="25:42" x14ac:dyDescent="0.2">
      <c r="Y3885" s="2">
        <v>40009</v>
      </c>
      <c r="Z3885">
        <v>0.65</v>
      </c>
      <c r="AA3885" s="2">
        <v>39979</v>
      </c>
      <c r="AB3885">
        <v>1.3389</v>
      </c>
      <c r="AC3885" s="2">
        <v>40039</v>
      </c>
      <c r="AD3885">
        <v>1.4245000000000001</v>
      </c>
      <c r="AE3885" s="2">
        <v>40071</v>
      </c>
      <c r="AF3885">
        <v>2.5287999999999999</v>
      </c>
      <c r="AG3885" s="2">
        <v>40009</v>
      </c>
      <c r="AH3885">
        <v>151.80000000000001</v>
      </c>
      <c r="AI3885" s="37">
        <v>40102</v>
      </c>
      <c r="AJ3885" s="57">
        <v>0.36</v>
      </c>
      <c r="AK3885" s="37">
        <v>40102</v>
      </c>
      <c r="AL3885" s="57">
        <v>3.43</v>
      </c>
      <c r="AM3885" s="2">
        <v>39898</v>
      </c>
      <c r="AN3885">
        <v>0.16</v>
      </c>
      <c r="AO3885" s="2">
        <v>39897</v>
      </c>
      <c r="AP3885">
        <v>11037.92</v>
      </c>
    </row>
    <row r="3886" spans="25:42" x14ac:dyDescent="0.2">
      <c r="Y3886" s="2">
        <v>40008</v>
      </c>
      <c r="Z3886">
        <v>0.39</v>
      </c>
      <c r="AA3886" s="2">
        <v>39976</v>
      </c>
      <c r="AB3886">
        <v>1.3834</v>
      </c>
      <c r="AC3886" s="2">
        <v>40038</v>
      </c>
      <c r="AD3886">
        <v>1.5515000000000001</v>
      </c>
      <c r="AE3886" s="2">
        <v>40070</v>
      </c>
      <c r="AF3886">
        <v>2.4611000000000001</v>
      </c>
      <c r="AG3886" s="2">
        <v>40008</v>
      </c>
      <c r="AH3886">
        <v>145</v>
      </c>
      <c r="AI3886" s="37">
        <v>40101</v>
      </c>
      <c r="AJ3886" s="57">
        <v>0.36</v>
      </c>
      <c r="AK3886" s="37">
        <v>40101</v>
      </c>
      <c r="AL3886" s="57">
        <v>3.49</v>
      </c>
      <c r="AM3886" s="2">
        <v>39897</v>
      </c>
      <c r="AN3886">
        <v>0.17</v>
      </c>
      <c r="AO3886" s="2">
        <v>39896</v>
      </c>
      <c r="AP3886">
        <v>11046.93</v>
      </c>
    </row>
    <row r="3887" spans="25:42" x14ac:dyDescent="0.2">
      <c r="Y3887" s="2">
        <v>40007</v>
      </c>
      <c r="Z3887">
        <v>0.28999999999999998</v>
      </c>
      <c r="AA3887" s="2">
        <v>39975</v>
      </c>
      <c r="AB3887">
        <v>1.4597</v>
      </c>
      <c r="AC3887" s="2">
        <v>40037</v>
      </c>
      <c r="AD3887">
        <v>1.6950000000000001</v>
      </c>
      <c r="AE3887" s="2">
        <v>40067</v>
      </c>
      <c r="AF3887">
        <v>2.4251</v>
      </c>
      <c r="AG3887" s="2">
        <v>40007</v>
      </c>
      <c r="AH3887">
        <v>137.80000000000001</v>
      </c>
      <c r="AI3887" s="37">
        <v>40100</v>
      </c>
      <c r="AJ3887" s="57">
        <v>0.35</v>
      </c>
      <c r="AK3887" s="37">
        <v>40100</v>
      </c>
      <c r="AL3887" s="57">
        <v>3.45</v>
      </c>
      <c r="AM3887" s="2">
        <v>39896</v>
      </c>
      <c r="AN3887">
        <v>0.17</v>
      </c>
      <c r="AO3887" s="2">
        <v>39895</v>
      </c>
      <c r="AP3887">
        <v>11041.71</v>
      </c>
    </row>
    <row r="3888" spans="25:42" x14ac:dyDescent="0.2">
      <c r="Y3888" s="2">
        <v>40004</v>
      </c>
      <c r="Z3888">
        <v>0.28000000000000003</v>
      </c>
      <c r="AA3888" s="2">
        <v>39974</v>
      </c>
      <c r="AB3888">
        <v>1.4523999999999999</v>
      </c>
      <c r="AC3888" s="2">
        <v>40036</v>
      </c>
      <c r="AD3888">
        <v>1.768</v>
      </c>
      <c r="AE3888" s="2">
        <v>40066</v>
      </c>
      <c r="AF3888">
        <v>2.4241000000000001</v>
      </c>
      <c r="AG3888" s="2">
        <v>40004</v>
      </c>
      <c r="AH3888">
        <v>135.9</v>
      </c>
      <c r="AI3888" s="37">
        <v>40099</v>
      </c>
      <c r="AJ3888" s="57">
        <v>0.35</v>
      </c>
      <c r="AK3888" s="37">
        <v>40099</v>
      </c>
      <c r="AL3888" s="57">
        <v>3.34</v>
      </c>
      <c r="AM3888" s="2">
        <v>39895</v>
      </c>
      <c r="AN3888">
        <v>0.17</v>
      </c>
      <c r="AO3888" s="2">
        <v>39892</v>
      </c>
      <c r="AP3888">
        <v>11040.81</v>
      </c>
    </row>
    <row r="3889" spans="25:42" x14ac:dyDescent="0.2">
      <c r="Y3889" s="2">
        <v>40003</v>
      </c>
      <c r="Z3889">
        <v>0.29499999999999998</v>
      </c>
      <c r="AA3889" s="2">
        <v>39973</v>
      </c>
      <c r="AB3889">
        <v>1.3150999999999999</v>
      </c>
      <c r="AC3889" s="2">
        <v>40035</v>
      </c>
      <c r="AD3889">
        <v>1.8354999999999999</v>
      </c>
      <c r="AE3889" s="2">
        <v>40065</v>
      </c>
      <c r="AF3889">
        <v>2.4975000000000001</v>
      </c>
      <c r="AG3889" s="2">
        <v>40003</v>
      </c>
      <c r="AH3889">
        <v>136.5</v>
      </c>
      <c r="AI3889" s="37">
        <v>40098</v>
      </c>
      <c r="AJ3889" s="58" t="e">
        <f>NA()</f>
        <v>#N/A</v>
      </c>
      <c r="AK3889" s="37">
        <v>40098</v>
      </c>
      <c r="AL3889" s="57" t="e">
        <v>#N/A</v>
      </c>
      <c r="AM3889" s="2">
        <v>39892</v>
      </c>
      <c r="AN3889">
        <v>0.18</v>
      </c>
      <c r="AO3889" s="2">
        <v>39891</v>
      </c>
      <c r="AP3889">
        <v>11039.69</v>
      </c>
    </row>
    <row r="3890" spans="25:42" x14ac:dyDescent="0.2">
      <c r="Y3890" s="2">
        <v>40002</v>
      </c>
      <c r="Z3890">
        <v>0.56999999999999995</v>
      </c>
      <c r="AA3890" s="2">
        <v>39972</v>
      </c>
      <c r="AB3890">
        <v>1.2272000000000001</v>
      </c>
      <c r="AC3890" s="2">
        <v>40032</v>
      </c>
      <c r="AD3890">
        <v>1.84</v>
      </c>
      <c r="AE3890" s="2">
        <v>40064</v>
      </c>
      <c r="AF3890">
        <v>2.4961000000000002</v>
      </c>
      <c r="AG3890" s="2">
        <v>40002</v>
      </c>
      <c r="AH3890">
        <v>136.5</v>
      </c>
      <c r="AI3890" s="37">
        <v>40095</v>
      </c>
      <c r="AJ3890" s="57">
        <v>0.38</v>
      </c>
      <c r="AK3890" s="37">
        <v>40095</v>
      </c>
      <c r="AL3890" s="57">
        <v>3.4</v>
      </c>
      <c r="AM3890" s="2">
        <v>39891</v>
      </c>
      <c r="AN3890">
        <v>0.17</v>
      </c>
      <c r="AO3890" s="2">
        <v>39890</v>
      </c>
      <c r="AP3890">
        <v>11034.23</v>
      </c>
    </row>
    <row r="3891" spans="25:42" x14ac:dyDescent="0.2">
      <c r="Y3891" s="2">
        <v>40001</v>
      </c>
      <c r="Z3891">
        <v>0.56999999999999995</v>
      </c>
      <c r="AA3891" s="2">
        <v>39969</v>
      </c>
      <c r="AB3891">
        <v>1.1818</v>
      </c>
      <c r="AC3891" s="2">
        <v>40031</v>
      </c>
      <c r="AD3891">
        <v>1.72</v>
      </c>
      <c r="AE3891" s="2">
        <v>40063</v>
      </c>
      <c r="AF3891">
        <v>2.4319999999999999</v>
      </c>
      <c r="AG3891" s="2">
        <v>40001</v>
      </c>
      <c r="AH3891">
        <v>138.6</v>
      </c>
      <c r="AI3891" s="37">
        <v>40094</v>
      </c>
      <c r="AJ3891" s="57">
        <v>0.35</v>
      </c>
      <c r="AK3891" s="37">
        <v>40094</v>
      </c>
      <c r="AL3891" s="57">
        <v>3.27</v>
      </c>
      <c r="AM3891" s="2">
        <v>39890</v>
      </c>
      <c r="AN3891">
        <v>0.18</v>
      </c>
      <c r="AO3891" s="2">
        <v>39889</v>
      </c>
      <c r="AP3891">
        <v>11042.55</v>
      </c>
    </row>
    <row r="3892" spans="25:42" x14ac:dyDescent="0.2">
      <c r="Y3892" s="2">
        <v>40000</v>
      </c>
      <c r="Z3892">
        <v>0.46</v>
      </c>
      <c r="AA3892" s="2">
        <v>39968</v>
      </c>
      <c r="AB3892">
        <v>0.87429999999999997</v>
      </c>
      <c r="AC3892" s="2">
        <v>40030</v>
      </c>
      <c r="AD3892">
        <v>1.7735000000000001</v>
      </c>
      <c r="AE3892" s="2">
        <v>40060</v>
      </c>
      <c r="AF3892">
        <v>2.4140000000000001</v>
      </c>
      <c r="AG3892" s="2">
        <v>40000</v>
      </c>
      <c r="AH3892">
        <v>148.1</v>
      </c>
      <c r="AI3892" s="37">
        <v>40093</v>
      </c>
      <c r="AJ3892" s="57">
        <v>0.34</v>
      </c>
      <c r="AK3892" s="37">
        <v>40093</v>
      </c>
      <c r="AL3892" s="57">
        <v>3.21</v>
      </c>
      <c r="AM3892" s="2">
        <v>39889</v>
      </c>
      <c r="AN3892">
        <v>0.2</v>
      </c>
      <c r="AO3892" s="2">
        <v>39888</v>
      </c>
      <c r="AP3892">
        <v>11033.16</v>
      </c>
    </row>
    <row r="3893" spans="25:42" x14ac:dyDescent="0.2">
      <c r="Y3893" s="2">
        <v>39997</v>
      </c>
      <c r="Z3893">
        <v>0.67</v>
      </c>
      <c r="AA3893" s="2">
        <v>39967</v>
      </c>
      <c r="AB3893">
        <v>0.79110000000000003</v>
      </c>
      <c r="AC3893" s="2">
        <v>40029</v>
      </c>
      <c r="AD3893">
        <v>1.7544999999999999</v>
      </c>
      <c r="AE3893" s="2">
        <v>40059</v>
      </c>
      <c r="AF3893">
        <v>2.3327</v>
      </c>
      <c r="AG3893" s="2">
        <v>39997</v>
      </c>
      <c r="AH3893">
        <v>149.1</v>
      </c>
      <c r="AI3893" s="37">
        <v>40092</v>
      </c>
      <c r="AJ3893" s="57">
        <v>0.37</v>
      </c>
      <c r="AK3893" s="37">
        <v>40092</v>
      </c>
      <c r="AL3893" s="57">
        <v>3.27</v>
      </c>
      <c r="AM3893" s="2">
        <v>39888</v>
      </c>
      <c r="AN3893">
        <v>0.2</v>
      </c>
      <c r="AO3893" s="2">
        <v>39885</v>
      </c>
      <c r="AP3893">
        <v>10983.75</v>
      </c>
    </row>
    <row r="3894" spans="25:42" x14ac:dyDescent="0.2">
      <c r="Y3894" s="2">
        <v>39996</v>
      </c>
      <c r="Z3894">
        <v>0.55649999999999999</v>
      </c>
      <c r="AA3894" s="2">
        <v>39966</v>
      </c>
      <c r="AB3894">
        <v>0.87190000000000001</v>
      </c>
      <c r="AC3894" s="2">
        <v>40028</v>
      </c>
      <c r="AD3894">
        <v>1.7135</v>
      </c>
      <c r="AE3894" s="2">
        <v>40058</v>
      </c>
      <c r="AF3894">
        <v>2.2623000000000002</v>
      </c>
      <c r="AG3894" s="2">
        <v>39996</v>
      </c>
      <c r="AH3894">
        <v>149.1</v>
      </c>
      <c r="AI3894" s="37">
        <v>40091</v>
      </c>
      <c r="AJ3894" s="57">
        <v>0.36</v>
      </c>
      <c r="AK3894" s="37">
        <v>40091</v>
      </c>
      <c r="AL3894" s="58">
        <v>3.24</v>
      </c>
      <c r="AM3894" s="2">
        <v>39885</v>
      </c>
      <c r="AN3894">
        <v>0.15</v>
      </c>
      <c r="AO3894" s="2">
        <v>39884</v>
      </c>
      <c r="AP3894">
        <v>10983.55</v>
      </c>
    </row>
    <row r="3895" spans="25:42" x14ac:dyDescent="0.2">
      <c r="Y3895" s="2">
        <v>39995</v>
      </c>
      <c r="Z3895">
        <v>0.66049999999999998</v>
      </c>
      <c r="AA3895" s="2">
        <v>39965</v>
      </c>
      <c r="AB3895">
        <v>0.7984</v>
      </c>
      <c r="AC3895" s="2">
        <v>40025</v>
      </c>
      <c r="AD3895">
        <v>1.6014999999999999</v>
      </c>
      <c r="AE3895" s="2">
        <v>40057</v>
      </c>
      <c r="AF3895">
        <v>2.3275000000000001</v>
      </c>
      <c r="AG3895" s="2">
        <v>39995</v>
      </c>
      <c r="AH3895">
        <v>161.6</v>
      </c>
      <c r="AI3895" s="37">
        <v>40088</v>
      </c>
      <c r="AJ3895" s="57">
        <v>0.37</v>
      </c>
      <c r="AK3895" s="37">
        <v>40088</v>
      </c>
      <c r="AL3895" s="57">
        <v>3.24</v>
      </c>
      <c r="AM3895" s="2">
        <v>39884</v>
      </c>
      <c r="AN3895">
        <v>0.18</v>
      </c>
      <c r="AO3895" s="2">
        <v>39883</v>
      </c>
      <c r="AP3895">
        <v>10951.1</v>
      </c>
    </row>
    <row r="3896" spans="25:42" x14ac:dyDescent="0.2">
      <c r="Y3896" s="2">
        <v>39994</v>
      </c>
      <c r="Z3896">
        <v>0.68</v>
      </c>
      <c r="AA3896" s="2">
        <v>39962</v>
      </c>
      <c r="AB3896">
        <v>0.6593</v>
      </c>
      <c r="AC3896" s="2">
        <v>40024</v>
      </c>
      <c r="AD3896">
        <v>1.6759999999999999</v>
      </c>
      <c r="AE3896" s="2">
        <v>40056</v>
      </c>
      <c r="AF3896">
        <v>2.3294999999999999</v>
      </c>
      <c r="AG3896" s="2">
        <v>39994</v>
      </c>
      <c r="AH3896">
        <v>162.5</v>
      </c>
      <c r="AI3896" s="37">
        <v>40087</v>
      </c>
      <c r="AJ3896" s="57">
        <v>0.37</v>
      </c>
      <c r="AK3896" s="37">
        <v>40087</v>
      </c>
      <c r="AL3896" s="57">
        <v>3.21</v>
      </c>
      <c r="AM3896" s="2">
        <v>39883</v>
      </c>
      <c r="AN3896">
        <v>0.19</v>
      </c>
      <c r="AO3896" s="2">
        <v>39882</v>
      </c>
      <c r="AP3896">
        <v>10958.41</v>
      </c>
    </row>
    <row r="3897" spans="25:42" x14ac:dyDescent="0.2">
      <c r="Y3897" s="2">
        <v>39993</v>
      </c>
      <c r="Z3897">
        <v>0.65</v>
      </c>
      <c r="AA3897" s="2">
        <v>39961</v>
      </c>
      <c r="AB3897">
        <v>0.54659999999999997</v>
      </c>
      <c r="AC3897" s="2">
        <v>40023</v>
      </c>
      <c r="AD3897">
        <v>1.7010000000000001</v>
      </c>
      <c r="AE3897" s="2">
        <v>40053</v>
      </c>
      <c r="AF3897">
        <v>2.3881000000000001</v>
      </c>
      <c r="AG3897" s="2">
        <v>39993</v>
      </c>
      <c r="AH3897">
        <v>158.4</v>
      </c>
      <c r="AI3897" s="37">
        <v>40086</v>
      </c>
      <c r="AJ3897" s="57">
        <v>0.4</v>
      </c>
      <c r="AK3897" s="37">
        <v>40086</v>
      </c>
      <c r="AL3897" s="57">
        <v>3.31</v>
      </c>
      <c r="AM3897" s="2">
        <v>39882</v>
      </c>
      <c r="AN3897">
        <v>0.2</v>
      </c>
      <c r="AO3897" s="2">
        <v>39881</v>
      </c>
      <c r="AP3897">
        <v>10952.66</v>
      </c>
    </row>
    <row r="3898" spans="25:42" x14ac:dyDescent="0.2">
      <c r="Y3898" s="2">
        <v>39990</v>
      </c>
      <c r="Z3898">
        <v>0.56999999999999995</v>
      </c>
      <c r="AA3898" s="2">
        <v>39960</v>
      </c>
      <c r="AB3898">
        <v>0.55759999999999998</v>
      </c>
      <c r="AC3898" s="2">
        <v>40022</v>
      </c>
      <c r="AD3898">
        <v>1.6950000000000001</v>
      </c>
      <c r="AE3898" s="2">
        <v>40052</v>
      </c>
      <c r="AF3898">
        <v>2.4011</v>
      </c>
      <c r="AG3898" s="2">
        <v>39990</v>
      </c>
      <c r="AH3898">
        <v>159</v>
      </c>
      <c r="AI3898" s="37">
        <v>40085</v>
      </c>
      <c r="AJ3898" s="57">
        <v>0.41</v>
      </c>
      <c r="AK3898" s="37">
        <v>40085</v>
      </c>
      <c r="AL3898" s="57">
        <v>3.31</v>
      </c>
      <c r="AM3898" s="2">
        <v>39881</v>
      </c>
      <c r="AN3898">
        <v>0.2</v>
      </c>
      <c r="AO3898" s="2">
        <v>39878</v>
      </c>
      <c r="AP3898">
        <v>10951.58</v>
      </c>
    </row>
    <row r="3899" spans="25:42" x14ac:dyDescent="0.2">
      <c r="Y3899" s="2">
        <v>39989</v>
      </c>
      <c r="Z3899">
        <v>0.62</v>
      </c>
      <c r="AA3899" s="2">
        <v>39959</v>
      </c>
      <c r="AB3899">
        <v>0.39360000000000001</v>
      </c>
      <c r="AC3899" s="2">
        <v>40021</v>
      </c>
      <c r="AD3899">
        <v>1.754</v>
      </c>
      <c r="AE3899" s="2">
        <v>40051</v>
      </c>
      <c r="AF3899">
        <v>2.4028999999999998</v>
      </c>
      <c r="AG3899" s="2">
        <v>39989</v>
      </c>
      <c r="AH3899">
        <v>161</v>
      </c>
      <c r="AI3899" s="37">
        <v>40084</v>
      </c>
      <c r="AJ3899" s="57">
        <v>0.4</v>
      </c>
      <c r="AK3899" s="37">
        <v>40084</v>
      </c>
      <c r="AL3899" s="57">
        <v>3.31</v>
      </c>
      <c r="AM3899" s="2">
        <v>39878</v>
      </c>
      <c r="AN3899">
        <v>0.2</v>
      </c>
      <c r="AO3899" s="2">
        <v>39877</v>
      </c>
      <c r="AP3899">
        <v>10953.03</v>
      </c>
    </row>
    <row r="3900" spans="25:42" x14ac:dyDescent="0.2">
      <c r="Y3900" s="2">
        <v>39988</v>
      </c>
      <c r="Z3900">
        <v>0.65</v>
      </c>
      <c r="AA3900" s="2">
        <v>39958</v>
      </c>
      <c r="AB3900">
        <v>0.34</v>
      </c>
      <c r="AC3900" s="2">
        <v>40018</v>
      </c>
      <c r="AD3900">
        <v>1.74</v>
      </c>
      <c r="AE3900" s="2">
        <v>40050</v>
      </c>
      <c r="AF3900">
        <v>2.4011999999999998</v>
      </c>
      <c r="AG3900" s="2">
        <v>39988</v>
      </c>
      <c r="AH3900">
        <v>164.9</v>
      </c>
      <c r="AI3900" s="37">
        <v>40081</v>
      </c>
      <c r="AJ3900" s="57">
        <v>0.41</v>
      </c>
      <c r="AK3900" s="37">
        <v>40081</v>
      </c>
      <c r="AL3900" s="57">
        <v>3.34</v>
      </c>
      <c r="AM3900" s="2">
        <v>39877</v>
      </c>
      <c r="AN3900">
        <v>0.2</v>
      </c>
      <c r="AO3900" s="2">
        <v>39876</v>
      </c>
      <c r="AP3900">
        <v>10944.34</v>
      </c>
    </row>
    <row r="3901" spans="25:42" x14ac:dyDescent="0.2">
      <c r="Y3901" s="2">
        <v>39987</v>
      </c>
      <c r="Z3901">
        <v>0.749</v>
      </c>
      <c r="AA3901" s="2">
        <v>39955</v>
      </c>
      <c r="AB3901">
        <v>0.36749999999999999</v>
      </c>
      <c r="AC3901" s="2">
        <v>40017</v>
      </c>
      <c r="AD3901">
        <v>1.8354999999999999</v>
      </c>
      <c r="AE3901" s="2">
        <v>40049</v>
      </c>
      <c r="AF3901">
        <v>2.4824000000000002</v>
      </c>
      <c r="AG3901" s="2">
        <v>39987</v>
      </c>
      <c r="AH3901">
        <v>173.1</v>
      </c>
      <c r="AI3901" s="37">
        <v>40080</v>
      </c>
      <c r="AJ3901" s="57">
        <v>0.39</v>
      </c>
      <c r="AK3901" s="37">
        <v>40080</v>
      </c>
      <c r="AL3901" s="57">
        <v>3.4</v>
      </c>
      <c r="AM3901" s="2">
        <v>39876</v>
      </c>
      <c r="AN3901">
        <v>0.21</v>
      </c>
      <c r="AO3901" s="2">
        <v>39875</v>
      </c>
      <c r="AP3901">
        <v>10943.84</v>
      </c>
    </row>
    <row r="3902" spans="25:42" x14ac:dyDescent="0.2">
      <c r="Y3902" s="2">
        <v>39986</v>
      </c>
      <c r="Z3902">
        <v>0.68</v>
      </c>
      <c r="AA3902" s="2">
        <v>39954</v>
      </c>
      <c r="AB3902">
        <v>0.27600000000000002</v>
      </c>
      <c r="AC3902" s="2">
        <v>40016</v>
      </c>
      <c r="AD3902">
        <v>1.7595000000000001</v>
      </c>
      <c r="AE3902" s="2">
        <v>40046</v>
      </c>
      <c r="AF3902">
        <v>2.5568</v>
      </c>
      <c r="AG3902" s="2">
        <v>39986</v>
      </c>
      <c r="AH3902">
        <v>173.2</v>
      </c>
      <c r="AI3902" s="37">
        <v>40079</v>
      </c>
      <c r="AJ3902" s="57">
        <v>0.41</v>
      </c>
      <c r="AK3902" s="37">
        <v>40079</v>
      </c>
      <c r="AL3902" s="57">
        <v>3.44</v>
      </c>
      <c r="AM3902" s="2">
        <v>39875</v>
      </c>
      <c r="AN3902">
        <v>0.2</v>
      </c>
      <c r="AO3902" s="2">
        <v>39874</v>
      </c>
      <c r="AP3902">
        <v>10942.17</v>
      </c>
    </row>
    <row r="3903" spans="25:42" x14ac:dyDescent="0.2">
      <c r="Y3903" s="2">
        <v>39983</v>
      </c>
      <c r="Z3903">
        <v>0.82650000000000001</v>
      </c>
      <c r="AA3903" s="2">
        <v>39953</v>
      </c>
      <c r="AB3903">
        <v>0.31850000000000001</v>
      </c>
      <c r="AC3903" s="2">
        <v>40015</v>
      </c>
      <c r="AD3903">
        <v>1.7669999999999999</v>
      </c>
      <c r="AE3903" s="2">
        <v>40045</v>
      </c>
      <c r="AF3903">
        <v>2.5246</v>
      </c>
      <c r="AG3903" s="2">
        <v>39983</v>
      </c>
      <c r="AH3903">
        <v>182.3</v>
      </c>
      <c r="AI3903" s="37">
        <v>40078</v>
      </c>
      <c r="AJ3903" s="57">
        <v>0.42</v>
      </c>
      <c r="AK3903" s="37">
        <v>40078</v>
      </c>
      <c r="AL3903" s="57">
        <v>3.46</v>
      </c>
      <c r="AM3903" s="2">
        <v>39874</v>
      </c>
      <c r="AN3903">
        <v>0.22</v>
      </c>
      <c r="AO3903" s="2">
        <v>39871</v>
      </c>
      <c r="AP3903">
        <v>10877.14</v>
      </c>
    </row>
    <row r="3904" spans="25:42" x14ac:dyDescent="0.2">
      <c r="Y3904" s="2">
        <v>39982</v>
      </c>
      <c r="Z3904">
        <v>0.76</v>
      </c>
      <c r="AA3904" s="2">
        <v>39952</v>
      </c>
      <c r="AB3904">
        <v>0.24199999999999999</v>
      </c>
      <c r="AC3904" s="2">
        <v>40014</v>
      </c>
      <c r="AD3904">
        <v>1.831</v>
      </c>
      <c r="AE3904" s="2">
        <v>40044</v>
      </c>
      <c r="AF3904">
        <v>2.4398</v>
      </c>
      <c r="AG3904" s="2">
        <v>39982</v>
      </c>
      <c r="AH3904">
        <v>187.3</v>
      </c>
      <c r="AI3904" s="37">
        <v>40077</v>
      </c>
      <c r="AJ3904" s="57">
        <v>0.4</v>
      </c>
      <c r="AK3904" s="37">
        <v>40077</v>
      </c>
      <c r="AL3904" s="57">
        <v>3.49</v>
      </c>
      <c r="AM3904" s="2">
        <v>39871</v>
      </c>
      <c r="AN3904">
        <v>0.22</v>
      </c>
      <c r="AO3904" s="2">
        <v>39870</v>
      </c>
      <c r="AP3904">
        <v>10881.16</v>
      </c>
    </row>
    <row r="3905" spans="25:42" x14ac:dyDescent="0.2">
      <c r="Y3905" s="2">
        <v>39981</v>
      </c>
      <c r="Z3905">
        <v>0.52</v>
      </c>
      <c r="AA3905" s="2">
        <v>39951</v>
      </c>
      <c r="AB3905">
        <v>0.21</v>
      </c>
      <c r="AC3905" s="2">
        <v>40011</v>
      </c>
      <c r="AD3905">
        <v>1.8465</v>
      </c>
      <c r="AE3905" s="2">
        <v>40043</v>
      </c>
      <c r="AF3905">
        <v>2.4167999999999998</v>
      </c>
      <c r="AG3905" s="2">
        <v>39981</v>
      </c>
      <c r="AH3905">
        <v>170.1</v>
      </c>
      <c r="AI3905" s="37">
        <v>40074</v>
      </c>
      <c r="AJ3905" s="57">
        <v>0.41</v>
      </c>
      <c r="AK3905" s="37">
        <v>40074</v>
      </c>
      <c r="AL3905" s="57">
        <v>3.49</v>
      </c>
      <c r="AM3905" s="2">
        <v>39870</v>
      </c>
      <c r="AN3905">
        <v>0.22</v>
      </c>
      <c r="AO3905" s="2">
        <v>39869</v>
      </c>
      <c r="AP3905">
        <v>10837.5</v>
      </c>
    </row>
    <row r="3906" spans="25:42" x14ac:dyDescent="0.2">
      <c r="Y3906" s="2">
        <v>39980</v>
      </c>
      <c r="Z3906">
        <v>0.69750000000000001</v>
      </c>
      <c r="AA3906" s="2">
        <v>39948</v>
      </c>
      <c r="AB3906">
        <v>0.182</v>
      </c>
      <c r="AC3906" s="2">
        <v>40010</v>
      </c>
      <c r="AD3906">
        <v>1.7350000000000001</v>
      </c>
      <c r="AE3906" s="2">
        <v>40042</v>
      </c>
      <c r="AF3906">
        <v>2.3483999999999998</v>
      </c>
      <c r="AG3906" s="2">
        <v>39980</v>
      </c>
      <c r="AH3906">
        <v>167.2</v>
      </c>
      <c r="AI3906" s="37">
        <v>40073</v>
      </c>
      <c r="AJ3906" s="57">
        <v>0.4</v>
      </c>
      <c r="AK3906" s="37">
        <v>40073</v>
      </c>
      <c r="AL3906" s="57">
        <v>3.42</v>
      </c>
      <c r="AM3906" s="2">
        <v>39869</v>
      </c>
      <c r="AN3906">
        <v>0.21</v>
      </c>
      <c r="AO3906" s="2">
        <v>39868</v>
      </c>
      <c r="AP3906">
        <v>10843.36</v>
      </c>
    </row>
    <row r="3907" spans="25:42" x14ac:dyDescent="0.2">
      <c r="Y3907" s="2">
        <v>39979</v>
      </c>
      <c r="Z3907">
        <v>0.84299999999999997</v>
      </c>
      <c r="AA3907" s="2">
        <v>39947</v>
      </c>
      <c r="AB3907">
        <v>0.13</v>
      </c>
      <c r="AC3907" s="2">
        <v>40009</v>
      </c>
      <c r="AD3907">
        <v>1.7144999999999999</v>
      </c>
      <c r="AE3907" s="2">
        <v>40039</v>
      </c>
      <c r="AF3907">
        <v>2.3875999999999999</v>
      </c>
      <c r="AG3907" s="2">
        <v>39979</v>
      </c>
      <c r="AH3907">
        <v>166.5</v>
      </c>
      <c r="AI3907" s="37">
        <v>40072</v>
      </c>
      <c r="AJ3907" s="57">
        <v>0.38</v>
      </c>
      <c r="AK3907" s="37">
        <v>40072</v>
      </c>
      <c r="AL3907" s="57">
        <v>3.48</v>
      </c>
      <c r="AM3907" s="2">
        <v>39868</v>
      </c>
      <c r="AN3907">
        <v>0.21</v>
      </c>
      <c r="AO3907" s="2">
        <v>39867</v>
      </c>
      <c r="AP3907">
        <v>10839.53</v>
      </c>
    </row>
    <row r="3908" spans="25:42" x14ac:dyDescent="0.2">
      <c r="Y3908" s="2">
        <v>39976</v>
      </c>
      <c r="Z3908">
        <v>1</v>
      </c>
      <c r="AA3908" s="2">
        <v>39946</v>
      </c>
      <c r="AB3908">
        <v>8.3000000000000004E-2</v>
      </c>
      <c r="AC3908" s="2">
        <v>40008</v>
      </c>
      <c r="AD3908">
        <v>1.589</v>
      </c>
      <c r="AE3908" s="2">
        <v>40038</v>
      </c>
      <c r="AF3908">
        <v>2.4624000000000001</v>
      </c>
      <c r="AG3908" s="2">
        <v>39976</v>
      </c>
      <c r="AH3908">
        <v>171.8</v>
      </c>
      <c r="AI3908" s="37">
        <v>40071</v>
      </c>
      <c r="AJ3908" s="57">
        <v>0.39</v>
      </c>
      <c r="AK3908" s="37">
        <v>40071</v>
      </c>
      <c r="AL3908" s="57">
        <v>3.47</v>
      </c>
      <c r="AM3908" s="2">
        <v>39867</v>
      </c>
      <c r="AN3908">
        <v>0.19</v>
      </c>
      <c r="AO3908" s="2">
        <v>39864</v>
      </c>
      <c r="AP3908">
        <v>10838.76</v>
      </c>
    </row>
    <row r="3909" spans="25:42" x14ac:dyDescent="0.2">
      <c r="Y3909" s="2">
        <v>39975</v>
      </c>
      <c r="Z3909">
        <v>1.05</v>
      </c>
      <c r="AA3909" s="2">
        <v>39945</v>
      </c>
      <c r="AB3909">
        <v>0.17150000000000001</v>
      </c>
      <c r="AC3909" s="2">
        <v>40007</v>
      </c>
      <c r="AD3909">
        <v>1.5289999999999999</v>
      </c>
      <c r="AE3909" s="2">
        <v>40037</v>
      </c>
      <c r="AF3909">
        <v>2.5924999999999998</v>
      </c>
      <c r="AG3909" s="2">
        <v>39975</v>
      </c>
      <c r="AH3909">
        <v>171.7</v>
      </c>
      <c r="AI3909" s="37">
        <v>40070</v>
      </c>
      <c r="AJ3909" s="57">
        <v>0.4</v>
      </c>
      <c r="AK3909" s="37">
        <v>40070</v>
      </c>
      <c r="AL3909" s="57">
        <v>3.42</v>
      </c>
      <c r="AM3909" s="2">
        <v>39864</v>
      </c>
      <c r="AN3909">
        <v>0.2</v>
      </c>
      <c r="AO3909" s="2">
        <v>39863</v>
      </c>
      <c r="AP3909">
        <v>10802.02</v>
      </c>
    </row>
    <row r="3910" spans="25:42" x14ac:dyDescent="0.2">
      <c r="Y3910" s="2">
        <v>39974</v>
      </c>
      <c r="Z3910">
        <v>0.96</v>
      </c>
      <c r="AA3910" s="2">
        <v>39944</v>
      </c>
      <c r="AB3910">
        <v>0.20899999999999999</v>
      </c>
      <c r="AC3910" s="2">
        <v>40004</v>
      </c>
      <c r="AD3910">
        <v>1.4895</v>
      </c>
      <c r="AE3910" s="2">
        <v>40036</v>
      </c>
      <c r="AF3910">
        <v>2.6320000000000001</v>
      </c>
      <c r="AG3910" s="2">
        <v>39974</v>
      </c>
      <c r="AH3910">
        <v>178.4</v>
      </c>
      <c r="AI3910" s="37">
        <v>40067</v>
      </c>
      <c r="AJ3910" s="57">
        <v>0.39</v>
      </c>
      <c r="AK3910" s="37">
        <v>40067</v>
      </c>
      <c r="AL3910" s="57">
        <v>3.34</v>
      </c>
      <c r="AM3910" s="2">
        <v>39863</v>
      </c>
      <c r="AN3910">
        <v>0.21</v>
      </c>
      <c r="AO3910" s="2">
        <v>39862</v>
      </c>
      <c r="AP3910">
        <v>10789.93</v>
      </c>
    </row>
    <row r="3911" spans="25:42" x14ac:dyDescent="0.2">
      <c r="Y3911" s="2">
        <v>39973</v>
      </c>
      <c r="Z3911">
        <v>0.875</v>
      </c>
      <c r="AA3911" s="2">
        <v>39941</v>
      </c>
      <c r="AB3911">
        <v>0.245</v>
      </c>
      <c r="AC3911" s="2">
        <v>40003</v>
      </c>
      <c r="AD3911">
        <v>1.589</v>
      </c>
      <c r="AE3911" s="2">
        <v>40035</v>
      </c>
      <c r="AF3911">
        <v>2.7059000000000002</v>
      </c>
      <c r="AG3911" s="2">
        <v>39973</v>
      </c>
      <c r="AH3911">
        <v>175.3</v>
      </c>
      <c r="AI3911" s="37">
        <v>40066</v>
      </c>
      <c r="AJ3911" s="57">
        <v>0.4</v>
      </c>
      <c r="AK3911" s="37">
        <v>40066</v>
      </c>
      <c r="AL3911" s="57">
        <v>3.36</v>
      </c>
      <c r="AM3911" s="2">
        <v>39862</v>
      </c>
      <c r="AN3911">
        <v>0.23</v>
      </c>
      <c r="AO3911" s="2">
        <v>39861</v>
      </c>
      <c r="AP3911">
        <v>10789.78</v>
      </c>
    </row>
    <row r="3912" spans="25:42" x14ac:dyDescent="0.2">
      <c r="Y3912" s="2">
        <v>39972</v>
      </c>
      <c r="Z3912">
        <v>0.65800000000000003</v>
      </c>
      <c r="AA3912" s="2">
        <v>39940</v>
      </c>
      <c r="AB3912">
        <v>0.189</v>
      </c>
      <c r="AC3912" s="2">
        <v>40002</v>
      </c>
      <c r="AD3912">
        <v>1.5575000000000001</v>
      </c>
      <c r="AE3912" s="2">
        <v>40032</v>
      </c>
      <c r="AF3912">
        <v>2.7431000000000001</v>
      </c>
      <c r="AG3912" s="2">
        <v>39972</v>
      </c>
      <c r="AH3912">
        <v>183</v>
      </c>
      <c r="AI3912" s="37">
        <v>40065</v>
      </c>
      <c r="AJ3912" s="57">
        <v>0.4</v>
      </c>
      <c r="AK3912" s="37">
        <v>40065</v>
      </c>
      <c r="AL3912" s="57">
        <v>3.48</v>
      </c>
      <c r="AM3912" s="2">
        <v>39861</v>
      </c>
      <c r="AN3912">
        <v>0.25</v>
      </c>
      <c r="AO3912" s="2">
        <v>39857</v>
      </c>
      <c r="AP3912">
        <v>10759.02</v>
      </c>
    </row>
    <row r="3913" spans="25:42" x14ac:dyDescent="0.2">
      <c r="Y3913" s="2">
        <v>39969</v>
      </c>
      <c r="Z3913">
        <v>0.64049999999999996</v>
      </c>
      <c r="AA3913" s="2">
        <v>39939</v>
      </c>
      <c r="AB3913">
        <v>0.1535</v>
      </c>
      <c r="AC3913" s="2">
        <v>40001</v>
      </c>
      <c r="AD3913">
        <v>1.6805000000000001</v>
      </c>
      <c r="AE3913" s="2">
        <v>40031</v>
      </c>
      <c r="AF3913">
        <v>2.6415000000000002</v>
      </c>
      <c r="AG3913" s="2">
        <v>39969</v>
      </c>
      <c r="AH3913">
        <v>183.4</v>
      </c>
      <c r="AI3913" s="37">
        <v>40064</v>
      </c>
      <c r="AJ3913" s="57">
        <v>0.41</v>
      </c>
      <c r="AK3913" s="37">
        <v>40064</v>
      </c>
      <c r="AL3913" s="57">
        <v>3.47</v>
      </c>
      <c r="AM3913" s="2">
        <v>39857</v>
      </c>
      <c r="AN3913">
        <v>0.22</v>
      </c>
      <c r="AO3913" s="2">
        <v>39856</v>
      </c>
      <c r="AP3913">
        <v>10759.2</v>
      </c>
    </row>
    <row r="3914" spans="25:42" x14ac:dyDescent="0.2">
      <c r="Y3914" s="2">
        <v>39968</v>
      </c>
      <c r="Z3914">
        <v>0.37</v>
      </c>
      <c r="AA3914" s="2">
        <v>39938</v>
      </c>
      <c r="AB3914">
        <v>0.20100000000000001</v>
      </c>
      <c r="AC3914" s="2">
        <v>40000</v>
      </c>
      <c r="AD3914">
        <v>1.6785000000000001</v>
      </c>
      <c r="AE3914" s="2">
        <v>40030</v>
      </c>
      <c r="AF3914">
        <v>2.6661000000000001</v>
      </c>
      <c r="AG3914" s="2">
        <v>39968</v>
      </c>
      <c r="AH3914">
        <v>169</v>
      </c>
      <c r="AI3914" s="37">
        <v>40063</v>
      </c>
      <c r="AJ3914" s="58" t="e">
        <f>NA()</f>
        <v>#N/A</v>
      </c>
      <c r="AK3914" s="37">
        <v>40063</v>
      </c>
      <c r="AL3914" s="58" t="e">
        <v>#N/A</v>
      </c>
      <c r="AM3914" s="2">
        <v>39856</v>
      </c>
      <c r="AN3914">
        <v>0.23</v>
      </c>
      <c r="AO3914" s="2">
        <v>39855</v>
      </c>
      <c r="AP3914">
        <v>10713.12</v>
      </c>
    </row>
    <row r="3915" spans="25:42" x14ac:dyDescent="0.2">
      <c r="Y3915" s="2">
        <v>39967</v>
      </c>
      <c r="Z3915">
        <v>0.25800000000000001</v>
      </c>
      <c r="AA3915" s="2">
        <v>39937</v>
      </c>
      <c r="AB3915">
        <v>0.18</v>
      </c>
      <c r="AC3915" s="2">
        <v>39997</v>
      </c>
      <c r="AD3915">
        <v>1.84</v>
      </c>
      <c r="AE3915" s="2">
        <v>40029</v>
      </c>
      <c r="AF3915">
        <v>2.6198999999999999</v>
      </c>
      <c r="AG3915" s="2">
        <v>39967</v>
      </c>
      <c r="AH3915">
        <v>162.9</v>
      </c>
      <c r="AI3915" s="37">
        <v>40060</v>
      </c>
      <c r="AJ3915" s="57">
        <v>0.42</v>
      </c>
      <c r="AK3915" s="37">
        <v>40060</v>
      </c>
      <c r="AL3915" s="57">
        <v>3.45</v>
      </c>
      <c r="AM3915" s="2">
        <v>39855</v>
      </c>
      <c r="AN3915">
        <v>0.22</v>
      </c>
      <c r="AO3915" s="2">
        <v>39854</v>
      </c>
      <c r="AP3915">
        <v>10721.37</v>
      </c>
    </row>
    <row r="3916" spans="25:42" x14ac:dyDescent="0.2">
      <c r="Y3916" s="2">
        <v>39966</v>
      </c>
      <c r="Z3916">
        <v>0.23</v>
      </c>
      <c r="AA3916" s="2">
        <v>39934</v>
      </c>
      <c r="AB3916">
        <v>0.1225</v>
      </c>
      <c r="AC3916" s="2">
        <v>39996</v>
      </c>
      <c r="AD3916">
        <v>1.7344999999999999</v>
      </c>
      <c r="AE3916" s="2">
        <v>40028</v>
      </c>
      <c r="AF3916">
        <v>2.6101000000000001</v>
      </c>
      <c r="AG3916" s="2">
        <v>39966</v>
      </c>
      <c r="AH3916">
        <v>183.9</v>
      </c>
      <c r="AI3916" s="37">
        <v>40059</v>
      </c>
      <c r="AJ3916" s="57">
        <v>0.42</v>
      </c>
      <c r="AK3916" s="37">
        <v>40059</v>
      </c>
      <c r="AL3916" s="57">
        <v>3.33</v>
      </c>
      <c r="AM3916" s="2">
        <v>39854</v>
      </c>
      <c r="AN3916">
        <v>0.24</v>
      </c>
      <c r="AO3916" s="2">
        <v>39853</v>
      </c>
      <c r="AP3916">
        <v>10717.73</v>
      </c>
    </row>
    <row r="3917" spans="25:42" x14ac:dyDescent="0.2">
      <c r="Y3917" s="2">
        <v>39965</v>
      </c>
      <c r="Z3917">
        <v>0.17</v>
      </c>
      <c r="AA3917" s="2">
        <v>39933</v>
      </c>
      <c r="AB3917">
        <v>0.13900000000000001</v>
      </c>
      <c r="AC3917" s="2">
        <v>39995</v>
      </c>
      <c r="AD3917">
        <v>1.8845000000000001</v>
      </c>
      <c r="AE3917" s="2">
        <v>40025</v>
      </c>
      <c r="AF3917">
        <v>2.4622000000000002</v>
      </c>
      <c r="AG3917" s="2">
        <v>39965</v>
      </c>
      <c r="AH3917">
        <v>190.3</v>
      </c>
      <c r="AI3917" s="37">
        <v>40058</v>
      </c>
      <c r="AJ3917" s="57">
        <v>0.41</v>
      </c>
      <c r="AK3917" s="37">
        <v>40058</v>
      </c>
      <c r="AL3917" s="57">
        <v>3.29</v>
      </c>
      <c r="AM3917" s="2">
        <v>39853</v>
      </c>
      <c r="AN3917">
        <v>0.22</v>
      </c>
      <c r="AO3917" s="2">
        <v>39850</v>
      </c>
      <c r="AP3917">
        <v>10717.28</v>
      </c>
    </row>
    <row r="3918" spans="25:42" x14ac:dyDescent="0.2">
      <c r="Y3918" s="2">
        <v>39962</v>
      </c>
      <c r="Z3918">
        <v>0.105</v>
      </c>
      <c r="AA3918" s="2">
        <v>39932</v>
      </c>
      <c r="AB3918">
        <v>0.24</v>
      </c>
      <c r="AC3918" s="2">
        <v>39994</v>
      </c>
      <c r="AD3918">
        <v>1.8785000000000001</v>
      </c>
      <c r="AE3918" s="2">
        <v>40024</v>
      </c>
      <c r="AF3918">
        <v>2.5642</v>
      </c>
      <c r="AG3918" s="2">
        <v>39962</v>
      </c>
      <c r="AH3918">
        <v>165.4</v>
      </c>
      <c r="AI3918" s="37">
        <v>40057</v>
      </c>
      <c r="AJ3918" s="57">
        <v>0.43</v>
      </c>
      <c r="AK3918" s="37">
        <v>40057</v>
      </c>
      <c r="AL3918" s="57">
        <v>3.38</v>
      </c>
      <c r="AM3918" s="2">
        <v>39850</v>
      </c>
      <c r="AN3918">
        <v>0.23</v>
      </c>
      <c r="AO3918" s="2">
        <v>39849</v>
      </c>
      <c r="AP3918">
        <v>10718</v>
      </c>
    </row>
    <row r="3919" spans="25:42" x14ac:dyDescent="0.2">
      <c r="Y3919" s="2">
        <v>39961</v>
      </c>
      <c r="Z3919">
        <v>-0.12</v>
      </c>
      <c r="AA3919" s="2">
        <v>39931</v>
      </c>
      <c r="AB3919">
        <v>0.20849999999999999</v>
      </c>
      <c r="AC3919" s="2">
        <v>39993</v>
      </c>
      <c r="AD3919">
        <v>1.772</v>
      </c>
      <c r="AE3919" s="2">
        <v>40023</v>
      </c>
      <c r="AF3919">
        <v>2.5306000000000002</v>
      </c>
      <c r="AG3919" s="2">
        <v>39961</v>
      </c>
      <c r="AH3919">
        <v>167.5</v>
      </c>
      <c r="AI3919" s="37">
        <v>40056</v>
      </c>
      <c r="AJ3919" s="57">
        <v>0.43</v>
      </c>
      <c r="AK3919" s="37">
        <v>40056</v>
      </c>
      <c r="AL3919" s="58">
        <v>3.4</v>
      </c>
      <c r="AM3919" s="2">
        <v>39849</v>
      </c>
      <c r="AN3919">
        <v>0.23</v>
      </c>
      <c r="AO3919" s="2">
        <v>39848</v>
      </c>
      <c r="AP3919">
        <v>10669.19</v>
      </c>
    </row>
    <row r="3920" spans="25:42" x14ac:dyDescent="0.2">
      <c r="Y3920" s="2">
        <v>39960</v>
      </c>
      <c r="Z3920">
        <v>-0.14000000000000001</v>
      </c>
      <c r="AA3920" s="2">
        <v>39930</v>
      </c>
      <c r="AB3920">
        <v>0.17899999999999999</v>
      </c>
      <c r="AC3920" s="2">
        <v>39990</v>
      </c>
      <c r="AD3920">
        <v>1.7625</v>
      </c>
      <c r="AE3920" s="2">
        <v>40022</v>
      </c>
      <c r="AF3920">
        <v>2.5386000000000002</v>
      </c>
      <c r="AG3920" s="2">
        <v>39960</v>
      </c>
      <c r="AH3920">
        <v>163.80000000000001</v>
      </c>
      <c r="AI3920" s="37">
        <v>40053</v>
      </c>
      <c r="AJ3920" s="57">
        <v>0.44</v>
      </c>
      <c r="AK3920" s="37">
        <v>40053</v>
      </c>
      <c r="AL3920" s="57">
        <v>3.46</v>
      </c>
      <c r="AM3920" s="2">
        <v>39848</v>
      </c>
      <c r="AN3920">
        <v>0.24</v>
      </c>
      <c r="AO3920" s="2">
        <v>39847</v>
      </c>
      <c r="AP3920">
        <v>10668.64</v>
      </c>
    </row>
    <row r="3921" spans="25:42" x14ac:dyDescent="0.2">
      <c r="Y3921" s="2">
        <v>39959</v>
      </c>
      <c r="Z3921">
        <v>-0.36499999999999999</v>
      </c>
      <c r="AA3921" s="2">
        <v>39927</v>
      </c>
      <c r="AB3921">
        <v>0.27700000000000002</v>
      </c>
      <c r="AC3921" s="2">
        <v>39989</v>
      </c>
      <c r="AD3921">
        <v>1.764</v>
      </c>
      <c r="AE3921" s="2">
        <v>40021</v>
      </c>
      <c r="AF3921">
        <v>2.5840999999999998</v>
      </c>
      <c r="AG3921" s="2">
        <v>39959</v>
      </c>
      <c r="AH3921">
        <v>146.1</v>
      </c>
      <c r="AI3921" s="37">
        <v>40052</v>
      </c>
      <c r="AJ3921" s="57">
        <v>0.46</v>
      </c>
      <c r="AK3921" s="37">
        <v>40052</v>
      </c>
      <c r="AL3921" s="57">
        <v>3.47</v>
      </c>
      <c r="AM3921" s="2">
        <v>39847</v>
      </c>
      <c r="AN3921">
        <v>0.24</v>
      </c>
      <c r="AO3921" s="2">
        <v>39846</v>
      </c>
      <c r="AP3921">
        <v>10667.96</v>
      </c>
    </row>
    <row r="3922" spans="25:42" x14ac:dyDescent="0.2">
      <c r="Y3922" s="2">
        <v>39958</v>
      </c>
      <c r="Z3922">
        <v>-0.35</v>
      </c>
      <c r="AA3922" s="2">
        <v>39926</v>
      </c>
      <c r="AB3922">
        <v>0.28349999999999997</v>
      </c>
      <c r="AC3922" s="2">
        <v>39988</v>
      </c>
      <c r="AD3922">
        <v>1.8374999999999999</v>
      </c>
      <c r="AE3922" s="2">
        <v>40018</v>
      </c>
      <c r="AF3922">
        <v>2.5632999999999999</v>
      </c>
      <c r="AG3922" s="2">
        <v>39958</v>
      </c>
      <c r="AH3922">
        <v>147.19999999999999</v>
      </c>
      <c r="AI3922" s="37">
        <v>40051</v>
      </c>
      <c r="AJ3922" s="57">
        <v>0.45</v>
      </c>
      <c r="AK3922" s="37">
        <v>40051</v>
      </c>
      <c r="AL3922" s="57">
        <v>3.44</v>
      </c>
      <c r="AM3922" s="2">
        <v>39846</v>
      </c>
      <c r="AN3922">
        <v>0.24</v>
      </c>
      <c r="AO3922" s="2">
        <v>39843</v>
      </c>
      <c r="AP3922">
        <v>10632.01</v>
      </c>
    </row>
    <row r="3923" spans="25:42" x14ac:dyDescent="0.2">
      <c r="Y3923" s="2">
        <v>39955</v>
      </c>
      <c r="Z3923">
        <v>-0.34</v>
      </c>
      <c r="AA3923" s="2">
        <v>39925</v>
      </c>
      <c r="AB3923">
        <v>0.28000000000000003</v>
      </c>
      <c r="AC3923" s="2">
        <v>39987</v>
      </c>
      <c r="AD3923">
        <v>1.9650000000000001</v>
      </c>
      <c r="AE3923" s="2">
        <v>40017</v>
      </c>
      <c r="AF3923">
        <v>2.5989</v>
      </c>
      <c r="AG3923" s="2">
        <v>39955</v>
      </c>
      <c r="AH3923">
        <v>147.19999999999999</v>
      </c>
      <c r="AI3923" s="37">
        <v>40050</v>
      </c>
      <c r="AJ3923" s="57">
        <v>0.47</v>
      </c>
      <c r="AK3923" s="37">
        <v>40050</v>
      </c>
      <c r="AL3923" s="57">
        <v>3.45</v>
      </c>
      <c r="AM3923" s="2">
        <v>39843</v>
      </c>
      <c r="AN3923">
        <v>0.23</v>
      </c>
      <c r="AO3923" s="2">
        <v>39842</v>
      </c>
      <c r="AP3923">
        <v>10626.3</v>
      </c>
    </row>
    <row r="3924" spans="25:42" x14ac:dyDescent="0.2">
      <c r="Y3924" s="2">
        <v>39954</v>
      </c>
      <c r="Z3924">
        <v>-0.317</v>
      </c>
      <c r="AA3924" s="2">
        <v>39924</v>
      </c>
      <c r="AB3924">
        <v>0.25800000000000001</v>
      </c>
      <c r="AC3924" s="2">
        <v>39986</v>
      </c>
      <c r="AD3924">
        <v>1.9635</v>
      </c>
      <c r="AE3924" s="2">
        <v>40016</v>
      </c>
      <c r="AF3924">
        <v>2.5522</v>
      </c>
      <c r="AG3924" s="2">
        <v>39954</v>
      </c>
      <c r="AH3924">
        <v>129.80000000000001</v>
      </c>
      <c r="AI3924" s="37">
        <v>40049</v>
      </c>
      <c r="AJ3924" s="57">
        <v>0.44</v>
      </c>
      <c r="AK3924" s="37">
        <v>40049</v>
      </c>
      <c r="AL3924" s="57">
        <v>3.48</v>
      </c>
      <c r="AM3924" s="2">
        <v>39842</v>
      </c>
      <c r="AN3924">
        <v>0.23</v>
      </c>
      <c r="AO3924" s="2">
        <v>39841</v>
      </c>
      <c r="AP3924">
        <v>10617.86</v>
      </c>
    </row>
    <row r="3925" spans="25:42" x14ac:dyDescent="0.2">
      <c r="Y3925" s="2">
        <v>39953</v>
      </c>
      <c r="Z3925">
        <v>-0.3</v>
      </c>
      <c r="AA3925" s="2">
        <v>39923</v>
      </c>
      <c r="AB3925">
        <v>0.11899999999999999</v>
      </c>
      <c r="AC3925" s="2">
        <v>39983</v>
      </c>
      <c r="AD3925">
        <v>1.9615</v>
      </c>
      <c r="AE3925" s="2">
        <v>40015</v>
      </c>
      <c r="AF3925">
        <v>2.5583999999999998</v>
      </c>
      <c r="AG3925" s="2">
        <v>39953</v>
      </c>
      <c r="AH3925">
        <v>122.6</v>
      </c>
      <c r="AI3925" s="37">
        <v>40046</v>
      </c>
      <c r="AJ3925" s="57">
        <v>0.45</v>
      </c>
      <c r="AK3925" s="37">
        <v>40046</v>
      </c>
      <c r="AL3925" s="57">
        <v>3.56</v>
      </c>
      <c r="AM3925" s="2">
        <v>39841</v>
      </c>
      <c r="AN3925">
        <v>0.19</v>
      </c>
      <c r="AO3925" s="2">
        <v>39840</v>
      </c>
      <c r="AP3925">
        <v>10626.08</v>
      </c>
    </row>
    <row r="3926" spans="25:42" x14ac:dyDescent="0.2">
      <c r="Y3926" s="2">
        <v>39952</v>
      </c>
      <c r="Z3926">
        <v>-0.308</v>
      </c>
      <c r="AA3926" s="2">
        <v>39920</v>
      </c>
      <c r="AB3926">
        <v>0.32600000000000001</v>
      </c>
      <c r="AC3926" s="2">
        <v>39982</v>
      </c>
      <c r="AD3926">
        <v>2.0575000000000001</v>
      </c>
      <c r="AE3926" s="2">
        <v>40014</v>
      </c>
      <c r="AF3926">
        <v>2.6637</v>
      </c>
      <c r="AG3926" s="2">
        <v>39952</v>
      </c>
      <c r="AH3926">
        <v>122.7</v>
      </c>
      <c r="AI3926" s="37">
        <v>40045</v>
      </c>
      <c r="AJ3926" s="57">
        <v>0.42</v>
      </c>
      <c r="AK3926" s="37">
        <v>40045</v>
      </c>
      <c r="AL3926" s="57">
        <v>3.42</v>
      </c>
      <c r="AM3926" s="2">
        <v>39840</v>
      </c>
      <c r="AN3926">
        <v>0.18</v>
      </c>
      <c r="AO3926" s="2">
        <v>39839</v>
      </c>
      <c r="AP3926">
        <v>10620.86</v>
      </c>
    </row>
    <row r="3927" spans="25:42" x14ac:dyDescent="0.2">
      <c r="Y3927" s="2">
        <v>39951</v>
      </c>
      <c r="Z3927">
        <v>-0.54700000000000004</v>
      </c>
      <c r="AA3927" s="2">
        <v>39919</v>
      </c>
      <c r="AB3927">
        <v>0.30549999999999999</v>
      </c>
      <c r="AC3927" s="2">
        <v>39981</v>
      </c>
      <c r="AD3927">
        <v>1.907</v>
      </c>
      <c r="AE3927" s="2">
        <v>40011</v>
      </c>
      <c r="AF3927">
        <v>2.6301999999999999</v>
      </c>
      <c r="AG3927" s="2">
        <v>39951</v>
      </c>
      <c r="AH3927">
        <v>122.1</v>
      </c>
      <c r="AI3927" s="37">
        <v>40044</v>
      </c>
      <c r="AJ3927" s="57">
        <v>0.43</v>
      </c>
      <c r="AK3927" s="37">
        <v>40044</v>
      </c>
      <c r="AL3927" s="57">
        <v>3.45</v>
      </c>
      <c r="AM3927" s="2">
        <v>39839</v>
      </c>
      <c r="AN3927">
        <v>0.19</v>
      </c>
      <c r="AO3927" s="2">
        <v>39836</v>
      </c>
      <c r="AP3927">
        <v>10620.4</v>
      </c>
    </row>
    <row r="3928" spans="25:42" x14ac:dyDescent="0.2">
      <c r="Y3928" s="2">
        <v>39948</v>
      </c>
      <c r="Z3928">
        <v>-0.48799999999999999</v>
      </c>
      <c r="AA3928" s="2">
        <v>39918</v>
      </c>
      <c r="AB3928">
        <v>0.34799999999999998</v>
      </c>
      <c r="AC3928" s="2">
        <v>39980</v>
      </c>
      <c r="AD3928">
        <v>2.0095000000000001</v>
      </c>
      <c r="AE3928" s="2">
        <v>40010</v>
      </c>
      <c r="AF3928">
        <v>2.5533000000000001</v>
      </c>
      <c r="AG3928" s="2">
        <v>39948</v>
      </c>
      <c r="AH3928">
        <v>122.3</v>
      </c>
      <c r="AI3928" s="37">
        <v>40043</v>
      </c>
      <c r="AJ3928" s="57">
        <v>0.43</v>
      </c>
      <c r="AK3928" s="37">
        <v>40043</v>
      </c>
      <c r="AL3928" s="57">
        <v>3.51</v>
      </c>
      <c r="AM3928" s="2">
        <v>39836</v>
      </c>
      <c r="AN3928">
        <v>0.18</v>
      </c>
      <c r="AO3928" s="2">
        <v>39835</v>
      </c>
      <c r="AP3928">
        <v>10618.72</v>
      </c>
    </row>
    <row r="3929" spans="25:42" x14ac:dyDescent="0.2">
      <c r="Y3929" s="2">
        <v>39947</v>
      </c>
      <c r="Z3929">
        <v>-0.54</v>
      </c>
      <c r="AA3929" s="2">
        <v>39917</v>
      </c>
      <c r="AB3929">
        <v>0.30299999999999999</v>
      </c>
      <c r="AC3929" s="2">
        <v>39979</v>
      </c>
      <c r="AD3929">
        <v>2.1059999999999999</v>
      </c>
      <c r="AE3929" s="2">
        <v>40009</v>
      </c>
      <c r="AF3929">
        <v>2.5325000000000002</v>
      </c>
      <c r="AG3929" s="2">
        <v>39947</v>
      </c>
      <c r="AH3929">
        <v>123.5</v>
      </c>
      <c r="AI3929" s="37">
        <v>40042</v>
      </c>
      <c r="AJ3929" s="57">
        <v>0.45</v>
      </c>
      <c r="AK3929" s="37">
        <v>40042</v>
      </c>
      <c r="AL3929" s="57">
        <v>3.48</v>
      </c>
      <c r="AM3929" s="2">
        <v>39835</v>
      </c>
      <c r="AN3929">
        <v>0.21</v>
      </c>
      <c r="AO3929" s="2">
        <v>39834</v>
      </c>
      <c r="AP3929">
        <v>10625.05</v>
      </c>
    </row>
    <row r="3930" spans="25:42" x14ac:dyDescent="0.2">
      <c r="Y3930" s="2">
        <v>39946</v>
      </c>
      <c r="Z3930">
        <v>-0.58699999999999997</v>
      </c>
      <c r="AA3930" s="2">
        <v>39913</v>
      </c>
      <c r="AB3930">
        <v>0.45550000000000002</v>
      </c>
      <c r="AC3930" s="2">
        <v>39976</v>
      </c>
      <c r="AD3930">
        <v>2.1920000000000002</v>
      </c>
      <c r="AE3930" s="2">
        <v>40008</v>
      </c>
      <c r="AF3930">
        <v>2.4234</v>
      </c>
      <c r="AG3930" s="2">
        <v>39946</v>
      </c>
      <c r="AH3930">
        <v>126.2</v>
      </c>
      <c r="AI3930" s="37">
        <v>40039</v>
      </c>
      <c r="AJ3930" s="57">
        <v>0.44</v>
      </c>
      <c r="AK3930" s="37">
        <v>40039</v>
      </c>
      <c r="AL3930" s="57">
        <v>3.55</v>
      </c>
      <c r="AM3930" s="2">
        <v>39834</v>
      </c>
      <c r="AN3930">
        <v>0.23</v>
      </c>
      <c r="AO3930" s="2">
        <v>39833</v>
      </c>
      <c r="AP3930">
        <v>10626.88</v>
      </c>
    </row>
    <row r="3931" spans="25:42" x14ac:dyDescent="0.2">
      <c r="Y3931" s="2">
        <v>39945</v>
      </c>
      <c r="Z3931">
        <v>-0.432</v>
      </c>
      <c r="AA3931" s="2">
        <v>39912</v>
      </c>
      <c r="AB3931">
        <v>0.45550000000000002</v>
      </c>
      <c r="AC3931" s="2">
        <v>39975</v>
      </c>
      <c r="AD3931">
        <v>2.2549999999999999</v>
      </c>
      <c r="AE3931" s="2">
        <v>40007</v>
      </c>
      <c r="AF3931">
        <v>2.3189000000000002</v>
      </c>
      <c r="AG3931" s="2">
        <v>39945</v>
      </c>
      <c r="AH3931">
        <v>126.3</v>
      </c>
      <c r="AI3931" s="37">
        <v>40038</v>
      </c>
      <c r="AJ3931" s="57">
        <v>0.45</v>
      </c>
      <c r="AK3931" s="37">
        <v>40038</v>
      </c>
      <c r="AL3931" s="58">
        <v>3.59</v>
      </c>
      <c r="AM3931" s="2">
        <v>39833</v>
      </c>
      <c r="AN3931">
        <v>0.2</v>
      </c>
      <c r="AO3931" s="2">
        <v>39829</v>
      </c>
      <c r="AP3931">
        <v>10628.88</v>
      </c>
    </row>
    <row r="3932" spans="25:42" x14ac:dyDescent="0.2">
      <c r="Y3932" s="2">
        <v>39944</v>
      </c>
      <c r="Z3932">
        <v>-0.49099999999999999</v>
      </c>
      <c r="AA3932" s="2">
        <v>39911</v>
      </c>
      <c r="AB3932">
        <v>0.36599999999999999</v>
      </c>
      <c r="AC3932" s="2">
        <v>39974</v>
      </c>
      <c r="AD3932">
        <v>2.3519999999999999</v>
      </c>
      <c r="AE3932" s="2">
        <v>40004</v>
      </c>
      <c r="AF3932">
        <v>2.3058999999999998</v>
      </c>
      <c r="AG3932" s="2">
        <v>39944</v>
      </c>
      <c r="AH3932">
        <v>124.7</v>
      </c>
      <c r="AI3932" s="37">
        <v>40037</v>
      </c>
      <c r="AJ3932" s="57">
        <v>0.47</v>
      </c>
      <c r="AK3932" s="37">
        <v>40037</v>
      </c>
      <c r="AL3932" s="57">
        <v>3.72</v>
      </c>
      <c r="AM3932" s="2">
        <v>39829</v>
      </c>
      <c r="AN3932">
        <v>0.19</v>
      </c>
      <c r="AO3932" s="2">
        <v>39828</v>
      </c>
      <c r="AP3932">
        <v>10627.71</v>
      </c>
    </row>
    <row r="3933" spans="25:42" x14ac:dyDescent="0.2">
      <c r="Y3933" s="2">
        <v>39941</v>
      </c>
      <c r="Z3933">
        <v>-0.45500000000000002</v>
      </c>
      <c r="AA3933" s="2">
        <v>39910</v>
      </c>
      <c r="AB3933">
        <v>0.40699999999999997</v>
      </c>
      <c r="AC3933" s="2">
        <v>39973</v>
      </c>
      <c r="AD3933">
        <v>2.2094999999999998</v>
      </c>
      <c r="AE3933" s="2">
        <v>40003</v>
      </c>
      <c r="AF3933">
        <v>2.343</v>
      </c>
      <c r="AG3933" s="2">
        <v>39941</v>
      </c>
      <c r="AH3933">
        <v>130.5</v>
      </c>
      <c r="AI3933" s="37">
        <v>40036</v>
      </c>
      <c r="AJ3933" s="57">
        <v>0.48</v>
      </c>
      <c r="AK3933" s="37">
        <v>40036</v>
      </c>
      <c r="AL3933" s="57">
        <v>3.71</v>
      </c>
      <c r="AM3933" s="2">
        <v>39828</v>
      </c>
      <c r="AN3933">
        <v>0.18</v>
      </c>
      <c r="AO3933" s="2">
        <v>39827</v>
      </c>
      <c r="AP3933">
        <v>10605.97</v>
      </c>
    </row>
    <row r="3934" spans="25:42" x14ac:dyDescent="0.2">
      <c r="Y3934" s="2">
        <v>39940</v>
      </c>
      <c r="Z3934">
        <v>-0.56100000000000005</v>
      </c>
      <c r="AA3934" s="2">
        <v>39909</v>
      </c>
      <c r="AB3934">
        <v>0.52100000000000002</v>
      </c>
      <c r="AC3934" s="2">
        <v>39972</v>
      </c>
      <c r="AD3934">
        <v>2.1230000000000002</v>
      </c>
      <c r="AE3934" s="2">
        <v>40002</v>
      </c>
      <c r="AF3934">
        <v>2.3292999999999999</v>
      </c>
      <c r="AG3934" s="2">
        <v>39940</v>
      </c>
      <c r="AH3934">
        <v>129.1</v>
      </c>
      <c r="AI3934" s="37">
        <v>40035</v>
      </c>
      <c r="AJ3934" s="57">
        <v>0.49</v>
      </c>
      <c r="AK3934" s="37">
        <v>40035</v>
      </c>
      <c r="AL3934" s="57">
        <v>3.8</v>
      </c>
      <c r="AM3934" s="2">
        <v>39827</v>
      </c>
      <c r="AN3934">
        <v>0.15</v>
      </c>
      <c r="AO3934" s="2">
        <v>39826</v>
      </c>
      <c r="AP3934">
        <v>10613.9</v>
      </c>
    </row>
    <row r="3935" spans="25:42" x14ac:dyDescent="0.2">
      <c r="Y3935" s="2">
        <v>39939</v>
      </c>
      <c r="Z3935">
        <v>-0.64600000000000002</v>
      </c>
      <c r="AA3935" s="2">
        <v>39906</v>
      </c>
      <c r="AB3935">
        <v>0.39100000000000001</v>
      </c>
      <c r="AC3935" s="2">
        <v>39969</v>
      </c>
      <c r="AD3935">
        <v>2.0964999999999998</v>
      </c>
      <c r="AE3935" s="2">
        <v>40001</v>
      </c>
      <c r="AF3935">
        <v>2.4033000000000002</v>
      </c>
      <c r="AG3935" s="2">
        <v>39939</v>
      </c>
      <c r="AH3935">
        <v>125.2</v>
      </c>
      <c r="AI3935" s="37">
        <v>40032</v>
      </c>
      <c r="AJ3935" s="57">
        <v>0.52</v>
      </c>
      <c r="AK3935" s="37">
        <v>40032</v>
      </c>
      <c r="AL3935" s="57">
        <v>3.89</v>
      </c>
      <c r="AM3935" s="2">
        <v>39826</v>
      </c>
      <c r="AN3935">
        <v>0.1</v>
      </c>
      <c r="AO3935" s="2">
        <v>39825</v>
      </c>
      <c r="AP3935">
        <v>10609.79</v>
      </c>
    </row>
    <row r="3936" spans="25:42" x14ac:dyDescent="0.2">
      <c r="Y3936" s="2">
        <v>39938</v>
      </c>
      <c r="Z3936">
        <v>-0.73899999999999999</v>
      </c>
      <c r="AA3936" s="2">
        <v>39905</v>
      </c>
      <c r="AB3936">
        <v>0.50949999999999995</v>
      </c>
      <c r="AC3936" s="2">
        <v>39968</v>
      </c>
      <c r="AD3936">
        <v>1.919</v>
      </c>
      <c r="AE3936" s="2">
        <v>40000</v>
      </c>
      <c r="AF3936">
        <v>2.3980000000000001</v>
      </c>
      <c r="AG3936" s="2">
        <v>39938</v>
      </c>
      <c r="AH3936">
        <v>125.4</v>
      </c>
      <c r="AI3936" s="37">
        <v>40031</v>
      </c>
      <c r="AJ3936" s="57">
        <v>0.48</v>
      </c>
      <c r="AK3936" s="37">
        <v>40031</v>
      </c>
      <c r="AL3936" s="57">
        <v>3.79</v>
      </c>
      <c r="AM3936" s="2">
        <v>39825</v>
      </c>
      <c r="AN3936">
        <v>0.1</v>
      </c>
      <c r="AO3936" s="2">
        <v>39822</v>
      </c>
      <c r="AP3936">
        <v>10609.76</v>
      </c>
    </row>
    <row r="3937" spans="25:42" x14ac:dyDescent="0.2">
      <c r="Y3937" s="2">
        <v>39937</v>
      </c>
      <c r="Z3937">
        <v>-0.76</v>
      </c>
      <c r="AA3937" s="2">
        <v>39904</v>
      </c>
      <c r="AB3937">
        <v>0.44</v>
      </c>
      <c r="AC3937" s="2">
        <v>39967</v>
      </c>
      <c r="AD3937">
        <v>1.9075</v>
      </c>
      <c r="AE3937" s="2">
        <v>39997</v>
      </c>
      <c r="AF3937">
        <v>2.4700000000000002</v>
      </c>
      <c r="AG3937" s="2">
        <v>39937</v>
      </c>
      <c r="AH3937">
        <v>127.8</v>
      </c>
      <c r="AI3937" s="37">
        <v>40030</v>
      </c>
      <c r="AJ3937" s="57">
        <v>0.49</v>
      </c>
      <c r="AK3937" s="37">
        <v>40030</v>
      </c>
      <c r="AL3937" s="57">
        <v>3.8</v>
      </c>
      <c r="AM3937" s="2">
        <v>39822</v>
      </c>
      <c r="AN3937">
        <v>0.09</v>
      </c>
      <c r="AO3937" s="2">
        <v>39821</v>
      </c>
      <c r="AP3937">
        <v>10608.33</v>
      </c>
    </row>
    <row r="3938" spans="25:42" x14ac:dyDescent="0.2">
      <c r="Y3938" s="2">
        <v>39934</v>
      </c>
      <c r="Z3938">
        <v>-0.878</v>
      </c>
      <c r="AA3938" s="2">
        <v>39903</v>
      </c>
      <c r="AB3938">
        <v>0.41699999999999998</v>
      </c>
      <c r="AC3938" s="2">
        <v>39966</v>
      </c>
      <c r="AD3938">
        <v>1.9219999999999999</v>
      </c>
      <c r="AE3938" s="2">
        <v>39996</v>
      </c>
      <c r="AF3938">
        <v>2.4218000000000002</v>
      </c>
      <c r="AG3938" s="2">
        <v>39934</v>
      </c>
      <c r="AH3938">
        <v>129.19999999999999</v>
      </c>
      <c r="AI3938" s="37">
        <v>40029</v>
      </c>
      <c r="AJ3938" s="57">
        <v>0.47</v>
      </c>
      <c r="AK3938" s="37">
        <v>40029</v>
      </c>
      <c r="AL3938" s="57">
        <v>3.7</v>
      </c>
      <c r="AM3938" s="2">
        <v>39821</v>
      </c>
      <c r="AN3938">
        <v>0.1</v>
      </c>
      <c r="AO3938" s="2">
        <v>39820</v>
      </c>
      <c r="AP3938">
        <v>10635.77</v>
      </c>
    </row>
    <row r="3939" spans="25:42" x14ac:dyDescent="0.2">
      <c r="Y3939" s="2">
        <v>39933</v>
      </c>
      <c r="Z3939">
        <v>-0.88049999999999995</v>
      </c>
      <c r="AA3939" s="2">
        <v>39902</v>
      </c>
      <c r="AB3939">
        <v>0.44700000000000001</v>
      </c>
      <c r="AC3939" s="2">
        <v>39965</v>
      </c>
      <c r="AD3939">
        <v>1.845</v>
      </c>
      <c r="AE3939" s="2">
        <v>39995</v>
      </c>
      <c r="AF3939">
        <v>2.5303</v>
      </c>
      <c r="AG3939" s="2">
        <v>39933</v>
      </c>
      <c r="AH3939">
        <v>124.2</v>
      </c>
      <c r="AI3939" s="37">
        <v>40028</v>
      </c>
      <c r="AJ3939" s="57">
        <v>0.48</v>
      </c>
      <c r="AK3939" s="37">
        <v>40028</v>
      </c>
      <c r="AL3939" s="57">
        <v>3.66</v>
      </c>
      <c r="AM3939" s="2">
        <v>39820</v>
      </c>
      <c r="AN3939">
        <v>0.11</v>
      </c>
      <c r="AO3939" s="2">
        <v>39819</v>
      </c>
      <c r="AP3939">
        <v>10638.43</v>
      </c>
    </row>
    <row r="3940" spans="25:42" x14ac:dyDescent="0.2">
      <c r="Y3940" s="2">
        <v>39932</v>
      </c>
      <c r="Z3940">
        <v>-0.55000000000000004</v>
      </c>
      <c r="AA3940" s="2">
        <v>39899</v>
      </c>
      <c r="AB3940">
        <v>0.45</v>
      </c>
      <c r="AC3940" s="2">
        <v>39962</v>
      </c>
      <c r="AD3940">
        <v>1.6805000000000001</v>
      </c>
      <c r="AE3940" s="2">
        <v>39994</v>
      </c>
      <c r="AF3940">
        <v>2.5653000000000001</v>
      </c>
      <c r="AG3940" s="2">
        <v>39932</v>
      </c>
      <c r="AH3940">
        <v>120.7</v>
      </c>
      <c r="AI3940" s="37">
        <v>40025</v>
      </c>
      <c r="AJ3940" s="57">
        <v>0.48</v>
      </c>
      <c r="AK3940" s="37">
        <v>40025</v>
      </c>
      <c r="AL3940" s="57">
        <v>3.52</v>
      </c>
      <c r="AM3940" s="2">
        <v>39819</v>
      </c>
      <c r="AN3940">
        <v>0.09</v>
      </c>
      <c r="AO3940" s="2">
        <v>39818</v>
      </c>
      <c r="AP3940">
        <v>10635.51</v>
      </c>
    </row>
    <row r="3941" spans="25:42" x14ac:dyDescent="0.2">
      <c r="Y3941" s="2">
        <v>39931</v>
      </c>
      <c r="Z3941">
        <v>-0.76149999999999995</v>
      </c>
      <c r="AA3941" s="2">
        <v>39898</v>
      </c>
      <c r="AB3941">
        <v>0.47199999999999998</v>
      </c>
      <c r="AC3941" s="2">
        <v>39961</v>
      </c>
      <c r="AD3941">
        <v>1.629</v>
      </c>
      <c r="AE3941" s="2">
        <v>39993</v>
      </c>
      <c r="AF3941">
        <v>2.4698000000000002</v>
      </c>
      <c r="AG3941" s="2">
        <v>39931</v>
      </c>
      <c r="AH3941">
        <v>122.6</v>
      </c>
      <c r="AI3941" s="37">
        <v>40024</v>
      </c>
      <c r="AJ3941" s="57">
        <v>0.48</v>
      </c>
      <c r="AK3941" s="37">
        <v>40024</v>
      </c>
      <c r="AL3941" s="57">
        <v>3.67</v>
      </c>
      <c r="AM3941" s="2">
        <v>39818</v>
      </c>
      <c r="AN3941">
        <v>0.11</v>
      </c>
      <c r="AO3941" s="2">
        <v>39815</v>
      </c>
      <c r="AP3941">
        <v>10627.96</v>
      </c>
    </row>
    <row r="3942" spans="25:42" x14ac:dyDescent="0.2">
      <c r="Y3942" s="2">
        <v>39930</v>
      </c>
      <c r="Z3942">
        <v>-0.79100000000000004</v>
      </c>
      <c r="AA3942" s="2">
        <v>39897</v>
      </c>
      <c r="AB3942">
        <v>0.39800000000000002</v>
      </c>
      <c r="AC3942" s="2">
        <v>39960</v>
      </c>
      <c r="AD3942">
        <v>1.6904999999999999</v>
      </c>
      <c r="AE3942" s="2">
        <v>39990</v>
      </c>
      <c r="AF3942">
        <v>2.4556</v>
      </c>
      <c r="AG3942" s="2">
        <v>39930</v>
      </c>
      <c r="AH3942">
        <v>125.8</v>
      </c>
      <c r="AI3942" s="37">
        <v>40023</v>
      </c>
      <c r="AJ3942" s="57">
        <v>0.5</v>
      </c>
      <c r="AK3942" s="37">
        <v>40023</v>
      </c>
      <c r="AL3942" s="57">
        <v>3.69</v>
      </c>
      <c r="AM3942" s="2">
        <v>39815</v>
      </c>
      <c r="AN3942">
        <v>0.08</v>
      </c>
      <c r="AO3942" s="2">
        <v>39813</v>
      </c>
      <c r="AP3942">
        <v>10699.8</v>
      </c>
    </row>
    <row r="3943" spans="25:42" x14ac:dyDescent="0.2">
      <c r="Y3943" s="2">
        <v>39927</v>
      </c>
      <c r="Z3943">
        <v>-0.69299999999999995</v>
      </c>
      <c r="AA3943" s="2">
        <v>39896</v>
      </c>
      <c r="AB3943">
        <v>0.45300000000000001</v>
      </c>
      <c r="AC3943" s="2">
        <v>39959</v>
      </c>
      <c r="AD3943">
        <v>1.5349999999999999</v>
      </c>
      <c r="AE3943" s="2">
        <v>39989</v>
      </c>
      <c r="AF3943">
        <v>2.4832999999999998</v>
      </c>
      <c r="AG3943" s="2">
        <v>39927</v>
      </c>
      <c r="AH3943">
        <v>125.8</v>
      </c>
      <c r="AI3943" s="37">
        <v>40022</v>
      </c>
      <c r="AJ3943" s="57">
        <v>0.49</v>
      </c>
      <c r="AK3943" s="37">
        <v>40022</v>
      </c>
      <c r="AL3943" s="57">
        <v>3.72</v>
      </c>
      <c r="AM3943" s="2">
        <v>39813</v>
      </c>
      <c r="AN3943">
        <v>0.14000000000000001</v>
      </c>
      <c r="AO3943" s="2">
        <v>39812</v>
      </c>
      <c r="AP3943">
        <v>10553.01</v>
      </c>
    </row>
    <row r="3944" spans="25:42" x14ac:dyDescent="0.2">
      <c r="Y3944" s="2">
        <v>39926</v>
      </c>
      <c r="Z3944">
        <v>-0.6865</v>
      </c>
      <c r="AA3944" s="2">
        <v>39895</v>
      </c>
      <c r="AB3944">
        <v>0.42499999999999999</v>
      </c>
      <c r="AC3944" s="2">
        <v>39958</v>
      </c>
      <c r="AD3944">
        <v>1.42</v>
      </c>
      <c r="AE3944" s="2">
        <v>39988</v>
      </c>
      <c r="AF3944">
        <v>2.5347</v>
      </c>
      <c r="AG3944" s="2">
        <v>39926</v>
      </c>
      <c r="AH3944">
        <v>120.2</v>
      </c>
      <c r="AI3944" s="37">
        <v>40021</v>
      </c>
      <c r="AJ3944" s="57">
        <v>0.49</v>
      </c>
      <c r="AK3944" s="37">
        <v>40021</v>
      </c>
      <c r="AL3944" s="57">
        <v>3.75</v>
      </c>
      <c r="AM3944" s="2">
        <v>39812</v>
      </c>
      <c r="AN3944">
        <v>0.09</v>
      </c>
      <c r="AO3944" s="2">
        <v>39811</v>
      </c>
      <c r="AP3944">
        <v>10554.11</v>
      </c>
    </row>
    <row r="3945" spans="25:42" x14ac:dyDescent="0.2">
      <c r="Y3945" s="2">
        <v>39925</v>
      </c>
      <c r="Z3945">
        <v>-0.69</v>
      </c>
      <c r="AA3945" s="2">
        <v>39892</v>
      </c>
      <c r="AB3945">
        <v>0.39400000000000002</v>
      </c>
      <c r="AC3945" s="2">
        <v>39955</v>
      </c>
      <c r="AD3945">
        <v>1.5044999999999999</v>
      </c>
      <c r="AE3945" s="2">
        <v>39987</v>
      </c>
      <c r="AF3945">
        <v>2.5731000000000002</v>
      </c>
      <c r="AG3945" s="2">
        <v>39925</v>
      </c>
      <c r="AH3945">
        <v>120.2</v>
      </c>
      <c r="AI3945" s="37">
        <v>40018</v>
      </c>
      <c r="AJ3945" s="57">
        <v>0.47</v>
      </c>
      <c r="AK3945" s="37">
        <v>40018</v>
      </c>
      <c r="AL3945" s="57">
        <v>3.7</v>
      </c>
      <c r="AM3945" s="2">
        <v>39811</v>
      </c>
      <c r="AN3945">
        <v>0.1</v>
      </c>
      <c r="AO3945" s="2">
        <v>39808</v>
      </c>
      <c r="AP3945">
        <v>10552.78</v>
      </c>
    </row>
    <row r="3946" spans="25:42" x14ac:dyDescent="0.2">
      <c r="Y3946" s="2">
        <v>39924</v>
      </c>
      <c r="Z3946">
        <v>-0.71199999999999997</v>
      </c>
      <c r="AA3946" s="2">
        <v>39891</v>
      </c>
      <c r="AB3946">
        <v>0.55400000000000005</v>
      </c>
      <c r="AC3946" s="2">
        <v>39954</v>
      </c>
      <c r="AD3946">
        <v>1.3995</v>
      </c>
      <c r="AE3946" s="2">
        <v>39986</v>
      </c>
      <c r="AF3946">
        <v>2.5546000000000002</v>
      </c>
      <c r="AG3946" s="2">
        <v>39924</v>
      </c>
      <c r="AH3946">
        <v>115.8</v>
      </c>
      <c r="AI3946" s="37">
        <v>40017</v>
      </c>
      <c r="AJ3946" s="57">
        <v>0.49</v>
      </c>
      <c r="AK3946" s="37">
        <v>40017</v>
      </c>
      <c r="AL3946" s="57">
        <v>3.72</v>
      </c>
      <c r="AM3946" s="2">
        <v>39808</v>
      </c>
      <c r="AN3946">
        <v>0.09</v>
      </c>
      <c r="AO3946" s="2">
        <v>39806</v>
      </c>
      <c r="AP3946">
        <v>10586.59</v>
      </c>
    </row>
    <row r="3947" spans="25:42" x14ac:dyDescent="0.2">
      <c r="Y3947" s="2">
        <v>39923</v>
      </c>
      <c r="Z3947">
        <v>-0.83099999999999996</v>
      </c>
      <c r="AA3947" s="2">
        <v>39890</v>
      </c>
      <c r="AB3947">
        <v>0.39</v>
      </c>
      <c r="AC3947" s="2">
        <v>39953</v>
      </c>
      <c r="AD3947">
        <v>1.415</v>
      </c>
      <c r="AE3947" s="2">
        <v>39983</v>
      </c>
      <c r="AF3947">
        <v>2.6251000000000002</v>
      </c>
      <c r="AG3947" s="2">
        <v>39923</v>
      </c>
      <c r="AH3947">
        <v>115.1</v>
      </c>
      <c r="AI3947" s="37">
        <v>40016</v>
      </c>
      <c r="AJ3947" s="57">
        <v>0.47</v>
      </c>
      <c r="AK3947" s="37">
        <v>40016</v>
      </c>
      <c r="AL3947" s="57">
        <v>3.58</v>
      </c>
      <c r="AM3947" s="2">
        <v>39806</v>
      </c>
      <c r="AN3947">
        <v>0.11</v>
      </c>
      <c r="AO3947" s="2">
        <v>39805</v>
      </c>
      <c r="AP3947">
        <v>10601.77</v>
      </c>
    </row>
    <row r="3948" spans="25:42" x14ac:dyDescent="0.2">
      <c r="Y3948" s="2">
        <v>39920</v>
      </c>
      <c r="Z3948">
        <v>-0.67349999999999999</v>
      </c>
      <c r="AA3948" s="2">
        <v>39889</v>
      </c>
      <c r="AB3948">
        <v>0.16250000000000001</v>
      </c>
      <c r="AC3948" s="2">
        <v>39952</v>
      </c>
      <c r="AD3948">
        <v>1.4419999999999999</v>
      </c>
      <c r="AE3948" s="2">
        <v>39982</v>
      </c>
      <c r="AF3948">
        <v>2.6196000000000002</v>
      </c>
      <c r="AG3948" s="2">
        <v>39920</v>
      </c>
      <c r="AH3948">
        <v>115.8</v>
      </c>
      <c r="AI3948" s="37">
        <v>40015</v>
      </c>
      <c r="AJ3948" s="57">
        <v>0.46</v>
      </c>
      <c r="AK3948" s="37">
        <v>40015</v>
      </c>
      <c r="AL3948" s="57">
        <v>3.5</v>
      </c>
      <c r="AM3948" s="2">
        <v>39805</v>
      </c>
      <c r="AN3948">
        <v>0.11</v>
      </c>
      <c r="AO3948" s="2">
        <v>39804</v>
      </c>
      <c r="AP3948">
        <v>10567.43</v>
      </c>
    </row>
    <row r="3949" spans="25:42" x14ac:dyDescent="0.2">
      <c r="Y3949" s="2">
        <v>39919</v>
      </c>
      <c r="Z3949">
        <v>-0.64400000000000002</v>
      </c>
      <c r="AA3949" s="2">
        <v>39888</v>
      </c>
      <c r="AB3949">
        <v>0.10100000000000001</v>
      </c>
      <c r="AC3949" s="2">
        <v>39951</v>
      </c>
      <c r="AD3949">
        <v>1.41</v>
      </c>
      <c r="AE3949" s="2">
        <v>39981</v>
      </c>
      <c r="AF3949">
        <v>2.4748999999999999</v>
      </c>
      <c r="AG3949" s="2">
        <v>39919</v>
      </c>
      <c r="AH3949">
        <v>109</v>
      </c>
      <c r="AI3949" s="37">
        <v>40014</v>
      </c>
      <c r="AJ3949" s="57">
        <v>0.47</v>
      </c>
      <c r="AK3949" s="37">
        <v>40014</v>
      </c>
      <c r="AL3949" s="57">
        <v>3.61</v>
      </c>
      <c r="AM3949" s="2">
        <v>39804</v>
      </c>
      <c r="AN3949">
        <v>0.11</v>
      </c>
      <c r="AO3949" s="2">
        <v>39801</v>
      </c>
      <c r="AP3949">
        <v>10598.2</v>
      </c>
    </row>
    <row r="3950" spans="25:42" x14ac:dyDescent="0.2">
      <c r="Y3950" s="2">
        <v>39918</v>
      </c>
      <c r="Z3950">
        <v>-0.71199999999999997</v>
      </c>
      <c r="AA3950" s="2">
        <v>39885</v>
      </c>
      <c r="AB3950">
        <v>0.123</v>
      </c>
      <c r="AC3950" s="2">
        <v>39948</v>
      </c>
      <c r="AD3950">
        <v>1.4019999999999999</v>
      </c>
      <c r="AE3950" s="2">
        <v>39980</v>
      </c>
      <c r="AF3950">
        <v>2.4777</v>
      </c>
      <c r="AG3950" s="2">
        <v>39918</v>
      </c>
      <c r="AH3950">
        <v>105.6</v>
      </c>
      <c r="AI3950" s="37">
        <v>40011</v>
      </c>
      <c r="AJ3950" s="57">
        <v>0.48</v>
      </c>
      <c r="AK3950" s="37">
        <v>40011</v>
      </c>
      <c r="AL3950" s="57">
        <v>3.67</v>
      </c>
      <c r="AM3950" s="2">
        <v>39801</v>
      </c>
      <c r="AN3950">
        <v>0.11</v>
      </c>
      <c r="AO3950" s="2">
        <v>39800</v>
      </c>
      <c r="AP3950">
        <v>10598.47</v>
      </c>
    </row>
    <row r="3951" spans="25:42" x14ac:dyDescent="0.2">
      <c r="Y3951" s="2">
        <v>39917</v>
      </c>
      <c r="Z3951">
        <v>-0.79700000000000004</v>
      </c>
      <c r="AA3951" s="2">
        <v>39884</v>
      </c>
      <c r="AB3951">
        <v>1.8499999999999999E-2</v>
      </c>
      <c r="AC3951" s="2">
        <v>39947</v>
      </c>
      <c r="AD3951">
        <v>1.38</v>
      </c>
      <c r="AE3951" s="2">
        <v>39979</v>
      </c>
      <c r="AF3951">
        <v>2.5640999999999998</v>
      </c>
      <c r="AG3951" s="2">
        <v>39917</v>
      </c>
      <c r="AH3951">
        <v>107.7</v>
      </c>
      <c r="AI3951" s="37">
        <v>40010</v>
      </c>
      <c r="AJ3951" s="57">
        <v>0.47</v>
      </c>
      <c r="AK3951" s="37">
        <v>40010</v>
      </c>
      <c r="AL3951" s="58">
        <v>3.59</v>
      </c>
      <c r="AM3951" s="2">
        <v>39800</v>
      </c>
      <c r="AN3951">
        <v>0.11</v>
      </c>
      <c r="AO3951" s="2">
        <v>39799</v>
      </c>
      <c r="AP3951">
        <v>10655.55</v>
      </c>
    </row>
    <row r="3952" spans="25:42" x14ac:dyDescent="0.2">
      <c r="Y3952" s="2">
        <v>39916</v>
      </c>
      <c r="Z3952">
        <v>-0.51</v>
      </c>
      <c r="AA3952" s="2">
        <v>39883</v>
      </c>
      <c r="AB3952">
        <v>-9.0999999999999998E-2</v>
      </c>
      <c r="AC3952" s="2">
        <v>39946</v>
      </c>
      <c r="AD3952">
        <v>1.333</v>
      </c>
      <c r="AE3952" s="2">
        <v>39976</v>
      </c>
      <c r="AF3952">
        <v>2.6488999999999998</v>
      </c>
      <c r="AG3952" s="2">
        <v>39916</v>
      </c>
      <c r="AH3952">
        <v>116.4</v>
      </c>
      <c r="AI3952" s="37">
        <v>40009</v>
      </c>
      <c r="AJ3952" s="57">
        <v>0.5</v>
      </c>
      <c r="AK3952" s="37">
        <v>40009</v>
      </c>
      <c r="AL3952" s="57">
        <v>3.63</v>
      </c>
      <c r="AM3952" s="2">
        <v>39799</v>
      </c>
      <c r="AN3952">
        <v>0.12</v>
      </c>
      <c r="AO3952" s="2">
        <v>39798</v>
      </c>
      <c r="AP3952">
        <v>10630.56</v>
      </c>
    </row>
    <row r="3953" spans="25:42" x14ac:dyDescent="0.2">
      <c r="Y3953" s="2">
        <v>39913</v>
      </c>
      <c r="Z3953">
        <v>-0.51</v>
      </c>
      <c r="AA3953" s="2">
        <v>39882</v>
      </c>
      <c r="AB3953">
        <v>-0.01</v>
      </c>
      <c r="AC3953" s="2">
        <v>39945</v>
      </c>
      <c r="AD3953">
        <v>1.4215</v>
      </c>
      <c r="AE3953" s="2">
        <v>39975</v>
      </c>
      <c r="AF3953">
        <v>2.7402000000000002</v>
      </c>
      <c r="AG3953" s="2">
        <v>39913</v>
      </c>
      <c r="AH3953">
        <v>119.7</v>
      </c>
      <c r="AI3953" s="37">
        <v>40008</v>
      </c>
      <c r="AJ3953" s="57">
        <v>0.47</v>
      </c>
      <c r="AK3953" s="37">
        <v>40008</v>
      </c>
      <c r="AL3953" s="57">
        <v>3.5</v>
      </c>
      <c r="AM3953" s="2">
        <v>39798</v>
      </c>
      <c r="AN3953">
        <v>0.17</v>
      </c>
      <c r="AO3953" s="2">
        <v>39797</v>
      </c>
      <c r="AP3953">
        <v>10655.6</v>
      </c>
    </row>
    <row r="3954" spans="25:42" x14ac:dyDescent="0.2">
      <c r="Y3954" s="2">
        <v>39912</v>
      </c>
      <c r="Z3954">
        <v>-0.69450000000000001</v>
      </c>
      <c r="AA3954" s="2">
        <v>39881</v>
      </c>
      <c r="AB3954">
        <v>-1.4999999999999999E-2</v>
      </c>
      <c r="AC3954" s="2">
        <v>39944</v>
      </c>
      <c r="AD3954">
        <v>1.4390000000000001</v>
      </c>
      <c r="AE3954" s="2">
        <v>39974</v>
      </c>
      <c r="AF3954">
        <v>2.8138999999999998</v>
      </c>
      <c r="AG3954" s="2">
        <v>39912</v>
      </c>
      <c r="AH3954">
        <v>119.7</v>
      </c>
      <c r="AI3954" s="37">
        <v>40007</v>
      </c>
      <c r="AJ3954" s="57">
        <v>0.47</v>
      </c>
      <c r="AK3954" s="37">
        <v>40007</v>
      </c>
      <c r="AL3954" s="57">
        <v>3.38</v>
      </c>
      <c r="AM3954" s="2">
        <v>39797</v>
      </c>
      <c r="AN3954">
        <v>0.18</v>
      </c>
      <c r="AO3954" s="2">
        <v>39794</v>
      </c>
      <c r="AP3954">
        <v>10597.07</v>
      </c>
    </row>
    <row r="3955" spans="25:42" x14ac:dyDescent="0.2">
      <c r="Y3955" s="2">
        <v>39911</v>
      </c>
      <c r="Z3955">
        <v>-0.79500000000000004</v>
      </c>
      <c r="AA3955" s="2">
        <v>39878</v>
      </c>
      <c r="AB3955">
        <v>-9.1999999999999998E-2</v>
      </c>
      <c r="AC3955" s="2">
        <v>39941</v>
      </c>
      <c r="AD3955">
        <v>1.4750000000000001</v>
      </c>
      <c r="AE3955" s="2">
        <v>39973</v>
      </c>
      <c r="AF3955">
        <v>2.7342</v>
      </c>
      <c r="AG3955" s="2">
        <v>39911</v>
      </c>
      <c r="AH3955">
        <v>119.7</v>
      </c>
      <c r="AI3955" s="37">
        <v>40004</v>
      </c>
      <c r="AJ3955" s="57">
        <v>0.45</v>
      </c>
      <c r="AK3955" s="37">
        <v>40004</v>
      </c>
      <c r="AL3955" s="57">
        <v>3.32</v>
      </c>
      <c r="AM3955" s="2">
        <v>39794</v>
      </c>
      <c r="AN3955">
        <v>0.15</v>
      </c>
      <c r="AO3955" s="2">
        <v>39793</v>
      </c>
      <c r="AP3955">
        <v>10597.89</v>
      </c>
    </row>
    <row r="3956" spans="25:42" x14ac:dyDescent="0.2">
      <c r="Y3956" s="2">
        <v>39910</v>
      </c>
      <c r="Z3956">
        <v>-0.753</v>
      </c>
      <c r="AA3956" s="2">
        <v>39877</v>
      </c>
      <c r="AB3956">
        <v>-8.8999999999999996E-2</v>
      </c>
      <c r="AC3956" s="2">
        <v>39940</v>
      </c>
      <c r="AD3956">
        <v>1.5</v>
      </c>
      <c r="AE3956" s="2">
        <v>39972</v>
      </c>
      <c r="AF3956">
        <v>2.7097000000000002</v>
      </c>
      <c r="AG3956" s="2">
        <v>39910</v>
      </c>
      <c r="AH3956">
        <v>118.5</v>
      </c>
      <c r="AI3956" s="37">
        <v>40003</v>
      </c>
      <c r="AJ3956" s="57">
        <v>0.47</v>
      </c>
      <c r="AK3956" s="37">
        <v>40003</v>
      </c>
      <c r="AL3956" s="57">
        <v>3.44</v>
      </c>
      <c r="AM3956" s="2">
        <v>39793</v>
      </c>
      <c r="AN3956">
        <v>0.14000000000000001</v>
      </c>
      <c r="AO3956" s="2">
        <v>39792</v>
      </c>
      <c r="AP3956">
        <v>10648.44</v>
      </c>
    </row>
    <row r="3957" spans="25:42" x14ac:dyDescent="0.2">
      <c r="Y3957" s="2">
        <v>39909</v>
      </c>
      <c r="Z3957">
        <v>-0.67900000000000005</v>
      </c>
      <c r="AA3957" s="2">
        <v>39876</v>
      </c>
      <c r="AB3957">
        <v>-5.0000000000000001E-3</v>
      </c>
      <c r="AC3957" s="2">
        <v>39939</v>
      </c>
      <c r="AD3957">
        <v>1.48</v>
      </c>
      <c r="AE3957" s="2">
        <v>39969</v>
      </c>
      <c r="AF3957">
        <v>2.6796000000000002</v>
      </c>
      <c r="AG3957" s="2">
        <v>39909</v>
      </c>
      <c r="AH3957">
        <v>122.9</v>
      </c>
      <c r="AI3957" s="37">
        <v>40002</v>
      </c>
      <c r="AJ3957" s="57">
        <v>0.45</v>
      </c>
      <c r="AK3957" s="37">
        <v>40002</v>
      </c>
      <c r="AL3957" s="57">
        <v>3.33</v>
      </c>
      <c r="AM3957" s="2">
        <v>39792</v>
      </c>
      <c r="AN3957">
        <v>0.11</v>
      </c>
      <c r="AO3957" s="2">
        <v>39791</v>
      </c>
      <c r="AP3957">
        <v>10656.12</v>
      </c>
    </row>
    <row r="3958" spans="25:42" x14ac:dyDescent="0.2">
      <c r="Y3958" s="2">
        <v>39906</v>
      </c>
      <c r="Z3958">
        <v>-0.87050000000000005</v>
      </c>
      <c r="AA3958" s="2">
        <v>39875</v>
      </c>
      <c r="AB3958">
        <v>-0.03</v>
      </c>
      <c r="AC3958" s="2">
        <v>39938</v>
      </c>
      <c r="AD3958">
        <v>1.391</v>
      </c>
      <c r="AE3958" s="2">
        <v>39968</v>
      </c>
      <c r="AF3958">
        <v>2.5568</v>
      </c>
      <c r="AG3958" s="2">
        <v>39906</v>
      </c>
      <c r="AH3958">
        <v>119.7</v>
      </c>
      <c r="AI3958" s="37">
        <v>40001</v>
      </c>
      <c r="AJ3958" s="57">
        <v>0.46</v>
      </c>
      <c r="AK3958" s="37">
        <v>40001</v>
      </c>
      <c r="AL3958" s="57">
        <v>3.47</v>
      </c>
      <c r="AM3958" s="2">
        <v>39791</v>
      </c>
      <c r="AN3958">
        <v>0.13</v>
      </c>
      <c r="AO3958" s="2">
        <v>39790</v>
      </c>
      <c r="AP3958">
        <v>10653.93</v>
      </c>
    </row>
    <row r="3959" spans="25:42" x14ac:dyDescent="0.2">
      <c r="Y3959" s="2">
        <v>39905</v>
      </c>
      <c r="Z3959">
        <v>-0.80049999999999999</v>
      </c>
      <c r="AA3959" s="2">
        <v>39874</v>
      </c>
      <c r="AB3959">
        <v>0.12</v>
      </c>
      <c r="AC3959" s="2">
        <v>39937</v>
      </c>
      <c r="AD3959">
        <v>1.37</v>
      </c>
      <c r="AE3959" s="2">
        <v>39967</v>
      </c>
      <c r="AF3959">
        <v>2.5221</v>
      </c>
      <c r="AG3959" s="2">
        <v>39905</v>
      </c>
      <c r="AH3959">
        <v>111.7</v>
      </c>
      <c r="AI3959" s="37">
        <v>40000</v>
      </c>
      <c r="AJ3959" s="57">
        <v>0.48</v>
      </c>
      <c r="AK3959" s="37">
        <v>40000</v>
      </c>
      <c r="AL3959" s="57">
        <v>3.52</v>
      </c>
      <c r="AM3959" s="2">
        <v>39790</v>
      </c>
      <c r="AN3959">
        <v>0.12</v>
      </c>
      <c r="AO3959" s="2">
        <v>39787</v>
      </c>
      <c r="AP3959">
        <v>10653.27</v>
      </c>
    </row>
    <row r="3960" spans="25:42" x14ac:dyDescent="0.2">
      <c r="Y3960" s="2">
        <v>39904</v>
      </c>
      <c r="Z3960">
        <v>-0.81499999999999995</v>
      </c>
      <c r="AA3960" s="2">
        <v>39871</v>
      </c>
      <c r="AB3960">
        <v>-2.1000000000000001E-2</v>
      </c>
      <c r="AC3960" s="2">
        <v>39934</v>
      </c>
      <c r="AD3960">
        <v>1.3025</v>
      </c>
      <c r="AE3960" s="2">
        <v>39966</v>
      </c>
      <c r="AF3960">
        <v>2.5807000000000002</v>
      </c>
      <c r="AG3960" s="2">
        <v>39904</v>
      </c>
      <c r="AH3960">
        <v>112.6</v>
      </c>
      <c r="AI3960" s="37">
        <v>39997</v>
      </c>
      <c r="AJ3960" s="58" t="e">
        <f>NA()</f>
        <v>#N/A</v>
      </c>
      <c r="AK3960" s="37">
        <v>39997</v>
      </c>
      <c r="AL3960" s="57" t="e">
        <v>#N/A</v>
      </c>
      <c r="AM3960" s="2">
        <v>39787</v>
      </c>
      <c r="AN3960">
        <v>0.12</v>
      </c>
      <c r="AO3960" s="2">
        <v>39786</v>
      </c>
      <c r="AP3960">
        <v>10653.88</v>
      </c>
    </row>
    <row r="3961" spans="25:42" x14ac:dyDescent="0.2">
      <c r="Y3961" s="2">
        <v>39903</v>
      </c>
      <c r="Z3961">
        <v>-0.85350000000000004</v>
      </c>
      <c r="AA3961" s="2">
        <v>39870</v>
      </c>
      <c r="AB3961">
        <v>-5.3499999999999999E-2</v>
      </c>
      <c r="AC3961" s="2">
        <v>39933</v>
      </c>
      <c r="AD3961">
        <v>1.369</v>
      </c>
      <c r="AE3961" s="2">
        <v>39965</v>
      </c>
      <c r="AF3961">
        <v>2.5177</v>
      </c>
      <c r="AG3961" s="2">
        <v>39903</v>
      </c>
      <c r="AH3961">
        <v>117.3</v>
      </c>
      <c r="AI3961" s="37">
        <v>39996</v>
      </c>
      <c r="AJ3961" s="57">
        <v>0.49</v>
      </c>
      <c r="AK3961" s="37">
        <v>39996</v>
      </c>
      <c r="AL3961" s="57">
        <v>3.51</v>
      </c>
      <c r="AM3961" s="2">
        <v>39786</v>
      </c>
      <c r="AN3961">
        <v>0.2</v>
      </c>
      <c r="AO3961" s="2">
        <v>39785</v>
      </c>
      <c r="AP3961">
        <v>10675.93</v>
      </c>
    </row>
    <row r="3962" spans="25:42" x14ac:dyDescent="0.2">
      <c r="Y3962" s="2">
        <v>39902</v>
      </c>
      <c r="Z3962">
        <v>-0.85199999999999998</v>
      </c>
      <c r="AA3962" s="2">
        <v>39869</v>
      </c>
      <c r="AB3962">
        <v>0.13500000000000001</v>
      </c>
      <c r="AC3962" s="2">
        <v>39932</v>
      </c>
      <c r="AD3962">
        <v>1.45</v>
      </c>
      <c r="AE3962" s="2">
        <v>39962</v>
      </c>
      <c r="AF3962">
        <v>2.3673999999999999</v>
      </c>
      <c r="AG3962" s="2">
        <v>39902</v>
      </c>
      <c r="AH3962">
        <v>116.9</v>
      </c>
      <c r="AI3962" s="37">
        <v>39995</v>
      </c>
      <c r="AJ3962" s="57">
        <v>0.54</v>
      </c>
      <c r="AK3962" s="37">
        <v>39995</v>
      </c>
      <c r="AL3962" s="57">
        <v>3.55</v>
      </c>
      <c r="AM3962" s="2">
        <v>39785</v>
      </c>
      <c r="AN3962">
        <v>0.36</v>
      </c>
      <c r="AO3962" s="2">
        <v>39784</v>
      </c>
      <c r="AP3962">
        <v>10685.17</v>
      </c>
    </row>
    <row r="3963" spans="25:42" x14ac:dyDescent="0.2">
      <c r="Y3963" s="2">
        <v>39899</v>
      </c>
      <c r="Z3963">
        <v>-0.8175</v>
      </c>
      <c r="AA3963" s="2">
        <v>39868</v>
      </c>
      <c r="AB3963">
        <v>-0.113</v>
      </c>
      <c r="AC3963" s="2">
        <v>39931</v>
      </c>
      <c r="AD3963">
        <v>1.508</v>
      </c>
      <c r="AE3963" s="2">
        <v>39961</v>
      </c>
      <c r="AF3963">
        <v>2.3588</v>
      </c>
      <c r="AG3963" s="2">
        <v>39899</v>
      </c>
      <c r="AH3963">
        <v>117.9</v>
      </c>
      <c r="AI3963" s="37">
        <v>39994</v>
      </c>
      <c r="AJ3963" s="57">
        <v>0.56000000000000005</v>
      </c>
      <c r="AK3963" s="37">
        <v>39994</v>
      </c>
      <c r="AL3963" s="57">
        <v>3.53</v>
      </c>
      <c r="AM3963" s="2">
        <v>39784</v>
      </c>
      <c r="AN3963">
        <v>0.47</v>
      </c>
      <c r="AO3963" s="2">
        <v>39783</v>
      </c>
      <c r="AP3963">
        <v>10681.14</v>
      </c>
    </row>
    <row r="3964" spans="25:42" x14ac:dyDescent="0.2">
      <c r="Y3964" s="2">
        <v>39898</v>
      </c>
      <c r="Z3964">
        <v>-0.92800000000000005</v>
      </c>
      <c r="AA3964" s="2">
        <v>39867</v>
      </c>
      <c r="AB3964">
        <v>-8.5999999999999993E-2</v>
      </c>
      <c r="AC3964" s="2">
        <v>39930</v>
      </c>
      <c r="AD3964">
        <v>1.4590000000000001</v>
      </c>
      <c r="AE3964" s="2">
        <v>39960</v>
      </c>
      <c r="AF3964">
        <v>2.4228999999999998</v>
      </c>
      <c r="AG3964" s="2">
        <v>39898</v>
      </c>
      <c r="AH3964">
        <v>120.5</v>
      </c>
      <c r="AI3964" s="37">
        <v>39993</v>
      </c>
      <c r="AJ3964" s="57">
        <v>0.51</v>
      </c>
      <c r="AK3964" s="37">
        <v>39993</v>
      </c>
      <c r="AL3964" s="57">
        <v>3.51</v>
      </c>
      <c r="AM3964" s="2">
        <v>39783</v>
      </c>
      <c r="AN3964">
        <v>0.52</v>
      </c>
      <c r="AO3964" s="2">
        <v>39780</v>
      </c>
      <c r="AP3964">
        <v>10661.17</v>
      </c>
    </row>
    <row r="3965" spans="25:42" x14ac:dyDescent="0.2">
      <c r="Y3965" s="2">
        <v>39897</v>
      </c>
      <c r="Z3965">
        <v>-1.002</v>
      </c>
      <c r="AA3965" s="2">
        <v>39864</v>
      </c>
      <c r="AB3965">
        <v>0.06</v>
      </c>
      <c r="AC3965" s="2">
        <v>39927</v>
      </c>
      <c r="AD3965">
        <v>1.5269999999999999</v>
      </c>
      <c r="AE3965" s="2">
        <v>39959</v>
      </c>
      <c r="AF3965">
        <v>2.3010999999999999</v>
      </c>
      <c r="AG3965" s="2">
        <v>39897</v>
      </c>
      <c r="AH3965">
        <v>118.3</v>
      </c>
      <c r="AI3965" s="37">
        <v>39990</v>
      </c>
      <c r="AJ3965" s="57">
        <v>0.45</v>
      </c>
      <c r="AK3965" s="37">
        <v>39990</v>
      </c>
      <c r="AL3965" s="57">
        <v>3.52</v>
      </c>
      <c r="AM3965" s="2">
        <v>39780</v>
      </c>
      <c r="AN3965">
        <v>0.52</v>
      </c>
      <c r="AO3965" s="2">
        <v>39778</v>
      </c>
      <c r="AP3965">
        <v>10647.92</v>
      </c>
    </row>
    <row r="3966" spans="25:42" x14ac:dyDescent="0.2">
      <c r="Y3966" s="2">
        <v>39896</v>
      </c>
      <c r="Z3966">
        <v>-1.097</v>
      </c>
      <c r="AA3966" s="2">
        <v>39863</v>
      </c>
      <c r="AB3966">
        <v>-7.4999999999999997E-2</v>
      </c>
      <c r="AC3966" s="2">
        <v>39926</v>
      </c>
      <c r="AD3966">
        <v>1.5245</v>
      </c>
      <c r="AE3966" s="2">
        <v>39958</v>
      </c>
      <c r="AF3966">
        <v>2.21</v>
      </c>
      <c r="AG3966" s="2">
        <v>39896</v>
      </c>
      <c r="AH3966">
        <v>119.3</v>
      </c>
      <c r="AI3966" s="37">
        <v>39989</v>
      </c>
      <c r="AJ3966" s="57">
        <v>0.47</v>
      </c>
      <c r="AK3966" s="37">
        <v>39989</v>
      </c>
      <c r="AL3966" s="57">
        <v>3.55</v>
      </c>
      <c r="AM3966" s="2">
        <v>39778</v>
      </c>
      <c r="AN3966">
        <v>0.53</v>
      </c>
      <c r="AO3966" s="2">
        <v>39777</v>
      </c>
      <c r="AP3966">
        <v>10658.36</v>
      </c>
    </row>
    <row r="3967" spans="25:42" x14ac:dyDescent="0.2">
      <c r="Y3967" s="2">
        <v>39895</v>
      </c>
      <c r="Z3967">
        <v>-0.99550000000000005</v>
      </c>
      <c r="AA3967" s="2">
        <v>39862</v>
      </c>
      <c r="AB3967">
        <v>-0.04</v>
      </c>
      <c r="AC3967" s="2">
        <v>39925</v>
      </c>
      <c r="AD3967">
        <v>1.5</v>
      </c>
      <c r="AE3967" s="2">
        <v>39955</v>
      </c>
      <c r="AF3967">
        <v>2.2349999999999999</v>
      </c>
      <c r="AG3967" s="2">
        <v>39895</v>
      </c>
      <c r="AH3967">
        <v>119</v>
      </c>
      <c r="AI3967" s="37">
        <v>39988</v>
      </c>
      <c r="AJ3967" s="57">
        <v>0.5</v>
      </c>
      <c r="AK3967" s="37">
        <v>39988</v>
      </c>
      <c r="AL3967" s="57">
        <v>3.72</v>
      </c>
      <c r="AM3967" s="2">
        <v>39777</v>
      </c>
      <c r="AN3967">
        <v>0.59</v>
      </c>
      <c r="AO3967" s="2">
        <v>39776</v>
      </c>
      <c r="AP3967">
        <v>10654.26</v>
      </c>
    </row>
    <row r="3968" spans="25:42" x14ac:dyDescent="0.2">
      <c r="Y3968" s="2">
        <v>39892</v>
      </c>
      <c r="Z3968">
        <v>-1.026</v>
      </c>
      <c r="AA3968" s="2">
        <v>39861</v>
      </c>
      <c r="AB3968">
        <v>-7.0000000000000007E-2</v>
      </c>
      <c r="AC3968" s="2">
        <v>39924</v>
      </c>
      <c r="AD3968">
        <v>1.4775</v>
      </c>
      <c r="AE3968" s="2">
        <v>39954</v>
      </c>
      <c r="AF3968">
        <v>2.1983999999999999</v>
      </c>
      <c r="AG3968" s="2">
        <v>39892</v>
      </c>
      <c r="AH3968">
        <v>124</v>
      </c>
      <c r="AI3968" s="37">
        <v>39987</v>
      </c>
      <c r="AJ3968" s="57">
        <v>0.5</v>
      </c>
      <c r="AK3968" s="37">
        <v>39987</v>
      </c>
      <c r="AL3968" s="57">
        <v>3.65</v>
      </c>
      <c r="AM3968" s="2">
        <v>39776</v>
      </c>
      <c r="AN3968">
        <v>0.62</v>
      </c>
      <c r="AO3968" s="2">
        <v>39773</v>
      </c>
      <c r="AP3968">
        <v>10655.47</v>
      </c>
    </row>
    <row r="3969" spans="25:42" x14ac:dyDescent="0.2">
      <c r="Y3969" s="2">
        <v>39891</v>
      </c>
      <c r="Z3969">
        <v>-0.83550000000000002</v>
      </c>
      <c r="AA3969" s="2">
        <v>39860</v>
      </c>
      <c r="AB3969">
        <v>-3.3000000000000002E-2</v>
      </c>
      <c r="AC3969" s="2">
        <v>39923</v>
      </c>
      <c r="AD3969">
        <v>1.4515</v>
      </c>
      <c r="AE3969" s="2">
        <v>39953</v>
      </c>
      <c r="AF3969">
        <v>2.1514000000000002</v>
      </c>
      <c r="AG3969" s="2">
        <v>39891</v>
      </c>
      <c r="AH3969">
        <v>125.6</v>
      </c>
      <c r="AI3969" s="37">
        <v>39986</v>
      </c>
      <c r="AJ3969" s="57">
        <v>0.5</v>
      </c>
      <c r="AK3969" s="37">
        <v>39986</v>
      </c>
      <c r="AL3969" s="57">
        <v>3.72</v>
      </c>
      <c r="AM3969" s="2">
        <v>39773</v>
      </c>
      <c r="AN3969">
        <v>0.56999999999999995</v>
      </c>
      <c r="AO3969" s="2">
        <v>39772</v>
      </c>
      <c r="AP3969">
        <v>10655.46</v>
      </c>
    </row>
    <row r="3970" spans="25:42" x14ac:dyDescent="0.2">
      <c r="Y3970" s="2">
        <v>39890</v>
      </c>
      <c r="Z3970">
        <v>-1.0665</v>
      </c>
      <c r="AA3970" s="2">
        <v>39857</v>
      </c>
      <c r="AB3970">
        <v>-4.8000000000000001E-2</v>
      </c>
      <c r="AC3970" s="2">
        <v>39920</v>
      </c>
      <c r="AD3970">
        <v>1.6565000000000001</v>
      </c>
      <c r="AE3970" s="2">
        <v>39952</v>
      </c>
      <c r="AF3970">
        <v>2.125</v>
      </c>
      <c r="AG3970" s="2">
        <v>39890</v>
      </c>
      <c r="AH3970">
        <v>142.9</v>
      </c>
      <c r="AI3970" s="37">
        <v>39983</v>
      </c>
      <c r="AJ3970" s="57">
        <v>0.51</v>
      </c>
      <c r="AK3970" s="37">
        <v>39983</v>
      </c>
      <c r="AL3970" s="57">
        <v>3.79</v>
      </c>
      <c r="AM3970" s="2">
        <v>39772</v>
      </c>
      <c r="AN3970">
        <v>0.49</v>
      </c>
      <c r="AO3970" s="2">
        <v>39771</v>
      </c>
      <c r="AP3970">
        <v>10652.32</v>
      </c>
    </row>
    <row r="3971" spans="25:42" x14ac:dyDescent="0.2">
      <c r="Y3971" s="2">
        <v>39889</v>
      </c>
      <c r="Z3971">
        <v>-1.288</v>
      </c>
      <c r="AA3971" s="2">
        <v>39856</v>
      </c>
      <c r="AB3971">
        <v>-7.0499999999999993E-2</v>
      </c>
      <c r="AC3971" s="2">
        <v>39919</v>
      </c>
      <c r="AD3971">
        <v>1.615</v>
      </c>
      <c r="AE3971" s="2">
        <v>39951</v>
      </c>
      <c r="AF3971">
        <v>2.1122999999999998</v>
      </c>
      <c r="AG3971" s="2">
        <v>39889</v>
      </c>
      <c r="AH3971">
        <v>142.69999999999999</v>
      </c>
      <c r="AI3971" s="37">
        <v>39982</v>
      </c>
      <c r="AJ3971" s="57">
        <v>0.52</v>
      </c>
      <c r="AK3971" s="37">
        <v>39982</v>
      </c>
      <c r="AL3971" s="57">
        <v>3.86</v>
      </c>
      <c r="AM3971" s="2">
        <v>39771</v>
      </c>
      <c r="AN3971">
        <v>0.38</v>
      </c>
      <c r="AO3971" s="2">
        <v>39770</v>
      </c>
      <c r="AP3971">
        <v>10660.42</v>
      </c>
    </row>
    <row r="3972" spans="25:42" x14ac:dyDescent="0.2">
      <c r="Y3972" s="2">
        <v>39888</v>
      </c>
      <c r="Z3972">
        <v>-1.349</v>
      </c>
      <c r="AA3972" s="2">
        <v>39855</v>
      </c>
      <c r="AB3972">
        <v>-0.1</v>
      </c>
      <c r="AC3972" s="2">
        <v>39918</v>
      </c>
      <c r="AD3972">
        <v>1.6779999999999999</v>
      </c>
      <c r="AE3972" s="2">
        <v>39948</v>
      </c>
      <c r="AF3972">
        <v>2.0802</v>
      </c>
      <c r="AG3972" s="2">
        <v>39888</v>
      </c>
      <c r="AH3972">
        <v>140.9</v>
      </c>
      <c r="AI3972" s="37">
        <v>39981</v>
      </c>
      <c r="AJ3972" s="57">
        <v>0.5</v>
      </c>
      <c r="AK3972" s="37">
        <v>39981</v>
      </c>
      <c r="AL3972" s="57">
        <v>3.68</v>
      </c>
      <c r="AM3972" s="2">
        <v>39770</v>
      </c>
      <c r="AN3972">
        <v>0.38</v>
      </c>
      <c r="AO3972" s="2">
        <v>39769</v>
      </c>
      <c r="AP3972">
        <v>10618.47</v>
      </c>
    </row>
    <row r="3973" spans="25:42" x14ac:dyDescent="0.2">
      <c r="Y3973" s="2">
        <v>39885</v>
      </c>
      <c r="Z3973">
        <v>-1.278</v>
      </c>
      <c r="AA3973" s="2">
        <v>39854</v>
      </c>
      <c r="AB3973">
        <v>-3.5000000000000003E-2</v>
      </c>
      <c r="AC3973" s="2">
        <v>39917</v>
      </c>
      <c r="AD3973">
        <v>1.633</v>
      </c>
      <c r="AE3973" s="2">
        <v>39947</v>
      </c>
      <c r="AF3973">
        <v>2.0289999999999999</v>
      </c>
      <c r="AG3973" s="2">
        <v>39885</v>
      </c>
      <c r="AH3973">
        <v>143.80000000000001</v>
      </c>
      <c r="AI3973" s="37">
        <v>39980</v>
      </c>
      <c r="AJ3973" s="57">
        <v>0.51</v>
      </c>
      <c r="AK3973" s="37">
        <v>39980</v>
      </c>
      <c r="AL3973" s="57">
        <v>3.67</v>
      </c>
      <c r="AM3973" s="2">
        <v>39769</v>
      </c>
      <c r="AN3973">
        <v>0.37</v>
      </c>
      <c r="AO3973" s="2">
        <v>39766</v>
      </c>
      <c r="AP3973">
        <v>10617.81</v>
      </c>
    </row>
    <row r="3974" spans="25:42" x14ac:dyDescent="0.2">
      <c r="Y3974" s="2">
        <v>39884</v>
      </c>
      <c r="Z3974">
        <v>-1.381</v>
      </c>
      <c r="AA3974" s="2">
        <v>39853</v>
      </c>
      <c r="AB3974">
        <v>0.11</v>
      </c>
      <c r="AC3974" s="2">
        <v>39916</v>
      </c>
      <c r="AD3974">
        <v>1.82</v>
      </c>
      <c r="AE3974" s="2">
        <v>39946</v>
      </c>
      <c r="AF3974">
        <v>2.0301999999999998</v>
      </c>
      <c r="AG3974" s="2">
        <v>39884</v>
      </c>
      <c r="AH3974">
        <v>146.30000000000001</v>
      </c>
      <c r="AI3974" s="37">
        <v>39979</v>
      </c>
      <c r="AJ3974" s="57">
        <v>0.51</v>
      </c>
      <c r="AK3974" s="37">
        <v>39979</v>
      </c>
      <c r="AL3974" s="57">
        <v>3.76</v>
      </c>
      <c r="AM3974" s="2">
        <v>39766</v>
      </c>
      <c r="AN3974">
        <v>0.34</v>
      </c>
      <c r="AO3974" s="2">
        <v>39765</v>
      </c>
      <c r="AP3974">
        <v>10578.64</v>
      </c>
    </row>
    <row r="3975" spans="25:42" x14ac:dyDescent="0.2">
      <c r="Y3975" s="2">
        <v>39883</v>
      </c>
      <c r="Z3975">
        <v>-1.26</v>
      </c>
      <c r="AA3975" s="2">
        <v>39850</v>
      </c>
      <c r="AB3975">
        <v>-0.38</v>
      </c>
      <c r="AC3975" s="2">
        <v>39913</v>
      </c>
      <c r="AD3975">
        <v>1.7475000000000001</v>
      </c>
      <c r="AE3975" s="2">
        <v>39945</v>
      </c>
      <c r="AF3975">
        <v>2.0912000000000002</v>
      </c>
      <c r="AG3975" s="2">
        <v>39883</v>
      </c>
      <c r="AH3975">
        <v>147</v>
      </c>
      <c r="AI3975" s="37">
        <v>39976</v>
      </c>
      <c r="AJ3975" s="57">
        <v>0.52</v>
      </c>
      <c r="AK3975" s="37">
        <v>39976</v>
      </c>
      <c r="AL3975" s="57">
        <v>3.81</v>
      </c>
      <c r="AM3975" s="2">
        <v>39765</v>
      </c>
      <c r="AN3975">
        <v>0.35</v>
      </c>
      <c r="AO3975" s="2">
        <v>39764</v>
      </c>
      <c r="AP3975">
        <v>10618.51</v>
      </c>
    </row>
    <row r="3976" spans="25:42" x14ac:dyDescent="0.2">
      <c r="Y3976" s="2">
        <v>39882</v>
      </c>
      <c r="Z3976">
        <v>-1.32</v>
      </c>
      <c r="AA3976" s="2">
        <v>39849</v>
      </c>
      <c r="AB3976">
        <v>-0.433</v>
      </c>
      <c r="AC3976" s="2">
        <v>39912</v>
      </c>
      <c r="AD3976">
        <v>1.7255</v>
      </c>
      <c r="AE3976" s="2">
        <v>39944</v>
      </c>
      <c r="AF3976">
        <v>2.0840000000000001</v>
      </c>
      <c r="AG3976" s="2">
        <v>39882</v>
      </c>
      <c r="AH3976">
        <v>153.4</v>
      </c>
      <c r="AI3976" s="37">
        <v>39975</v>
      </c>
      <c r="AJ3976" s="57">
        <v>0.53</v>
      </c>
      <c r="AK3976" s="37">
        <v>39975</v>
      </c>
      <c r="AL3976" s="57">
        <v>3.88</v>
      </c>
      <c r="AM3976" s="2">
        <v>39764</v>
      </c>
      <c r="AN3976">
        <v>0.35</v>
      </c>
      <c r="AO3976" s="2">
        <v>39762</v>
      </c>
      <c r="AP3976">
        <v>10622.22</v>
      </c>
    </row>
    <row r="3977" spans="25:42" x14ac:dyDescent="0.2">
      <c r="Y3977" s="2">
        <v>39881</v>
      </c>
      <c r="Z3977">
        <v>-1.964</v>
      </c>
      <c r="AA3977" s="2">
        <v>39848</v>
      </c>
      <c r="AB3977">
        <v>-0.53100000000000003</v>
      </c>
      <c r="AC3977" s="2">
        <v>39911</v>
      </c>
      <c r="AD3977">
        <v>1.6855</v>
      </c>
      <c r="AE3977" s="2">
        <v>39941</v>
      </c>
      <c r="AF3977">
        <v>2.1433</v>
      </c>
      <c r="AG3977" s="2">
        <v>39881</v>
      </c>
      <c r="AH3977">
        <v>160.5</v>
      </c>
      <c r="AI3977" s="37">
        <v>39974</v>
      </c>
      <c r="AJ3977" s="57">
        <v>0.55000000000000004</v>
      </c>
      <c r="AK3977" s="37">
        <v>39974</v>
      </c>
      <c r="AL3977" s="57">
        <v>3.98</v>
      </c>
      <c r="AM3977" s="2">
        <v>39762</v>
      </c>
      <c r="AN3977">
        <v>0.28999999999999998</v>
      </c>
      <c r="AO3977" s="2">
        <v>39759</v>
      </c>
      <c r="AP3977">
        <v>10622.17</v>
      </c>
    </row>
    <row r="3978" spans="25:42" x14ac:dyDescent="0.2">
      <c r="Y3978" s="2">
        <v>39878</v>
      </c>
      <c r="Z3978">
        <v>-1.5725</v>
      </c>
      <c r="AA3978" s="2">
        <v>39847</v>
      </c>
      <c r="AB3978">
        <v>-0.58799999999999997</v>
      </c>
      <c r="AC3978" s="2">
        <v>39910</v>
      </c>
      <c r="AD3978">
        <v>1.7070000000000001</v>
      </c>
      <c r="AE3978" s="2">
        <v>39940</v>
      </c>
      <c r="AF3978">
        <v>2.1583000000000001</v>
      </c>
      <c r="AG3978" s="2">
        <v>39878</v>
      </c>
      <c r="AH3978">
        <v>159.19999999999999</v>
      </c>
      <c r="AI3978" s="37">
        <v>39973</v>
      </c>
      <c r="AJ3978" s="57">
        <v>0.56000000000000005</v>
      </c>
      <c r="AK3978" s="37">
        <v>39973</v>
      </c>
      <c r="AL3978" s="57">
        <v>3.86</v>
      </c>
      <c r="AM3978" s="2">
        <v>39759</v>
      </c>
      <c r="AN3978">
        <v>0.27</v>
      </c>
      <c r="AO3978" s="2">
        <v>39758</v>
      </c>
      <c r="AP3978">
        <v>10624.73</v>
      </c>
    </row>
    <row r="3979" spans="25:42" x14ac:dyDescent="0.2">
      <c r="Y3979" s="2">
        <v>39877</v>
      </c>
      <c r="Z3979">
        <v>-1.41</v>
      </c>
      <c r="AA3979" s="2">
        <v>39846</v>
      </c>
      <c r="AB3979">
        <v>-0.6</v>
      </c>
      <c r="AC3979" s="2">
        <v>39909</v>
      </c>
      <c r="AD3979">
        <v>1.7010000000000001</v>
      </c>
      <c r="AE3979" s="2">
        <v>39939</v>
      </c>
      <c r="AF3979">
        <v>2.0127000000000002</v>
      </c>
      <c r="AG3979" s="2">
        <v>39877</v>
      </c>
      <c r="AH3979">
        <v>162.19999999999999</v>
      </c>
      <c r="AI3979" s="37">
        <v>39972</v>
      </c>
      <c r="AJ3979" s="57">
        <v>0.62</v>
      </c>
      <c r="AK3979" s="37">
        <v>39972</v>
      </c>
      <c r="AL3979" s="57">
        <v>3.91</v>
      </c>
      <c r="AM3979" s="2">
        <v>39758</v>
      </c>
      <c r="AN3979">
        <v>0.23</v>
      </c>
      <c r="AO3979" s="2">
        <v>39757</v>
      </c>
      <c r="AP3979">
        <v>10566.87</v>
      </c>
    </row>
    <row r="3980" spans="25:42" x14ac:dyDescent="0.2">
      <c r="Y3980" s="2">
        <v>39876</v>
      </c>
      <c r="Z3980">
        <v>-1.41</v>
      </c>
      <c r="AA3980" s="2">
        <v>39843</v>
      </c>
      <c r="AB3980">
        <v>-0.96799999999999997</v>
      </c>
      <c r="AC3980" s="2">
        <v>39906</v>
      </c>
      <c r="AD3980">
        <v>1.665</v>
      </c>
      <c r="AE3980" s="2">
        <v>39938</v>
      </c>
      <c r="AF3980">
        <v>2.0038999999999998</v>
      </c>
      <c r="AG3980" s="2">
        <v>39876</v>
      </c>
      <c r="AH3980">
        <v>166.3</v>
      </c>
      <c r="AI3980" s="37">
        <v>39969</v>
      </c>
      <c r="AJ3980" s="57">
        <v>0.62</v>
      </c>
      <c r="AK3980" s="37">
        <v>39969</v>
      </c>
      <c r="AL3980" s="57">
        <v>3.84</v>
      </c>
      <c r="AM3980" s="2">
        <v>39757</v>
      </c>
      <c r="AN3980">
        <v>0.23</v>
      </c>
      <c r="AO3980" s="2">
        <v>39756</v>
      </c>
      <c r="AP3980">
        <v>10566.15</v>
      </c>
    </row>
    <row r="3981" spans="25:42" x14ac:dyDescent="0.2">
      <c r="Y3981" s="2">
        <v>39875</v>
      </c>
      <c r="Z3981">
        <v>-1.5085</v>
      </c>
      <c r="AA3981" s="2">
        <v>39842</v>
      </c>
      <c r="AB3981">
        <v>-0.84299999999999997</v>
      </c>
      <c r="AC3981" s="2">
        <v>39905</v>
      </c>
      <c r="AD3981">
        <v>1.6895</v>
      </c>
      <c r="AE3981" s="2">
        <v>39937</v>
      </c>
      <c r="AF3981">
        <v>1.9990000000000001</v>
      </c>
      <c r="AG3981" s="2">
        <v>39875</v>
      </c>
      <c r="AH3981">
        <v>164.9</v>
      </c>
      <c r="AI3981" s="37">
        <v>39968</v>
      </c>
      <c r="AJ3981" s="57">
        <v>0.47</v>
      </c>
      <c r="AK3981" s="37">
        <v>39968</v>
      </c>
      <c r="AL3981" s="57">
        <v>3.72</v>
      </c>
      <c r="AM3981" s="2">
        <v>39756</v>
      </c>
      <c r="AN3981">
        <v>0.23</v>
      </c>
      <c r="AO3981" s="2">
        <v>39755</v>
      </c>
      <c r="AP3981">
        <v>10556.18</v>
      </c>
    </row>
    <row r="3982" spans="25:42" x14ac:dyDescent="0.2">
      <c r="Y3982" s="2">
        <v>39874</v>
      </c>
      <c r="Z3982">
        <v>-1.2735000000000001</v>
      </c>
      <c r="AA3982" s="2">
        <v>39841</v>
      </c>
      <c r="AB3982">
        <v>-0.86099999999999999</v>
      </c>
      <c r="AC3982" s="2">
        <v>39904</v>
      </c>
      <c r="AD3982">
        <v>1.75</v>
      </c>
      <c r="AE3982" s="2">
        <v>39934</v>
      </c>
      <c r="AF3982">
        <v>1.9689000000000001</v>
      </c>
      <c r="AG3982" s="2">
        <v>39874</v>
      </c>
      <c r="AH3982">
        <v>164</v>
      </c>
      <c r="AI3982" s="37">
        <v>39967</v>
      </c>
      <c r="AJ3982" s="57">
        <v>0.45</v>
      </c>
      <c r="AK3982" s="37">
        <v>39967</v>
      </c>
      <c r="AL3982" s="57">
        <v>3.56</v>
      </c>
      <c r="AM3982" s="2">
        <v>39755</v>
      </c>
      <c r="AN3982">
        <v>0.23</v>
      </c>
      <c r="AO3982" s="2">
        <v>39752</v>
      </c>
      <c r="AP3982">
        <v>10574.09</v>
      </c>
    </row>
    <row r="3983" spans="25:42" x14ac:dyDescent="0.2">
      <c r="Y3983" s="2">
        <v>39871</v>
      </c>
      <c r="Z3983">
        <v>-1.33</v>
      </c>
      <c r="AA3983" s="2">
        <v>39840</v>
      </c>
      <c r="AB3983">
        <v>-1.004</v>
      </c>
      <c r="AC3983" s="2">
        <v>39903</v>
      </c>
      <c r="AD3983">
        <v>1.68</v>
      </c>
      <c r="AE3983" s="2">
        <v>39933</v>
      </c>
      <c r="AF3983">
        <v>2.0406</v>
      </c>
      <c r="AG3983" s="2">
        <v>39871</v>
      </c>
      <c r="AH3983">
        <v>166.6</v>
      </c>
      <c r="AI3983" s="37">
        <v>39966</v>
      </c>
      <c r="AJ3983" s="57">
        <v>0.46</v>
      </c>
      <c r="AK3983" s="37">
        <v>39966</v>
      </c>
      <c r="AL3983" s="57">
        <v>3.65</v>
      </c>
      <c r="AM3983" s="2">
        <v>39752</v>
      </c>
      <c r="AN3983">
        <v>0.22</v>
      </c>
      <c r="AO3983" s="2">
        <v>39751</v>
      </c>
      <c r="AP3983">
        <v>10530.89</v>
      </c>
    </row>
    <row r="3984" spans="25:42" x14ac:dyDescent="0.2">
      <c r="Y3984" s="2">
        <v>39870</v>
      </c>
      <c r="Z3984">
        <v>-1.5125</v>
      </c>
      <c r="AA3984" s="2">
        <v>39839</v>
      </c>
      <c r="AB3984">
        <v>-1.022</v>
      </c>
      <c r="AC3984" s="2">
        <v>39902</v>
      </c>
      <c r="AD3984">
        <v>1.6475</v>
      </c>
      <c r="AE3984" s="2">
        <v>39932</v>
      </c>
      <c r="AF3984">
        <v>2.1095000000000002</v>
      </c>
      <c r="AG3984" s="2">
        <v>39870</v>
      </c>
      <c r="AH3984">
        <v>163</v>
      </c>
      <c r="AI3984" s="37">
        <v>39965</v>
      </c>
      <c r="AJ3984" s="57">
        <v>0.48</v>
      </c>
      <c r="AK3984" s="37">
        <v>39965</v>
      </c>
      <c r="AL3984" s="57">
        <v>3.71</v>
      </c>
      <c r="AM3984" s="2">
        <v>39751</v>
      </c>
      <c r="AN3984">
        <v>0.3</v>
      </c>
      <c r="AO3984" s="2">
        <v>39750</v>
      </c>
      <c r="AP3984">
        <v>10525.82</v>
      </c>
    </row>
    <row r="3985" spans="25:42" x14ac:dyDescent="0.2">
      <c r="Y3985" s="2">
        <v>39869</v>
      </c>
      <c r="Z3985">
        <v>-1.927</v>
      </c>
      <c r="AA3985" s="2">
        <v>39836</v>
      </c>
      <c r="AB3985">
        <v>-1.6105</v>
      </c>
      <c r="AC3985" s="2">
        <v>39899</v>
      </c>
      <c r="AD3985">
        <v>1.8105</v>
      </c>
      <c r="AE3985" s="2">
        <v>39931</v>
      </c>
      <c r="AF3985">
        <v>2.1568999999999998</v>
      </c>
      <c r="AG3985" s="2">
        <v>39869</v>
      </c>
      <c r="AH3985">
        <v>164.3</v>
      </c>
      <c r="AI3985" s="37">
        <v>39962</v>
      </c>
      <c r="AJ3985" s="57">
        <v>0.47</v>
      </c>
      <c r="AK3985" s="37">
        <v>39962</v>
      </c>
      <c r="AL3985" s="57">
        <v>3.47</v>
      </c>
      <c r="AM3985" s="2">
        <v>39750</v>
      </c>
      <c r="AN3985">
        <v>0.36</v>
      </c>
      <c r="AO3985" s="2">
        <v>39749</v>
      </c>
      <c r="AP3985">
        <v>10526.72</v>
      </c>
    </row>
    <row r="3986" spans="25:42" x14ac:dyDescent="0.2">
      <c r="Y3986" s="2">
        <v>39868</v>
      </c>
      <c r="Z3986">
        <v>-2.12</v>
      </c>
      <c r="AA3986" s="2">
        <v>39835</v>
      </c>
      <c r="AB3986">
        <v>-1.1495</v>
      </c>
      <c r="AC3986" s="2">
        <v>39898</v>
      </c>
      <c r="AD3986">
        <v>1.772</v>
      </c>
      <c r="AE3986" s="2">
        <v>39930</v>
      </c>
      <c r="AF3986">
        <v>2.1804000000000001</v>
      </c>
      <c r="AG3986" s="2">
        <v>39868</v>
      </c>
      <c r="AH3986">
        <v>154.4</v>
      </c>
      <c r="AI3986" s="37">
        <v>39961</v>
      </c>
      <c r="AJ3986" s="57">
        <v>0.48</v>
      </c>
      <c r="AK3986" s="37">
        <v>39961</v>
      </c>
      <c r="AL3986" s="57">
        <v>3.67</v>
      </c>
      <c r="AM3986" s="2">
        <v>39749</v>
      </c>
      <c r="AN3986">
        <v>0.67</v>
      </c>
      <c r="AO3986" s="2">
        <v>39748</v>
      </c>
      <c r="AP3986">
        <v>10524.75</v>
      </c>
    </row>
    <row r="3987" spans="25:42" x14ac:dyDescent="0.2">
      <c r="Y3987" s="2">
        <v>39867</v>
      </c>
      <c r="Z3987">
        <v>-1.6185</v>
      </c>
      <c r="AA3987" s="2">
        <v>39834</v>
      </c>
      <c r="AB3987">
        <v>-1.286</v>
      </c>
      <c r="AC3987" s="2">
        <v>39897</v>
      </c>
      <c r="AD3987">
        <v>1.6975</v>
      </c>
      <c r="AE3987" s="2">
        <v>39927</v>
      </c>
      <c r="AF3987">
        <v>2.2149999999999999</v>
      </c>
      <c r="AG3987" s="2">
        <v>39867</v>
      </c>
      <c r="AH3987">
        <v>157.4</v>
      </c>
      <c r="AI3987" s="37">
        <v>39960</v>
      </c>
      <c r="AJ3987" s="57">
        <v>0.49</v>
      </c>
      <c r="AK3987" s="37">
        <v>39960</v>
      </c>
      <c r="AL3987" s="57">
        <v>3.71</v>
      </c>
      <c r="AM3987" s="2">
        <v>39748</v>
      </c>
      <c r="AN3987">
        <v>0.92</v>
      </c>
      <c r="AO3987" s="2">
        <v>39745</v>
      </c>
      <c r="AP3987">
        <v>10523.96</v>
      </c>
    </row>
    <row r="3988" spans="25:42" x14ac:dyDescent="0.2">
      <c r="Y3988" s="2">
        <v>39864</v>
      </c>
      <c r="Z3988">
        <v>-1.5905</v>
      </c>
      <c r="AA3988" s="2">
        <v>39833</v>
      </c>
      <c r="AB3988">
        <v>-1.32</v>
      </c>
      <c r="AC3988" s="2">
        <v>39896</v>
      </c>
      <c r="AD3988">
        <v>1.653</v>
      </c>
      <c r="AE3988" s="2">
        <v>39926</v>
      </c>
      <c r="AF3988">
        <v>2.1778</v>
      </c>
      <c r="AG3988" s="2">
        <v>39864</v>
      </c>
      <c r="AH3988">
        <v>165.5</v>
      </c>
      <c r="AI3988" s="37">
        <v>39959</v>
      </c>
      <c r="AJ3988" s="57">
        <v>0.5</v>
      </c>
      <c r="AK3988" s="37">
        <v>39959</v>
      </c>
      <c r="AL3988" s="57">
        <v>3.5</v>
      </c>
      <c r="AM3988" s="2">
        <v>39745</v>
      </c>
      <c r="AN3988">
        <v>0.95</v>
      </c>
      <c r="AO3988" s="2">
        <v>39744</v>
      </c>
      <c r="AP3988">
        <v>10524.11</v>
      </c>
    </row>
    <row r="3989" spans="25:42" x14ac:dyDescent="0.2">
      <c r="Y3989" s="2">
        <v>39863</v>
      </c>
      <c r="Z3989">
        <v>-1.5914999999999999</v>
      </c>
      <c r="AA3989" s="2">
        <v>39832</v>
      </c>
      <c r="AB3989">
        <v>-1.292</v>
      </c>
      <c r="AC3989" s="2">
        <v>39895</v>
      </c>
      <c r="AD3989">
        <v>1.5245</v>
      </c>
      <c r="AE3989" s="2">
        <v>39925</v>
      </c>
      <c r="AF3989">
        <v>2.0720999999999998</v>
      </c>
      <c r="AG3989" s="2">
        <v>39863</v>
      </c>
      <c r="AH3989">
        <v>161.9</v>
      </c>
      <c r="AI3989" s="37">
        <v>39958</v>
      </c>
      <c r="AJ3989" s="58" t="e">
        <f>NA()</f>
        <v>#N/A</v>
      </c>
      <c r="AK3989" s="37">
        <v>39958</v>
      </c>
      <c r="AL3989" s="57" t="e">
        <v>#N/A</v>
      </c>
      <c r="AM3989" s="2">
        <v>39744</v>
      </c>
      <c r="AN3989">
        <v>0.93</v>
      </c>
      <c r="AO3989" s="2">
        <v>39743</v>
      </c>
      <c r="AP3989">
        <v>10495.67</v>
      </c>
    </row>
    <row r="3990" spans="25:42" x14ac:dyDescent="0.2">
      <c r="Y3990" s="2">
        <v>39862</v>
      </c>
      <c r="Z3990">
        <v>-1.6904999999999999</v>
      </c>
      <c r="AA3990" s="2">
        <v>39829</v>
      </c>
      <c r="AB3990">
        <v>-1.6485000000000001</v>
      </c>
      <c r="AC3990" s="2">
        <v>39892</v>
      </c>
      <c r="AD3990">
        <v>1.494</v>
      </c>
      <c r="AE3990" s="2">
        <v>39924</v>
      </c>
      <c r="AF3990">
        <v>2.0554999999999999</v>
      </c>
      <c r="AG3990" s="2">
        <v>39862</v>
      </c>
      <c r="AH3990">
        <v>159.19999999999999</v>
      </c>
      <c r="AI3990" s="37">
        <v>39955</v>
      </c>
      <c r="AJ3990" s="57">
        <v>0.49</v>
      </c>
      <c r="AK3990" s="37">
        <v>39955</v>
      </c>
      <c r="AL3990" s="57">
        <v>3.45</v>
      </c>
      <c r="AM3990" s="2">
        <v>39743</v>
      </c>
      <c r="AN3990">
        <v>0.81</v>
      </c>
      <c r="AO3990" s="2">
        <v>39742</v>
      </c>
      <c r="AP3990">
        <v>10467.39</v>
      </c>
    </row>
    <row r="3991" spans="25:42" x14ac:dyDescent="0.2">
      <c r="Y3991" s="2">
        <v>39861</v>
      </c>
      <c r="Z3991">
        <v>-1.7515000000000001</v>
      </c>
      <c r="AA3991" s="2">
        <v>39828</v>
      </c>
      <c r="AB3991">
        <v>-1.609</v>
      </c>
      <c r="AC3991" s="2">
        <v>39891</v>
      </c>
      <c r="AD3991">
        <v>1.5545</v>
      </c>
      <c r="AE3991" s="2">
        <v>39923</v>
      </c>
      <c r="AF3991">
        <v>2.11</v>
      </c>
      <c r="AG3991" s="2">
        <v>39861</v>
      </c>
      <c r="AH3991">
        <v>163.19999999999999</v>
      </c>
      <c r="AI3991" s="37">
        <v>39954</v>
      </c>
      <c r="AJ3991" s="57">
        <v>0.45</v>
      </c>
      <c r="AK3991" s="37">
        <v>39954</v>
      </c>
      <c r="AL3991" s="57">
        <v>3.35</v>
      </c>
      <c r="AM3991" s="2">
        <v>39742</v>
      </c>
      <c r="AN3991">
        <v>0.67</v>
      </c>
      <c r="AO3991" s="2">
        <v>39741</v>
      </c>
      <c r="AP3991">
        <v>10464.89</v>
      </c>
    </row>
    <row r="3992" spans="25:42" x14ac:dyDescent="0.2">
      <c r="Y3992" s="2">
        <v>39860</v>
      </c>
      <c r="Z3992">
        <v>-1.6785000000000001</v>
      </c>
      <c r="AA3992" s="2">
        <v>39827</v>
      </c>
      <c r="AB3992">
        <v>-1.6990000000000001</v>
      </c>
      <c r="AC3992" s="2">
        <v>39890</v>
      </c>
      <c r="AD3992">
        <v>1.4615</v>
      </c>
      <c r="AE3992" s="2">
        <v>39920</v>
      </c>
      <c r="AF3992">
        <v>2.2208999999999999</v>
      </c>
      <c r="AG3992" s="2">
        <v>39860</v>
      </c>
      <c r="AH3992">
        <v>158.69999999999999</v>
      </c>
      <c r="AI3992" s="37">
        <v>39953</v>
      </c>
      <c r="AJ3992" s="57">
        <v>0.44</v>
      </c>
      <c r="AK3992" s="37">
        <v>39953</v>
      </c>
      <c r="AL3992" s="57">
        <v>3.19</v>
      </c>
      <c r="AM3992" s="2">
        <v>39741</v>
      </c>
      <c r="AN3992">
        <v>0.7</v>
      </c>
      <c r="AO3992" s="2">
        <v>39738</v>
      </c>
      <c r="AP3992">
        <v>10334.209999999999</v>
      </c>
    </row>
    <row r="3993" spans="25:42" x14ac:dyDescent="0.2">
      <c r="Y3993" s="2">
        <v>39857</v>
      </c>
      <c r="Z3993">
        <v>-2.101</v>
      </c>
      <c r="AA3993" s="2">
        <v>39826</v>
      </c>
      <c r="AB3993">
        <v>-1.593</v>
      </c>
      <c r="AC3993" s="2">
        <v>39889</v>
      </c>
      <c r="AD3993">
        <v>1.3125</v>
      </c>
      <c r="AE3993" s="2">
        <v>39919</v>
      </c>
      <c r="AF3993">
        <v>2.2235</v>
      </c>
      <c r="AG3993" s="2">
        <v>39857</v>
      </c>
      <c r="AH3993">
        <v>158.69999999999999</v>
      </c>
      <c r="AI3993" s="37">
        <v>39952</v>
      </c>
      <c r="AJ3993" s="57">
        <v>0.48</v>
      </c>
      <c r="AK3993" s="37">
        <v>39952</v>
      </c>
      <c r="AL3993" s="57">
        <v>3.25</v>
      </c>
      <c r="AM3993" s="2">
        <v>39738</v>
      </c>
      <c r="AN3993">
        <v>0.6</v>
      </c>
      <c r="AO3993" s="2">
        <v>39737</v>
      </c>
      <c r="AP3993">
        <v>10331.14</v>
      </c>
    </row>
    <row r="3994" spans="25:42" x14ac:dyDescent="0.2">
      <c r="Y3994" s="2">
        <v>39856</v>
      </c>
      <c r="Z3994">
        <v>-1.7975000000000001</v>
      </c>
      <c r="AA3994" s="2">
        <v>39825</v>
      </c>
      <c r="AB3994">
        <v>-1.6120000000000001</v>
      </c>
      <c r="AC3994" s="2">
        <v>39888</v>
      </c>
      <c r="AD3994">
        <v>1.252</v>
      </c>
      <c r="AE3994" s="2">
        <v>39918</v>
      </c>
      <c r="AF3994">
        <v>2.3094999999999999</v>
      </c>
      <c r="AG3994" s="2">
        <v>39856</v>
      </c>
      <c r="AH3994">
        <v>151</v>
      </c>
      <c r="AI3994" s="37">
        <v>39951</v>
      </c>
      <c r="AJ3994" s="57">
        <v>0.5</v>
      </c>
      <c r="AK3994" s="37">
        <v>39951</v>
      </c>
      <c r="AL3994" s="57">
        <v>3.22</v>
      </c>
      <c r="AM3994" s="2">
        <v>39737</v>
      </c>
      <c r="AN3994">
        <v>0.83</v>
      </c>
      <c r="AO3994" s="2">
        <v>39736</v>
      </c>
      <c r="AP3994">
        <v>10326.06</v>
      </c>
    </row>
    <row r="3995" spans="25:42" x14ac:dyDescent="0.2">
      <c r="Y3995" s="2">
        <v>39855</v>
      </c>
      <c r="Z3995">
        <v>-1.7315</v>
      </c>
      <c r="AA3995" s="2">
        <v>39822</v>
      </c>
      <c r="AB3995">
        <v>-1.6759999999999999</v>
      </c>
      <c r="AC3995" s="2">
        <v>39885</v>
      </c>
      <c r="AD3995">
        <v>1.2224999999999999</v>
      </c>
      <c r="AE3995" s="2">
        <v>39917</v>
      </c>
      <c r="AF3995">
        <v>2.3258999999999999</v>
      </c>
      <c r="AG3995" s="2">
        <v>39855</v>
      </c>
      <c r="AH3995">
        <v>157</v>
      </c>
      <c r="AI3995" s="37">
        <v>39948</v>
      </c>
      <c r="AJ3995" s="57">
        <v>0.5</v>
      </c>
      <c r="AK3995" s="37">
        <v>39948</v>
      </c>
      <c r="AL3995" s="57">
        <v>3.14</v>
      </c>
      <c r="AM3995" s="2">
        <v>39736</v>
      </c>
      <c r="AN3995">
        <v>1.04</v>
      </c>
      <c r="AO3995" s="2">
        <v>39735</v>
      </c>
      <c r="AP3995">
        <v>10294.4</v>
      </c>
    </row>
    <row r="3996" spans="25:42" x14ac:dyDescent="0.2">
      <c r="Y3996" s="2">
        <v>39854</v>
      </c>
      <c r="Z3996">
        <v>-1.625</v>
      </c>
      <c r="AA3996" s="2">
        <v>39821</v>
      </c>
      <c r="AB3996">
        <v>-1.7989999999999999</v>
      </c>
      <c r="AC3996" s="2">
        <v>39884</v>
      </c>
      <c r="AD3996">
        <v>1.119</v>
      </c>
      <c r="AE3996" s="2">
        <v>39916</v>
      </c>
      <c r="AF3996">
        <v>2.3624999999999998</v>
      </c>
      <c r="AG3996" s="2">
        <v>39854</v>
      </c>
      <c r="AH3996">
        <v>172.3</v>
      </c>
      <c r="AI3996" s="37">
        <v>39947</v>
      </c>
      <c r="AJ3996" s="57">
        <v>0.5</v>
      </c>
      <c r="AK3996" s="37">
        <v>39947</v>
      </c>
      <c r="AL3996" s="57">
        <v>3.1</v>
      </c>
      <c r="AM3996" s="2">
        <v>39735</v>
      </c>
      <c r="AN3996">
        <v>1.1000000000000001</v>
      </c>
      <c r="AO3996" s="2">
        <v>39731</v>
      </c>
      <c r="AP3996">
        <v>10294.379999999999</v>
      </c>
    </row>
    <row r="3997" spans="25:42" x14ac:dyDescent="0.2">
      <c r="Y3997" s="2">
        <v>39853</v>
      </c>
      <c r="Z3997">
        <v>-1.5654999999999999</v>
      </c>
      <c r="AA3997" s="2">
        <v>39820</v>
      </c>
      <c r="AB3997">
        <v>-1.9195</v>
      </c>
      <c r="AC3997" s="2">
        <v>39883</v>
      </c>
      <c r="AD3997">
        <v>1.135</v>
      </c>
      <c r="AE3997" s="2">
        <v>39913</v>
      </c>
      <c r="AF3997">
        <v>2.3673999999999999</v>
      </c>
      <c r="AG3997" s="2">
        <v>39853</v>
      </c>
      <c r="AH3997">
        <v>170.2</v>
      </c>
      <c r="AI3997" s="37">
        <v>39946</v>
      </c>
      <c r="AJ3997" s="57">
        <v>0.52</v>
      </c>
      <c r="AK3997" s="37">
        <v>39946</v>
      </c>
      <c r="AL3997" s="57">
        <v>3.11</v>
      </c>
      <c r="AM3997" s="2">
        <v>39731</v>
      </c>
      <c r="AN3997">
        <v>0.79</v>
      </c>
      <c r="AO3997" s="2">
        <v>39730</v>
      </c>
      <c r="AP3997">
        <v>10266.379999999999</v>
      </c>
    </row>
    <row r="3998" spans="25:42" x14ac:dyDescent="0.2">
      <c r="Y3998" s="2">
        <v>39850</v>
      </c>
      <c r="Z3998">
        <v>-2.1179999999999999</v>
      </c>
      <c r="AA3998" s="2">
        <v>39819</v>
      </c>
      <c r="AB3998">
        <v>-1.7649999999999999</v>
      </c>
      <c r="AC3998" s="2">
        <v>39882</v>
      </c>
      <c r="AD3998">
        <v>1.1399999999999999</v>
      </c>
      <c r="AE3998" s="2">
        <v>39912</v>
      </c>
      <c r="AF3998">
        <v>2.3645999999999998</v>
      </c>
      <c r="AG3998" s="2">
        <v>39850</v>
      </c>
      <c r="AH3998">
        <v>182.1</v>
      </c>
      <c r="AI3998" s="37">
        <v>39945</v>
      </c>
      <c r="AJ3998" s="57">
        <v>0.54</v>
      </c>
      <c r="AK3998" s="37">
        <v>39945</v>
      </c>
      <c r="AL3998" s="57">
        <v>3.17</v>
      </c>
      <c r="AM3998" s="2">
        <v>39730</v>
      </c>
      <c r="AN3998">
        <v>1.4</v>
      </c>
      <c r="AO3998" s="2">
        <v>39729</v>
      </c>
      <c r="AP3998">
        <v>10245.25</v>
      </c>
    </row>
    <row r="3999" spans="25:42" x14ac:dyDescent="0.2">
      <c r="Y3999" s="2">
        <v>39849</v>
      </c>
      <c r="Z3999">
        <v>-2.137</v>
      </c>
      <c r="AA3999" s="2">
        <v>39818</v>
      </c>
      <c r="AB3999">
        <v>-2.3730000000000002</v>
      </c>
      <c r="AC3999" s="2">
        <v>39881</v>
      </c>
      <c r="AD3999">
        <v>1.115</v>
      </c>
      <c r="AE3999" s="2">
        <v>39911</v>
      </c>
      <c r="AF3999">
        <v>2.3342999999999998</v>
      </c>
      <c r="AG3999" s="2">
        <v>39849</v>
      </c>
      <c r="AH3999">
        <v>173.7</v>
      </c>
      <c r="AI3999" s="37">
        <v>39944</v>
      </c>
      <c r="AJ3999" s="57">
        <v>0.53</v>
      </c>
      <c r="AK3999" s="37">
        <v>39944</v>
      </c>
      <c r="AL3999" s="57">
        <v>3.17</v>
      </c>
      <c r="AM3999" s="2">
        <v>39729</v>
      </c>
      <c r="AN3999">
        <v>2.2400000000000002</v>
      </c>
      <c r="AO3999" s="2">
        <v>39728</v>
      </c>
      <c r="AP3999">
        <v>10224.25</v>
      </c>
    </row>
    <row r="4000" spans="25:42" x14ac:dyDescent="0.2">
      <c r="Y4000" s="2">
        <v>39848</v>
      </c>
      <c r="Z4000">
        <v>-2.25</v>
      </c>
      <c r="AA4000" s="2">
        <v>39815</v>
      </c>
      <c r="AB4000">
        <v>-2.3980000000000001</v>
      </c>
      <c r="AC4000" s="2">
        <v>39878</v>
      </c>
      <c r="AD4000">
        <v>1.17</v>
      </c>
      <c r="AE4000" s="2">
        <v>39910</v>
      </c>
      <c r="AF4000">
        <v>2.3452000000000002</v>
      </c>
      <c r="AG4000" s="2">
        <v>39848</v>
      </c>
      <c r="AH4000">
        <v>172.5</v>
      </c>
      <c r="AI4000" s="37">
        <v>39941</v>
      </c>
      <c r="AJ4000" s="57">
        <v>0.55000000000000004</v>
      </c>
      <c r="AK4000" s="37">
        <v>39941</v>
      </c>
      <c r="AL4000" s="57">
        <v>3.29</v>
      </c>
      <c r="AM4000" s="2">
        <v>39728</v>
      </c>
      <c r="AN4000">
        <v>2.97</v>
      </c>
      <c r="AO4000" s="2">
        <v>39727</v>
      </c>
      <c r="AP4000">
        <v>10187.75</v>
      </c>
    </row>
    <row r="4001" spans="25:42" x14ac:dyDescent="0.2">
      <c r="Y4001" s="2">
        <v>39847</v>
      </c>
      <c r="Z4001">
        <v>-2.2200000000000002</v>
      </c>
      <c r="AA4001" s="2">
        <v>39813</v>
      </c>
      <c r="AB4001">
        <v>-1.9755</v>
      </c>
      <c r="AC4001" s="2">
        <v>39877</v>
      </c>
      <c r="AD4001">
        <v>1.0900000000000001</v>
      </c>
      <c r="AE4001" s="2">
        <v>39909</v>
      </c>
      <c r="AF4001">
        <v>2.4653999999999998</v>
      </c>
      <c r="AG4001" s="2">
        <v>39847</v>
      </c>
      <c r="AH4001">
        <v>161.19999999999999</v>
      </c>
      <c r="AI4001" s="37">
        <v>39940</v>
      </c>
      <c r="AJ4001" s="57">
        <v>0.54</v>
      </c>
      <c r="AK4001" s="37">
        <v>39940</v>
      </c>
      <c r="AL4001" s="57">
        <v>3.29</v>
      </c>
      <c r="AM4001" s="2">
        <v>39727</v>
      </c>
      <c r="AN4001">
        <v>1.96</v>
      </c>
      <c r="AO4001" s="2">
        <v>39724</v>
      </c>
      <c r="AP4001">
        <v>10186.27</v>
      </c>
    </row>
    <row r="4002" spans="25:42" x14ac:dyDescent="0.2">
      <c r="Y4002" s="2">
        <v>39846</v>
      </c>
      <c r="Z4002">
        <v>-2.1800000000000002</v>
      </c>
      <c r="AA4002" s="2">
        <v>39812</v>
      </c>
      <c r="AB4002">
        <v>-2.3980000000000001</v>
      </c>
      <c r="AC4002" s="2">
        <v>39876</v>
      </c>
      <c r="AD4002">
        <v>1.04</v>
      </c>
      <c r="AE4002" s="2">
        <v>39906</v>
      </c>
      <c r="AF4002">
        <v>2.4590000000000001</v>
      </c>
      <c r="AG4002" s="2">
        <v>39846</v>
      </c>
      <c r="AH4002">
        <v>163.4</v>
      </c>
      <c r="AI4002" s="37">
        <v>39939</v>
      </c>
      <c r="AJ4002" s="57">
        <v>0.51</v>
      </c>
      <c r="AK4002" s="37">
        <v>39939</v>
      </c>
      <c r="AL4002" s="57">
        <v>3.18</v>
      </c>
      <c r="AM4002" s="2">
        <v>39724</v>
      </c>
      <c r="AN4002">
        <v>1.1000000000000001</v>
      </c>
      <c r="AO4002" s="2">
        <v>39723</v>
      </c>
      <c r="AP4002">
        <v>10148.75</v>
      </c>
    </row>
    <row r="4003" spans="25:42" x14ac:dyDescent="0.2">
      <c r="Y4003" s="2">
        <v>39843</v>
      </c>
      <c r="Z4003">
        <v>-2.1339999999999999</v>
      </c>
      <c r="AA4003" s="2">
        <v>39811</v>
      </c>
      <c r="AB4003">
        <v>-2.3290000000000002</v>
      </c>
      <c r="AC4003" s="2">
        <v>39875</v>
      </c>
      <c r="AD4003">
        <v>1.02</v>
      </c>
      <c r="AE4003" s="2">
        <v>39905</v>
      </c>
      <c r="AF4003">
        <v>2.4296000000000002</v>
      </c>
      <c r="AG4003" s="2">
        <v>39843</v>
      </c>
      <c r="AH4003">
        <v>162.9</v>
      </c>
      <c r="AI4003" s="37">
        <v>39938</v>
      </c>
      <c r="AJ4003" s="57">
        <v>0.53</v>
      </c>
      <c r="AK4003" s="37">
        <v>39938</v>
      </c>
      <c r="AL4003" s="57">
        <v>3.2</v>
      </c>
      <c r="AM4003" s="2">
        <v>39723</v>
      </c>
      <c r="AN4003">
        <v>0.67</v>
      </c>
      <c r="AO4003" s="2">
        <v>39722</v>
      </c>
      <c r="AP4003">
        <v>10124.23</v>
      </c>
    </row>
    <row r="4004" spans="25:42" x14ac:dyDescent="0.2">
      <c r="Y4004" s="2">
        <v>39842</v>
      </c>
      <c r="Z4004">
        <v>-2.0499999999999998</v>
      </c>
      <c r="AA4004" s="2">
        <v>39806</v>
      </c>
      <c r="AB4004">
        <v>-2.0449999999999999</v>
      </c>
      <c r="AC4004" s="2">
        <v>39874</v>
      </c>
      <c r="AD4004">
        <v>1.115</v>
      </c>
      <c r="AE4004" s="2">
        <v>39904</v>
      </c>
      <c r="AF4004">
        <v>2.4154</v>
      </c>
      <c r="AG4004" s="2">
        <v>39842</v>
      </c>
      <c r="AH4004">
        <v>147.80000000000001</v>
      </c>
      <c r="AI4004" s="37">
        <v>39937</v>
      </c>
      <c r="AJ4004" s="57">
        <v>0.52</v>
      </c>
      <c r="AK4004" s="37">
        <v>39937</v>
      </c>
      <c r="AL4004" s="57">
        <v>3.19</v>
      </c>
      <c r="AM4004" s="2">
        <v>39722</v>
      </c>
      <c r="AN4004">
        <v>1.1499999999999999</v>
      </c>
      <c r="AO4004" s="2">
        <v>39721</v>
      </c>
      <c r="AP4004">
        <v>10024.719999999999</v>
      </c>
    </row>
    <row r="4005" spans="25:42" x14ac:dyDescent="0.2">
      <c r="Y4005" s="2">
        <v>39841</v>
      </c>
      <c r="Z4005">
        <v>-2.419</v>
      </c>
      <c r="AA4005" s="2">
        <v>39805</v>
      </c>
      <c r="AB4005">
        <v>-2.222</v>
      </c>
      <c r="AC4005" s="2">
        <v>39871</v>
      </c>
      <c r="AD4005">
        <v>1.2050000000000001</v>
      </c>
      <c r="AE4005" s="2">
        <v>39903</v>
      </c>
      <c r="AF4005">
        <v>2.3822000000000001</v>
      </c>
      <c r="AG4005" s="2">
        <v>39841</v>
      </c>
      <c r="AH4005">
        <v>136.69999999999999</v>
      </c>
      <c r="AI4005" s="37">
        <v>39934</v>
      </c>
      <c r="AJ4005" s="57">
        <v>0.49</v>
      </c>
      <c r="AK4005" s="37">
        <v>39934</v>
      </c>
      <c r="AL4005" s="57">
        <v>3.21</v>
      </c>
      <c r="AM4005" s="2">
        <v>39721</v>
      </c>
      <c r="AN4005">
        <v>2.0299999999999998</v>
      </c>
      <c r="AO4005" s="2">
        <v>39720</v>
      </c>
      <c r="AP4005">
        <v>9945.58</v>
      </c>
    </row>
    <row r="4006" spans="25:42" x14ac:dyDescent="0.2">
      <c r="Y4006" s="2">
        <v>39840</v>
      </c>
      <c r="Z4006">
        <v>-2.0990000000000002</v>
      </c>
      <c r="AA4006" s="2">
        <v>39804</v>
      </c>
      <c r="AB4006">
        <v>-2.1920000000000002</v>
      </c>
      <c r="AC4006" s="2">
        <v>39870</v>
      </c>
      <c r="AD4006">
        <v>1.21</v>
      </c>
      <c r="AE4006" s="2">
        <v>39902</v>
      </c>
      <c r="AF4006">
        <v>2.4384000000000001</v>
      </c>
      <c r="AG4006" s="2">
        <v>39840</v>
      </c>
      <c r="AH4006">
        <v>141.19999999999999</v>
      </c>
      <c r="AI4006" s="37">
        <v>39933</v>
      </c>
      <c r="AJ4006" s="57">
        <v>0.49</v>
      </c>
      <c r="AK4006" s="37">
        <v>39933</v>
      </c>
      <c r="AL4006" s="57">
        <v>3.16</v>
      </c>
      <c r="AM4006" s="2">
        <v>39720</v>
      </c>
      <c r="AN4006">
        <v>1.56</v>
      </c>
      <c r="AO4006" s="2">
        <v>39717</v>
      </c>
      <c r="AP4006">
        <v>9889.2000000000007</v>
      </c>
    </row>
    <row r="4007" spans="25:42" x14ac:dyDescent="0.2">
      <c r="Y4007" s="2">
        <v>39839</v>
      </c>
      <c r="Z4007">
        <v>-1.7825</v>
      </c>
      <c r="AA4007" s="2">
        <v>39801</v>
      </c>
      <c r="AB4007">
        <v>-2.2000000000000002</v>
      </c>
      <c r="AC4007" s="2">
        <v>39869</v>
      </c>
      <c r="AD4007">
        <v>1.2749999999999999</v>
      </c>
      <c r="AE4007" s="2">
        <v>39899</v>
      </c>
      <c r="AF4007">
        <v>2.5206</v>
      </c>
      <c r="AG4007" s="2">
        <v>39839</v>
      </c>
      <c r="AH4007">
        <v>145.30000000000001</v>
      </c>
      <c r="AI4007" s="37">
        <v>39932</v>
      </c>
      <c r="AJ4007" s="57">
        <v>0.5</v>
      </c>
      <c r="AK4007" s="37">
        <v>39932</v>
      </c>
      <c r="AL4007" s="57">
        <v>3.12</v>
      </c>
      <c r="AM4007" s="2">
        <v>39717</v>
      </c>
      <c r="AN4007">
        <v>1.08</v>
      </c>
      <c r="AO4007" s="2">
        <v>39716</v>
      </c>
      <c r="AP4007">
        <v>9849.25</v>
      </c>
    </row>
    <row r="4008" spans="25:42" x14ac:dyDescent="0.2">
      <c r="Y4008" s="2">
        <v>39836</v>
      </c>
      <c r="Z4008">
        <v>-2.923</v>
      </c>
      <c r="AA4008" s="2">
        <v>39800</v>
      </c>
      <c r="AB4008">
        <v>-2.2930000000000001</v>
      </c>
      <c r="AC4008" s="2">
        <v>39868</v>
      </c>
      <c r="AD4008">
        <v>1.1299999999999999</v>
      </c>
      <c r="AE4008" s="2">
        <v>39898</v>
      </c>
      <c r="AF4008">
        <v>2.6255000000000002</v>
      </c>
      <c r="AG4008" s="2">
        <v>39836</v>
      </c>
      <c r="AH4008">
        <v>155.30000000000001</v>
      </c>
      <c r="AI4008" s="37">
        <v>39931</v>
      </c>
      <c r="AJ4008" s="57">
        <v>0.52</v>
      </c>
      <c r="AK4008" s="37">
        <v>39931</v>
      </c>
      <c r="AL4008" s="57">
        <v>3.05</v>
      </c>
      <c r="AM4008" s="2">
        <v>39716</v>
      </c>
      <c r="AN4008">
        <v>1.23</v>
      </c>
      <c r="AO4008" s="2">
        <v>39715</v>
      </c>
      <c r="AP4008">
        <v>9788.08</v>
      </c>
    </row>
    <row r="4009" spans="25:42" x14ac:dyDescent="0.2">
      <c r="Y4009" s="2">
        <v>39835</v>
      </c>
      <c r="Z4009">
        <v>-2.25</v>
      </c>
      <c r="AA4009" s="2">
        <v>39799</v>
      </c>
      <c r="AB4009">
        <v>-3.2650000000000001</v>
      </c>
      <c r="AC4009" s="2">
        <v>39867</v>
      </c>
      <c r="AD4009">
        <v>1.075</v>
      </c>
      <c r="AE4009" s="2">
        <v>39897</v>
      </c>
      <c r="AF4009">
        <v>2.5718000000000001</v>
      </c>
      <c r="AG4009" s="2">
        <v>39835</v>
      </c>
      <c r="AH4009">
        <v>153.1</v>
      </c>
      <c r="AI4009" s="37">
        <v>39930</v>
      </c>
      <c r="AJ4009" s="57">
        <v>0.49</v>
      </c>
      <c r="AK4009" s="37">
        <v>39930</v>
      </c>
      <c r="AL4009" s="57">
        <v>2.95</v>
      </c>
      <c r="AM4009" s="2">
        <v>39715</v>
      </c>
      <c r="AN4009">
        <v>1.19</v>
      </c>
      <c r="AO4009" s="2">
        <v>39714</v>
      </c>
      <c r="AP4009">
        <v>9791.57</v>
      </c>
    </row>
    <row r="4010" spans="25:42" x14ac:dyDescent="0.2">
      <c r="Y4010" s="2">
        <v>39834</v>
      </c>
      <c r="Z4010">
        <v>-2.5920000000000001</v>
      </c>
      <c r="AA4010" s="2">
        <v>39798</v>
      </c>
      <c r="AB4010">
        <v>-3.2549999999999999</v>
      </c>
      <c r="AC4010" s="2">
        <v>39864</v>
      </c>
      <c r="AD4010">
        <v>1.2565</v>
      </c>
      <c r="AE4010" s="2">
        <v>39896</v>
      </c>
      <c r="AF4010">
        <v>2.5173000000000001</v>
      </c>
      <c r="AG4010" s="2">
        <v>39834</v>
      </c>
      <c r="AH4010">
        <v>151</v>
      </c>
      <c r="AI4010" s="37">
        <v>39927</v>
      </c>
      <c r="AJ4010" s="57">
        <v>0.5</v>
      </c>
      <c r="AK4010" s="37">
        <v>39927</v>
      </c>
      <c r="AL4010" s="57">
        <v>3.03</v>
      </c>
      <c r="AM4010" s="2">
        <v>39714</v>
      </c>
      <c r="AN4010">
        <v>1.46</v>
      </c>
      <c r="AO4010" s="2">
        <v>39713</v>
      </c>
      <c r="AP4010">
        <v>9785.8700000000008</v>
      </c>
    </row>
    <row r="4011" spans="25:42" x14ac:dyDescent="0.2">
      <c r="Y4011" s="2">
        <v>39833</v>
      </c>
      <c r="Z4011">
        <v>-2.5379999999999998</v>
      </c>
      <c r="AA4011" s="2">
        <v>39797</v>
      </c>
      <c r="AB4011">
        <v>-3.448</v>
      </c>
      <c r="AC4011" s="2">
        <v>39863</v>
      </c>
      <c r="AD4011">
        <v>1.2705</v>
      </c>
      <c r="AE4011" s="2">
        <v>39895</v>
      </c>
      <c r="AF4011">
        <v>2.4527999999999999</v>
      </c>
      <c r="AG4011" s="2">
        <v>39833</v>
      </c>
      <c r="AH4011">
        <v>136.5</v>
      </c>
      <c r="AI4011" s="37">
        <v>39926</v>
      </c>
      <c r="AJ4011" s="57">
        <v>0.49</v>
      </c>
      <c r="AK4011" s="37">
        <v>39926</v>
      </c>
      <c r="AL4011" s="57">
        <v>2.96</v>
      </c>
      <c r="AM4011" s="2">
        <v>39713</v>
      </c>
      <c r="AN4011">
        <v>1.51</v>
      </c>
      <c r="AO4011" s="2">
        <v>39710</v>
      </c>
      <c r="AP4011">
        <v>9727.01</v>
      </c>
    </row>
    <row r="4012" spans="25:42" x14ac:dyDescent="0.2">
      <c r="Y4012" s="2">
        <v>39832</v>
      </c>
      <c r="Z4012">
        <v>-2.4670000000000001</v>
      </c>
      <c r="AA4012" s="2">
        <v>39794</v>
      </c>
      <c r="AB4012">
        <v>-3.4895</v>
      </c>
      <c r="AC4012" s="2">
        <v>39862</v>
      </c>
      <c r="AD4012">
        <v>1.1100000000000001</v>
      </c>
      <c r="AE4012" s="2">
        <v>39892</v>
      </c>
      <c r="AF4012">
        <v>2.3957000000000002</v>
      </c>
      <c r="AG4012" s="2">
        <v>39832</v>
      </c>
      <c r="AH4012">
        <v>126.9</v>
      </c>
      <c r="AI4012" s="37">
        <v>39925</v>
      </c>
      <c r="AJ4012" s="57">
        <v>0.52</v>
      </c>
      <c r="AK4012" s="37">
        <v>39925</v>
      </c>
      <c r="AL4012" s="57">
        <v>2.98</v>
      </c>
      <c r="AM4012" s="2">
        <v>39710</v>
      </c>
      <c r="AN4012">
        <v>1.48</v>
      </c>
      <c r="AO4012" s="2">
        <v>39709</v>
      </c>
      <c r="AP4012">
        <v>9664.6299999999992</v>
      </c>
    </row>
    <row r="4013" spans="25:42" x14ac:dyDescent="0.2">
      <c r="Y4013" s="2">
        <v>39829</v>
      </c>
      <c r="Z4013">
        <v>-2.7280000000000002</v>
      </c>
      <c r="AA4013" s="2">
        <v>39793</v>
      </c>
      <c r="AB4013">
        <v>-3.59</v>
      </c>
      <c r="AC4013" s="2">
        <v>39861</v>
      </c>
      <c r="AD4013">
        <v>0.9</v>
      </c>
      <c r="AE4013" s="2">
        <v>39891</v>
      </c>
      <c r="AF4013">
        <v>2.5158</v>
      </c>
      <c r="AG4013" s="2">
        <v>39829</v>
      </c>
      <c r="AH4013">
        <v>126.9</v>
      </c>
      <c r="AI4013" s="37">
        <v>39924</v>
      </c>
      <c r="AJ4013" s="57">
        <v>0.53</v>
      </c>
      <c r="AK4013" s="37">
        <v>39924</v>
      </c>
      <c r="AL4013" s="57">
        <v>2.94</v>
      </c>
      <c r="AM4013" s="2">
        <v>39709</v>
      </c>
      <c r="AN4013">
        <v>2.16</v>
      </c>
      <c r="AO4013" s="2">
        <v>39708</v>
      </c>
      <c r="AP4013">
        <v>9647.15</v>
      </c>
    </row>
    <row r="4014" spans="25:42" x14ac:dyDescent="0.2">
      <c r="Y4014" s="2">
        <v>39828</v>
      </c>
      <c r="Z4014">
        <v>-2.9</v>
      </c>
      <c r="AA4014" s="2">
        <v>39792</v>
      </c>
      <c r="AB4014">
        <v>-3.605</v>
      </c>
      <c r="AC4014" s="2">
        <v>39860</v>
      </c>
      <c r="AD4014">
        <v>1.3440000000000001</v>
      </c>
      <c r="AE4014" s="2">
        <v>39890</v>
      </c>
      <c r="AF4014">
        <v>2.3961999999999999</v>
      </c>
      <c r="AG4014" s="2">
        <v>39828</v>
      </c>
      <c r="AH4014">
        <v>129.5</v>
      </c>
      <c r="AI4014" s="37">
        <v>39923</v>
      </c>
      <c r="AJ4014" s="57">
        <v>0.54</v>
      </c>
      <c r="AK4014" s="37">
        <v>39923</v>
      </c>
      <c r="AL4014" s="57">
        <v>2.88</v>
      </c>
      <c r="AM4014" s="2">
        <v>39708</v>
      </c>
      <c r="AN4014">
        <v>2.8</v>
      </c>
      <c r="AO4014" s="2">
        <v>39707</v>
      </c>
      <c r="AP4014">
        <v>9639.7900000000009</v>
      </c>
    </row>
    <row r="4015" spans="25:42" x14ac:dyDescent="0.2">
      <c r="Y4015" s="2">
        <v>39827</v>
      </c>
      <c r="Z4015">
        <v>-2.9849999999999999</v>
      </c>
      <c r="AA4015" s="2">
        <v>39791</v>
      </c>
      <c r="AB4015">
        <v>-3.3</v>
      </c>
      <c r="AC4015" s="2">
        <v>39857</v>
      </c>
      <c r="AD4015">
        <v>1.3405</v>
      </c>
      <c r="AE4015" s="2">
        <v>39889</v>
      </c>
      <c r="AF4015">
        <v>2.2913999999999999</v>
      </c>
      <c r="AG4015" s="2">
        <v>39827</v>
      </c>
      <c r="AH4015">
        <v>119.4</v>
      </c>
      <c r="AI4015" s="37">
        <v>39920</v>
      </c>
      <c r="AJ4015" s="57">
        <v>0.56999999999999995</v>
      </c>
      <c r="AK4015" s="37">
        <v>39920</v>
      </c>
      <c r="AL4015" s="57">
        <v>2.98</v>
      </c>
      <c r="AM4015" s="2">
        <v>39707</v>
      </c>
      <c r="AN4015">
        <v>1.98</v>
      </c>
      <c r="AO4015" s="2">
        <v>39706</v>
      </c>
      <c r="AP4015">
        <v>9634.09</v>
      </c>
    </row>
    <row r="4016" spans="25:42" x14ac:dyDescent="0.2">
      <c r="Y4016" s="2">
        <v>39826</v>
      </c>
      <c r="Z4016">
        <v>-2.9289999999999998</v>
      </c>
      <c r="AA4016" s="2">
        <v>39790</v>
      </c>
      <c r="AB4016">
        <v>-3.222</v>
      </c>
      <c r="AC4016" s="2">
        <v>39856</v>
      </c>
      <c r="AD4016">
        <v>1.23</v>
      </c>
      <c r="AE4016" s="2">
        <v>39888</v>
      </c>
      <c r="AF4016">
        <v>2.2584</v>
      </c>
      <c r="AG4016" s="2">
        <v>39826</v>
      </c>
      <c r="AH4016">
        <v>119.5</v>
      </c>
      <c r="AI4016" s="37">
        <v>39919</v>
      </c>
      <c r="AJ4016" s="57">
        <v>0.54</v>
      </c>
      <c r="AK4016" s="37">
        <v>39919</v>
      </c>
      <c r="AL4016" s="57">
        <v>2.86</v>
      </c>
      <c r="AM4016" s="2">
        <v>39706</v>
      </c>
      <c r="AN4016">
        <v>2.64</v>
      </c>
      <c r="AO4016" s="2">
        <v>39703</v>
      </c>
      <c r="AP4016">
        <v>9683.32</v>
      </c>
    </row>
    <row r="4017" spans="25:42" x14ac:dyDescent="0.2">
      <c r="Y4017" s="2">
        <v>39825</v>
      </c>
      <c r="Z4017">
        <v>-2.9740000000000002</v>
      </c>
      <c r="AA4017" s="2">
        <v>39787</v>
      </c>
      <c r="AB4017">
        <v>-3.0739999999999998</v>
      </c>
      <c r="AC4017" s="2">
        <v>39855</v>
      </c>
      <c r="AD4017">
        <v>1.2524999999999999</v>
      </c>
      <c r="AE4017" s="2">
        <v>39885</v>
      </c>
      <c r="AF4017">
        <v>2.2033</v>
      </c>
      <c r="AG4017" s="2">
        <v>39825</v>
      </c>
      <c r="AH4017">
        <v>134.80000000000001</v>
      </c>
      <c r="AI4017" s="37">
        <v>39918</v>
      </c>
      <c r="AJ4017" s="57">
        <v>0.54</v>
      </c>
      <c r="AK4017" s="37">
        <v>39918</v>
      </c>
      <c r="AL4017" s="57">
        <v>2.82</v>
      </c>
      <c r="AM4017" s="2">
        <v>39703</v>
      </c>
      <c r="AN4017">
        <v>2.1</v>
      </c>
      <c r="AO4017" s="2">
        <v>39702</v>
      </c>
      <c r="AP4017">
        <v>9682.1200000000008</v>
      </c>
    </row>
    <row r="4018" spans="25:42" x14ac:dyDescent="0.2">
      <c r="Y4018" s="2">
        <v>39822</v>
      </c>
      <c r="Z4018">
        <v>-3.0529999999999999</v>
      </c>
      <c r="AA4018" s="2">
        <v>39786</v>
      </c>
      <c r="AB4018">
        <v>-2.6665000000000001</v>
      </c>
      <c r="AC4018" s="2">
        <v>39854</v>
      </c>
      <c r="AD4018">
        <v>1.5249999999999999</v>
      </c>
      <c r="AE4018" s="2">
        <v>39884</v>
      </c>
      <c r="AF4018">
        <v>2.1941999999999999</v>
      </c>
      <c r="AG4018" s="2">
        <v>39822</v>
      </c>
      <c r="AH4018">
        <v>138</v>
      </c>
      <c r="AI4018" s="37">
        <v>39917</v>
      </c>
      <c r="AJ4018" s="57">
        <v>0.54</v>
      </c>
      <c r="AK4018" s="37">
        <v>39917</v>
      </c>
      <c r="AL4018" s="57">
        <v>2.8</v>
      </c>
      <c r="AM4018" s="2">
        <v>39702</v>
      </c>
      <c r="AN4018">
        <v>2</v>
      </c>
      <c r="AO4018" s="2">
        <v>39701</v>
      </c>
      <c r="AP4018">
        <v>9684.7900000000009</v>
      </c>
    </row>
    <row r="4019" spans="25:42" x14ac:dyDescent="0.2">
      <c r="Y4019" s="2">
        <v>39821</v>
      </c>
      <c r="Z4019">
        <v>-3.11</v>
      </c>
      <c r="AA4019" s="2">
        <v>39785</v>
      </c>
      <c r="AB4019">
        <v>-3.3050000000000002</v>
      </c>
      <c r="AC4019" s="2">
        <v>39853</v>
      </c>
      <c r="AD4019">
        <v>1.5349999999999999</v>
      </c>
      <c r="AE4019" s="2">
        <v>39883</v>
      </c>
      <c r="AF4019">
        <v>2.0710999999999999</v>
      </c>
      <c r="AG4019" s="2">
        <v>39821</v>
      </c>
      <c r="AH4019">
        <v>149.9</v>
      </c>
      <c r="AI4019" s="37">
        <v>39916</v>
      </c>
      <c r="AJ4019" s="57">
        <v>0.56999999999999995</v>
      </c>
      <c r="AK4019" s="37">
        <v>39916</v>
      </c>
      <c r="AL4019" s="57">
        <v>2.88</v>
      </c>
      <c r="AM4019" s="2">
        <v>39701</v>
      </c>
      <c r="AN4019">
        <v>2.12</v>
      </c>
      <c r="AO4019" s="2">
        <v>39700</v>
      </c>
      <c r="AP4019">
        <v>9692.76</v>
      </c>
    </row>
    <row r="4020" spans="25:42" x14ac:dyDescent="0.2">
      <c r="Y4020" s="2">
        <v>39820</v>
      </c>
      <c r="Z4020">
        <v>-3.286</v>
      </c>
      <c r="AA4020" s="2">
        <v>39784</v>
      </c>
      <c r="AB4020">
        <v>-3.4319000000000002</v>
      </c>
      <c r="AC4020" s="2">
        <v>39850</v>
      </c>
      <c r="AD4020">
        <v>1.3505</v>
      </c>
      <c r="AE4020" s="2">
        <v>39882</v>
      </c>
      <c r="AF4020">
        <v>2.0488</v>
      </c>
      <c r="AG4020" s="2">
        <v>39820</v>
      </c>
      <c r="AH4020">
        <v>151.69999999999999</v>
      </c>
      <c r="AI4020" s="37">
        <v>39913</v>
      </c>
      <c r="AJ4020" s="58" t="e">
        <f>NA()</f>
        <v>#N/A</v>
      </c>
      <c r="AK4020" s="37">
        <v>39913</v>
      </c>
      <c r="AL4020" s="57" t="e">
        <v>#N/A</v>
      </c>
      <c r="AM4020" s="2">
        <v>39700</v>
      </c>
      <c r="AN4020">
        <v>1.96</v>
      </c>
      <c r="AO4020" s="2">
        <v>39699</v>
      </c>
      <c r="AP4020">
        <v>9668.84</v>
      </c>
    </row>
    <row r="4021" spans="25:42" x14ac:dyDescent="0.2">
      <c r="Y4021" s="2">
        <v>39819</v>
      </c>
      <c r="Z4021">
        <v>-3.669</v>
      </c>
      <c r="AA4021" s="2">
        <v>39783</v>
      </c>
      <c r="AB4021">
        <v>-2.2905000000000002</v>
      </c>
      <c r="AC4021" s="2">
        <v>39849</v>
      </c>
      <c r="AD4021">
        <v>1.198</v>
      </c>
      <c r="AE4021" s="2">
        <v>39881</v>
      </c>
      <c r="AF4021">
        <v>2.0144000000000002</v>
      </c>
      <c r="AG4021" s="2">
        <v>39819</v>
      </c>
      <c r="AH4021">
        <v>160.4</v>
      </c>
      <c r="AI4021" s="37">
        <v>39912</v>
      </c>
      <c r="AJ4021" s="57">
        <v>0.6</v>
      </c>
      <c r="AK4021" s="37">
        <v>39912</v>
      </c>
      <c r="AL4021" s="58">
        <v>2.96</v>
      </c>
      <c r="AM4021" s="2">
        <v>39699</v>
      </c>
      <c r="AN4021">
        <v>1.92</v>
      </c>
      <c r="AO4021" s="2">
        <v>39696</v>
      </c>
      <c r="AP4021">
        <v>9669.7999999999993</v>
      </c>
    </row>
    <row r="4022" spans="25:42" x14ac:dyDescent="0.2">
      <c r="Y4022" s="2">
        <v>39818</v>
      </c>
      <c r="Z4022">
        <v>-3.617</v>
      </c>
      <c r="AA4022" s="2">
        <v>39780</v>
      </c>
      <c r="AB4022">
        <v>-2.1160000000000001</v>
      </c>
      <c r="AC4022" s="2">
        <v>39848</v>
      </c>
      <c r="AD4022">
        <v>1.06</v>
      </c>
      <c r="AE4022" s="2">
        <v>39878</v>
      </c>
      <c r="AF4022">
        <v>2.0434999999999999</v>
      </c>
      <c r="AG4022" s="2">
        <v>39818</v>
      </c>
      <c r="AH4022">
        <v>171</v>
      </c>
      <c r="AI4022" s="37">
        <v>39911</v>
      </c>
      <c r="AJ4022" s="57">
        <v>0.59</v>
      </c>
      <c r="AK4022" s="37">
        <v>39911</v>
      </c>
      <c r="AL4022" s="57">
        <v>2.86</v>
      </c>
      <c r="AM4022" s="2">
        <v>39696</v>
      </c>
      <c r="AN4022">
        <v>1.97</v>
      </c>
      <c r="AO4022" s="2">
        <v>39695</v>
      </c>
      <c r="AP4022">
        <v>9668.19</v>
      </c>
    </row>
    <row r="4023" spans="25:42" x14ac:dyDescent="0.2">
      <c r="Y4023" s="2">
        <v>39815</v>
      </c>
      <c r="Z4023">
        <v>-3.661</v>
      </c>
      <c r="AA4023" s="2">
        <v>39779</v>
      </c>
      <c r="AB4023">
        <v>-2.0659999999999998</v>
      </c>
      <c r="AC4023" s="2">
        <v>39847</v>
      </c>
      <c r="AD4023">
        <v>1.0674999999999999</v>
      </c>
      <c r="AE4023" s="2">
        <v>39877</v>
      </c>
      <c r="AF4023">
        <v>2.0449999999999999</v>
      </c>
      <c r="AG4023" s="2">
        <v>39815</v>
      </c>
      <c r="AH4023">
        <v>183.1</v>
      </c>
      <c r="AI4023" s="37">
        <v>39910</v>
      </c>
      <c r="AJ4023" s="57">
        <v>0.6</v>
      </c>
      <c r="AK4023" s="37">
        <v>39910</v>
      </c>
      <c r="AL4023" s="57">
        <v>2.93</v>
      </c>
      <c r="AM4023" s="2">
        <v>39695</v>
      </c>
      <c r="AN4023">
        <v>1.99</v>
      </c>
      <c r="AO4023" s="2">
        <v>39694</v>
      </c>
      <c r="AP4023">
        <v>9667.68</v>
      </c>
    </row>
    <row r="4024" spans="25:42" x14ac:dyDescent="0.2">
      <c r="Y4024" s="2">
        <v>39814</v>
      </c>
      <c r="Z4024">
        <v>-3.5859999999999999</v>
      </c>
      <c r="AA4024" s="2">
        <v>39778</v>
      </c>
      <c r="AB4024">
        <v>-2.181</v>
      </c>
      <c r="AC4024" s="2">
        <v>39846</v>
      </c>
      <c r="AD4024">
        <v>1.0285</v>
      </c>
      <c r="AE4024" s="2">
        <v>39876</v>
      </c>
      <c r="AF4024">
        <v>2.0863999999999998</v>
      </c>
      <c r="AG4024" s="2">
        <v>39814</v>
      </c>
      <c r="AH4024">
        <v>190</v>
      </c>
      <c r="AI4024" s="37">
        <v>39909</v>
      </c>
      <c r="AJ4024" s="57">
        <v>0.6</v>
      </c>
      <c r="AK4024" s="37">
        <v>39909</v>
      </c>
      <c r="AL4024" s="57">
        <v>2.95</v>
      </c>
      <c r="AM4024" s="2">
        <v>39694</v>
      </c>
      <c r="AN4024">
        <v>2.0099999999999998</v>
      </c>
      <c r="AO4024" s="2">
        <v>39693</v>
      </c>
      <c r="AP4024">
        <v>9667.7999999999993</v>
      </c>
    </row>
    <row r="4025" spans="25:42" x14ac:dyDescent="0.2">
      <c r="Y4025" s="2">
        <v>39813</v>
      </c>
      <c r="Z4025">
        <v>-4.0095000000000001</v>
      </c>
      <c r="AA4025" s="2">
        <v>39777</v>
      </c>
      <c r="AB4025">
        <v>-2.2484999999999999</v>
      </c>
      <c r="AC4025" s="2">
        <v>39843</v>
      </c>
      <c r="AD4025">
        <v>0.84</v>
      </c>
      <c r="AE4025" s="2">
        <v>39875</v>
      </c>
      <c r="AF4025">
        <v>2.0646</v>
      </c>
      <c r="AG4025" s="2">
        <v>39813</v>
      </c>
      <c r="AH4025">
        <v>190</v>
      </c>
      <c r="AI4025" s="37">
        <v>39906</v>
      </c>
      <c r="AJ4025" s="57">
        <v>0.6</v>
      </c>
      <c r="AK4025" s="37">
        <v>39906</v>
      </c>
      <c r="AL4025" s="57">
        <v>2.91</v>
      </c>
      <c r="AM4025" s="2">
        <v>39693</v>
      </c>
      <c r="AN4025">
        <v>1.96</v>
      </c>
      <c r="AO4025" s="2">
        <v>39689</v>
      </c>
      <c r="AP4025">
        <v>9645.73</v>
      </c>
    </row>
    <row r="4026" spans="25:42" x14ac:dyDescent="0.2">
      <c r="Y4026" s="2">
        <v>39812</v>
      </c>
      <c r="Z4026">
        <v>-3.661</v>
      </c>
      <c r="AA4026" s="2">
        <v>39776</v>
      </c>
      <c r="AB4026">
        <v>-1.948</v>
      </c>
      <c r="AC4026" s="2">
        <v>39842</v>
      </c>
      <c r="AD4026">
        <v>0.68</v>
      </c>
      <c r="AE4026" s="2">
        <v>39874</v>
      </c>
      <c r="AF4026">
        <v>2.0613999999999999</v>
      </c>
      <c r="AG4026" s="2">
        <v>39812</v>
      </c>
      <c r="AH4026">
        <v>192.6</v>
      </c>
      <c r="AI4026" s="37">
        <v>39905</v>
      </c>
      <c r="AJ4026" s="57">
        <v>0.59</v>
      </c>
      <c r="AK4026" s="37">
        <v>39905</v>
      </c>
      <c r="AL4026" s="57">
        <v>2.77</v>
      </c>
      <c r="AM4026" s="2">
        <v>39689</v>
      </c>
      <c r="AN4026">
        <v>1.94</v>
      </c>
      <c r="AO4026" s="2">
        <v>39688</v>
      </c>
      <c r="AP4026">
        <v>9650.33</v>
      </c>
    </row>
    <row r="4027" spans="25:42" x14ac:dyDescent="0.2">
      <c r="Y4027" s="2">
        <v>39811</v>
      </c>
      <c r="Z4027">
        <v>-3.5750000000000002</v>
      </c>
      <c r="AA4027" s="2">
        <v>39773</v>
      </c>
      <c r="AB4027">
        <v>-1.3580000000000001</v>
      </c>
      <c r="AC4027" s="2">
        <v>39841</v>
      </c>
      <c r="AD4027">
        <v>0.76749999999999996</v>
      </c>
      <c r="AE4027" s="2">
        <v>39871</v>
      </c>
      <c r="AF4027">
        <v>2.1063000000000001</v>
      </c>
      <c r="AG4027" s="2">
        <v>39811</v>
      </c>
      <c r="AH4027">
        <v>192.1</v>
      </c>
      <c r="AI4027" s="37">
        <v>39904</v>
      </c>
      <c r="AJ4027" s="57">
        <v>0.57999999999999996</v>
      </c>
      <c r="AK4027" s="37">
        <v>39904</v>
      </c>
      <c r="AL4027" s="57">
        <v>2.68</v>
      </c>
      <c r="AM4027" s="2">
        <v>39688</v>
      </c>
      <c r="AN4027">
        <v>1.99</v>
      </c>
      <c r="AO4027" s="2">
        <v>39687</v>
      </c>
      <c r="AP4027">
        <v>9628.7999999999993</v>
      </c>
    </row>
    <row r="4028" spans="25:42" x14ac:dyDescent="0.2">
      <c r="Y4028" s="2">
        <v>39808</v>
      </c>
      <c r="Z4028">
        <v>-3.5270000000000001</v>
      </c>
      <c r="AA4028" s="2">
        <v>39772</v>
      </c>
      <c r="AB4028">
        <v>-2.1160000000000001</v>
      </c>
      <c r="AC4028" s="2">
        <v>39840</v>
      </c>
      <c r="AD4028">
        <v>0.73499999999999999</v>
      </c>
      <c r="AE4028" s="2">
        <v>39870</v>
      </c>
      <c r="AF4028">
        <v>2.1059000000000001</v>
      </c>
      <c r="AG4028" s="2">
        <v>39808</v>
      </c>
      <c r="AH4028">
        <v>193.5</v>
      </c>
      <c r="AI4028" s="37">
        <v>39903</v>
      </c>
      <c r="AJ4028" s="57">
        <v>0.56999999999999995</v>
      </c>
      <c r="AK4028" s="37">
        <v>39903</v>
      </c>
      <c r="AL4028" s="57">
        <v>2.71</v>
      </c>
      <c r="AM4028" s="2">
        <v>39687</v>
      </c>
      <c r="AN4028">
        <v>1.98</v>
      </c>
      <c r="AO4028" s="2">
        <v>39686</v>
      </c>
      <c r="AP4028">
        <v>9635.65</v>
      </c>
    </row>
    <row r="4029" spans="25:42" x14ac:dyDescent="0.2">
      <c r="Y4029" s="2">
        <v>39807</v>
      </c>
      <c r="Z4029">
        <v>-3.5270000000000001</v>
      </c>
      <c r="AA4029" s="2">
        <v>39771</v>
      </c>
      <c r="AB4029">
        <v>-1.7110000000000001</v>
      </c>
      <c r="AC4029" s="2">
        <v>39839</v>
      </c>
      <c r="AD4029">
        <v>0.74350000000000005</v>
      </c>
      <c r="AE4029" s="2">
        <v>39869</v>
      </c>
      <c r="AF4029">
        <v>2.0865</v>
      </c>
      <c r="AG4029" s="2">
        <v>39807</v>
      </c>
      <c r="AH4029">
        <v>193.8</v>
      </c>
      <c r="AI4029" s="37">
        <v>39902</v>
      </c>
      <c r="AJ4029" s="57">
        <v>0.57999999999999996</v>
      </c>
      <c r="AK4029" s="37">
        <v>39902</v>
      </c>
      <c r="AL4029" s="57">
        <v>2.73</v>
      </c>
      <c r="AM4029" s="2">
        <v>39686</v>
      </c>
      <c r="AN4029">
        <v>1.88</v>
      </c>
      <c r="AO4029" s="2">
        <v>39685</v>
      </c>
      <c r="AP4029">
        <v>9621.5400000000009</v>
      </c>
    </row>
    <row r="4030" spans="25:42" x14ac:dyDescent="0.2">
      <c r="Y4030" s="2">
        <v>39806</v>
      </c>
      <c r="Z4030">
        <v>-3.5270000000000001</v>
      </c>
      <c r="AA4030" s="2">
        <v>39770</v>
      </c>
      <c r="AB4030">
        <v>-1.462</v>
      </c>
      <c r="AC4030" s="2">
        <v>39836</v>
      </c>
      <c r="AD4030">
        <v>0.85899999999999999</v>
      </c>
      <c r="AE4030" s="2">
        <v>39868</v>
      </c>
      <c r="AF4030">
        <v>2.0889000000000002</v>
      </c>
      <c r="AG4030" s="2">
        <v>39806</v>
      </c>
      <c r="AH4030">
        <v>193.8</v>
      </c>
      <c r="AI4030" s="37">
        <v>39899</v>
      </c>
      <c r="AJ4030" s="57">
        <v>0.57999999999999996</v>
      </c>
      <c r="AK4030" s="37">
        <v>39899</v>
      </c>
      <c r="AL4030" s="57">
        <v>2.78</v>
      </c>
      <c r="AM4030" s="2">
        <v>39685</v>
      </c>
      <c r="AN4030">
        <v>2.0099999999999998</v>
      </c>
      <c r="AO4030" s="2">
        <v>39682</v>
      </c>
      <c r="AP4030">
        <v>9618.73</v>
      </c>
    </row>
    <row r="4031" spans="25:42" x14ac:dyDescent="0.2">
      <c r="Y4031" s="2">
        <v>39805</v>
      </c>
      <c r="Z4031">
        <v>-3.5270000000000001</v>
      </c>
      <c r="AA4031" s="2">
        <v>39769</v>
      </c>
      <c r="AB4031">
        <v>-1.28</v>
      </c>
      <c r="AC4031" s="2">
        <v>39835</v>
      </c>
      <c r="AD4031">
        <v>0.84699999999999998</v>
      </c>
      <c r="AE4031" s="2">
        <v>39867</v>
      </c>
      <c r="AF4031">
        <v>2.0893000000000002</v>
      </c>
      <c r="AG4031" s="2">
        <v>39805</v>
      </c>
      <c r="AH4031">
        <v>193.8</v>
      </c>
      <c r="AI4031" s="37">
        <v>39898</v>
      </c>
      <c r="AJ4031" s="57">
        <v>0.56999999999999995</v>
      </c>
      <c r="AK4031" s="37">
        <v>39898</v>
      </c>
      <c r="AL4031" s="57">
        <v>2.76</v>
      </c>
      <c r="AM4031" s="2">
        <v>39682</v>
      </c>
      <c r="AN4031">
        <v>2.02</v>
      </c>
      <c r="AO4031" s="2">
        <v>39681</v>
      </c>
      <c r="AP4031">
        <v>9618.65</v>
      </c>
    </row>
    <row r="4032" spans="25:42" x14ac:dyDescent="0.2">
      <c r="Y4032" s="2">
        <v>39804</v>
      </c>
      <c r="Z4032">
        <v>-4.1855000000000002</v>
      </c>
      <c r="AA4032" s="2">
        <v>39766</v>
      </c>
      <c r="AB4032">
        <v>-1.1765000000000001</v>
      </c>
      <c r="AC4032" s="2">
        <v>39834</v>
      </c>
      <c r="AD4032">
        <v>0.48949999999999999</v>
      </c>
      <c r="AE4032" s="2">
        <v>39864</v>
      </c>
      <c r="AF4032">
        <v>2.1526000000000001</v>
      </c>
      <c r="AG4032" s="2">
        <v>39804</v>
      </c>
      <c r="AH4032">
        <v>194.6</v>
      </c>
      <c r="AI4032" s="37">
        <v>39897</v>
      </c>
      <c r="AJ4032" s="57">
        <v>0.6</v>
      </c>
      <c r="AK4032" s="37">
        <v>39897</v>
      </c>
      <c r="AL4032" s="57">
        <v>2.81</v>
      </c>
      <c r="AM4032" s="2">
        <v>39681</v>
      </c>
      <c r="AN4032">
        <v>2.0099999999999998</v>
      </c>
      <c r="AO4032" s="2">
        <v>39680</v>
      </c>
      <c r="AP4032">
        <v>9608.33</v>
      </c>
    </row>
    <row r="4033" spans="25:42" x14ac:dyDescent="0.2">
      <c r="Y4033" s="2">
        <v>39801</v>
      </c>
      <c r="Z4033">
        <v>-3.5</v>
      </c>
      <c r="AA4033" s="2">
        <v>39765</v>
      </c>
      <c r="AB4033">
        <v>-1.266</v>
      </c>
      <c r="AC4033" s="2">
        <v>39833</v>
      </c>
      <c r="AD4033">
        <v>0.61750000000000005</v>
      </c>
      <c r="AE4033" s="2">
        <v>39863</v>
      </c>
      <c r="AF4033">
        <v>2.1581000000000001</v>
      </c>
      <c r="AG4033" s="2">
        <v>39801</v>
      </c>
      <c r="AH4033">
        <v>195.8</v>
      </c>
      <c r="AI4033" s="37">
        <v>39896</v>
      </c>
      <c r="AJ4033" s="57">
        <v>0.62</v>
      </c>
      <c r="AK4033" s="37">
        <v>39896</v>
      </c>
      <c r="AL4033" s="57">
        <v>2.68</v>
      </c>
      <c r="AM4033" s="2">
        <v>39680</v>
      </c>
      <c r="AN4033">
        <v>1.98</v>
      </c>
      <c r="AO4033" s="2">
        <v>39679</v>
      </c>
      <c r="AP4033">
        <v>9614.73</v>
      </c>
    </row>
    <row r="4034" spans="25:42" x14ac:dyDescent="0.2">
      <c r="Y4034" s="2">
        <v>39800</v>
      </c>
      <c r="Z4034">
        <v>-3.5</v>
      </c>
      <c r="AA4034" s="2">
        <v>39764</v>
      </c>
      <c r="AB4034">
        <v>-1.5004999999999999</v>
      </c>
      <c r="AC4034" s="2">
        <v>39832</v>
      </c>
      <c r="AD4034">
        <v>0.43149999999999999</v>
      </c>
      <c r="AE4034" s="2">
        <v>39862</v>
      </c>
      <c r="AF4034">
        <v>2.11</v>
      </c>
      <c r="AG4034" s="2">
        <v>39800</v>
      </c>
      <c r="AH4034">
        <v>194.6</v>
      </c>
      <c r="AI4034" s="37">
        <v>39895</v>
      </c>
      <c r="AJ4034" s="57">
        <v>0.6</v>
      </c>
      <c r="AK4034" s="37">
        <v>39895</v>
      </c>
      <c r="AL4034" s="57">
        <v>2.68</v>
      </c>
      <c r="AM4034" s="2">
        <v>39679</v>
      </c>
      <c r="AN4034">
        <v>1.94</v>
      </c>
      <c r="AO4034" s="2">
        <v>39678</v>
      </c>
      <c r="AP4034">
        <v>9608.11</v>
      </c>
    </row>
    <row r="4035" spans="25:42" x14ac:dyDescent="0.2">
      <c r="Y4035" s="2">
        <v>39799</v>
      </c>
      <c r="Z4035">
        <v>-3.706</v>
      </c>
      <c r="AA4035" s="2">
        <v>39763</v>
      </c>
      <c r="AB4035">
        <v>-1.361</v>
      </c>
      <c r="AC4035" s="2">
        <v>39829</v>
      </c>
      <c r="AD4035">
        <v>0.4325</v>
      </c>
      <c r="AE4035" s="2">
        <v>39861</v>
      </c>
      <c r="AF4035">
        <v>2.1093999999999999</v>
      </c>
      <c r="AG4035" s="2">
        <v>39799</v>
      </c>
      <c r="AH4035">
        <v>182.1</v>
      </c>
      <c r="AI4035" s="37">
        <v>39892</v>
      </c>
      <c r="AJ4035" s="57">
        <v>0.6</v>
      </c>
      <c r="AK4035" s="37">
        <v>39892</v>
      </c>
      <c r="AL4035" s="57">
        <v>2.65</v>
      </c>
      <c r="AM4035" s="2">
        <v>39678</v>
      </c>
      <c r="AN4035">
        <v>1.91</v>
      </c>
      <c r="AO4035" s="2">
        <v>39675</v>
      </c>
      <c r="AP4035">
        <v>9606.98</v>
      </c>
    </row>
    <row r="4036" spans="25:42" x14ac:dyDescent="0.2">
      <c r="Y4036" s="2">
        <v>39798</v>
      </c>
      <c r="Z4036">
        <v>-3.706</v>
      </c>
      <c r="AA4036" s="2">
        <v>39762</v>
      </c>
      <c r="AB4036">
        <v>-1.4339999999999999</v>
      </c>
      <c r="AC4036" s="2">
        <v>39828</v>
      </c>
      <c r="AD4036">
        <v>0.40250000000000002</v>
      </c>
      <c r="AE4036" s="2">
        <v>39860</v>
      </c>
      <c r="AF4036">
        <v>2.2650000000000001</v>
      </c>
      <c r="AG4036" s="2">
        <v>39798</v>
      </c>
      <c r="AH4036">
        <v>194.9</v>
      </c>
      <c r="AI4036" s="37">
        <v>39891</v>
      </c>
      <c r="AJ4036" s="57">
        <v>0.6</v>
      </c>
      <c r="AK4036" s="37">
        <v>39891</v>
      </c>
      <c r="AL4036" s="57">
        <v>2.61</v>
      </c>
      <c r="AM4036" s="2">
        <v>39675</v>
      </c>
      <c r="AN4036">
        <v>2.08</v>
      </c>
      <c r="AO4036" s="2">
        <v>39674</v>
      </c>
      <c r="AP4036">
        <v>9593.34</v>
      </c>
    </row>
    <row r="4037" spans="25:42" x14ac:dyDescent="0.2">
      <c r="Y4037" s="2">
        <v>39797</v>
      </c>
      <c r="Z4037">
        <v>-3.536</v>
      </c>
      <c r="AA4037" s="2">
        <v>39759</v>
      </c>
      <c r="AB4037">
        <v>-1.3420000000000001</v>
      </c>
      <c r="AC4037" s="2">
        <v>39827</v>
      </c>
      <c r="AD4037">
        <v>0.3775</v>
      </c>
      <c r="AE4037" s="2">
        <v>39857</v>
      </c>
      <c r="AF4037">
        <v>2.2850000000000001</v>
      </c>
      <c r="AG4037" s="2">
        <v>39797</v>
      </c>
      <c r="AH4037">
        <v>214.5</v>
      </c>
      <c r="AI4037" s="37">
        <v>39890</v>
      </c>
      <c r="AJ4037" s="57">
        <v>0.6</v>
      </c>
      <c r="AK4037" s="37">
        <v>39890</v>
      </c>
      <c r="AL4037" s="57">
        <v>2.5099999999999998</v>
      </c>
      <c r="AM4037" s="2">
        <v>39674</v>
      </c>
      <c r="AN4037">
        <v>2.09</v>
      </c>
      <c r="AO4037" s="2">
        <v>39673</v>
      </c>
      <c r="AP4037">
        <v>9598.8799999999992</v>
      </c>
    </row>
    <row r="4038" spans="25:42" x14ac:dyDescent="0.2">
      <c r="Y4038" s="2">
        <v>39794</v>
      </c>
      <c r="Z4038">
        <v>-4.274</v>
      </c>
      <c r="AA4038" s="2">
        <v>39758</v>
      </c>
      <c r="AB4038">
        <v>-1.4330000000000001</v>
      </c>
      <c r="AC4038" s="2">
        <v>39826</v>
      </c>
      <c r="AD4038">
        <v>0.56999999999999995</v>
      </c>
      <c r="AE4038" s="2">
        <v>39856</v>
      </c>
      <c r="AF4038">
        <v>2.1225999999999998</v>
      </c>
      <c r="AG4038" s="2">
        <v>39794</v>
      </c>
      <c r="AH4038">
        <v>222.7</v>
      </c>
      <c r="AI4038" s="37">
        <v>39889</v>
      </c>
      <c r="AJ4038" s="57">
        <v>0.69</v>
      </c>
      <c r="AK4038" s="37">
        <v>39889</v>
      </c>
      <c r="AL4038" s="57">
        <v>3.02</v>
      </c>
      <c r="AM4038" s="2">
        <v>39673</v>
      </c>
      <c r="AN4038">
        <v>1.98</v>
      </c>
      <c r="AO4038" s="2">
        <v>39672</v>
      </c>
      <c r="AP4038">
        <v>9579.3799999999992</v>
      </c>
    </row>
    <row r="4039" spans="25:42" x14ac:dyDescent="0.2">
      <c r="Y4039" s="2">
        <v>39793</v>
      </c>
      <c r="Z4039">
        <v>-3.536</v>
      </c>
      <c r="AA4039" s="2">
        <v>39757</v>
      </c>
      <c r="AB4039">
        <v>-1.641</v>
      </c>
      <c r="AC4039" s="2">
        <v>39825</v>
      </c>
      <c r="AD4039">
        <v>0.41</v>
      </c>
      <c r="AE4039" s="2">
        <v>39855</v>
      </c>
      <c r="AF4039">
        <v>2.1701999999999999</v>
      </c>
      <c r="AG4039" s="2">
        <v>39793</v>
      </c>
      <c r="AH4039">
        <v>223.4</v>
      </c>
      <c r="AI4039" s="37">
        <v>39888</v>
      </c>
      <c r="AJ4039" s="57">
        <v>0.69</v>
      </c>
      <c r="AK4039" s="37">
        <v>39888</v>
      </c>
      <c r="AL4039" s="57">
        <v>2.97</v>
      </c>
      <c r="AM4039" s="2">
        <v>39672</v>
      </c>
      <c r="AN4039">
        <v>1.95</v>
      </c>
      <c r="AO4039" s="2">
        <v>39671</v>
      </c>
      <c r="AP4039">
        <v>9575.18</v>
      </c>
    </row>
    <row r="4040" spans="25:42" x14ac:dyDescent="0.2">
      <c r="Y4040" s="2">
        <v>39792</v>
      </c>
      <c r="Z4040">
        <v>-4.3010000000000002</v>
      </c>
      <c r="AA4040" s="2">
        <v>39756</v>
      </c>
      <c r="AB4040">
        <v>-1.734</v>
      </c>
      <c r="AC4040" s="2">
        <v>39822</v>
      </c>
      <c r="AD4040">
        <v>0.39550000000000002</v>
      </c>
      <c r="AE4040" s="2">
        <v>39854</v>
      </c>
      <c r="AF4040">
        <v>2.2360000000000002</v>
      </c>
      <c r="AG4040" s="2">
        <v>39792</v>
      </c>
      <c r="AH4040">
        <v>218.9</v>
      </c>
      <c r="AI4040" s="37">
        <v>39885</v>
      </c>
      <c r="AJ4040" s="57">
        <v>0.67</v>
      </c>
      <c r="AK4040" s="37">
        <v>39885</v>
      </c>
      <c r="AL4040" s="57">
        <v>2.89</v>
      </c>
      <c r="AM4040" s="2">
        <v>39671</v>
      </c>
      <c r="AN4040">
        <v>1.99</v>
      </c>
      <c r="AO4040" s="2">
        <v>39668</v>
      </c>
      <c r="AP4040">
        <v>9573.4500000000007</v>
      </c>
    </row>
    <row r="4041" spans="25:42" x14ac:dyDescent="0.2">
      <c r="Y4041" s="2">
        <v>39791</v>
      </c>
      <c r="Z4041">
        <v>-4.3010000000000002</v>
      </c>
      <c r="AA4041" s="2">
        <v>39755</v>
      </c>
      <c r="AB4041">
        <v>-1.6034999999999999</v>
      </c>
      <c r="AC4041" s="2">
        <v>39821</v>
      </c>
      <c r="AD4041">
        <v>0.3</v>
      </c>
      <c r="AE4041" s="2">
        <v>39853</v>
      </c>
      <c r="AF4041">
        <v>2.3532999999999999</v>
      </c>
      <c r="AG4041" s="2">
        <v>39791</v>
      </c>
      <c r="AH4041">
        <v>214.7</v>
      </c>
      <c r="AI4041" s="37">
        <v>39884</v>
      </c>
      <c r="AJ4041" s="57">
        <v>0.7</v>
      </c>
      <c r="AK4041" s="37">
        <v>39884</v>
      </c>
      <c r="AL4041" s="57">
        <v>2.89</v>
      </c>
      <c r="AM4041" s="2">
        <v>39668</v>
      </c>
      <c r="AN4041">
        <v>2.0099999999999998</v>
      </c>
      <c r="AO4041" s="2">
        <v>39667</v>
      </c>
      <c r="AP4041">
        <v>9571.43</v>
      </c>
    </row>
    <row r="4042" spans="25:42" x14ac:dyDescent="0.2">
      <c r="Y4042" s="2">
        <v>39790</v>
      </c>
      <c r="Z4042">
        <v>-3.9910000000000001</v>
      </c>
      <c r="AA4042" s="2">
        <v>39752</v>
      </c>
      <c r="AB4042">
        <v>-1.5649999999999999</v>
      </c>
      <c r="AC4042" s="2">
        <v>39820</v>
      </c>
      <c r="AD4042">
        <v>0.33250000000000002</v>
      </c>
      <c r="AE4042" s="2">
        <v>39850</v>
      </c>
      <c r="AF4042">
        <v>2.2021999999999999</v>
      </c>
      <c r="AG4042" s="2">
        <v>39790</v>
      </c>
      <c r="AH4042">
        <v>213.4</v>
      </c>
      <c r="AI4042" s="37">
        <v>39883</v>
      </c>
      <c r="AJ4042" s="57">
        <v>0.71</v>
      </c>
      <c r="AK4042" s="37">
        <v>39883</v>
      </c>
      <c r="AL4042" s="57">
        <v>2.95</v>
      </c>
      <c r="AM4042" s="2">
        <v>39667</v>
      </c>
      <c r="AN4042">
        <v>1.96</v>
      </c>
      <c r="AO4042" s="2">
        <v>39666</v>
      </c>
      <c r="AP4042">
        <v>9569.17</v>
      </c>
    </row>
    <row r="4043" spans="25:42" x14ac:dyDescent="0.2">
      <c r="Y4043" s="2">
        <v>39787</v>
      </c>
      <c r="Z4043">
        <v>-4.117</v>
      </c>
      <c r="AA4043" s="2">
        <v>39751</v>
      </c>
      <c r="AB4043">
        <v>-1.948</v>
      </c>
      <c r="AC4043" s="2">
        <v>39819</v>
      </c>
      <c r="AD4043">
        <v>0.26750000000000002</v>
      </c>
      <c r="AE4043" s="2">
        <v>39849</v>
      </c>
      <c r="AF4043">
        <v>2.0945</v>
      </c>
      <c r="AG4043" s="2">
        <v>39787</v>
      </c>
      <c r="AH4043">
        <v>216.4</v>
      </c>
      <c r="AI4043" s="37">
        <v>39882</v>
      </c>
      <c r="AJ4043" s="57">
        <v>0.71</v>
      </c>
      <c r="AK4043" s="37">
        <v>39882</v>
      </c>
      <c r="AL4043" s="57">
        <v>2.99</v>
      </c>
      <c r="AM4043" s="2">
        <v>39666</v>
      </c>
      <c r="AN4043">
        <v>2.0099999999999998</v>
      </c>
      <c r="AO4043" s="2">
        <v>39665</v>
      </c>
      <c r="AP4043">
        <v>9569.69</v>
      </c>
    </row>
    <row r="4044" spans="25:42" x14ac:dyDescent="0.2">
      <c r="Y4044" s="2">
        <v>39786</v>
      </c>
      <c r="Z4044">
        <v>-3.5640000000000001</v>
      </c>
      <c r="AA4044" s="2">
        <v>39750</v>
      </c>
      <c r="AB4044">
        <v>-2.3885000000000001</v>
      </c>
      <c r="AC4044" s="2">
        <v>39818</v>
      </c>
      <c r="AD4044">
        <v>0.23749999999999999</v>
      </c>
      <c r="AE4044" s="2">
        <v>39848</v>
      </c>
      <c r="AF4044">
        <v>2.12</v>
      </c>
      <c r="AG4044" s="2">
        <v>39786</v>
      </c>
      <c r="AH4044">
        <v>216.9</v>
      </c>
      <c r="AI4044" s="37">
        <v>39881</v>
      </c>
      <c r="AJ4044" s="57">
        <v>0.69</v>
      </c>
      <c r="AK4044" s="37">
        <v>39881</v>
      </c>
      <c r="AL4044" s="57">
        <v>2.89</v>
      </c>
      <c r="AM4044" s="2">
        <v>39665</v>
      </c>
      <c r="AN4044">
        <v>1.97</v>
      </c>
      <c r="AO4044" s="2">
        <v>39664</v>
      </c>
      <c r="AP4044">
        <v>9565.0400000000009</v>
      </c>
    </row>
    <row r="4045" spans="25:42" x14ac:dyDescent="0.2">
      <c r="Y4045" s="2">
        <v>39785</v>
      </c>
      <c r="Z4045">
        <v>-3.9049999999999998</v>
      </c>
      <c r="AA4045" s="2">
        <v>39749</v>
      </c>
      <c r="AB4045">
        <v>-2.3824999999999998</v>
      </c>
      <c r="AC4045" s="2">
        <v>39815</v>
      </c>
      <c r="AD4045">
        <v>0.10249999999999999</v>
      </c>
      <c r="AE4045" s="2">
        <v>39847</v>
      </c>
      <c r="AF4045">
        <v>2.032</v>
      </c>
      <c r="AG4045" s="2">
        <v>39785</v>
      </c>
      <c r="AH4045">
        <v>214.7</v>
      </c>
      <c r="AI4045" s="37">
        <v>39878</v>
      </c>
      <c r="AJ4045" s="57">
        <v>0.67</v>
      </c>
      <c r="AK4045" s="37">
        <v>39878</v>
      </c>
      <c r="AL4045" s="57">
        <v>2.83</v>
      </c>
      <c r="AM4045" s="2">
        <v>39664</v>
      </c>
      <c r="AN4045">
        <v>1.97</v>
      </c>
      <c r="AO4045" s="2">
        <v>39661</v>
      </c>
      <c r="AP4045">
        <v>9556.57</v>
      </c>
    </row>
    <row r="4046" spans="25:42" x14ac:dyDescent="0.2">
      <c r="Y4046" s="2">
        <v>39784</v>
      </c>
      <c r="Z4046">
        <v>-4.5449999999999999</v>
      </c>
      <c r="AA4046" s="2">
        <v>39748</v>
      </c>
      <c r="AB4046">
        <v>-2.4569999999999999</v>
      </c>
      <c r="AC4046" s="2">
        <v>39814</v>
      </c>
      <c r="AD4046">
        <v>0.06</v>
      </c>
      <c r="AE4046" s="2">
        <v>39846</v>
      </c>
      <c r="AF4046">
        <v>2.0289999999999999</v>
      </c>
      <c r="AG4046" s="2">
        <v>39784</v>
      </c>
      <c r="AH4046">
        <v>216.6</v>
      </c>
      <c r="AI4046" s="37">
        <v>39877</v>
      </c>
      <c r="AJ4046" s="57">
        <v>0.66</v>
      </c>
      <c r="AK4046" s="37">
        <v>39877</v>
      </c>
      <c r="AL4046" s="57">
        <v>2.83</v>
      </c>
      <c r="AM4046" s="2">
        <v>39661</v>
      </c>
      <c r="AN4046">
        <v>2.04</v>
      </c>
      <c r="AO4046" s="2">
        <v>39660</v>
      </c>
      <c r="AP4046">
        <v>9585.48</v>
      </c>
    </row>
    <row r="4047" spans="25:42" x14ac:dyDescent="0.2">
      <c r="Y4047" s="2">
        <v>39783</v>
      </c>
      <c r="Z4047">
        <v>-3.9895</v>
      </c>
      <c r="AA4047" s="2">
        <v>39745</v>
      </c>
      <c r="AB4047">
        <v>-2.0059999999999998</v>
      </c>
      <c r="AC4047" s="2">
        <v>39813</v>
      </c>
      <c r="AD4047">
        <v>8.5000000000000006E-2</v>
      </c>
      <c r="AE4047" s="2">
        <v>39843</v>
      </c>
      <c r="AF4047">
        <v>2.0419999999999998</v>
      </c>
      <c r="AG4047" s="2">
        <v>39783</v>
      </c>
      <c r="AH4047">
        <v>213.3</v>
      </c>
      <c r="AI4047" s="37">
        <v>39876</v>
      </c>
      <c r="AJ4047" s="57">
        <v>0.71</v>
      </c>
      <c r="AK4047" s="37">
        <v>39876</v>
      </c>
      <c r="AL4047" s="57">
        <v>3.01</v>
      </c>
      <c r="AM4047" s="2">
        <v>39660</v>
      </c>
      <c r="AN4047">
        <v>2.09</v>
      </c>
      <c r="AO4047" s="2">
        <v>39659</v>
      </c>
      <c r="AP4047">
        <v>9532.5400000000009</v>
      </c>
    </row>
    <row r="4048" spans="25:42" x14ac:dyDescent="0.2">
      <c r="Y4048" s="2">
        <v>39780</v>
      </c>
      <c r="Z4048">
        <v>-4.1479999999999997</v>
      </c>
      <c r="AA4048" s="2">
        <v>39744</v>
      </c>
      <c r="AB4048">
        <v>-1.7090000000000001</v>
      </c>
      <c r="AC4048" s="2">
        <v>39812</v>
      </c>
      <c r="AD4048">
        <v>0.1075</v>
      </c>
      <c r="AE4048" s="2">
        <v>39842</v>
      </c>
      <c r="AF4048">
        <v>1.87</v>
      </c>
      <c r="AG4048" s="2">
        <v>39780</v>
      </c>
      <c r="AH4048">
        <v>214</v>
      </c>
      <c r="AI4048" s="37">
        <v>39875</v>
      </c>
      <c r="AJ4048" s="57">
        <v>0.68</v>
      </c>
      <c r="AK4048" s="37">
        <v>39875</v>
      </c>
      <c r="AL4048" s="57">
        <v>2.93</v>
      </c>
      <c r="AM4048" s="2">
        <v>39659</v>
      </c>
      <c r="AN4048">
        <v>2.0299999999999998</v>
      </c>
      <c r="AO4048" s="2">
        <v>39658</v>
      </c>
      <c r="AP4048">
        <v>9537.59</v>
      </c>
    </row>
    <row r="4049" spans="25:42" x14ac:dyDescent="0.2">
      <c r="Y4049" s="2">
        <v>39779</v>
      </c>
      <c r="Z4049">
        <v>-3.4140000000000001</v>
      </c>
      <c r="AA4049" s="2">
        <v>39743</v>
      </c>
      <c r="AB4049">
        <v>-1.853</v>
      </c>
      <c r="AC4049" s="2">
        <v>39811</v>
      </c>
      <c r="AD4049">
        <v>1.4500000000000001E-2</v>
      </c>
      <c r="AE4049" s="2">
        <v>39841</v>
      </c>
      <c r="AF4049">
        <v>1.9470000000000001</v>
      </c>
      <c r="AG4049" s="2">
        <v>39779</v>
      </c>
      <c r="AH4049">
        <v>213.9</v>
      </c>
      <c r="AI4049" s="37">
        <v>39874</v>
      </c>
      <c r="AJ4049" s="57">
        <v>0.67</v>
      </c>
      <c r="AK4049" s="37">
        <v>39874</v>
      </c>
      <c r="AL4049" s="57">
        <v>2.91</v>
      </c>
      <c r="AM4049" s="2">
        <v>39658</v>
      </c>
      <c r="AN4049">
        <v>2.0499999999999998</v>
      </c>
      <c r="AO4049" s="2">
        <v>39657</v>
      </c>
      <c r="AP4049">
        <v>9537.5</v>
      </c>
    </row>
    <row r="4050" spans="25:42" x14ac:dyDescent="0.2">
      <c r="Y4050" s="2">
        <v>39778</v>
      </c>
      <c r="Z4050">
        <v>-3.5569999999999999</v>
      </c>
      <c r="AA4050" s="2">
        <v>39742</v>
      </c>
      <c r="AB4050">
        <v>-1.427</v>
      </c>
      <c r="AC4050" s="2">
        <v>39805</v>
      </c>
      <c r="AD4050">
        <v>0.129</v>
      </c>
      <c r="AE4050" s="2">
        <v>39840</v>
      </c>
      <c r="AF4050">
        <v>1.7170000000000001</v>
      </c>
      <c r="AG4050" s="2">
        <v>39778</v>
      </c>
      <c r="AH4050">
        <v>213.9</v>
      </c>
      <c r="AI4050" s="37">
        <v>39871</v>
      </c>
      <c r="AJ4050" s="57">
        <v>0.72</v>
      </c>
      <c r="AK4050" s="37">
        <v>39871</v>
      </c>
      <c r="AL4050" s="58">
        <v>3.02</v>
      </c>
      <c r="AM4050" s="2">
        <v>39657</v>
      </c>
      <c r="AN4050">
        <v>2</v>
      </c>
      <c r="AO4050" s="2">
        <v>39654</v>
      </c>
      <c r="AP4050">
        <v>9540.69</v>
      </c>
    </row>
    <row r="4051" spans="25:42" x14ac:dyDescent="0.2">
      <c r="Y4051" s="2">
        <v>39777</v>
      </c>
      <c r="Z4051">
        <v>-3.0465</v>
      </c>
      <c r="AA4051" s="2">
        <v>39741</v>
      </c>
      <c r="AB4051">
        <v>-1.2455000000000001</v>
      </c>
      <c r="AC4051" s="2">
        <v>39804</v>
      </c>
      <c r="AD4051">
        <v>0.115</v>
      </c>
      <c r="AE4051" s="2">
        <v>39839</v>
      </c>
      <c r="AF4051">
        <v>1.792</v>
      </c>
      <c r="AG4051" s="2">
        <v>39777</v>
      </c>
      <c r="AH4051">
        <v>206.2</v>
      </c>
      <c r="AI4051" s="37">
        <v>39870</v>
      </c>
      <c r="AJ4051" s="57">
        <v>0.73</v>
      </c>
      <c r="AK4051" s="37">
        <v>39870</v>
      </c>
      <c r="AL4051" s="57">
        <v>2.98</v>
      </c>
      <c r="AM4051" s="2">
        <v>39654</v>
      </c>
      <c r="AN4051">
        <v>2.13</v>
      </c>
      <c r="AO4051" s="2">
        <v>39653</v>
      </c>
      <c r="AP4051">
        <v>9540.16</v>
      </c>
    </row>
    <row r="4052" spans="25:42" x14ac:dyDescent="0.2">
      <c r="Y4052" s="2">
        <v>39776</v>
      </c>
      <c r="Z4052">
        <v>-4.0335000000000001</v>
      </c>
      <c r="AA4052" s="2">
        <v>39738</v>
      </c>
      <c r="AB4052">
        <v>-1.218</v>
      </c>
      <c r="AC4052" s="2">
        <v>39801</v>
      </c>
      <c r="AD4052">
        <v>0.14499999999999999</v>
      </c>
      <c r="AE4052" s="2">
        <v>39836</v>
      </c>
      <c r="AF4052">
        <v>1.6315</v>
      </c>
      <c r="AG4052" s="2">
        <v>39776</v>
      </c>
      <c r="AH4052">
        <v>189</v>
      </c>
      <c r="AI4052" s="37">
        <v>39869</v>
      </c>
      <c r="AJ4052" s="57">
        <v>0.75</v>
      </c>
      <c r="AK4052" s="37">
        <v>39869</v>
      </c>
      <c r="AL4052" s="57">
        <v>2.95</v>
      </c>
      <c r="AM4052" s="2">
        <v>39653</v>
      </c>
      <c r="AN4052">
        <v>2.06</v>
      </c>
      <c r="AO4052" s="2">
        <v>39652</v>
      </c>
      <c r="AP4052">
        <v>9526.6</v>
      </c>
    </row>
    <row r="4053" spans="25:42" x14ac:dyDescent="0.2">
      <c r="Y4053" s="2">
        <v>39773</v>
      </c>
      <c r="Z4053">
        <v>-3.5710000000000002</v>
      </c>
      <c r="AA4053" s="2">
        <v>39737</v>
      </c>
      <c r="AB4053">
        <v>-0.64249999999999996</v>
      </c>
      <c r="AC4053" s="2">
        <v>39800</v>
      </c>
      <c r="AD4053">
        <v>0.105</v>
      </c>
      <c r="AE4053" s="2">
        <v>39835</v>
      </c>
      <c r="AF4053">
        <v>1.6020000000000001</v>
      </c>
      <c r="AG4053" s="2">
        <v>39773</v>
      </c>
      <c r="AH4053">
        <v>212.9</v>
      </c>
      <c r="AI4053" s="37">
        <v>39868</v>
      </c>
      <c r="AJ4053" s="57">
        <v>0.71</v>
      </c>
      <c r="AK4053" s="37">
        <v>39868</v>
      </c>
      <c r="AL4053" s="57">
        <v>2.8</v>
      </c>
      <c r="AM4053" s="2">
        <v>39652</v>
      </c>
      <c r="AN4053">
        <v>2.04</v>
      </c>
      <c r="AO4053" s="2">
        <v>39651</v>
      </c>
      <c r="AP4053">
        <v>9532.81</v>
      </c>
    </row>
    <row r="4054" spans="25:42" x14ac:dyDescent="0.2">
      <c r="Y4054" s="2">
        <v>39772</v>
      </c>
      <c r="Z4054">
        <v>-2.9430000000000001</v>
      </c>
      <c r="AA4054" s="2">
        <v>39736</v>
      </c>
      <c r="AB4054">
        <v>-9.1999999999999998E-2</v>
      </c>
      <c r="AC4054" s="2">
        <v>39799</v>
      </c>
      <c r="AD4054">
        <v>-0.2175</v>
      </c>
      <c r="AE4054" s="2">
        <v>39834</v>
      </c>
      <c r="AF4054">
        <v>1.6225000000000001</v>
      </c>
      <c r="AG4054" s="2">
        <v>39772</v>
      </c>
      <c r="AH4054">
        <v>211.6</v>
      </c>
      <c r="AI4054" s="37">
        <v>39867</v>
      </c>
      <c r="AJ4054" s="57">
        <v>0.69</v>
      </c>
      <c r="AK4054" s="37">
        <v>39867</v>
      </c>
      <c r="AL4054" s="57">
        <v>2.78</v>
      </c>
      <c r="AM4054" s="2">
        <v>39651</v>
      </c>
      <c r="AN4054">
        <v>1.97</v>
      </c>
      <c r="AO4054" s="2">
        <v>39650</v>
      </c>
      <c r="AP4054">
        <v>9520.35</v>
      </c>
    </row>
    <row r="4055" spans="25:42" x14ac:dyDescent="0.2">
      <c r="Y4055" s="2">
        <v>39771</v>
      </c>
      <c r="Z4055">
        <v>-2.4805000000000001</v>
      </c>
      <c r="AA4055" s="2">
        <v>39735</v>
      </c>
      <c r="AB4055">
        <v>1.4500000000000001E-2</v>
      </c>
      <c r="AC4055" s="2">
        <v>39798</v>
      </c>
      <c r="AD4055">
        <v>-0.51049999999999995</v>
      </c>
      <c r="AE4055" s="2">
        <v>39833</v>
      </c>
      <c r="AF4055">
        <v>1.5125</v>
      </c>
      <c r="AG4055" s="2">
        <v>39771</v>
      </c>
      <c r="AH4055">
        <v>192</v>
      </c>
      <c r="AI4055" s="37">
        <v>39864</v>
      </c>
      <c r="AJ4055" s="57">
        <v>0.64</v>
      </c>
      <c r="AK4055" s="37">
        <v>39864</v>
      </c>
      <c r="AL4055" s="57">
        <v>2.78</v>
      </c>
      <c r="AM4055" s="2">
        <v>39650</v>
      </c>
      <c r="AN4055">
        <v>1.98</v>
      </c>
      <c r="AO4055" s="2">
        <v>39647</v>
      </c>
      <c r="AP4055">
        <v>9518.25</v>
      </c>
    </row>
    <row r="4056" spans="25:42" x14ac:dyDescent="0.2">
      <c r="Y4056" s="2">
        <v>39770</v>
      </c>
      <c r="Z4056">
        <v>-2.2389999999999999</v>
      </c>
      <c r="AA4056" s="2">
        <v>39734</v>
      </c>
      <c r="AB4056">
        <v>0.33800000000000002</v>
      </c>
      <c r="AC4056" s="2">
        <v>39797</v>
      </c>
      <c r="AD4056">
        <v>-0.56999999999999995</v>
      </c>
      <c r="AE4056" s="2">
        <v>39832</v>
      </c>
      <c r="AF4056">
        <v>1.53</v>
      </c>
      <c r="AG4056" s="2">
        <v>39770</v>
      </c>
      <c r="AH4056">
        <v>191.6</v>
      </c>
      <c r="AI4056" s="37">
        <v>39863</v>
      </c>
      <c r="AJ4056" s="57">
        <v>0.67</v>
      </c>
      <c r="AK4056" s="37">
        <v>39863</v>
      </c>
      <c r="AL4056" s="57">
        <v>2.85</v>
      </c>
      <c r="AM4056" s="2">
        <v>39647</v>
      </c>
      <c r="AN4056">
        <v>1.96</v>
      </c>
      <c r="AO4056" s="2">
        <v>39646</v>
      </c>
      <c r="AP4056">
        <v>9517.9500000000007</v>
      </c>
    </row>
    <row r="4057" spans="25:42" x14ac:dyDescent="0.2">
      <c r="Y4057" s="2">
        <v>39769</v>
      </c>
      <c r="Z4057">
        <v>-2.0425</v>
      </c>
      <c r="AA4057" s="2">
        <v>39731</v>
      </c>
      <c r="AB4057">
        <v>0.33800000000000002</v>
      </c>
      <c r="AC4057" s="2">
        <v>39794</v>
      </c>
      <c r="AD4057">
        <v>-0.51449999999999996</v>
      </c>
      <c r="AE4057" s="2">
        <v>39829</v>
      </c>
      <c r="AF4057">
        <v>1.6074999999999999</v>
      </c>
      <c r="AG4057" s="2">
        <v>39769</v>
      </c>
      <c r="AH4057">
        <v>188.4</v>
      </c>
      <c r="AI4057" s="37">
        <v>39862</v>
      </c>
      <c r="AJ4057" s="57">
        <v>0.64</v>
      </c>
      <c r="AK4057" s="37">
        <v>39862</v>
      </c>
      <c r="AL4057" s="57">
        <v>2.74</v>
      </c>
      <c r="AM4057" s="2">
        <v>39646</v>
      </c>
      <c r="AN4057">
        <v>2.0299999999999998</v>
      </c>
      <c r="AO4057" s="2">
        <v>39645</v>
      </c>
      <c r="AP4057">
        <v>9504.7199999999993</v>
      </c>
    </row>
    <row r="4058" spans="25:42" x14ac:dyDescent="0.2">
      <c r="Y4058" s="2">
        <v>39766</v>
      </c>
      <c r="Z4058">
        <v>-1.946</v>
      </c>
      <c r="AA4058" s="2">
        <v>39730</v>
      </c>
      <c r="AB4058">
        <v>0.24099999999999999</v>
      </c>
      <c r="AC4058" s="2">
        <v>39793</v>
      </c>
      <c r="AD4058">
        <v>-0.44</v>
      </c>
      <c r="AE4058" s="2">
        <v>39828</v>
      </c>
      <c r="AF4058">
        <v>1.55</v>
      </c>
      <c r="AG4058" s="2">
        <v>39766</v>
      </c>
      <c r="AH4058">
        <v>189.5</v>
      </c>
      <c r="AI4058" s="37">
        <v>39861</v>
      </c>
      <c r="AJ4058" s="57">
        <v>0.61</v>
      </c>
      <c r="AK4058" s="37">
        <v>39861</v>
      </c>
      <c r="AL4058" s="57">
        <v>2.64</v>
      </c>
      <c r="AM4058" s="2">
        <v>39645</v>
      </c>
      <c r="AN4058">
        <v>1.95</v>
      </c>
      <c r="AO4058" s="2">
        <v>39644</v>
      </c>
      <c r="AP4058">
        <v>9509.74</v>
      </c>
    </row>
    <row r="4059" spans="25:42" x14ac:dyDescent="0.2">
      <c r="Y4059" s="2">
        <v>39765</v>
      </c>
      <c r="Z4059">
        <v>-2.0209999999999999</v>
      </c>
      <c r="AA4059" s="2">
        <v>39729</v>
      </c>
      <c r="AB4059">
        <v>0.36849999999999999</v>
      </c>
      <c r="AC4059" s="2">
        <v>39792</v>
      </c>
      <c r="AD4059">
        <v>-0.47749999999999998</v>
      </c>
      <c r="AE4059" s="2">
        <v>39827</v>
      </c>
      <c r="AF4059">
        <v>1.63</v>
      </c>
      <c r="AG4059" s="2">
        <v>39765</v>
      </c>
      <c r="AH4059">
        <v>181.4</v>
      </c>
      <c r="AI4059" s="37">
        <v>39860</v>
      </c>
      <c r="AJ4059" s="58" t="e">
        <f>NA()</f>
        <v>#N/A</v>
      </c>
      <c r="AK4059" s="37">
        <v>39860</v>
      </c>
      <c r="AL4059" s="57" t="e">
        <v>#N/A</v>
      </c>
      <c r="AM4059" s="2">
        <v>39644</v>
      </c>
      <c r="AN4059">
        <v>2.16</v>
      </c>
      <c r="AO4059" s="2">
        <v>39643</v>
      </c>
      <c r="AP4059">
        <v>9498.51</v>
      </c>
    </row>
    <row r="4060" spans="25:42" x14ac:dyDescent="0.2">
      <c r="Y4060" s="2">
        <v>39764</v>
      </c>
      <c r="Z4060">
        <v>-2.6520000000000001</v>
      </c>
      <c r="AA4060" s="2">
        <v>39728</v>
      </c>
      <c r="AB4060">
        <v>0.71350000000000002</v>
      </c>
      <c r="AC4060" s="2">
        <v>39791</v>
      </c>
      <c r="AD4060">
        <v>-0.36749999999999999</v>
      </c>
      <c r="AE4060" s="2">
        <v>39826</v>
      </c>
      <c r="AF4060">
        <v>1.6639999999999999</v>
      </c>
      <c r="AG4060" s="2">
        <v>39764</v>
      </c>
      <c r="AH4060">
        <v>173.2</v>
      </c>
      <c r="AI4060" s="37">
        <v>39857</v>
      </c>
      <c r="AJ4060" s="57">
        <v>0.61</v>
      </c>
      <c r="AK4060" s="37">
        <v>39857</v>
      </c>
      <c r="AL4060" s="57">
        <v>2.89</v>
      </c>
      <c r="AM4060" s="2">
        <v>39643</v>
      </c>
      <c r="AN4060">
        <v>2.06</v>
      </c>
      <c r="AO4060" s="2">
        <v>39640</v>
      </c>
      <c r="AP4060">
        <v>9501.44</v>
      </c>
    </row>
    <row r="4061" spans="25:42" x14ac:dyDescent="0.2">
      <c r="Y4061" s="2">
        <v>39763</v>
      </c>
      <c r="Z4061">
        <v>-2.468</v>
      </c>
      <c r="AA4061" s="2">
        <v>39727</v>
      </c>
      <c r="AB4061">
        <v>0.90800000000000003</v>
      </c>
      <c r="AC4061" s="2">
        <v>39790</v>
      </c>
      <c r="AD4061">
        <v>-0.35249999999999998</v>
      </c>
      <c r="AE4061" s="2">
        <v>39825</v>
      </c>
      <c r="AF4061">
        <v>1.657</v>
      </c>
      <c r="AG4061" s="2">
        <v>39763</v>
      </c>
      <c r="AH4061">
        <v>173.2</v>
      </c>
      <c r="AI4061" s="37">
        <v>39856</v>
      </c>
      <c r="AJ4061" s="57">
        <v>0.57999999999999996</v>
      </c>
      <c r="AK4061" s="37">
        <v>39856</v>
      </c>
      <c r="AL4061" s="57">
        <v>2.75</v>
      </c>
      <c r="AM4061" s="2">
        <v>39640</v>
      </c>
      <c r="AN4061">
        <v>1.97</v>
      </c>
      <c r="AO4061" s="2">
        <v>39639</v>
      </c>
      <c r="AP4061">
        <v>9502.66</v>
      </c>
    </row>
    <row r="4062" spans="25:42" x14ac:dyDescent="0.2">
      <c r="Y4062" s="2">
        <v>39762</v>
      </c>
      <c r="Z4062">
        <v>-2.5859999999999999</v>
      </c>
      <c r="AA4062" s="2">
        <v>39724</v>
      </c>
      <c r="AB4062">
        <v>1.2495000000000001</v>
      </c>
      <c r="AC4062" s="2">
        <v>39787</v>
      </c>
      <c r="AD4062">
        <v>-0.47249999999999998</v>
      </c>
      <c r="AE4062" s="2">
        <v>39822</v>
      </c>
      <c r="AF4062">
        <v>1.76</v>
      </c>
      <c r="AG4062" s="2">
        <v>39762</v>
      </c>
      <c r="AH4062">
        <v>173.2</v>
      </c>
      <c r="AI4062" s="37">
        <v>39855</v>
      </c>
      <c r="AJ4062" s="57">
        <v>0.6</v>
      </c>
      <c r="AK4062" s="37">
        <v>39855</v>
      </c>
      <c r="AL4062" s="57">
        <v>2.78</v>
      </c>
      <c r="AM4062" s="2">
        <v>39639</v>
      </c>
      <c r="AN4062">
        <v>2.0099999999999998</v>
      </c>
      <c r="AO4062" s="2">
        <v>39638</v>
      </c>
      <c r="AP4062">
        <v>9493.18</v>
      </c>
    </row>
    <row r="4063" spans="25:42" x14ac:dyDescent="0.2">
      <c r="Y4063" s="2">
        <v>39759</v>
      </c>
      <c r="Z4063">
        <v>-2.4569999999999999</v>
      </c>
      <c r="AA4063" s="2">
        <v>39723</v>
      </c>
      <c r="AB4063">
        <v>1.2015</v>
      </c>
      <c r="AC4063" s="2">
        <v>39786</v>
      </c>
      <c r="AD4063">
        <v>-0.1875</v>
      </c>
      <c r="AE4063" s="2">
        <v>39821</v>
      </c>
      <c r="AF4063">
        <v>1.79</v>
      </c>
      <c r="AG4063" s="2">
        <v>39759</v>
      </c>
      <c r="AH4063">
        <v>178.1</v>
      </c>
      <c r="AI4063" s="37">
        <v>39854</v>
      </c>
      <c r="AJ4063" s="57">
        <v>0.6</v>
      </c>
      <c r="AK4063" s="37">
        <v>39854</v>
      </c>
      <c r="AL4063" s="57">
        <v>2.9</v>
      </c>
      <c r="AM4063" s="2">
        <v>39638</v>
      </c>
      <c r="AN4063">
        <v>1.99</v>
      </c>
      <c r="AO4063" s="2">
        <v>39637</v>
      </c>
      <c r="AP4063">
        <v>9499.7900000000009</v>
      </c>
    </row>
    <row r="4064" spans="25:42" x14ac:dyDescent="0.2">
      <c r="Y4064" s="2">
        <v>39758</v>
      </c>
      <c r="Z4064">
        <v>-2.5489999999999999</v>
      </c>
      <c r="AA4064" s="2">
        <v>39722</v>
      </c>
      <c r="AB4064">
        <v>1.4339999999999999</v>
      </c>
      <c r="AC4064" s="2">
        <v>39785</v>
      </c>
      <c r="AD4064">
        <v>-0.32250000000000001</v>
      </c>
      <c r="AE4064" s="2">
        <v>39820</v>
      </c>
      <c r="AF4064">
        <v>1.694</v>
      </c>
      <c r="AG4064" s="2">
        <v>39758</v>
      </c>
      <c r="AH4064">
        <v>189</v>
      </c>
      <c r="AI4064" s="37">
        <v>39853</v>
      </c>
      <c r="AJ4064" s="57">
        <v>0.6</v>
      </c>
      <c r="AK4064" s="37">
        <v>39853</v>
      </c>
      <c r="AL4064" s="57">
        <v>3.07</v>
      </c>
      <c r="AM4064" s="2">
        <v>39637</v>
      </c>
      <c r="AN4064">
        <v>1.97</v>
      </c>
      <c r="AO4064" s="2">
        <v>39636</v>
      </c>
      <c r="AP4064">
        <v>9493.57</v>
      </c>
    </row>
    <row r="4065" spans="25:42" x14ac:dyDescent="0.2">
      <c r="Y4065" s="2">
        <v>39757</v>
      </c>
      <c r="Z4065">
        <v>-2.601</v>
      </c>
      <c r="AA4065" s="2">
        <v>39721</v>
      </c>
      <c r="AB4065">
        <v>1.1950000000000001</v>
      </c>
      <c r="AC4065" s="2">
        <v>39784</v>
      </c>
      <c r="AD4065">
        <v>1.4999999999999999E-2</v>
      </c>
      <c r="AE4065" s="2">
        <v>39819</v>
      </c>
      <c r="AF4065">
        <v>1.425</v>
      </c>
      <c r="AG4065" s="2">
        <v>39757</v>
      </c>
      <c r="AH4065">
        <v>217.5</v>
      </c>
      <c r="AI4065" s="37">
        <v>39850</v>
      </c>
      <c r="AJ4065" s="57">
        <v>0.56999999999999995</v>
      </c>
      <c r="AK4065" s="37">
        <v>39850</v>
      </c>
      <c r="AL4065" s="57">
        <v>3.05</v>
      </c>
      <c r="AM4065" s="2">
        <v>39636</v>
      </c>
      <c r="AN4065">
        <v>1.99</v>
      </c>
      <c r="AO4065" s="2">
        <v>39632</v>
      </c>
      <c r="AP4065">
        <v>9492.25</v>
      </c>
    </row>
    <row r="4066" spans="25:42" x14ac:dyDescent="0.2">
      <c r="Y4066" s="2">
        <v>39756</v>
      </c>
      <c r="Z4066">
        <v>-2.6040000000000001</v>
      </c>
      <c r="AA4066" s="2">
        <v>39720</v>
      </c>
      <c r="AB4066">
        <v>1.2330000000000001</v>
      </c>
      <c r="AC4066" s="2">
        <v>39783</v>
      </c>
      <c r="AD4066">
        <v>-5.7000000000000002E-2</v>
      </c>
      <c r="AE4066" s="2">
        <v>39818</v>
      </c>
      <c r="AF4066">
        <v>1.641</v>
      </c>
      <c r="AG4066" s="2">
        <v>39756</v>
      </c>
      <c r="AH4066">
        <v>203</v>
      </c>
      <c r="AI4066" s="37">
        <v>39849</v>
      </c>
      <c r="AJ4066" s="57">
        <v>0.54</v>
      </c>
      <c r="AK4066" s="37">
        <v>39849</v>
      </c>
      <c r="AL4066" s="57">
        <v>2.95</v>
      </c>
      <c r="AM4066" s="2">
        <v>39632</v>
      </c>
      <c r="AN4066">
        <v>1.92</v>
      </c>
      <c r="AO4066" s="2">
        <v>39631</v>
      </c>
      <c r="AP4066">
        <v>9473.06</v>
      </c>
    </row>
    <row r="4067" spans="25:42" x14ac:dyDescent="0.2">
      <c r="Y4067" s="2">
        <v>39755</v>
      </c>
      <c r="Z4067">
        <v>-2.5310000000000001</v>
      </c>
      <c r="AA4067" s="2">
        <v>39717</v>
      </c>
      <c r="AB4067">
        <v>1.2515000000000001</v>
      </c>
      <c r="AC4067" s="2">
        <v>39780</v>
      </c>
      <c r="AD4067">
        <v>-0.104</v>
      </c>
      <c r="AE4067" s="2">
        <v>39815</v>
      </c>
      <c r="AF4067">
        <v>1.635</v>
      </c>
      <c r="AG4067" s="2">
        <v>39755</v>
      </c>
      <c r="AH4067">
        <v>204.6</v>
      </c>
      <c r="AI4067" s="37">
        <v>39848</v>
      </c>
      <c r="AJ4067" s="57">
        <v>0.53</v>
      </c>
      <c r="AK4067" s="37">
        <v>39848</v>
      </c>
      <c r="AL4067" s="57">
        <v>2.95</v>
      </c>
      <c r="AM4067" s="2">
        <v>39631</v>
      </c>
      <c r="AN4067">
        <v>1.95</v>
      </c>
      <c r="AO4067" s="2">
        <v>39630</v>
      </c>
      <c r="AP4067">
        <v>9467.52</v>
      </c>
    </row>
    <row r="4068" spans="25:42" x14ac:dyDescent="0.2">
      <c r="Y4068" s="2">
        <v>39752</v>
      </c>
      <c r="Z4068">
        <v>-2.3570000000000002</v>
      </c>
      <c r="AA4068" s="2">
        <v>39716</v>
      </c>
      <c r="AB4068">
        <v>1.3674999999999999</v>
      </c>
      <c r="AC4068" s="2">
        <v>39779</v>
      </c>
      <c r="AD4068">
        <v>-3.0000000000000001E-3</v>
      </c>
      <c r="AE4068" s="2">
        <v>39814</v>
      </c>
      <c r="AF4068">
        <v>1.5210999999999999</v>
      </c>
      <c r="AG4068" s="2">
        <v>39752</v>
      </c>
      <c r="AH4068">
        <v>207.2</v>
      </c>
      <c r="AI4068" s="37">
        <v>39847</v>
      </c>
      <c r="AJ4068" s="57">
        <v>0.53</v>
      </c>
      <c r="AK4068" s="37">
        <v>39847</v>
      </c>
      <c r="AL4068" s="57">
        <v>2.89</v>
      </c>
      <c r="AM4068" s="2">
        <v>39630</v>
      </c>
      <c r="AN4068">
        <v>2.11</v>
      </c>
      <c r="AO4068" s="2">
        <v>39629</v>
      </c>
      <c r="AP4068">
        <v>9492.01</v>
      </c>
    </row>
    <row r="4069" spans="25:42" x14ac:dyDescent="0.2">
      <c r="Y4069" s="2">
        <v>39751</v>
      </c>
      <c r="Z4069">
        <v>-2.6185</v>
      </c>
      <c r="AA4069" s="2">
        <v>39715</v>
      </c>
      <c r="AB4069">
        <v>0.99950000000000006</v>
      </c>
      <c r="AC4069" s="2">
        <v>39778</v>
      </c>
      <c r="AD4069">
        <v>-0.113</v>
      </c>
      <c r="AE4069" s="2">
        <v>39813</v>
      </c>
      <c r="AF4069">
        <v>1.526</v>
      </c>
      <c r="AG4069" s="2">
        <v>39751</v>
      </c>
      <c r="AH4069">
        <v>209.4</v>
      </c>
      <c r="AI4069" s="37">
        <v>39846</v>
      </c>
      <c r="AJ4069" s="57">
        <v>0.51</v>
      </c>
      <c r="AK4069" s="37">
        <v>39846</v>
      </c>
      <c r="AL4069" s="57">
        <v>2.76</v>
      </c>
      <c r="AM4069" s="2">
        <v>39629</v>
      </c>
      <c r="AN4069">
        <v>2.4700000000000002</v>
      </c>
      <c r="AO4069" s="2">
        <v>39626</v>
      </c>
      <c r="AP4069">
        <v>9363.81</v>
      </c>
    </row>
    <row r="4070" spans="25:42" x14ac:dyDescent="0.2">
      <c r="Y4070" s="2">
        <v>39750</v>
      </c>
      <c r="Z4070">
        <v>-3.0379999999999998</v>
      </c>
      <c r="AA4070" s="2">
        <v>39714</v>
      </c>
      <c r="AB4070">
        <v>1.2444999999999999</v>
      </c>
      <c r="AC4070" s="2">
        <v>39777</v>
      </c>
      <c r="AD4070">
        <v>-0.17499999999999999</v>
      </c>
      <c r="AE4070" s="2">
        <v>39812</v>
      </c>
      <c r="AF4070">
        <v>1.635</v>
      </c>
      <c r="AG4070" s="2">
        <v>39750</v>
      </c>
      <c r="AH4070">
        <v>217.2</v>
      </c>
      <c r="AI4070" s="37">
        <v>39843</v>
      </c>
      <c r="AJ4070" s="57">
        <v>0.51</v>
      </c>
      <c r="AK4070" s="37">
        <v>39843</v>
      </c>
      <c r="AL4070" s="57">
        <v>2.87</v>
      </c>
      <c r="AM4070" s="2">
        <v>39626</v>
      </c>
      <c r="AN4070">
        <v>1.99</v>
      </c>
      <c r="AO4070" s="2">
        <v>39625</v>
      </c>
      <c r="AP4070">
        <v>9368.86</v>
      </c>
    </row>
    <row r="4071" spans="25:42" x14ac:dyDescent="0.2">
      <c r="Y4071" s="2">
        <v>39749</v>
      </c>
      <c r="Z4071">
        <v>-2.0815000000000001</v>
      </c>
      <c r="AA4071" s="2">
        <v>39713</v>
      </c>
      <c r="AB4071">
        <v>1.5445</v>
      </c>
      <c r="AC4071" s="2">
        <v>39776</v>
      </c>
      <c r="AD4071">
        <v>0.16800000000000001</v>
      </c>
      <c r="AE4071" s="2">
        <v>39811</v>
      </c>
      <c r="AF4071">
        <v>1.6479999999999999</v>
      </c>
      <c r="AG4071" s="2">
        <v>39749</v>
      </c>
      <c r="AH4071">
        <v>229.9</v>
      </c>
      <c r="AI4071" s="37">
        <v>39842</v>
      </c>
      <c r="AJ4071" s="57">
        <v>0.51</v>
      </c>
      <c r="AK4071" s="37">
        <v>39842</v>
      </c>
      <c r="AL4071" s="57">
        <v>2.87</v>
      </c>
      <c r="AM4071" s="2">
        <v>39625</v>
      </c>
      <c r="AN4071">
        <v>2.0499999999999998</v>
      </c>
      <c r="AO4071" s="2">
        <v>39624</v>
      </c>
      <c r="AP4071">
        <v>9370.92</v>
      </c>
    </row>
    <row r="4072" spans="25:42" x14ac:dyDescent="0.2">
      <c r="Y4072" s="2">
        <v>39748</v>
      </c>
      <c r="Z4072">
        <v>-2.23</v>
      </c>
      <c r="AA4072" s="2">
        <v>39710</v>
      </c>
      <c r="AB4072">
        <v>1.4604999999999999</v>
      </c>
      <c r="AC4072" s="2">
        <v>39773</v>
      </c>
      <c r="AD4072">
        <v>0.224</v>
      </c>
      <c r="AE4072" s="2">
        <v>39806</v>
      </c>
      <c r="AF4072">
        <v>1.585</v>
      </c>
      <c r="AG4072" s="2">
        <v>39748</v>
      </c>
      <c r="AH4072">
        <v>237</v>
      </c>
      <c r="AI4072" s="37">
        <v>39841</v>
      </c>
      <c r="AJ4072" s="57">
        <v>0.48</v>
      </c>
      <c r="AK4072" s="37">
        <v>39841</v>
      </c>
      <c r="AL4072" s="57">
        <v>2.71</v>
      </c>
      <c r="AM4072" s="2">
        <v>39624</v>
      </c>
      <c r="AN4072">
        <v>1.97</v>
      </c>
      <c r="AO4072" s="2">
        <v>39623</v>
      </c>
      <c r="AP4072">
        <v>9379.27</v>
      </c>
    </row>
    <row r="4073" spans="25:42" x14ac:dyDescent="0.2">
      <c r="Y4073" s="2">
        <v>39745</v>
      </c>
      <c r="Z4073">
        <v>-2.1760000000000002</v>
      </c>
      <c r="AA4073" s="2">
        <v>39709</v>
      </c>
      <c r="AB4073">
        <v>0.86599999999999999</v>
      </c>
      <c r="AC4073" s="2">
        <v>39772</v>
      </c>
      <c r="AD4073">
        <v>0.44550000000000001</v>
      </c>
      <c r="AE4073" s="2">
        <v>39805</v>
      </c>
      <c r="AF4073">
        <v>1.6</v>
      </c>
      <c r="AG4073" s="2">
        <v>39745</v>
      </c>
      <c r="AH4073">
        <v>239.4</v>
      </c>
      <c r="AI4073" s="37">
        <v>39840</v>
      </c>
      <c r="AJ4073" s="57">
        <v>0.47</v>
      </c>
      <c r="AK4073" s="37">
        <v>39840</v>
      </c>
      <c r="AL4073" s="57">
        <v>2.59</v>
      </c>
      <c r="AM4073" s="2">
        <v>39623</v>
      </c>
      <c r="AN4073">
        <v>1.93</v>
      </c>
      <c r="AO4073" s="2">
        <v>39622</v>
      </c>
      <c r="AP4073">
        <v>9373.2900000000009</v>
      </c>
    </row>
    <row r="4074" spans="25:42" x14ac:dyDescent="0.2">
      <c r="Y4074" s="2">
        <v>39744</v>
      </c>
      <c r="Z4074">
        <v>-2.0154999999999998</v>
      </c>
      <c r="AA4074" s="2">
        <v>39708</v>
      </c>
      <c r="AB4074">
        <v>1.2909999999999999</v>
      </c>
      <c r="AC4074" s="2">
        <v>39771</v>
      </c>
      <c r="AD4074">
        <v>0.76300000000000001</v>
      </c>
      <c r="AE4074" s="2">
        <v>39804</v>
      </c>
      <c r="AF4074">
        <v>1.6060000000000001</v>
      </c>
      <c r="AG4074" s="2">
        <v>39744</v>
      </c>
      <c r="AH4074">
        <v>229.7</v>
      </c>
      <c r="AI4074" s="37">
        <v>39839</v>
      </c>
      <c r="AJ4074" s="57">
        <v>0.47</v>
      </c>
      <c r="AK4074" s="37">
        <v>39839</v>
      </c>
      <c r="AL4074" s="57">
        <v>2.7</v>
      </c>
      <c r="AM4074" s="2">
        <v>39622</v>
      </c>
      <c r="AN4074">
        <v>1.98</v>
      </c>
      <c r="AO4074" s="2">
        <v>39619</v>
      </c>
      <c r="AP4074">
        <v>9370.75</v>
      </c>
    </row>
    <row r="4075" spans="25:42" x14ac:dyDescent="0.2">
      <c r="Y4075" s="2">
        <v>39743</v>
      </c>
      <c r="Z4075">
        <v>-2.0379999999999998</v>
      </c>
      <c r="AA4075" s="2">
        <v>39707</v>
      </c>
      <c r="AB4075">
        <v>0.91349999999999998</v>
      </c>
      <c r="AC4075" s="2">
        <v>39770</v>
      </c>
      <c r="AD4075">
        <v>1.0129999999999999</v>
      </c>
      <c r="AE4075" s="2">
        <v>39801</v>
      </c>
      <c r="AF4075">
        <v>1.6020000000000001</v>
      </c>
      <c r="AG4075" s="2">
        <v>39743</v>
      </c>
      <c r="AH4075">
        <v>203.8</v>
      </c>
      <c r="AI4075" s="37">
        <v>39836</v>
      </c>
      <c r="AJ4075" s="57">
        <v>0.46</v>
      </c>
      <c r="AK4075" s="37">
        <v>39836</v>
      </c>
      <c r="AL4075" s="57">
        <v>2.65</v>
      </c>
      <c r="AM4075" s="2">
        <v>39619</v>
      </c>
      <c r="AN4075">
        <v>1.99</v>
      </c>
      <c r="AO4075" s="2">
        <v>39618</v>
      </c>
      <c r="AP4075">
        <v>9370.2900000000009</v>
      </c>
    </row>
    <row r="4076" spans="25:42" x14ac:dyDescent="0.2">
      <c r="Y4076" s="2">
        <v>39742</v>
      </c>
      <c r="Z4076">
        <v>-1.976</v>
      </c>
      <c r="AA4076" s="2">
        <v>39706</v>
      </c>
      <c r="AB4076">
        <v>1.2344999999999999</v>
      </c>
      <c r="AC4076" s="2">
        <v>39769</v>
      </c>
      <c r="AD4076">
        <v>1.163</v>
      </c>
      <c r="AE4076" s="2">
        <v>39800</v>
      </c>
      <c r="AF4076">
        <v>1.7250000000000001</v>
      </c>
      <c r="AG4076" s="2">
        <v>39742</v>
      </c>
      <c r="AH4076">
        <v>192.9</v>
      </c>
      <c r="AI4076" s="37">
        <v>39835</v>
      </c>
      <c r="AJ4076" s="57">
        <v>0.42</v>
      </c>
      <c r="AK4076" s="37">
        <v>39835</v>
      </c>
      <c r="AL4076" s="57">
        <v>2.62</v>
      </c>
      <c r="AM4076" s="2">
        <v>39618</v>
      </c>
      <c r="AN4076">
        <v>1.94</v>
      </c>
      <c r="AO4076" s="2">
        <v>39617</v>
      </c>
      <c r="AP4076">
        <v>9392.09</v>
      </c>
    </row>
    <row r="4077" spans="25:42" x14ac:dyDescent="0.2">
      <c r="Y4077" s="2">
        <v>39741</v>
      </c>
      <c r="Z4077">
        <v>-1.597</v>
      </c>
      <c r="AA4077" s="2">
        <v>39703</v>
      </c>
      <c r="AB4077">
        <v>1.6439999999999999</v>
      </c>
      <c r="AC4077" s="2">
        <v>39766</v>
      </c>
      <c r="AD4077">
        <v>1.2605</v>
      </c>
      <c r="AE4077" s="2">
        <v>39799</v>
      </c>
      <c r="AF4077">
        <v>1.6595</v>
      </c>
      <c r="AG4077" s="2">
        <v>39741</v>
      </c>
      <c r="AH4077">
        <v>191.6</v>
      </c>
      <c r="AI4077" s="37">
        <v>39834</v>
      </c>
      <c r="AJ4077" s="57">
        <v>0.43</v>
      </c>
      <c r="AK4077" s="37">
        <v>39834</v>
      </c>
      <c r="AL4077" s="57">
        <v>2.56</v>
      </c>
      <c r="AM4077" s="2">
        <v>39617</v>
      </c>
      <c r="AN4077">
        <v>1.84</v>
      </c>
      <c r="AO4077" s="2">
        <v>39616</v>
      </c>
      <c r="AP4077">
        <v>9396.6299999999992</v>
      </c>
    </row>
    <row r="4078" spans="25:42" x14ac:dyDescent="0.2">
      <c r="Y4078" s="2">
        <v>39738</v>
      </c>
      <c r="Z4078">
        <v>0.2155</v>
      </c>
      <c r="AA4078" s="2">
        <v>39702</v>
      </c>
      <c r="AB4078">
        <v>1.6884999999999999</v>
      </c>
      <c r="AC4078" s="2">
        <v>39765</v>
      </c>
      <c r="AD4078">
        <v>1.2869999999999999</v>
      </c>
      <c r="AE4078" s="2">
        <v>39798</v>
      </c>
      <c r="AF4078">
        <v>1.2885</v>
      </c>
      <c r="AG4078" s="2">
        <v>39738</v>
      </c>
      <c r="AH4078">
        <v>207.3</v>
      </c>
      <c r="AI4078" s="37">
        <v>39833</v>
      </c>
      <c r="AJ4078" s="57">
        <v>0.42</v>
      </c>
      <c r="AK4078" s="37">
        <v>39833</v>
      </c>
      <c r="AL4078" s="57">
        <v>2.4</v>
      </c>
      <c r="AM4078" s="2">
        <v>39616</v>
      </c>
      <c r="AN4078">
        <v>1.87</v>
      </c>
      <c r="AO4078" s="2">
        <v>39615</v>
      </c>
      <c r="AP4078">
        <v>9386.7900000000009</v>
      </c>
    </row>
    <row r="4079" spans="25:42" x14ac:dyDescent="0.2">
      <c r="Y4079" s="2">
        <v>39737</v>
      </c>
      <c r="Z4079">
        <v>-1.1220000000000001</v>
      </c>
      <c r="AA4079" s="2">
        <v>39701</v>
      </c>
      <c r="AB4079">
        <v>1.7050000000000001</v>
      </c>
      <c r="AC4079" s="2">
        <v>39764</v>
      </c>
      <c r="AD4079">
        <v>1.2605</v>
      </c>
      <c r="AE4079" s="2">
        <v>39797</v>
      </c>
      <c r="AF4079">
        <v>1.2885</v>
      </c>
      <c r="AG4079" s="2">
        <v>39737</v>
      </c>
      <c r="AH4079">
        <v>218.9</v>
      </c>
      <c r="AI4079" s="37">
        <v>39832</v>
      </c>
      <c r="AJ4079" s="58" t="e">
        <f>NA()</f>
        <v>#N/A</v>
      </c>
      <c r="AK4079" s="37">
        <v>39832</v>
      </c>
      <c r="AL4079" s="57" t="e">
        <v>#N/A</v>
      </c>
      <c r="AM4079" s="2">
        <v>39615</v>
      </c>
      <c r="AN4079">
        <v>2.06</v>
      </c>
      <c r="AO4079" s="2">
        <v>39612</v>
      </c>
      <c r="AP4079">
        <v>9415.5400000000009</v>
      </c>
    </row>
    <row r="4080" spans="25:42" x14ac:dyDescent="0.2">
      <c r="Y4080" s="2">
        <v>39736</v>
      </c>
      <c r="Z4080">
        <v>0.77749999999999997</v>
      </c>
      <c r="AA4080" s="2">
        <v>39700</v>
      </c>
      <c r="AB4080">
        <v>1.7905</v>
      </c>
      <c r="AC4080" s="2">
        <v>39763</v>
      </c>
      <c r="AD4080">
        <v>1.2030000000000001</v>
      </c>
      <c r="AE4080" s="2">
        <v>39794</v>
      </c>
      <c r="AF4080">
        <v>1.3174999999999999</v>
      </c>
      <c r="AG4080" s="2">
        <v>39736</v>
      </c>
      <c r="AH4080">
        <v>220.5</v>
      </c>
      <c r="AI4080" s="37">
        <v>39829</v>
      </c>
      <c r="AJ4080" s="57">
        <v>0.43</v>
      </c>
      <c r="AK4080" s="37">
        <v>39829</v>
      </c>
      <c r="AL4080" s="57">
        <v>2.36</v>
      </c>
      <c r="AM4080" s="2">
        <v>39612</v>
      </c>
      <c r="AN4080">
        <v>2.02</v>
      </c>
      <c r="AO4080" s="2">
        <v>39611</v>
      </c>
      <c r="AP4080">
        <v>9415.44</v>
      </c>
    </row>
    <row r="4081" spans="25:42" x14ac:dyDescent="0.2">
      <c r="Y4081" s="2">
        <v>39735</v>
      </c>
      <c r="Z4081">
        <v>0.88700000000000001</v>
      </c>
      <c r="AA4081" s="2">
        <v>39699</v>
      </c>
      <c r="AB4081">
        <v>1.9410000000000001</v>
      </c>
      <c r="AC4081" s="2">
        <v>39762</v>
      </c>
      <c r="AD4081">
        <v>1.212</v>
      </c>
      <c r="AE4081" s="2">
        <v>39793</v>
      </c>
      <c r="AF4081">
        <v>1.2975000000000001</v>
      </c>
      <c r="AG4081" s="2">
        <v>39735</v>
      </c>
      <c r="AH4081">
        <v>230.4</v>
      </c>
      <c r="AI4081" s="37">
        <v>39828</v>
      </c>
      <c r="AJ4081" s="57">
        <v>0.42</v>
      </c>
      <c r="AK4081" s="37">
        <v>39828</v>
      </c>
      <c r="AL4081" s="57">
        <v>2.23</v>
      </c>
      <c r="AM4081" s="2">
        <v>39611</v>
      </c>
      <c r="AN4081">
        <v>2.0099999999999998</v>
      </c>
      <c r="AO4081" s="2">
        <v>39610</v>
      </c>
      <c r="AP4081">
        <v>9428.32</v>
      </c>
    </row>
    <row r="4082" spans="25:42" x14ac:dyDescent="0.2">
      <c r="Y4082" s="2">
        <v>39734</v>
      </c>
      <c r="Z4082">
        <v>-0.44400000000000001</v>
      </c>
      <c r="AA4082" s="2">
        <v>39696</v>
      </c>
      <c r="AB4082">
        <v>1.9215</v>
      </c>
      <c r="AC4082" s="2">
        <v>39759</v>
      </c>
      <c r="AD4082">
        <v>1.36</v>
      </c>
      <c r="AE4082" s="2">
        <v>39792</v>
      </c>
      <c r="AF4082">
        <v>1.3520000000000001</v>
      </c>
      <c r="AG4082" s="2">
        <v>39734</v>
      </c>
      <c r="AH4082">
        <v>264.60000000000002</v>
      </c>
      <c r="AI4082" s="37">
        <v>39827</v>
      </c>
      <c r="AJ4082" s="57">
        <v>0.42</v>
      </c>
      <c r="AK4082" s="37">
        <v>39827</v>
      </c>
      <c r="AL4082" s="57">
        <v>2.2400000000000002</v>
      </c>
      <c r="AM4082" s="2">
        <v>39610</v>
      </c>
      <c r="AN4082">
        <v>1.95</v>
      </c>
      <c r="AO4082" s="2">
        <v>39609</v>
      </c>
      <c r="AP4082">
        <v>9411.57</v>
      </c>
    </row>
    <row r="4083" spans="25:42" x14ac:dyDescent="0.2">
      <c r="Y4083" s="2">
        <v>39731</v>
      </c>
      <c r="Z4083">
        <v>0.52900000000000003</v>
      </c>
      <c r="AA4083" s="2">
        <v>39695</v>
      </c>
      <c r="AB4083">
        <v>2.004</v>
      </c>
      <c r="AC4083" s="2">
        <v>39758</v>
      </c>
      <c r="AD4083">
        <v>1.1944999999999999</v>
      </c>
      <c r="AE4083" s="2">
        <v>39791</v>
      </c>
      <c r="AF4083">
        <v>1.2215</v>
      </c>
      <c r="AG4083" s="2">
        <v>39731</v>
      </c>
      <c r="AH4083">
        <v>264.60000000000002</v>
      </c>
      <c r="AI4083" s="37">
        <v>39826</v>
      </c>
      <c r="AJ4083" s="57">
        <v>0.43</v>
      </c>
      <c r="AK4083" s="37">
        <v>39826</v>
      </c>
      <c r="AL4083" s="57">
        <v>2.33</v>
      </c>
      <c r="AM4083" s="2">
        <v>39609</v>
      </c>
      <c r="AN4083">
        <v>1.96</v>
      </c>
      <c r="AO4083" s="2">
        <v>39608</v>
      </c>
      <c r="AP4083">
        <v>9407.2199999999993</v>
      </c>
    </row>
    <row r="4084" spans="25:42" x14ac:dyDescent="0.2">
      <c r="Y4084" s="2">
        <v>39730</v>
      </c>
      <c r="Z4084">
        <v>1.0840000000000001</v>
      </c>
      <c r="AA4084" s="2">
        <v>39694</v>
      </c>
      <c r="AB4084">
        <v>1.988</v>
      </c>
      <c r="AC4084" s="2">
        <v>39757</v>
      </c>
      <c r="AD4084">
        <v>1.3835</v>
      </c>
      <c r="AE4084" s="2">
        <v>39790</v>
      </c>
      <c r="AF4084">
        <v>1.2755000000000001</v>
      </c>
      <c r="AG4084" s="2">
        <v>39730</v>
      </c>
      <c r="AH4084">
        <v>250.1</v>
      </c>
      <c r="AI4084" s="37">
        <v>39825</v>
      </c>
      <c r="AJ4084" s="57">
        <v>0.43</v>
      </c>
      <c r="AK4084" s="37">
        <v>39825</v>
      </c>
      <c r="AL4084" s="57">
        <v>2.34</v>
      </c>
      <c r="AM4084" s="2">
        <v>39608</v>
      </c>
      <c r="AN4084">
        <v>2.02</v>
      </c>
      <c r="AO4084" s="2">
        <v>39605</v>
      </c>
      <c r="AP4084">
        <v>9405.74</v>
      </c>
    </row>
    <row r="4085" spans="25:42" x14ac:dyDescent="0.2">
      <c r="Y4085" s="2">
        <v>39729</v>
      </c>
      <c r="Z4085">
        <v>0.872</v>
      </c>
      <c r="AA4085" s="2">
        <v>39693</v>
      </c>
      <c r="AB4085">
        <v>2.23</v>
      </c>
      <c r="AC4085" s="2">
        <v>39756</v>
      </c>
      <c r="AD4085">
        <v>1.3520000000000001</v>
      </c>
      <c r="AE4085" s="2">
        <v>39787</v>
      </c>
      <c r="AF4085">
        <v>1.587</v>
      </c>
      <c r="AG4085" s="2">
        <v>39729</v>
      </c>
      <c r="AH4085">
        <v>239.8</v>
      </c>
      <c r="AI4085" s="37">
        <v>39822</v>
      </c>
      <c r="AJ4085" s="57">
        <v>0.43</v>
      </c>
      <c r="AK4085" s="37">
        <v>39822</v>
      </c>
      <c r="AL4085" s="57">
        <v>2.4300000000000002</v>
      </c>
      <c r="AM4085" s="2">
        <v>39605</v>
      </c>
      <c r="AN4085">
        <v>2.0099999999999998</v>
      </c>
      <c r="AO4085" s="2">
        <v>39604</v>
      </c>
      <c r="AP4085">
        <v>9407.49</v>
      </c>
    </row>
    <row r="4086" spans="25:42" x14ac:dyDescent="0.2">
      <c r="Y4086" s="2">
        <v>39728</v>
      </c>
      <c r="Z4086">
        <v>1.1020000000000001</v>
      </c>
      <c r="AA4086" s="2">
        <v>39692</v>
      </c>
      <c r="AB4086">
        <v>2.7749999999999999</v>
      </c>
      <c r="AC4086" s="2">
        <v>39755</v>
      </c>
      <c r="AD4086">
        <v>0.91649999999999998</v>
      </c>
      <c r="AE4086" s="2">
        <v>39786</v>
      </c>
      <c r="AF4086">
        <v>1.7290000000000001</v>
      </c>
      <c r="AG4086" s="2">
        <v>39728</v>
      </c>
      <c r="AH4086">
        <v>221.1</v>
      </c>
      <c r="AI4086" s="37">
        <v>39821</v>
      </c>
      <c r="AJ4086" s="57">
        <v>0.44</v>
      </c>
      <c r="AK4086" s="37">
        <v>39821</v>
      </c>
      <c r="AL4086" s="57">
        <v>2.4700000000000002</v>
      </c>
      <c r="AM4086" s="2">
        <v>39604</v>
      </c>
      <c r="AN4086">
        <v>1.98</v>
      </c>
      <c r="AO4086" s="2">
        <v>39603</v>
      </c>
      <c r="AP4086">
        <v>9395.81</v>
      </c>
    </row>
    <row r="4087" spans="25:42" x14ac:dyDescent="0.2">
      <c r="Y4087" s="2">
        <v>39727</v>
      </c>
      <c r="Z4087">
        <v>1.0765</v>
      </c>
      <c r="AA4087" s="2">
        <v>39689</v>
      </c>
      <c r="AB4087">
        <v>2.2930000000000001</v>
      </c>
      <c r="AC4087" s="2">
        <v>39752</v>
      </c>
      <c r="AD4087">
        <v>0.91849999999999998</v>
      </c>
      <c r="AE4087" s="2">
        <v>39785</v>
      </c>
      <c r="AF4087">
        <v>1.5740000000000001</v>
      </c>
      <c r="AG4087" s="2">
        <v>39727</v>
      </c>
      <c r="AH4087">
        <v>217.3</v>
      </c>
      <c r="AI4087" s="37">
        <v>39820</v>
      </c>
      <c r="AJ4087" s="57">
        <v>0.44</v>
      </c>
      <c r="AK4087" s="37">
        <v>39820</v>
      </c>
      <c r="AL4087" s="57">
        <v>2.52</v>
      </c>
      <c r="AM4087" s="2">
        <v>39603</v>
      </c>
      <c r="AN4087">
        <v>1.98</v>
      </c>
      <c r="AO4087" s="2">
        <v>39602</v>
      </c>
      <c r="AP4087">
        <v>9395.3799999999992</v>
      </c>
    </row>
    <row r="4088" spans="25:42" x14ac:dyDescent="0.2">
      <c r="Y4088" s="2">
        <v>39724</v>
      </c>
      <c r="Z4088">
        <v>1.3720000000000001</v>
      </c>
      <c r="AA4088" s="2">
        <v>39688</v>
      </c>
      <c r="AB4088">
        <v>2.29</v>
      </c>
      <c r="AC4088" s="2">
        <v>39751</v>
      </c>
      <c r="AD4088">
        <v>1.022</v>
      </c>
      <c r="AE4088" s="2">
        <v>39784</v>
      </c>
      <c r="AF4088">
        <v>1.4715</v>
      </c>
      <c r="AG4088" s="2">
        <v>39724</v>
      </c>
      <c r="AH4088">
        <v>204.8</v>
      </c>
      <c r="AI4088" s="37">
        <v>39819</v>
      </c>
      <c r="AJ4088" s="57">
        <v>0.45</v>
      </c>
      <c r="AK4088" s="37">
        <v>39819</v>
      </c>
      <c r="AL4088" s="57">
        <v>2.5099999999999998</v>
      </c>
      <c r="AM4088" s="2">
        <v>39602</v>
      </c>
      <c r="AN4088">
        <v>1.95</v>
      </c>
      <c r="AO4088" s="2">
        <v>39601</v>
      </c>
      <c r="AP4088">
        <v>9396.34</v>
      </c>
    </row>
    <row r="4089" spans="25:42" x14ac:dyDescent="0.2">
      <c r="Y4089" s="2">
        <v>39723</v>
      </c>
      <c r="Z4089">
        <v>1.4855</v>
      </c>
      <c r="AA4089" s="2">
        <v>39687</v>
      </c>
      <c r="AB4089">
        <v>2.3065000000000002</v>
      </c>
      <c r="AC4089" s="2">
        <v>39750</v>
      </c>
      <c r="AD4089">
        <v>0.83099999999999996</v>
      </c>
      <c r="AE4089" s="2">
        <v>39783</v>
      </c>
      <c r="AF4089">
        <v>1.2949999999999999</v>
      </c>
      <c r="AG4089" s="2">
        <v>39723</v>
      </c>
      <c r="AH4089">
        <v>206.7</v>
      </c>
      <c r="AI4089" s="37">
        <v>39818</v>
      </c>
      <c r="AJ4089" s="57">
        <v>0.43</v>
      </c>
      <c r="AK4089" s="37">
        <v>39818</v>
      </c>
      <c r="AL4089" s="57">
        <v>2.4900000000000002</v>
      </c>
      <c r="AM4089" s="2">
        <v>39601</v>
      </c>
      <c r="AN4089">
        <v>2.06</v>
      </c>
      <c r="AO4089" s="2">
        <v>39598</v>
      </c>
      <c r="AP4089">
        <v>9388.67</v>
      </c>
    </row>
    <row r="4090" spans="25:42" x14ac:dyDescent="0.2">
      <c r="Y4090" s="2">
        <v>39722</v>
      </c>
      <c r="Z4090">
        <v>1.454</v>
      </c>
      <c r="AA4090" s="2">
        <v>39686</v>
      </c>
      <c r="AB4090">
        <v>2.2905000000000002</v>
      </c>
      <c r="AC4090" s="2">
        <v>39749</v>
      </c>
      <c r="AD4090">
        <v>0.81100000000000005</v>
      </c>
      <c r="AE4090" s="2">
        <v>39780</v>
      </c>
      <c r="AF4090">
        <v>1.204</v>
      </c>
      <c r="AG4090" s="2">
        <v>39722</v>
      </c>
      <c r="AH4090">
        <v>200.5</v>
      </c>
      <c r="AI4090" s="37">
        <v>39815</v>
      </c>
      <c r="AJ4090" s="57">
        <v>0.4</v>
      </c>
      <c r="AK4090" s="37">
        <v>39815</v>
      </c>
      <c r="AL4090" s="57">
        <v>2.46</v>
      </c>
      <c r="AM4090" s="2">
        <v>39598</v>
      </c>
      <c r="AN4090">
        <v>1.98</v>
      </c>
      <c r="AO4090" s="2">
        <v>39597</v>
      </c>
      <c r="AP4090">
        <v>9391.23</v>
      </c>
    </row>
    <row r="4091" spans="25:42" x14ac:dyDescent="0.2">
      <c r="Y4091" s="2">
        <v>39721</v>
      </c>
      <c r="Z4091">
        <v>1.89</v>
      </c>
      <c r="AA4091" s="2">
        <v>39685</v>
      </c>
      <c r="AB4091">
        <v>2.2654999999999998</v>
      </c>
      <c r="AC4091" s="2">
        <v>39748</v>
      </c>
      <c r="AD4091">
        <v>0.5</v>
      </c>
      <c r="AE4091" s="2">
        <v>39779</v>
      </c>
      <c r="AF4091">
        <v>1.306</v>
      </c>
      <c r="AG4091" s="2">
        <v>39721</v>
      </c>
      <c r="AH4091">
        <v>208.5</v>
      </c>
      <c r="AI4091" s="37">
        <v>39814</v>
      </c>
      <c r="AJ4091" s="58" t="e">
        <f>NA()</f>
        <v>#N/A</v>
      </c>
      <c r="AK4091" s="37">
        <v>39814</v>
      </c>
      <c r="AL4091" s="57" t="e">
        <v>#N/A</v>
      </c>
      <c r="AM4091" s="2">
        <v>39597</v>
      </c>
      <c r="AN4091">
        <v>2.0099999999999998</v>
      </c>
      <c r="AO4091" s="2">
        <v>39596</v>
      </c>
      <c r="AP4091">
        <v>9390.65</v>
      </c>
    </row>
    <row r="4092" spans="25:42" x14ac:dyDescent="0.2">
      <c r="Y4092" s="2">
        <v>39720</v>
      </c>
      <c r="Z4092">
        <v>1.5004999999999999</v>
      </c>
      <c r="AA4092" s="2">
        <v>39682</v>
      </c>
      <c r="AB4092">
        <v>2.4104999999999999</v>
      </c>
      <c r="AC4092" s="2">
        <v>39745</v>
      </c>
      <c r="AD4092">
        <v>0.77349999999999997</v>
      </c>
      <c r="AE4092" s="2">
        <v>39778</v>
      </c>
      <c r="AF4092">
        <v>1.173</v>
      </c>
      <c r="AG4092" s="2">
        <v>39720</v>
      </c>
      <c r="AH4092">
        <v>201</v>
      </c>
      <c r="AI4092" s="37">
        <v>39813</v>
      </c>
      <c r="AJ4092" s="57">
        <v>0.37</v>
      </c>
      <c r="AK4092" s="37">
        <v>39813</v>
      </c>
      <c r="AL4092" s="57">
        <v>2.25</v>
      </c>
      <c r="AM4092" s="2">
        <v>39596</v>
      </c>
      <c r="AN4092">
        <v>2.08</v>
      </c>
      <c r="AO4092" s="2">
        <v>39595</v>
      </c>
      <c r="AP4092">
        <v>9393.2800000000007</v>
      </c>
    </row>
    <row r="4093" spans="25:42" x14ac:dyDescent="0.2">
      <c r="Y4093" s="2">
        <v>39717</v>
      </c>
      <c r="Z4093">
        <v>1.758</v>
      </c>
      <c r="AA4093" s="2">
        <v>39681</v>
      </c>
      <c r="AB4093">
        <v>2.4895</v>
      </c>
      <c r="AC4093" s="2">
        <v>39744</v>
      </c>
      <c r="AD4093">
        <v>0.89049999999999996</v>
      </c>
      <c r="AE4093" s="2">
        <v>39777</v>
      </c>
      <c r="AF4093">
        <v>1.1459999999999999</v>
      </c>
      <c r="AG4093" s="2">
        <v>39717</v>
      </c>
      <c r="AH4093">
        <v>183.6</v>
      </c>
      <c r="AI4093" s="37">
        <v>39812</v>
      </c>
      <c r="AJ4093" s="57">
        <v>0.34</v>
      </c>
      <c r="AK4093" s="37">
        <v>39812</v>
      </c>
      <c r="AL4093" s="57">
        <v>2.11</v>
      </c>
      <c r="AM4093" s="2">
        <v>39595</v>
      </c>
      <c r="AN4093">
        <v>2.23</v>
      </c>
      <c r="AO4093" s="2">
        <v>39591</v>
      </c>
      <c r="AP4093">
        <v>9393.91</v>
      </c>
    </row>
    <row r="4094" spans="25:42" x14ac:dyDescent="0.2">
      <c r="Y4094" s="2">
        <v>39716</v>
      </c>
      <c r="Z4094">
        <v>1.7949999999999999</v>
      </c>
      <c r="AA4094" s="2">
        <v>39680</v>
      </c>
      <c r="AB4094">
        <v>2.3879999999999999</v>
      </c>
      <c r="AC4094" s="2">
        <v>39743</v>
      </c>
      <c r="AD4094">
        <v>1.0165</v>
      </c>
      <c r="AE4094" s="2">
        <v>39776</v>
      </c>
      <c r="AF4094">
        <v>1.2330000000000001</v>
      </c>
      <c r="AG4094" s="2">
        <v>39716</v>
      </c>
      <c r="AH4094">
        <v>176.3</v>
      </c>
      <c r="AI4094" s="37">
        <v>39811</v>
      </c>
      <c r="AJ4094" s="57">
        <v>0.36</v>
      </c>
      <c r="AK4094" s="37">
        <v>39811</v>
      </c>
      <c r="AL4094" s="57">
        <v>2.13</v>
      </c>
      <c r="AM4094" s="2">
        <v>39591</v>
      </c>
      <c r="AN4094">
        <v>1.99</v>
      </c>
      <c r="AO4094" s="2">
        <v>39590</v>
      </c>
      <c r="AP4094">
        <v>9392.6299999999992</v>
      </c>
    </row>
    <row r="4095" spans="25:42" x14ac:dyDescent="0.2">
      <c r="Y4095" s="2">
        <v>39715</v>
      </c>
      <c r="Z4095">
        <v>1.7030000000000001</v>
      </c>
      <c r="AA4095" s="2">
        <v>39679</v>
      </c>
      <c r="AB4095">
        <v>2.355</v>
      </c>
      <c r="AC4095" s="2">
        <v>39742</v>
      </c>
      <c r="AD4095">
        <v>1.1915</v>
      </c>
      <c r="AE4095" s="2">
        <v>39773</v>
      </c>
      <c r="AF4095">
        <v>1.17</v>
      </c>
      <c r="AG4095" s="2">
        <v>39715</v>
      </c>
      <c r="AH4095">
        <v>163.80000000000001</v>
      </c>
      <c r="AI4095" s="37">
        <v>39808</v>
      </c>
      <c r="AJ4095" s="57">
        <v>0.38</v>
      </c>
      <c r="AK4095" s="37">
        <v>39808</v>
      </c>
      <c r="AL4095" s="57">
        <v>2.16</v>
      </c>
      <c r="AM4095" s="2">
        <v>39590</v>
      </c>
      <c r="AN4095">
        <v>2.0499999999999998</v>
      </c>
      <c r="AO4095" s="2">
        <v>39589</v>
      </c>
      <c r="AP4095">
        <v>9373.42</v>
      </c>
    </row>
    <row r="4096" spans="25:42" x14ac:dyDescent="0.2">
      <c r="Y4096" s="2">
        <v>39714</v>
      </c>
      <c r="Z4096">
        <v>1.835</v>
      </c>
      <c r="AA4096" s="2">
        <v>39678</v>
      </c>
      <c r="AB4096">
        <v>2.3620000000000001</v>
      </c>
      <c r="AC4096" s="2">
        <v>39741</v>
      </c>
      <c r="AD4096">
        <v>1.3785000000000001</v>
      </c>
      <c r="AE4096" s="2">
        <v>39772</v>
      </c>
      <c r="AF4096">
        <v>1.292</v>
      </c>
      <c r="AG4096" s="2">
        <v>39714</v>
      </c>
      <c r="AH4096">
        <v>159.5</v>
      </c>
      <c r="AI4096" s="37">
        <v>39807</v>
      </c>
      <c r="AJ4096" s="58" t="e">
        <f>NA()</f>
        <v>#N/A</v>
      </c>
      <c r="AK4096" s="37">
        <v>39807</v>
      </c>
      <c r="AL4096" s="58" t="e">
        <v>#N/A</v>
      </c>
      <c r="AM4096" s="2">
        <v>39589</v>
      </c>
      <c r="AN4096">
        <v>2.0299999999999998</v>
      </c>
      <c r="AO4096" s="2">
        <v>39588</v>
      </c>
      <c r="AP4096">
        <v>9379.1299999999992</v>
      </c>
    </row>
    <row r="4097" spans="25:42" x14ac:dyDescent="0.2">
      <c r="Y4097" s="2">
        <v>39713</v>
      </c>
      <c r="Z4097">
        <v>2.1484999999999999</v>
      </c>
      <c r="AA4097" s="2">
        <v>39675</v>
      </c>
      <c r="AB4097">
        <v>2.375</v>
      </c>
      <c r="AC4097" s="2">
        <v>39738</v>
      </c>
      <c r="AD4097">
        <v>1.3865000000000001</v>
      </c>
      <c r="AE4097" s="2">
        <v>39771</v>
      </c>
      <c r="AF4097">
        <v>1.6120000000000001</v>
      </c>
      <c r="AG4097" s="2">
        <v>39713</v>
      </c>
      <c r="AH4097">
        <v>158.1</v>
      </c>
      <c r="AI4097" s="37">
        <v>39806</v>
      </c>
      <c r="AJ4097" s="57">
        <v>0.4</v>
      </c>
      <c r="AK4097" s="37">
        <v>39806</v>
      </c>
      <c r="AL4097" s="57">
        <v>2.2000000000000002</v>
      </c>
      <c r="AM4097" s="2">
        <v>39588</v>
      </c>
      <c r="AN4097">
        <v>1.99</v>
      </c>
      <c r="AO4097" s="2">
        <v>39587</v>
      </c>
      <c r="AP4097">
        <v>9356.86</v>
      </c>
    </row>
    <row r="4098" spans="25:42" x14ac:dyDescent="0.2">
      <c r="Y4098" s="2">
        <v>39710</v>
      </c>
      <c r="Z4098">
        <v>2.1509999999999998</v>
      </c>
      <c r="AA4098" s="2">
        <v>39674</v>
      </c>
      <c r="AB4098">
        <v>2.41</v>
      </c>
      <c r="AC4098" s="2">
        <v>39737</v>
      </c>
      <c r="AD4098">
        <v>1.2845</v>
      </c>
      <c r="AE4098" s="2">
        <v>39770</v>
      </c>
      <c r="AF4098">
        <v>1.9650000000000001</v>
      </c>
      <c r="AG4098" s="2">
        <v>39710</v>
      </c>
      <c r="AH4098">
        <v>162.30000000000001</v>
      </c>
      <c r="AI4098" s="37">
        <v>39805</v>
      </c>
      <c r="AJ4098" s="57">
        <v>0.41</v>
      </c>
      <c r="AK4098" s="37">
        <v>39805</v>
      </c>
      <c r="AL4098" s="57">
        <v>2.1800000000000002</v>
      </c>
      <c r="AM4098" s="2">
        <v>39587</v>
      </c>
      <c r="AN4098">
        <v>1.95</v>
      </c>
      <c r="AO4098" s="2">
        <v>39584</v>
      </c>
      <c r="AP4098">
        <v>9352.66</v>
      </c>
    </row>
    <row r="4099" spans="25:42" x14ac:dyDescent="0.2">
      <c r="Y4099" s="2">
        <v>39709</v>
      </c>
      <c r="Z4099">
        <v>1.538</v>
      </c>
      <c r="AA4099" s="2">
        <v>39673</v>
      </c>
      <c r="AB4099">
        <v>2.4239999999999999</v>
      </c>
      <c r="AC4099" s="2">
        <v>39736</v>
      </c>
      <c r="AD4099">
        <v>1.4330000000000001</v>
      </c>
      <c r="AE4099" s="2">
        <v>39769</v>
      </c>
      <c r="AF4099">
        <v>2.1070000000000002</v>
      </c>
      <c r="AG4099" s="2">
        <v>39709</v>
      </c>
      <c r="AH4099">
        <v>163.5</v>
      </c>
      <c r="AI4099" s="37">
        <v>39804</v>
      </c>
      <c r="AJ4099" s="57">
        <v>0.4</v>
      </c>
      <c r="AK4099" s="37">
        <v>39804</v>
      </c>
      <c r="AL4099" s="57">
        <v>2.16</v>
      </c>
      <c r="AM4099" s="2">
        <v>39584</v>
      </c>
      <c r="AN4099">
        <v>1.91</v>
      </c>
      <c r="AO4099" s="2">
        <v>39583</v>
      </c>
      <c r="AP4099">
        <v>9352.2900000000009</v>
      </c>
    </row>
    <row r="4100" spans="25:42" x14ac:dyDescent="0.2">
      <c r="Y4100" s="2">
        <v>39708</v>
      </c>
      <c r="Z4100">
        <v>1.3109999999999999</v>
      </c>
      <c r="AA4100" s="2">
        <v>39672</v>
      </c>
      <c r="AB4100">
        <v>2.3620000000000001</v>
      </c>
      <c r="AC4100" s="2">
        <v>39735</v>
      </c>
      <c r="AD4100">
        <v>1.5395000000000001</v>
      </c>
      <c r="AE4100" s="2">
        <v>39766</v>
      </c>
      <c r="AF4100">
        <v>2.1779999999999999</v>
      </c>
      <c r="AG4100" s="2">
        <v>39708</v>
      </c>
      <c r="AH4100">
        <v>162</v>
      </c>
      <c r="AI4100" s="37">
        <v>39801</v>
      </c>
      <c r="AJ4100" s="57">
        <v>0.44</v>
      </c>
      <c r="AK4100" s="37">
        <v>39801</v>
      </c>
      <c r="AL4100" s="57">
        <v>2.13</v>
      </c>
      <c r="AM4100" s="2">
        <v>39583</v>
      </c>
      <c r="AN4100">
        <v>2.0299999999999998</v>
      </c>
      <c r="AO4100" s="2">
        <v>39582</v>
      </c>
      <c r="AP4100">
        <v>9364.56</v>
      </c>
    </row>
    <row r="4101" spans="25:42" x14ac:dyDescent="0.2">
      <c r="Y4101" s="2">
        <v>39707</v>
      </c>
      <c r="Z4101">
        <v>1.4950000000000001</v>
      </c>
      <c r="AA4101" s="2">
        <v>39671</v>
      </c>
      <c r="AB4101">
        <v>2.4039999999999999</v>
      </c>
      <c r="AC4101" s="2">
        <v>39734</v>
      </c>
      <c r="AD4101">
        <v>1.3129999999999999</v>
      </c>
      <c r="AE4101" s="2">
        <v>39765</v>
      </c>
      <c r="AF4101">
        <v>2.0794999999999999</v>
      </c>
      <c r="AG4101" s="2">
        <v>39707</v>
      </c>
      <c r="AH4101">
        <v>168.4</v>
      </c>
      <c r="AI4101" s="37">
        <v>39800</v>
      </c>
      <c r="AJ4101" s="57">
        <v>0.43</v>
      </c>
      <c r="AK4101" s="37">
        <v>39800</v>
      </c>
      <c r="AL4101" s="57">
        <v>2.08</v>
      </c>
      <c r="AM4101" s="2">
        <v>39582</v>
      </c>
      <c r="AN4101">
        <v>2.0299999999999998</v>
      </c>
      <c r="AO4101" s="2">
        <v>39581</v>
      </c>
      <c r="AP4101">
        <v>9370.74</v>
      </c>
    </row>
    <row r="4102" spans="25:42" x14ac:dyDescent="0.2">
      <c r="Y4102" s="2">
        <v>39706</v>
      </c>
      <c r="Z4102">
        <v>1.4419999999999999</v>
      </c>
      <c r="AA4102" s="2">
        <v>39668</v>
      </c>
      <c r="AB4102">
        <v>2.5055000000000001</v>
      </c>
      <c r="AC4102" s="2">
        <v>39731</v>
      </c>
      <c r="AD4102">
        <v>1.3129999999999999</v>
      </c>
      <c r="AE4102" s="2">
        <v>39764</v>
      </c>
      <c r="AF4102">
        <v>2.1435</v>
      </c>
      <c r="AG4102" s="2">
        <v>39706</v>
      </c>
      <c r="AH4102">
        <v>160.30000000000001</v>
      </c>
      <c r="AI4102" s="37">
        <v>39799</v>
      </c>
      <c r="AJ4102" s="57">
        <v>0.45</v>
      </c>
      <c r="AK4102" s="37">
        <v>39799</v>
      </c>
      <c r="AL4102" s="57">
        <v>2.2000000000000002</v>
      </c>
      <c r="AM4102" s="2">
        <v>39581</v>
      </c>
      <c r="AN4102">
        <v>1.93</v>
      </c>
      <c r="AO4102" s="2">
        <v>39580</v>
      </c>
      <c r="AP4102">
        <v>9366.49</v>
      </c>
    </row>
    <row r="4103" spans="25:42" x14ac:dyDescent="0.2">
      <c r="Y4103" s="2">
        <v>39703</v>
      </c>
      <c r="Z4103">
        <v>1.8765000000000001</v>
      </c>
      <c r="AA4103" s="2">
        <v>39667</v>
      </c>
      <c r="AB4103">
        <v>2.4529999999999998</v>
      </c>
      <c r="AC4103" s="2">
        <v>39730</v>
      </c>
      <c r="AD4103">
        <v>1.6025</v>
      </c>
      <c r="AE4103" s="2">
        <v>39763</v>
      </c>
      <c r="AF4103">
        <v>2.1255000000000002</v>
      </c>
      <c r="AG4103" s="2">
        <v>39703</v>
      </c>
      <c r="AH4103">
        <v>125.4</v>
      </c>
      <c r="AI4103" s="37">
        <v>39798</v>
      </c>
      <c r="AJ4103" s="57">
        <v>0.45</v>
      </c>
      <c r="AK4103" s="37">
        <v>39798</v>
      </c>
      <c r="AL4103" s="57">
        <v>2.37</v>
      </c>
      <c r="AM4103" s="2">
        <v>39580</v>
      </c>
      <c r="AN4103">
        <v>1.88</v>
      </c>
      <c r="AO4103" s="2">
        <v>39577</v>
      </c>
      <c r="AP4103">
        <v>9365.23</v>
      </c>
    </row>
    <row r="4104" spans="25:42" x14ac:dyDescent="0.2">
      <c r="Y4104" s="2">
        <v>39702</v>
      </c>
      <c r="Z4104">
        <v>1.9005000000000001</v>
      </c>
      <c r="AA4104" s="2">
        <v>39666</v>
      </c>
      <c r="AB4104">
        <v>2.52</v>
      </c>
      <c r="AC4104" s="2">
        <v>39729</v>
      </c>
      <c r="AD4104">
        <v>1.4984999999999999</v>
      </c>
      <c r="AE4104" s="2">
        <v>39762</v>
      </c>
      <c r="AF4104">
        <v>2.2570000000000001</v>
      </c>
      <c r="AG4104" s="2">
        <v>39702</v>
      </c>
      <c r="AH4104">
        <v>126.1</v>
      </c>
      <c r="AI4104" s="37">
        <v>39797</v>
      </c>
      <c r="AJ4104" s="57">
        <v>0.5</v>
      </c>
      <c r="AK4104" s="37">
        <v>39797</v>
      </c>
      <c r="AL4104" s="57">
        <v>2.5299999999999998</v>
      </c>
      <c r="AM4104" s="2">
        <v>39577</v>
      </c>
      <c r="AN4104">
        <v>1.97</v>
      </c>
      <c r="AO4104" s="2">
        <v>39576</v>
      </c>
      <c r="AP4104">
        <v>9364.7900000000009</v>
      </c>
    </row>
    <row r="4105" spans="25:42" x14ac:dyDescent="0.2">
      <c r="Y4105" s="2">
        <v>39701</v>
      </c>
      <c r="Z4105">
        <v>1.7969999999999999</v>
      </c>
      <c r="AA4105" s="2">
        <v>39665</v>
      </c>
      <c r="AB4105">
        <v>2.5259999999999998</v>
      </c>
      <c r="AC4105" s="2">
        <v>39728</v>
      </c>
      <c r="AD4105">
        <v>1.7</v>
      </c>
      <c r="AE4105" s="2">
        <v>39759</v>
      </c>
      <c r="AF4105">
        <v>2.2774999999999999</v>
      </c>
      <c r="AG4105" s="2">
        <v>39701</v>
      </c>
      <c r="AH4105">
        <v>123.7</v>
      </c>
      <c r="AI4105" s="37">
        <v>39794</v>
      </c>
      <c r="AJ4105" s="57">
        <v>0.5</v>
      </c>
      <c r="AK4105" s="37">
        <v>39794</v>
      </c>
      <c r="AL4105" s="57">
        <v>2.6</v>
      </c>
      <c r="AM4105" s="2">
        <v>39576</v>
      </c>
      <c r="AN4105">
        <v>1.99</v>
      </c>
      <c r="AO4105" s="2">
        <v>39575</v>
      </c>
      <c r="AP4105">
        <v>9359.7199999999993</v>
      </c>
    </row>
    <row r="4106" spans="25:42" x14ac:dyDescent="0.2">
      <c r="Y4106" s="2">
        <v>39700</v>
      </c>
      <c r="Z4106">
        <v>1.7689999999999999</v>
      </c>
      <c r="AA4106" s="2">
        <v>39664</v>
      </c>
      <c r="AB4106">
        <v>2.6139999999999999</v>
      </c>
      <c r="AC4106" s="2">
        <v>39727</v>
      </c>
      <c r="AD4106">
        <v>1.8580000000000001</v>
      </c>
      <c r="AE4106" s="2">
        <v>39758</v>
      </c>
      <c r="AF4106">
        <v>2.2555000000000001</v>
      </c>
      <c r="AG4106" s="2">
        <v>39700</v>
      </c>
      <c r="AH4106">
        <v>123.8</v>
      </c>
      <c r="AI4106" s="37">
        <v>39793</v>
      </c>
      <c r="AJ4106" s="57">
        <v>0.51</v>
      </c>
      <c r="AK4106" s="37">
        <v>39793</v>
      </c>
      <c r="AL4106" s="57">
        <v>2.64</v>
      </c>
      <c r="AM4106" s="2">
        <v>39575</v>
      </c>
      <c r="AN4106">
        <v>2.0099999999999998</v>
      </c>
      <c r="AO4106" s="2">
        <v>39574</v>
      </c>
      <c r="AP4106">
        <v>9358</v>
      </c>
    </row>
    <row r="4107" spans="25:42" x14ac:dyDescent="0.2">
      <c r="Y4107" s="2">
        <v>39699</v>
      </c>
      <c r="Z4107">
        <v>2.1709999999999998</v>
      </c>
      <c r="AA4107" s="2">
        <v>39661</v>
      </c>
      <c r="AB4107">
        <v>2.6135000000000002</v>
      </c>
      <c r="AC4107" s="2">
        <v>39724</v>
      </c>
      <c r="AD4107">
        <v>1.8169999999999999</v>
      </c>
      <c r="AE4107" s="2">
        <v>39757</v>
      </c>
      <c r="AF4107">
        <v>2.2444999999999999</v>
      </c>
      <c r="AG4107" s="2">
        <v>39699</v>
      </c>
      <c r="AH4107">
        <v>116.3</v>
      </c>
      <c r="AI4107" s="37">
        <v>39792</v>
      </c>
      <c r="AJ4107" s="57">
        <v>0.49</v>
      </c>
      <c r="AK4107" s="37">
        <v>39792</v>
      </c>
      <c r="AL4107" s="57">
        <v>2.69</v>
      </c>
      <c r="AM4107" s="2">
        <v>39574</v>
      </c>
      <c r="AN4107">
        <v>1.91</v>
      </c>
      <c r="AO4107" s="2">
        <v>39573</v>
      </c>
      <c r="AP4107">
        <v>9352.3799999999992</v>
      </c>
    </row>
    <row r="4108" spans="25:42" x14ac:dyDescent="0.2">
      <c r="Y4108" s="2">
        <v>39696</v>
      </c>
      <c r="Z4108">
        <v>2.2090000000000001</v>
      </c>
      <c r="AA4108" s="2">
        <v>39660</v>
      </c>
      <c r="AB4108">
        <v>2.6484999999999999</v>
      </c>
      <c r="AC4108" s="2">
        <v>39723</v>
      </c>
      <c r="AD4108">
        <v>1.845</v>
      </c>
      <c r="AE4108" s="2">
        <v>39756</v>
      </c>
      <c r="AF4108">
        <v>2.1154999999999999</v>
      </c>
      <c r="AG4108" s="2">
        <v>39696</v>
      </c>
      <c r="AH4108">
        <v>111.8</v>
      </c>
      <c r="AI4108" s="37">
        <v>39791</v>
      </c>
      <c r="AJ4108" s="57">
        <v>0.49</v>
      </c>
      <c r="AK4108" s="37">
        <v>39791</v>
      </c>
      <c r="AL4108" s="57">
        <v>2.67</v>
      </c>
      <c r="AM4108" s="2">
        <v>39573</v>
      </c>
      <c r="AN4108">
        <v>1.85</v>
      </c>
      <c r="AO4108" s="2">
        <v>39570</v>
      </c>
      <c r="AP4108">
        <v>9347.48</v>
      </c>
    </row>
    <row r="4109" spans="25:42" x14ac:dyDescent="0.2">
      <c r="Y4109" s="2">
        <v>39695</v>
      </c>
      <c r="Z4109">
        <v>1.9444999999999999</v>
      </c>
      <c r="AA4109" s="2">
        <v>39659</v>
      </c>
      <c r="AB4109">
        <v>2.7254999999999998</v>
      </c>
      <c r="AC4109" s="2">
        <v>39722</v>
      </c>
      <c r="AD4109">
        <v>1.9315</v>
      </c>
      <c r="AE4109" s="2">
        <v>39755</v>
      </c>
      <c r="AF4109">
        <v>1.9295</v>
      </c>
      <c r="AG4109" s="2">
        <v>39695</v>
      </c>
      <c r="AH4109">
        <v>115.2</v>
      </c>
      <c r="AI4109" s="37">
        <v>39790</v>
      </c>
      <c r="AJ4109" s="57">
        <v>0.53</v>
      </c>
      <c r="AK4109" s="37">
        <v>39790</v>
      </c>
      <c r="AL4109" s="57">
        <v>2.77</v>
      </c>
      <c r="AM4109" s="2">
        <v>39570</v>
      </c>
      <c r="AN4109">
        <v>1.88</v>
      </c>
      <c r="AO4109" s="2">
        <v>39569</v>
      </c>
      <c r="AP4109">
        <v>9346.42</v>
      </c>
    </row>
    <row r="4110" spans="25:42" x14ac:dyDescent="0.2">
      <c r="Y4110" s="2">
        <v>39694</v>
      </c>
      <c r="Z4110">
        <v>2.1520000000000001</v>
      </c>
      <c r="AA4110" s="2">
        <v>39658</v>
      </c>
      <c r="AB4110">
        <v>2.726</v>
      </c>
      <c r="AC4110" s="2">
        <v>39721</v>
      </c>
      <c r="AD4110">
        <v>2.0590000000000002</v>
      </c>
      <c r="AE4110" s="2">
        <v>39752</v>
      </c>
      <c r="AF4110">
        <v>1.8474999999999999</v>
      </c>
      <c r="AG4110" s="2">
        <v>39694</v>
      </c>
      <c r="AH4110">
        <v>105.9</v>
      </c>
      <c r="AI4110" s="37">
        <v>39787</v>
      </c>
      <c r="AJ4110" s="57">
        <v>0.54</v>
      </c>
      <c r="AK4110" s="37">
        <v>39787</v>
      </c>
      <c r="AL4110" s="57">
        <v>2.67</v>
      </c>
      <c r="AM4110" s="2">
        <v>39569</v>
      </c>
      <c r="AN4110">
        <v>2.16</v>
      </c>
      <c r="AO4110" s="2">
        <v>39568</v>
      </c>
      <c r="AP4110">
        <v>9377.56</v>
      </c>
    </row>
    <row r="4111" spans="25:42" x14ac:dyDescent="0.2">
      <c r="Y4111" s="2">
        <v>39693</v>
      </c>
      <c r="Z4111">
        <v>2.2240000000000002</v>
      </c>
      <c r="AA4111" s="2">
        <v>39657</v>
      </c>
      <c r="AB4111">
        <v>2.8464999999999998</v>
      </c>
      <c r="AC4111" s="2">
        <v>39720</v>
      </c>
      <c r="AD4111">
        <v>2.0165000000000002</v>
      </c>
      <c r="AE4111" s="2">
        <v>39751</v>
      </c>
      <c r="AF4111">
        <v>2.0110000000000001</v>
      </c>
      <c r="AG4111" s="2">
        <v>39693</v>
      </c>
      <c r="AH4111">
        <v>102.4</v>
      </c>
      <c r="AI4111" s="37">
        <v>39786</v>
      </c>
      <c r="AJ4111" s="57">
        <v>0.61</v>
      </c>
      <c r="AK4111" s="37">
        <v>39786</v>
      </c>
      <c r="AL4111" s="57">
        <v>2.5499999999999998</v>
      </c>
      <c r="AM4111" s="2">
        <v>39568</v>
      </c>
      <c r="AN4111">
        <v>2.37</v>
      </c>
      <c r="AO4111" s="2">
        <v>39567</v>
      </c>
      <c r="AP4111">
        <v>9338.0499999999993</v>
      </c>
    </row>
    <row r="4112" spans="25:42" x14ac:dyDescent="0.2">
      <c r="Y4112" s="2">
        <v>39692</v>
      </c>
      <c r="Z4112">
        <v>2.851</v>
      </c>
      <c r="AA4112" s="2">
        <v>39654</v>
      </c>
      <c r="AB4112">
        <v>2.7675000000000001</v>
      </c>
      <c r="AC4112" s="2">
        <v>39717</v>
      </c>
      <c r="AD4112">
        <v>2.1154999999999999</v>
      </c>
      <c r="AE4112" s="2">
        <v>39750</v>
      </c>
      <c r="AF4112">
        <v>1.9724999999999999</v>
      </c>
      <c r="AG4112" s="2">
        <v>39692</v>
      </c>
      <c r="AH4112">
        <v>103</v>
      </c>
      <c r="AI4112" s="37">
        <v>39785</v>
      </c>
      <c r="AJ4112" s="57">
        <v>0.7</v>
      </c>
      <c r="AK4112" s="37">
        <v>39785</v>
      </c>
      <c r="AL4112" s="57">
        <v>2.67</v>
      </c>
      <c r="AM4112" s="2">
        <v>39567</v>
      </c>
      <c r="AN4112">
        <v>2.21</v>
      </c>
      <c r="AO4112" s="2">
        <v>39566</v>
      </c>
      <c r="AP4112">
        <v>9337.52</v>
      </c>
    </row>
    <row r="4113" spans="25:42" x14ac:dyDescent="0.2">
      <c r="Y4113" s="2">
        <v>39689</v>
      </c>
      <c r="Z4113">
        <v>2.16</v>
      </c>
      <c r="AA4113" s="2">
        <v>39653</v>
      </c>
      <c r="AB4113">
        <v>2.8014999999999999</v>
      </c>
      <c r="AC4113" s="2">
        <v>39716</v>
      </c>
      <c r="AD4113">
        <v>2.161</v>
      </c>
      <c r="AE4113" s="2">
        <v>39749</v>
      </c>
      <c r="AF4113">
        <v>1.76</v>
      </c>
      <c r="AG4113" s="2">
        <v>39689</v>
      </c>
      <c r="AH4113">
        <v>103</v>
      </c>
      <c r="AI4113" s="37">
        <v>39784</v>
      </c>
      <c r="AJ4113" s="57">
        <v>0.77</v>
      </c>
      <c r="AK4113" s="37">
        <v>39784</v>
      </c>
      <c r="AL4113" s="57">
        <v>2.68</v>
      </c>
      <c r="AM4113" s="2">
        <v>39566</v>
      </c>
      <c r="AN4113">
        <v>2.29</v>
      </c>
      <c r="AO4113" s="2">
        <v>39563</v>
      </c>
      <c r="AP4113">
        <v>9334.9699999999993</v>
      </c>
    </row>
    <row r="4114" spans="25:42" x14ac:dyDescent="0.2">
      <c r="Y4114" s="2">
        <v>39688</v>
      </c>
      <c r="Z4114">
        <v>2.246</v>
      </c>
      <c r="AA4114" s="2">
        <v>39652</v>
      </c>
      <c r="AB4114">
        <v>2.9169999999999998</v>
      </c>
      <c r="AC4114" s="2">
        <v>39715</v>
      </c>
      <c r="AD4114">
        <v>1.87</v>
      </c>
      <c r="AE4114" s="2">
        <v>39748</v>
      </c>
      <c r="AF4114">
        <v>1.5255000000000001</v>
      </c>
      <c r="AG4114" s="2">
        <v>39688</v>
      </c>
      <c r="AH4114">
        <v>103</v>
      </c>
      <c r="AI4114" s="37">
        <v>39783</v>
      </c>
      <c r="AJ4114" s="57">
        <v>0.81</v>
      </c>
      <c r="AK4114" s="37">
        <v>39783</v>
      </c>
      <c r="AL4114" s="57">
        <v>2.72</v>
      </c>
      <c r="AM4114" s="2">
        <v>39563</v>
      </c>
      <c r="AN4114">
        <v>2.2799999999999998</v>
      </c>
      <c r="AO4114" s="2">
        <v>39562</v>
      </c>
      <c r="AP4114">
        <v>9333.2000000000007</v>
      </c>
    </row>
    <row r="4115" spans="25:42" x14ac:dyDescent="0.2">
      <c r="Y4115" s="2">
        <v>39687</v>
      </c>
      <c r="Z4115">
        <v>2.427</v>
      </c>
      <c r="AA4115" s="2">
        <v>39651</v>
      </c>
      <c r="AB4115">
        <v>3.0739999999999998</v>
      </c>
      <c r="AC4115" s="2">
        <v>39714</v>
      </c>
      <c r="AD4115">
        <v>2.0289999999999999</v>
      </c>
      <c r="AE4115" s="2">
        <v>39745</v>
      </c>
      <c r="AF4115">
        <v>1.4730000000000001</v>
      </c>
      <c r="AG4115" s="2">
        <v>39687</v>
      </c>
      <c r="AH4115">
        <v>104.1</v>
      </c>
      <c r="AI4115" s="37">
        <v>39780</v>
      </c>
      <c r="AJ4115" s="57">
        <v>0.9</v>
      </c>
      <c r="AK4115" s="37">
        <v>39780</v>
      </c>
      <c r="AL4115" s="57">
        <v>2.93</v>
      </c>
      <c r="AM4115" s="2">
        <v>39562</v>
      </c>
      <c r="AN4115">
        <v>2.2599999999999998</v>
      </c>
      <c r="AO4115" s="2">
        <v>39561</v>
      </c>
      <c r="AP4115">
        <v>9341.5300000000007</v>
      </c>
    </row>
    <row r="4116" spans="25:42" x14ac:dyDescent="0.2">
      <c r="Y4116" s="2">
        <v>39686</v>
      </c>
      <c r="Z4116">
        <v>2.2989999999999999</v>
      </c>
      <c r="AA4116" s="2">
        <v>39650</v>
      </c>
      <c r="AB4116">
        <v>3.0760000000000001</v>
      </c>
      <c r="AC4116" s="2">
        <v>39713</v>
      </c>
      <c r="AD4116">
        <v>2.1819999999999999</v>
      </c>
      <c r="AE4116" s="2">
        <v>39744</v>
      </c>
      <c r="AF4116">
        <v>1.7210000000000001</v>
      </c>
      <c r="AG4116" s="2">
        <v>39686</v>
      </c>
      <c r="AH4116">
        <v>108.2</v>
      </c>
      <c r="AI4116" s="37">
        <v>39779</v>
      </c>
      <c r="AJ4116" s="58" t="e">
        <f>NA()</f>
        <v>#N/A</v>
      </c>
      <c r="AK4116" s="37">
        <v>39779</v>
      </c>
      <c r="AL4116" s="57" t="e">
        <v>#N/A</v>
      </c>
      <c r="AM4116" s="2">
        <v>39561</v>
      </c>
      <c r="AN4116">
        <v>2.1800000000000002</v>
      </c>
      <c r="AO4116" s="2">
        <v>39560</v>
      </c>
      <c r="AP4116">
        <v>9341.48</v>
      </c>
    </row>
    <row r="4117" spans="25:42" x14ac:dyDescent="0.2">
      <c r="Y4117" s="2">
        <v>39685</v>
      </c>
      <c r="Z4117">
        <v>2.4079999999999999</v>
      </c>
      <c r="AA4117" s="2">
        <v>39647</v>
      </c>
      <c r="AB4117">
        <v>3.1190000000000002</v>
      </c>
      <c r="AC4117" s="2">
        <v>39710</v>
      </c>
      <c r="AD4117">
        <v>2.1724999999999999</v>
      </c>
      <c r="AE4117" s="2">
        <v>39743</v>
      </c>
      <c r="AF4117">
        <v>1.8055000000000001</v>
      </c>
      <c r="AG4117" s="2">
        <v>39685</v>
      </c>
      <c r="AH4117">
        <v>109.6</v>
      </c>
      <c r="AI4117" s="37">
        <v>39778</v>
      </c>
      <c r="AJ4117" s="57">
        <v>0.93</v>
      </c>
      <c r="AK4117" s="37">
        <v>39778</v>
      </c>
      <c r="AL4117" s="57">
        <v>2.99</v>
      </c>
      <c r="AM4117" s="2">
        <v>39560</v>
      </c>
      <c r="AN4117">
        <v>1.99</v>
      </c>
      <c r="AO4117" s="2">
        <v>39559</v>
      </c>
      <c r="AP4117">
        <v>9354.92</v>
      </c>
    </row>
    <row r="4118" spans="25:42" x14ac:dyDescent="0.2">
      <c r="Y4118" s="2">
        <v>39682</v>
      </c>
      <c r="Z4118">
        <v>2.39</v>
      </c>
      <c r="AA4118" s="2">
        <v>39646</v>
      </c>
      <c r="AB4118">
        <v>3.1539999999999999</v>
      </c>
      <c r="AC4118" s="2">
        <v>39709</v>
      </c>
      <c r="AD4118">
        <v>1.724</v>
      </c>
      <c r="AE4118" s="2">
        <v>39742</v>
      </c>
      <c r="AF4118">
        <v>1.9275</v>
      </c>
      <c r="AG4118" s="2">
        <v>39682</v>
      </c>
      <c r="AH4118">
        <v>109.8</v>
      </c>
      <c r="AI4118" s="37">
        <v>39777</v>
      </c>
      <c r="AJ4118" s="57">
        <v>0.95</v>
      </c>
      <c r="AK4118" s="37">
        <v>39777</v>
      </c>
      <c r="AL4118" s="57">
        <v>3.11</v>
      </c>
      <c r="AM4118" s="2">
        <v>39559</v>
      </c>
      <c r="AN4118">
        <v>2.2799999999999998</v>
      </c>
      <c r="AO4118" s="2">
        <v>39556</v>
      </c>
      <c r="AP4118">
        <v>9372.49</v>
      </c>
    </row>
    <row r="4119" spans="25:42" x14ac:dyDescent="0.2">
      <c r="Y4119" s="2">
        <v>39681</v>
      </c>
      <c r="Z4119">
        <v>2.484</v>
      </c>
      <c r="AA4119" s="2">
        <v>39645</v>
      </c>
      <c r="AB4119">
        <v>3.2269999999999999</v>
      </c>
      <c r="AC4119" s="2">
        <v>39708</v>
      </c>
      <c r="AD4119">
        <v>1.8694999999999999</v>
      </c>
      <c r="AE4119" s="2">
        <v>39741</v>
      </c>
      <c r="AF4119">
        <v>1.9984999999999999</v>
      </c>
      <c r="AG4119" s="2">
        <v>39681</v>
      </c>
      <c r="AH4119">
        <v>109.4</v>
      </c>
      <c r="AI4119" s="37">
        <v>39776</v>
      </c>
      <c r="AJ4119" s="57">
        <v>0.95</v>
      </c>
      <c r="AK4119" s="37">
        <v>39776</v>
      </c>
      <c r="AL4119" s="57">
        <v>3.35</v>
      </c>
      <c r="AM4119" s="2">
        <v>39556</v>
      </c>
      <c r="AN4119">
        <v>2.3199999999999998</v>
      </c>
      <c r="AO4119" s="2">
        <v>39555</v>
      </c>
      <c r="AP4119">
        <v>9368.33</v>
      </c>
    </row>
    <row r="4120" spans="25:42" x14ac:dyDescent="0.2">
      <c r="Y4120" s="2">
        <v>39680</v>
      </c>
      <c r="Z4120">
        <v>2.3224999999999998</v>
      </c>
      <c r="AA4120" s="2">
        <v>39644</v>
      </c>
      <c r="AB4120">
        <v>3.262</v>
      </c>
      <c r="AC4120" s="2">
        <v>39707</v>
      </c>
      <c r="AD4120">
        <v>1.7144999999999999</v>
      </c>
      <c r="AE4120" s="2">
        <v>39738</v>
      </c>
      <c r="AF4120">
        <v>1.8585</v>
      </c>
      <c r="AG4120" s="2">
        <v>39680</v>
      </c>
      <c r="AH4120">
        <v>110.7</v>
      </c>
      <c r="AI4120" s="37">
        <v>39773</v>
      </c>
      <c r="AJ4120" s="57">
        <v>0.83</v>
      </c>
      <c r="AK4120" s="37">
        <v>39773</v>
      </c>
      <c r="AL4120" s="57">
        <v>3.2</v>
      </c>
      <c r="AM4120" s="2">
        <v>39555</v>
      </c>
      <c r="AN4120">
        <v>2.37</v>
      </c>
      <c r="AO4120" s="2">
        <v>39554</v>
      </c>
      <c r="AP4120">
        <v>9400.7199999999993</v>
      </c>
    </row>
    <row r="4121" spans="25:42" x14ac:dyDescent="0.2">
      <c r="Y4121" s="2">
        <v>39679</v>
      </c>
      <c r="Z4121">
        <v>2.3384999999999998</v>
      </c>
      <c r="AA4121" s="2">
        <v>39643</v>
      </c>
      <c r="AB4121">
        <v>3.2995000000000001</v>
      </c>
      <c r="AC4121" s="2">
        <v>39706</v>
      </c>
      <c r="AD4121">
        <v>1.857</v>
      </c>
      <c r="AE4121" s="2">
        <v>39737</v>
      </c>
      <c r="AF4121">
        <v>1.845</v>
      </c>
      <c r="AG4121" s="2">
        <v>39679</v>
      </c>
      <c r="AH4121">
        <v>110.1</v>
      </c>
      <c r="AI4121" s="37">
        <v>39772</v>
      </c>
      <c r="AJ4121" s="57">
        <v>0.87</v>
      </c>
      <c r="AK4121" s="37">
        <v>39772</v>
      </c>
      <c r="AL4121" s="58">
        <v>3.1</v>
      </c>
      <c r="AM4121" s="2">
        <v>39554</v>
      </c>
      <c r="AN4121">
        <v>2.35</v>
      </c>
      <c r="AO4121" s="2">
        <v>39553</v>
      </c>
      <c r="AP4121">
        <v>9409.07</v>
      </c>
    </row>
    <row r="4122" spans="25:42" x14ac:dyDescent="0.2">
      <c r="Y4122" s="2">
        <v>39678</v>
      </c>
      <c r="Z4122">
        <v>2.3734999999999999</v>
      </c>
      <c r="AA4122" s="2">
        <v>39640</v>
      </c>
      <c r="AB4122">
        <v>3.4224999999999999</v>
      </c>
      <c r="AC4122" s="2">
        <v>39703</v>
      </c>
      <c r="AD4122">
        <v>2.1560000000000001</v>
      </c>
      <c r="AE4122" s="2">
        <v>39736</v>
      </c>
      <c r="AF4122">
        <v>1.9875</v>
      </c>
      <c r="AG4122" s="2">
        <v>39678</v>
      </c>
      <c r="AH4122">
        <v>112.8</v>
      </c>
      <c r="AI4122" s="37">
        <v>39771</v>
      </c>
      <c r="AJ4122" s="57">
        <v>0.97</v>
      </c>
      <c r="AK4122" s="37">
        <v>39771</v>
      </c>
      <c r="AL4122" s="57">
        <v>3.38</v>
      </c>
      <c r="AM4122" s="2">
        <v>39553</v>
      </c>
      <c r="AN4122">
        <v>2.3199999999999998</v>
      </c>
      <c r="AO4122" s="2">
        <v>39552</v>
      </c>
      <c r="AP4122">
        <v>9444.4</v>
      </c>
    </row>
    <row r="4123" spans="25:42" x14ac:dyDescent="0.2">
      <c r="Y4123" s="2">
        <v>39675</v>
      </c>
      <c r="Z4123">
        <v>2.4870000000000001</v>
      </c>
      <c r="AA4123" s="2">
        <v>39639</v>
      </c>
      <c r="AB4123">
        <v>3.2360000000000002</v>
      </c>
      <c r="AC4123" s="2">
        <v>39702</v>
      </c>
      <c r="AD4123">
        <v>2.1545000000000001</v>
      </c>
      <c r="AE4123" s="2">
        <v>39735</v>
      </c>
      <c r="AF4123">
        <v>1.9984999999999999</v>
      </c>
      <c r="AG4123" s="2">
        <v>39675</v>
      </c>
      <c r="AH4123">
        <v>112.1</v>
      </c>
      <c r="AI4123" s="37">
        <v>39770</v>
      </c>
      <c r="AJ4123" s="57">
        <v>1.05</v>
      </c>
      <c r="AK4123" s="37">
        <v>39770</v>
      </c>
      <c r="AL4123" s="57">
        <v>3.53</v>
      </c>
      <c r="AM4123" s="2">
        <v>39552</v>
      </c>
      <c r="AN4123">
        <v>2.3199999999999998</v>
      </c>
      <c r="AO4123" s="2">
        <v>39549</v>
      </c>
      <c r="AP4123">
        <v>9442.76</v>
      </c>
    </row>
    <row r="4124" spans="25:42" x14ac:dyDescent="0.2">
      <c r="Y4124" s="2">
        <v>39674</v>
      </c>
      <c r="Z4124">
        <v>2.3370000000000002</v>
      </c>
      <c r="AA4124" s="2">
        <v>39638</v>
      </c>
      <c r="AB4124">
        <v>3.399</v>
      </c>
      <c r="AC4124" s="2">
        <v>39701</v>
      </c>
      <c r="AD4124">
        <v>2.153</v>
      </c>
      <c r="AE4124" s="2">
        <v>39734</v>
      </c>
      <c r="AF4124">
        <v>1.694</v>
      </c>
      <c r="AG4124" s="2">
        <v>39674</v>
      </c>
      <c r="AH4124">
        <v>111.8</v>
      </c>
      <c r="AI4124" s="37">
        <v>39769</v>
      </c>
      <c r="AJ4124" s="57">
        <v>1.08</v>
      </c>
      <c r="AK4124" s="37">
        <v>39769</v>
      </c>
      <c r="AL4124" s="57">
        <v>3.68</v>
      </c>
      <c r="AM4124" s="2">
        <v>39549</v>
      </c>
      <c r="AN4124">
        <v>2.37</v>
      </c>
      <c r="AO4124" s="2">
        <v>39548</v>
      </c>
      <c r="AP4124">
        <v>9442.7099999999991</v>
      </c>
    </row>
    <row r="4125" spans="25:42" x14ac:dyDescent="0.2">
      <c r="Y4125" s="2">
        <v>39673</v>
      </c>
      <c r="Z4125">
        <v>2.4344999999999999</v>
      </c>
      <c r="AA4125" s="2">
        <v>39637</v>
      </c>
      <c r="AB4125">
        <v>3.3250000000000002</v>
      </c>
      <c r="AC4125" s="2">
        <v>39700</v>
      </c>
      <c r="AD4125">
        <v>2.0779999999999998</v>
      </c>
      <c r="AE4125" s="2">
        <v>39731</v>
      </c>
      <c r="AF4125">
        <v>1.694</v>
      </c>
      <c r="AG4125" s="2">
        <v>39673</v>
      </c>
      <c r="AH4125">
        <v>112.3</v>
      </c>
      <c r="AI4125" s="37">
        <v>39766</v>
      </c>
      <c r="AJ4125" s="57">
        <v>1.1399999999999999</v>
      </c>
      <c r="AK4125" s="37">
        <v>39766</v>
      </c>
      <c r="AL4125" s="57">
        <v>3.72</v>
      </c>
      <c r="AM4125" s="2">
        <v>39548</v>
      </c>
      <c r="AN4125">
        <v>2.2999999999999998</v>
      </c>
      <c r="AO4125" s="2">
        <v>39547</v>
      </c>
      <c r="AP4125">
        <v>9437.36</v>
      </c>
    </row>
    <row r="4126" spans="25:42" x14ac:dyDescent="0.2">
      <c r="Y4126" s="2">
        <v>39672</v>
      </c>
      <c r="Z4126">
        <v>2.3730000000000002</v>
      </c>
      <c r="AA4126" s="2">
        <v>39636</v>
      </c>
      <c r="AB4126">
        <v>3.3170000000000002</v>
      </c>
      <c r="AC4126" s="2">
        <v>39699</v>
      </c>
      <c r="AD4126">
        <v>2.23</v>
      </c>
      <c r="AE4126" s="2">
        <v>39730</v>
      </c>
      <c r="AF4126">
        <v>2.0590000000000002</v>
      </c>
      <c r="AG4126" s="2">
        <v>39672</v>
      </c>
      <c r="AH4126">
        <v>110.9</v>
      </c>
      <c r="AI4126" s="37">
        <v>39765</v>
      </c>
      <c r="AJ4126" s="57">
        <v>1.1599999999999999</v>
      </c>
      <c r="AK4126" s="37">
        <v>39765</v>
      </c>
      <c r="AL4126" s="57">
        <v>3.84</v>
      </c>
      <c r="AM4126" s="2">
        <v>39547</v>
      </c>
      <c r="AN4126">
        <v>2.2000000000000002</v>
      </c>
      <c r="AO4126" s="2">
        <v>39546</v>
      </c>
      <c r="AP4126">
        <v>9446.15</v>
      </c>
    </row>
    <row r="4127" spans="25:42" x14ac:dyDescent="0.2">
      <c r="Y4127" s="2">
        <v>39671</v>
      </c>
      <c r="Z4127">
        <v>2.3835000000000002</v>
      </c>
      <c r="AA4127" s="2">
        <v>39633</v>
      </c>
      <c r="AB4127">
        <v>3.3479999999999999</v>
      </c>
      <c r="AC4127" s="2">
        <v>39696</v>
      </c>
      <c r="AD4127">
        <v>2.2885</v>
      </c>
      <c r="AE4127" s="2">
        <v>39729</v>
      </c>
      <c r="AF4127">
        <v>1.91</v>
      </c>
      <c r="AG4127" s="2">
        <v>39671</v>
      </c>
      <c r="AH4127">
        <v>107.4</v>
      </c>
      <c r="AI4127" s="37">
        <v>39764</v>
      </c>
      <c r="AJ4127" s="57">
        <v>1.03</v>
      </c>
      <c r="AK4127" s="37">
        <v>39764</v>
      </c>
      <c r="AL4127" s="57">
        <v>3.75</v>
      </c>
      <c r="AM4127" s="2">
        <v>39546</v>
      </c>
      <c r="AN4127">
        <v>2.23</v>
      </c>
      <c r="AO4127" s="2">
        <v>39545</v>
      </c>
      <c r="AP4127">
        <v>9441.2000000000007</v>
      </c>
    </row>
    <row r="4128" spans="25:42" x14ac:dyDescent="0.2">
      <c r="Y4128" s="2">
        <v>39668</v>
      </c>
      <c r="Z4128">
        <v>2.363</v>
      </c>
      <c r="AA4128" s="2">
        <v>39632</v>
      </c>
      <c r="AB4128">
        <v>3.3620000000000001</v>
      </c>
      <c r="AC4128" s="2">
        <v>39695</v>
      </c>
      <c r="AD4128">
        <v>2.1619999999999999</v>
      </c>
      <c r="AE4128" s="2">
        <v>39728</v>
      </c>
      <c r="AF4128">
        <v>1.8234999999999999</v>
      </c>
      <c r="AG4128" s="2">
        <v>39668</v>
      </c>
      <c r="AH4128">
        <v>109.1</v>
      </c>
      <c r="AI4128" s="37">
        <v>39763</v>
      </c>
      <c r="AJ4128" s="58" t="e">
        <f>NA()</f>
        <v>#N/A</v>
      </c>
      <c r="AK4128" s="37">
        <v>39763</v>
      </c>
      <c r="AL4128" s="57" t="e">
        <v>#N/A</v>
      </c>
      <c r="AM4128" s="2">
        <v>39545</v>
      </c>
      <c r="AN4128">
        <v>2.2400000000000002</v>
      </c>
      <c r="AO4128" s="2">
        <v>39542</v>
      </c>
      <c r="AP4128">
        <v>9438.51</v>
      </c>
    </row>
    <row r="4129" spans="25:42" x14ac:dyDescent="0.2">
      <c r="Y4129" s="2">
        <v>39667</v>
      </c>
      <c r="Z4129">
        <v>2.3860000000000001</v>
      </c>
      <c r="AA4129" s="2">
        <v>39631</v>
      </c>
      <c r="AB4129">
        <v>3.4594999999999998</v>
      </c>
      <c r="AC4129" s="2">
        <v>39694</v>
      </c>
      <c r="AD4129">
        <v>2.2725</v>
      </c>
      <c r="AE4129" s="2">
        <v>39727</v>
      </c>
      <c r="AF4129">
        <v>1.99</v>
      </c>
      <c r="AG4129" s="2">
        <v>39667</v>
      </c>
      <c r="AH4129">
        <v>118.8</v>
      </c>
      <c r="AI4129" s="37">
        <v>39762</v>
      </c>
      <c r="AJ4129" s="57">
        <v>1.1599999999999999</v>
      </c>
      <c r="AK4129" s="37">
        <v>39762</v>
      </c>
      <c r="AL4129" s="57">
        <v>3.82</v>
      </c>
      <c r="AM4129" s="2">
        <v>39542</v>
      </c>
      <c r="AN4129">
        <v>2.2599999999999998</v>
      </c>
      <c r="AO4129" s="2">
        <v>39541</v>
      </c>
      <c r="AP4129">
        <v>9437.42</v>
      </c>
    </row>
    <row r="4130" spans="25:42" x14ac:dyDescent="0.2">
      <c r="Y4130" s="2">
        <v>39666</v>
      </c>
      <c r="Z4130">
        <v>2.5219999999999998</v>
      </c>
      <c r="AA4130" s="2">
        <v>39630</v>
      </c>
      <c r="AB4130">
        <v>3.3650000000000002</v>
      </c>
      <c r="AC4130" s="2">
        <v>39693</v>
      </c>
      <c r="AD4130">
        <v>2.3239999999999998</v>
      </c>
      <c r="AE4130" s="2">
        <v>39724</v>
      </c>
      <c r="AF4130">
        <v>2.0325000000000002</v>
      </c>
      <c r="AG4130" s="2">
        <v>39666</v>
      </c>
      <c r="AH4130">
        <v>112.3</v>
      </c>
      <c r="AI4130" s="37">
        <v>39759</v>
      </c>
      <c r="AJ4130" s="57">
        <v>1.2</v>
      </c>
      <c r="AK4130" s="37">
        <v>39759</v>
      </c>
      <c r="AL4130" s="57">
        <v>3.83</v>
      </c>
      <c r="AM4130" s="2">
        <v>39541</v>
      </c>
      <c r="AN4130">
        <v>2.19</v>
      </c>
      <c r="AO4130" s="2">
        <v>39540</v>
      </c>
      <c r="AP4130">
        <v>9454.7199999999993</v>
      </c>
    </row>
    <row r="4131" spans="25:42" x14ac:dyDescent="0.2">
      <c r="Y4131" s="2">
        <v>39665</v>
      </c>
      <c r="Z4131">
        <v>2.5209999999999999</v>
      </c>
      <c r="AA4131" s="2">
        <v>39629</v>
      </c>
      <c r="AB4131">
        <v>3.2545000000000002</v>
      </c>
      <c r="AC4131" s="2">
        <v>39692</v>
      </c>
      <c r="AD4131">
        <v>2.71</v>
      </c>
      <c r="AE4131" s="2">
        <v>39723</v>
      </c>
      <c r="AF4131">
        <v>2.1305000000000001</v>
      </c>
      <c r="AG4131" s="2">
        <v>39665</v>
      </c>
      <c r="AH4131">
        <v>110.3</v>
      </c>
      <c r="AI4131" s="37">
        <v>39758</v>
      </c>
      <c r="AJ4131" s="57">
        <v>1.17</v>
      </c>
      <c r="AK4131" s="37">
        <v>39758</v>
      </c>
      <c r="AL4131" s="57">
        <v>3.75</v>
      </c>
      <c r="AM4131" s="2">
        <v>39540</v>
      </c>
      <c r="AN4131">
        <v>2.1800000000000002</v>
      </c>
      <c r="AO4131" s="2">
        <v>39539</v>
      </c>
      <c r="AP4131">
        <v>9446.5499999999993</v>
      </c>
    </row>
    <row r="4132" spans="25:42" x14ac:dyDescent="0.2">
      <c r="Y4132" s="2">
        <v>39664</v>
      </c>
      <c r="Z4132">
        <v>2.58</v>
      </c>
      <c r="AA4132" s="2">
        <v>39626</v>
      </c>
      <c r="AB4132">
        <v>3.2690000000000001</v>
      </c>
      <c r="AC4132" s="2">
        <v>39689</v>
      </c>
      <c r="AD4132">
        <v>2.5019999999999998</v>
      </c>
      <c r="AE4132" s="2">
        <v>39722</v>
      </c>
      <c r="AF4132">
        <v>2.1469999999999998</v>
      </c>
      <c r="AG4132" s="2">
        <v>39664</v>
      </c>
      <c r="AH4132">
        <v>117.2</v>
      </c>
      <c r="AI4132" s="37">
        <v>39757</v>
      </c>
      <c r="AJ4132" s="57">
        <v>1.22</v>
      </c>
      <c r="AK4132" s="37">
        <v>39757</v>
      </c>
      <c r="AL4132" s="57">
        <v>3.73</v>
      </c>
      <c r="AM4132" s="2">
        <v>39539</v>
      </c>
      <c r="AN4132">
        <v>2.38</v>
      </c>
      <c r="AO4132" s="2">
        <v>39538</v>
      </c>
      <c r="AP4132">
        <v>9437.59</v>
      </c>
    </row>
    <row r="4133" spans="25:42" x14ac:dyDescent="0.2">
      <c r="Y4133" s="2">
        <v>39661</v>
      </c>
      <c r="Z4133">
        <v>2.6259999999999999</v>
      </c>
      <c r="AA4133" s="2">
        <v>39625</v>
      </c>
      <c r="AB4133">
        <v>3.31</v>
      </c>
      <c r="AC4133" s="2">
        <v>39688</v>
      </c>
      <c r="AD4133">
        <v>2.504</v>
      </c>
      <c r="AE4133" s="2">
        <v>39721</v>
      </c>
      <c r="AF4133">
        <v>2.1760000000000002</v>
      </c>
      <c r="AG4133" s="2">
        <v>39661</v>
      </c>
      <c r="AH4133">
        <v>118.3</v>
      </c>
      <c r="AI4133" s="37">
        <v>39756</v>
      </c>
      <c r="AJ4133" s="57">
        <v>1.28</v>
      </c>
      <c r="AK4133" s="37">
        <v>39756</v>
      </c>
      <c r="AL4133" s="57">
        <v>3.81</v>
      </c>
      <c r="AM4133" s="2">
        <v>39538</v>
      </c>
      <c r="AN4133">
        <v>2.5099999999999998</v>
      </c>
      <c r="AO4133" s="2">
        <v>39535</v>
      </c>
      <c r="AP4133">
        <v>9407.93</v>
      </c>
    </row>
    <row r="4134" spans="25:42" x14ac:dyDescent="0.2">
      <c r="Y4134" s="2">
        <v>39660</v>
      </c>
      <c r="Z4134">
        <v>3.105</v>
      </c>
      <c r="AA4134" s="2">
        <v>39624</v>
      </c>
      <c r="AB4134">
        <v>3.1349999999999998</v>
      </c>
      <c r="AC4134" s="2">
        <v>39687</v>
      </c>
      <c r="AD4134">
        <v>2.5945</v>
      </c>
      <c r="AE4134" s="2">
        <v>39720</v>
      </c>
      <c r="AF4134">
        <v>2.2599999999999998</v>
      </c>
      <c r="AG4134" s="2">
        <v>39660</v>
      </c>
      <c r="AH4134">
        <v>131.69999999999999</v>
      </c>
      <c r="AI4134" s="37">
        <v>39755</v>
      </c>
      <c r="AJ4134" s="57">
        <v>1.31</v>
      </c>
      <c r="AK4134" s="37">
        <v>39755</v>
      </c>
      <c r="AL4134" s="57">
        <v>3.96</v>
      </c>
      <c r="AM4134" s="2">
        <v>39535</v>
      </c>
      <c r="AN4134">
        <v>2.09</v>
      </c>
      <c r="AO4134" s="2">
        <v>39534</v>
      </c>
      <c r="AP4134">
        <v>9412.36</v>
      </c>
    </row>
    <row r="4135" spans="25:42" x14ac:dyDescent="0.2">
      <c r="Y4135" s="2">
        <v>39659</v>
      </c>
      <c r="Z4135">
        <v>3.2330000000000001</v>
      </c>
      <c r="AA4135" s="2">
        <v>39623</v>
      </c>
      <c r="AB4135">
        <v>3.0920000000000001</v>
      </c>
      <c r="AC4135" s="2">
        <v>39686</v>
      </c>
      <c r="AD4135">
        <v>2.5030000000000001</v>
      </c>
      <c r="AE4135" s="2">
        <v>39717</v>
      </c>
      <c r="AF4135">
        <v>2.3544999999999998</v>
      </c>
      <c r="AG4135" s="2">
        <v>39659</v>
      </c>
      <c r="AH4135">
        <v>133.80000000000001</v>
      </c>
      <c r="AI4135" s="37">
        <v>39752</v>
      </c>
      <c r="AJ4135" s="57">
        <v>1.34</v>
      </c>
      <c r="AK4135" s="37">
        <v>39752</v>
      </c>
      <c r="AL4135" s="57">
        <v>4.01</v>
      </c>
      <c r="AM4135" s="2">
        <v>39534</v>
      </c>
      <c r="AN4135">
        <v>2.27</v>
      </c>
      <c r="AO4135" s="2">
        <v>39533</v>
      </c>
      <c r="AP4135">
        <v>9394.1299999999992</v>
      </c>
    </row>
    <row r="4136" spans="25:42" x14ac:dyDescent="0.2">
      <c r="Y4136" s="2">
        <v>39658</v>
      </c>
      <c r="Z4136">
        <v>2.754</v>
      </c>
      <c r="AA4136" s="2">
        <v>39622</v>
      </c>
      <c r="AB4136">
        <v>3.2309999999999999</v>
      </c>
      <c r="AC4136" s="2">
        <v>39685</v>
      </c>
      <c r="AD4136">
        <v>2.4940000000000002</v>
      </c>
      <c r="AE4136" s="2">
        <v>39716</v>
      </c>
      <c r="AF4136">
        <v>2.4335</v>
      </c>
      <c r="AG4136" s="2">
        <v>39658</v>
      </c>
      <c r="AH4136">
        <v>121.3</v>
      </c>
      <c r="AI4136" s="37">
        <v>39751</v>
      </c>
      <c r="AJ4136" s="57">
        <v>1.36</v>
      </c>
      <c r="AK4136" s="37">
        <v>39751</v>
      </c>
      <c r="AL4136" s="57">
        <v>4</v>
      </c>
      <c r="AM4136" s="2">
        <v>39533</v>
      </c>
      <c r="AN4136">
        <v>2.2999999999999998</v>
      </c>
      <c r="AO4136" s="2">
        <v>39532</v>
      </c>
      <c r="AP4136">
        <v>9400.6</v>
      </c>
    </row>
    <row r="4137" spans="25:42" x14ac:dyDescent="0.2">
      <c r="Y4137" s="2">
        <v>39657</v>
      </c>
      <c r="Z4137">
        <v>3.0289999999999999</v>
      </c>
      <c r="AA4137" s="2">
        <v>39619</v>
      </c>
      <c r="AB4137">
        <v>3.25</v>
      </c>
      <c r="AC4137" s="2">
        <v>39682</v>
      </c>
      <c r="AD4137">
        <v>2.5609999999999999</v>
      </c>
      <c r="AE4137" s="2">
        <v>39715</v>
      </c>
      <c r="AF4137">
        <v>2.323</v>
      </c>
      <c r="AG4137" s="2">
        <v>39657</v>
      </c>
      <c r="AH4137">
        <v>122.7</v>
      </c>
      <c r="AI4137" s="37">
        <v>39750</v>
      </c>
      <c r="AJ4137" s="57">
        <v>1.41</v>
      </c>
      <c r="AK4137" s="37">
        <v>39750</v>
      </c>
      <c r="AL4137" s="57">
        <v>3.93</v>
      </c>
      <c r="AM4137" s="2">
        <v>39532</v>
      </c>
      <c r="AN4137">
        <v>2.42</v>
      </c>
      <c r="AO4137" s="2">
        <v>39531</v>
      </c>
      <c r="AP4137">
        <v>9395.7199999999993</v>
      </c>
    </row>
    <row r="4138" spans="25:42" x14ac:dyDescent="0.2">
      <c r="Y4138" s="2">
        <v>39654</v>
      </c>
      <c r="Z4138">
        <v>2.589</v>
      </c>
      <c r="AA4138" s="2">
        <v>39618</v>
      </c>
      <c r="AB4138">
        <v>3.1789999999999998</v>
      </c>
      <c r="AC4138" s="2">
        <v>39681</v>
      </c>
      <c r="AD4138">
        <v>2.6259999999999999</v>
      </c>
      <c r="AE4138" s="2">
        <v>39714</v>
      </c>
      <c r="AF4138">
        <v>2.4405000000000001</v>
      </c>
      <c r="AG4138" s="2">
        <v>39654</v>
      </c>
      <c r="AH4138">
        <v>123.4</v>
      </c>
      <c r="AI4138" s="37">
        <v>39749</v>
      </c>
      <c r="AJ4138" s="57">
        <v>1.53</v>
      </c>
      <c r="AK4138" s="37">
        <v>39749</v>
      </c>
      <c r="AL4138" s="57">
        <v>3.89</v>
      </c>
      <c r="AM4138" s="2">
        <v>39531</v>
      </c>
      <c r="AN4138">
        <v>2.08</v>
      </c>
      <c r="AO4138" s="2">
        <v>39528</v>
      </c>
      <c r="AP4138">
        <v>9392.56</v>
      </c>
    </row>
    <row r="4139" spans="25:42" x14ac:dyDescent="0.2">
      <c r="Y4139" s="2">
        <v>39653</v>
      </c>
      <c r="Z4139">
        <v>2.7189999999999999</v>
      </c>
      <c r="AA4139" s="2">
        <v>39617</v>
      </c>
      <c r="AB4139">
        <v>3.1349999999999998</v>
      </c>
      <c r="AC4139" s="2">
        <v>39680</v>
      </c>
      <c r="AD4139">
        <v>2.5405000000000002</v>
      </c>
      <c r="AE4139" s="2">
        <v>39713</v>
      </c>
      <c r="AF4139">
        <v>2.4910000000000001</v>
      </c>
      <c r="AG4139" s="2">
        <v>39653</v>
      </c>
      <c r="AH4139">
        <v>123.8</v>
      </c>
      <c r="AI4139" s="37">
        <v>39748</v>
      </c>
      <c r="AJ4139" s="57">
        <v>1.57</v>
      </c>
      <c r="AK4139" s="37">
        <v>39748</v>
      </c>
      <c r="AL4139" s="57">
        <v>3.79</v>
      </c>
      <c r="AM4139" s="2">
        <v>39528</v>
      </c>
      <c r="AN4139">
        <v>2.08</v>
      </c>
      <c r="AO4139" s="2">
        <v>39527</v>
      </c>
      <c r="AP4139">
        <v>9392.2099999999991</v>
      </c>
    </row>
    <row r="4140" spans="25:42" x14ac:dyDescent="0.2">
      <c r="Y4140" s="2">
        <v>39652</v>
      </c>
      <c r="Z4140">
        <v>2.8969999999999998</v>
      </c>
      <c r="AA4140" s="2">
        <v>39616</v>
      </c>
      <c r="AB4140">
        <v>3.1930000000000001</v>
      </c>
      <c r="AC4140" s="2">
        <v>39679</v>
      </c>
      <c r="AD4140">
        <v>2.5255000000000001</v>
      </c>
      <c r="AE4140" s="2">
        <v>39710</v>
      </c>
      <c r="AF4140">
        <v>2.4725000000000001</v>
      </c>
      <c r="AG4140" s="2">
        <v>39652</v>
      </c>
      <c r="AH4140">
        <v>123.7</v>
      </c>
      <c r="AI4140" s="37">
        <v>39745</v>
      </c>
      <c r="AJ4140" s="57">
        <v>1.6</v>
      </c>
      <c r="AK4140" s="37">
        <v>39745</v>
      </c>
      <c r="AL4140" s="57">
        <v>3.76</v>
      </c>
      <c r="AM4140" s="2">
        <v>39527</v>
      </c>
      <c r="AN4140">
        <v>2.2200000000000002</v>
      </c>
      <c r="AO4140" s="2">
        <v>39526</v>
      </c>
      <c r="AP4140">
        <v>9383.1299999999992</v>
      </c>
    </row>
    <row r="4141" spans="25:42" x14ac:dyDescent="0.2">
      <c r="Y4141" s="2">
        <v>39651</v>
      </c>
      <c r="Z4141">
        <v>2.7509999999999999</v>
      </c>
      <c r="AA4141" s="2">
        <v>39615</v>
      </c>
      <c r="AB4141">
        <v>3.2669999999999999</v>
      </c>
      <c r="AC4141" s="2">
        <v>39678</v>
      </c>
      <c r="AD4141">
        <v>2.528</v>
      </c>
      <c r="AE4141" s="2">
        <v>39709</v>
      </c>
      <c r="AF4141">
        <v>2.0745</v>
      </c>
      <c r="AG4141" s="2">
        <v>39651</v>
      </c>
      <c r="AH4141">
        <v>124.9</v>
      </c>
      <c r="AI4141" s="37">
        <v>39744</v>
      </c>
      <c r="AJ4141" s="57">
        <v>1.61</v>
      </c>
      <c r="AK4141" s="37">
        <v>39744</v>
      </c>
      <c r="AL4141" s="57">
        <v>3.63</v>
      </c>
      <c r="AM4141" s="2">
        <v>39526</v>
      </c>
      <c r="AN4141">
        <v>2.08</v>
      </c>
      <c r="AO4141" s="2">
        <v>39525</v>
      </c>
      <c r="AP4141">
        <v>9389.2900000000009</v>
      </c>
    </row>
    <row r="4142" spans="25:42" x14ac:dyDescent="0.2">
      <c r="Y4142" s="2">
        <v>39650</v>
      </c>
      <c r="Z4142">
        <v>3.1059999999999999</v>
      </c>
      <c r="AA4142" s="2">
        <v>39612</v>
      </c>
      <c r="AB4142">
        <v>3.28</v>
      </c>
      <c r="AC4142" s="2">
        <v>39675</v>
      </c>
      <c r="AD4142">
        <v>2.5405000000000002</v>
      </c>
      <c r="AE4142" s="2">
        <v>39708</v>
      </c>
      <c r="AF4142">
        <v>2.0350000000000001</v>
      </c>
      <c r="AG4142" s="2">
        <v>39650</v>
      </c>
      <c r="AH4142">
        <v>131.1</v>
      </c>
      <c r="AI4142" s="37">
        <v>39743</v>
      </c>
      <c r="AJ4142" s="57">
        <v>1.64</v>
      </c>
      <c r="AK4142" s="37">
        <v>39743</v>
      </c>
      <c r="AL4142" s="57">
        <v>3.65</v>
      </c>
      <c r="AM4142" s="2">
        <v>39525</v>
      </c>
      <c r="AN4142">
        <v>2.16</v>
      </c>
      <c r="AO4142" s="2">
        <v>39524</v>
      </c>
      <c r="AP4142">
        <v>9379.25</v>
      </c>
    </row>
    <row r="4143" spans="25:42" x14ac:dyDescent="0.2">
      <c r="Y4143" s="2">
        <v>39647</v>
      </c>
      <c r="Z4143">
        <v>3.3109999999999999</v>
      </c>
      <c r="AA4143" s="2">
        <v>39611</v>
      </c>
      <c r="AB4143">
        <v>3.351</v>
      </c>
      <c r="AC4143" s="2">
        <v>39674</v>
      </c>
      <c r="AD4143">
        <v>2.585</v>
      </c>
      <c r="AE4143" s="2">
        <v>39707</v>
      </c>
      <c r="AF4143">
        <v>2.1425000000000001</v>
      </c>
      <c r="AG4143" s="2">
        <v>39647</v>
      </c>
      <c r="AH4143">
        <v>131</v>
      </c>
      <c r="AI4143" s="37">
        <v>39742</v>
      </c>
      <c r="AJ4143" s="57">
        <v>1.74</v>
      </c>
      <c r="AK4143" s="37">
        <v>39742</v>
      </c>
      <c r="AL4143" s="58">
        <v>3.76</v>
      </c>
      <c r="AM4143" s="2">
        <v>39524</v>
      </c>
      <c r="AN4143">
        <v>2.69</v>
      </c>
      <c r="AO4143" s="2">
        <v>39521</v>
      </c>
      <c r="AP4143">
        <v>9408.25</v>
      </c>
    </row>
    <row r="4144" spans="25:42" x14ac:dyDescent="0.2">
      <c r="Y4144" s="2">
        <v>39646</v>
      </c>
      <c r="Z4144">
        <v>3.137</v>
      </c>
      <c r="AA4144" s="2">
        <v>39610</v>
      </c>
      <c r="AB4144">
        <v>3.25</v>
      </c>
      <c r="AC4144" s="2">
        <v>39673</v>
      </c>
      <c r="AD4144">
        <v>2.5840000000000001</v>
      </c>
      <c r="AE4144" s="2">
        <v>39706</v>
      </c>
      <c r="AF4144">
        <v>2.2210000000000001</v>
      </c>
      <c r="AG4144" s="2">
        <v>39646</v>
      </c>
      <c r="AH4144">
        <v>129.4</v>
      </c>
      <c r="AI4144" s="37">
        <v>39741</v>
      </c>
      <c r="AJ4144" s="57">
        <v>1.69</v>
      </c>
      <c r="AK4144" s="37">
        <v>39741</v>
      </c>
      <c r="AL4144" s="57">
        <v>3.91</v>
      </c>
      <c r="AM4144" s="2">
        <v>39521</v>
      </c>
      <c r="AN4144">
        <v>2.99</v>
      </c>
      <c r="AO4144" s="2">
        <v>39520</v>
      </c>
      <c r="AP4144">
        <v>9408.07</v>
      </c>
    </row>
    <row r="4145" spans="25:42" x14ac:dyDescent="0.2">
      <c r="Y4145" s="2">
        <v>39645</v>
      </c>
      <c r="Z4145">
        <v>3.4125000000000001</v>
      </c>
      <c r="AA4145" s="2">
        <v>39609</v>
      </c>
      <c r="AB4145">
        <v>3.3045</v>
      </c>
      <c r="AC4145" s="2">
        <v>39672</v>
      </c>
      <c r="AD4145">
        <v>2.5455000000000001</v>
      </c>
      <c r="AE4145" s="2">
        <v>39703</v>
      </c>
      <c r="AF4145">
        <v>2.4195000000000002</v>
      </c>
      <c r="AG4145" s="2">
        <v>39645</v>
      </c>
      <c r="AH4145">
        <v>123.4</v>
      </c>
      <c r="AI4145" s="37">
        <v>39738</v>
      </c>
      <c r="AJ4145" s="57">
        <v>1.34</v>
      </c>
      <c r="AK4145" s="37">
        <v>39738</v>
      </c>
      <c r="AL4145" s="57">
        <v>3.98</v>
      </c>
      <c r="AM4145" s="2">
        <v>39520</v>
      </c>
      <c r="AN4145">
        <v>2.98</v>
      </c>
      <c r="AO4145" s="2">
        <v>39519</v>
      </c>
      <c r="AP4145">
        <v>9397.0499999999993</v>
      </c>
    </row>
    <row r="4146" spans="25:42" x14ac:dyDescent="0.2">
      <c r="Y4146" s="2">
        <v>39644</v>
      </c>
      <c r="Z4146">
        <v>3.5655000000000001</v>
      </c>
      <c r="AA4146" s="2">
        <v>39608</v>
      </c>
      <c r="AB4146">
        <v>3.2210000000000001</v>
      </c>
      <c r="AC4146" s="2">
        <v>39671</v>
      </c>
      <c r="AD4146">
        <v>2.5630000000000002</v>
      </c>
      <c r="AE4146" s="2">
        <v>39702</v>
      </c>
      <c r="AF4146">
        <v>2.3904999999999998</v>
      </c>
      <c r="AG4146" s="2">
        <v>39644</v>
      </c>
      <c r="AH4146">
        <v>126</v>
      </c>
      <c r="AI4146" s="37">
        <v>39737</v>
      </c>
      <c r="AJ4146" s="57">
        <v>1.29</v>
      </c>
      <c r="AK4146" s="37">
        <v>39737</v>
      </c>
      <c r="AL4146" s="57">
        <v>3.99</v>
      </c>
      <c r="AM4146" s="2">
        <v>39519</v>
      </c>
      <c r="AN4146">
        <v>2.97</v>
      </c>
      <c r="AO4146" s="2">
        <v>39518</v>
      </c>
      <c r="AP4146">
        <v>9402.68</v>
      </c>
    </row>
    <row r="4147" spans="25:42" x14ac:dyDescent="0.2">
      <c r="Y4147" s="2">
        <v>39643</v>
      </c>
      <c r="Z4147">
        <v>3.6190000000000002</v>
      </c>
      <c r="AA4147" s="2">
        <v>39605</v>
      </c>
      <c r="AB4147">
        <v>3.0819999999999999</v>
      </c>
      <c r="AC4147" s="2">
        <v>39668</v>
      </c>
      <c r="AD4147">
        <v>2.6095000000000002</v>
      </c>
      <c r="AE4147" s="2">
        <v>39701</v>
      </c>
      <c r="AF4147">
        <v>2.4020000000000001</v>
      </c>
      <c r="AG4147" s="2">
        <v>39643</v>
      </c>
      <c r="AH4147">
        <v>126</v>
      </c>
      <c r="AI4147" s="37">
        <v>39736</v>
      </c>
      <c r="AJ4147" s="57">
        <v>1.1399999999999999</v>
      </c>
      <c r="AK4147" s="37">
        <v>39736</v>
      </c>
      <c r="AL4147" s="57">
        <v>4.04</v>
      </c>
      <c r="AM4147" s="2">
        <v>39518</v>
      </c>
      <c r="AN4147">
        <v>2.95</v>
      </c>
      <c r="AO4147" s="2">
        <v>39517</v>
      </c>
      <c r="AP4147">
        <v>9396.75</v>
      </c>
    </row>
    <row r="4148" spans="25:42" x14ac:dyDescent="0.2">
      <c r="Y4148" s="2">
        <v>39640</v>
      </c>
      <c r="Z4148">
        <v>3.6949999999999998</v>
      </c>
      <c r="AA4148" s="2">
        <v>39604</v>
      </c>
      <c r="AB4148">
        <v>2.923</v>
      </c>
      <c r="AC4148" s="2">
        <v>39667</v>
      </c>
      <c r="AD4148">
        <v>2.6070000000000002</v>
      </c>
      <c r="AE4148" s="2">
        <v>39700</v>
      </c>
      <c r="AF4148">
        <v>2.359</v>
      </c>
      <c r="AG4148" s="2">
        <v>39640</v>
      </c>
      <c r="AH4148">
        <v>129.19999999999999</v>
      </c>
      <c r="AI4148" s="37">
        <v>39735</v>
      </c>
      <c r="AJ4148" s="57">
        <v>1.22</v>
      </c>
      <c r="AK4148" s="37">
        <v>39735</v>
      </c>
      <c r="AL4148" s="57">
        <v>4.08</v>
      </c>
      <c r="AM4148" s="2">
        <v>39517</v>
      </c>
      <c r="AN4148">
        <v>2.99</v>
      </c>
      <c r="AO4148" s="2">
        <v>39514</v>
      </c>
      <c r="AP4148">
        <v>9394</v>
      </c>
    </row>
    <row r="4149" spans="25:42" x14ac:dyDescent="0.2">
      <c r="Y4149" s="2">
        <v>39639</v>
      </c>
      <c r="Z4149">
        <v>3.4</v>
      </c>
      <c r="AA4149" s="2">
        <v>39603</v>
      </c>
      <c r="AB4149">
        <v>2.9129999999999998</v>
      </c>
      <c r="AC4149" s="2">
        <v>39666</v>
      </c>
      <c r="AD4149">
        <v>2.6469999999999998</v>
      </c>
      <c r="AE4149" s="2">
        <v>39699</v>
      </c>
      <c r="AF4149">
        <v>2.4220000000000002</v>
      </c>
      <c r="AG4149" s="2">
        <v>39639</v>
      </c>
      <c r="AH4149">
        <v>118.7</v>
      </c>
      <c r="AI4149" s="37">
        <v>39734</v>
      </c>
      <c r="AJ4149" s="58" t="e">
        <f>NA()</f>
        <v>#N/A</v>
      </c>
      <c r="AK4149" s="37">
        <v>39734</v>
      </c>
      <c r="AL4149" s="57" t="e">
        <v>#N/A</v>
      </c>
      <c r="AM4149" s="2">
        <v>39514</v>
      </c>
      <c r="AN4149">
        <v>2.96</v>
      </c>
      <c r="AO4149" s="2">
        <v>39513</v>
      </c>
      <c r="AP4149">
        <v>9395.02</v>
      </c>
    </row>
    <row r="4150" spans="25:42" x14ac:dyDescent="0.2">
      <c r="Y4150" s="2">
        <v>39638</v>
      </c>
      <c r="Z4150">
        <v>3.556</v>
      </c>
      <c r="AA4150" s="2">
        <v>39602</v>
      </c>
      <c r="AB4150">
        <v>2.9039999999999999</v>
      </c>
      <c r="AC4150" s="2">
        <v>39665</v>
      </c>
      <c r="AD4150">
        <v>2.6840000000000002</v>
      </c>
      <c r="AE4150" s="2">
        <v>39696</v>
      </c>
      <c r="AF4150">
        <v>2.4624999999999999</v>
      </c>
      <c r="AG4150" s="2">
        <v>39638</v>
      </c>
      <c r="AH4150">
        <v>116.1</v>
      </c>
      <c r="AI4150" s="37">
        <v>39731</v>
      </c>
      <c r="AJ4150" s="57">
        <v>1.08</v>
      </c>
      <c r="AK4150" s="37">
        <v>39731</v>
      </c>
      <c r="AL4150" s="57">
        <v>3.89</v>
      </c>
      <c r="AM4150" s="2">
        <v>39513</v>
      </c>
      <c r="AN4150">
        <v>2.99</v>
      </c>
      <c r="AO4150" s="2">
        <v>39512</v>
      </c>
      <c r="AP4150">
        <v>9380.43</v>
      </c>
    </row>
    <row r="4151" spans="25:42" x14ac:dyDescent="0.2">
      <c r="Y4151" s="2">
        <v>39637</v>
      </c>
      <c r="Z4151">
        <v>3.407</v>
      </c>
      <c r="AA4151" s="2">
        <v>39601</v>
      </c>
      <c r="AB4151">
        <v>2.76</v>
      </c>
      <c r="AC4151" s="2">
        <v>39664</v>
      </c>
      <c r="AD4151">
        <v>2.7170000000000001</v>
      </c>
      <c r="AE4151" s="2">
        <v>39695</v>
      </c>
      <c r="AF4151">
        <v>2.3540000000000001</v>
      </c>
      <c r="AG4151" s="2">
        <v>39637</v>
      </c>
      <c r="AH4151">
        <v>118.9</v>
      </c>
      <c r="AI4151" s="37">
        <v>39730</v>
      </c>
      <c r="AJ4151" s="57">
        <v>1.33</v>
      </c>
      <c r="AK4151" s="37">
        <v>39730</v>
      </c>
      <c r="AL4151" s="57">
        <v>3.84</v>
      </c>
      <c r="AM4151" s="2">
        <v>39512</v>
      </c>
      <c r="AN4151">
        <v>2.93</v>
      </c>
      <c r="AO4151" s="2">
        <v>39511</v>
      </c>
      <c r="AP4151">
        <v>9379.5400000000009</v>
      </c>
    </row>
    <row r="4152" spans="25:42" x14ac:dyDescent="0.2">
      <c r="Y4152" s="2">
        <v>39636</v>
      </c>
      <c r="Z4152">
        <v>3.802</v>
      </c>
      <c r="AA4152" s="2">
        <v>39598</v>
      </c>
      <c r="AB4152">
        <v>2.8534999999999999</v>
      </c>
      <c r="AC4152" s="2">
        <v>39661</v>
      </c>
      <c r="AD4152">
        <v>2.7134999999999998</v>
      </c>
      <c r="AE4152" s="2">
        <v>39694</v>
      </c>
      <c r="AF4152">
        <v>2.4304999999999999</v>
      </c>
      <c r="AG4152" s="2">
        <v>39636</v>
      </c>
      <c r="AH4152">
        <v>123</v>
      </c>
      <c r="AI4152" s="37">
        <v>39729</v>
      </c>
      <c r="AJ4152" s="57">
        <v>1.28</v>
      </c>
      <c r="AK4152" s="37">
        <v>39729</v>
      </c>
      <c r="AL4152" s="57">
        <v>3.72</v>
      </c>
      <c r="AM4152" s="2">
        <v>39511</v>
      </c>
      <c r="AN4152">
        <v>2.9</v>
      </c>
      <c r="AO4152" s="2">
        <v>39510</v>
      </c>
      <c r="AP4152">
        <v>9368.4699999999993</v>
      </c>
    </row>
    <row r="4153" spans="25:42" x14ac:dyDescent="0.2">
      <c r="Y4153" s="2">
        <v>39633</v>
      </c>
      <c r="Z4153">
        <v>3.714</v>
      </c>
      <c r="AA4153" s="2">
        <v>39597</v>
      </c>
      <c r="AB4153">
        <v>2.8664999999999998</v>
      </c>
      <c r="AC4153" s="2">
        <v>39660</v>
      </c>
      <c r="AD4153">
        <v>2.694</v>
      </c>
      <c r="AE4153" s="2">
        <v>39693</v>
      </c>
      <c r="AF4153">
        <v>2.4790000000000001</v>
      </c>
      <c r="AG4153" s="2">
        <v>39633</v>
      </c>
      <c r="AH4153">
        <v>125.1</v>
      </c>
      <c r="AI4153" s="37">
        <v>39728</v>
      </c>
      <c r="AJ4153" s="57">
        <v>1.27</v>
      </c>
      <c r="AK4153" s="37">
        <v>39728</v>
      </c>
      <c r="AL4153" s="57">
        <v>3.5</v>
      </c>
      <c r="AM4153" s="2">
        <v>39510</v>
      </c>
      <c r="AN4153">
        <v>3.1</v>
      </c>
      <c r="AO4153" s="2">
        <v>39507</v>
      </c>
      <c r="AP4153">
        <v>9358.0499999999993</v>
      </c>
    </row>
    <row r="4154" spans="25:42" x14ac:dyDescent="0.2">
      <c r="Y4154" s="2">
        <v>39632</v>
      </c>
      <c r="Z4154">
        <v>3.714</v>
      </c>
      <c r="AA4154" s="2">
        <v>39596</v>
      </c>
      <c r="AB4154">
        <v>2.74</v>
      </c>
      <c r="AC4154" s="2">
        <v>39659</v>
      </c>
      <c r="AD4154">
        <v>2.7490000000000001</v>
      </c>
      <c r="AE4154" s="2">
        <v>39692</v>
      </c>
      <c r="AF4154">
        <v>2.6160000000000001</v>
      </c>
      <c r="AG4154" s="2">
        <v>39632</v>
      </c>
      <c r="AH4154">
        <v>125.1</v>
      </c>
      <c r="AI4154" s="37">
        <v>39727</v>
      </c>
      <c r="AJ4154" s="57">
        <v>1.23</v>
      </c>
      <c r="AK4154" s="37">
        <v>39727</v>
      </c>
      <c r="AL4154" s="58">
        <v>3.48</v>
      </c>
      <c r="AM4154" s="2">
        <v>39507</v>
      </c>
      <c r="AN4154">
        <v>3.01</v>
      </c>
      <c r="AO4154" s="2">
        <v>39506</v>
      </c>
      <c r="AP4154">
        <v>9343.24</v>
      </c>
    </row>
    <row r="4155" spans="25:42" x14ac:dyDescent="0.2">
      <c r="Y4155" s="2">
        <v>39631</v>
      </c>
      <c r="Z4155">
        <v>3.7320000000000002</v>
      </c>
      <c r="AA4155" s="2">
        <v>39595</v>
      </c>
      <c r="AB4155">
        <v>2.847</v>
      </c>
      <c r="AC4155" s="2">
        <v>39658</v>
      </c>
      <c r="AD4155">
        <v>2.7250000000000001</v>
      </c>
      <c r="AE4155" s="2">
        <v>39689</v>
      </c>
      <c r="AF4155">
        <v>2.6640000000000001</v>
      </c>
      <c r="AG4155" s="2">
        <v>39631</v>
      </c>
      <c r="AH4155">
        <v>133.1</v>
      </c>
      <c r="AI4155" s="37">
        <v>39724</v>
      </c>
      <c r="AJ4155" s="57">
        <v>1.41</v>
      </c>
      <c r="AK4155" s="37">
        <v>39724</v>
      </c>
      <c r="AL4155" s="57">
        <v>3.63</v>
      </c>
      <c r="AM4155" s="2">
        <v>39506</v>
      </c>
      <c r="AN4155">
        <v>3.06</v>
      </c>
      <c r="AO4155" s="2">
        <v>39505</v>
      </c>
      <c r="AP4155">
        <v>9330.19</v>
      </c>
    </row>
    <row r="4156" spans="25:42" x14ac:dyDescent="0.2">
      <c r="Y4156" s="2">
        <v>39630</v>
      </c>
      <c r="Z4156">
        <v>3.76</v>
      </c>
      <c r="AA4156" s="2">
        <v>39594</v>
      </c>
      <c r="AB4156">
        <v>2.8159999999999998</v>
      </c>
      <c r="AC4156" s="2">
        <v>39657</v>
      </c>
      <c r="AD4156">
        <v>2.8220000000000001</v>
      </c>
      <c r="AE4156" s="2">
        <v>39688</v>
      </c>
      <c r="AF4156">
        <v>2.665</v>
      </c>
      <c r="AG4156" s="2">
        <v>39630</v>
      </c>
      <c r="AH4156">
        <v>128.5</v>
      </c>
      <c r="AI4156" s="37">
        <v>39723</v>
      </c>
      <c r="AJ4156" s="57">
        <v>1.45</v>
      </c>
      <c r="AK4156" s="37">
        <v>39723</v>
      </c>
      <c r="AL4156" s="57">
        <v>3.66</v>
      </c>
      <c r="AM4156" s="2">
        <v>39505</v>
      </c>
      <c r="AN4156">
        <v>2.93</v>
      </c>
      <c r="AO4156" s="2">
        <v>39504</v>
      </c>
      <c r="AP4156">
        <v>9326.68</v>
      </c>
    </row>
    <row r="4157" spans="25:42" x14ac:dyDescent="0.2">
      <c r="Y4157" s="2">
        <v>39629</v>
      </c>
      <c r="Z4157">
        <v>3.4830000000000001</v>
      </c>
      <c r="AA4157" s="2">
        <v>39591</v>
      </c>
      <c r="AB4157">
        <v>2.8290000000000002</v>
      </c>
      <c r="AC4157" s="2">
        <v>39654</v>
      </c>
      <c r="AD4157">
        <v>2.8210000000000002</v>
      </c>
      <c r="AE4157" s="2">
        <v>39687</v>
      </c>
      <c r="AF4157">
        <v>2.6659999999999999</v>
      </c>
      <c r="AG4157" s="2">
        <v>39629</v>
      </c>
      <c r="AH4157">
        <v>126</v>
      </c>
      <c r="AI4157" s="37">
        <v>39722</v>
      </c>
      <c r="AJ4157" s="57">
        <v>1.72</v>
      </c>
      <c r="AK4157" s="37">
        <v>39722</v>
      </c>
      <c r="AL4157" s="57">
        <v>3.77</v>
      </c>
      <c r="AM4157" s="2">
        <v>39504</v>
      </c>
      <c r="AN4157">
        <v>2.85</v>
      </c>
      <c r="AO4157" s="2">
        <v>39503</v>
      </c>
      <c r="AP4157">
        <v>9320.83</v>
      </c>
    </row>
    <row r="4158" spans="25:42" x14ac:dyDescent="0.2">
      <c r="Y4158" s="2">
        <v>39626</v>
      </c>
      <c r="Z4158">
        <v>3.5089999999999999</v>
      </c>
      <c r="AA4158" s="2">
        <v>39590</v>
      </c>
      <c r="AB4158">
        <v>2.9260000000000002</v>
      </c>
      <c r="AC4158" s="2">
        <v>39653</v>
      </c>
      <c r="AD4158">
        <v>2.786</v>
      </c>
      <c r="AE4158" s="2">
        <v>39686</v>
      </c>
      <c r="AF4158">
        <v>2.6467999999999998</v>
      </c>
      <c r="AG4158" s="2">
        <v>39626</v>
      </c>
      <c r="AH4158">
        <v>132.5</v>
      </c>
      <c r="AI4158" s="37">
        <v>39721</v>
      </c>
      <c r="AJ4158" s="57">
        <v>1.78</v>
      </c>
      <c r="AK4158" s="37">
        <v>39721</v>
      </c>
      <c r="AL4158" s="57">
        <v>3.85</v>
      </c>
      <c r="AM4158" s="2">
        <v>39503</v>
      </c>
      <c r="AN4158">
        <v>3</v>
      </c>
      <c r="AO4158" s="2">
        <v>39500</v>
      </c>
      <c r="AP4158">
        <v>9319.74</v>
      </c>
    </row>
    <row r="4159" spans="25:42" x14ac:dyDescent="0.2">
      <c r="Y4159" s="2">
        <v>39625</v>
      </c>
      <c r="Z4159">
        <v>3.5209999999999999</v>
      </c>
      <c r="AA4159" s="2">
        <v>39589</v>
      </c>
      <c r="AB4159">
        <v>2.9319999999999999</v>
      </c>
      <c r="AC4159" s="2">
        <v>39652</v>
      </c>
      <c r="AD4159">
        <v>2.9304999999999999</v>
      </c>
      <c r="AE4159" s="2">
        <v>39685</v>
      </c>
      <c r="AF4159">
        <v>2.5630000000000002</v>
      </c>
      <c r="AG4159" s="2">
        <v>39625</v>
      </c>
      <c r="AH4159">
        <v>133.69999999999999</v>
      </c>
      <c r="AI4159" s="37">
        <v>39720</v>
      </c>
      <c r="AJ4159" s="57">
        <v>1.6</v>
      </c>
      <c r="AK4159" s="37">
        <v>39720</v>
      </c>
      <c r="AL4159" s="57">
        <v>3.61</v>
      </c>
      <c r="AM4159" s="2">
        <v>39500</v>
      </c>
      <c r="AN4159">
        <v>2.97</v>
      </c>
      <c r="AO4159" s="2">
        <v>39499</v>
      </c>
      <c r="AP4159">
        <v>9315.5300000000007</v>
      </c>
    </row>
    <row r="4160" spans="25:42" x14ac:dyDescent="0.2">
      <c r="Y4160" s="2">
        <v>39624</v>
      </c>
      <c r="Z4160">
        <v>3.532</v>
      </c>
      <c r="AA4160" s="2">
        <v>39588</v>
      </c>
      <c r="AB4160">
        <v>2.9119999999999999</v>
      </c>
      <c r="AC4160" s="2">
        <v>39651</v>
      </c>
      <c r="AD4160">
        <v>3.0430000000000001</v>
      </c>
      <c r="AE4160" s="2">
        <v>39682</v>
      </c>
      <c r="AF4160">
        <v>2.68</v>
      </c>
      <c r="AG4160" s="2">
        <v>39624</v>
      </c>
      <c r="AH4160">
        <v>129.80000000000001</v>
      </c>
      <c r="AI4160" s="37">
        <v>39717</v>
      </c>
      <c r="AJ4160" s="57">
        <v>1.81</v>
      </c>
      <c r="AK4160" s="37">
        <v>39717</v>
      </c>
      <c r="AL4160" s="57">
        <v>3.85</v>
      </c>
      <c r="AM4160" s="2">
        <v>39499</v>
      </c>
      <c r="AN4160">
        <v>3.01</v>
      </c>
      <c r="AO4160" s="2">
        <v>39498</v>
      </c>
      <c r="AP4160">
        <v>9294.4599999999991</v>
      </c>
    </row>
    <row r="4161" spans="25:42" x14ac:dyDescent="0.2">
      <c r="Y4161" s="2">
        <v>39623</v>
      </c>
      <c r="Z4161">
        <v>3.5760000000000001</v>
      </c>
      <c r="AA4161" s="2">
        <v>39587</v>
      </c>
      <c r="AB4161">
        <v>2.7444999999999999</v>
      </c>
      <c r="AC4161" s="2">
        <v>39650</v>
      </c>
      <c r="AD4161">
        <v>3.0314999999999999</v>
      </c>
      <c r="AE4161" s="2">
        <v>39681</v>
      </c>
      <c r="AF4161">
        <v>2.7429999999999999</v>
      </c>
      <c r="AG4161" s="2">
        <v>39623</v>
      </c>
      <c r="AH4161">
        <v>134.80000000000001</v>
      </c>
      <c r="AI4161" s="37">
        <v>39716</v>
      </c>
      <c r="AJ4161" s="57">
        <v>1.97</v>
      </c>
      <c r="AK4161" s="37">
        <v>39716</v>
      </c>
      <c r="AL4161" s="57">
        <v>3.88</v>
      </c>
      <c r="AM4161" s="2">
        <v>39498</v>
      </c>
      <c r="AN4161">
        <v>3</v>
      </c>
      <c r="AO4161" s="2">
        <v>39497</v>
      </c>
      <c r="AP4161">
        <v>9291.66</v>
      </c>
    </row>
    <row r="4162" spans="25:42" x14ac:dyDescent="0.2">
      <c r="Y4162" s="2">
        <v>39622</v>
      </c>
      <c r="Z4162">
        <v>3.6059999999999999</v>
      </c>
      <c r="AA4162" s="2">
        <v>39584</v>
      </c>
      <c r="AB4162">
        <v>2.7995000000000001</v>
      </c>
      <c r="AC4162" s="2">
        <v>39647</v>
      </c>
      <c r="AD4162">
        <v>3.165</v>
      </c>
      <c r="AE4162" s="2">
        <v>39680</v>
      </c>
      <c r="AF4162">
        <v>2.71</v>
      </c>
      <c r="AG4162" s="2">
        <v>39622</v>
      </c>
      <c r="AH4162">
        <v>136.69999999999999</v>
      </c>
      <c r="AI4162" s="37">
        <v>39715</v>
      </c>
      <c r="AJ4162" s="57">
        <v>1.9</v>
      </c>
      <c r="AK4162" s="37">
        <v>39715</v>
      </c>
      <c r="AL4162" s="57">
        <v>3.8</v>
      </c>
      <c r="AM4162" s="2">
        <v>39497</v>
      </c>
      <c r="AN4162">
        <v>2.94</v>
      </c>
      <c r="AO4162" s="2">
        <v>39493</v>
      </c>
      <c r="AP4162">
        <v>9289.24</v>
      </c>
    </row>
    <row r="4163" spans="25:42" x14ac:dyDescent="0.2">
      <c r="Y4163" s="2">
        <v>39619</v>
      </c>
      <c r="Z4163">
        <v>3.44</v>
      </c>
      <c r="AA4163" s="2">
        <v>39583</v>
      </c>
      <c r="AB4163">
        <v>2.6909999999999998</v>
      </c>
      <c r="AC4163" s="2">
        <v>39646</v>
      </c>
      <c r="AD4163">
        <v>3.1030000000000002</v>
      </c>
      <c r="AE4163" s="2">
        <v>39679</v>
      </c>
      <c r="AF4163">
        <v>2.6850000000000001</v>
      </c>
      <c r="AG4163" s="2">
        <v>39619</v>
      </c>
      <c r="AH4163">
        <v>137.80000000000001</v>
      </c>
      <c r="AI4163" s="37">
        <v>39714</v>
      </c>
      <c r="AJ4163" s="57">
        <v>2.0099999999999998</v>
      </c>
      <c r="AK4163" s="37">
        <v>39714</v>
      </c>
      <c r="AL4163" s="57">
        <v>3.85</v>
      </c>
      <c r="AM4163" s="2">
        <v>39493</v>
      </c>
      <c r="AN4163">
        <v>2.97</v>
      </c>
      <c r="AO4163" s="2">
        <v>39492</v>
      </c>
      <c r="AP4163">
        <v>9291.9</v>
      </c>
    </row>
    <row r="4164" spans="25:42" x14ac:dyDescent="0.2">
      <c r="Y4164" s="2">
        <v>39618</v>
      </c>
      <c r="Z4164">
        <v>3.5415000000000001</v>
      </c>
      <c r="AA4164" s="2">
        <v>39582</v>
      </c>
      <c r="AB4164">
        <v>2.7225000000000001</v>
      </c>
      <c r="AC4164" s="2">
        <v>39645</v>
      </c>
      <c r="AD4164">
        <v>3.1255000000000002</v>
      </c>
      <c r="AE4164" s="2">
        <v>39678</v>
      </c>
      <c r="AF4164">
        <v>2.6804999999999999</v>
      </c>
      <c r="AG4164" s="2">
        <v>39618</v>
      </c>
      <c r="AH4164">
        <v>136.80000000000001</v>
      </c>
      <c r="AI4164" s="37">
        <v>39713</v>
      </c>
      <c r="AJ4164" s="57">
        <v>2.06</v>
      </c>
      <c r="AK4164" s="37">
        <v>39713</v>
      </c>
      <c r="AL4164" s="57">
        <v>3.83</v>
      </c>
      <c r="AM4164" s="2">
        <v>39492</v>
      </c>
      <c r="AN4164">
        <v>3.03</v>
      </c>
      <c r="AO4164" s="2">
        <v>39491</v>
      </c>
      <c r="AP4164">
        <v>9244.16</v>
      </c>
    </row>
    <row r="4165" spans="25:42" x14ac:dyDescent="0.2">
      <c r="Y4165" s="2">
        <v>39617</v>
      </c>
      <c r="Z4165">
        <v>3.5670000000000002</v>
      </c>
      <c r="AA4165" s="2">
        <v>39581</v>
      </c>
      <c r="AB4165">
        <v>2.6459999999999999</v>
      </c>
      <c r="AC4165" s="2">
        <v>39644</v>
      </c>
      <c r="AD4165">
        <v>3.31</v>
      </c>
      <c r="AE4165" s="2">
        <v>39675</v>
      </c>
      <c r="AF4165">
        <v>2.6859999999999999</v>
      </c>
      <c r="AG4165" s="2">
        <v>39617</v>
      </c>
      <c r="AH4165">
        <v>140.4</v>
      </c>
      <c r="AI4165" s="37">
        <v>39710</v>
      </c>
      <c r="AJ4165" s="57">
        <v>2.0499999999999998</v>
      </c>
      <c r="AK4165" s="37">
        <v>39710</v>
      </c>
      <c r="AL4165" s="57">
        <v>3.78</v>
      </c>
      <c r="AM4165" s="2">
        <v>39491</v>
      </c>
      <c r="AN4165">
        <v>3.02</v>
      </c>
      <c r="AO4165" s="2">
        <v>39490</v>
      </c>
      <c r="AP4165">
        <v>9250.93</v>
      </c>
    </row>
    <row r="4166" spans="25:42" x14ac:dyDescent="0.2">
      <c r="Y4166" s="2">
        <v>39616</v>
      </c>
      <c r="Z4166">
        <v>3.53</v>
      </c>
      <c r="AA4166" s="2">
        <v>39580</v>
      </c>
      <c r="AB4166">
        <v>2.6640000000000001</v>
      </c>
      <c r="AC4166" s="2">
        <v>39643</v>
      </c>
      <c r="AD4166">
        <v>3.15</v>
      </c>
      <c r="AE4166" s="2">
        <v>39674</v>
      </c>
      <c r="AF4166">
        <v>2.7105000000000001</v>
      </c>
      <c r="AG4166" s="2">
        <v>39616</v>
      </c>
      <c r="AH4166">
        <v>142.19999999999999</v>
      </c>
      <c r="AI4166" s="37">
        <v>39709</v>
      </c>
      <c r="AJ4166" s="57">
        <v>1.53</v>
      </c>
      <c r="AK4166" s="37">
        <v>39709</v>
      </c>
      <c r="AL4166" s="57">
        <v>3.54</v>
      </c>
      <c r="AM4166" s="2">
        <v>39490</v>
      </c>
      <c r="AN4166">
        <v>2.91</v>
      </c>
      <c r="AO4166" s="2">
        <v>39489</v>
      </c>
      <c r="AP4166">
        <v>9246.1200000000008</v>
      </c>
    </row>
    <row r="4167" spans="25:42" x14ac:dyDescent="0.2">
      <c r="Y4167" s="2">
        <v>39615</v>
      </c>
      <c r="Z4167">
        <v>3.5489999999999999</v>
      </c>
      <c r="AA4167" s="2">
        <v>39577</v>
      </c>
      <c r="AB4167">
        <v>2.6585000000000001</v>
      </c>
      <c r="AC4167" s="2">
        <v>39640</v>
      </c>
      <c r="AD4167">
        <v>3.2090000000000001</v>
      </c>
      <c r="AE4167" s="2">
        <v>39673</v>
      </c>
      <c r="AF4167">
        <v>2.7075</v>
      </c>
      <c r="AG4167" s="2">
        <v>39615</v>
      </c>
      <c r="AH4167">
        <v>143.5</v>
      </c>
      <c r="AI4167" s="37">
        <v>39708</v>
      </c>
      <c r="AJ4167" s="57">
        <v>1.5</v>
      </c>
      <c r="AK4167" s="37">
        <v>39708</v>
      </c>
      <c r="AL4167" s="57">
        <v>3.41</v>
      </c>
      <c r="AM4167" s="2">
        <v>39489</v>
      </c>
      <c r="AN4167">
        <v>2.88</v>
      </c>
      <c r="AO4167" s="2">
        <v>39486</v>
      </c>
      <c r="AP4167">
        <v>9244.73</v>
      </c>
    </row>
    <row r="4168" spans="25:42" x14ac:dyDescent="0.2">
      <c r="Y4168" s="2">
        <v>39612</v>
      </c>
      <c r="Z4168">
        <v>3.5154999999999998</v>
      </c>
      <c r="AA4168" s="2">
        <v>39576</v>
      </c>
      <c r="AB4168">
        <v>2.6015000000000001</v>
      </c>
      <c r="AC4168" s="2">
        <v>39639</v>
      </c>
      <c r="AD4168">
        <v>3.1459999999999999</v>
      </c>
      <c r="AE4168" s="2">
        <v>39672</v>
      </c>
      <c r="AF4168">
        <v>2.6779999999999999</v>
      </c>
      <c r="AG4168" s="2">
        <v>39612</v>
      </c>
      <c r="AH4168">
        <v>153.69999999999999</v>
      </c>
      <c r="AI4168" s="37">
        <v>39707</v>
      </c>
      <c r="AJ4168" s="57">
        <v>1.72</v>
      </c>
      <c r="AK4168" s="37">
        <v>39707</v>
      </c>
      <c r="AL4168" s="57">
        <v>3.48</v>
      </c>
      <c r="AM4168" s="2">
        <v>39486</v>
      </c>
      <c r="AN4168">
        <v>3.05</v>
      </c>
      <c r="AO4168" s="2">
        <v>39485</v>
      </c>
      <c r="AP4168">
        <v>9242.1299999999992</v>
      </c>
    </row>
    <row r="4169" spans="25:42" x14ac:dyDescent="0.2">
      <c r="Y4169" s="2">
        <v>39611</v>
      </c>
      <c r="Z4169">
        <v>3.3679999999999999</v>
      </c>
      <c r="AA4169" s="2">
        <v>39575</v>
      </c>
      <c r="AB4169">
        <v>2.5474999999999999</v>
      </c>
      <c r="AC4169" s="2">
        <v>39638</v>
      </c>
      <c r="AD4169">
        <v>3.1280000000000001</v>
      </c>
      <c r="AE4169" s="2">
        <v>39671</v>
      </c>
      <c r="AF4169">
        <v>2.6970000000000001</v>
      </c>
      <c r="AG4169" s="2">
        <v>39611</v>
      </c>
      <c r="AH4169">
        <v>148.9</v>
      </c>
      <c r="AI4169" s="37">
        <v>39706</v>
      </c>
      <c r="AJ4169" s="57">
        <v>1.66</v>
      </c>
      <c r="AK4169" s="37">
        <v>39706</v>
      </c>
      <c r="AL4169" s="57">
        <v>3.47</v>
      </c>
      <c r="AM4169" s="2">
        <v>39485</v>
      </c>
      <c r="AN4169">
        <v>3.03</v>
      </c>
      <c r="AO4169" s="2">
        <v>39484</v>
      </c>
      <c r="AP4169">
        <v>9223.4</v>
      </c>
    </row>
    <row r="4170" spans="25:42" x14ac:dyDescent="0.2">
      <c r="Y4170" s="2">
        <v>39610</v>
      </c>
      <c r="Z4170">
        <v>3.4470000000000001</v>
      </c>
      <c r="AA4170" s="2">
        <v>39574</v>
      </c>
      <c r="AB4170">
        <v>2.673</v>
      </c>
      <c r="AC4170" s="2">
        <v>39637</v>
      </c>
      <c r="AD4170">
        <v>3.165</v>
      </c>
      <c r="AE4170" s="2">
        <v>39668</v>
      </c>
      <c r="AF4170">
        <v>2.7595000000000001</v>
      </c>
      <c r="AG4170" s="2">
        <v>39610</v>
      </c>
      <c r="AH4170">
        <v>144.6</v>
      </c>
      <c r="AI4170" s="37">
        <v>39703</v>
      </c>
      <c r="AJ4170" s="57">
        <v>2.02</v>
      </c>
      <c r="AK4170" s="37">
        <v>39703</v>
      </c>
      <c r="AL4170" s="57">
        <v>3.74</v>
      </c>
      <c r="AM4170" s="2">
        <v>39484</v>
      </c>
      <c r="AN4170">
        <v>2.94</v>
      </c>
      <c r="AO4170" s="2">
        <v>39483</v>
      </c>
      <c r="AP4170">
        <v>9224.92</v>
      </c>
    </row>
    <row r="4171" spans="25:42" x14ac:dyDescent="0.2">
      <c r="Y4171" s="2">
        <v>39609</v>
      </c>
      <c r="Z4171">
        <v>3.4565000000000001</v>
      </c>
      <c r="AA4171" s="2">
        <v>39573</v>
      </c>
      <c r="AB4171">
        <v>2.6086</v>
      </c>
      <c r="AC4171" s="2">
        <v>39636</v>
      </c>
      <c r="AD4171">
        <v>3.2080000000000002</v>
      </c>
      <c r="AE4171" s="2">
        <v>39667</v>
      </c>
      <c r="AF4171">
        <v>2.7</v>
      </c>
      <c r="AG4171" s="2">
        <v>39609</v>
      </c>
      <c r="AH4171">
        <v>149.6</v>
      </c>
      <c r="AI4171" s="37">
        <v>39702</v>
      </c>
      <c r="AJ4171" s="57">
        <v>2.0099999999999998</v>
      </c>
      <c r="AK4171" s="37">
        <v>39702</v>
      </c>
      <c r="AL4171" s="57">
        <v>3.64</v>
      </c>
      <c r="AM4171" s="2">
        <v>39483</v>
      </c>
      <c r="AN4171">
        <v>2.71</v>
      </c>
      <c r="AO4171" s="2">
        <v>39482</v>
      </c>
      <c r="AP4171">
        <v>9219.69</v>
      </c>
    </row>
    <row r="4172" spans="25:42" x14ac:dyDescent="0.2">
      <c r="Y4172" s="2">
        <v>39608</v>
      </c>
      <c r="Z4172">
        <v>3.5670000000000002</v>
      </c>
      <c r="AA4172" s="2">
        <v>39570</v>
      </c>
      <c r="AB4172">
        <v>2.5838000000000001</v>
      </c>
      <c r="AC4172" s="2">
        <v>39633</v>
      </c>
      <c r="AD4172">
        <v>3.2879999999999998</v>
      </c>
      <c r="AE4172" s="2">
        <v>39666</v>
      </c>
      <c r="AF4172">
        <v>2.7425000000000002</v>
      </c>
      <c r="AG4172" s="2">
        <v>39608</v>
      </c>
      <c r="AH4172">
        <v>151</v>
      </c>
      <c r="AI4172" s="37">
        <v>39701</v>
      </c>
      <c r="AJ4172" s="57">
        <v>2.06</v>
      </c>
      <c r="AK4172" s="37">
        <v>39701</v>
      </c>
      <c r="AL4172" s="57">
        <v>3.65</v>
      </c>
      <c r="AM4172" s="2">
        <v>39482</v>
      </c>
      <c r="AN4172">
        <v>2.82</v>
      </c>
      <c r="AO4172" s="2">
        <v>39479</v>
      </c>
      <c r="AP4172">
        <v>9210.86</v>
      </c>
    </row>
    <row r="4173" spans="25:42" x14ac:dyDescent="0.2">
      <c r="Y4173" s="2">
        <v>39605</v>
      </c>
      <c r="Z4173">
        <v>3.3420000000000001</v>
      </c>
      <c r="AA4173" s="2">
        <v>39569</v>
      </c>
      <c r="AB4173">
        <v>2.4912000000000001</v>
      </c>
      <c r="AC4173" s="2">
        <v>39632</v>
      </c>
      <c r="AD4173">
        <v>3.3029999999999999</v>
      </c>
      <c r="AE4173" s="2">
        <v>39665</v>
      </c>
      <c r="AF4173">
        <v>2.8330000000000002</v>
      </c>
      <c r="AG4173" s="2">
        <v>39605</v>
      </c>
      <c r="AH4173">
        <v>139.6</v>
      </c>
      <c r="AI4173" s="37">
        <v>39700</v>
      </c>
      <c r="AJ4173" s="57">
        <v>2.06</v>
      </c>
      <c r="AK4173" s="37">
        <v>39700</v>
      </c>
      <c r="AL4173" s="57">
        <v>3.62</v>
      </c>
      <c r="AM4173" s="2">
        <v>39479</v>
      </c>
      <c r="AN4173">
        <v>3.12</v>
      </c>
      <c r="AO4173" s="2">
        <v>39478</v>
      </c>
      <c r="AP4173">
        <v>9238.01</v>
      </c>
    </row>
    <row r="4174" spans="25:42" x14ac:dyDescent="0.2">
      <c r="Y4174" s="2">
        <v>39604</v>
      </c>
      <c r="Z4174">
        <v>3.214</v>
      </c>
      <c r="AA4174" s="2">
        <v>39568</v>
      </c>
      <c r="AB4174">
        <v>2.375</v>
      </c>
      <c r="AC4174" s="2">
        <v>39631</v>
      </c>
      <c r="AD4174">
        <v>3.2705000000000002</v>
      </c>
      <c r="AE4174" s="2">
        <v>39664</v>
      </c>
      <c r="AF4174">
        <v>2.8105000000000002</v>
      </c>
      <c r="AG4174" s="2">
        <v>39604</v>
      </c>
      <c r="AH4174">
        <v>133.80000000000001</v>
      </c>
      <c r="AI4174" s="37">
        <v>39699</v>
      </c>
      <c r="AJ4174" s="57">
        <v>2.12</v>
      </c>
      <c r="AK4174" s="37">
        <v>39699</v>
      </c>
      <c r="AL4174" s="57">
        <v>3.66</v>
      </c>
      <c r="AM4174" s="2">
        <v>39478</v>
      </c>
      <c r="AN4174">
        <v>3.22</v>
      </c>
      <c r="AO4174" s="2">
        <v>39477</v>
      </c>
      <c r="AP4174">
        <v>9200.8799999999992</v>
      </c>
    </row>
    <row r="4175" spans="25:42" x14ac:dyDescent="0.2">
      <c r="Y4175" s="2">
        <v>39603</v>
      </c>
      <c r="Z4175">
        <v>3.1930000000000001</v>
      </c>
      <c r="AA4175" s="2">
        <v>39567</v>
      </c>
      <c r="AB4175">
        <v>2.5830000000000002</v>
      </c>
      <c r="AC4175" s="2">
        <v>39630</v>
      </c>
      <c r="AD4175">
        <v>3.3050000000000002</v>
      </c>
      <c r="AE4175" s="2">
        <v>39661</v>
      </c>
      <c r="AF4175">
        <v>2.8069999999999999</v>
      </c>
      <c r="AG4175" s="2">
        <v>39603</v>
      </c>
      <c r="AH4175">
        <v>131.9</v>
      </c>
      <c r="AI4175" s="37">
        <v>39696</v>
      </c>
      <c r="AJ4175" s="57">
        <v>2.0699999999999998</v>
      </c>
      <c r="AK4175" s="37">
        <v>39696</v>
      </c>
      <c r="AL4175" s="58">
        <v>3.66</v>
      </c>
      <c r="AM4175" s="2">
        <v>39477</v>
      </c>
      <c r="AN4175">
        <v>3.26</v>
      </c>
      <c r="AO4175" s="2">
        <v>39476</v>
      </c>
      <c r="AP4175">
        <v>9207.7800000000007</v>
      </c>
    </row>
    <row r="4176" spans="25:42" x14ac:dyDescent="0.2">
      <c r="Y4176" s="2">
        <v>39602</v>
      </c>
      <c r="Z4176">
        <v>3.1619999999999999</v>
      </c>
      <c r="AA4176" s="2">
        <v>39566</v>
      </c>
      <c r="AB4176">
        <v>2.59</v>
      </c>
      <c r="AC4176" s="2">
        <v>39629</v>
      </c>
      <c r="AD4176">
        <v>3.2665000000000002</v>
      </c>
      <c r="AE4176" s="2">
        <v>39660</v>
      </c>
      <c r="AF4176">
        <v>2.7879999999999998</v>
      </c>
      <c r="AG4176" s="2">
        <v>39602</v>
      </c>
      <c r="AH4176">
        <v>132.69999999999999</v>
      </c>
      <c r="AI4176" s="37">
        <v>39695</v>
      </c>
      <c r="AJ4176" s="57">
        <v>2.04</v>
      </c>
      <c r="AK4176" s="37">
        <v>39695</v>
      </c>
      <c r="AL4176" s="57">
        <v>3.64</v>
      </c>
      <c r="AM4176" s="2">
        <v>39476</v>
      </c>
      <c r="AN4176">
        <v>3.47</v>
      </c>
      <c r="AO4176" s="2">
        <v>39475</v>
      </c>
      <c r="AP4176">
        <v>9203.19</v>
      </c>
    </row>
    <row r="4177" spans="25:42" x14ac:dyDescent="0.2">
      <c r="Y4177" s="2">
        <v>39601</v>
      </c>
      <c r="Z4177">
        <v>3.03</v>
      </c>
      <c r="AA4177" s="2">
        <v>39563</v>
      </c>
      <c r="AB4177">
        <v>2.6682999999999999</v>
      </c>
      <c r="AC4177" s="2">
        <v>39626</v>
      </c>
      <c r="AD4177">
        <v>3.2719999999999998</v>
      </c>
      <c r="AE4177" s="2">
        <v>39659</v>
      </c>
      <c r="AF4177">
        <v>2.8220000000000001</v>
      </c>
      <c r="AG4177" s="2">
        <v>39601</v>
      </c>
      <c r="AH4177">
        <v>130.5</v>
      </c>
      <c r="AI4177" s="37">
        <v>39694</v>
      </c>
      <c r="AJ4177" s="57">
        <v>2.08</v>
      </c>
      <c r="AK4177" s="37">
        <v>39694</v>
      </c>
      <c r="AL4177" s="57">
        <v>3.71</v>
      </c>
      <c r="AM4177" s="2">
        <v>39475</v>
      </c>
      <c r="AN4177">
        <v>3.5</v>
      </c>
      <c r="AO4177" s="2">
        <v>39472</v>
      </c>
      <c r="AP4177">
        <v>9202.52</v>
      </c>
    </row>
    <row r="4178" spans="25:42" x14ac:dyDescent="0.2">
      <c r="Y4178" s="2">
        <v>39598</v>
      </c>
      <c r="Z4178">
        <v>3.202</v>
      </c>
      <c r="AA4178" s="2">
        <v>39562</v>
      </c>
      <c r="AB4178">
        <v>2.4971000000000001</v>
      </c>
      <c r="AC4178" s="2">
        <v>39625</v>
      </c>
      <c r="AD4178">
        <v>3.125</v>
      </c>
      <c r="AE4178" s="2">
        <v>39658</v>
      </c>
      <c r="AF4178">
        <v>2.7985000000000002</v>
      </c>
      <c r="AG4178" s="2">
        <v>39598</v>
      </c>
      <c r="AH4178">
        <v>130.19999999999999</v>
      </c>
      <c r="AI4178" s="37">
        <v>39693</v>
      </c>
      <c r="AJ4178" s="57">
        <v>2.12</v>
      </c>
      <c r="AK4178" s="37">
        <v>39693</v>
      </c>
      <c r="AL4178" s="57">
        <v>3.74</v>
      </c>
      <c r="AM4178" s="2">
        <v>39472</v>
      </c>
      <c r="AN4178">
        <v>3.6</v>
      </c>
      <c r="AO4178" s="2">
        <v>39471</v>
      </c>
      <c r="AP4178">
        <v>9195.48</v>
      </c>
    </row>
    <row r="4179" spans="25:42" x14ac:dyDescent="0.2">
      <c r="Y4179" s="2">
        <v>39597</v>
      </c>
      <c r="Z4179">
        <v>3.1259999999999999</v>
      </c>
      <c r="AA4179" s="2">
        <v>39561</v>
      </c>
      <c r="AB4179">
        <v>2.7147000000000001</v>
      </c>
      <c r="AC4179" s="2">
        <v>39624</v>
      </c>
      <c r="AD4179">
        <v>3.0590000000000002</v>
      </c>
      <c r="AE4179" s="2">
        <v>39657</v>
      </c>
      <c r="AF4179">
        <v>2.8809999999999998</v>
      </c>
      <c r="AG4179" s="2">
        <v>39597</v>
      </c>
      <c r="AH4179">
        <v>131.6</v>
      </c>
      <c r="AI4179" s="37">
        <v>39692</v>
      </c>
      <c r="AJ4179" s="58" t="e">
        <f>NA()</f>
        <v>#N/A</v>
      </c>
      <c r="AK4179" s="37">
        <v>39692</v>
      </c>
      <c r="AL4179" s="57" t="e">
        <v>#N/A</v>
      </c>
      <c r="AM4179" s="2">
        <v>39471</v>
      </c>
      <c r="AN4179">
        <v>3.47</v>
      </c>
      <c r="AO4179" s="2">
        <v>39470</v>
      </c>
      <c r="AP4179">
        <v>9192.24</v>
      </c>
    </row>
    <row r="4180" spans="25:42" x14ac:dyDescent="0.2">
      <c r="Y4180" s="2">
        <v>39596</v>
      </c>
      <c r="Z4180">
        <v>2.9950000000000001</v>
      </c>
      <c r="AA4180" s="2">
        <v>39560</v>
      </c>
      <c r="AB4180">
        <v>2.6947999999999999</v>
      </c>
      <c r="AC4180" s="2">
        <v>39623</v>
      </c>
      <c r="AD4180">
        <v>3.0840000000000001</v>
      </c>
      <c r="AE4180" s="2">
        <v>39654</v>
      </c>
      <c r="AF4180">
        <v>2.875</v>
      </c>
      <c r="AG4180" s="2">
        <v>39596</v>
      </c>
      <c r="AH4180">
        <v>126.6</v>
      </c>
      <c r="AI4180" s="37">
        <v>39689</v>
      </c>
      <c r="AJ4180" s="57">
        <v>2.17</v>
      </c>
      <c r="AK4180" s="37">
        <v>39689</v>
      </c>
      <c r="AL4180" s="58">
        <v>3.83</v>
      </c>
      <c r="AM4180" s="2">
        <v>39470</v>
      </c>
      <c r="AN4180">
        <v>3.43</v>
      </c>
      <c r="AO4180" s="2">
        <v>39469</v>
      </c>
      <c r="AP4180">
        <v>9191.08</v>
      </c>
    </row>
    <row r="4181" spans="25:42" x14ac:dyDescent="0.2">
      <c r="Y4181" s="2">
        <v>39595</v>
      </c>
      <c r="Z4181">
        <v>2.9605000000000001</v>
      </c>
      <c r="AA4181" s="2">
        <v>39559</v>
      </c>
      <c r="AB4181">
        <v>2.6349</v>
      </c>
      <c r="AC4181" s="2">
        <v>39622</v>
      </c>
      <c r="AD4181">
        <v>3.0954999999999999</v>
      </c>
      <c r="AE4181" s="2">
        <v>39653</v>
      </c>
      <c r="AF4181">
        <v>2.8359999999999999</v>
      </c>
      <c r="AG4181" s="2">
        <v>39595</v>
      </c>
      <c r="AH4181">
        <v>121.1</v>
      </c>
      <c r="AI4181" s="37">
        <v>39688</v>
      </c>
      <c r="AJ4181" s="57">
        <v>2.19</v>
      </c>
      <c r="AK4181" s="37">
        <v>39688</v>
      </c>
      <c r="AL4181" s="57">
        <v>3.79</v>
      </c>
      <c r="AM4181" s="2">
        <v>39469</v>
      </c>
      <c r="AN4181">
        <v>3.68</v>
      </c>
      <c r="AO4181" s="2">
        <v>39465</v>
      </c>
      <c r="AP4181">
        <v>9188.64</v>
      </c>
    </row>
    <row r="4182" spans="25:42" x14ac:dyDescent="0.2">
      <c r="Y4182" s="2">
        <v>39594</v>
      </c>
      <c r="Z4182">
        <v>2.9180000000000001</v>
      </c>
      <c r="AA4182" s="2">
        <v>39556</v>
      </c>
      <c r="AB4182">
        <v>2.5590000000000002</v>
      </c>
      <c r="AC4182" s="2">
        <v>39619</v>
      </c>
      <c r="AD4182">
        <v>3.0525000000000002</v>
      </c>
      <c r="AE4182" s="2">
        <v>39652</v>
      </c>
      <c r="AF4182">
        <v>2.8849999999999998</v>
      </c>
      <c r="AG4182" s="2">
        <v>39594</v>
      </c>
      <c r="AH4182">
        <v>120.4</v>
      </c>
      <c r="AI4182" s="37">
        <v>39687</v>
      </c>
      <c r="AJ4182" s="57">
        <v>2.16</v>
      </c>
      <c r="AK4182" s="37">
        <v>39687</v>
      </c>
      <c r="AL4182" s="57">
        <v>3.77</v>
      </c>
      <c r="AM4182" s="2">
        <v>39465</v>
      </c>
      <c r="AN4182">
        <v>4.17</v>
      </c>
      <c r="AO4182" s="2">
        <v>39464</v>
      </c>
      <c r="AP4182">
        <v>9187.58</v>
      </c>
    </row>
    <row r="4183" spans="25:42" x14ac:dyDescent="0.2">
      <c r="Y4183" s="2">
        <v>39591</v>
      </c>
      <c r="Z4183">
        <v>2.9910000000000001</v>
      </c>
      <c r="AA4183" s="2">
        <v>39555</v>
      </c>
      <c r="AB4183">
        <v>2.6328999999999998</v>
      </c>
      <c r="AC4183" s="2">
        <v>39618</v>
      </c>
      <c r="AD4183">
        <v>3.0514999999999999</v>
      </c>
      <c r="AE4183" s="2">
        <v>39651</v>
      </c>
      <c r="AF4183">
        <v>2.9660000000000002</v>
      </c>
      <c r="AG4183" s="2">
        <v>39591</v>
      </c>
      <c r="AH4183">
        <v>120.4</v>
      </c>
      <c r="AI4183" s="37">
        <v>39686</v>
      </c>
      <c r="AJ4183" s="57">
        <v>2.19</v>
      </c>
      <c r="AK4183" s="37">
        <v>39686</v>
      </c>
      <c r="AL4183" s="57">
        <v>3.79</v>
      </c>
      <c r="AM4183" s="2">
        <v>39464</v>
      </c>
      <c r="AN4183">
        <v>4.2300000000000004</v>
      </c>
      <c r="AO4183" s="2">
        <v>39463</v>
      </c>
      <c r="AP4183">
        <v>9190.32</v>
      </c>
    </row>
    <row r="4184" spans="25:42" x14ac:dyDescent="0.2">
      <c r="Y4184" s="2">
        <v>39590</v>
      </c>
      <c r="Z4184">
        <v>3.0489999999999999</v>
      </c>
      <c r="AA4184" s="2">
        <v>39554</v>
      </c>
      <c r="AB4184">
        <v>2.6036999999999999</v>
      </c>
      <c r="AC4184" s="2">
        <v>39617</v>
      </c>
      <c r="AD4184">
        <v>3.0640000000000001</v>
      </c>
      <c r="AE4184" s="2">
        <v>39650</v>
      </c>
      <c r="AF4184">
        <v>2.93</v>
      </c>
      <c r="AG4184" s="2">
        <v>39590</v>
      </c>
      <c r="AH4184">
        <v>120.9</v>
      </c>
      <c r="AI4184" s="37">
        <v>39685</v>
      </c>
      <c r="AJ4184" s="57">
        <v>2.12</v>
      </c>
      <c r="AK4184" s="37">
        <v>39685</v>
      </c>
      <c r="AL4184" s="57">
        <v>3.79</v>
      </c>
      <c r="AM4184" s="2">
        <v>39463</v>
      </c>
      <c r="AN4184">
        <v>4.22</v>
      </c>
      <c r="AO4184" s="2">
        <v>39462</v>
      </c>
      <c r="AP4184">
        <v>9194.17</v>
      </c>
    </row>
    <row r="4185" spans="25:42" x14ac:dyDescent="0.2">
      <c r="Y4185" s="2">
        <v>39589</v>
      </c>
      <c r="Z4185">
        <v>3.1695000000000002</v>
      </c>
      <c r="AA4185" s="2">
        <v>39553</v>
      </c>
      <c r="AB4185">
        <v>2.5165000000000002</v>
      </c>
      <c r="AC4185" s="2">
        <v>39616</v>
      </c>
      <c r="AD4185">
        <v>3.0880000000000001</v>
      </c>
      <c r="AE4185" s="2">
        <v>39647</v>
      </c>
      <c r="AF4185">
        <v>3.0095000000000001</v>
      </c>
      <c r="AG4185" s="2">
        <v>39589</v>
      </c>
      <c r="AH4185">
        <v>115.9</v>
      </c>
      <c r="AI4185" s="37">
        <v>39682</v>
      </c>
      <c r="AJ4185" s="57">
        <v>2.17</v>
      </c>
      <c r="AK4185" s="37">
        <v>39682</v>
      </c>
      <c r="AL4185" s="57">
        <v>3.87</v>
      </c>
      <c r="AM4185" s="2">
        <v>39462</v>
      </c>
      <c r="AN4185">
        <v>4.24</v>
      </c>
      <c r="AO4185" s="2">
        <v>39461</v>
      </c>
      <c r="AP4185">
        <v>9199.8799999999992</v>
      </c>
    </row>
    <row r="4186" spans="25:42" x14ac:dyDescent="0.2">
      <c r="Y4186" s="2">
        <v>39588</v>
      </c>
      <c r="Z4186">
        <v>2.9849999999999999</v>
      </c>
      <c r="AA4186" s="2">
        <v>39552</v>
      </c>
      <c r="AB4186">
        <v>2.4295</v>
      </c>
      <c r="AC4186" s="2">
        <v>39615</v>
      </c>
      <c r="AD4186">
        <v>3.1230000000000002</v>
      </c>
      <c r="AE4186" s="2">
        <v>39646</v>
      </c>
      <c r="AF4186">
        <v>3.0234999999999999</v>
      </c>
      <c r="AG4186" s="2">
        <v>39588</v>
      </c>
      <c r="AH4186">
        <v>116.6</v>
      </c>
      <c r="AI4186" s="37">
        <v>39681</v>
      </c>
      <c r="AJ4186" s="57">
        <v>2.1</v>
      </c>
      <c r="AK4186" s="37">
        <v>39681</v>
      </c>
      <c r="AL4186" s="57">
        <v>3.84</v>
      </c>
      <c r="AM4186" s="2">
        <v>39461</v>
      </c>
      <c r="AN4186">
        <v>4.24</v>
      </c>
      <c r="AO4186" s="2">
        <v>39458</v>
      </c>
      <c r="AP4186">
        <v>9198.23</v>
      </c>
    </row>
    <row r="4187" spans="25:42" x14ac:dyDescent="0.2">
      <c r="Y4187" s="2">
        <v>39587</v>
      </c>
      <c r="Z4187">
        <v>2.8690000000000002</v>
      </c>
      <c r="AA4187" s="2">
        <v>39549</v>
      </c>
      <c r="AB4187">
        <v>2.3559999999999999</v>
      </c>
      <c r="AC4187" s="2">
        <v>39612</v>
      </c>
      <c r="AD4187">
        <v>3.153</v>
      </c>
      <c r="AE4187" s="2">
        <v>39645</v>
      </c>
      <c r="AF4187">
        <v>3.0194999999999999</v>
      </c>
      <c r="AG4187" s="2">
        <v>39587</v>
      </c>
      <c r="AH4187">
        <v>117.5</v>
      </c>
      <c r="AI4187" s="37">
        <v>39680</v>
      </c>
      <c r="AJ4187" s="57">
        <v>2.06</v>
      </c>
      <c r="AK4187" s="37">
        <v>39680</v>
      </c>
      <c r="AL4187" s="57">
        <v>3.79</v>
      </c>
      <c r="AM4187" s="2">
        <v>39458</v>
      </c>
      <c r="AN4187">
        <v>4.2300000000000004</v>
      </c>
      <c r="AO4187" s="2">
        <v>39457</v>
      </c>
      <c r="AP4187">
        <v>9198.3799999999992</v>
      </c>
    </row>
    <row r="4188" spans="25:42" x14ac:dyDescent="0.2">
      <c r="Y4188" s="2">
        <v>39584</v>
      </c>
      <c r="Z4188">
        <v>2.9449999999999998</v>
      </c>
      <c r="AA4188" s="2">
        <v>39548</v>
      </c>
      <c r="AB4188">
        <v>2.4235000000000002</v>
      </c>
      <c r="AC4188" s="2">
        <v>39611</v>
      </c>
      <c r="AD4188">
        <v>3.129</v>
      </c>
      <c r="AE4188" s="2">
        <v>39644</v>
      </c>
      <c r="AF4188">
        <v>2.9940000000000002</v>
      </c>
      <c r="AG4188" s="2">
        <v>39584</v>
      </c>
      <c r="AH4188">
        <v>122.5</v>
      </c>
      <c r="AI4188" s="37">
        <v>39679</v>
      </c>
      <c r="AJ4188" s="57">
        <v>2.11</v>
      </c>
      <c r="AK4188" s="37">
        <v>39679</v>
      </c>
      <c r="AL4188" s="57">
        <v>3.83</v>
      </c>
      <c r="AM4188" s="2">
        <v>39457</v>
      </c>
      <c r="AN4188">
        <v>4.26</v>
      </c>
      <c r="AO4188" s="2">
        <v>39456</v>
      </c>
      <c r="AP4188">
        <v>9196.4500000000007</v>
      </c>
    </row>
    <row r="4189" spans="25:42" x14ac:dyDescent="0.2">
      <c r="Y4189" s="2">
        <v>39583</v>
      </c>
      <c r="Z4189">
        <v>2.8340000000000001</v>
      </c>
      <c r="AA4189" s="2">
        <v>39547</v>
      </c>
      <c r="AB4189">
        <v>2.4272999999999998</v>
      </c>
      <c r="AC4189" s="2">
        <v>39610</v>
      </c>
      <c r="AD4189">
        <v>3.1</v>
      </c>
      <c r="AE4189" s="2">
        <v>39643</v>
      </c>
      <c r="AF4189">
        <v>3.0339999999999998</v>
      </c>
      <c r="AG4189" s="2">
        <v>39583</v>
      </c>
      <c r="AH4189">
        <v>125.3</v>
      </c>
      <c r="AI4189" s="37">
        <v>39678</v>
      </c>
      <c r="AJ4189" s="57">
        <v>2.15</v>
      </c>
      <c r="AK4189" s="37">
        <v>39678</v>
      </c>
      <c r="AL4189" s="57">
        <v>3.82</v>
      </c>
      <c r="AM4189" s="2">
        <v>39456</v>
      </c>
      <c r="AN4189">
        <v>4.26</v>
      </c>
      <c r="AO4189" s="2">
        <v>39455</v>
      </c>
      <c r="AP4189">
        <v>9201.23</v>
      </c>
    </row>
    <row r="4190" spans="25:42" x14ac:dyDescent="0.2">
      <c r="Y4190" s="2">
        <v>39582</v>
      </c>
      <c r="Z4190">
        <v>2.85</v>
      </c>
      <c r="AA4190" s="2">
        <v>39546</v>
      </c>
      <c r="AB4190">
        <v>2.3344999999999998</v>
      </c>
      <c r="AC4190" s="2">
        <v>39609</v>
      </c>
      <c r="AD4190">
        <v>3.0950000000000002</v>
      </c>
      <c r="AE4190" s="2">
        <v>39640</v>
      </c>
      <c r="AF4190">
        <v>3.0394999999999999</v>
      </c>
      <c r="AG4190" s="2">
        <v>39582</v>
      </c>
      <c r="AH4190">
        <v>127.2</v>
      </c>
      <c r="AI4190" s="37">
        <v>39675</v>
      </c>
      <c r="AJ4190" s="57">
        <v>2.12</v>
      </c>
      <c r="AK4190" s="37">
        <v>39675</v>
      </c>
      <c r="AL4190" s="57">
        <v>3.84</v>
      </c>
      <c r="AM4190" s="2">
        <v>39455</v>
      </c>
      <c r="AN4190">
        <v>4.2699999999999996</v>
      </c>
      <c r="AO4190" s="2">
        <v>39454</v>
      </c>
      <c r="AP4190">
        <v>9199.56</v>
      </c>
    </row>
    <row r="4191" spans="25:42" x14ac:dyDescent="0.2">
      <c r="Y4191" s="2">
        <v>39581</v>
      </c>
      <c r="Z4191">
        <v>2.726</v>
      </c>
      <c r="AA4191" s="2">
        <v>39545</v>
      </c>
      <c r="AB4191">
        <v>2.3128000000000002</v>
      </c>
      <c r="AC4191" s="2">
        <v>39608</v>
      </c>
      <c r="AD4191">
        <v>2.964</v>
      </c>
      <c r="AE4191" s="2">
        <v>39639</v>
      </c>
      <c r="AF4191">
        <v>2.9495</v>
      </c>
      <c r="AG4191" s="2">
        <v>39581</v>
      </c>
      <c r="AH4191">
        <v>120.9</v>
      </c>
      <c r="AI4191" s="37">
        <v>39674</v>
      </c>
      <c r="AJ4191" s="57">
        <v>2.14</v>
      </c>
      <c r="AK4191" s="37">
        <v>39674</v>
      </c>
      <c r="AL4191" s="58">
        <v>3.89</v>
      </c>
      <c r="AM4191" s="2">
        <v>39454</v>
      </c>
      <c r="AN4191">
        <v>4.2699999999999996</v>
      </c>
      <c r="AO4191" s="2">
        <v>39451</v>
      </c>
      <c r="AP4191">
        <v>9197.58</v>
      </c>
    </row>
    <row r="4192" spans="25:42" x14ac:dyDescent="0.2">
      <c r="Y4192" s="2">
        <v>39580</v>
      </c>
      <c r="Z4192">
        <v>2.7875000000000001</v>
      </c>
      <c r="AA4192" s="2">
        <v>39542</v>
      </c>
      <c r="AB4192">
        <v>2.2019000000000002</v>
      </c>
      <c r="AC4192" s="2">
        <v>39605</v>
      </c>
      <c r="AD4192">
        <v>2.9514999999999998</v>
      </c>
      <c r="AE4192" s="2">
        <v>39638</v>
      </c>
      <c r="AF4192">
        <v>2.9750000000000001</v>
      </c>
      <c r="AG4192" s="2">
        <v>39580</v>
      </c>
      <c r="AH4192">
        <v>118.3</v>
      </c>
      <c r="AI4192" s="37">
        <v>39673</v>
      </c>
      <c r="AJ4192" s="57">
        <v>2.19</v>
      </c>
      <c r="AK4192" s="37">
        <v>39673</v>
      </c>
      <c r="AL4192" s="57">
        <v>3.94</v>
      </c>
      <c r="AM4192" s="2">
        <v>39451</v>
      </c>
      <c r="AN4192">
        <v>4.18</v>
      </c>
      <c r="AO4192" s="2">
        <v>39450</v>
      </c>
      <c r="AP4192">
        <v>9194.9500000000007</v>
      </c>
    </row>
    <row r="4193" spans="25:42" x14ac:dyDescent="0.2">
      <c r="Y4193" s="2">
        <v>39577</v>
      </c>
      <c r="Z4193">
        <v>2.7330000000000001</v>
      </c>
      <c r="AA4193" s="2">
        <v>39541</v>
      </c>
      <c r="AB4193">
        <v>2.2624</v>
      </c>
      <c r="AC4193" s="2">
        <v>39604</v>
      </c>
      <c r="AD4193">
        <v>2.8860000000000001</v>
      </c>
      <c r="AE4193" s="2">
        <v>39637</v>
      </c>
      <c r="AF4193">
        <v>2.9855</v>
      </c>
      <c r="AG4193" s="2">
        <v>39577</v>
      </c>
      <c r="AH4193">
        <v>121.1</v>
      </c>
      <c r="AI4193" s="37">
        <v>39672</v>
      </c>
      <c r="AJ4193" s="57">
        <v>2.1800000000000002</v>
      </c>
      <c r="AK4193" s="37">
        <v>39672</v>
      </c>
      <c r="AL4193" s="57">
        <v>3.91</v>
      </c>
      <c r="AM4193" s="2">
        <v>39450</v>
      </c>
      <c r="AN4193">
        <v>4.25</v>
      </c>
      <c r="AO4193" s="2">
        <v>39449</v>
      </c>
      <c r="AP4193">
        <v>9210.59</v>
      </c>
    </row>
    <row r="4194" spans="25:42" x14ac:dyDescent="0.2">
      <c r="Y4194" s="2">
        <v>39576</v>
      </c>
      <c r="Z4194">
        <v>2.6395</v>
      </c>
      <c r="AA4194" s="2">
        <v>39540</v>
      </c>
      <c r="AB4194">
        <v>2.2711999999999999</v>
      </c>
      <c r="AC4194" s="2">
        <v>39603</v>
      </c>
      <c r="AD4194">
        <v>2.8580000000000001</v>
      </c>
      <c r="AE4194" s="2">
        <v>39636</v>
      </c>
      <c r="AF4194">
        <v>3.0030000000000001</v>
      </c>
      <c r="AG4194" s="2">
        <v>39576</v>
      </c>
      <c r="AH4194">
        <v>119.7</v>
      </c>
      <c r="AI4194" s="37">
        <v>39671</v>
      </c>
      <c r="AJ4194" s="57">
        <v>2.27</v>
      </c>
      <c r="AK4194" s="37">
        <v>39671</v>
      </c>
      <c r="AL4194" s="57">
        <v>3.99</v>
      </c>
      <c r="AM4194" s="2">
        <v>39449</v>
      </c>
      <c r="AN4194">
        <v>4.1100000000000003</v>
      </c>
      <c r="AO4194" s="2">
        <v>39447</v>
      </c>
      <c r="AP4194">
        <v>9229.17</v>
      </c>
    </row>
    <row r="4195" spans="25:42" x14ac:dyDescent="0.2">
      <c r="Y4195" s="2">
        <v>39575</v>
      </c>
      <c r="Z4195">
        <v>2.6110000000000002</v>
      </c>
      <c r="AA4195" s="2">
        <v>39539</v>
      </c>
      <c r="AB4195">
        <v>2.4331</v>
      </c>
      <c r="AC4195" s="2">
        <v>39602</v>
      </c>
      <c r="AD4195">
        <v>2.8660000000000001</v>
      </c>
      <c r="AE4195" s="2">
        <v>39633</v>
      </c>
      <c r="AF4195">
        <v>3.0880000000000001</v>
      </c>
      <c r="AG4195" s="2">
        <v>39575</v>
      </c>
      <c r="AH4195">
        <v>116.1</v>
      </c>
      <c r="AI4195" s="37">
        <v>39668</v>
      </c>
      <c r="AJ4195" s="57">
        <v>2.19</v>
      </c>
      <c r="AK4195" s="37">
        <v>39668</v>
      </c>
      <c r="AL4195" s="57">
        <v>3.94</v>
      </c>
      <c r="AM4195" s="2">
        <v>39447</v>
      </c>
      <c r="AN4195">
        <v>3.06</v>
      </c>
      <c r="AO4195" s="2">
        <v>39444</v>
      </c>
      <c r="AP4195">
        <v>9120.5499999999993</v>
      </c>
    </row>
    <row r="4196" spans="25:42" x14ac:dyDescent="0.2">
      <c r="Y4196" s="2">
        <v>39574</v>
      </c>
      <c r="Z4196">
        <v>2.7749999999999999</v>
      </c>
      <c r="AA4196" s="2">
        <v>39538</v>
      </c>
      <c r="AB4196">
        <v>2.3565999999999998</v>
      </c>
      <c r="AC4196" s="2">
        <v>39601</v>
      </c>
      <c r="AD4196">
        <v>2.8855</v>
      </c>
      <c r="AE4196" s="2">
        <v>39632</v>
      </c>
      <c r="AF4196">
        <v>3.0569999999999999</v>
      </c>
      <c r="AG4196" s="2">
        <v>39574</v>
      </c>
      <c r="AH4196">
        <v>110.4</v>
      </c>
      <c r="AI4196" s="37">
        <v>39667</v>
      </c>
      <c r="AJ4196" s="57">
        <v>2.17</v>
      </c>
      <c r="AK4196" s="37">
        <v>39667</v>
      </c>
      <c r="AL4196" s="57">
        <v>3.92</v>
      </c>
      <c r="AM4196" s="2">
        <v>39444</v>
      </c>
      <c r="AN4196">
        <v>4.01</v>
      </c>
      <c r="AO4196" s="2">
        <v>39443</v>
      </c>
      <c r="AP4196">
        <v>9124.02</v>
      </c>
    </row>
    <row r="4197" spans="25:42" x14ac:dyDescent="0.2">
      <c r="Y4197" s="2">
        <v>39573</v>
      </c>
      <c r="Z4197">
        <v>2.7570999999999999</v>
      </c>
      <c r="AA4197" s="2">
        <v>39535</v>
      </c>
      <c r="AB4197">
        <v>2.4152999999999998</v>
      </c>
      <c r="AC4197" s="2">
        <v>39598</v>
      </c>
      <c r="AD4197">
        <v>2.9055</v>
      </c>
      <c r="AE4197" s="2">
        <v>39631</v>
      </c>
      <c r="AF4197">
        <v>3.0459999999999998</v>
      </c>
      <c r="AG4197" s="2">
        <v>39573</v>
      </c>
      <c r="AH4197">
        <v>108.9</v>
      </c>
      <c r="AI4197" s="37">
        <v>39666</v>
      </c>
      <c r="AJ4197" s="57">
        <v>2.2599999999999998</v>
      </c>
      <c r="AK4197" s="37">
        <v>39666</v>
      </c>
      <c r="AL4197" s="57">
        <v>4.0599999999999996</v>
      </c>
      <c r="AM4197" s="2">
        <v>39443</v>
      </c>
      <c r="AN4197">
        <v>4.1500000000000004</v>
      </c>
      <c r="AO4197" s="2">
        <v>39442</v>
      </c>
      <c r="AP4197">
        <v>9139.35</v>
      </c>
    </row>
    <row r="4198" spans="25:42" x14ac:dyDescent="0.2">
      <c r="Y4198" s="2">
        <v>39570</v>
      </c>
      <c r="Z4198">
        <v>2.6459999999999999</v>
      </c>
      <c r="AA4198" s="2">
        <v>39534</v>
      </c>
      <c r="AB4198">
        <v>2.3166000000000002</v>
      </c>
      <c r="AC4198" s="2">
        <v>39597</v>
      </c>
      <c r="AD4198">
        <v>2.9064999999999999</v>
      </c>
      <c r="AE4198" s="2">
        <v>39630</v>
      </c>
      <c r="AF4198">
        <v>3.093</v>
      </c>
      <c r="AG4198" s="2">
        <v>39570</v>
      </c>
      <c r="AH4198">
        <v>111.8</v>
      </c>
      <c r="AI4198" s="37">
        <v>39665</v>
      </c>
      <c r="AJ4198" s="57">
        <v>2.2599999999999998</v>
      </c>
      <c r="AK4198" s="37">
        <v>39665</v>
      </c>
      <c r="AL4198" s="57">
        <v>4.04</v>
      </c>
      <c r="AM4198" s="2">
        <v>39442</v>
      </c>
      <c r="AN4198">
        <v>4.26</v>
      </c>
      <c r="AO4198" s="2">
        <v>39440</v>
      </c>
      <c r="AP4198">
        <v>9142.2000000000007</v>
      </c>
    </row>
    <row r="4199" spans="25:42" x14ac:dyDescent="0.2">
      <c r="Y4199" s="2">
        <v>39569</v>
      </c>
      <c r="Z4199">
        <v>2.4651999999999998</v>
      </c>
      <c r="AA4199" s="2">
        <v>39533</v>
      </c>
      <c r="AB4199">
        <v>2.0453000000000001</v>
      </c>
      <c r="AC4199" s="2">
        <v>39596</v>
      </c>
      <c r="AD4199">
        <v>2.871</v>
      </c>
      <c r="AE4199" s="2">
        <v>39629</v>
      </c>
      <c r="AF4199">
        <v>3.0135000000000001</v>
      </c>
      <c r="AG4199" s="2">
        <v>39569</v>
      </c>
      <c r="AH4199">
        <v>115.2</v>
      </c>
      <c r="AI4199" s="37">
        <v>39664</v>
      </c>
      <c r="AJ4199" s="57">
        <v>2.27</v>
      </c>
      <c r="AK4199" s="37">
        <v>39664</v>
      </c>
      <c r="AL4199" s="57">
        <v>3.98</v>
      </c>
      <c r="AM4199" s="2">
        <v>39440</v>
      </c>
      <c r="AN4199">
        <v>4</v>
      </c>
      <c r="AO4199" s="2">
        <v>39437</v>
      </c>
      <c r="AP4199">
        <v>9139.99</v>
      </c>
    </row>
    <row r="4200" spans="25:42" x14ac:dyDescent="0.2">
      <c r="Y4200" s="2">
        <v>39568</v>
      </c>
      <c r="Z4200">
        <v>2.4552</v>
      </c>
      <c r="AA4200" s="2">
        <v>39532</v>
      </c>
      <c r="AB4200">
        <v>2.04</v>
      </c>
      <c r="AC4200" s="2">
        <v>39595</v>
      </c>
      <c r="AD4200">
        <v>2.8534999999999999</v>
      </c>
      <c r="AE4200" s="2">
        <v>39626</v>
      </c>
      <c r="AF4200">
        <v>3.012</v>
      </c>
      <c r="AG4200" s="2">
        <v>39568</v>
      </c>
      <c r="AH4200">
        <v>119.1</v>
      </c>
      <c r="AI4200" s="37">
        <v>39661</v>
      </c>
      <c r="AJ4200" s="57">
        <v>2.25</v>
      </c>
      <c r="AK4200" s="37">
        <v>39661</v>
      </c>
      <c r="AL4200" s="57">
        <v>3.97</v>
      </c>
      <c r="AM4200" s="2">
        <v>39437</v>
      </c>
      <c r="AN4200">
        <v>4.28</v>
      </c>
      <c r="AO4200" s="2">
        <v>39436</v>
      </c>
      <c r="AP4200">
        <v>9136.42</v>
      </c>
    </row>
    <row r="4201" spans="25:42" x14ac:dyDescent="0.2">
      <c r="Y4201" s="2">
        <v>39567</v>
      </c>
      <c r="Z4201">
        <v>2.4860000000000002</v>
      </c>
      <c r="AA4201" s="2">
        <v>39531</v>
      </c>
      <c r="AB4201">
        <v>2.0716000000000001</v>
      </c>
      <c r="AC4201" s="2">
        <v>39594</v>
      </c>
      <c r="AD4201">
        <v>2.85</v>
      </c>
      <c r="AE4201" s="2">
        <v>39625</v>
      </c>
      <c r="AF4201">
        <v>2.9975000000000001</v>
      </c>
      <c r="AG4201" s="2">
        <v>39567</v>
      </c>
      <c r="AH4201">
        <v>126.5</v>
      </c>
      <c r="AI4201" s="37">
        <v>39660</v>
      </c>
      <c r="AJ4201" s="57">
        <v>2.27</v>
      </c>
      <c r="AK4201" s="37">
        <v>39660</v>
      </c>
      <c r="AL4201" s="57">
        <v>3.99</v>
      </c>
      <c r="AM4201" s="2">
        <v>39436</v>
      </c>
      <c r="AN4201">
        <v>4.37</v>
      </c>
      <c r="AO4201" s="2">
        <v>39435</v>
      </c>
      <c r="AP4201">
        <v>9145.59</v>
      </c>
    </row>
    <row r="4202" spans="25:42" x14ac:dyDescent="0.2">
      <c r="Y4202" s="2">
        <v>39566</v>
      </c>
      <c r="Z4202">
        <v>2.61</v>
      </c>
      <c r="AA4202" s="2">
        <v>39528</v>
      </c>
      <c r="AB4202">
        <v>2.1800000000000002</v>
      </c>
      <c r="AC4202" s="2">
        <v>39591</v>
      </c>
      <c r="AD4202">
        <v>2.8860000000000001</v>
      </c>
      <c r="AE4202" s="2">
        <v>39624</v>
      </c>
      <c r="AF4202">
        <v>2.9365000000000001</v>
      </c>
      <c r="AG4202" s="2">
        <v>39566</v>
      </c>
      <c r="AH4202">
        <v>130.1</v>
      </c>
      <c r="AI4202" s="37">
        <v>39659</v>
      </c>
      <c r="AJ4202" s="57">
        <v>2.33</v>
      </c>
      <c r="AK4202" s="37">
        <v>39659</v>
      </c>
      <c r="AL4202" s="57">
        <v>4.07</v>
      </c>
      <c r="AM4202" s="2">
        <v>39435</v>
      </c>
      <c r="AN4202">
        <v>3.98</v>
      </c>
      <c r="AO4202" s="2">
        <v>39434</v>
      </c>
      <c r="AP4202">
        <v>9151.31</v>
      </c>
    </row>
    <row r="4203" spans="25:42" x14ac:dyDescent="0.2">
      <c r="Y4203" s="2">
        <v>39563</v>
      </c>
      <c r="Z4203">
        <v>2.6248</v>
      </c>
      <c r="AA4203" s="2">
        <v>39527</v>
      </c>
      <c r="AB4203">
        <v>1.9870000000000001</v>
      </c>
      <c r="AC4203" s="2">
        <v>39590</v>
      </c>
      <c r="AD4203">
        <v>2.94</v>
      </c>
      <c r="AE4203" s="2">
        <v>39623</v>
      </c>
      <c r="AF4203">
        <v>2.9340000000000002</v>
      </c>
      <c r="AG4203" s="2">
        <v>39563</v>
      </c>
      <c r="AH4203">
        <v>131</v>
      </c>
      <c r="AI4203" s="37">
        <v>39658</v>
      </c>
      <c r="AJ4203" s="57">
        <v>2.36</v>
      </c>
      <c r="AK4203" s="37">
        <v>39658</v>
      </c>
      <c r="AL4203" s="57">
        <v>4.09</v>
      </c>
      <c r="AM4203" s="2">
        <v>39434</v>
      </c>
      <c r="AN4203">
        <v>4.16</v>
      </c>
      <c r="AO4203" s="2">
        <v>39433</v>
      </c>
      <c r="AP4203">
        <v>9142.09</v>
      </c>
    </row>
    <row r="4204" spans="25:42" x14ac:dyDescent="0.2">
      <c r="Y4204" s="2">
        <v>39562</v>
      </c>
      <c r="Z4204">
        <v>2.4729000000000001</v>
      </c>
      <c r="AA4204" s="2">
        <v>39526</v>
      </c>
      <c r="AB4204">
        <v>1.9173</v>
      </c>
      <c r="AC4204" s="2">
        <v>39589</v>
      </c>
      <c r="AD4204">
        <v>2.9015</v>
      </c>
      <c r="AE4204" s="2">
        <v>39622</v>
      </c>
      <c r="AF4204">
        <v>2.992</v>
      </c>
      <c r="AG4204" s="2">
        <v>39562</v>
      </c>
      <c r="AH4204">
        <v>129.19999999999999</v>
      </c>
      <c r="AI4204" s="37">
        <v>39657</v>
      </c>
      <c r="AJ4204" s="57">
        <v>2.2799999999999998</v>
      </c>
      <c r="AK4204" s="37">
        <v>39657</v>
      </c>
      <c r="AL4204" s="57">
        <v>4.0599999999999996</v>
      </c>
      <c r="AM4204" s="2">
        <v>39433</v>
      </c>
      <c r="AN4204">
        <v>4.3099999999999996</v>
      </c>
      <c r="AO4204" s="2">
        <v>39430</v>
      </c>
      <c r="AP4204">
        <v>9171.67</v>
      </c>
    </row>
    <row r="4205" spans="25:42" x14ac:dyDescent="0.2">
      <c r="Y4205" s="2">
        <v>39561</v>
      </c>
      <c r="Z4205">
        <v>2.7664</v>
      </c>
      <c r="AA4205" s="2">
        <v>39525</v>
      </c>
      <c r="AB4205">
        <v>2.2774999999999999</v>
      </c>
      <c r="AC4205" s="2">
        <v>39588</v>
      </c>
      <c r="AD4205">
        <v>2.847</v>
      </c>
      <c r="AE4205" s="2">
        <v>39619</v>
      </c>
      <c r="AF4205">
        <v>2.968</v>
      </c>
      <c r="AG4205" s="2">
        <v>39561</v>
      </c>
      <c r="AH4205">
        <v>125.6</v>
      </c>
      <c r="AI4205" s="37">
        <v>39654</v>
      </c>
      <c r="AJ4205" s="57">
        <v>2.35</v>
      </c>
      <c r="AK4205" s="37">
        <v>39654</v>
      </c>
      <c r="AL4205" s="57">
        <v>4.13</v>
      </c>
      <c r="AM4205" s="2">
        <v>39430</v>
      </c>
      <c r="AN4205">
        <v>4.24</v>
      </c>
      <c r="AO4205" s="2">
        <v>39429</v>
      </c>
      <c r="AP4205">
        <v>9172.27</v>
      </c>
    </row>
    <row r="4206" spans="25:42" x14ac:dyDescent="0.2">
      <c r="Y4206" s="2">
        <v>39560</v>
      </c>
      <c r="Z4206">
        <v>2.6589999999999998</v>
      </c>
      <c r="AA4206" s="2">
        <v>39524</v>
      </c>
      <c r="AB4206">
        <v>2.2734999999999999</v>
      </c>
      <c r="AC4206" s="2">
        <v>39587</v>
      </c>
      <c r="AD4206">
        <v>2.8109999999999999</v>
      </c>
      <c r="AE4206" s="2">
        <v>39618</v>
      </c>
      <c r="AF4206">
        <v>2.9830000000000001</v>
      </c>
      <c r="AG4206" s="2">
        <v>39560</v>
      </c>
      <c r="AH4206">
        <v>129.1</v>
      </c>
      <c r="AI4206" s="37">
        <v>39653</v>
      </c>
      <c r="AJ4206" s="57">
        <v>2.2599999999999998</v>
      </c>
      <c r="AK4206" s="37">
        <v>39653</v>
      </c>
      <c r="AL4206" s="57">
        <v>4.03</v>
      </c>
      <c r="AM4206" s="2">
        <v>39429</v>
      </c>
      <c r="AN4206">
        <v>4.3</v>
      </c>
      <c r="AO4206" s="2">
        <v>39428</v>
      </c>
      <c r="AP4206">
        <v>9174.2999999999993</v>
      </c>
    </row>
    <row r="4207" spans="25:42" x14ac:dyDescent="0.2">
      <c r="Y4207" s="2">
        <v>39559</v>
      </c>
      <c r="Z4207">
        <v>2.6440000000000001</v>
      </c>
      <c r="AA4207" s="2">
        <v>39521</v>
      </c>
      <c r="AB4207">
        <v>2.4251999999999998</v>
      </c>
      <c r="AC4207" s="2">
        <v>39584</v>
      </c>
      <c r="AD4207">
        <v>2.84</v>
      </c>
      <c r="AE4207" s="2">
        <v>39617</v>
      </c>
      <c r="AF4207">
        <v>2.9550000000000001</v>
      </c>
      <c r="AG4207" s="2">
        <v>39559</v>
      </c>
      <c r="AH4207">
        <v>135.19999999999999</v>
      </c>
      <c r="AI4207" s="37">
        <v>39652</v>
      </c>
      <c r="AJ4207" s="57">
        <v>2.4</v>
      </c>
      <c r="AK4207" s="37">
        <v>39652</v>
      </c>
      <c r="AL4207" s="57">
        <v>4.16</v>
      </c>
      <c r="AM4207" s="2">
        <v>39428</v>
      </c>
      <c r="AN4207">
        <v>4.28</v>
      </c>
      <c r="AO4207" s="2">
        <v>39427</v>
      </c>
      <c r="AP4207">
        <v>9171.7900000000009</v>
      </c>
    </row>
    <row r="4208" spans="25:42" x14ac:dyDescent="0.2">
      <c r="Y4208" s="2">
        <v>39556</v>
      </c>
      <c r="Z4208">
        <v>2.625</v>
      </c>
      <c r="AA4208" s="2">
        <v>39520</v>
      </c>
      <c r="AB4208">
        <v>2.6488</v>
      </c>
      <c r="AC4208" s="2">
        <v>39583</v>
      </c>
      <c r="AD4208">
        <v>2.7389999999999999</v>
      </c>
      <c r="AE4208" s="2">
        <v>39616</v>
      </c>
      <c r="AF4208">
        <v>2.9834999999999998</v>
      </c>
      <c r="AG4208" s="2">
        <v>39556</v>
      </c>
      <c r="AH4208">
        <v>144.1</v>
      </c>
      <c r="AI4208" s="37">
        <v>39651</v>
      </c>
      <c r="AJ4208" s="57">
        <v>2.33</v>
      </c>
      <c r="AK4208" s="37">
        <v>39651</v>
      </c>
      <c r="AL4208" s="57">
        <v>4.1399999999999997</v>
      </c>
      <c r="AM4208" s="2">
        <v>39427</v>
      </c>
      <c r="AN4208">
        <v>4.29</v>
      </c>
      <c r="AO4208" s="2">
        <v>39426</v>
      </c>
      <c r="AP4208">
        <v>9167.94</v>
      </c>
    </row>
    <row r="4209" spans="25:42" x14ac:dyDescent="0.2">
      <c r="Y4209" s="2">
        <v>39555</v>
      </c>
      <c r="Z4209">
        <v>2.6030000000000002</v>
      </c>
      <c r="AA4209" s="2">
        <v>39519</v>
      </c>
      <c r="AB4209">
        <v>2.65</v>
      </c>
      <c r="AC4209" s="2">
        <v>39582</v>
      </c>
      <c r="AD4209">
        <v>2.7845</v>
      </c>
      <c r="AE4209" s="2">
        <v>39615</v>
      </c>
      <c r="AF4209">
        <v>3.0350000000000001</v>
      </c>
      <c r="AG4209" s="2">
        <v>39555</v>
      </c>
      <c r="AH4209">
        <v>149.69999999999999</v>
      </c>
      <c r="AI4209" s="37">
        <v>39650</v>
      </c>
      <c r="AJ4209" s="57">
        <v>2.2999999999999998</v>
      </c>
      <c r="AK4209" s="37">
        <v>39650</v>
      </c>
      <c r="AL4209" s="57">
        <v>4.09</v>
      </c>
      <c r="AM4209" s="2">
        <v>39426</v>
      </c>
      <c r="AN4209">
        <v>4.46</v>
      </c>
      <c r="AO4209" s="2">
        <v>39423</v>
      </c>
      <c r="AP4209">
        <v>9166.11</v>
      </c>
    </row>
    <row r="4210" spans="25:42" x14ac:dyDescent="0.2">
      <c r="Y4210" s="2">
        <v>39554</v>
      </c>
      <c r="Z4210">
        <v>2.5055000000000001</v>
      </c>
      <c r="AA4210" s="2">
        <v>39518</v>
      </c>
      <c r="AB4210">
        <v>2.74</v>
      </c>
      <c r="AC4210" s="2">
        <v>39581</v>
      </c>
      <c r="AD4210">
        <v>2.7595000000000001</v>
      </c>
      <c r="AE4210" s="2">
        <v>39612</v>
      </c>
      <c r="AF4210">
        <v>3.0594999999999999</v>
      </c>
      <c r="AG4210" s="2">
        <v>39554</v>
      </c>
      <c r="AH4210">
        <v>144</v>
      </c>
      <c r="AI4210" s="37">
        <v>39647</v>
      </c>
      <c r="AJ4210" s="57">
        <v>2.2599999999999998</v>
      </c>
      <c r="AK4210" s="37">
        <v>39647</v>
      </c>
      <c r="AL4210" s="57">
        <v>4.1100000000000003</v>
      </c>
      <c r="AM4210" s="2">
        <v>39423</v>
      </c>
      <c r="AN4210">
        <v>4.41</v>
      </c>
      <c r="AO4210" s="2">
        <v>39422</v>
      </c>
      <c r="AP4210">
        <v>9168.35</v>
      </c>
    </row>
    <row r="4211" spans="25:42" x14ac:dyDescent="0.2">
      <c r="Y4211" s="2">
        <v>39553</v>
      </c>
      <c r="Z4211">
        <v>2.4805000000000001</v>
      </c>
      <c r="AA4211" s="2">
        <v>39517</v>
      </c>
      <c r="AB4211">
        <v>2.74</v>
      </c>
      <c r="AC4211" s="2">
        <v>39580</v>
      </c>
      <c r="AD4211">
        <v>2.7450000000000001</v>
      </c>
      <c r="AE4211" s="2">
        <v>39611</v>
      </c>
      <c r="AF4211">
        <v>3.0114999999999998</v>
      </c>
      <c r="AG4211" s="2">
        <v>39553</v>
      </c>
      <c r="AH4211">
        <v>129.9</v>
      </c>
      <c r="AI4211" s="37">
        <v>39646</v>
      </c>
      <c r="AJ4211" s="57">
        <v>2.2599999999999998</v>
      </c>
      <c r="AK4211" s="37">
        <v>39646</v>
      </c>
      <c r="AL4211" s="58">
        <v>4.07</v>
      </c>
      <c r="AM4211" s="2">
        <v>39422</v>
      </c>
      <c r="AN4211">
        <v>4.49</v>
      </c>
      <c r="AO4211" s="2">
        <v>39421</v>
      </c>
      <c r="AP4211">
        <v>9163.3799999999992</v>
      </c>
    </row>
    <row r="4212" spans="25:42" x14ac:dyDescent="0.2">
      <c r="Y4212" s="2">
        <v>39552</v>
      </c>
      <c r="Z4212">
        <v>2.3839999999999999</v>
      </c>
      <c r="AA4212" s="2">
        <v>39514</v>
      </c>
      <c r="AB4212">
        <v>2.6785000000000001</v>
      </c>
      <c r="AC4212" s="2">
        <v>39577</v>
      </c>
      <c r="AD4212">
        <v>2.7469999999999999</v>
      </c>
      <c r="AE4212" s="2">
        <v>39610</v>
      </c>
      <c r="AF4212">
        <v>3.0265</v>
      </c>
      <c r="AG4212" s="2">
        <v>39552</v>
      </c>
      <c r="AH4212">
        <v>127.4</v>
      </c>
      <c r="AI4212" s="37">
        <v>39645</v>
      </c>
      <c r="AJ4212" s="57">
        <v>2.16</v>
      </c>
      <c r="AK4212" s="37">
        <v>39645</v>
      </c>
      <c r="AL4212" s="57">
        <v>3.97</v>
      </c>
      <c r="AM4212" s="2">
        <v>39421</v>
      </c>
      <c r="AN4212">
        <v>4.3099999999999996</v>
      </c>
      <c r="AO4212" s="2">
        <v>39420</v>
      </c>
      <c r="AP4212">
        <v>9163.32</v>
      </c>
    </row>
    <row r="4213" spans="25:42" x14ac:dyDescent="0.2">
      <c r="Y4213" s="2">
        <v>39549</v>
      </c>
      <c r="Z4213">
        <v>2.3098999999999998</v>
      </c>
      <c r="AA4213" s="2">
        <v>39513</v>
      </c>
      <c r="AB4213">
        <v>2.4359999999999999</v>
      </c>
      <c r="AC4213" s="2">
        <v>39576</v>
      </c>
      <c r="AD4213">
        <v>2.6859999999999999</v>
      </c>
      <c r="AE4213" s="2">
        <v>39609</v>
      </c>
      <c r="AF4213">
        <v>3.0345</v>
      </c>
      <c r="AG4213" s="2">
        <v>39549</v>
      </c>
      <c r="AH4213">
        <v>129.4</v>
      </c>
      <c r="AI4213" s="37">
        <v>39644</v>
      </c>
      <c r="AJ4213" s="57">
        <v>2.15</v>
      </c>
      <c r="AK4213" s="37">
        <v>39644</v>
      </c>
      <c r="AL4213" s="57">
        <v>3.87</v>
      </c>
      <c r="AM4213" s="2">
        <v>39420</v>
      </c>
      <c r="AN4213">
        <v>4.5</v>
      </c>
      <c r="AO4213" s="2">
        <v>39419</v>
      </c>
      <c r="AP4213">
        <v>9154.99</v>
      </c>
    </row>
    <row r="4214" spans="25:42" x14ac:dyDescent="0.2">
      <c r="Y4214" s="2">
        <v>39548</v>
      </c>
      <c r="Z4214">
        <v>2.4070999999999998</v>
      </c>
      <c r="AA4214" s="2">
        <v>39512</v>
      </c>
      <c r="AB4214">
        <v>2.645</v>
      </c>
      <c r="AC4214" s="2">
        <v>39575</v>
      </c>
      <c r="AD4214">
        <v>2.7164999999999999</v>
      </c>
      <c r="AE4214" s="2">
        <v>39608</v>
      </c>
      <c r="AF4214">
        <v>2.9565000000000001</v>
      </c>
      <c r="AG4214" s="2">
        <v>39548</v>
      </c>
      <c r="AH4214">
        <v>127.8</v>
      </c>
      <c r="AI4214" s="37">
        <v>39643</v>
      </c>
      <c r="AJ4214" s="57">
        <v>2.23</v>
      </c>
      <c r="AK4214" s="37">
        <v>39643</v>
      </c>
      <c r="AL4214" s="57">
        <v>3.9</v>
      </c>
      <c r="AM4214" s="2">
        <v>39419</v>
      </c>
      <c r="AN4214">
        <v>4.5199999999999996</v>
      </c>
      <c r="AO4214" s="2">
        <v>39416</v>
      </c>
      <c r="AP4214">
        <v>9149.34</v>
      </c>
    </row>
    <row r="4215" spans="25:42" x14ac:dyDescent="0.2">
      <c r="Y4215" s="2">
        <v>39547</v>
      </c>
      <c r="Z4215">
        <v>2.3586999999999998</v>
      </c>
      <c r="AA4215" s="2">
        <v>39511</v>
      </c>
      <c r="AB4215">
        <v>2.5750000000000002</v>
      </c>
      <c r="AC4215" s="2">
        <v>39574</v>
      </c>
      <c r="AD4215">
        <v>2.8149999999999999</v>
      </c>
      <c r="AE4215" s="2">
        <v>39605</v>
      </c>
      <c r="AF4215">
        <v>2.911</v>
      </c>
      <c r="AG4215" s="2">
        <v>39547</v>
      </c>
      <c r="AH4215">
        <v>128.69999999999999</v>
      </c>
      <c r="AI4215" s="37">
        <v>39640</v>
      </c>
      <c r="AJ4215" s="57">
        <v>2.2999999999999998</v>
      </c>
      <c r="AK4215" s="37">
        <v>39640</v>
      </c>
      <c r="AL4215" s="57">
        <v>3.96</v>
      </c>
      <c r="AM4215" s="2">
        <v>39416</v>
      </c>
      <c r="AN4215">
        <v>4.66</v>
      </c>
      <c r="AO4215" s="2">
        <v>39415</v>
      </c>
      <c r="AP4215">
        <v>9139.8799999999992</v>
      </c>
    </row>
    <row r="4216" spans="25:42" x14ac:dyDescent="0.2">
      <c r="Y4216" s="2">
        <v>39546</v>
      </c>
      <c r="Z4216">
        <v>2.3656999999999999</v>
      </c>
      <c r="AA4216" s="2">
        <v>39510</v>
      </c>
      <c r="AB4216">
        <v>2.4405000000000001</v>
      </c>
      <c r="AC4216" s="2">
        <v>39573</v>
      </c>
      <c r="AD4216">
        <v>2.7972000000000001</v>
      </c>
      <c r="AE4216" s="2">
        <v>39604</v>
      </c>
      <c r="AF4216">
        <v>2.8975</v>
      </c>
      <c r="AG4216" s="2">
        <v>39546</v>
      </c>
      <c r="AH4216">
        <v>128.19999999999999</v>
      </c>
      <c r="AI4216" s="37">
        <v>39639</v>
      </c>
      <c r="AJ4216" s="57">
        <v>2.2000000000000002</v>
      </c>
      <c r="AK4216" s="37">
        <v>39639</v>
      </c>
      <c r="AL4216" s="57">
        <v>3.83</v>
      </c>
      <c r="AM4216" s="2">
        <v>39415</v>
      </c>
      <c r="AN4216">
        <v>4.55</v>
      </c>
      <c r="AO4216" s="2">
        <v>39414</v>
      </c>
      <c r="AP4216">
        <v>9130.75</v>
      </c>
    </row>
    <row r="4217" spans="25:42" x14ac:dyDescent="0.2">
      <c r="Y4217" s="2">
        <v>39545</v>
      </c>
      <c r="Z4217">
        <v>2.3464</v>
      </c>
      <c r="AA4217" s="2">
        <v>39507</v>
      </c>
      <c r="AB4217">
        <v>2.4588000000000001</v>
      </c>
      <c r="AC4217" s="2">
        <v>39570</v>
      </c>
      <c r="AD4217">
        <v>2.7320000000000002</v>
      </c>
      <c r="AE4217" s="2">
        <v>39603</v>
      </c>
      <c r="AF4217">
        <v>2.8250000000000002</v>
      </c>
      <c r="AG4217" s="2">
        <v>39545</v>
      </c>
      <c r="AH4217">
        <v>132.9</v>
      </c>
      <c r="AI4217" s="37">
        <v>39638</v>
      </c>
      <c r="AJ4217" s="57">
        <v>2.21</v>
      </c>
      <c r="AK4217" s="37">
        <v>39638</v>
      </c>
      <c r="AL4217" s="57">
        <v>3.85</v>
      </c>
      <c r="AM4217" s="2">
        <v>39414</v>
      </c>
      <c r="AN4217">
        <v>4.53</v>
      </c>
      <c r="AO4217" s="2">
        <v>39413</v>
      </c>
      <c r="AP4217">
        <v>9137.34</v>
      </c>
    </row>
    <row r="4218" spans="25:42" x14ac:dyDescent="0.2">
      <c r="Y4218" s="2">
        <v>39542</v>
      </c>
      <c r="Z4218">
        <v>2.2315</v>
      </c>
      <c r="AA4218" s="2">
        <v>39506</v>
      </c>
      <c r="AB4218">
        <v>2.4550000000000001</v>
      </c>
      <c r="AC4218" s="2">
        <v>39569</v>
      </c>
      <c r="AD4218">
        <v>2.6674000000000002</v>
      </c>
      <c r="AE4218" s="2">
        <v>39602</v>
      </c>
      <c r="AF4218">
        <v>2.8559999999999999</v>
      </c>
      <c r="AG4218" s="2">
        <v>39542</v>
      </c>
      <c r="AH4218">
        <v>140.19999999999999</v>
      </c>
      <c r="AI4218" s="37">
        <v>39637</v>
      </c>
      <c r="AJ4218" s="57">
        <v>2.2599999999999998</v>
      </c>
      <c r="AK4218" s="37">
        <v>39637</v>
      </c>
      <c r="AL4218" s="57">
        <v>3.91</v>
      </c>
      <c r="AM4218" s="2">
        <v>39413</v>
      </c>
      <c r="AN4218">
        <v>4.3899999999999997</v>
      </c>
      <c r="AO4218" s="2">
        <v>39412</v>
      </c>
      <c r="AP4218">
        <v>9133.7000000000007</v>
      </c>
    </row>
    <row r="4219" spans="25:42" x14ac:dyDescent="0.2">
      <c r="Y4219" s="2">
        <v>39541</v>
      </c>
      <c r="Z4219">
        <v>2.1962000000000002</v>
      </c>
      <c r="AA4219" s="2">
        <v>39505</v>
      </c>
      <c r="AB4219">
        <v>2.5619999999999998</v>
      </c>
      <c r="AC4219" s="2">
        <v>39568</v>
      </c>
      <c r="AD4219">
        <v>2.6373000000000002</v>
      </c>
      <c r="AE4219" s="2">
        <v>39601</v>
      </c>
      <c r="AF4219">
        <v>2.9325000000000001</v>
      </c>
      <c r="AG4219" s="2">
        <v>39541</v>
      </c>
      <c r="AH4219">
        <v>139.69999999999999</v>
      </c>
      <c r="AI4219" s="37">
        <v>39636</v>
      </c>
      <c r="AJ4219" s="57">
        <v>2.2599999999999998</v>
      </c>
      <c r="AK4219" s="37">
        <v>39636</v>
      </c>
      <c r="AL4219" s="57">
        <v>3.95</v>
      </c>
      <c r="AM4219" s="2">
        <v>39412</v>
      </c>
      <c r="AN4219">
        <v>4.62</v>
      </c>
      <c r="AO4219" s="2">
        <v>39409</v>
      </c>
      <c r="AP4219">
        <v>9130.89</v>
      </c>
    </row>
    <row r="4220" spans="25:42" x14ac:dyDescent="0.2">
      <c r="Y4220" s="2">
        <v>39540</v>
      </c>
      <c r="Z4220">
        <v>2.2932000000000001</v>
      </c>
      <c r="AA4220" s="2">
        <v>39504</v>
      </c>
      <c r="AB4220">
        <v>2.5760000000000001</v>
      </c>
      <c r="AC4220" s="2">
        <v>39567</v>
      </c>
      <c r="AD4220">
        <v>2.6760000000000002</v>
      </c>
      <c r="AE4220" s="2">
        <v>39598</v>
      </c>
      <c r="AF4220">
        <v>2.97</v>
      </c>
      <c r="AG4220" s="2">
        <v>39540</v>
      </c>
      <c r="AH4220">
        <v>146.19999999999999</v>
      </c>
      <c r="AI4220" s="37">
        <v>39633</v>
      </c>
      <c r="AJ4220" s="58" t="e">
        <f>NA()</f>
        <v>#N/A</v>
      </c>
      <c r="AK4220" s="37">
        <v>39633</v>
      </c>
      <c r="AL4220" s="57" t="e">
        <v>#N/A</v>
      </c>
      <c r="AM4220" s="2">
        <v>39409</v>
      </c>
      <c r="AN4220">
        <v>4.5599999999999996</v>
      </c>
      <c r="AO4220" s="2">
        <v>39407</v>
      </c>
      <c r="AP4220">
        <v>9120.1200000000008</v>
      </c>
    </row>
    <row r="4221" spans="25:42" x14ac:dyDescent="0.2">
      <c r="Y4221" s="2">
        <v>39539</v>
      </c>
      <c r="Z4221">
        <v>2.3313999999999999</v>
      </c>
      <c r="AA4221" s="2">
        <v>39503</v>
      </c>
      <c r="AB4221">
        <v>2.57</v>
      </c>
      <c r="AC4221" s="2">
        <v>39566</v>
      </c>
      <c r="AD4221">
        <v>2.6968000000000001</v>
      </c>
      <c r="AE4221" s="2">
        <v>39597</v>
      </c>
      <c r="AF4221">
        <v>2.92</v>
      </c>
      <c r="AG4221" s="2">
        <v>39539</v>
      </c>
      <c r="AH4221">
        <v>141.9</v>
      </c>
      <c r="AI4221" s="37">
        <v>39632</v>
      </c>
      <c r="AJ4221" s="57">
        <v>2.2999999999999998</v>
      </c>
      <c r="AK4221" s="37">
        <v>39632</v>
      </c>
      <c r="AL4221" s="57">
        <v>3.99</v>
      </c>
      <c r="AM4221" s="2">
        <v>39407</v>
      </c>
      <c r="AN4221">
        <v>4.5</v>
      </c>
      <c r="AO4221" s="2">
        <v>39406</v>
      </c>
      <c r="AP4221">
        <v>9125.24</v>
      </c>
    </row>
    <row r="4222" spans="25:42" x14ac:dyDescent="0.2">
      <c r="Y4222" s="2">
        <v>39538</v>
      </c>
      <c r="Z4222">
        <v>2.2875000000000001</v>
      </c>
      <c r="AA4222" s="2">
        <v>39500</v>
      </c>
      <c r="AB4222">
        <v>2.4704999999999999</v>
      </c>
      <c r="AC4222" s="2">
        <v>39563</v>
      </c>
      <c r="AD4222">
        <v>2.6846999999999999</v>
      </c>
      <c r="AE4222" s="2">
        <v>39596</v>
      </c>
      <c r="AF4222">
        <v>2.9075000000000002</v>
      </c>
      <c r="AG4222" s="2">
        <v>39538</v>
      </c>
      <c r="AH4222">
        <v>145.5</v>
      </c>
      <c r="AI4222" s="37">
        <v>39631</v>
      </c>
      <c r="AJ4222" s="57">
        <v>2.35</v>
      </c>
      <c r="AK4222" s="37">
        <v>39631</v>
      </c>
      <c r="AL4222" s="57">
        <v>3.99</v>
      </c>
      <c r="AM4222" s="2">
        <v>39406</v>
      </c>
      <c r="AN4222">
        <v>4.51</v>
      </c>
      <c r="AO4222" s="2">
        <v>39405</v>
      </c>
      <c r="AP4222">
        <v>9120.27</v>
      </c>
    </row>
    <row r="4223" spans="25:42" x14ac:dyDescent="0.2">
      <c r="Y4223" s="2">
        <v>39535</v>
      </c>
      <c r="Z4223">
        <v>2.2589000000000001</v>
      </c>
      <c r="AA4223" s="2">
        <v>39499</v>
      </c>
      <c r="AB4223">
        <v>2.4430000000000001</v>
      </c>
      <c r="AC4223" s="2">
        <v>39562</v>
      </c>
      <c r="AD4223">
        <v>2.6932999999999998</v>
      </c>
      <c r="AE4223" s="2">
        <v>39595</v>
      </c>
      <c r="AF4223">
        <v>2.9115000000000002</v>
      </c>
      <c r="AG4223" s="2">
        <v>39535</v>
      </c>
      <c r="AH4223">
        <v>145.9</v>
      </c>
      <c r="AI4223" s="37">
        <v>39630</v>
      </c>
      <c r="AJ4223" s="57">
        <v>2.38</v>
      </c>
      <c r="AK4223" s="37">
        <v>39630</v>
      </c>
      <c r="AL4223" s="57">
        <v>4.01</v>
      </c>
      <c r="AM4223" s="2">
        <v>39405</v>
      </c>
      <c r="AN4223">
        <v>4.51</v>
      </c>
      <c r="AO4223" s="2">
        <v>39402</v>
      </c>
      <c r="AP4223">
        <v>9115.92</v>
      </c>
    </row>
    <row r="4224" spans="25:42" x14ac:dyDescent="0.2">
      <c r="Y4224" s="2">
        <v>39534</v>
      </c>
      <c r="Z4224">
        <v>2.3081</v>
      </c>
      <c r="AA4224" s="2">
        <v>39498</v>
      </c>
      <c r="AB4224">
        <v>2.5129999999999999</v>
      </c>
      <c r="AC4224" s="2">
        <v>39561</v>
      </c>
      <c r="AD4224">
        <v>2.7488000000000001</v>
      </c>
      <c r="AE4224" s="2">
        <v>39594</v>
      </c>
      <c r="AF4224">
        <v>2.9195000000000002</v>
      </c>
      <c r="AG4224" s="2">
        <v>39534</v>
      </c>
      <c r="AH4224">
        <v>152.4</v>
      </c>
      <c r="AI4224" s="37">
        <v>39629</v>
      </c>
      <c r="AJ4224" s="57">
        <v>2.36</v>
      </c>
      <c r="AK4224" s="37">
        <v>39629</v>
      </c>
      <c r="AL4224" s="57">
        <v>3.99</v>
      </c>
      <c r="AM4224" s="2">
        <v>39402</v>
      </c>
      <c r="AN4224">
        <v>4.51</v>
      </c>
      <c r="AO4224" s="2">
        <v>39401</v>
      </c>
      <c r="AP4224">
        <v>9113.2099999999991</v>
      </c>
    </row>
    <row r="4225" spans="25:42" x14ac:dyDescent="0.2">
      <c r="Y4225" s="2">
        <v>39533</v>
      </c>
      <c r="Z4225">
        <v>1.9728000000000001</v>
      </c>
      <c r="AA4225" s="2">
        <v>39497</v>
      </c>
      <c r="AB4225">
        <v>2.415</v>
      </c>
      <c r="AC4225" s="2">
        <v>39560</v>
      </c>
      <c r="AD4225">
        <v>2.7324000000000002</v>
      </c>
      <c r="AE4225" s="2">
        <v>39591</v>
      </c>
      <c r="AF4225">
        <v>2.9119999999999999</v>
      </c>
      <c r="AG4225" s="2">
        <v>39533</v>
      </c>
      <c r="AH4225">
        <v>157.69999999999999</v>
      </c>
      <c r="AI4225" s="37">
        <v>39626</v>
      </c>
      <c r="AJ4225" s="57">
        <v>2.35</v>
      </c>
      <c r="AK4225" s="37">
        <v>39626</v>
      </c>
      <c r="AL4225" s="57">
        <v>3.99</v>
      </c>
      <c r="AM4225" s="2">
        <v>39401</v>
      </c>
      <c r="AN4225">
        <v>4.54</v>
      </c>
      <c r="AO4225" s="2">
        <v>39400</v>
      </c>
      <c r="AP4225">
        <v>9110.33</v>
      </c>
    </row>
    <row r="4226" spans="25:42" x14ac:dyDescent="0.2">
      <c r="Y4226" s="2">
        <v>39532</v>
      </c>
      <c r="Z4226">
        <v>2.0394999999999999</v>
      </c>
      <c r="AA4226" s="2">
        <v>39496</v>
      </c>
      <c r="AB4226">
        <v>2.25</v>
      </c>
      <c r="AC4226" s="2">
        <v>39559</v>
      </c>
      <c r="AD4226">
        <v>2.6928999999999998</v>
      </c>
      <c r="AE4226" s="2">
        <v>39590</v>
      </c>
      <c r="AF4226">
        <v>2.9285000000000001</v>
      </c>
      <c r="AG4226" s="2">
        <v>39532</v>
      </c>
      <c r="AH4226">
        <v>160.69999999999999</v>
      </c>
      <c r="AI4226" s="37">
        <v>39625</v>
      </c>
      <c r="AJ4226" s="57">
        <v>2.39</v>
      </c>
      <c r="AK4226" s="37">
        <v>39625</v>
      </c>
      <c r="AL4226" s="57">
        <v>4.07</v>
      </c>
      <c r="AM4226" s="2">
        <v>39400</v>
      </c>
      <c r="AN4226">
        <v>4.5999999999999996</v>
      </c>
      <c r="AO4226" s="2">
        <v>39399</v>
      </c>
      <c r="AP4226">
        <v>9111.73</v>
      </c>
    </row>
    <row r="4227" spans="25:42" x14ac:dyDescent="0.2">
      <c r="Y4227" s="2">
        <v>39531</v>
      </c>
      <c r="Z4227">
        <v>1.9362999999999999</v>
      </c>
      <c r="AA4227" s="2">
        <v>39493</v>
      </c>
      <c r="AB4227">
        <v>2.4064999999999999</v>
      </c>
      <c r="AC4227" s="2">
        <v>39556</v>
      </c>
      <c r="AD4227">
        <v>2.5535999999999999</v>
      </c>
      <c r="AE4227" s="2">
        <v>39589</v>
      </c>
      <c r="AF4227">
        <v>2.9209999999999998</v>
      </c>
      <c r="AG4227" s="2">
        <v>39531</v>
      </c>
      <c r="AH4227">
        <v>161</v>
      </c>
      <c r="AI4227" s="37">
        <v>39624</v>
      </c>
      <c r="AJ4227" s="57">
        <v>2.48</v>
      </c>
      <c r="AK4227" s="37">
        <v>39624</v>
      </c>
      <c r="AL4227" s="57">
        <v>4.12</v>
      </c>
      <c r="AM4227" s="2">
        <v>39399</v>
      </c>
      <c r="AN4227">
        <v>4.6100000000000003</v>
      </c>
      <c r="AO4227" s="2">
        <v>39395</v>
      </c>
      <c r="AP4227">
        <v>9111.61</v>
      </c>
    </row>
    <row r="4228" spans="25:42" x14ac:dyDescent="0.2">
      <c r="Y4228" s="2">
        <v>39528</v>
      </c>
      <c r="Z4228">
        <v>2.17</v>
      </c>
      <c r="AA4228" s="2">
        <v>39492</v>
      </c>
      <c r="AB4228">
        <v>2.2705000000000002</v>
      </c>
      <c r="AC4228" s="2">
        <v>39555</v>
      </c>
      <c r="AD4228">
        <v>2.7275999999999998</v>
      </c>
      <c r="AE4228" s="2">
        <v>39588</v>
      </c>
      <c r="AF4228">
        <v>2.9055</v>
      </c>
      <c r="AG4228" s="2">
        <v>39528</v>
      </c>
      <c r="AH4228">
        <v>158.6</v>
      </c>
      <c r="AI4228" s="37">
        <v>39623</v>
      </c>
      <c r="AJ4228" s="57">
        <v>2.5299999999999998</v>
      </c>
      <c r="AK4228" s="37">
        <v>39623</v>
      </c>
      <c r="AL4228" s="57">
        <v>4.0999999999999996</v>
      </c>
      <c r="AM4228" s="2">
        <v>39395</v>
      </c>
      <c r="AN4228">
        <v>4.49</v>
      </c>
      <c r="AO4228" s="2">
        <v>39394</v>
      </c>
      <c r="AP4228">
        <v>9111.33</v>
      </c>
    </row>
    <row r="4229" spans="25:42" x14ac:dyDescent="0.2">
      <c r="Y4229" s="2">
        <v>39527</v>
      </c>
      <c r="Z4229">
        <v>1.8844000000000001</v>
      </c>
      <c r="AA4229" s="2">
        <v>39491</v>
      </c>
      <c r="AB4229">
        <v>2.2010000000000001</v>
      </c>
      <c r="AC4229" s="2">
        <v>39554</v>
      </c>
      <c r="AD4229">
        <v>2.7719</v>
      </c>
      <c r="AE4229" s="2">
        <v>39587</v>
      </c>
      <c r="AF4229">
        <v>2.8820000000000001</v>
      </c>
      <c r="AG4229" s="2">
        <v>39527</v>
      </c>
      <c r="AH4229">
        <v>158.6</v>
      </c>
      <c r="AI4229" s="37">
        <v>39622</v>
      </c>
      <c r="AJ4229" s="57">
        <v>2.57</v>
      </c>
      <c r="AK4229" s="37">
        <v>39622</v>
      </c>
      <c r="AL4229" s="57">
        <v>4.1900000000000004</v>
      </c>
      <c r="AM4229" s="2">
        <v>39394</v>
      </c>
      <c r="AN4229">
        <v>4.58</v>
      </c>
      <c r="AO4229" s="2">
        <v>39393</v>
      </c>
      <c r="AP4229">
        <v>9084.27</v>
      </c>
    </row>
    <row r="4230" spans="25:42" x14ac:dyDescent="0.2">
      <c r="Y4230" s="2">
        <v>39526</v>
      </c>
      <c r="Z4230">
        <v>1.7955000000000001</v>
      </c>
      <c r="AA4230" s="2">
        <v>39490</v>
      </c>
      <c r="AB4230">
        <v>2.2294999999999998</v>
      </c>
      <c r="AC4230" s="2">
        <v>39553</v>
      </c>
      <c r="AD4230">
        <v>2.7073999999999998</v>
      </c>
      <c r="AE4230" s="2">
        <v>39584</v>
      </c>
      <c r="AF4230">
        <v>2.9295</v>
      </c>
      <c r="AG4230" s="2">
        <v>39526</v>
      </c>
      <c r="AH4230">
        <v>159.9</v>
      </c>
      <c r="AI4230" s="37">
        <v>39619</v>
      </c>
      <c r="AJ4230" s="57">
        <v>2.4900000000000002</v>
      </c>
      <c r="AK4230" s="37">
        <v>39619</v>
      </c>
      <c r="AL4230" s="57">
        <v>4.16</v>
      </c>
      <c r="AM4230" s="2">
        <v>39393</v>
      </c>
      <c r="AN4230">
        <v>4.3899999999999997</v>
      </c>
      <c r="AO4230" s="2">
        <v>39392</v>
      </c>
      <c r="AP4230">
        <v>9085.8700000000008</v>
      </c>
    </row>
    <row r="4231" spans="25:42" x14ac:dyDescent="0.2">
      <c r="Y4231" s="2">
        <v>39525</v>
      </c>
      <c r="Z4231">
        <v>2.0720000000000001</v>
      </c>
      <c r="AA4231" s="2">
        <v>39489</v>
      </c>
      <c r="AB4231">
        <v>2.2599999999999998</v>
      </c>
      <c r="AC4231" s="2">
        <v>39552</v>
      </c>
      <c r="AD4231">
        <v>2.6410999999999998</v>
      </c>
      <c r="AE4231" s="2">
        <v>39583</v>
      </c>
      <c r="AF4231">
        <v>2.8555000000000001</v>
      </c>
      <c r="AG4231" s="2">
        <v>39525</v>
      </c>
      <c r="AH4231">
        <v>159.19999999999999</v>
      </c>
      <c r="AI4231" s="37">
        <v>39618</v>
      </c>
      <c r="AJ4231" s="57">
        <v>2.58</v>
      </c>
      <c r="AK4231" s="37">
        <v>39618</v>
      </c>
      <c r="AL4231" s="57">
        <v>4.22</v>
      </c>
      <c r="AM4231" s="2">
        <v>39392</v>
      </c>
      <c r="AN4231">
        <v>4.22</v>
      </c>
      <c r="AO4231" s="2">
        <v>39391</v>
      </c>
      <c r="AP4231">
        <v>9081.4</v>
      </c>
    </row>
    <row r="4232" spans="25:42" x14ac:dyDescent="0.2">
      <c r="Y4232" s="2">
        <v>39524</v>
      </c>
      <c r="Z4232">
        <v>1.9159999999999999</v>
      </c>
      <c r="AA4232" s="2">
        <v>39486</v>
      </c>
      <c r="AB4232">
        <v>2.157</v>
      </c>
      <c r="AC4232" s="2">
        <v>39549</v>
      </c>
      <c r="AD4232">
        <v>2.6124000000000001</v>
      </c>
      <c r="AE4232" s="2">
        <v>39582</v>
      </c>
      <c r="AF4232">
        <v>2.8805000000000001</v>
      </c>
      <c r="AG4232" s="2">
        <v>39524</v>
      </c>
      <c r="AH4232">
        <v>168.8</v>
      </c>
      <c r="AI4232" s="37">
        <v>39617</v>
      </c>
      <c r="AJ4232" s="57">
        <v>2.5299999999999998</v>
      </c>
      <c r="AK4232" s="37">
        <v>39617</v>
      </c>
      <c r="AL4232" s="57">
        <v>4.16</v>
      </c>
      <c r="AM4232" s="2">
        <v>39391</v>
      </c>
      <c r="AN4232">
        <v>4.29</v>
      </c>
      <c r="AO4232" s="2">
        <v>39388</v>
      </c>
      <c r="AP4232">
        <v>9078.82</v>
      </c>
    </row>
    <row r="4233" spans="25:42" x14ac:dyDescent="0.2">
      <c r="Y4233" s="2">
        <v>39521</v>
      </c>
      <c r="Z4233">
        <v>2.2696000000000001</v>
      </c>
      <c r="AA4233" s="2">
        <v>39485</v>
      </c>
      <c r="AB4233">
        <v>2.1110000000000002</v>
      </c>
      <c r="AC4233" s="2">
        <v>39548</v>
      </c>
      <c r="AD4233">
        <v>2.6476000000000002</v>
      </c>
      <c r="AE4233" s="2">
        <v>39581</v>
      </c>
      <c r="AF4233">
        <v>2.8420000000000001</v>
      </c>
      <c r="AG4233" s="2">
        <v>39521</v>
      </c>
      <c r="AH4233">
        <v>167.2</v>
      </c>
      <c r="AI4233" s="37">
        <v>39616</v>
      </c>
      <c r="AJ4233" s="57">
        <v>2.58</v>
      </c>
      <c r="AK4233" s="37">
        <v>39616</v>
      </c>
      <c r="AL4233" s="57">
        <v>4.2300000000000004</v>
      </c>
      <c r="AM4233" s="2">
        <v>39388</v>
      </c>
      <c r="AN4233">
        <v>4.28</v>
      </c>
      <c r="AO4233" s="2">
        <v>39387</v>
      </c>
      <c r="AP4233">
        <v>9080.23</v>
      </c>
    </row>
    <row r="4234" spans="25:42" x14ac:dyDescent="0.2">
      <c r="Y4234" s="2">
        <v>39520</v>
      </c>
      <c r="Z4234">
        <v>2.5686</v>
      </c>
      <c r="AA4234" s="2">
        <v>39484</v>
      </c>
      <c r="AB4234">
        <v>2.1604999999999999</v>
      </c>
      <c r="AC4234" s="2">
        <v>39547</v>
      </c>
      <c r="AD4234">
        <v>2.6356999999999999</v>
      </c>
      <c r="AE4234" s="2">
        <v>39580</v>
      </c>
      <c r="AF4234">
        <v>2.8134999999999999</v>
      </c>
      <c r="AG4234" s="2">
        <v>39520</v>
      </c>
      <c r="AH4234">
        <v>162.69999999999999</v>
      </c>
      <c r="AI4234" s="37">
        <v>39615</v>
      </c>
      <c r="AJ4234" s="57">
        <v>2.68</v>
      </c>
      <c r="AK4234" s="37">
        <v>39615</v>
      </c>
      <c r="AL4234" s="57">
        <v>4.25</v>
      </c>
      <c r="AM4234" s="2">
        <v>39387</v>
      </c>
      <c r="AN4234">
        <v>4.59</v>
      </c>
      <c r="AO4234" s="2">
        <v>39386</v>
      </c>
      <c r="AP4234">
        <v>9079.09</v>
      </c>
    </row>
    <row r="4235" spans="25:42" x14ac:dyDescent="0.2">
      <c r="Y4235" s="2">
        <v>39519</v>
      </c>
      <c r="Z4235">
        <v>2.66</v>
      </c>
      <c r="AA4235" s="2">
        <v>39483</v>
      </c>
      <c r="AB4235">
        <v>2.1364999999999998</v>
      </c>
      <c r="AC4235" s="2">
        <v>39546</v>
      </c>
      <c r="AD4235">
        <v>2.6375999999999999</v>
      </c>
      <c r="AE4235" s="2">
        <v>39577</v>
      </c>
      <c r="AF4235">
        <v>2.8079999999999998</v>
      </c>
      <c r="AG4235" s="2">
        <v>39519</v>
      </c>
      <c r="AH4235">
        <v>154.30000000000001</v>
      </c>
      <c r="AI4235" s="37">
        <v>39612</v>
      </c>
      <c r="AJ4235" s="57">
        <v>2.64</v>
      </c>
      <c r="AK4235" s="37">
        <v>39612</v>
      </c>
      <c r="AL4235" s="57">
        <v>4.2699999999999996</v>
      </c>
      <c r="AM4235" s="2">
        <v>39386</v>
      </c>
      <c r="AN4235">
        <v>4.5999999999999996</v>
      </c>
      <c r="AO4235" s="2">
        <v>39385</v>
      </c>
      <c r="AP4235">
        <v>9058.3799999999992</v>
      </c>
    </row>
    <row r="4236" spans="25:42" x14ac:dyDescent="0.2">
      <c r="Y4236" s="2">
        <v>39518</v>
      </c>
      <c r="Z4236">
        <v>2.74</v>
      </c>
      <c r="AA4236" s="2">
        <v>39482</v>
      </c>
      <c r="AB4236">
        <v>2.1905000000000001</v>
      </c>
      <c r="AC4236" s="2">
        <v>39545</v>
      </c>
      <c r="AD4236">
        <v>2.5947</v>
      </c>
      <c r="AE4236" s="2">
        <v>39576</v>
      </c>
      <c r="AF4236">
        <v>2.7410000000000001</v>
      </c>
      <c r="AG4236" s="2">
        <v>39518</v>
      </c>
      <c r="AH4236">
        <v>155.30000000000001</v>
      </c>
      <c r="AI4236" s="37">
        <v>39611</v>
      </c>
      <c r="AJ4236" s="57">
        <v>2.62</v>
      </c>
      <c r="AK4236" s="37">
        <v>39611</v>
      </c>
      <c r="AL4236" s="57">
        <v>4.2300000000000004</v>
      </c>
      <c r="AM4236" s="2">
        <v>39385</v>
      </c>
      <c r="AN4236">
        <v>4.78</v>
      </c>
      <c r="AO4236" s="2">
        <v>39384</v>
      </c>
      <c r="AP4236">
        <v>9060.65</v>
      </c>
    </row>
    <row r="4237" spans="25:42" x14ac:dyDescent="0.2">
      <c r="Y4237" s="2">
        <v>39517</v>
      </c>
      <c r="Z4237">
        <v>2.577</v>
      </c>
      <c r="AA4237" s="2">
        <v>39479</v>
      </c>
      <c r="AB4237">
        <v>2.3475000000000001</v>
      </c>
      <c r="AC4237" s="2">
        <v>39542</v>
      </c>
      <c r="AD4237">
        <v>2.6194999999999999</v>
      </c>
      <c r="AE4237" s="2">
        <v>39575</v>
      </c>
      <c r="AF4237">
        <v>2.7519999999999998</v>
      </c>
      <c r="AG4237" s="2">
        <v>39517</v>
      </c>
      <c r="AH4237">
        <v>169.6</v>
      </c>
      <c r="AI4237" s="37">
        <v>39610</v>
      </c>
      <c r="AJ4237" s="57">
        <v>2.4700000000000002</v>
      </c>
      <c r="AK4237" s="37">
        <v>39610</v>
      </c>
      <c r="AL4237" s="57">
        <v>4.0999999999999996</v>
      </c>
      <c r="AM4237" s="2">
        <v>39384</v>
      </c>
      <c r="AN4237">
        <v>4.84</v>
      </c>
      <c r="AO4237" s="2">
        <v>39381</v>
      </c>
      <c r="AP4237">
        <v>9060.5</v>
      </c>
    </row>
    <row r="4238" spans="25:42" x14ac:dyDescent="0.2">
      <c r="Y4238" s="2">
        <v>39514</v>
      </c>
      <c r="Z4238">
        <v>2.6619999999999999</v>
      </c>
      <c r="AA4238" s="2">
        <v>39478</v>
      </c>
      <c r="AB4238">
        <v>2.3155000000000001</v>
      </c>
      <c r="AC4238" s="2">
        <v>39541</v>
      </c>
      <c r="AD4238">
        <v>2.6440000000000001</v>
      </c>
      <c r="AE4238" s="2">
        <v>39574</v>
      </c>
      <c r="AF4238">
        <v>2.8490000000000002</v>
      </c>
      <c r="AG4238" s="2">
        <v>39514</v>
      </c>
      <c r="AH4238">
        <v>172.6</v>
      </c>
      <c r="AI4238" s="37">
        <v>39609</v>
      </c>
      <c r="AJ4238" s="57">
        <v>2.5299999999999998</v>
      </c>
      <c r="AK4238" s="37">
        <v>39609</v>
      </c>
      <c r="AL4238" s="57">
        <v>4.1100000000000003</v>
      </c>
      <c r="AM4238" s="2">
        <v>39381</v>
      </c>
      <c r="AN4238">
        <v>4.8</v>
      </c>
      <c r="AO4238" s="2">
        <v>39380</v>
      </c>
      <c r="AP4238">
        <v>9060.23</v>
      </c>
    </row>
    <row r="4239" spans="25:42" x14ac:dyDescent="0.2">
      <c r="Y4239" s="2">
        <v>39513</v>
      </c>
      <c r="Z4239">
        <v>2.4279999999999999</v>
      </c>
      <c r="AA4239" s="2">
        <v>39477</v>
      </c>
      <c r="AB4239">
        <v>2.2389999999999999</v>
      </c>
      <c r="AC4239" s="2">
        <v>39540</v>
      </c>
      <c r="AD4239">
        <v>2.6234999999999999</v>
      </c>
      <c r="AE4239" s="2">
        <v>39573</v>
      </c>
      <c r="AF4239">
        <v>2.8479000000000001</v>
      </c>
      <c r="AG4239" s="2">
        <v>39513</v>
      </c>
      <c r="AH4239">
        <v>171.4</v>
      </c>
      <c r="AI4239" s="37">
        <v>39608</v>
      </c>
      <c r="AJ4239" s="57">
        <v>2.29</v>
      </c>
      <c r="AK4239" s="37">
        <v>39608</v>
      </c>
      <c r="AL4239" s="57">
        <v>4.0199999999999996</v>
      </c>
      <c r="AM4239" s="2">
        <v>39380</v>
      </c>
      <c r="AN4239">
        <v>4.8600000000000003</v>
      </c>
      <c r="AO4239" s="2">
        <v>39379</v>
      </c>
      <c r="AP4239">
        <v>9053.98</v>
      </c>
    </row>
    <row r="4240" spans="25:42" x14ac:dyDescent="0.2">
      <c r="Y4240" s="2">
        <v>39512</v>
      </c>
      <c r="Z4240">
        <v>2.62</v>
      </c>
      <c r="AA4240" s="2">
        <v>39476</v>
      </c>
      <c r="AB4240">
        <v>2.2534999999999998</v>
      </c>
      <c r="AC4240" s="2">
        <v>39539</v>
      </c>
      <c r="AD4240">
        <v>2.6404999999999998</v>
      </c>
      <c r="AE4240" s="2">
        <v>39570</v>
      </c>
      <c r="AF4240">
        <v>2.806</v>
      </c>
      <c r="AG4240" s="2">
        <v>39512</v>
      </c>
      <c r="AH4240">
        <v>164.9</v>
      </c>
      <c r="AI4240" s="37">
        <v>39605</v>
      </c>
      <c r="AJ4240" s="57">
        <v>2.12</v>
      </c>
      <c r="AK4240" s="37">
        <v>39605</v>
      </c>
      <c r="AL4240" s="58">
        <v>3.94</v>
      </c>
      <c r="AM4240" s="2">
        <v>39379</v>
      </c>
      <c r="AN4240">
        <v>4.74</v>
      </c>
      <c r="AO4240" s="2">
        <v>39378</v>
      </c>
      <c r="AP4240">
        <v>9057.98</v>
      </c>
    </row>
    <row r="4241" spans="25:42" x14ac:dyDescent="0.2">
      <c r="Y4241" s="2">
        <v>39511</v>
      </c>
      <c r="Z4241">
        <v>2.5684999999999998</v>
      </c>
      <c r="AA4241" s="2">
        <v>39475</v>
      </c>
      <c r="AB4241">
        <v>2.2360000000000002</v>
      </c>
      <c r="AC4241" s="2">
        <v>39538</v>
      </c>
      <c r="AD4241">
        <v>2.6030000000000002</v>
      </c>
      <c r="AE4241" s="2">
        <v>39569</v>
      </c>
      <c r="AF4241">
        <v>2.7355999999999998</v>
      </c>
      <c r="AG4241" s="2">
        <v>39511</v>
      </c>
      <c r="AH4241">
        <v>155.69999999999999</v>
      </c>
      <c r="AI4241" s="37">
        <v>39604</v>
      </c>
      <c r="AJ4241" s="57">
        <v>2.15</v>
      </c>
      <c r="AK4241" s="37">
        <v>39604</v>
      </c>
      <c r="AL4241" s="57">
        <v>4.0599999999999996</v>
      </c>
      <c r="AM4241" s="2">
        <v>39378</v>
      </c>
      <c r="AN4241">
        <v>4.67</v>
      </c>
      <c r="AO4241" s="2">
        <v>39377</v>
      </c>
      <c r="AP4241">
        <v>9054.23</v>
      </c>
    </row>
    <row r="4242" spans="25:42" x14ac:dyDescent="0.2">
      <c r="Y4242" s="2">
        <v>39510</v>
      </c>
      <c r="Z4242">
        <v>2.3239999999999998</v>
      </c>
      <c r="AA4242" s="2">
        <v>39472</v>
      </c>
      <c r="AB4242">
        <v>2.3525</v>
      </c>
      <c r="AC4242" s="2">
        <v>39535</v>
      </c>
      <c r="AD4242">
        <v>2.6995</v>
      </c>
      <c r="AE4242" s="2">
        <v>39568</v>
      </c>
      <c r="AF4242">
        <v>2.6928999999999998</v>
      </c>
      <c r="AG4242" s="2">
        <v>39510</v>
      </c>
      <c r="AH4242">
        <v>152.19999999999999</v>
      </c>
      <c r="AI4242" s="37">
        <v>39603</v>
      </c>
      <c r="AJ4242" s="57">
        <v>2.14</v>
      </c>
      <c r="AK4242" s="37">
        <v>39603</v>
      </c>
      <c r="AL4242" s="57">
        <v>3.98</v>
      </c>
      <c r="AM4242" s="2">
        <v>39377</v>
      </c>
      <c r="AN4242">
        <v>4.71</v>
      </c>
      <c r="AO4242" s="2">
        <v>39374</v>
      </c>
      <c r="AP4242">
        <v>9053.89</v>
      </c>
    </row>
    <row r="4243" spans="25:42" x14ac:dyDescent="0.2">
      <c r="Y4243" s="2">
        <v>39507</v>
      </c>
      <c r="Z4243">
        <v>2.3428</v>
      </c>
      <c r="AA4243" s="2">
        <v>39471</v>
      </c>
      <c r="AB4243">
        <v>2.2515000000000001</v>
      </c>
      <c r="AC4243" s="2">
        <v>39534</v>
      </c>
      <c r="AD4243">
        <v>2.6478000000000002</v>
      </c>
      <c r="AE4243" s="2">
        <v>39567</v>
      </c>
      <c r="AF4243">
        <v>2.7370000000000001</v>
      </c>
      <c r="AG4243" s="2">
        <v>39507</v>
      </c>
      <c r="AH4243">
        <v>155.19999999999999</v>
      </c>
      <c r="AI4243" s="37">
        <v>39602</v>
      </c>
      <c r="AJ4243" s="57">
        <v>2.14</v>
      </c>
      <c r="AK4243" s="37">
        <v>39602</v>
      </c>
      <c r="AL4243" s="57">
        <v>3.92</v>
      </c>
      <c r="AM4243" s="2">
        <v>39374</v>
      </c>
      <c r="AN4243">
        <v>4.7699999999999996</v>
      </c>
      <c r="AO4243" s="2">
        <v>39373</v>
      </c>
      <c r="AP4243">
        <v>9053.43</v>
      </c>
    </row>
    <row r="4244" spans="25:42" x14ac:dyDescent="0.2">
      <c r="Y4244" s="2">
        <v>39506</v>
      </c>
      <c r="Z4244">
        <v>2.3610000000000002</v>
      </c>
      <c r="AA4244" s="2">
        <v>39470</v>
      </c>
      <c r="AB4244">
        <v>2.1484999999999999</v>
      </c>
      <c r="AC4244" s="2">
        <v>39533</v>
      </c>
      <c r="AD4244">
        <v>2.577</v>
      </c>
      <c r="AE4244" s="2">
        <v>39566</v>
      </c>
      <c r="AF4244">
        <v>2.7505000000000002</v>
      </c>
      <c r="AG4244" s="2">
        <v>39506</v>
      </c>
      <c r="AH4244">
        <v>145.19999999999999</v>
      </c>
      <c r="AI4244" s="37">
        <v>39601</v>
      </c>
      <c r="AJ4244" s="57">
        <v>2.17</v>
      </c>
      <c r="AK4244" s="37">
        <v>39601</v>
      </c>
      <c r="AL4244" s="57">
        <v>3.98</v>
      </c>
      <c r="AM4244" s="2">
        <v>39373</v>
      </c>
      <c r="AN4244">
        <v>4.6900000000000004</v>
      </c>
      <c r="AO4244" s="2">
        <v>39372</v>
      </c>
      <c r="AP4244">
        <v>9055.2800000000007</v>
      </c>
    </row>
    <row r="4245" spans="25:42" x14ac:dyDescent="0.2">
      <c r="Y4245" s="2">
        <v>39505</v>
      </c>
      <c r="Z4245">
        <v>2.4295</v>
      </c>
      <c r="AA4245" s="2">
        <v>39469</v>
      </c>
      <c r="AB4245">
        <v>2.1795</v>
      </c>
      <c r="AC4245" s="2">
        <v>39532</v>
      </c>
      <c r="AD4245">
        <v>2.5228999999999999</v>
      </c>
      <c r="AE4245" s="2">
        <v>39563</v>
      </c>
      <c r="AF4245">
        <v>2.8119999999999998</v>
      </c>
      <c r="AG4245" s="2">
        <v>39505</v>
      </c>
      <c r="AH4245">
        <v>142.90549999999999</v>
      </c>
      <c r="AI4245" s="37">
        <v>39598</v>
      </c>
      <c r="AJ4245" s="57">
        <v>2.2200000000000002</v>
      </c>
      <c r="AK4245" s="37">
        <v>39598</v>
      </c>
      <c r="AL4245" s="57">
        <v>4.0599999999999996</v>
      </c>
      <c r="AM4245" s="2">
        <v>39372</v>
      </c>
      <c r="AN4245">
        <v>4.7</v>
      </c>
      <c r="AO4245" s="2">
        <v>39371</v>
      </c>
      <c r="AP4245">
        <v>9058.33</v>
      </c>
    </row>
    <row r="4246" spans="25:42" x14ac:dyDescent="0.2">
      <c r="Y4246" s="2">
        <v>39504</v>
      </c>
      <c r="Z4246">
        <v>2.5175000000000001</v>
      </c>
      <c r="AA4246" s="2">
        <v>39468</v>
      </c>
      <c r="AB4246">
        <v>2.2599999999999998</v>
      </c>
      <c r="AC4246" s="2">
        <v>39531</v>
      </c>
      <c r="AD4246">
        <v>2.5019999999999998</v>
      </c>
      <c r="AE4246" s="2">
        <v>39562</v>
      </c>
      <c r="AF4246">
        <v>2.766</v>
      </c>
      <c r="AG4246" s="2">
        <v>39504</v>
      </c>
      <c r="AH4246">
        <v>149.19999999999999</v>
      </c>
      <c r="AI4246" s="37">
        <v>39597</v>
      </c>
      <c r="AJ4246" s="57">
        <v>2.16</v>
      </c>
      <c r="AK4246" s="37">
        <v>39597</v>
      </c>
      <c r="AL4246" s="57">
        <v>4.08</v>
      </c>
      <c r="AM4246" s="2">
        <v>39371</v>
      </c>
      <c r="AN4246">
        <v>4.68</v>
      </c>
      <c r="AO4246" s="2">
        <v>39370</v>
      </c>
      <c r="AP4246">
        <v>9053.98</v>
      </c>
    </row>
    <row r="4247" spans="25:42" x14ac:dyDescent="0.2">
      <c r="Y4247" s="2">
        <v>39503</v>
      </c>
      <c r="Z4247">
        <v>2.3959999999999999</v>
      </c>
      <c r="AA4247" s="2">
        <v>39465</v>
      </c>
      <c r="AB4247">
        <v>2.2400000000000002</v>
      </c>
      <c r="AC4247" s="2">
        <v>39528</v>
      </c>
      <c r="AD4247">
        <v>2.5634999999999999</v>
      </c>
      <c r="AE4247" s="2">
        <v>39561</v>
      </c>
      <c r="AF4247">
        <v>2.7698999999999998</v>
      </c>
      <c r="AG4247" s="2">
        <v>39503</v>
      </c>
      <c r="AH4247">
        <v>158.1</v>
      </c>
      <c r="AI4247" s="37">
        <v>39596</v>
      </c>
      <c r="AJ4247" s="57">
        <v>2.21</v>
      </c>
      <c r="AK4247" s="37">
        <v>39596</v>
      </c>
      <c r="AL4247" s="57">
        <v>4.03</v>
      </c>
      <c r="AM4247" s="2">
        <v>39370</v>
      </c>
      <c r="AN4247">
        <v>4.8099999999999996</v>
      </c>
      <c r="AO4247" s="2">
        <v>39367</v>
      </c>
      <c r="AP4247">
        <v>9044.26</v>
      </c>
    </row>
    <row r="4248" spans="25:42" x14ac:dyDescent="0.2">
      <c r="Y4248" s="2">
        <v>39500</v>
      </c>
      <c r="Z4248">
        <v>2.391</v>
      </c>
      <c r="AA4248" s="2">
        <v>39464</v>
      </c>
      <c r="AB4248">
        <v>2.2879999999999998</v>
      </c>
      <c r="AC4248" s="2">
        <v>39527</v>
      </c>
      <c r="AD4248">
        <v>2.5564</v>
      </c>
      <c r="AE4248" s="2">
        <v>39560</v>
      </c>
      <c r="AF4248">
        <v>2.7959000000000001</v>
      </c>
      <c r="AG4248" s="2">
        <v>39500</v>
      </c>
      <c r="AH4248">
        <v>161.5</v>
      </c>
      <c r="AI4248" s="37">
        <v>39595</v>
      </c>
      <c r="AJ4248" s="57">
        <v>2.15</v>
      </c>
      <c r="AK4248" s="37">
        <v>39595</v>
      </c>
      <c r="AL4248" s="57">
        <v>3.93</v>
      </c>
      <c r="AM4248" s="2">
        <v>39367</v>
      </c>
      <c r="AN4248">
        <v>4.75</v>
      </c>
      <c r="AO4248" s="2">
        <v>39366</v>
      </c>
      <c r="AP4248">
        <v>9042.9500000000007</v>
      </c>
    </row>
    <row r="4249" spans="25:42" x14ac:dyDescent="0.2">
      <c r="Y4249" s="2">
        <v>39499</v>
      </c>
      <c r="Z4249">
        <v>2.367</v>
      </c>
      <c r="AA4249" s="2">
        <v>39463</v>
      </c>
      <c r="AB4249">
        <v>2.3304999999999998</v>
      </c>
      <c r="AC4249" s="2">
        <v>39526</v>
      </c>
      <c r="AD4249">
        <v>2.4876999999999998</v>
      </c>
      <c r="AE4249" s="2">
        <v>39559</v>
      </c>
      <c r="AF4249">
        <v>2.7423000000000002</v>
      </c>
      <c r="AG4249" s="2">
        <v>39499</v>
      </c>
      <c r="AH4249">
        <v>160.6</v>
      </c>
      <c r="AI4249" s="37">
        <v>39594</v>
      </c>
      <c r="AJ4249" s="58" t="e">
        <f>NA()</f>
        <v>#N/A</v>
      </c>
      <c r="AK4249" s="37">
        <v>39594</v>
      </c>
      <c r="AL4249" s="57" t="e">
        <v>#N/A</v>
      </c>
      <c r="AM4249" s="2">
        <v>39366</v>
      </c>
      <c r="AN4249">
        <v>4.75</v>
      </c>
      <c r="AO4249" s="2">
        <v>39365</v>
      </c>
      <c r="AP4249">
        <v>9049.7999999999993</v>
      </c>
    </row>
    <row r="4250" spans="25:42" x14ac:dyDescent="0.2">
      <c r="Y4250" s="2">
        <v>39498</v>
      </c>
      <c r="Z4250">
        <v>2.5015000000000001</v>
      </c>
      <c r="AA4250" s="2">
        <v>39462</v>
      </c>
      <c r="AB4250">
        <v>2.4620000000000002</v>
      </c>
      <c r="AC4250" s="2">
        <v>39525</v>
      </c>
      <c r="AD4250">
        <v>2.6495000000000002</v>
      </c>
      <c r="AE4250" s="2">
        <v>39556</v>
      </c>
      <c r="AF4250">
        <v>2.7176</v>
      </c>
      <c r="AG4250" s="2">
        <v>39498</v>
      </c>
      <c r="AH4250">
        <v>154.30000000000001</v>
      </c>
      <c r="AI4250" s="37">
        <v>39591</v>
      </c>
      <c r="AJ4250" s="57">
        <v>2.11</v>
      </c>
      <c r="AK4250" s="37">
        <v>39591</v>
      </c>
      <c r="AL4250" s="57">
        <v>3.85</v>
      </c>
      <c r="AM4250" s="2">
        <v>39365</v>
      </c>
      <c r="AN4250">
        <v>4.5199999999999996</v>
      </c>
      <c r="AO4250" s="2">
        <v>39364</v>
      </c>
      <c r="AP4250">
        <v>9054.15</v>
      </c>
    </row>
    <row r="4251" spans="25:42" x14ac:dyDescent="0.2">
      <c r="Y4251" s="2">
        <v>39497</v>
      </c>
      <c r="Z4251">
        <v>2.355</v>
      </c>
      <c r="AA4251" s="2">
        <v>39461</v>
      </c>
      <c r="AB4251">
        <v>2.4809999999999999</v>
      </c>
      <c r="AC4251" s="2">
        <v>39524</v>
      </c>
      <c r="AD4251">
        <v>2.5369999999999999</v>
      </c>
      <c r="AE4251" s="2">
        <v>39555</v>
      </c>
      <c r="AF4251">
        <v>2.8147000000000002</v>
      </c>
      <c r="AG4251" s="2">
        <v>39497</v>
      </c>
      <c r="AH4251">
        <v>147.5</v>
      </c>
      <c r="AI4251" s="37">
        <v>39590</v>
      </c>
      <c r="AJ4251" s="57">
        <v>2.15</v>
      </c>
      <c r="AK4251" s="37">
        <v>39590</v>
      </c>
      <c r="AL4251" s="57">
        <v>3.92</v>
      </c>
      <c r="AM4251" s="2">
        <v>39364</v>
      </c>
      <c r="AN4251">
        <v>4.91</v>
      </c>
      <c r="AO4251" s="2">
        <v>39360</v>
      </c>
      <c r="AP4251">
        <v>9054.5400000000009</v>
      </c>
    </row>
    <row r="4252" spans="25:42" x14ac:dyDescent="0.2">
      <c r="Y4252" s="2">
        <v>39496</v>
      </c>
      <c r="Z4252">
        <v>2.1040000000000001</v>
      </c>
      <c r="AA4252" s="2">
        <v>39458</v>
      </c>
      <c r="AB4252">
        <v>2.4495</v>
      </c>
      <c r="AC4252" s="2">
        <v>39521</v>
      </c>
      <c r="AD4252">
        <v>2.7732999999999999</v>
      </c>
      <c r="AE4252" s="2">
        <v>39554</v>
      </c>
      <c r="AF4252">
        <v>2.7963</v>
      </c>
      <c r="AG4252" s="2">
        <v>39496</v>
      </c>
      <c r="AH4252">
        <v>146.6</v>
      </c>
      <c r="AI4252" s="37">
        <v>39589</v>
      </c>
      <c r="AJ4252" s="57">
        <v>2.0699999999999998</v>
      </c>
      <c r="AK4252" s="37">
        <v>39589</v>
      </c>
      <c r="AL4252" s="57">
        <v>3.81</v>
      </c>
      <c r="AM4252" s="2">
        <v>39360</v>
      </c>
      <c r="AN4252">
        <v>4.7699999999999996</v>
      </c>
      <c r="AO4252" s="2">
        <v>39359</v>
      </c>
      <c r="AP4252">
        <v>9050.0499999999993</v>
      </c>
    </row>
    <row r="4253" spans="25:42" x14ac:dyDescent="0.2">
      <c r="Y4253" s="2">
        <v>39493</v>
      </c>
      <c r="Z4253">
        <v>2.3570000000000002</v>
      </c>
      <c r="AA4253" s="2">
        <v>39457</v>
      </c>
      <c r="AB4253">
        <v>2.4205000000000001</v>
      </c>
      <c r="AC4253" s="2">
        <v>39520</v>
      </c>
      <c r="AD4253">
        <v>2.8690000000000002</v>
      </c>
      <c r="AE4253" s="2">
        <v>39553</v>
      </c>
      <c r="AF4253">
        <v>2.7985000000000002</v>
      </c>
      <c r="AG4253" s="2">
        <v>39493</v>
      </c>
      <c r="AH4253">
        <v>146.6</v>
      </c>
      <c r="AI4253" s="37">
        <v>39588</v>
      </c>
      <c r="AJ4253" s="57">
        <v>2.0499999999999998</v>
      </c>
      <c r="AK4253" s="37">
        <v>39588</v>
      </c>
      <c r="AL4253" s="57">
        <v>3.78</v>
      </c>
      <c r="AM4253" s="2">
        <v>39359</v>
      </c>
      <c r="AN4253">
        <v>4.74</v>
      </c>
      <c r="AO4253" s="2">
        <v>39358</v>
      </c>
      <c r="AP4253">
        <v>9061.33</v>
      </c>
    </row>
    <row r="4254" spans="25:42" x14ac:dyDescent="0.2">
      <c r="Y4254" s="2">
        <v>39492</v>
      </c>
      <c r="Z4254">
        <v>2.1560000000000001</v>
      </c>
      <c r="AA4254" s="2">
        <v>39456</v>
      </c>
      <c r="AB4254">
        <v>2.4900000000000002</v>
      </c>
      <c r="AC4254" s="2">
        <v>39519</v>
      </c>
      <c r="AD4254">
        <v>2.9554999999999998</v>
      </c>
      <c r="AE4254" s="2">
        <v>39552</v>
      </c>
      <c r="AF4254">
        <v>2.7746</v>
      </c>
      <c r="AG4254" s="2">
        <v>39492</v>
      </c>
      <c r="AH4254">
        <v>144.19999999999999</v>
      </c>
      <c r="AI4254" s="37">
        <v>39587</v>
      </c>
      <c r="AJ4254" s="57">
        <v>2.0699999999999998</v>
      </c>
      <c r="AK4254" s="37">
        <v>39587</v>
      </c>
      <c r="AL4254" s="57">
        <v>3.83</v>
      </c>
      <c r="AM4254" s="2">
        <v>39358</v>
      </c>
      <c r="AN4254">
        <v>4.68</v>
      </c>
      <c r="AO4254" s="2">
        <v>39357</v>
      </c>
      <c r="AP4254">
        <v>9069.85</v>
      </c>
    </row>
    <row r="4255" spans="25:42" x14ac:dyDescent="0.2">
      <c r="Y4255" s="2">
        <v>39491</v>
      </c>
      <c r="Z4255">
        <v>1.9690000000000001</v>
      </c>
      <c r="AA4255" s="2">
        <v>39455</v>
      </c>
      <c r="AB4255">
        <v>2.613</v>
      </c>
      <c r="AC4255" s="2">
        <v>39518</v>
      </c>
      <c r="AD4255">
        <v>3.04</v>
      </c>
      <c r="AE4255" s="2">
        <v>39549</v>
      </c>
      <c r="AF4255">
        <v>2.7555999999999998</v>
      </c>
      <c r="AG4255" s="2">
        <v>39491</v>
      </c>
      <c r="AH4255">
        <v>146.1</v>
      </c>
      <c r="AI4255" s="37">
        <v>39584</v>
      </c>
      <c r="AJ4255" s="57">
        <v>2.09</v>
      </c>
      <c r="AK4255" s="37">
        <v>39584</v>
      </c>
      <c r="AL4255" s="57">
        <v>3.85</v>
      </c>
      <c r="AM4255" s="2">
        <v>39357</v>
      </c>
      <c r="AN4255">
        <v>4.78</v>
      </c>
      <c r="AO4255" s="2">
        <v>39356</v>
      </c>
      <c r="AP4255">
        <v>9062.5499999999993</v>
      </c>
    </row>
    <row r="4256" spans="25:42" x14ac:dyDescent="0.2">
      <c r="Y4256" s="2">
        <v>39490</v>
      </c>
      <c r="Z4256">
        <v>1.98</v>
      </c>
      <c r="AA4256" s="2">
        <v>39454</v>
      </c>
      <c r="AB4256">
        <v>2.629</v>
      </c>
      <c r="AC4256" s="2">
        <v>39517</v>
      </c>
      <c r="AD4256">
        <v>3.0019999999999998</v>
      </c>
      <c r="AE4256" s="2">
        <v>39548</v>
      </c>
      <c r="AF4256">
        <v>2.7467000000000001</v>
      </c>
      <c r="AG4256" s="2">
        <v>39490</v>
      </c>
      <c r="AH4256">
        <v>148.5</v>
      </c>
      <c r="AI4256" s="37">
        <v>39583</v>
      </c>
      <c r="AJ4256" s="57">
        <v>2.08</v>
      </c>
      <c r="AK4256" s="37">
        <v>39583</v>
      </c>
      <c r="AL4256" s="57">
        <v>3.83</v>
      </c>
      <c r="AM4256" s="2">
        <v>39356</v>
      </c>
      <c r="AN4256">
        <v>4.92</v>
      </c>
      <c r="AO4256" s="2">
        <v>39353</v>
      </c>
      <c r="AP4256">
        <v>9007.65</v>
      </c>
    </row>
    <row r="4257" spans="25:42" x14ac:dyDescent="0.2">
      <c r="Y4257" s="2">
        <v>39489</v>
      </c>
      <c r="Z4257">
        <v>2.141</v>
      </c>
      <c r="AA4257" s="2">
        <v>39451</v>
      </c>
      <c r="AB4257">
        <v>2.66</v>
      </c>
      <c r="AC4257" s="2">
        <v>39514</v>
      </c>
      <c r="AD4257">
        <v>2.9020000000000001</v>
      </c>
      <c r="AE4257" s="2">
        <v>39547</v>
      </c>
      <c r="AF4257">
        <v>2.7406000000000001</v>
      </c>
      <c r="AG4257" s="2">
        <v>39489</v>
      </c>
      <c r="AH4257">
        <v>149.80000000000001</v>
      </c>
      <c r="AI4257" s="37">
        <v>39582</v>
      </c>
      <c r="AJ4257" s="57">
        <v>2.11</v>
      </c>
      <c r="AK4257" s="37">
        <v>39582</v>
      </c>
      <c r="AL4257" s="57">
        <v>3.92</v>
      </c>
      <c r="AM4257" s="2">
        <v>39353</v>
      </c>
      <c r="AN4257">
        <v>4.58</v>
      </c>
      <c r="AO4257" s="2">
        <v>39352</v>
      </c>
      <c r="AP4257">
        <v>8972.98</v>
      </c>
    </row>
    <row r="4258" spans="25:42" x14ac:dyDescent="0.2">
      <c r="Y4258" s="2">
        <v>39486</v>
      </c>
      <c r="Z4258">
        <v>2.0680000000000001</v>
      </c>
      <c r="AA4258" s="2">
        <v>39450</v>
      </c>
      <c r="AB4258">
        <v>2.6179999999999999</v>
      </c>
      <c r="AC4258" s="2">
        <v>39513</v>
      </c>
      <c r="AD4258">
        <v>2.7690000000000001</v>
      </c>
      <c r="AE4258" s="2">
        <v>39546</v>
      </c>
      <c r="AF4258">
        <v>2.7610000000000001</v>
      </c>
      <c r="AG4258" s="2">
        <v>39486</v>
      </c>
      <c r="AH4258">
        <v>153</v>
      </c>
      <c r="AI4258" s="37">
        <v>39581</v>
      </c>
      <c r="AJ4258" s="57">
        <v>2.08</v>
      </c>
      <c r="AK4258" s="37">
        <v>39581</v>
      </c>
      <c r="AL4258" s="57">
        <v>3.9</v>
      </c>
      <c r="AM4258" s="2">
        <v>39352</v>
      </c>
      <c r="AN4258">
        <v>4.93</v>
      </c>
      <c r="AO4258" s="2">
        <v>39351</v>
      </c>
      <c r="AP4258">
        <v>8994.36</v>
      </c>
    </row>
    <row r="4259" spans="25:42" x14ac:dyDescent="0.2">
      <c r="Y4259" s="2">
        <v>39485</v>
      </c>
      <c r="Z4259">
        <v>2.1560000000000001</v>
      </c>
      <c r="AA4259" s="2">
        <v>39449</v>
      </c>
      <c r="AB4259">
        <v>2.6240000000000001</v>
      </c>
      <c r="AC4259" s="2">
        <v>39512</v>
      </c>
      <c r="AD4259">
        <v>2.831</v>
      </c>
      <c r="AE4259" s="2">
        <v>39545</v>
      </c>
      <c r="AF4259">
        <v>2.6964000000000001</v>
      </c>
      <c r="AG4259" s="2">
        <v>39485</v>
      </c>
      <c r="AH4259">
        <v>150.4</v>
      </c>
      <c r="AI4259" s="37">
        <v>39580</v>
      </c>
      <c r="AJ4259" s="57">
        <v>2.0099999999999998</v>
      </c>
      <c r="AK4259" s="37">
        <v>39580</v>
      </c>
      <c r="AL4259" s="57">
        <v>3.78</v>
      </c>
      <c r="AM4259" s="2">
        <v>39351</v>
      </c>
      <c r="AN4259">
        <v>4.88</v>
      </c>
      <c r="AO4259" s="2">
        <v>39350</v>
      </c>
      <c r="AP4259">
        <v>8999.9</v>
      </c>
    </row>
    <row r="4260" spans="25:42" x14ac:dyDescent="0.2">
      <c r="Y4260" s="2">
        <v>39484</v>
      </c>
      <c r="Z4260">
        <v>2.1295000000000002</v>
      </c>
      <c r="AA4260" s="2">
        <v>39448</v>
      </c>
      <c r="AB4260">
        <v>2.6160000000000001</v>
      </c>
      <c r="AC4260" s="2">
        <v>39511</v>
      </c>
      <c r="AD4260">
        <v>2.806</v>
      </c>
      <c r="AE4260" s="2">
        <v>39542</v>
      </c>
      <c r="AF4260">
        <v>2.6953999999999998</v>
      </c>
      <c r="AG4260" s="2">
        <v>39484</v>
      </c>
      <c r="AH4260">
        <v>146.19999999999999</v>
      </c>
      <c r="AI4260" s="37">
        <v>39577</v>
      </c>
      <c r="AJ4260" s="57">
        <v>1.91</v>
      </c>
      <c r="AK4260" s="37">
        <v>39577</v>
      </c>
      <c r="AL4260" s="57">
        <v>3.77</v>
      </c>
      <c r="AM4260" s="2">
        <v>39350</v>
      </c>
      <c r="AN4260">
        <v>4.82</v>
      </c>
      <c r="AO4260" s="2">
        <v>39349</v>
      </c>
      <c r="AP4260">
        <v>8993.7000000000007</v>
      </c>
    </row>
    <row r="4261" spans="25:42" x14ac:dyDescent="0.2">
      <c r="Y4261" s="2">
        <v>39483</v>
      </c>
      <c r="Z4261">
        <v>2.153</v>
      </c>
      <c r="AA4261" s="2">
        <v>39447</v>
      </c>
      <c r="AB4261">
        <v>2.65</v>
      </c>
      <c r="AC4261" s="2">
        <v>39510</v>
      </c>
      <c r="AD4261">
        <v>2.8045</v>
      </c>
      <c r="AE4261" s="2">
        <v>39541</v>
      </c>
      <c r="AF4261">
        <v>2.7675000000000001</v>
      </c>
      <c r="AG4261" s="2">
        <v>39483</v>
      </c>
      <c r="AH4261">
        <v>145.9</v>
      </c>
      <c r="AI4261" s="37">
        <v>39576</v>
      </c>
      <c r="AJ4261" s="57">
        <v>1.91</v>
      </c>
      <c r="AK4261" s="37">
        <v>39576</v>
      </c>
      <c r="AL4261" s="57">
        <v>3.79</v>
      </c>
      <c r="AM4261" s="2">
        <v>39349</v>
      </c>
      <c r="AN4261">
        <v>4.74</v>
      </c>
      <c r="AO4261" s="2">
        <v>39346</v>
      </c>
      <c r="AP4261">
        <v>8991.32</v>
      </c>
    </row>
    <row r="4262" spans="25:42" x14ac:dyDescent="0.2">
      <c r="Y4262" s="2">
        <v>39482</v>
      </c>
      <c r="Z4262">
        <v>2.2265000000000001</v>
      </c>
      <c r="AA4262" s="2">
        <v>39444</v>
      </c>
      <c r="AB4262">
        <v>2.6815000000000002</v>
      </c>
      <c r="AC4262" s="2">
        <v>39507</v>
      </c>
      <c r="AD4262">
        <v>2.7334999999999998</v>
      </c>
      <c r="AE4262" s="2">
        <v>39540</v>
      </c>
      <c r="AF4262">
        <v>2.7824</v>
      </c>
      <c r="AG4262" s="2">
        <v>39482</v>
      </c>
      <c r="AH4262">
        <v>142</v>
      </c>
      <c r="AI4262" s="37">
        <v>39575</v>
      </c>
      <c r="AJ4262" s="57">
        <v>1.94</v>
      </c>
      <c r="AK4262" s="37">
        <v>39575</v>
      </c>
      <c r="AL4262" s="57">
        <v>3.87</v>
      </c>
      <c r="AM4262" s="2">
        <v>39346</v>
      </c>
      <c r="AN4262">
        <v>4.76</v>
      </c>
      <c r="AO4262" s="2">
        <v>39345</v>
      </c>
      <c r="AP4262">
        <v>8989.9500000000007</v>
      </c>
    </row>
    <row r="4263" spans="25:42" x14ac:dyDescent="0.2">
      <c r="Y4263" s="2">
        <v>39479</v>
      </c>
      <c r="Z4263">
        <v>2.371</v>
      </c>
      <c r="AA4263" s="2">
        <v>39443</v>
      </c>
      <c r="AB4263">
        <v>2.6840000000000002</v>
      </c>
      <c r="AC4263" s="2">
        <v>39506</v>
      </c>
      <c r="AD4263">
        <v>2.7974999999999999</v>
      </c>
      <c r="AE4263" s="2">
        <v>39539</v>
      </c>
      <c r="AF4263">
        <v>2.8111000000000002</v>
      </c>
      <c r="AG4263" s="2">
        <v>39479</v>
      </c>
      <c r="AH4263">
        <v>144.69999999999999</v>
      </c>
      <c r="AI4263" s="37">
        <v>39574</v>
      </c>
      <c r="AJ4263" s="57">
        <v>1.96</v>
      </c>
      <c r="AK4263" s="37">
        <v>39574</v>
      </c>
      <c r="AL4263" s="57">
        <v>3.93</v>
      </c>
      <c r="AM4263" s="2">
        <v>39345</v>
      </c>
      <c r="AN4263">
        <v>4.7699999999999996</v>
      </c>
      <c r="AO4263" s="2">
        <v>39344</v>
      </c>
      <c r="AP4263">
        <v>9006.5499999999993</v>
      </c>
    </row>
    <row r="4264" spans="25:42" x14ac:dyDescent="0.2">
      <c r="Y4264" s="2">
        <v>39478</v>
      </c>
      <c r="Z4264">
        <v>2.4275000000000002</v>
      </c>
      <c r="AA4264" s="2">
        <v>39442</v>
      </c>
      <c r="AB4264">
        <v>2.6665000000000001</v>
      </c>
      <c r="AC4264" s="2">
        <v>39505</v>
      </c>
      <c r="AD4264">
        <v>2.7795000000000001</v>
      </c>
      <c r="AE4264" s="2">
        <v>39538</v>
      </c>
      <c r="AF4264">
        <v>2.778</v>
      </c>
      <c r="AG4264" s="2">
        <v>39478</v>
      </c>
      <c r="AH4264">
        <v>153.69999999999999</v>
      </c>
      <c r="AI4264" s="37">
        <v>39573</v>
      </c>
      <c r="AJ4264" s="57">
        <v>1.98</v>
      </c>
      <c r="AK4264" s="37">
        <v>39573</v>
      </c>
      <c r="AL4264" s="57">
        <v>3.88</v>
      </c>
      <c r="AM4264" s="2">
        <v>39344</v>
      </c>
      <c r="AN4264">
        <v>4.74</v>
      </c>
      <c r="AO4264" s="2">
        <v>39343</v>
      </c>
      <c r="AP4264">
        <v>9009.99</v>
      </c>
    </row>
    <row r="4265" spans="25:42" x14ac:dyDescent="0.2">
      <c r="Y4265" s="2">
        <v>39477</v>
      </c>
      <c r="Z4265">
        <v>2.3275000000000001</v>
      </c>
      <c r="AA4265" s="2">
        <v>39441</v>
      </c>
      <c r="AB4265">
        <v>2.7524999999999999</v>
      </c>
      <c r="AC4265" s="2">
        <v>39504</v>
      </c>
      <c r="AD4265">
        <v>2.7829999999999999</v>
      </c>
      <c r="AE4265" s="2">
        <v>39535</v>
      </c>
      <c r="AF4265">
        <v>2.7652000000000001</v>
      </c>
      <c r="AG4265" s="2">
        <v>39477</v>
      </c>
      <c r="AH4265">
        <v>146.7056</v>
      </c>
      <c r="AI4265" s="37">
        <v>39570</v>
      </c>
      <c r="AJ4265" s="57">
        <v>1.97</v>
      </c>
      <c r="AK4265" s="37">
        <v>39570</v>
      </c>
      <c r="AL4265" s="57">
        <v>3.89</v>
      </c>
      <c r="AM4265" s="2">
        <v>39343</v>
      </c>
      <c r="AN4265">
        <v>4.92</v>
      </c>
      <c r="AO4265" s="2">
        <v>39342</v>
      </c>
      <c r="AP4265">
        <v>9000.4599999999991</v>
      </c>
    </row>
    <row r="4266" spans="25:42" x14ac:dyDescent="0.2">
      <c r="Y4266" s="2">
        <v>39476</v>
      </c>
      <c r="Z4266">
        <v>2.2799999999999998</v>
      </c>
      <c r="AA4266" s="2">
        <v>39440</v>
      </c>
      <c r="AB4266">
        <v>2.7050000000000001</v>
      </c>
      <c r="AC4266" s="2">
        <v>39503</v>
      </c>
      <c r="AD4266">
        <v>2.7315</v>
      </c>
      <c r="AE4266" s="2">
        <v>39534</v>
      </c>
      <c r="AF4266">
        <v>2.7938999999999998</v>
      </c>
      <c r="AG4266" s="2">
        <v>39476</v>
      </c>
      <c r="AH4266">
        <v>161.80000000000001</v>
      </c>
      <c r="AI4266" s="37">
        <v>39569</v>
      </c>
      <c r="AJ4266" s="57">
        <v>1.94</v>
      </c>
      <c r="AK4266" s="37">
        <v>39569</v>
      </c>
      <c r="AL4266" s="57">
        <v>3.78</v>
      </c>
      <c r="AM4266" s="2">
        <v>39342</v>
      </c>
      <c r="AN4266">
        <v>5.33</v>
      </c>
      <c r="AO4266" s="2">
        <v>39339</v>
      </c>
      <c r="AP4266">
        <v>9017.1200000000008</v>
      </c>
    </row>
    <row r="4267" spans="25:42" x14ac:dyDescent="0.2">
      <c r="Y4267" s="2">
        <v>39475</v>
      </c>
      <c r="Z4267">
        <v>2.2814999999999999</v>
      </c>
      <c r="AA4267" s="2">
        <v>39437</v>
      </c>
      <c r="AB4267">
        <v>2.6675</v>
      </c>
      <c r="AC4267" s="2">
        <v>39500</v>
      </c>
      <c r="AD4267">
        <v>2.6560000000000001</v>
      </c>
      <c r="AE4267" s="2">
        <v>39533</v>
      </c>
      <c r="AF4267">
        <v>2.7130000000000001</v>
      </c>
      <c r="AG4267" s="2">
        <v>39475</v>
      </c>
      <c r="AH4267">
        <v>170.2</v>
      </c>
      <c r="AI4267" s="37">
        <v>39568</v>
      </c>
      <c r="AJ4267" s="57">
        <v>1.85</v>
      </c>
      <c r="AK4267" s="37">
        <v>39568</v>
      </c>
      <c r="AL4267" s="57">
        <v>3.77</v>
      </c>
      <c r="AM4267" s="2">
        <v>39339</v>
      </c>
      <c r="AN4267">
        <v>5.25</v>
      </c>
      <c r="AO4267" s="2">
        <v>39338</v>
      </c>
      <c r="AP4267">
        <v>9016.2900000000009</v>
      </c>
    </row>
    <row r="4268" spans="25:42" x14ac:dyDescent="0.2">
      <c r="Y4268" s="2">
        <v>39472</v>
      </c>
      <c r="Z4268">
        <v>2.3534999999999999</v>
      </c>
      <c r="AA4268" s="2">
        <v>39436</v>
      </c>
      <c r="AB4268">
        <v>2.6379999999999999</v>
      </c>
      <c r="AC4268" s="2">
        <v>39499</v>
      </c>
      <c r="AD4268">
        <v>2.6920000000000002</v>
      </c>
      <c r="AE4268" s="2">
        <v>39532</v>
      </c>
      <c r="AF4268">
        <v>2.7</v>
      </c>
      <c r="AG4268" s="2">
        <v>39472</v>
      </c>
      <c r="AH4268">
        <v>178.8</v>
      </c>
      <c r="AI4268" s="37">
        <v>39567</v>
      </c>
      <c r="AJ4268" s="57">
        <v>1.94</v>
      </c>
      <c r="AK4268" s="37">
        <v>39567</v>
      </c>
      <c r="AL4268" s="57">
        <v>3.85</v>
      </c>
      <c r="AM4268" s="2">
        <v>39338</v>
      </c>
      <c r="AN4268">
        <v>5.09</v>
      </c>
      <c r="AO4268" s="2">
        <v>39337</v>
      </c>
      <c r="AP4268">
        <v>9011.4500000000007</v>
      </c>
    </row>
    <row r="4269" spans="25:42" x14ac:dyDescent="0.2">
      <c r="Y4269" s="2">
        <v>39471</v>
      </c>
      <c r="Z4269">
        <v>2.2629999999999999</v>
      </c>
      <c r="AA4269" s="2">
        <v>39435</v>
      </c>
      <c r="AB4269">
        <v>2.6775000000000002</v>
      </c>
      <c r="AC4269" s="2">
        <v>39498</v>
      </c>
      <c r="AD4269">
        <v>2.718</v>
      </c>
      <c r="AE4269" s="2">
        <v>39531</v>
      </c>
      <c r="AF4269">
        <v>2.8361999999999998</v>
      </c>
      <c r="AG4269" s="2">
        <v>39471</v>
      </c>
      <c r="AH4269">
        <v>171.7</v>
      </c>
      <c r="AI4269" s="37">
        <v>39566</v>
      </c>
      <c r="AJ4269" s="57">
        <v>1.95</v>
      </c>
      <c r="AK4269" s="37">
        <v>39566</v>
      </c>
      <c r="AL4269" s="57">
        <v>3.86</v>
      </c>
      <c r="AM4269" s="2">
        <v>39337</v>
      </c>
      <c r="AN4269">
        <v>5.18</v>
      </c>
      <c r="AO4269" s="2">
        <v>39336</v>
      </c>
      <c r="AP4269">
        <v>9015.6</v>
      </c>
    </row>
    <row r="4270" spans="25:42" x14ac:dyDescent="0.2">
      <c r="Y4270" s="2">
        <v>39470</v>
      </c>
      <c r="Z4270">
        <v>2.1724999999999999</v>
      </c>
      <c r="AA4270" s="2">
        <v>39434</v>
      </c>
      <c r="AB4270">
        <v>2.7524999999999999</v>
      </c>
      <c r="AC4270" s="2">
        <v>39497</v>
      </c>
      <c r="AD4270">
        <v>2.6755</v>
      </c>
      <c r="AE4270" s="2">
        <v>39528</v>
      </c>
      <c r="AF4270">
        <v>2.8496999999999999</v>
      </c>
      <c r="AG4270" s="2">
        <v>39470</v>
      </c>
      <c r="AH4270">
        <v>165.1</v>
      </c>
      <c r="AI4270" s="37">
        <v>39563</v>
      </c>
      <c r="AJ4270" s="57">
        <v>1.97</v>
      </c>
      <c r="AK4270" s="37">
        <v>39563</v>
      </c>
      <c r="AL4270" s="57">
        <v>3.91</v>
      </c>
      <c r="AM4270" s="2">
        <v>39336</v>
      </c>
      <c r="AN4270">
        <v>5.0599999999999996</v>
      </c>
      <c r="AO4270" s="2">
        <v>39335</v>
      </c>
      <c r="AP4270">
        <v>9008.85</v>
      </c>
    </row>
    <row r="4271" spans="25:42" x14ac:dyDescent="0.2">
      <c r="Y4271" s="2">
        <v>39469</v>
      </c>
      <c r="Z4271">
        <v>2.1105</v>
      </c>
      <c r="AA4271" s="2">
        <v>39433</v>
      </c>
      <c r="AB4271">
        <v>2.7214999999999998</v>
      </c>
      <c r="AC4271" s="2">
        <v>39496</v>
      </c>
      <c r="AD4271">
        <v>2.5489999999999999</v>
      </c>
      <c r="AE4271" s="2">
        <v>39527</v>
      </c>
      <c r="AF4271">
        <v>2.8496999999999999</v>
      </c>
      <c r="AG4271" s="2">
        <v>39469</v>
      </c>
      <c r="AH4271">
        <v>147.30000000000001</v>
      </c>
      <c r="AI4271" s="37">
        <v>39562</v>
      </c>
      <c r="AJ4271" s="57">
        <v>1.91</v>
      </c>
      <c r="AK4271" s="37">
        <v>39562</v>
      </c>
      <c r="AL4271" s="57">
        <v>3.87</v>
      </c>
      <c r="AM4271" s="2">
        <v>39335</v>
      </c>
      <c r="AN4271">
        <v>5.07</v>
      </c>
      <c r="AO4271" s="2">
        <v>39332</v>
      </c>
      <c r="AP4271">
        <v>9009.8799999999992</v>
      </c>
    </row>
    <row r="4272" spans="25:42" x14ac:dyDescent="0.2">
      <c r="Y4272" s="2">
        <v>39468</v>
      </c>
      <c r="Z4272">
        <v>2.38</v>
      </c>
      <c r="AA4272" s="2">
        <v>39430</v>
      </c>
      <c r="AB4272">
        <v>2.7080000000000002</v>
      </c>
      <c r="AC4272" s="2">
        <v>39493</v>
      </c>
      <c r="AD4272">
        <v>2.5680000000000001</v>
      </c>
      <c r="AE4272" s="2">
        <v>39526</v>
      </c>
      <c r="AF4272">
        <v>2.7639999999999998</v>
      </c>
      <c r="AG4272" s="2">
        <v>39468</v>
      </c>
      <c r="AH4272">
        <v>137.1</v>
      </c>
      <c r="AI4272" s="37">
        <v>39561</v>
      </c>
      <c r="AJ4272" s="57">
        <v>1.83</v>
      </c>
      <c r="AK4272" s="37">
        <v>39561</v>
      </c>
      <c r="AL4272" s="57">
        <v>3.77</v>
      </c>
      <c r="AM4272" s="2">
        <v>39332</v>
      </c>
      <c r="AN4272">
        <v>4.8600000000000003</v>
      </c>
      <c r="AO4272" s="2">
        <v>39331</v>
      </c>
      <c r="AP4272">
        <v>9009.41</v>
      </c>
    </row>
    <row r="4273" spans="25:42" x14ac:dyDescent="0.2">
      <c r="Y4273" s="2">
        <v>39465</v>
      </c>
      <c r="Z4273">
        <v>2.2599999999999998</v>
      </c>
      <c r="AA4273" s="2">
        <v>39429</v>
      </c>
      <c r="AB4273">
        <v>2.6785000000000001</v>
      </c>
      <c r="AC4273" s="2">
        <v>39492</v>
      </c>
      <c r="AD4273">
        <v>2.5335000000000001</v>
      </c>
      <c r="AE4273" s="2">
        <v>39525</v>
      </c>
      <c r="AF4273">
        <v>2.8555000000000001</v>
      </c>
      <c r="AG4273" s="2">
        <v>39465</v>
      </c>
      <c r="AH4273">
        <v>137.1</v>
      </c>
      <c r="AI4273" s="37">
        <v>39560</v>
      </c>
      <c r="AJ4273" s="57">
        <v>1.84</v>
      </c>
      <c r="AK4273" s="37">
        <v>39560</v>
      </c>
      <c r="AL4273" s="57">
        <v>3.74</v>
      </c>
      <c r="AM4273" s="2">
        <v>39331</v>
      </c>
      <c r="AN4273">
        <v>4.9800000000000004</v>
      </c>
      <c r="AO4273" s="2">
        <v>39330</v>
      </c>
      <c r="AP4273">
        <v>9005.9599999999991</v>
      </c>
    </row>
    <row r="4274" spans="25:42" x14ac:dyDescent="0.2">
      <c r="Y4274" s="2">
        <v>39464</v>
      </c>
      <c r="Z4274">
        <v>2.1629999999999998</v>
      </c>
      <c r="AA4274" s="2">
        <v>39428</v>
      </c>
      <c r="AB4274">
        <v>2.6320000000000001</v>
      </c>
      <c r="AC4274" s="2">
        <v>39491</v>
      </c>
      <c r="AD4274">
        <v>2.5105</v>
      </c>
      <c r="AE4274" s="2">
        <v>39524</v>
      </c>
      <c r="AF4274">
        <v>2.8069999999999999</v>
      </c>
      <c r="AG4274" s="2">
        <v>39464</v>
      </c>
      <c r="AH4274">
        <v>135.1</v>
      </c>
      <c r="AI4274" s="37">
        <v>39559</v>
      </c>
      <c r="AJ4274" s="57">
        <v>1.86</v>
      </c>
      <c r="AK4274" s="37">
        <v>39559</v>
      </c>
      <c r="AL4274" s="57">
        <v>3.75</v>
      </c>
      <c r="AM4274" s="2">
        <v>39330</v>
      </c>
      <c r="AN4274">
        <v>5.18</v>
      </c>
      <c r="AO4274" s="2">
        <v>39329</v>
      </c>
      <c r="AP4274">
        <v>8995.15</v>
      </c>
    </row>
    <row r="4275" spans="25:42" x14ac:dyDescent="0.2">
      <c r="Y4275" s="2">
        <v>39463</v>
      </c>
      <c r="Z4275">
        <v>2.3275000000000001</v>
      </c>
      <c r="AA4275" s="2">
        <v>39427</v>
      </c>
      <c r="AB4275">
        <v>2.5049999999999999</v>
      </c>
      <c r="AC4275" s="2">
        <v>39490</v>
      </c>
      <c r="AD4275">
        <v>2.5409999999999999</v>
      </c>
      <c r="AE4275" s="2">
        <v>39521</v>
      </c>
      <c r="AF4275">
        <v>2.9369999999999998</v>
      </c>
      <c r="AG4275" s="2">
        <v>39463</v>
      </c>
      <c r="AH4275">
        <v>133</v>
      </c>
      <c r="AI4275" s="37">
        <v>39556</v>
      </c>
      <c r="AJ4275" s="57">
        <v>1.85</v>
      </c>
      <c r="AK4275" s="37">
        <v>39556</v>
      </c>
      <c r="AL4275" s="57">
        <v>3.77</v>
      </c>
      <c r="AM4275" s="2">
        <v>39329</v>
      </c>
      <c r="AN4275">
        <v>5.22</v>
      </c>
      <c r="AO4275" s="2">
        <v>39325</v>
      </c>
      <c r="AP4275">
        <v>9005.65</v>
      </c>
    </row>
    <row r="4276" spans="25:42" x14ac:dyDescent="0.2">
      <c r="Y4276" s="2">
        <v>39462</v>
      </c>
      <c r="Z4276">
        <v>2.4929999999999999</v>
      </c>
      <c r="AA4276" s="2">
        <v>39426</v>
      </c>
      <c r="AB4276">
        <v>2.6084999999999998</v>
      </c>
      <c r="AC4276" s="2">
        <v>39489</v>
      </c>
      <c r="AD4276">
        <v>2.5085000000000002</v>
      </c>
      <c r="AE4276" s="2">
        <v>39520</v>
      </c>
      <c r="AF4276">
        <v>3.0394000000000001</v>
      </c>
      <c r="AG4276" s="2">
        <v>39462</v>
      </c>
      <c r="AH4276">
        <v>131.9</v>
      </c>
      <c r="AI4276" s="37">
        <v>39555</v>
      </c>
      <c r="AJ4276" s="57">
        <v>1.77</v>
      </c>
      <c r="AK4276" s="37">
        <v>39555</v>
      </c>
      <c r="AL4276" s="57">
        <v>3.75</v>
      </c>
      <c r="AM4276" s="2">
        <v>39325</v>
      </c>
      <c r="AN4276">
        <v>4.96</v>
      </c>
      <c r="AO4276" s="2">
        <v>39324</v>
      </c>
      <c r="AP4276">
        <v>8989.6200000000008</v>
      </c>
    </row>
    <row r="4277" spans="25:42" x14ac:dyDescent="0.2">
      <c r="Y4277" s="2">
        <v>39461</v>
      </c>
      <c r="Z4277">
        <v>2.5034999999999998</v>
      </c>
      <c r="AA4277" s="2">
        <v>39423</v>
      </c>
      <c r="AB4277">
        <v>2.3969999999999998</v>
      </c>
      <c r="AC4277" s="2">
        <v>39486</v>
      </c>
      <c r="AD4277">
        <v>2.5059999999999998</v>
      </c>
      <c r="AE4277" s="2">
        <v>39519</v>
      </c>
      <c r="AF4277">
        <v>3.11</v>
      </c>
      <c r="AG4277" s="2">
        <v>39461</v>
      </c>
      <c r="AH4277">
        <v>130.565</v>
      </c>
      <c r="AI4277" s="37">
        <v>39554</v>
      </c>
      <c r="AJ4277" s="57">
        <v>1.65</v>
      </c>
      <c r="AK4277" s="37">
        <v>39554</v>
      </c>
      <c r="AL4277" s="57">
        <v>3.72</v>
      </c>
      <c r="AM4277" s="2">
        <v>39324</v>
      </c>
      <c r="AN4277">
        <v>5</v>
      </c>
      <c r="AO4277" s="2">
        <v>39323</v>
      </c>
      <c r="AP4277">
        <v>8983.35</v>
      </c>
    </row>
    <row r="4278" spans="25:42" x14ac:dyDescent="0.2">
      <c r="Y4278" s="2">
        <v>39458</v>
      </c>
      <c r="Z4278">
        <v>2.3774999999999999</v>
      </c>
      <c r="AA4278" s="2">
        <v>39422</v>
      </c>
      <c r="AB4278">
        <v>2.4495</v>
      </c>
      <c r="AC4278" s="2">
        <v>39485</v>
      </c>
      <c r="AD4278">
        <v>2.4765000000000001</v>
      </c>
      <c r="AE4278" s="2">
        <v>39518</v>
      </c>
      <c r="AF4278">
        <v>3.145</v>
      </c>
      <c r="AG4278" s="2">
        <v>39458</v>
      </c>
      <c r="AH4278">
        <v>130.9</v>
      </c>
      <c r="AI4278" s="37">
        <v>39553</v>
      </c>
      <c r="AJ4278" s="57">
        <v>1.56</v>
      </c>
      <c r="AK4278" s="37">
        <v>39553</v>
      </c>
      <c r="AL4278" s="57">
        <v>3.6</v>
      </c>
      <c r="AM4278" s="2">
        <v>39323</v>
      </c>
      <c r="AN4278">
        <v>5</v>
      </c>
      <c r="AO4278" s="2">
        <v>39322</v>
      </c>
      <c r="AP4278">
        <v>8984.2199999999993</v>
      </c>
    </row>
    <row r="4279" spans="25:42" x14ac:dyDescent="0.2">
      <c r="Y4279" s="2">
        <v>39457</v>
      </c>
      <c r="Z4279">
        <v>2.3969999999999998</v>
      </c>
      <c r="AA4279" s="2">
        <v>39421</v>
      </c>
      <c r="AB4279">
        <v>2.4729999999999999</v>
      </c>
      <c r="AC4279" s="2">
        <v>39484</v>
      </c>
      <c r="AD4279">
        <v>2.4300000000000002</v>
      </c>
      <c r="AE4279" s="2">
        <v>39517</v>
      </c>
      <c r="AF4279">
        <v>3.125</v>
      </c>
      <c r="AG4279" s="2">
        <v>39457</v>
      </c>
      <c r="AH4279">
        <v>125.3</v>
      </c>
      <c r="AI4279" s="37">
        <v>39552</v>
      </c>
      <c r="AJ4279" s="57">
        <v>1.53</v>
      </c>
      <c r="AK4279" s="37">
        <v>39552</v>
      </c>
      <c r="AL4279" s="57">
        <v>3.53</v>
      </c>
      <c r="AM4279" s="2">
        <v>39322</v>
      </c>
      <c r="AN4279">
        <v>5.3</v>
      </c>
      <c r="AO4279" s="2">
        <v>39321</v>
      </c>
      <c r="AP4279">
        <v>8979.86</v>
      </c>
    </row>
    <row r="4280" spans="25:42" x14ac:dyDescent="0.2">
      <c r="Y4280" s="2">
        <v>39456</v>
      </c>
      <c r="Z4280">
        <v>2.5</v>
      </c>
      <c r="AA4280" s="2">
        <v>39420</v>
      </c>
      <c r="AB4280">
        <v>2.5150000000000001</v>
      </c>
      <c r="AC4280" s="2">
        <v>39483</v>
      </c>
      <c r="AD4280">
        <v>2.3965000000000001</v>
      </c>
      <c r="AE4280" s="2">
        <v>39514</v>
      </c>
      <c r="AF4280">
        <v>3.1295000000000002</v>
      </c>
      <c r="AG4280" s="2">
        <v>39456</v>
      </c>
      <c r="AH4280">
        <v>128</v>
      </c>
      <c r="AI4280" s="37">
        <v>39549</v>
      </c>
      <c r="AJ4280" s="57">
        <v>1.52</v>
      </c>
      <c r="AK4280" s="37">
        <v>39549</v>
      </c>
      <c r="AL4280" s="57">
        <v>3.49</v>
      </c>
      <c r="AM4280" s="2">
        <v>39321</v>
      </c>
      <c r="AN4280">
        <v>5.27</v>
      </c>
      <c r="AO4280" s="2">
        <v>39318</v>
      </c>
      <c r="AP4280">
        <v>8980.64</v>
      </c>
    </row>
    <row r="4281" spans="25:42" x14ac:dyDescent="0.2">
      <c r="Y4281" s="2">
        <v>39455</v>
      </c>
      <c r="Z4281">
        <v>2.5684999999999998</v>
      </c>
      <c r="AA4281" s="2">
        <v>39419</v>
      </c>
      <c r="AB4281">
        <v>2.5375000000000001</v>
      </c>
      <c r="AC4281" s="2">
        <v>39482</v>
      </c>
      <c r="AD4281">
        <v>2.5110000000000001</v>
      </c>
      <c r="AE4281" s="2">
        <v>39513</v>
      </c>
      <c r="AF4281">
        <v>2.9940000000000002</v>
      </c>
      <c r="AG4281" s="2">
        <v>39455</v>
      </c>
      <c r="AH4281">
        <v>124</v>
      </c>
      <c r="AI4281" s="37">
        <v>39548</v>
      </c>
      <c r="AJ4281" s="57">
        <v>1.61</v>
      </c>
      <c r="AK4281" s="37">
        <v>39548</v>
      </c>
      <c r="AL4281" s="57">
        <v>3.55</v>
      </c>
      <c r="AM4281" s="2">
        <v>39318</v>
      </c>
      <c r="AN4281">
        <v>5.1100000000000003</v>
      </c>
      <c r="AO4281" s="2">
        <v>39317</v>
      </c>
      <c r="AP4281">
        <v>8980.18</v>
      </c>
    </row>
    <row r="4282" spans="25:42" x14ac:dyDescent="0.2">
      <c r="Y4282" s="2">
        <v>39454</v>
      </c>
      <c r="Z4282">
        <v>2.6080000000000001</v>
      </c>
      <c r="AA4282" s="2">
        <v>39416</v>
      </c>
      <c r="AB4282">
        <v>2.6339999999999999</v>
      </c>
      <c r="AC4282" s="2">
        <v>39479</v>
      </c>
      <c r="AD4282">
        <v>2.6284999999999998</v>
      </c>
      <c r="AE4282" s="2">
        <v>39512</v>
      </c>
      <c r="AF4282">
        <v>3.0625</v>
      </c>
      <c r="AG4282" s="2">
        <v>39454</v>
      </c>
      <c r="AH4282">
        <v>130.9</v>
      </c>
      <c r="AI4282" s="37">
        <v>39547</v>
      </c>
      <c r="AJ4282" s="57">
        <v>1.6</v>
      </c>
      <c r="AK4282" s="37">
        <v>39547</v>
      </c>
      <c r="AL4282" s="57">
        <v>3.49</v>
      </c>
      <c r="AM4282" s="2">
        <v>39317</v>
      </c>
      <c r="AN4282">
        <v>4.88</v>
      </c>
      <c r="AO4282" s="2">
        <v>39316</v>
      </c>
      <c r="AP4282">
        <v>8971.3799999999992</v>
      </c>
    </row>
    <row r="4283" spans="25:42" x14ac:dyDescent="0.2">
      <c r="Y4283" s="2">
        <v>39451</v>
      </c>
      <c r="Z4283">
        <v>2.5750000000000002</v>
      </c>
      <c r="AA4283" s="2">
        <v>39415</v>
      </c>
      <c r="AB4283">
        <v>2.6539999999999999</v>
      </c>
      <c r="AC4283" s="2">
        <v>39478</v>
      </c>
      <c r="AD4283">
        <v>2.5425</v>
      </c>
      <c r="AE4283" s="2">
        <v>39511</v>
      </c>
      <c r="AF4283">
        <v>2.9775</v>
      </c>
      <c r="AG4283" s="2">
        <v>39451</v>
      </c>
      <c r="AH4283">
        <v>138.1</v>
      </c>
      <c r="AI4283" s="37">
        <v>39546</v>
      </c>
      <c r="AJ4283" s="57">
        <v>1.68</v>
      </c>
      <c r="AK4283" s="37">
        <v>39546</v>
      </c>
      <c r="AL4283" s="57">
        <v>3.58</v>
      </c>
      <c r="AM4283" s="2">
        <v>39316</v>
      </c>
      <c r="AN4283">
        <v>4.7699999999999996</v>
      </c>
      <c r="AO4283" s="2">
        <v>39315</v>
      </c>
      <c r="AP4283">
        <v>8976.2900000000009</v>
      </c>
    </row>
    <row r="4284" spans="25:42" x14ac:dyDescent="0.2">
      <c r="Y4284" s="2">
        <v>39450</v>
      </c>
      <c r="Z4284">
        <v>2.5169999999999999</v>
      </c>
      <c r="AA4284" s="2">
        <v>39414</v>
      </c>
      <c r="AB4284">
        <v>2.7225000000000001</v>
      </c>
      <c r="AC4284" s="2">
        <v>39477</v>
      </c>
      <c r="AD4284">
        <v>2.5514999999999999</v>
      </c>
      <c r="AE4284" s="2">
        <v>39510</v>
      </c>
      <c r="AF4284">
        <v>2.9424999999999999</v>
      </c>
      <c r="AG4284" s="2">
        <v>39450</v>
      </c>
      <c r="AH4284">
        <v>145.6</v>
      </c>
      <c r="AI4284" s="37">
        <v>39545</v>
      </c>
      <c r="AJ4284" s="57">
        <v>1.72</v>
      </c>
      <c r="AK4284" s="37">
        <v>39545</v>
      </c>
      <c r="AL4284" s="57">
        <v>3.57</v>
      </c>
      <c r="AM4284" s="2">
        <v>39315</v>
      </c>
      <c r="AN4284">
        <v>4.8899999999999997</v>
      </c>
      <c r="AO4284" s="2">
        <v>39314</v>
      </c>
      <c r="AP4284">
        <v>8972.2099999999991</v>
      </c>
    </row>
    <row r="4285" spans="25:42" x14ac:dyDescent="0.2">
      <c r="Y4285" s="2">
        <v>39449</v>
      </c>
      <c r="Z4285">
        <v>2.59</v>
      </c>
      <c r="AA4285" s="2">
        <v>39413</v>
      </c>
      <c r="AB4285">
        <v>2.8835000000000002</v>
      </c>
      <c r="AC4285" s="2">
        <v>39476</v>
      </c>
      <c r="AD4285">
        <v>2.5024999999999999</v>
      </c>
      <c r="AE4285" s="2">
        <v>39507</v>
      </c>
      <c r="AF4285">
        <v>2.8927999999999998</v>
      </c>
      <c r="AG4285" s="2">
        <v>39449</v>
      </c>
      <c r="AH4285">
        <v>148.69999999999999</v>
      </c>
      <c r="AI4285" s="37">
        <v>39542</v>
      </c>
      <c r="AJ4285" s="57">
        <v>1.63</v>
      </c>
      <c r="AK4285" s="37">
        <v>39542</v>
      </c>
      <c r="AL4285" s="57">
        <v>3.5</v>
      </c>
      <c r="AM4285" s="2">
        <v>39314</v>
      </c>
      <c r="AN4285">
        <v>5.03</v>
      </c>
      <c r="AO4285" s="2">
        <v>39311</v>
      </c>
      <c r="AP4285">
        <v>8972.24</v>
      </c>
    </row>
    <row r="4286" spans="25:42" x14ac:dyDescent="0.2">
      <c r="Y4286" s="2">
        <v>39448</v>
      </c>
      <c r="Z4286">
        <v>2.524</v>
      </c>
      <c r="AA4286" s="2">
        <v>39412</v>
      </c>
      <c r="AB4286">
        <v>2.8109999999999999</v>
      </c>
      <c r="AC4286" s="2">
        <v>39475</v>
      </c>
      <c r="AD4286">
        <v>2.4289999999999998</v>
      </c>
      <c r="AE4286" s="2">
        <v>39506</v>
      </c>
      <c r="AF4286">
        <v>2.9205000000000001</v>
      </c>
      <c r="AG4286" s="2">
        <v>39448</v>
      </c>
      <c r="AH4286">
        <v>145.4</v>
      </c>
      <c r="AI4286" s="37">
        <v>39541</v>
      </c>
      <c r="AJ4286" s="57">
        <v>1.68</v>
      </c>
      <c r="AK4286" s="37">
        <v>39541</v>
      </c>
      <c r="AL4286" s="58">
        <v>3.61</v>
      </c>
      <c r="AM4286" s="2">
        <v>39311</v>
      </c>
      <c r="AN4286">
        <v>4.91</v>
      </c>
      <c r="AO4286" s="2">
        <v>39310</v>
      </c>
      <c r="AP4286">
        <v>8967.84</v>
      </c>
    </row>
    <row r="4287" spans="25:42" x14ac:dyDescent="0.2">
      <c r="Y4287" s="2">
        <v>39447</v>
      </c>
      <c r="Z4287">
        <v>2.59</v>
      </c>
      <c r="AA4287" s="2">
        <v>39409</v>
      </c>
      <c r="AB4287">
        <v>2.8355000000000001</v>
      </c>
      <c r="AC4287" s="2">
        <v>39472</v>
      </c>
      <c r="AD4287">
        <v>2.4009999999999998</v>
      </c>
      <c r="AE4287" s="2">
        <v>39505</v>
      </c>
      <c r="AF4287">
        <v>2.9329999999999998</v>
      </c>
      <c r="AG4287" s="2">
        <v>39447</v>
      </c>
      <c r="AH4287">
        <v>145.4</v>
      </c>
      <c r="AI4287" s="37">
        <v>39540</v>
      </c>
      <c r="AJ4287" s="57">
        <v>1.67</v>
      </c>
      <c r="AK4287" s="37">
        <v>39540</v>
      </c>
      <c r="AL4287" s="57">
        <v>3.6</v>
      </c>
      <c r="AM4287" s="2">
        <v>39310</v>
      </c>
      <c r="AN4287">
        <v>4.97</v>
      </c>
      <c r="AO4287" s="2">
        <v>39309</v>
      </c>
      <c r="AP4287">
        <v>8965.1299999999992</v>
      </c>
    </row>
    <row r="4288" spans="25:42" x14ac:dyDescent="0.2">
      <c r="Y4288" s="2">
        <v>39444</v>
      </c>
      <c r="Z4288">
        <v>2.7425000000000002</v>
      </c>
      <c r="AA4288" s="2">
        <v>39408</v>
      </c>
      <c r="AB4288">
        <v>2.72</v>
      </c>
      <c r="AC4288" s="2">
        <v>39471</v>
      </c>
      <c r="AD4288">
        <v>2.4455</v>
      </c>
      <c r="AE4288" s="2">
        <v>39504</v>
      </c>
      <c r="AF4288">
        <v>2.9</v>
      </c>
      <c r="AG4288" s="2">
        <v>39444</v>
      </c>
      <c r="AH4288">
        <v>144</v>
      </c>
      <c r="AI4288" s="37">
        <v>39539</v>
      </c>
      <c r="AJ4288" s="57">
        <v>1.62</v>
      </c>
      <c r="AK4288" s="37">
        <v>39539</v>
      </c>
      <c r="AL4288" s="57">
        <v>3.57</v>
      </c>
      <c r="AM4288" s="2">
        <v>39309</v>
      </c>
      <c r="AN4288">
        <v>4.71</v>
      </c>
      <c r="AO4288" s="2">
        <v>39308</v>
      </c>
      <c r="AP4288">
        <v>8974.09</v>
      </c>
    </row>
    <row r="4289" spans="25:42" x14ac:dyDescent="0.2">
      <c r="Y4289" s="2">
        <v>39443</v>
      </c>
      <c r="Z4289">
        <v>2.7450000000000001</v>
      </c>
      <c r="AA4289" s="2">
        <v>39407</v>
      </c>
      <c r="AB4289">
        <v>2.782</v>
      </c>
      <c r="AC4289" s="2">
        <v>39470</v>
      </c>
      <c r="AD4289">
        <v>2.3420000000000001</v>
      </c>
      <c r="AE4289" s="2">
        <v>39503</v>
      </c>
      <c r="AF4289">
        <v>2.8580000000000001</v>
      </c>
      <c r="AG4289" s="2">
        <v>39443</v>
      </c>
      <c r="AH4289">
        <v>140.9</v>
      </c>
      <c r="AI4289" s="37">
        <v>39538</v>
      </c>
      <c r="AJ4289" s="57">
        <v>1.55</v>
      </c>
      <c r="AK4289" s="37">
        <v>39538</v>
      </c>
      <c r="AL4289" s="57">
        <v>3.45</v>
      </c>
      <c r="AM4289" s="2">
        <v>39308</v>
      </c>
      <c r="AN4289">
        <v>4.54</v>
      </c>
      <c r="AO4289" s="2">
        <v>39307</v>
      </c>
      <c r="AP4289">
        <v>8969.94</v>
      </c>
    </row>
    <row r="4290" spans="25:42" x14ac:dyDescent="0.2">
      <c r="Y4290" s="2">
        <v>39442</v>
      </c>
      <c r="Z4290">
        <v>2.706</v>
      </c>
      <c r="AA4290" s="2">
        <v>39406</v>
      </c>
      <c r="AB4290">
        <v>2.7839999999999998</v>
      </c>
      <c r="AC4290" s="2">
        <v>39469</v>
      </c>
      <c r="AD4290">
        <v>2.3224999999999998</v>
      </c>
      <c r="AE4290" s="2">
        <v>39500</v>
      </c>
      <c r="AF4290">
        <v>2.7869999999999999</v>
      </c>
      <c r="AG4290" s="2">
        <v>39442</v>
      </c>
      <c r="AH4290">
        <v>141.30000000000001</v>
      </c>
      <c r="AI4290" s="37">
        <v>39535</v>
      </c>
      <c r="AJ4290" s="57">
        <v>1.56</v>
      </c>
      <c r="AK4290" s="37">
        <v>39535</v>
      </c>
      <c r="AL4290" s="57">
        <v>3.47</v>
      </c>
      <c r="AM4290" s="2">
        <v>39307</v>
      </c>
      <c r="AN4290">
        <v>4.8099999999999996</v>
      </c>
      <c r="AO4290" s="2">
        <v>39304</v>
      </c>
      <c r="AP4290">
        <v>8968.61</v>
      </c>
    </row>
    <row r="4291" spans="25:42" x14ac:dyDescent="0.2">
      <c r="Y4291" s="2">
        <v>39441</v>
      </c>
      <c r="Z4291">
        <v>2.8054999999999999</v>
      </c>
      <c r="AA4291" s="2">
        <v>39405</v>
      </c>
      <c r="AB4291">
        <v>2.7490000000000001</v>
      </c>
      <c r="AC4291" s="2">
        <v>39468</v>
      </c>
      <c r="AD4291">
        <v>2.41</v>
      </c>
      <c r="AE4291" s="2">
        <v>39499</v>
      </c>
      <c r="AF4291">
        <v>2.8275000000000001</v>
      </c>
      <c r="AG4291" s="2">
        <v>39441</v>
      </c>
      <c r="AH4291">
        <v>144</v>
      </c>
      <c r="AI4291" s="37">
        <v>39534</v>
      </c>
      <c r="AJ4291" s="57">
        <v>1.57</v>
      </c>
      <c r="AK4291" s="37">
        <v>39534</v>
      </c>
      <c r="AL4291" s="57">
        <v>3.56</v>
      </c>
      <c r="AM4291" s="2">
        <v>39304</v>
      </c>
      <c r="AN4291">
        <v>4.68</v>
      </c>
      <c r="AO4291" s="2">
        <v>39303</v>
      </c>
      <c r="AP4291">
        <v>8969.7999999999993</v>
      </c>
    </row>
    <row r="4292" spans="25:42" x14ac:dyDescent="0.2">
      <c r="Y4292" s="2">
        <v>39440</v>
      </c>
      <c r="Z4292">
        <v>2.8085</v>
      </c>
      <c r="AA4292" s="2">
        <v>39402</v>
      </c>
      <c r="AB4292">
        <v>2.7484999999999999</v>
      </c>
      <c r="AC4292" s="2">
        <v>39465</v>
      </c>
      <c r="AD4292">
        <v>2.42</v>
      </c>
      <c r="AE4292" s="2">
        <v>39498</v>
      </c>
      <c r="AF4292">
        <v>2.8610000000000002</v>
      </c>
      <c r="AG4292" s="2">
        <v>39440</v>
      </c>
      <c r="AH4292">
        <v>144</v>
      </c>
      <c r="AI4292" s="37">
        <v>39533</v>
      </c>
      <c r="AJ4292" s="57">
        <v>1.56</v>
      </c>
      <c r="AK4292" s="37">
        <v>39533</v>
      </c>
      <c r="AL4292" s="57">
        <v>3.51</v>
      </c>
      <c r="AM4292" s="2">
        <v>39303</v>
      </c>
      <c r="AN4292">
        <v>5.41</v>
      </c>
      <c r="AO4292" s="2">
        <v>39302</v>
      </c>
      <c r="AP4292">
        <v>8941.9699999999993</v>
      </c>
    </row>
    <row r="4293" spans="25:42" x14ac:dyDescent="0.2">
      <c r="Y4293" s="2">
        <v>39437</v>
      </c>
      <c r="Z4293">
        <v>2.7284999999999999</v>
      </c>
      <c r="AA4293" s="2">
        <v>39401</v>
      </c>
      <c r="AB4293">
        <v>2.69</v>
      </c>
      <c r="AC4293" s="2">
        <v>39464</v>
      </c>
      <c r="AD4293">
        <v>2.4079999999999999</v>
      </c>
      <c r="AE4293" s="2">
        <v>39497</v>
      </c>
      <c r="AF4293">
        <v>2.8025000000000002</v>
      </c>
      <c r="AG4293" s="2">
        <v>39437</v>
      </c>
      <c r="AH4293">
        <v>145.5</v>
      </c>
      <c r="AI4293" s="37">
        <v>39532</v>
      </c>
      <c r="AJ4293" s="57">
        <v>1.64</v>
      </c>
      <c r="AK4293" s="37">
        <v>39532</v>
      </c>
      <c r="AL4293" s="57">
        <v>3.51</v>
      </c>
      <c r="AM4293" s="2">
        <v>39302</v>
      </c>
      <c r="AN4293">
        <v>5.27</v>
      </c>
      <c r="AO4293" s="2">
        <v>39301</v>
      </c>
      <c r="AP4293">
        <v>8947.09</v>
      </c>
    </row>
    <row r="4294" spans="25:42" x14ac:dyDescent="0.2">
      <c r="Y4294" s="2">
        <v>39436</v>
      </c>
      <c r="Z4294">
        <v>2.6034999999999999</v>
      </c>
      <c r="AA4294" s="2">
        <v>39400</v>
      </c>
      <c r="AB4294">
        <v>2.7614999999999998</v>
      </c>
      <c r="AC4294" s="2">
        <v>39463</v>
      </c>
      <c r="AD4294">
        <v>2.4584999999999999</v>
      </c>
      <c r="AE4294" s="2">
        <v>39496</v>
      </c>
      <c r="AF4294">
        <v>2.7869999999999999</v>
      </c>
      <c r="AG4294" s="2">
        <v>39436</v>
      </c>
      <c r="AH4294">
        <v>154.69999999999999</v>
      </c>
      <c r="AI4294" s="37">
        <v>39531</v>
      </c>
      <c r="AJ4294" s="57">
        <v>1.68</v>
      </c>
      <c r="AK4294" s="37">
        <v>39531</v>
      </c>
      <c r="AL4294" s="57">
        <v>3.56</v>
      </c>
      <c r="AM4294" s="2">
        <v>39301</v>
      </c>
      <c r="AN4294">
        <v>5.26</v>
      </c>
      <c r="AO4294" s="2">
        <v>39300</v>
      </c>
      <c r="AP4294">
        <v>8942.3799999999992</v>
      </c>
    </row>
    <row r="4295" spans="25:42" x14ac:dyDescent="0.2">
      <c r="Y4295" s="2">
        <v>39435</v>
      </c>
      <c r="Z4295">
        <v>2.7069999999999999</v>
      </c>
      <c r="AA4295" s="2">
        <v>39399</v>
      </c>
      <c r="AB4295">
        <v>2.8174999999999999</v>
      </c>
      <c r="AC4295" s="2">
        <v>39462</v>
      </c>
      <c r="AD4295">
        <v>2.5329999999999999</v>
      </c>
      <c r="AE4295" s="2">
        <v>39493</v>
      </c>
      <c r="AF4295">
        <v>2.7240000000000002</v>
      </c>
      <c r="AG4295" s="2">
        <v>39435</v>
      </c>
      <c r="AH4295">
        <v>147.82769999999999</v>
      </c>
      <c r="AI4295" s="37">
        <v>39528</v>
      </c>
      <c r="AJ4295" s="58" t="e">
        <f>NA()</f>
        <v>#N/A</v>
      </c>
      <c r="AK4295" s="37">
        <v>39528</v>
      </c>
      <c r="AL4295" s="57" t="e">
        <v>#N/A</v>
      </c>
      <c r="AM4295" s="2">
        <v>39300</v>
      </c>
      <c r="AN4295">
        <v>5.26</v>
      </c>
      <c r="AO4295" s="2">
        <v>39297</v>
      </c>
      <c r="AP4295">
        <v>8938.93</v>
      </c>
    </row>
    <row r="4296" spans="25:42" x14ac:dyDescent="0.2">
      <c r="Y4296" s="2">
        <v>39434</v>
      </c>
      <c r="Z4296">
        <v>2.7755000000000001</v>
      </c>
      <c r="AA4296" s="2">
        <v>39398</v>
      </c>
      <c r="AB4296">
        <v>2.8260000000000001</v>
      </c>
      <c r="AC4296" s="2">
        <v>39461</v>
      </c>
      <c r="AD4296">
        <v>2.5994999999999999</v>
      </c>
      <c r="AE4296" s="2">
        <v>39492</v>
      </c>
      <c r="AF4296">
        <v>2.7</v>
      </c>
      <c r="AG4296" s="2">
        <v>39434</v>
      </c>
      <c r="AH4296">
        <v>141.5</v>
      </c>
      <c r="AI4296" s="37">
        <v>39527</v>
      </c>
      <c r="AJ4296" s="57">
        <v>1.33</v>
      </c>
      <c r="AK4296" s="37">
        <v>39527</v>
      </c>
      <c r="AL4296" s="57">
        <v>3.34</v>
      </c>
      <c r="AM4296" s="2">
        <v>39297</v>
      </c>
      <c r="AN4296">
        <v>5.24</v>
      </c>
      <c r="AO4296" s="2">
        <v>39296</v>
      </c>
      <c r="AP4296">
        <v>8945.5</v>
      </c>
    </row>
    <row r="4297" spans="25:42" x14ac:dyDescent="0.2">
      <c r="Y4297" s="2">
        <v>39433</v>
      </c>
      <c r="Z4297">
        <v>2.7229999999999999</v>
      </c>
      <c r="AA4297" s="2">
        <v>39395</v>
      </c>
      <c r="AB4297">
        <v>2.6949999999999998</v>
      </c>
      <c r="AC4297" s="2">
        <v>39458</v>
      </c>
      <c r="AD4297">
        <v>2.5505</v>
      </c>
      <c r="AE4297" s="2">
        <v>39491</v>
      </c>
      <c r="AF4297">
        <v>2.7075</v>
      </c>
      <c r="AG4297" s="2">
        <v>39433</v>
      </c>
      <c r="AH4297">
        <v>138.73339999999999</v>
      </c>
      <c r="AI4297" s="37">
        <v>39526</v>
      </c>
      <c r="AJ4297" s="57">
        <v>1.33</v>
      </c>
      <c r="AK4297" s="37">
        <v>39526</v>
      </c>
      <c r="AL4297" s="57">
        <v>3.38</v>
      </c>
      <c r="AM4297" s="2">
        <v>39296</v>
      </c>
      <c r="AN4297">
        <v>5.24</v>
      </c>
      <c r="AO4297" s="2">
        <v>39295</v>
      </c>
      <c r="AP4297">
        <v>8913.4599999999991</v>
      </c>
    </row>
    <row r="4298" spans="25:42" x14ac:dyDescent="0.2">
      <c r="Y4298" s="2">
        <v>39430</v>
      </c>
      <c r="Z4298">
        <v>2.9195000000000002</v>
      </c>
      <c r="AA4298" s="2">
        <v>39394</v>
      </c>
      <c r="AB4298">
        <v>2.738</v>
      </c>
      <c r="AC4298" s="2">
        <v>39457</v>
      </c>
      <c r="AD4298">
        <v>2.5310000000000001</v>
      </c>
      <c r="AE4298" s="2">
        <v>39490</v>
      </c>
      <c r="AF4298">
        <v>2.7629999999999999</v>
      </c>
      <c r="AG4298" s="2">
        <v>39430</v>
      </c>
      <c r="AH4298">
        <v>139.37540000000001</v>
      </c>
      <c r="AI4298" s="37">
        <v>39525</v>
      </c>
      <c r="AJ4298" s="57">
        <v>1.4</v>
      </c>
      <c r="AK4298" s="37">
        <v>39525</v>
      </c>
      <c r="AL4298" s="57">
        <v>3.48</v>
      </c>
      <c r="AM4298" s="2">
        <v>39295</v>
      </c>
      <c r="AN4298">
        <v>5.3</v>
      </c>
      <c r="AO4298" s="2">
        <v>39294</v>
      </c>
      <c r="AP4298">
        <v>8932.44</v>
      </c>
    </row>
    <row r="4299" spans="25:42" x14ac:dyDescent="0.2">
      <c r="Y4299" s="2">
        <v>39429</v>
      </c>
      <c r="Z4299">
        <v>2.7505000000000002</v>
      </c>
      <c r="AA4299" s="2">
        <v>39393</v>
      </c>
      <c r="AB4299">
        <v>2.746</v>
      </c>
      <c r="AC4299" s="2">
        <v>39456</v>
      </c>
      <c r="AD4299">
        <v>2.5449999999999999</v>
      </c>
      <c r="AE4299" s="2">
        <v>39489</v>
      </c>
      <c r="AF4299">
        <v>2.7204999999999999</v>
      </c>
      <c r="AG4299" s="2">
        <v>39429</v>
      </c>
      <c r="AH4299">
        <v>139.19999999999999</v>
      </c>
      <c r="AI4299" s="37">
        <v>39524</v>
      </c>
      <c r="AJ4299" s="57">
        <v>1.32</v>
      </c>
      <c r="AK4299" s="37">
        <v>39524</v>
      </c>
      <c r="AL4299" s="57">
        <v>3.34</v>
      </c>
      <c r="AM4299" s="2">
        <v>39294</v>
      </c>
      <c r="AN4299">
        <v>5.28</v>
      </c>
      <c r="AO4299" s="2">
        <v>39293</v>
      </c>
      <c r="AP4299">
        <v>8909.75</v>
      </c>
    </row>
    <row r="4300" spans="25:42" x14ac:dyDescent="0.2">
      <c r="Y4300" s="2">
        <v>39428</v>
      </c>
      <c r="Z4300">
        <v>2.84</v>
      </c>
      <c r="AA4300" s="2">
        <v>39392</v>
      </c>
      <c r="AB4300">
        <v>2.8835000000000002</v>
      </c>
      <c r="AC4300" s="2">
        <v>39455</v>
      </c>
      <c r="AD4300">
        <v>2.6120000000000001</v>
      </c>
      <c r="AE4300" s="2">
        <v>39486</v>
      </c>
      <c r="AF4300">
        <v>2.7080000000000002</v>
      </c>
      <c r="AG4300" s="2">
        <v>39428</v>
      </c>
      <c r="AH4300">
        <v>142.80000000000001</v>
      </c>
      <c r="AI4300" s="37">
        <v>39521</v>
      </c>
      <c r="AJ4300" s="57">
        <v>1.37</v>
      </c>
      <c r="AK4300" s="37">
        <v>39521</v>
      </c>
      <c r="AL4300" s="57">
        <v>3.44</v>
      </c>
      <c r="AM4300" s="2">
        <v>39293</v>
      </c>
      <c r="AN4300">
        <v>5.29</v>
      </c>
      <c r="AO4300" s="2">
        <v>39290</v>
      </c>
      <c r="AP4300">
        <v>8919.0499999999993</v>
      </c>
    </row>
    <row r="4301" spans="25:42" x14ac:dyDescent="0.2">
      <c r="Y4301" s="2">
        <v>39427</v>
      </c>
      <c r="Z4301">
        <v>2.5099999999999998</v>
      </c>
      <c r="AA4301" s="2">
        <v>39391</v>
      </c>
      <c r="AB4301">
        <v>2.74</v>
      </c>
      <c r="AC4301" s="2">
        <v>39454</v>
      </c>
      <c r="AD4301">
        <v>2.6539999999999999</v>
      </c>
      <c r="AE4301" s="2">
        <v>39485</v>
      </c>
      <c r="AF4301">
        <v>2.673</v>
      </c>
      <c r="AG4301" s="2">
        <v>39427</v>
      </c>
      <c r="AH4301">
        <v>140.6</v>
      </c>
      <c r="AI4301" s="37">
        <v>39520</v>
      </c>
      <c r="AJ4301" s="57">
        <v>1.54</v>
      </c>
      <c r="AK4301" s="37">
        <v>39520</v>
      </c>
      <c r="AL4301" s="57">
        <v>3.56</v>
      </c>
      <c r="AM4301" s="2">
        <v>39290</v>
      </c>
      <c r="AN4301">
        <v>5.25</v>
      </c>
      <c r="AO4301" s="2">
        <v>39289</v>
      </c>
      <c r="AP4301">
        <v>8914.44</v>
      </c>
    </row>
    <row r="4302" spans="25:42" x14ac:dyDescent="0.2">
      <c r="Y4302" s="2">
        <v>39426</v>
      </c>
      <c r="Z4302">
        <v>2.8094999999999999</v>
      </c>
      <c r="AA4302" s="2">
        <v>39388</v>
      </c>
      <c r="AB4302">
        <v>2.7280000000000002</v>
      </c>
      <c r="AC4302" s="2">
        <v>39451</v>
      </c>
      <c r="AD4302">
        <v>2.6779999999999999</v>
      </c>
      <c r="AE4302" s="2">
        <v>39484</v>
      </c>
      <c r="AF4302">
        <v>2.6709999999999998</v>
      </c>
      <c r="AG4302" s="2">
        <v>39426</v>
      </c>
      <c r="AH4302">
        <v>126.8903</v>
      </c>
      <c r="AI4302" s="37">
        <v>39519</v>
      </c>
      <c r="AJ4302" s="57">
        <v>1.58</v>
      </c>
      <c r="AK4302" s="37">
        <v>39519</v>
      </c>
      <c r="AL4302" s="57">
        <v>3.49</v>
      </c>
      <c r="AM4302" s="2">
        <v>39289</v>
      </c>
      <c r="AN4302">
        <v>5.28</v>
      </c>
      <c r="AO4302" s="2">
        <v>39288</v>
      </c>
      <c r="AP4302">
        <v>8899.81</v>
      </c>
    </row>
    <row r="4303" spans="25:42" x14ac:dyDescent="0.2">
      <c r="Y4303" s="2">
        <v>39423</v>
      </c>
      <c r="Z4303">
        <v>2.5485000000000002</v>
      </c>
      <c r="AA4303" s="2">
        <v>39387</v>
      </c>
      <c r="AB4303">
        <v>2.613</v>
      </c>
      <c r="AC4303" s="2">
        <v>39450</v>
      </c>
      <c r="AD4303">
        <v>2.7370000000000001</v>
      </c>
      <c r="AE4303" s="2">
        <v>39483</v>
      </c>
      <c r="AF4303">
        <v>2.6265000000000001</v>
      </c>
      <c r="AG4303" s="2">
        <v>39423</v>
      </c>
      <c r="AH4303">
        <v>139.9648</v>
      </c>
      <c r="AI4303" s="37">
        <v>39518</v>
      </c>
      <c r="AJ4303" s="57">
        <v>1.67</v>
      </c>
      <c r="AK4303" s="37">
        <v>39518</v>
      </c>
      <c r="AL4303" s="57">
        <v>3.6</v>
      </c>
      <c r="AM4303" s="2">
        <v>39288</v>
      </c>
      <c r="AN4303">
        <v>5.32</v>
      </c>
      <c r="AO4303" s="2">
        <v>39287</v>
      </c>
      <c r="AP4303">
        <v>8903.2999999999993</v>
      </c>
    </row>
    <row r="4304" spans="25:42" x14ac:dyDescent="0.2">
      <c r="Y4304" s="2">
        <v>39422</v>
      </c>
      <c r="Z4304">
        <v>2.5145</v>
      </c>
      <c r="AA4304" s="2">
        <v>39386</v>
      </c>
      <c r="AB4304">
        <v>2.6004999999999998</v>
      </c>
      <c r="AC4304" s="2">
        <v>39449</v>
      </c>
      <c r="AD4304">
        <v>2.7025000000000001</v>
      </c>
      <c r="AE4304" s="2">
        <v>39482</v>
      </c>
      <c r="AF4304">
        <v>2.6675</v>
      </c>
      <c r="AG4304" s="2">
        <v>39422</v>
      </c>
      <c r="AH4304">
        <v>138.5</v>
      </c>
      <c r="AI4304" s="37">
        <v>39517</v>
      </c>
      <c r="AJ4304" s="57">
        <v>1.46</v>
      </c>
      <c r="AK4304" s="37">
        <v>39517</v>
      </c>
      <c r="AL4304" s="57">
        <v>3.46</v>
      </c>
      <c r="AM4304" s="2">
        <v>39287</v>
      </c>
      <c r="AN4304">
        <v>5.25</v>
      </c>
      <c r="AO4304" s="2">
        <v>39286</v>
      </c>
      <c r="AP4304">
        <v>8899.2000000000007</v>
      </c>
    </row>
    <row r="4305" spans="25:42" x14ac:dyDescent="0.2">
      <c r="Y4305" s="2">
        <v>39421</v>
      </c>
      <c r="Z4305">
        <v>2.399</v>
      </c>
      <c r="AA4305" s="2">
        <v>39385</v>
      </c>
      <c r="AB4305">
        <v>2.52</v>
      </c>
      <c r="AC4305" s="2">
        <v>39448</v>
      </c>
      <c r="AD4305">
        <v>2.714</v>
      </c>
      <c r="AE4305" s="2">
        <v>39479</v>
      </c>
      <c r="AF4305">
        <v>2.7589999999999999</v>
      </c>
      <c r="AG4305" s="2">
        <v>39421</v>
      </c>
      <c r="AH4305">
        <v>140.4</v>
      </c>
      <c r="AI4305" s="37">
        <v>39514</v>
      </c>
      <c r="AJ4305" s="57">
        <v>1.55</v>
      </c>
      <c r="AK4305" s="37">
        <v>39514</v>
      </c>
      <c r="AL4305" s="57">
        <v>3.56</v>
      </c>
      <c r="AM4305" s="2">
        <v>39286</v>
      </c>
      <c r="AN4305">
        <v>5.26</v>
      </c>
      <c r="AO4305" s="2">
        <v>39283</v>
      </c>
      <c r="AP4305">
        <v>8898.5499999999993</v>
      </c>
    </row>
    <row r="4306" spans="25:42" x14ac:dyDescent="0.2">
      <c r="Y4306" s="2">
        <v>39420</v>
      </c>
      <c r="Z4306">
        <v>2.4089999999999998</v>
      </c>
      <c r="AA4306" s="2">
        <v>39384</v>
      </c>
      <c r="AB4306">
        <v>2.6465000000000001</v>
      </c>
      <c r="AC4306" s="2">
        <v>39447</v>
      </c>
      <c r="AD4306">
        <v>2.74</v>
      </c>
      <c r="AE4306" s="2">
        <v>39478</v>
      </c>
      <c r="AF4306">
        <v>2.7174999999999998</v>
      </c>
      <c r="AG4306" s="2">
        <v>39420</v>
      </c>
      <c r="AH4306">
        <v>141.69999999999999</v>
      </c>
      <c r="AI4306" s="37">
        <v>39513</v>
      </c>
      <c r="AJ4306" s="57">
        <v>1.59</v>
      </c>
      <c r="AK4306" s="37">
        <v>39513</v>
      </c>
      <c r="AL4306" s="57">
        <v>3.62</v>
      </c>
      <c r="AM4306" s="2">
        <v>39283</v>
      </c>
      <c r="AN4306">
        <v>5.25</v>
      </c>
      <c r="AO4306" s="2">
        <v>39282</v>
      </c>
      <c r="AP4306">
        <v>8897.85</v>
      </c>
    </row>
    <row r="4307" spans="25:42" x14ac:dyDescent="0.2">
      <c r="Y4307" s="2">
        <v>39419</v>
      </c>
      <c r="Z4307">
        <v>2.7389999999999999</v>
      </c>
      <c r="AA4307" s="2">
        <v>39381</v>
      </c>
      <c r="AB4307">
        <v>2.5910000000000002</v>
      </c>
      <c r="AC4307" s="2">
        <v>39444</v>
      </c>
      <c r="AD4307">
        <v>2.6625000000000001</v>
      </c>
      <c r="AE4307" s="2">
        <v>39477</v>
      </c>
      <c r="AF4307">
        <v>2.7825000000000002</v>
      </c>
      <c r="AG4307" s="2">
        <v>39419</v>
      </c>
      <c r="AH4307">
        <v>136.11240000000001</v>
      </c>
      <c r="AI4307" s="37">
        <v>39512</v>
      </c>
      <c r="AJ4307" s="57">
        <v>1.72</v>
      </c>
      <c r="AK4307" s="37">
        <v>39512</v>
      </c>
      <c r="AL4307" s="57">
        <v>3.7</v>
      </c>
      <c r="AM4307" s="2">
        <v>39282</v>
      </c>
      <c r="AN4307">
        <v>5.25</v>
      </c>
      <c r="AO4307" s="2">
        <v>39281</v>
      </c>
      <c r="AP4307">
        <v>8888.52</v>
      </c>
    </row>
    <row r="4308" spans="25:42" x14ac:dyDescent="0.2">
      <c r="Y4308" s="2">
        <v>39416</v>
      </c>
      <c r="Z4308">
        <v>2.7530000000000001</v>
      </c>
      <c r="AA4308" s="2">
        <v>39380</v>
      </c>
      <c r="AB4308">
        <v>2.5565000000000002</v>
      </c>
      <c r="AC4308" s="2">
        <v>39443</v>
      </c>
      <c r="AD4308">
        <v>2.7105000000000001</v>
      </c>
      <c r="AE4308" s="2">
        <v>39476</v>
      </c>
      <c r="AF4308">
        <v>2.7094999999999998</v>
      </c>
      <c r="AG4308" s="2">
        <v>39416</v>
      </c>
      <c r="AH4308">
        <v>131.5</v>
      </c>
      <c r="AI4308" s="37">
        <v>39511</v>
      </c>
      <c r="AJ4308" s="57">
        <v>1.72</v>
      </c>
      <c r="AK4308" s="37">
        <v>39511</v>
      </c>
      <c r="AL4308" s="57">
        <v>3.63</v>
      </c>
      <c r="AM4308" s="2">
        <v>39281</v>
      </c>
      <c r="AN4308">
        <v>5.26</v>
      </c>
      <c r="AO4308" s="2">
        <v>39280</v>
      </c>
      <c r="AP4308">
        <v>8893.9500000000007</v>
      </c>
    </row>
    <row r="4309" spans="25:42" x14ac:dyDescent="0.2">
      <c r="Y4309" s="2">
        <v>39415</v>
      </c>
      <c r="Z4309">
        <v>2.7484999999999999</v>
      </c>
      <c r="AA4309" s="2">
        <v>39379</v>
      </c>
      <c r="AB4309">
        <v>2.4184999999999999</v>
      </c>
      <c r="AC4309" s="2">
        <v>39442</v>
      </c>
      <c r="AD4309">
        <v>2.7109999999999999</v>
      </c>
      <c r="AE4309" s="2">
        <v>39475</v>
      </c>
      <c r="AF4309">
        <v>2.6429999999999998</v>
      </c>
      <c r="AG4309" s="2">
        <v>39415</v>
      </c>
      <c r="AH4309">
        <v>133.6</v>
      </c>
      <c r="AI4309" s="37">
        <v>39510</v>
      </c>
      <c r="AJ4309" s="57">
        <v>1.74</v>
      </c>
      <c r="AK4309" s="37">
        <v>39510</v>
      </c>
      <c r="AL4309" s="57">
        <v>3.54</v>
      </c>
      <c r="AM4309" s="2">
        <v>39280</v>
      </c>
      <c r="AN4309">
        <v>5.28</v>
      </c>
      <c r="AO4309" s="2">
        <v>39279</v>
      </c>
      <c r="AP4309">
        <v>8886.56</v>
      </c>
    </row>
    <row r="4310" spans="25:42" x14ac:dyDescent="0.2">
      <c r="Y4310" s="2">
        <v>39414</v>
      </c>
      <c r="Z4310">
        <v>2.77</v>
      </c>
      <c r="AA4310" s="2">
        <v>39378</v>
      </c>
      <c r="AB4310">
        <v>2.4035000000000002</v>
      </c>
      <c r="AC4310" s="2">
        <v>39441</v>
      </c>
      <c r="AD4310">
        <v>2.7480000000000002</v>
      </c>
      <c r="AE4310" s="2">
        <v>39472</v>
      </c>
      <c r="AF4310">
        <v>2.6305000000000001</v>
      </c>
      <c r="AG4310" s="2">
        <v>39414</v>
      </c>
      <c r="AH4310">
        <v>127.4</v>
      </c>
      <c r="AI4310" s="37">
        <v>39507</v>
      </c>
      <c r="AJ4310" s="57">
        <v>1.77</v>
      </c>
      <c r="AK4310" s="37">
        <v>39507</v>
      </c>
      <c r="AL4310" s="57">
        <v>3.53</v>
      </c>
      <c r="AM4310" s="2">
        <v>39279</v>
      </c>
      <c r="AN4310">
        <v>5.32</v>
      </c>
      <c r="AO4310" s="2">
        <v>39276</v>
      </c>
      <c r="AP4310">
        <v>8877.77</v>
      </c>
    </row>
    <row r="4311" spans="25:42" x14ac:dyDescent="0.2">
      <c r="Y4311" s="2">
        <v>39413</v>
      </c>
      <c r="Z4311">
        <v>2.875</v>
      </c>
      <c r="AA4311" s="2">
        <v>39377</v>
      </c>
      <c r="AB4311">
        <v>2.464</v>
      </c>
      <c r="AC4311" s="2">
        <v>39440</v>
      </c>
      <c r="AD4311">
        <v>2.7124999999999999</v>
      </c>
      <c r="AE4311" s="2">
        <v>39471</v>
      </c>
      <c r="AF4311">
        <v>2.6425000000000001</v>
      </c>
      <c r="AG4311" s="2">
        <v>39413</v>
      </c>
      <c r="AH4311">
        <v>133.4</v>
      </c>
      <c r="AI4311" s="37">
        <v>39506</v>
      </c>
      <c r="AJ4311" s="57">
        <v>1.92</v>
      </c>
      <c r="AK4311" s="37">
        <v>39506</v>
      </c>
      <c r="AL4311" s="58">
        <v>3.71</v>
      </c>
      <c r="AM4311" s="2">
        <v>39276</v>
      </c>
      <c r="AN4311">
        <v>5.25</v>
      </c>
      <c r="AO4311" s="2">
        <v>39275</v>
      </c>
      <c r="AP4311">
        <v>8878.0499999999993</v>
      </c>
    </row>
    <row r="4312" spans="25:42" x14ac:dyDescent="0.2">
      <c r="Y4312" s="2">
        <v>39412</v>
      </c>
      <c r="Z4312">
        <v>2.8759999999999999</v>
      </c>
      <c r="AA4312" s="2">
        <v>39374</v>
      </c>
      <c r="AB4312">
        <v>2.4235000000000002</v>
      </c>
      <c r="AC4312" s="2">
        <v>39437</v>
      </c>
      <c r="AD4312">
        <v>2.7134999999999998</v>
      </c>
      <c r="AE4312" s="2">
        <v>39470</v>
      </c>
      <c r="AF4312">
        <v>2.6234999999999999</v>
      </c>
      <c r="AG4312" s="2">
        <v>39412</v>
      </c>
      <c r="AH4312">
        <v>126.90179999999999</v>
      </c>
      <c r="AI4312" s="37">
        <v>39505</v>
      </c>
      <c r="AJ4312" s="57">
        <v>2.02</v>
      </c>
      <c r="AK4312" s="37">
        <v>39505</v>
      </c>
      <c r="AL4312" s="57">
        <v>3.85</v>
      </c>
      <c r="AM4312" s="2">
        <v>39275</v>
      </c>
      <c r="AN4312">
        <v>5.26</v>
      </c>
      <c r="AO4312" s="2">
        <v>39274</v>
      </c>
      <c r="AP4312">
        <v>8873</v>
      </c>
    </row>
    <row r="4313" spans="25:42" x14ac:dyDescent="0.2">
      <c r="Y4313" s="2">
        <v>39409</v>
      </c>
      <c r="Z4313">
        <v>2.855</v>
      </c>
      <c r="AA4313" s="2">
        <v>39373</v>
      </c>
      <c r="AB4313">
        <v>2.4630000000000001</v>
      </c>
      <c r="AC4313" s="2">
        <v>39436</v>
      </c>
      <c r="AD4313">
        <v>2.6905000000000001</v>
      </c>
      <c r="AE4313" s="2">
        <v>39469</v>
      </c>
      <c r="AF4313">
        <v>2.5859999999999999</v>
      </c>
      <c r="AG4313" s="2">
        <v>39409</v>
      </c>
      <c r="AH4313">
        <v>112.1</v>
      </c>
      <c r="AI4313" s="37">
        <v>39504</v>
      </c>
      <c r="AJ4313" s="57">
        <v>2.0699999999999998</v>
      </c>
      <c r="AK4313" s="37">
        <v>39504</v>
      </c>
      <c r="AL4313" s="57">
        <v>3.88</v>
      </c>
      <c r="AM4313" s="2">
        <v>39274</v>
      </c>
      <c r="AN4313">
        <v>5.24</v>
      </c>
      <c r="AO4313" s="2">
        <v>39273</v>
      </c>
      <c r="AP4313">
        <v>8878.01</v>
      </c>
    </row>
    <row r="4314" spans="25:42" x14ac:dyDescent="0.2">
      <c r="Y4314" s="2">
        <v>39408</v>
      </c>
      <c r="Z4314">
        <v>2.7330000000000001</v>
      </c>
      <c r="AA4314" s="2">
        <v>39372</v>
      </c>
      <c r="AB4314">
        <v>2.4474999999999998</v>
      </c>
      <c r="AC4314" s="2">
        <v>39435</v>
      </c>
      <c r="AD4314">
        <v>2.7225000000000001</v>
      </c>
      <c r="AE4314" s="2">
        <v>39468</v>
      </c>
      <c r="AF4314">
        <v>2.6</v>
      </c>
      <c r="AG4314" s="2">
        <v>39408</v>
      </c>
      <c r="AH4314">
        <v>112.2</v>
      </c>
      <c r="AI4314" s="37">
        <v>39503</v>
      </c>
      <c r="AJ4314" s="57">
        <v>2.13</v>
      </c>
      <c r="AK4314" s="37">
        <v>39503</v>
      </c>
      <c r="AL4314" s="57">
        <v>3.91</v>
      </c>
      <c r="AM4314" s="2">
        <v>39273</v>
      </c>
      <c r="AN4314">
        <v>5.24</v>
      </c>
      <c r="AO4314" s="2">
        <v>39272</v>
      </c>
      <c r="AP4314">
        <v>8874.2999999999993</v>
      </c>
    </row>
    <row r="4315" spans="25:42" x14ac:dyDescent="0.2">
      <c r="Y4315" s="2">
        <v>39407</v>
      </c>
      <c r="Z4315">
        <v>2.887</v>
      </c>
      <c r="AA4315" s="2">
        <v>39371</v>
      </c>
      <c r="AB4315">
        <v>2.4205000000000001</v>
      </c>
      <c r="AC4315" s="2">
        <v>39434</v>
      </c>
      <c r="AD4315">
        <v>2.7360000000000002</v>
      </c>
      <c r="AE4315" s="2">
        <v>39465</v>
      </c>
      <c r="AF4315">
        <v>2.585</v>
      </c>
      <c r="AG4315" s="2">
        <v>39407</v>
      </c>
      <c r="AH4315">
        <v>112.2</v>
      </c>
      <c r="AI4315" s="37">
        <v>39500</v>
      </c>
      <c r="AJ4315" s="57">
        <v>2.08</v>
      </c>
      <c r="AK4315" s="37">
        <v>39500</v>
      </c>
      <c r="AL4315" s="57">
        <v>3.79</v>
      </c>
      <c r="AM4315" s="2">
        <v>39272</v>
      </c>
      <c r="AN4315">
        <v>5.22</v>
      </c>
      <c r="AO4315" s="2">
        <v>39269</v>
      </c>
      <c r="AP4315">
        <v>8875.8799999999992</v>
      </c>
    </row>
    <row r="4316" spans="25:42" x14ac:dyDescent="0.2">
      <c r="Y4316" s="2">
        <v>39406</v>
      </c>
      <c r="Z4316">
        <v>2.9249999999999998</v>
      </c>
      <c r="AA4316" s="2">
        <v>39370</v>
      </c>
      <c r="AB4316">
        <v>2.403</v>
      </c>
      <c r="AC4316" s="2">
        <v>39433</v>
      </c>
      <c r="AD4316">
        <v>2.7355</v>
      </c>
      <c r="AE4316" s="2">
        <v>39464</v>
      </c>
      <c r="AF4316">
        <v>2.5920000000000001</v>
      </c>
      <c r="AG4316" s="2">
        <v>39406</v>
      </c>
      <c r="AH4316">
        <v>109.2</v>
      </c>
      <c r="AI4316" s="37">
        <v>39499</v>
      </c>
      <c r="AJ4316" s="57">
        <v>2.0499999999999998</v>
      </c>
      <c r="AK4316" s="37">
        <v>39499</v>
      </c>
      <c r="AL4316" s="57">
        <v>3.77</v>
      </c>
      <c r="AM4316" s="2">
        <v>39269</v>
      </c>
      <c r="AN4316">
        <v>5.22</v>
      </c>
      <c r="AO4316" s="2">
        <v>39268</v>
      </c>
      <c r="AP4316">
        <v>8872.77</v>
      </c>
    </row>
    <row r="4317" spans="25:42" x14ac:dyDescent="0.2">
      <c r="Y4317" s="2">
        <v>39405</v>
      </c>
      <c r="Z4317">
        <v>2.968</v>
      </c>
      <c r="AA4317" s="2">
        <v>39367</v>
      </c>
      <c r="AB4317">
        <v>2.4024999999999999</v>
      </c>
      <c r="AC4317" s="2">
        <v>39430</v>
      </c>
      <c r="AD4317">
        <v>2.7530000000000001</v>
      </c>
      <c r="AE4317" s="2">
        <v>39463</v>
      </c>
      <c r="AF4317">
        <v>2.6160000000000001</v>
      </c>
      <c r="AG4317" s="2">
        <v>39405</v>
      </c>
      <c r="AH4317">
        <v>101.04</v>
      </c>
      <c r="AI4317" s="37">
        <v>39498</v>
      </c>
      <c r="AJ4317" s="57">
        <v>2.16</v>
      </c>
      <c r="AK4317" s="37">
        <v>39498</v>
      </c>
      <c r="AL4317" s="57">
        <v>3.93</v>
      </c>
      <c r="AM4317" s="2">
        <v>39268</v>
      </c>
      <c r="AN4317">
        <v>5.25</v>
      </c>
      <c r="AO4317" s="2">
        <v>39266</v>
      </c>
      <c r="AP4317">
        <v>8870.4599999999991</v>
      </c>
    </row>
    <row r="4318" spans="25:42" x14ac:dyDescent="0.2">
      <c r="Y4318" s="2">
        <v>39402</v>
      </c>
      <c r="Z4318">
        <v>3.06</v>
      </c>
      <c r="AA4318" s="2">
        <v>39366</v>
      </c>
      <c r="AB4318">
        <v>2.3765000000000001</v>
      </c>
      <c r="AC4318" s="2">
        <v>39429</v>
      </c>
      <c r="AD4318">
        <v>2.7210000000000001</v>
      </c>
      <c r="AE4318" s="2">
        <v>39462</v>
      </c>
      <c r="AF4318">
        <v>2.653</v>
      </c>
      <c r="AG4318" s="2">
        <v>39402</v>
      </c>
      <c r="AH4318">
        <v>99.14</v>
      </c>
      <c r="AI4318" s="37">
        <v>39497</v>
      </c>
      <c r="AJ4318" s="57">
        <v>2.11</v>
      </c>
      <c r="AK4318" s="37">
        <v>39497</v>
      </c>
      <c r="AL4318" s="57">
        <v>3.89</v>
      </c>
      <c r="AM4318" s="2">
        <v>39266</v>
      </c>
      <c r="AN4318">
        <v>5.24</v>
      </c>
      <c r="AO4318" s="2">
        <v>39265</v>
      </c>
      <c r="AP4318">
        <v>8869.27</v>
      </c>
    </row>
    <row r="4319" spans="25:42" x14ac:dyDescent="0.2">
      <c r="Y4319" s="2">
        <v>39401</v>
      </c>
      <c r="Z4319">
        <v>3.016</v>
      </c>
      <c r="AA4319" s="2">
        <v>39365</v>
      </c>
      <c r="AB4319">
        <v>2.3445</v>
      </c>
      <c r="AC4319" s="2">
        <v>39428</v>
      </c>
      <c r="AD4319">
        <v>2.7115</v>
      </c>
      <c r="AE4319" s="2">
        <v>39461</v>
      </c>
      <c r="AF4319">
        <v>2.694</v>
      </c>
      <c r="AG4319" s="2">
        <v>39401</v>
      </c>
      <c r="AH4319">
        <v>102.22</v>
      </c>
      <c r="AI4319" s="37">
        <v>39496</v>
      </c>
      <c r="AJ4319" s="58" t="e">
        <f>NA()</f>
        <v>#N/A</v>
      </c>
      <c r="AK4319" s="37">
        <v>39496</v>
      </c>
      <c r="AL4319" s="57" t="e">
        <v>#N/A</v>
      </c>
      <c r="AM4319" s="2">
        <v>39265</v>
      </c>
      <c r="AN4319">
        <v>5.31</v>
      </c>
      <c r="AO4319" s="2">
        <v>39262</v>
      </c>
      <c r="AP4319">
        <v>8867.67</v>
      </c>
    </row>
    <row r="4320" spans="25:42" x14ac:dyDescent="0.2">
      <c r="Y4320" s="2">
        <v>39400</v>
      </c>
      <c r="Z4320">
        <v>2.94</v>
      </c>
      <c r="AA4320" s="2">
        <v>39364</v>
      </c>
      <c r="AB4320">
        <v>2.3395000000000001</v>
      </c>
      <c r="AC4320" s="2">
        <v>39427</v>
      </c>
      <c r="AD4320">
        <v>2.6185</v>
      </c>
      <c r="AE4320" s="2">
        <v>39458</v>
      </c>
      <c r="AF4320">
        <v>2.653</v>
      </c>
      <c r="AG4320" s="2">
        <v>39400</v>
      </c>
      <c r="AH4320">
        <v>95.36</v>
      </c>
      <c r="AI4320" s="37">
        <v>39493</v>
      </c>
      <c r="AJ4320" s="57">
        <v>2.02</v>
      </c>
      <c r="AK4320" s="37">
        <v>39493</v>
      </c>
      <c r="AL4320" s="57">
        <v>3.76</v>
      </c>
      <c r="AM4320" s="2">
        <v>39262</v>
      </c>
      <c r="AN4320">
        <v>5.31</v>
      </c>
      <c r="AO4320" s="2">
        <v>39261</v>
      </c>
      <c r="AP4320">
        <v>8793.49</v>
      </c>
    </row>
    <row r="4321" spans="25:42" x14ac:dyDescent="0.2">
      <c r="Y4321" s="2">
        <v>39399</v>
      </c>
      <c r="Z4321">
        <v>3.0114999999999998</v>
      </c>
      <c r="AA4321" s="2">
        <v>39363</v>
      </c>
      <c r="AB4321">
        <v>2.3210000000000002</v>
      </c>
      <c r="AC4321" s="2">
        <v>39426</v>
      </c>
      <c r="AD4321">
        <v>2.6444999999999999</v>
      </c>
      <c r="AE4321" s="2">
        <v>39457</v>
      </c>
      <c r="AF4321">
        <v>2.657</v>
      </c>
      <c r="AG4321" s="2">
        <v>39399</v>
      </c>
      <c r="AH4321">
        <v>102.5</v>
      </c>
      <c r="AI4321" s="37">
        <v>39492</v>
      </c>
      <c r="AJ4321" s="57">
        <v>2.0499999999999998</v>
      </c>
      <c r="AK4321" s="37">
        <v>39492</v>
      </c>
      <c r="AL4321" s="57">
        <v>3.85</v>
      </c>
      <c r="AM4321" s="2">
        <v>39261</v>
      </c>
      <c r="AN4321">
        <v>5.26</v>
      </c>
      <c r="AO4321" s="2">
        <v>39260</v>
      </c>
      <c r="AP4321">
        <v>8805.9</v>
      </c>
    </row>
    <row r="4322" spans="25:42" x14ac:dyDescent="0.2">
      <c r="Y4322" s="2">
        <v>39398</v>
      </c>
      <c r="Z4322">
        <v>3.012</v>
      </c>
      <c r="AA4322" s="2">
        <v>39360</v>
      </c>
      <c r="AB4322">
        <v>2.27</v>
      </c>
      <c r="AC4322" s="2">
        <v>39423</v>
      </c>
      <c r="AD4322">
        <v>2.6280000000000001</v>
      </c>
      <c r="AE4322" s="2">
        <v>39456</v>
      </c>
      <c r="AF4322">
        <v>2.6284999999999998</v>
      </c>
      <c r="AG4322" s="2">
        <v>39398</v>
      </c>
      <c r="AH4322">
        <v>112.08</v>
      </c>
      <c r="AI4322" s="37">
        <v>39491</v>
      </c>
      <c r="AJ4322" s="57">
        <v>2.0299999999999998</v>
      </c>
      <c r="AK4322" s="37">
        <v>39491</v>
      </c>
      <c r="AL4322" s="57">
        <v>3.7</v>
      </c>
      <c r="AM4322" s="2">
        <v>39260</v>
      </c>
      <c r="AN4322">
        <v>5.26</v>
      </c>
      <c r="AO4322" s="2">
        <v>39259</v>
      </c>
      <c r="AP4322">
        <v>8811</v>
      </c>
    </row>
    <row r="4323" spans="25:42" x14ac:dyDescent="0.2">
      <c r="Y4323" s="2">
        <v>39395</v>
      </c>
      <c r="Z4323">
        <v>2.93</v>
      </c>
      <c r="AA4323" s="2">
        <v>39359</v>
      </c>
      <c r="AB4323">
        <v>2.2959999999999998</v>
      </c>
      <c r="AC4323" s="2">
        <v>39422</v>
      </c>
      <c r="AD4323">
        <v>2.5994999999999999</v>
      </c>
      <c r="AE4323" s="2">
        <v>39455</v>
      </c>
      <c r="AF4323">
        <v>2.68</v>
      </c>
      <c r="AG4323" s="2">
        <v>39395</v>
      </c>
      <c r="AH4323">
        <v>112.08</v>
      </c>
      <c r="AI4323" s="37">
        <v>39490</v>
      </c>
      <c r="AJ4323" s="57">
        <v>2.06</v>
      </c>
      <c r="AK4323" s="37">
        <v>39490</v>
      </c>
      <c r="AL4323" s="57">
        <v>3.66</v>
      </c>
      <c r="AM4323" s="2">
        <v>39259</v>
      </c>
      <c r="AN4323">
        <v>5.25</v>
      </c>
      <c r="AO4323" s="2">
        <v>39258</v>
      </c>
      <c r="AP4323">
        <v>8806.9</v>
      </c>
    </row>
    <row r="4324" spans="25:42" x14ac:dyDescent="0.2">
      <c r="Y4324" s="2">
        <v>39394</v>
      </c>
      <c r="Z4324">
        <v>2.923</v>
      </c>
      <c r="AA4324" s="2">
        <v>39358</v>
      </c>
      <c r="AB4324">
        <v>2.2909999999999999</v>
      </c>
      <c r="AC4324" s="2">
        <v>39421</v>
      </c>
      <c r="AD4324">
        <v>2.6040000000000001</v>
      </c>
      <c r="AE4324" s="2">
        <v>39454</v>
      </c>
      <c r="AF4324">
        <v>2.7174999999999998</v>
      </c>
      <c r="AG4324" s="2">
        <v>39394</v>
      </c>
      <c r="AH4324">
        <v>112.08</v>
      </c>
      <c r="AI4324" s="37">
        <v>39489</v>
      </c>
      <c r="AJ4324" s="57">
        <v>2.06</v>
      </c>
      <c r="AK4324" s="37">
        <v>39489</v>
      </c>
      <c r="AL4324" s="57">
        <v>3.62</v>
      </c>
      <c r="AM4324" s="2">
        <v>39258</v>
      </c>
      <c r="AN4324">
        <v>5.29</v>
      </c>
      <c r="AO4324" s="2">
        <v>39255</v>
      </c>
      <c r="AP4324">
        <v>8803.23</v>
      </c>
    </row>
    <row r="4325" spans="25:42" x14ac:dyDescent="0.2">
      <c r="Y4325" s="2">
        <v>39393</v>
      </c>
      <c r="Z4325">
        <v>2.8460000000000001</v>
      </c>
      <c r="AA4325" s="2">
        <v>39357</v>
      </c>
      <c r="AB4325">
        <v>2.25</v>
      </c>
      <c r="AC4325" s="2">
        <v>39420</v>
      </c>
      <c r="AD4325">
        <v>2.6429999999999998</v>
      </c>
      <c r="AE4325" s="2">
        <v>39451</v>
      </c>
      <c r="AF4325">
        <v>2.7040000000000002</v>
      </c>
      <c r="AG4325" s="2">
        <v>39393</v>
      </c>
      <c r="AH4325">
        <v>107.98</v>
      </c>
      <c r="AI4325" s="37">
        <v>39486</v>
      </c>
      <c r="AJ4325" s="57">
        <v>2.0499999999999998</v>
      </c>
      <c r="AK4325" s="37">
        <v>39486</v>
      </c>
      <c r="AL4325" s="57">
        <v>3.64</v>
      </c>
      <c r="AM4325" s="2">
        <v>39255</v>
      </c>
      <c r="AN4325">
        <v>5.24</v>
      </c>
      <c r="AO4325" s="2">
        <v>39254</v>
      </c>
      <c r="AP4325">
        <v>8800.68</v>
      </c>
    </row>
    <row r="4326" spans="25:42" x14ac:dyDescent="0.2">
      <c r="Y4326" s="2">
        <v>39392</v>
      </c>
      <c r="Z4326">
        <v>2.9740000000000002</v>
      </c>
      <c r="AA4326" s="2">
        <v>39356</v>
      </c>
      <c r="AB4326">
        <v>2.25</v>
      </c>
      <c r="AC4326" s="2">
        <v>39419</v>
      </c>
      <c r="AD4326">
        <v>2.681</v>
      </c>
      <c r="AE4326" s="2">
        <v>39450</v>
      </c>
      <c r="AF4326">
        <v>2.7444999999999999</v>
      </c>
      <c r="AG4326" s="2">
        <v>39392</v>
      </c>
      <c r="AH4326">
        <v>98.4</v>
      </c>
      <c r="AI4326" s="37">
        <v>39485</v>
      </c>
      <c r="AJ4326" s="57">
        <v>2.08</v>
      </c>
      <c r="AK4326" s="37">
        <v>39485</v>
      </c>
      <c r="AL4326" s="57">
        <v>3.74</v>
      </c>
      <c r="AM4326" s="2">
        <v>39254</v>
      </c>
      <c r="AN4326">
        <v>5.26</v>
      </c>
      <c r="AO4326" s="2">
        <v>39253</v>
      </c>
      <c r="AP4326">
        <v>8813.77</v>
      </c>
    </row>
    <row r="4327" spans="25:42" x14ac:dyDescent="0.2">
      <c r="Y4327" s="2">
        <v>39391</v>
      </c>
      <c r="Z4327">
        <v>2.71</v>
      </c>
      <c r="AA4327" s="2">
        <v>39353</v>
      </c>
      <c r="AB4327">
        <v>2.2890000000000001</v>
      </c>
      <c r="AC4327" s="2">
        <v>39416</v>
      </c>
      <c r="AD4327">
        <v>2.7345000000000002</v>
      </c>
      <c r="AE4327" s="2">
        <v>39449</v>
      </c>
      <c r="AF4327">
        <v>2.74</v>
      </c>
      <c r="AG4327" s="2">
        <v>39391</v>
      </c>
      <c r="AH4327">
        <v>102.56</v>
      </c>
      <c r="AI4327" s="37">
        <v>39484</v>
      </c>
      <c r="AJ4327" s="57">
        <v>2.0499999999999998</v>
      </c>
      <c r="AK4327" s="37">
        <v>39484</v>
      </c>
      <c r="AL4327" s="57">
        <v>3.61</v>
      </c>
      <c r="AM4327" s="2">
        <v>39253</v>
      </c>
      <c r="AN4327">
        <v>5.27</v>
      </c>
      <c r="AO4327" s="2">
        <v>39252</v>
      </c>
      <c r="AP4327">
        <v>8817.08</v>
      </c>
    </row>
    <row r="4328" spans="25:42" x14ac:dyDescent="0.2">
      <c r="Y4328" s="2">
        <v>39388</v>
      </c>
      <c r="Z4328">
        <v>3.0714999999999999</v>
      </c>
      <c r="AA4328" s="2">
        <v>39352</v>
      </c>
      <c r="AB4328">
        <v>2.2955000000000001</v>
      </c>
      <c r="AC4328" s="2">
        <v>39415</v>
      </c>
      <c r="AD4328">
        <v>2.7124999999999999</v>
      </c>
      <c r="AE4328" s="2">
        <v>39448</v>
      </c>
      <c r="AF4328">
        <v>2.7490000000000001</v>
      </c>
      <c r="AG4328" s="2">
        <v>39388</v>
      </c>
      <c r="AH4328">
        <v>103.64</v>
      </c>
      <c r="AI4328" s="37">
        <v>39483</v>
      </c>
      <c r="AJ4328" s="57">
        <v>2.06</v>
      </c>
      <c r="AK4328" s="37">
        <v>39483</v>
      </c>
      <c r="AL4328" s="57">
        <v>3.61</v>
      </c>
      <c r="AM4328" s="2">
        <v>39252</v>
      </c>
      <c r="AN4328">
        <v>5.21</v>
      </c>
      <c r="AO4328" s="2">
        <v>39251</v>
      </c>
      <c r="AP4328">
        <v>8808.26</v>
      </c>
    </row>
    <row r="4329" spans="25:42" x14ac:dyDescent="0.2">
      <c r="Y4329" s="2">
        <v>39387</v>
      </c>
      <c r="Z4329">
        <v>2.7734999999999999</v>
      </c>
      <c r="AA4329" s="2">
        <v>39351</v>
      </c>
      <c r="AB4329">
        <v>2.2469999999999999</v>
      </c>
      <c r="AC4329" s="2">
        <v>39414</v>
      </c>
      <c r="AD4329">
        <v>2.7435</v>
      </c>
      <c r="AE4329" s="2">
        <v>39447</v>
      </c>
      <c r="AF4329">
        <v>2.79</v>
      </c>
      <c r="AG4329" s="2">
        <v>39387</v>
      </c>
      <c r="AH4329">
        <v>100.25</v>
      </c>
      <c r="AI4329" s="37">
        <v>39482</v>
      </c>
      <c r="AJ4329" s="57">
        <v>2.17</v>
      </c>
      <c r="AK4329" s="37">
        <v>39482</v>
      </c>
      <c r="AL4329" s="57">
        <v>3.68</v>
      </c>
      <c r="AM4329" s="2">
        <v>39251</v>
      </c>
      <c r="AN4329">
        <v>5.23</v>
      </c>
      <c r="AO4329" s="2">
        <v>39248</v>
      </c>
      <c r="AP4329">
        <v>8804.09</v>
      </c>
    </row>
    <row r="4330" spans="25:42" x14ac:dyDescent="0.2">
      <c r="Y4330" s="2">
        <v>39386</v>
      </c>
      <c r="Z4330">
        <v>2.8330000000000002</v>
      </c>
      <c r="AA4330" s="2">
        <v>39350</v>
      </c>
      <c r="AB4330">
        <v>2.2040000000000002</v>
      </c>
      <c r="AC4330" s="2">
        <v>39413</v>
      </c>
      <c r="AD4330">
        <v>2.8525</v>
      </c>
      <c r="AE4330" s="2">
        <v>39444</v>
      </c>
      <c r="AF4330">
        <v>2.7185000000000001</v>
      </c>
      <c r="AG4330" s="2">
        <v>39386</v>
      </c>
      <c r="AH4330">
        <v>90.18</v>
      </c>
      <c r="AI4330" s="37">
        <v>39479</v>
      </c>
      <c r="AJ4330" s="57">
        <v>2.13</v>
      </c>
      <c r="AK4330" s="37">
        <v>39479</v>
      </c>
      <c r="AL4330" s="57">
        <v>3.62</v>
      </c>
      <c r="AM4330" s="2">
        <v>39248</v>
      </c>
      <c r="AN4330">
        <v>5.26</v>
      </c>
      <c r="AO4330" s="2">
        <v>39247</v>
      </c>
      <c r="AP4330">
        <v>8835.27</v>
      </c>
    </row>
    <row r="4331" spans="25:42" x14ac:dyDescent="0.2">
      <c r="Y4331" s="2">
        <v>39385</v>
      </c>
      <c r="Z4331">
        <v>2.585</v>
      </c>
      <c r="AA4331" s="2">
        <v>39349</v>
      </c>
      <c r="AB4331">
        <v>2.2084999999999999</v>
      </c>
      <c r="AC4331" s="2">
        <v>39412</v>
      </c>
      <c r="AD4331">
        <v>2.8410000000000002</v>
      </c>
      <c r="AE4331" s="2">
        <v>39443</v>
      </c>
      <c r="AF4331">
        <v>2.7610000000000001</v>
      </c>
      <c r="AG4331" s="2">
        <v>39385</v>
      </c>
      <c r="AH4331">
        <v>96.34</v>
      </c>
      <c r="AI4331" s="37">
        <v>39478</v>
      </c>
      <c r="AJ4331" s="57">
        <v>2.11</v>
      </c>
      <c r="AK4331" s="37">
        <v>39478</v>
      </c>
      <c r="AL4331" s="57">
        <v>3.67</v>
      </c>
      <c r="AM4331" s="2">
        <v>39247</v>
      </c>
      <c r="AN4331">
        <v>5.28</v>
      </c>
      <c r="AO4331" s="2">
        <v>39246</v>
      </c>
      <c r="AP4331">
        <v>8846.99</v>
      </c>
    </row>
    <row r="4332" spans="25:42" x14ac:dyDescent="0.2">
      <c r="Y4332" s="2">
        <v>39384</v>
      </c>
      <c r="Z4332">
        <v>2.7694999999999999</v>
      </c>
      <c r="AA4332" s="2">
        <v>39346</v>
      </c>
      <c r="AB4332">
        <v>2.25</v>
      </c>
      <c r="AC4332" s="2">
        <v>39409</v>
      </c>
      <c r="AD4332">
        <v>2.7679999999999998</v>
      </c>
      <c r="AE4332" s="2">
        <v>39442</v>
      </c>
      <c r="AF4332">
        <v>2.7694999999999999</v>
      </c>
      <c r="AG4332" s="2">
        <v>39384</v>
      </c>
      <c r="AH4332">
        <v>99.1</v>
      </c>
      <c r="AI4332" s="37">
        <v>39477</v>
      </c>
      <c r="AJ4332" s="57">
        <v>2.2999999999999998</v>
      </c>
      <c r="AK4332" s="37">
        <v>39477</v>
      </c>
      <c r="AL4332" s="57">
        <v>3.78</v>
      </c>
      <c r="AM4332" s="2">
        <v>39246</v>
      </c>
      <c r="AN4332">
        <v>5.26</v>
      </c>
      <c r="AO4332" s="2">
        <v>39245</v>
      </c>
      <c r="AP4332">
        <v>8850.85</v>
      </c>
    </row>
    <row r="4333" spans="25:42" x14ac:dyDescent="0.2">
      <c r="Y4333" s="2">
        <v>39381</v>
      </c>
      <c r="Z4333">
        <v>2.819</v>
      </c>
      <c r="AA4333" s="2">
        <v>39345</v>
      </c>
      <c r="AB4333">
        <v>2.2240000000000002</v>
      </c>
      <c r="AC4333" s="2">
        <v>39408</v>
      </c>
      <c r="AD4333">
        <v>2.653</v>
      </c>
      <c r="AE4333" s="2">
        <v>39441</v>
      </c>
      <c r="AF4333">
        <v>2.8029999999999999</v>
      </c>
      <c r="AG4333" s="2">
        <v>39381</v>
      </c>
      <c r="AH4333">
        <v>102.04</v>
      </c>
      <c r="AI4333" s="37">
        <v>39476</v>
      </c>
      <c r="AJ4333" s="57">
        <v>2.33</v>
      </c>
      <c r="AK4333" s="37">
        <v>39476</v>
      </c>
      <c r="AL4333" s="57">
        <v>3.69</v>
      </c>
      <c r="AM4333" s="2">
        <v>39245</v>
      </c>
      <c r="AN4333">
        <v>5.26</v>
      </c>
      <c r="AO4333" s="2">
        <v>39244</v>
      </c>
      <c r="AP4333">
        <v>8846.99</v>
      </c>
    </row>
    <row r="4334" spans="25:42" x14ac:dyDescent="0.2">
      <c r="Y4334" s="2">
        <v>39380</v>
      </c>
      <c r="Z4334">
        <v>2.577</v>
      </c>
      <c r="AA4334" s="2">
        <v>39344</v>
      </c>
      <c r="AB4334">
        <v>2.246</v>
      </c>
      <c r="AC4334" s="2">
        <v>39407</v>
      </c>
      <c r="AD4334">
        <v>2.754</v>
      </c>
      <c r="AE4334" s="2">
        <v>39440</v>
      </c>
      <c r="AF4334">
        <v>2.7690000000000001</v>
      </c>
      <c r="AG4334" s="2">
        <v>39380</v>
      </c>
      <c r="AH4334">
        <v>103.8</v>
      </c>
      <c r="AI4334" s="37">
        <v>39475</v>
      </c>
      <c r="AJ4334" s="57">
        <v>2.2999999999999998</v>
      </c>
      <c r="AK4334" s="37">
        <v>39475</v>
      </c>
      <c r="AL4334" s="57">
        <v>3.61</v>
      </c>
      <c r="AM4334" s="2">
        <v>39244</v>
      </c>
      <c r="AN4334">
        <v>5.27</v>
      </c>
      <c r="AO4334" s="2">
        <v>39241</v>
      </c>
      <c r="AP4334">
        <v>8845.19</v>
      </c>
    </row>
    <row r="4335" spans="25:42" x14ac:dyDescent="0.2">
      <c r="Y4335" s="2">
        <v>39379</v>
      </c>
      <c r="Z4335">
        <v>2.3895</v>
      </c>
      <c r="AA4335" s="2">
        <v>39343</v>
      </c>
      <c r="AB4335">
        <v>2.234</v>
      </c>
      <c r="AC4335" s="2">
        <v>39406</v>
      </c>
      <c r="AD4335">
        <v>2.8</v>
      </c>
      <c r="AE4335" s="2">
        <v>39437</v>
      </c>
      <c r="AF4335">
        <v>2.7585000000000002</v>
      </c>
      <c r="AG4335" s="2">
        <v>39379</v>
      </c>
      <c r="AH4335">
        <v>104.9</v>
      </c>
      <c r="AI4335" s="37">
        <v>39472</v>
      </c>
      <c r="AJ4335" s="57">
        <v>2.34</v>
      </c>
      <c r="AK4335" s="37">
        <v>39472</v>
      </c>
      <c r="AL4335" s="57">
        <v>3.61</v>
      </c>
      <c r="AM4335" s="2">
        <v>39241</v>
      </c>
      <c r="AN4335">
        <v>5.26</v>
      </c>
      <c r="AO4335" s="2">
        <v>39240</v>
      </c>
      <c r="AP4335">
        <v>8842.56</v>
      </c>
    </row>
    <row r="4336" spans="25:42" x14ac:dyDescent="0.2">
      <c r="Y4336" s="2">
        <v>39378</v>
      </c>
      <c r="Z4336">
        <v>2.3125</v>
      </c>
      <c r="AA4336" s="2">
        <v>39342</v>
      </c>
      <c r="AB4336">
        <v>2.2160000000000002</v>
      </c>
      <c r="AC4336" s="2">
        <v>39405</v>
      </c>
      <c r="AD4336">
        <v>2.7555000000000001</v>
      </c>
      <c r="AE4336" s="2">
        <v>39436</v>
      </c>
      <c r="AF4336">
        <v>2.73</v>
      </c>
      <c r="AG4336" s="2">
        <v>39378</v>
      </c>
      <c r="AH4336">
        <v>96.3</v>
      </c>
      <c r="AI4336" s="37">
        <v>39471</v>
      </c>
      <c r="AJ4336" s="57">
        <v>2.4</v>
      </c>
      <c r="AK4336" s="37">
        <v>39471</v>
      </c>
      <c r="AL4336" s="57">
        <v>3.68</v>
      </c>
      <c r="AM4336" s="2">
        <v>39240</v>
      </c>
      <c r="AN4336">
        <v>5.25</v>
      </c>
      <c r="AO4336" s="2">
        <v>39239</v>
      </c>
      <c r="AP4336">
        <v>8849.1</v>
      </c>
    </row>
    <row r="4337" spans="25:42" x14ac:dyDescent="0.2">
      <c r="Y4337" s="2">
        <v>39377</v>
      </c>
      <c r="Z4337">
        <v>2.7755000000000001</v>
      </c>
      <c r="AA4337" s="2">
        <v>39339</v>
      </c>
      <c r="AB4337">
        <v>2.2275</v>
      </c>
      <c r="AC4337" s="2">
        <v>39402</v>
      </c>
      <c r="AD4337">
        <v>2.7585000000000002</v>
      </c>
      <c r="AE4337" s="2">
        <v>39435</v>
      </c>
      <c r="AF4337">
        <v>2.76</v>
      </c>
      <c r="AG4337" s="2">
        <v>39377</v>
      </c>
      <c r="AH4337">
        <v>97.4</v>
      </c>
      <c r="AI4337" s="37">
        <v>39470</v>
      </c>
      <c r="AJ4337" s="57">
        <v>2.19</v>
      </c>
      <c r="AK4337" s="37">
        <v>39470</v>
      </c>
      <c r="AL4337" s="57">
        <v>3.51</v>
      </c>
      <c r="AM4337" s="2">
        <v>39239</v>
      </c>
      <c r="AN4337">
        <v>5.25</v>
      </c>
      <c r="AO4337" s="2">
        <v>39238</v>
      </c>
      <c r="AP4337">
        <v>8850.7900000000009</v>
      </c>
    </row>
    <row r="4338" spans="25:42" x14ac:dyDescent="0.2">
      <c r="Y4338" s="2">
        <v>39374</v>
      </c>
      <c r="Z4338">
        <v>2.617</v>
      </c>
      <c r="AA4338" s="2">
        <v>39338</v>
      </c>
      <c r="AB4338">
        <v>2.2589999999999999</v>
      </c>
      <c r="AC4338" s="2">
        <v>39401</v>
      </c>
      <c r="AD4338">
        <v>2.7069999999999999</v>
      </c>
      <c r="AE4338" s="2">
        <v>39434</v>
      </c>
      <c r="AF4338">
        <v>2.7745000000000002</v>
      </c>
      <c r="AG4338" s="2">
        <v>39374</v>
      </c>
      <c r="AH4338">
        <v>95.8</v>
      </c>
      <c r="AI4338" s="37">
        <v>39469</v>
      </c>
      <c r="AJ4338" s="57">
        <v>2.29</v>
      </c>
      <c r="AK4338" s="37">
        <v>39469</v>
      </c>
      <c r="AL4338" s="57">
        <v>3.52</v>
      </c>
      <c r="AM4338" s="2">
        <v>39238</v>
      </c>
      <c r="AN4338">
        <v>5.19</v>
      </c>
      <c r="AO4338" s="2">
        <v>39237</v>
      </c>
      <c r="AP4338">
        <v>8831.6299999999992</v>
      </c>
    </row>
    <row r="4339" spans="25:42" x14ac:dyDescent="0.2">
      <c r="Y4339" s="2">
        <v>39373</v>
      </c>
      <c r="Z4339">
        <v>2.7280000000000002</v>
      </c>
      <c r="AA4339" s="2">
        <v>39337</v>
      </c>
      <c r="AB4339">
        <v>2.1880000000000002</v>
      </c>
      <c r="AC4339" s="2">
        <v>39400</v>
      </c>
      <c r="AD4339">
        <v>2.7905000000000002</v>
      </c>
      <c r="AE4339" s="2">
        <v>39433</v>
      </c>
      <c r="AF4339">
        <v>2.782</v>
      </c>
      <c r="AG4339" s="2">
        <v>39373</v>
      </c>
      <c r="AH4339">
        <v>92.3</v>
      </c>
      <c r="AI4339" s="37">
        <v>39468</v>
      </c>
      <c r="AJ4339" s="58" t="e">
        <f>NA()</f>
        <v>#N/A</v>
      </c>
      <c r="AK4339" s="37">
        <v>39468</v>
      </c>
      <c r="AL4339" s="57" t="e">
        <v>#N/A</v>
      </c>
      <c r="AM4339" s="2">
        <v>39237</v>
      </c>
      <c r="AN4339">
        <v>5.24</v>
      </c>
      <c r="AO4339" s="2">
        <v>39234</v>
      </c>
      <c r="AP4339">
        <v>8828.31</v>
      </c>
    </row>
    <row r="4340" spans="25:42" x14ac:dyDescent="0.2">
      <c r="Y4340" s="2">
        <v>39372</v>
      </c>
      <c r="Z4340">
        <v>2.4594999999999998</v>
      </c>
      <c r="AA4340" s="2">
        <v>39336</v>
      </c>
      <c r="AB4340">
        <v>2.097</v>
      </c>
      <c r="AC4340" s="2">
        <v>39399</v>
      </c>
      <c r="AD4340">
        <v>2.82</v>
      </c>
      <c r="AE4340" s="2">
        <v>39430</v>
      </c>
      <c r="AF4340">
        <v>2.7919999999999998</v>
      </c>
      <c r="AG4340" s="2">
        <v>39372</v>
      </c>
      <c r="AH4340">
        <v>93.5</v>
      </c>
      <c r="AI4340" s="37">
        <v>39465</v>
      </c>
      <c r="AJ4340" s="57">
        <v>2.69</v>
      </c>
      <c r="AK4340" s="37">
        <v>39465</v>
      </c>
      <c r="AL4340" s="57">
        <v>3.66</v>
      </c>
      <c r="AM4340" s="2">
        <v>39234</v>
      </c>
      <c r="AN4340">
        <v>5.23</v>
      </c>
      <c r="AO4340" s="2">
        <v>39233</v>
      </c>
      <c r="AP4340">
        <v>8828.99</v>
      </c>
    </row>
    <row r="4341" spans="25:42" x14ac:dyDescent="0.2">
      <c r="Y4341" s="2">
        <v>39371</v>
      </c>
      <c r="Z4341">
        <v>2.419</v>
      </c>
      <c r="AA4341" s="2">
        <v>39335</v>
      </c>
      <c r="AB4341">
        <v>2.1139999999999999</v>
      </c>
      <c r="AC4341" s="2">
        <v>39398</v>
      </c>
      <c r="AD4341">
        <v>2.8330000000000002</v>
      </c>
      <c r="AE4341" s="2">
        <v>39429</v>
      </c>
      <c r="AF4341">
        <v>2.7835000000000001</v>
      </c>
      <c r="AG4341" s="2">
        <v>39371</v>
      </c>
      <c r="AH4341">
        <v>82.8</v>
      </c>
      <c r="AI4341" s="37">
        <v>39464</v>
      </c>
      <c r="AJ4341" s="57">
        <v>2.81</v>
      </c>
      <c r="AK4341" s="37">
        <v>39464</v>
      </c>
      <c r="AL4341" s="57">
        <v>3.66</v>
      </c>
      <c r="AM4341" s="2">
        <v>39233</v>
      </c>
      <c r="AN4341">
        <v>5.28</v>
      </c>
      <c r="AO4341" s="2">
        <v>39232</v>
      </c>
      <c r="AP4341">
        <v>8819.2800000000007</v>
      </c>
    </row>
    <row r="4342" spans="25:42" x14ac:dyDescent="0.2">
      <c r="Y4342" s="2">
        <v>39370</v>
      </c>
      <c r="Z4342">
        <v>2.1825000000000001</v>
      </c>
      <c r="AA4342" s="2">
        <v>39332</v>
      </c>
      <c r="AB4342">
        <v>2.0870000000000002</v>
      </c>
      <c r="AC4342" s="2">
        <v>39395</v>
      </c>
      <c r="AD4342">
        <v>2.82</v>
      </c>
      <c r="AE4342" s="2">
        <v>39428</v>
      </c>
      <c r="AF4342">
        <v>2.7555000000000001</v>
      </c>
      <c r="AG4342" s="2">
        <v>39370</v>
      </c>
      <c r="AH4342">
        <v>79.3</v>
      </c>
      <c r="AI4342" s="37">
        <v>39463</v>
      </c>
      <c r="AJ4342" s="57">
        <v>2.86</v>
      </c>
      <c r="AK4342" s="37">
        <v>39463</v>
      </c>
      <c r="AL4342" s="57">
        <v>3.74</v>
      </c>
      <c r="AM4342" s="2">
        <v>39232</v>
      </c>
      <c r="AN4342">
        <v>5.25</v>
      </c>
      <c r="AO4342" s="2">
        <v>39231</v>
      </c>
      <c r="AP4342">
        <v>8818.4</v>
      </c>
    </row>
    <row r="4343" spans="25:42" x14ac:dyDescent="0.2">
      <c r="Y4343" s="2">
        <v>39367</v>
      </c>
      <c r="Z4343">
        <v>2.1930000000000001</v>
      </c>
      <c r="AA4343" s="2">
        <v>39331</v>
      </c>
      <c r="AB4343">
        <v>2.1160000000000001</v>
      </c>
      <c r="AC4343" s="2">
        <v>39394</v>
      </c>
      <c r="AD4343">
        <v>2.7725</v>
      </c>
      <c r="AE4343" s="2">
        <v>39427</v>
      </c>
      <c r="AF4343">
        <v>2.6924999999999999</v>
      </c>
      <c r="AG4343" s="2">
        <v>39367</v>
      </c>
      <c r="AH4343">
        <v>79.599999999999994</v>
      </c>
      <c r="AI4343" s="37">
        <v>39462</v>
      </c>
      <c r="AJ4343" s="57">
        <v>2.87</v>
      </c>
      <c r="AK4343" s="37">
        <v>39462</v>
      </c>
      <c r="AL4343" s="57">
        <v>3.72</v>
      </c>
      <c r="AM4343" s="2">
        <v>39231</v>
      </c>
      <c r="AN4343">
        <v>5.29</v>
      </c>
      <c r="AO4343" s="2">
        <v>39227</v>
      </c>
      <c r="AP4343">
        <v>8816.2900000000009</v>
      </c>
    </row>
    <row r="4344" spans="25:42" x14ac:dyDescent="0.2">
      <c r="Y4344" s="2">
        <v>39366</v>
      </c>
      <c r="Z4344">
        <v>2.1680000000000001</v>
      </c>
      <c r="AA4344" s="2">
        <v>39330</v>
      </c>
      <c r="AB4344">
        <v>2.0870000000000002</v>
      </c>
      <c r="AC4344" s="2">
        <v>39393</v>
      </c>
      <c r="AD4344">
        <v>2.7509999999999999</v>
      </c>
      <c r="AE4344" s="2">
        <v>39426</v>
      </c>
      <c r="AF4344">
        <v>2.7065000000000001</v>
      </c>
      <c r="AG4344" s="2">
        <v>39366</v>
      </c>
      <c r="AH4344">
        <v>82.4</v>
      </c>
      <c r="AI4344" s="37">
        <v>39461</v>
      </c>
      <c r="AJ4344" s="57">
        <v>2.9</v>
      </c>
      <c r="AK4344" s="37">
        <v>39461</v>
      </c>
      <c r="AL4344" s="57">
        <v>3.81</v>
      </c>
      <c r="AM4344" s="2">
        <v>39227</v>
      </c>
      <c r="AN4344">
        <v>5.29</v>
      </c>
      <c r="AO4344" s="2">
        <v>39226</v>
      </c>
      <c r="AP4344">
        <v>8816.25</v>
      </c>
    </row>
    <row r="4345" spans="25:42" x14ac:dyDescent="0.2">
      <c r="Y4345" s="2">
        <v>39365</v>
      </c>
      <c r="Z4345">
        <v>2.0670000000000002</v>
      </c>
      <c r="AA4345" s="2">
        <v>39329</v>
      </c>
      <c r="AB4345">
        <v>2.0579999999999998</v>
      </c>
      <c r="AC4345" s="2">
        <v>39392</v>
      </c>
      <c r="AD4345">
        <v>2.7839999999999998</v>
      </c>
      <c r="AE4345" s="2">
        <v>39423</v>
      </c>
      <c r="AF4345">
        <v>2.7050000000000001</v>
      </c>
      <c r="AG4345" s="2">
        <v>39365</v>
      </c>
      <c r="AH4345">
        <v>86.6</v>
      </c>
      <c r="AI4345" s="37">
        <v>39458</v>
      </c>
      <c r="AJ4345" s="57">
        <v>2.91</v>
      </c>
      <c r="AK4345" s="37">
        <v>39458</v>
      </c>
      <c r="AL4345" s="57">
        <v>3.82</v>
      </c>
      <c r="AM4345" s="2">
        <v>39226</v>
      </c>
      <c r="AN4345">
        <v>5.24</v>
      </c>
      <c r="AO4345" s="2">
        <v>39225</v>
      </c>
      <c r="AP4345">
        <v>8809.0400000000009</v>
      </c>
    </row>
    <row r="4346" spans="25:42" x14ac:dyDescent="0.2">
      <c r="Y4346" s="2">
        <v>39364</v>
      </c>
      <c r="Z4346">
        <v>2.1095000000000002</v>
      </c>
      <c r="AA4346" s="2">
        <v>39328</v>
      </c>
      <c r="AB4346">
        <v>1.98</v>
      </c>
      <c r="AC4346" s="2">
        <v>39391</v>
      </c>
      <c r="AD4346">
        <v>2.76</v>
      </c>
      <c r="AE4346" s="2">
        <v>39422</v>
      </c>
      <c r="AF4346">
        <v>2.6815000000000002</v>
      </c>
      <c r="AG4346" s="2">
        <v>39364</v>
      </c>
      <c r="AH4346">
        <v>91.4</v>
      </c>
      <c r="AI4346" s="37">
        <v>39457</v>
      </c>
      <c r="AJ4346" s="57">
        <v>3.04</v>
      </c>
      <c r="AK4346" s="37">
        <v>39457</v>
      </c>
      <c r="AL4346" s="57">
        <v>3.91</v>
      </c>
      <c r="AM4346" s="2">
        <v>39225</v>
      </c>
      <c r="AN4346">
        <v>5.25</v>
      </c>
      <c r="AO4346" s="2">
        <v>39224</v>
      </c>
      <c r="AP4346">
        <v>8811.43</v>
      </c>
    </row>
    <row r="4347" spans="25:42" x14ac:dyDescent="0.2">
      <c r="Y4347" s="2">
        <v>39363</v>
      </c>
      <c r="Z4347">
        <v>2.1040000000000001</v>
      </c>
      <c r="AA4347" s="2">
        <v>39325</v>
      </c>
      <c r="AB4347">
        <v>1.98</v>
      </c>
      <c r="AC4347" s="2">
        <v>39388</v>
      </c>
      <c r="AD4347">
        <v>2.7280000000000002</v>
      </c>
      <c r="AE4347" s="2">
        <v>39421</v>
      </c>
      <c r="AF4347">
        <v>2.6855000000000002</v>
      </c>
      <c r="AG4347" s="2">
        <v>39363</v>
      </c>
      <c r="AH4347">
        <v>98.1</v>
      </c>
      <c r="AI4347" s="37">
        <v>39456</v>
      </c>
      <c r="AJ4347" s="57">
        <v>3.04</v>
      </c>
      <c r="AK4347" s="37">
        <v>39456</v>
      </c>
      <c r="AL4347" s="57">
        <v>3.82</v>
      </c>
      <c r="AM4347" s="2">
        <v>39224</v>
      </c>
      <c r="AN4347">
        <v>5.23</v>
      </c>
      <c r="AO4347" s="2">
        <v>39223</v>
      </c>
      <c r="AP4347">
        <v>8806.85</v>
      </c>
    </row>
    <row r="4348" spans="25:42" x14ac:dyDescent="0.2">
      <c r="Y4348" s="2">
        <v>39360</v>
      </c>
      <c r="Z4348">
        <v>2.2200000000000002</v>
      </c>
      <c r="AA4348" s="2">
        <v>39324</v>
      </c>
      <c r="AB4348">
        <v>2.0569999999999999</v>
      </c>
      <c r="AC4348" s="2">
        <v>39387</v>
      </c>
      <c r="AD4348">
        <v>2.6429999999999998</v>
      </c>
      <c r="AE4348" s="2">
        <v>39420</v>
      </c>
      <c r="AF4348">
        <v>2.7130000000000001</v>
      </c>
      <c r="AG4348" s="2">
        <v>39360</v>
      </c>
      <c r="AH4348">
        <v>98.1</v>
      </c>
      <c r="AI4348" s="37">
        <v>39455</v>
      </c>
      <c r="AJ4348" s="57">
        <v>3.09</v>
      </c>
      <c r="AK4348" s="37">
        <v>39455</v>
      </c>
      <c r="AL4348" s="57">
        <v>3.86</v>
      </c>
      <c r="AM4348" s="2">
        <v>39223</v>
      </c>
      <c r="AN4348">
        <v>5.24</v>
      </c>
      <c r="AO4348" s="2">
        <v>39220</v>
      </c>
      <c r="AP4348">
        <v>8804.56</v>
      </c>
    </row>
    <row r="4349" spans="25:42" x14ac:dyDescent="0.2">
      <c r="Y4349" s="2">
        <v>39359</v>
      </c>
      <c r="Z4349">
        <v>2.0699999999999998</v>
      </c>
      <c r="AA4349" s="2">
        <v>39323</v>
      </c>
      <c r="AB4349">
        <v>2.0150000000000001</v>
      </c>
      <c r="AC4349" s="2">
        <v>39386</v>
      </c>
      <c r="AD4349">
        <v>2.6684999999999999</v>
      </c>
      <c r="AE4349" s="2">
        <v>39419</v>
      </c>
      <c r="AF4349">
        <v>2.7330000000000001</v>
      </c>
      <c r="AG4349" s="2">
        <v>39359</v>
      </c>
      <c r="AH4349">
        <v>102</v>
      </c>
      <c r="AI4349" s="37">
        <v>39454</v>
      </c>
      <c r="AJ4349" s="57">
        <v>3.11</v>
      </c>
      <c r="AK4349" s="37">
        <v>39454</v>
      </c>
      <c r="AL4349" s="57">
        <v>3.86</v>
      </c>
      <c r="AM4349" s="2">
        <v>39220</v>
      </c>
      <c r="AN4349">
        <v>5.24</v>
      </c>
      <c r="AO4349" s="2">
        <v>39219</v>
      </c>
      <c r="AP4349">
        <v>8804.4599999999991</v>
      </c>
    </row>
    <row r="4350" spans="25:42" x14ac:dyDescent="0.2">
      <c r="Y4350" s="2">
        <v>39358</v>
      </c>
      <c r="Z4350">
        <v>1.7595000000000001</v>
      </c>
      <c r="AA4350" s="2">
        <v>39322</v>
      </c>
      <c r="AB4350">
        <v>1.891</v>
      </c>
      <c r="AC4350" s="2">
        <v>39385</v>
      </c>
      <c r="AD4350">
        <v>2.6215000000000002</v>
      </c>
      <c r="AE4350" s="2">
        <v>39416</v>
      </c>
      <c r="AF4350">
        <v>2.7835000000000001</v>
      </c>
      <c r="AG4350" s="2">
        <v>39358</v>
      </c>
      <c r="AH4350">
        <v>101.8</v>
      </c>
      <c r="AI4350" s="37">
        <v>39451</v>
      </c>
      <c r="AJ4350" s="57">
        <v>3.06</v>
      </c>
      <c r="AK4350" s="37">
        <v>39451</v>
      </c>
      <c r="AL4350" s="57">
        <v>3.88</v>
      </c>
      <c r="AM4350" s="2">
        <v>39219</v>
      </c>
      <c r="AN4350">
        <v>5.25</v>
      </c>
      <c r="AO4350" s="2">
        <v>39218</v>
      </c>
      <c r="AP4350">
        <v>8800.7900000000009</v>
      </c>
    </row>
    <row r="4351" spans="25:42" x14ac:dyDescent="0.2">
      <c r="Y4351" s="2">
        <v>39357</v>
      </c>
      <c r="Z4351">
        <v>1.9035</v>
      </c>
      <c r="AA4351" s="2">
        <v>39321</v>
      </c>
      <c r="AB4351">
        <v>2.0169999999999999</v>
      </c>
      <c r="AC4351" s="2">
        <v>39384</v>
      </c>
      <c r="AD4351">
        <v>2.6515</v>
      </c>
      <c r="AE4351" s="2">
        <v>39415</v>
      </c>
      <c r="AF4351">
        <v>2.77</v>
      </c>
      <c r="AG4351" s="2">
        <v>39357</v>
      </c>
      <c r="AH4351">
        <v>103.6</v>
      </c>
      <c r="AI4351" s="37">
        <v>39450</v>
      </c>
      <c r="AJ4351" s="57">
        <v>3.13</v>
      </c>
      <c r="AK4351" s="37">
        <v>39450</v>
      </c>
      <c r="AL4351" s="57">
        <v>3.91</v>
      </c>
      <c r="AM4351" s="2">
        <v>39218</v>
      </c>
      <c r="AN4351">
        <v>5.25</v>
      </c>
      <c r="AO4351" s="2">
        <v>39217</v>
      </c>
      <c r="AP4351">
        <v>8803.25</v>
      </c>
    </row>
    <row r="4352" spans="25:42" x14ac:dyDescent="0.2">
      <c r="Y4352" s="2">
        <v>39356</v>
      </c>
      <c r="Z4352">
        <v>1.962</v>
      </c>
      <c r="AA4352" s="2">
        <v>39318</v>
      </c>
      <c r="AB4352">
        <v>1.99</v>
      </c>
      <c r="AC4352" s="2">
        <v>39381</v>
      </c>
      <c r="AD4352">
        <v>2.6389999999999998</v>
      </c>
      <c r="AE4352" s="2">
        <v>39414</v>
      </c>
      <c r="AF4352">
        <v>2.7785000000000002</v>
      </c>
      <c r="AG4352" s="2">
        <v>39356</v>
      </c>
      <c r="AH4352">
        <v>104.9</v>
      </c>
      <c r="AI4352" s="37">
        <v>39449</v>
      </c>
      <c r="AJ4352" s="57">
        <v>3.17</v>
      </c>
      <c r="AK4352" s="37">
        <v>39449</v>
      </c>
      <c r="AL4352" s="57">
        <v>3.91</v>
      </c>
      <c r="AM4352" s="2">
        <v>39217</v>
      </c>
      <c r="AN4352">
        <v>5.29</v>
      </c>
      <c r="AO4352" s="2">
        <v>39216</v>
      </c>
      <c r="AP4352">
        <v>8819.7000000000007</v>
      </c>
    </row>
    <row r="4353" spans="25:42" x14ac:dyDescent="0.2">
      <c r="Y4353" s="2">
        <v>39353</v>
      </c>
      <c r="Z4353">
        <v>2.04</v>
      </c>
      <c r="AA4353" s="2">
        <v>39317</v>
      </c>
      <c r="AB4353">
        <v>1.9610000000000001</v>
      </c>
      <c r="AC4353" s="2">
        <v>39380</v>
      </c>
      <c r="AD4353">
        <v>2.6259999999999999</v>
      </c>
      <c r="AE4353" s="2">
        <v>39413</v>
      </c>
      <c r="AF4353">
        <v>2.8824999999999998</v>
      </c>
      <c r="AG4353" s="2">
        <v>39353</v>
      </c>
      <c r="AH4353">
        <v>103.7</v>
      </c>
      <c r="AI4353" s="37">
        <v>39448</v>
      </c>
      <c r="AJ4353" s="58" t="e">
        <f>NA()</f>
        <v>#N/A</v>
      </c>
      <c r="AK4353" s="37">
        <v>39448</v>
      </c>
      <c r="AL4353" s="57" t="e">
        <v>#N/A</v>
      </c>
      <c r="AM4353" s="2">
        <v>39216</v>
      </c>
      <c r="AN4353">
        <v>5.26</v>
      </c>
      <c r="AO4353" s="2">
        <v>39213</v>
      </c>
      <c r="AP4353">
        <v>8818.56</v>
      </c>
    </row>
    <row r="4354" spans="25:42" x14ac:dyDescent="0.2">
      <c r="Y4354" s="2">
        <v>39352</v>
      </c>
      <c r="Z4354">
        <v>1.9795</v>
      </c>
      <c r="AA4354" s="2">
        <v>39316</v>
      </c>
      <c r="AB4354">
        <v>1.9450000000000001</v>
      </c>
      <c r="AC4354" s="2">
        <v>39379</v>
      </c>
      <c r="AD4354">
        <v>2.5550000000000002</v>
      </c>
      <c r="AE4354" s="2">
        <v>39412</v>
      </c>
      <c r="AF4354">
        <v>2.8959999999999999</v>
      </c>
      <c r="AG4354" s="2">
        <v>39352</v>
      </c>
      <c r="AH4354">
        <v>103.3</v>
      </c>
      <c r="AI4354" s="37">
        <v>39447</v>
      </c>
      <c r="AJ4354" s="57">
        <v>3.34</v>
      </c>
      <c r="AK4354" s="37">
        <v>39447</v>
      </c>
      <c r="AL4354" s="57">
        <v>4.04</v>
      </c>
      <c r="AM4354" s="2">
        <v>39213</v>
      </c>
      <c r="AN4354">
        <v>5.27</v>
      </c>
      <c r="AO4354" s="2">
        <v>39212</v>
      </c>
      <c r="AP4354">
        <v>8817.01</v>
      </c>
    </row>
    <row r="4355" spans="25:42" x14ac:dyDescent="0.2">
      <c r="Y4355" s="2">
        <v>39351</v>
      </c>
      <c r="Z4355">
        <v>1.82</v>
      </c>
      <c r="AA4355" s="2">
        <v>39315</v>
      </c>
      <c r="AB4355">
        <v>1.9664999999999999</v>
      </c>
      <c r="AC4355" s="2">
        <v>39378</v>
      </c>
      <c r="AD4355">
        <v>2.536</v>
      </c>
      <c r="AE4355" s="2">
        <v>39409</v>
      </c>
      <c r="AF4355">
        <v>2.8614999999999999</v>
      </c>
      <c r="AG4355" s="2">
        <v>39351</v>
      </c>
      <c r="AH4355">
        <v>104.9</v>
      </c>
      <c r="AI4355" s="37">
        <v>39444</v>
      </c>
      <c r="AJ4355" s="57">
        <v>3.34</v>
      </c>
      <c r="AK4355" s="37">
        <v>39444</v>
      </c>
      <c r="AL4355" s="57">
        <v>4.1100000000000003</v>
      </c>
      <c r="AM4355" s="2">
        <v>39212</v>
      </c>
      <c r="AN4355">
        <v>5.25</v>
      </c>
      <c r="AO4355" s="2">
        <v>39211</v>
      </c>
      <c r="AP4355">
        <v>8822.51</v>
      </c>
    </row>
    <row r="4356" spans="25:42" x14ac:dyDescent="0.2">
      <c r="Y4356" s="2">
        <v>39350</v>
      </c>
      <c r="Z4356">
        <v>1.839</v>
      </c>
      <c r="AA4356" s="2">
        <v>39314</v>
      </c>
      <c r="AB4356">
        <v>1.9844999999999999</v>
      </c>
      <c r="AC4356" s="2">
        <v>39377</v>
      </c>
      <c r="AD4356">
        <v>2.5705</v>
      </c>
      <c r="AE4356" s="2">
        <v>39408</v>
      </c>
      <c r="AF4356">
        <v>2.7890000000000001</v>
      </c>
      <c r="AG4356" s="2">
        <v>39350</v>
      </c>
      <c r="AH4356">
        <v>106.5</v>
      </c>
      <c r="AI4356" s="37">
        <v>39443</v>
      </c>
      <c r="AJ4356" s="57">
        <v>3.37</v>
      </c>
      <c r="AK4356" s="37">
        <v>39443</v>
      </c>
      <c r="AL4356" s="58">
        <v>4.21</v>
      </c>
      <c r="AM4356" s="2">
        <v>39211</v>
      </c>
      <c r="AN4356">
        <v>5.21</v>
      </c>
      <c r="AO4356" s="2">
        <v>39210</v>
      </c>
      <c r="AP4356">
        <v>8828.07</v>
      </c>
    </row>
    <row r="4357" spans="25:42" x14ac:dyDescent="0.2">
      <c r="Y4357" s="2">
        <v>39349</v>
      </c>
      <c r="Z4357">
        <v>1.86</v>
      </c>
      <c r="AA4357" s="2">
        <v>39311</v>
      </c>
      <c r="AB4357">
        <v>2.004</v>
      </c>
      <c r="AC4357" s="2">
        <v>39374</v>
      </c>
      <c r="AD4357">
        <v>2.5739999999999998</v>
      </c>
      <c r="AE4357" s="2">
        <v>39407</v>
      </c>
      <c r="AF4357">
        <v>2.8660000000000001</v>
      </c>
      <c r="AG4357" s="2">
        <v>39349</v>
      </c>
      <c r="AH4357">
        <v>102.8</v>
      </c>
      <c r="AI4357" s="37">
        <v>39442</v>
      </c>
      <c r="AJ4357" s="57">
        <v>3.49</v>
      </c>
      <c r="AK4357" s="37">
        <v>39442</v>
      </c>
      <c r="AL4357" s="57">
        <v>4.3</v>
      </c>
      <c r="AM4357" s="2">
        <v>39210</v>
      </c>
      <c r="AN4357">
        <v>5.21</v>
      </c>
      <c r="AO4357" s="2">
        <v>39209</v>
      </c>
      <c r="AP4357">
        <v>8820.0499999999993</v>
      </c>
    </row>
    <row r="4358" spans="25:42" x14ac:dyDescent="0.2">
      <c r="Y4358" s="2">
        <v>39346</v>
      </c>
      <c r="Z4358">
        <v>1.9690000000000001</v>
      </c>
      <c r="AA4358" s="2">
        <v>39310</v>
      </c>
      <c r="AB4358">
        <v>2.0249999999999999</v>
      </c>
      <c r="AC4358" s="2">
        <v>39373</v>
      </c>
      <c r="AD4358">
        <v>2.5865</v>
      </c>
      <c r="AE4358" s="2">
        <v>39406</v>
      </c>
      <c r="AF4358">
        <v>2.8574999999999999</v>
      </c>
      <c r="AG4358" s="2">
        <v>39346</v>
      </c>
      <c r="AH4358">
        <v>103.2</v>
      </c>
      <c r="AI4358" s="37">
        <v>39441</v>
      </c>
      <c r="AJ4358" s="58" t="e">
        <f>NA()</f>
        <v>#N/A</v>
      </c>
      <c r="AK4358" s="37">
        <v>39441</v>
      </c>
      <c r="AL4358" s="57" t="e">
        <v>#N/A</v>
      </c>
      <c r="AM4358" s="2">
        <v>39209</v>
      </c>
      <c r="AN4358">
        <v>5.24</v>
      </c>
      <c r="AO4358" s="2">
        <v>39206</v>
      </c>
      <c r="AP4358">
        <v>8816.01</v>
      </c>
    </row>
    <row r="4359" spans="25:42" x14ac:dyDescent="0.2">
      <c r="Y4359" s="2">
        <v>39345</v>
      </c>
      <c r="Z4359">
        <v>1.8759999999999999</v>
      </c>
      <c r="AA4359" s="2">
        <v>39309</v>
      </c>
      <c r="AB4359">
        <v>2.0419999999999998</v>
      </c>
      <c r="AC4359" s="2">
        <v>39372</v>
      </c>
      <c r="AD4359">
        <v>2.6044999999999998</v>
      </c>
      <c r="AE4359" s="2">
        <v>39405</v>
      </c>
      <c r="AF4359">
        <v>2.839</v>
      </c>
      <c r="AG4359" s="2">
        <v>39345</v>
      </c>
      <c r="AH4359">
        <v>118.8</v>
      </c>
      <c r="AI4359" s="37">
        <v>39440</v>
      </c>
      <c r="AJ4359" s="57">
        <v>3.46</v>
      </c>
      <c r="AK4359" s="37">
        <v>39440</v>
      </c>
      <c r="AL4359" s="57">
        <v>4.2300000000000004</v>
      </c>
      <c r="AM4359" s="2">
        <v>39206</v>
      </c>
      <c r="AN4359">
        <v>5.24</v>
      </c>
      <c r="AO4359" s="2">
        <v>39205</v>
      </c>
      <c r="AP4359">
        <v>8814.27</v>
      </c>
    </row>
    <row r="4360" spans="25:42" x14ac:dyDescent="0.2">
      <c r="Y4360" s="2">
        <v>39344</v>
      </c>
      <c r="Z4360">
        <v>1.94</v>
      </c>
      <c r="AA4360" s="2">
        <v>39308</v>
      </c>
      <c r="AB4360">
        <v>2.06</v>
      </c>
      <c r="AC4360" s="2">
        <v>39371</v>
      </c>
      <c r="AD4360">
        <v>2.5964999999999998</v>
      </c>
      <c r="AE4360" s="2">
        <v>39402</v>
      </c>
      <c r="AF4360">
        <v>2.827</v>
      </c>
      <c r="AG4360" s="2">
        <v>39344</v>
      </c>
      <c r="AH4360">
        <v>106.25</v>
      </c>
      <c r="AI4360" s="37">
        <v>39437</v>
      </c>
      <c r="AJ4360" s="57">
        <v>3.31</v>
      </c>
      <c r="AK4360" s="37">
        <v>39437</v>
      </c>
      <c r="AL4360" s="57">
        <v>4.18</v>
      </c>
      <c r="AM4360" s="2">
        <v>39205</v>
      </c>
      <c r="AN4360">
        <v>5.24</v>
      </c>
      <c r="AO4360" s="2">
        <v>39204</v>
      </c>
      <c r="AP4360">
        <v>8835.93</v>
      </c>
    </row>
    <row r="4361" spans="25:42" x14ac:dyDescent="0.2">
      <c r="Y4361" s="2">
        <v>39343</v>
      </c>
      <c r="Z4361">
        <v>2.0219999999999998</v>
      </c>
      <c r="AA4361" s="2">
        <v>39307</v>
      </c>
      <c r="AB4361">
        <v>2.024</v>
      </c>
      <c r="AC4361" s="2">
        <v>39370</v>
      </c>
      <c r="AD4361">
        <v>2.6295000000000002</v>
      </c>
      <c r="AE4361" s="2">
        <v>39401</v>
      </c>
      <c r="AF4361">
        <v>2.8155000000000001</v>
      </c>
      <c r="AG4361" s="2">
        <v>39343</v>
      </c>
      <c r="AH4361">
        <v>114.4</v>
      </c>
      <c r="AI4361" s="37">
        <v>39436</v>
      </c>
      <c r="AJ4361" s="57">
        <v>3.2</v>
      </c>
      <c r="AK4361" s="37">
        <v>39436</v>
      </c>
      <c r="AL4361" s="57">
        <v>4.04</v>
      </c>
      <c r="AM4361" s="2">
        <v>39204</v>
      </c>
      <c r="AN4361">
        <v>5.21</v>
      </c>
      <c r="AO4361" s="2">
        <v>39203</v>
      </c>
      <c r="AP4361">
        <v>8824.6299999999992</v>
      </c>
    </row>
    <row r="4362" spans="25:42" x14ac:dyDescent="0.2">
      <c r="Y4362" s="2">
        <v>39342</v>
      </c>
      <c r="Z4362">
        <v>1.9495</v>
      </c>
      <c r="AA4362" s="2">
        <v>39304</v>
      </c>
      <c r="AB4362">
        <v>2.0514999999999999</v>
      </c>
      <c r="AC4362" s="2">
        <v>39367</v>
      </c>
      <c r="AD4362">
        <v>2.6070000000000002</v>
      </c>
      <c r="AE4362" s="2">
        <v>39400</v>
      </c>
      <c r="AF4362">
        <v>2.8605</v>
      </c>
      <c r="AG4362" s="2">
        <v>39342</v>
      </c>
      <c r="AH4362">
        <v>121.6</v>
      </c>
      <c r="AI4362" s="37">
        <v>39435</v>
      </c>
      <c r="AJ4362" s="57">
        <v>3.26</v>
      </c>
      <c r="AK4362" s="37">
        <v>39435</v>
      </c>
      <c r="AL4362" s="57">
        <v>4.0599999999999996</v>
      </c>
      <c r="AM4362" s="2">
        <v>39203</v>
      </c>
      <c r="AN4362">
        <v>5.26</v>
      </c>
      <c r="AO4362" s="2">
        <v>39202</v>
      </c>
      <c r="AP4362">
        <v>8840.17</v>
      </c>
    </row>
    <row r="4363" spans="25:42" x14ac:dyDescent="0.2">
      <c r="Y4363" s="2">
        <v>39339</v>
      </c>
      <c r="Z4363">
        <v>1.93</v>
      </c>
      <c r="AA4363" s="2">
        <v>39303</v>
      </c>
      <c r="AB4363">
        <v>2.0434999999999999</v>
      </c>
      <c r="AC4363" s="2">
        <v>39366</v>
      </c>
      <c r="AD4363">
        <v>2.5710000000000002</v>
      </c>
      <c r="AE4363" s="2">
        <v>39399</v>
      </c>
      <c r="AF4363">
        <v>2.8780000000000001</v>
      </c>
      <c r="AG4363" s="2">
        <v>39339</v>
      </c>
      <c r="AH4363">
        <v>123.4</v>
      </c>
      <c r="AI4363" s="37">
        <v>39434</v>
      </c>
      <c r="AJ4363" s="57">
        <v>3.31</v>
      </c>
      <c r="AK4363" s="37">
        <v>39434</v>
      </c>
      <c r="AL4363" s="57">
        <v>4.1399999999999997</v>
      </c>
      <c r="AM4363" s="2">
        <v>39202</v>
      </c>
      <c r="AN4363">
        <v>5.29</v>
      </c>
      <c r="AO4363" s="2">
        <v>39199</v>
      </c>
      <c r="AP4363">
        <v>8815.5400000000009</v>
      </c>
    </row>
    <row r="4364" spans="25:42" x14ac:dyDescent="0.2">
      <c r="Y4364" s="2">
        <v>39338</v>
      </c>
      <c r="Z4364">
        <v>1.98</v>
      </c>
      <c r="AA4364" s="2">
        <v>39302</v>
      </c>
      <c r="AB4364">
        <v>2.0680000000000001</v>
      </c>
      <c r="AC4364" s="2">
        <v>39365</v>
      </c>
      <c r="AD4364">
        <v>2.5714999999999999</v>
      </c>
      <c r="AE4364" s="2">
        <v>39398</v>
      </c>
      <c r="AF4364">
        <v>2.8740000000000001</v>
      </c>
      <c r="AG4364" s="2">
        <v>39338</v>
      </c>
      <c r="AH4364">
        <v>122.1</v>
      </c>
      <c r="AI4364" s="37">
        <v>39433</v>
      </c>
      <c r="AJ4364" s="57">
        <v>3.34</v>
      </c>
      <c r="AK4364" s="37">
        <v>39433</v>
      </c>
      <c r="AL4364" s="57">
        <v>4.2</v>
      </c>
      <c r="AM4364" s="2">
        <v>39199</v>
      </c>
      <c r="AN4364">
        <v>5.24</v>
      </c>
      <c r="AO4364" s="2">
        <v>39198</v>
      </c>
      <c r="AP4364">
        <v>8817.82</v>
      </c>
    </row>
    <row r="4365" spans="25:42" x14ac:dyDescent="0.2">
      <c r="Y4365" s="2">
        <v>39337</v>
      </c>
      <c r="Z4365">
        <v>1.988</v>
      </c>
      <c r="AA4365" s="2">
        <v>39301</v>
      </c>
      <c r="AB4365">
        <v>2.0939999999999999</v>
      </c>
      <c r="AC4365" s="2">
        <v>39364</v>
      </c>
      <c r="AD4365">
        <v>2.5859999999999999</v>
      </c>
      <c r="AE4365" s="2">
        <v>39395</v>
      </c>
      <c r="AF4365">
        <v>2.875</v>
      </c>
      <c r="AG4365" s="2">
        <v>39337</v>
      </c>
      <c r="AH4365">
        <v>124.5</v>
      </c>
      <c r="AI4365" s="37">
        <v>39430</v>
      </c>
      <c r="AJ4365" s="57">
        <v>3.28</v>
      </c>
      <c r="AK4365" s="37">
        <v>39430</v>
      </c>
      <c r="AL4365" s="57">
        <v>4.24</v>
      </c>
      <c r="AM4365" s="2">
        <v>39198</v>
      </c>
      <c r="AN4365">
        <v>5.24</v>
      </c>
      <c r="AO4365" s="2">
        <v>39197</v>
      </c>
      <c r="AP4365">
        <v>8834.5</v>
      </c>
    </row>
    <row r="4366" spans="25:42" x14ac:dyDescent="0.2">
      <c r="Y4366" s="2">
        <v>39336</v>
      </c>
      <c r="Z4366">
        <v>1.7789999999999999</v>
      </c>
      <c r="AA4366" s="2">
        <v>39300</v>
      </c>
      <c r="AB4366">
        <v>2.15</v>
      </c>
      <c r="AC4366" s="2">
        <v>39363</v>
      </c>
      <c r="AD4366">
        <v>2.3580000000000001</v>
      </c>
      <c r="AE4366" s="2">
        <v>39394</v>
      </c>
      <c r="AF4366">
        <v>2.8410000000000002</v>
      </c>
      <c r="AG4366" s="2">
        <v>39336</v>
      </c>
      <c r="AH4366">
        <v>123.5</v>
      </c>
      <c r="AI4366" s="37">
        <v>39429</v>
      </c>
      <c r="AJ4366" s="57">
        <v>3.22</v>
      </c>
      <c r="AK4366" s="37">
        <v>39429</v>
      </c>
      <c r="AL4366" s="57">
        <v>4.18</v>
      </c>
      <c r="AM4366" s="2">
        <v>39197</v>
      </c>
      <c r="AN4366">
        <v>5.19</v>
      </c>
      <c r="AO4366" s="2">
        <v>39196</v>
      </c>
      <c r="AP4366">
        <v>8835.5300000000007</v>
      </c>
    </row>
    <row r="4367" spans="25:42" x14ac:dyDescent="0.2">
      <c r="Y4367" s="2">
        <v>39335</v>
      </c>
      <c r="Z4367">
        <v>1.853</v>
      </c>
      <c r="AA4367" s="2">
        <v>39297</v>
      </c>
      <c r="AB4367">
        <v>2.1749999999999998</v>
      </c>
      <c r="AC4367" s="2">
        <v>39360</v>
      </c>
      <c r="AD4367">
        <v>2.4700000000000002</v>
      </c>
      <c r="AE4367" s="2">
        <v>39393</v>
      </c>
      <c r="AF4367">
        <v>2.8374999999999999</v>
      </c>
      <c r="AG4367" s="2">
        <v>39335</v>
      </c>
      <c r="AH4367">
        <v>120.4</v>
      </c>
      <c r="AI4367" s="37">
        <v>39428</v>
      </c>
      <c r="AJ4367" s="57">
        <v>3.16</v>
      </c>
      <c r="AK4367" s="37">
        <v>39428</v>
      </c>
      <c r="AL4367" s="57">
        <v>4.05</v>
      </c>
      <c r="AM4367" s="2">
        <v>39196</v>
      </c>
      <c r="AN4367">
        <v>5.2</v>
      </c>
      <c r="AO4367" s="2">
        <v>39195</v>
      </c>
      <c r="AP4367">
        <v>8827.49</v>
      </c>
    </row>
    <row r="4368" spans="25:42" x14ac:dyDescent="0.2">
      <c r="Y4368" s="2">
        <v>39332</v>
      </c>
      <c r="Z4368">
        <v>1.8240000000000001</v>
      </c>
      <c r="AA4368" s="2">
        <v>39296</v>
      </c>
      <c r="AB4368">
        <v>2.1735000000000002</v>
      </c>
      <c r="AC4368" s="2">
        <v>39359</v>
      </c>
      <c r="AD4368">
        <v>2.5354999999999999</v>
      </c>
      <c r="AE4368" s="2">
        <v>39392</v>
      </c>
      <c r="AF4368">
        <v>2.8650000000000002</v>
      </c>
      <c r="AG4368" s="2">
        <v>39332</v>
      </c>
      <c r="AH4368">
        <v>116.9</v>
      </c>
      <c r="AI4368" s="37">
        <v>39427</v>
      </c>
      <c r="AJ4368" s="57">
        <v>3.09</v>
      </c>
      <c r="AK4368" s="37">
        <v>39427</v>
      </c>
      <c r="AL4368" s="57">
        <v>3.98</v>
      </c>
      <c r="AM4368" s="2">
        <v>39195</v>
      </c>
      <c r="AN4368">
        <v>5.23</v>
      </c>
      <c r="AO4368" s="2">
        <v>39192</v>
      </c>
      <c r="AP4368">
        <v>8824.83</v>
      </c>
    </row>
    <row r="4369" spans="25:42" x14ac:dyDescent="0.2">
      <c r="Y4369" s="2">
        <v>39331</v>
      </c>
      <c r="Z4369">
        <v>1.8</v>
      </c>
      <c r="AA4369" s="2">
        <v>39295</v>
      </c>
      <c r="AB4369">
        <v>2.2275</v>
      </c>
      <c r="AC4369" s="2">
        <v>39358</v>
      </c>
      <c r="AD4369">
        <v>2.5089999999999999</v>
      </c>
      <c r="AE4369" s="2">
        <v>39391</v>
      </c>
      <c r="AF4369">
        <v>2.8410000000000002</v>
      </c>
      <c r="AG4369" s="2">
        <v>39331</v>
      </c>
      <c r="AH4369">
        <v>110.5</v>
      </c>
      <c r="AI4369" s="37">
        <v>39426</v>
      </c>
      <c r="AJ4369" s="57">
        <v>3.26</v>
      </c>
      <c r="AK4369" s="37">
        <v>39426</v>
      </c>
      <c r="AL4369" s="57">
        <v>4.1500000000000004</v>
      </c>
      <c r="AM4369" s="2">
        <v>39192</v>
      </c>
      <c r="AN4369">
        <v>5.25</v>
      </c>
      <c r="AO4369" s="2">
        <v>39191</v>
      </c>
      <c r="AP4369">
        <v>8822.07</v>
      </c>
    </row>
    <row r="4370" spans="25:42" x14ac:dyDescent="0.2">
      <c r="Y4370" s="2">
        <v>39330</v>
      </c>
      <c r="Z4370">
        <v>1.843</v>
      </c>
      <c r="AA4370" s="2">
        <v>39294</v>
      </c>
      <c r="AB4370">
        <v>2.2229999999999999</v>
      </c>
      <c r="AC4370" s="2">
        <v>39357</v>
      </c>
      <c r="AD4370">
        <v>2.4965000000000002</v>
      </c>
      <c r="AE4370" s="2">
        <v>39388</v>
      </c>
      <c r="AF4370">
        <v>2.8264999999999998</v>
      </c>
      <c r="AG4370" s="2">
        <v>39330</v>
      </c>
      <c r="AH4370">
        <v>113.5</v>
      </c>
      <c r="AI4370" s="37">
        <v>39423</v>
      </c>
      <c r="AJ4370" s="57">
        <v>3.24</v>
      </c>
      <c r="AK4370" s="37">
        <v>39423</v>
      </c>
      <c r="AL4370" s="57">
        <v>4.12</v>
      </c>
      <c r="AM4370" s="2">
        <v>39191</v>
      </c>
      <c r="AN4370">
        <v>5.23</v>
      </c>
      <c r="AO4370" s="2">
        <v>39190</v>
      </c>
      <c r="AP4370">
        <v>8842.34</v>
      </c>
    </row>
    <row r="4371" spans="25:42" x14ac:dyDescent="0.2">
      <c r="Y4371" s="2">
        <v>39329</v>
      </c>
      <c r="Z4371">
        <v>1.8620000000000001</v>
      </c>
      <c r="AA4371" s="2">
        <v>39293</v>
      </c>
      <c r="AB4371">
        <v>2.2124999999999999</v>
      </c>
      <c r="AC4371" s="2">
        <v>39356</v>
      </c>
      <c r="AD4371">
        <v>2.4990000000000001</v>
      </c>
      <c r="AE4371" s="2">
        <v>39387</v>
      </c>
      <c r="AF4371">
        <v>2.7774999999999999</v>
      </c>
      <c r="AG4371" s="2">
        <v>39329</v>
      </c>
      <c r="AH4371">
        <v>110.24</v>
      </c>
      <c r="AI4371" s="37">
        <v>39422</v>
      </c>
      <c r="AJ4371" s="57">
        <v>3.2</v>
      </c>
      <c r="AK4371" s="37">
        <v>39422</v>
      </c>
      <c r="AL4371" s="57">
        <v>4.0199999999999996</v>
      </c>
      <c r="AM4371" s="2">
        <v>39190</v>
      </c>
      <c r="AN4371">
        <v>5.19</v>
      </c>
      <c r="AO4371" s="2">
        <v>39189</v>
      </c>
      <c r="AP4371">
        <v>8848.83</v>
      </c>
    </row>
    <row r="4372" spans="25:42" x14ac:dyDescent="0.2">
      <c r="Y4372" s="2">
        <v>39328</v>
      </c>
      <c r="Z4372">
        <v>2</v>
      </c>
      <c r="AA4372" s="2">
        <v>39290</v>
      </c>
      <c r="AB4372">
        <v>2.2065000000000001</v>
      </c>
      <c r="AC4372" s="2">
        <v>39353</v>
      </c>
      <c r="AD4372">
        <v>2.5135000000000001</v>
      </c>
      <c r="AE4372" s="2">
        <v>39386</v>
      </c>
      <c r="AF4372">
        <v>2.7759999999999998</v>
      </c>
      <c r="AG4372" s="2">
        <v>39328</v>
      </c>
      <c r="AH4372">
        <v>111</v>
      </c>
      <c r="AI4372" s="37">
        <v>39421</v>
      </c>
      <c r="AJ4372" s="57">
        <v>3.13</v>
      </c>
      <c r="AK4372" s="37">
        <v>39421</v>
      </c>
      <c r="AL4372" s="57">
        <v>3.92</v>
      </c>
      <c r="AM4372" s="2">
        <v>39189</v>
      </c>
      <c r="AN4372">
        <v>5.2</v>
      </c>
      <c r="AO4372" s="2">
        <v>39188</v>
      </c>
      <c r="AP4372">
        <v>8869.3799999999992</v>
      </c>
    </row>
    <row r="4373" spans="25:42" x14ac:dyDescent="0.2">
      <c r="Y4373" s="2">
        <v>39325</v>
      </c>
      <c r="Z4373">
        <v>2</v>
      </c>
      <c r="AA4373" s="2">
        <v>39289</v>
      </c>
      <c r="AB4373">
        <v>2.1869999999999998</v>
      </c>
      <c r="AC4373" s="2">
        <v>39352</v>
      </c>
      <c r="AD4373">
        <v>2.508</v>
      </c>
      <c r="AE4373" s="2">
        <v>39385</v>
      </c>
      <c r="AF4373">
        <v>2.7570000000000001</v>
      </c>
      <c r="AG4373" s="2">
        <v>39325</v>
      </c>
      <c r="AH4373">
        <v>111</v>
      </c>
      <c r="AI4373" s="37">
        <v>39420</v>
      </c>
      <c r="AJ4373" s="57">
        <v>3.11</v>
      </c>
      <c r="AK4373" s="37">
        <v>39420</v>
      </c>
      <c r="AL4373" s="57">
        <v>3.89</v>
      </c>
      <c r="AM4373" s="2">
        <v>39188</v>
      </c>
      <c r="AN4373">
        <v>5.29</v>
      </c>
      <c r="AO4373" s="2">
        <v>39185</v>
      </c>
      <c r="AP4373">
        <v>8893.0499999999993</v>
      </c>
    </row>
    <row r="4374" spans="25:42" x14ac:dyDescent="0.2">
      <c r="Y4374" s="2">
        <v>39324</v>
      </c>
      <c r="Z4374">
        <v>1.855</v>
      </c>
      <c r="AA4374" s="2">
        <v>39288</v>
      </c>
      <c r="AB4374">
        <v>2.226</v>
      </c>
      <c r="AC4374" s="2">
        <v>39351</v>
      </c>
      <c r="AD4374">
        <v>2.5049999999999999</v>
      </c>
      <c r="AE4374" s="2">
        <v>39384</v>
      </c>
      <c r="AF4374">
        <v>2.7730000000000001</v>
      </c>
      <c r="AG4374" s="2">
        <v>39324</v>
      </c>
      <c r="AH4374">
        <v>110.3</v>
      </c>
      <c r="AI4374" s="37">
        <v>39419</v>
      </c>
      <c r="AJ4374" s="57">
        <v>3.15</v>
      </c>
      <c r="AK4374" s="37">
        <v>39419</v>
      </c>
      <c r="AL4374" s="57">
        <v>3.89</v>
      </c>
      <c r="AM4374" s="2">
        <v>39185</v>
      </c>
      <c r="AN4374">
        <v>5.25</v>
      </c>
      <c r="AO4374" s="2">
        <v>39184</v>
      </c>
      <c r="AP4374">
        <v>8883.75</v>
      </c>
    </row>
    <row r="4375" spans="25:42" x14ac:dyDescent="0.2">
      <c r="Y4375" s="2">
        <v>39323</v>
      </c>
      <c r="Z4375">
        <v>1.6240000000000001</v>
      </c>
      <c r="AA4375" s="2">
        <v>39287</v>
      </c>
      <c r="AB4375">
        <v>2.218</v>
      </c>
      <c r="AC4375" s="2">
        <v>39350</v>
      </c>
      <c r="AD4375">
        <v>2.4569999999999999</v>
      </c>
      <c r="AE4375" s="2">
        <v>39381</v>
      </c>
      <c r="AF4375">
        <v>2.7795000000000001</v>
      </c>
      <c r="AG4375" s="2">
        <v>39323</v>
      </c>
      <c r="AH4375">
        <v>107.5</v>
      </c>
      <c r="AI4375" s="37">
        <v>39416</v>
      </c>
      <c r="AJ4375" s="57">
        <v>3.26</v>
      </c>
      <c r="AK4375" s="37">
        <v>39416</v>
      </c>
      <c r="AL4375" s="57">
        <v>3.97</v>
      </c>
      <c r="AM4375" s="2">
        <v>39184</v>
      </c>
      <c r="AN4375">
        <v>5.27</v>
      </c>
      <c r="AO4375" s="2">
        <v>39183</v>
      </c>
      <c r="AP4375">
        <v>8886.19</v>
      </c>
    </row>
    <row r="4376" spans="25:42" x14ac:dyDescent="0.2">
      <c r="Y4376" s="2">
        <v>39322</v>
      </c>
      <c r="Z4376">
        <v>1.591</v>
      </c>
      <c r="AA4376" s="2">
        <v>39286</v>
      </c>
      <c r="AB4376">
        <v>2.2669999999999999</v>
      </c>
      <c r="AC4376" s="2">
        <v>39349</v>
      </c>
      <c r="AD4376">
        <v>2.5310000000000001</v>
      </c>
      <c r="AE4376" s="2">
        <v>39380</v>
      </c>
      <c r="AF4376">
        <v>2.77</v>
      </c>
      <c r="AG4376" s="2">
        <v>39322</v>
      </c>
      <c r="AH4376">
        <v>106.6</v>
      </c>
      <c r="AI4376" s="37">
        <v>39415</v>
      </c>
      <c r="AJ4376" s="57">
        <v>3.22</v>
      </c>
      <c r="AK4376" s="37">
        <v>39415</v>
      </c>
      <c r="AL4376" s="57">
        <v>3.94</v>
      </c>
      <c r="AM4376" s="2">
        <v>39183</v>
      </c>
      <c r="AN4376">
        <v>5.24</v>
      </c>
      <c r="AO4376" s="2">
        <v>39182</v>
      </c>
      <c r="AP4376">
        <v>8886.98</v>
      </c>
    </row>
    <row r="4377" spans="25:42" x14ac:dyDescent="0.2">
      <c r="Y4377" s="2">
        <v>39321</v>
      </c>
      <c r="Z4377">
        <v>1.7709999999999999</v>
      </c>
      <c r="AA4377" s="2">
        <v>39283</v>
      </c>
      <c r="AB4377">
        <v>2.3849999999999998</v>
      </c>
      <c r="AC4377" s="2">
        <v>39346</v>
      </c>
      <c r="AD4377">
        <v>2.5569999999999999</v>
      </c>
      <c r="AE4377" s="2">
        <v>39379</v>
      </c>
      <c r="AF4377">
        <v>2.7185000000000001</v>
      </c>
      <c r="AG4377" s="2">
        <v>39321</v>
      </c>
      <c r="AH4377">
        <v>103.9</v>
      </c>
      <c r="AI4377" s="37">
        <v>39414</v>
      </c>
      <c r="AJ4377" s="57">
        <v>3.31</v>
      </c>
      <c r="AK4377" s="37">
        <v>39414</v>
      </c>
      <c r="AL4377" s="57">
        <v>4.03</v>
      </c>
      <c r="AM4377" s="2">
        <v>39182</v>
      </c>
      <c r="AN4377">
        <v>5.26</v>
      </c>
      <c r="AO4377" s="2">
        <v>39181</v>
      </c>
      <c r="AP4377">
        <v>8883.2099999999991</v>
      </c>
    </row>
    <row r="4378" spans="25:42" x14ac:dyDescent="0.2">
      <c r="Y4378" s="2">
        <v>39318</v>
      </c>
      <c r="Z4378">
        <v>1.748</v>
      </c>
      <c r="AA4378" s="2">
        <v>39282</v>
      </c>
      <c r="AB4378">
        <v>2.3374999999999999</v>
      </c>
      <c r="AC4378" s="2">
        <v>39345</v>
      </c>
      <c r="AD4378">
        <v>2.5760000000000001</v>
      </c>
      <c r="AE4378" s="2">
        <v>39378</v>
      </c>
      <c r="AF4378">
        <v>2.7174999999999998</v>
      </c>
      <c r="AG4378" s="2">
        <v>39318</v>
      </c>
      <c r="AH4378">
        <v>104.4</v>
      </c>
      <c r="AI4378" s="37">
        <v>39413</v>
      </c>
      <c r="AJ4378" s="57">
        <v>3.26</v>
      </c>
      <c r="AK4378" s="37">
        <v>39413</v>
      </c>
      <c r="AL4378" s="57">
        <v>3.95</v>
      </c>
      <c r="AM4378" s="2">
        <v>39181</v>
      </c>
      <c r="AN4378">
        <v>5.28</v>
      </c>
      <c r="AO4378" s="2">
        <v>39178</v>
      </c>
      <c r="AP4378">
        <v>8881.66</v>
      </c>
    </row>
    <row r="4379" spans="25:42" x14ac:dyDescent="0.2">
      <c r="Y4379" s="2">
        <v>39317</v>
      </c>
      <c r="Z4379">
        <v>1.5529999999999999</v>
      </c>
      <c r="AA4379" s="2">
        <v>39281</v>
      </c>
      <c r="AB4379">
        <v>2.3250000000000002</v>
      </c>
      <c r="AC4379" s="2">
        <v>39344</v>
      </c>
      <c r="AD4379">
        <v>2.5325000000000002</v>
      </c>
      <c r="AE4379" s="2">
        <v>39377</v>
      </c>
      <c r="AF4379">
        <v>2.73</v>
      </c>
      <c r="AG4379" s="2">
        <v>39317</v>
      </c>
      <c r="AH4379">
        <v>111.4</v>
      </c>
      <c r="AI4379" s="37">
        <v>39412</v>
      </c>
      <c r="AJ4379" s="57">
        <v>3.2</v>
      </c>
      <c r="AK4379" s="37">
        <v>39412</v>
      </c>
      <c r="AL4379" s="57">
        <v>3.83</v>
      </c>
      <c r="AM4379" s="2">
        <v>39178</v>
      </c>
      <c r="AN4379">
        <v>5.3</v>
      </c>
      <c r="AO4379" s="2">
        <v>39177</v>
      </c>
      <c r="AP4379">
        <v>8885.16</v>
      </c>
    </row>
    <row r="4380" spans="25:42" x14ac:dyDescent="0.2">
      <c r="Y4380" s="2">
        <v>39316</v>
      </c>
      <c r="Z4380">
        <v>1.7270000000000001</v>
      </c>
      <c r="AA4380" s="2">
        <v>39280</v>
      </c>
      <c r="AB4380">
        <v>2.3719999999999999</v>
      </c>
      <c r="AC4380" s="2">
        <v>39343</v>
      </c>
      <c r="AD4380">
        <v>2.5249999999999999</v>
      </c>
      <c r="AE4380" s="2">
        <v>39374</v>
      </c>
      <c r="AF4380">
        <v>2.7374999999999998</v>
      </c>
      <c r="AG4380" s="2">
        <v>39316</v>
      </c>
      <c r="AH4380">
        <v>112.6</v>
      </c>
      <c r="AI4380" s="37">
        <v>39409</v>
      </c>
      <c r="AJ4380" s="57">
        <v>3.28</v>
      </c>
      <c r="AK4380" s="37">
        <v>39409</v>
      </c>
      <c r="AL4380" s="57">
        <v>4.01</v>
      </c>
      <c r="AM4380" s="2">
        <v>39177</v>
      </c>
      <c r="AN4380">
        <v>5.3</v>
      </c>
      <c r="AO4380" s="2">
        <v>39176</v>
      </c>
      <c r="AP4380">
        <v>8869.7900000000009</v>
      </c>
    </row>
    <row r="4381" spans="25:42" x14ac:dyDescent="0.2">
      <c r="Y4381" s="2">
        <v>39315</v>
      </c>
      <c r="Z4381">
        <v>1.5229999999999999</v>
      </c>
      <c r="AA4381" s="2">
        <v>39279</v>
      </c>
      <c r="AB4381">
        <v>2.3250000000000002</v>
      </c>
      <c r="AC4381" s="2">
        <v>39342</v>
      </c>
      <c r="AD4381">
        <v>2.508</v>
      </c>
      <c r="AE4381" s="2">
        <v>39373</v>
      </c>
      <c r="AF4381">
        <v>2.7530000000000001</v>
      </c>
      <c r="AG4381" s="2">
        <v>39315</v>
      </c>
      <c r="AH4381">
        <v>114.4</v>
      </c>
      <c r="AI4381" s="37">
        <v>39408</v>
      </c>
      <c r="AJ4381" s="58" t="e">
        <f>NA()</f>
        <v>#N/A</v>
      </c>
      <c r="AK4381" s="37">
        <v>39408</v>
      </c>
      <c r="AL4381" s="58" t="e">
        <v>#N/A</v>
      </c>
      <c r="AM4381" s="2">
        <v>39176</v>
      </c>
      <c r="AN4381">
        <v>5.21</v>
      </c>
      <c r="AO4381" s="2">
        <v>39175</v>
      </c>
      <c r="AP4381">
        <v>8868.81</v>
      </c>
    </row>
    <row r="4382" spans="25:42" x14ac:dyDescent="0.2">
      <c r="Y4382" s="2">
        <v>39314</v>
      </c>
      <c r="Z4382">
        <v>1.7250000000000001</v>
      </c>
      <c r="AA4382" s="2">
        <v>39276</v>
      </c>
      <c r="AB4382">
        <v>2.3809999999999998</v>
      </c>
      <c r="AC4382" s="2">
        <v>39339</v>
      </c>
      <c r="AD4382">
        <v>2.5074999999999998</v>
      </c>
      <c r="AE4382" s="2">
        <v>39372</v>
      </c>
      <c r="AF4382">
        <v>2.7559999999999998</v>
      </c>
      <c r="AG4382" s="2">
        <v>39314</v>
      </c>
      <c r="AH4382">
        <v>109.5</v>
      </c>
      <c r="AI4382" s="37">
        <v>39407</v>
      </c>
      <c r="AJ4382" s="57">
        <v>3.18</v>
      </c>
      <c r="AK4382" s="37">
        <v>39407</v>
      </c>
      <c r="AL4382" s="57">
        <v>4</v>
      </c>
      <c r="AM4382" s="2">
        <v>39175</v>
      </c>
      <c r="AN4382">
        <v>5.2</v>
      </c>
      <c r="AO4382" s="2">
        <v>39174</v>
      </c>
      <c r="AP4382">
        <v>8850.36</v>
      </c>
    </row>
    <row r="4383" spans="25:42" x14ac:dyDescent="0.2">
      <c r="Y4383" s="2">
        <v>39311</v>
      </c>
      <c r="Z4383">
        <v>1.6419999999999999</v>
      </c>
      <c r="AA4383" s="2">
        <v>39275</v>
      </c>
      <c r="AB4383">
        <v>2.4940000000000002</v>
      </c>
      <c r="AC4383" s="2">
        <v>39338</v>
      </c>
      <c r="AD4383">
        <v>2.524</v>
      </c>
      <c r="AE4383" s="2">
        <v>39371</v>
      </c>
      <c r="AF4383">
        <v>2.762</v>
      </c>
      <c r="AG4383" s="2">
        <v>39311</v>
      </c>
      <c r="AH4383">
        <v>106.9</v>
      </c>
      <c r="AI4383" s="37">
        <v>39406</v>
      </c>
      <c r="AJ4383" s="57">
        <v>3.32</v>
      </c>
      <c r="AK4383" s="37">
        <v>39406</v>
      </c>
      <c r="AL4383" s="57">
        <v>4.0599999999999996</v>
      </c>
      <c r="AM4383" s="2">
        <v>39174</v>
      </c>
      <c r="AN4383">
        <v>5.25</v>
      </c>
      <c r="AO4383" s="2">
        <v>39171</v>
      </c>
      <c r="AP4383">
        <v>8849.67</v>
      </c>
    </row>
    <row r="4384" spans="25:42" x14ac:dyDescent="0.2">
      <c r="Y4384" s="2">
        <v>39310</v>
      </c>
      <c r="Z4384">
        <v>1.613</v>
      </c>
      <c r="AA4384" s="2">
        <v>39274</v>
      </c>
      <c r="AB4384">
        <v>2.4350000000000001</v>
      </c>
      <c r="AC4384" s="2">
        <v>39337</v>
      </c>
      <c r="AD4384">
        <v>2.4740000000000002</v>
      </c>
      <c r="AE4384" s="2">
        <v>39370</v>
      </c>
      <c r="AF4384">
        <v>2.7690000000000001</v>
      </c>
      <c r="AG4384" s="2">
        <v>39310</v>
      </c>
      <c r="AH4384">
        <v>109.8</v>
      </c>
      <c r="AI4384" s="37">
        <v>39405</v>
      </c>
      <c r="AJ4384" s="57">
        <v>3.43</v>
      </c>
      <c r="AK4384" s="37">
        <v>39405</v>
      </c>
      <c r="AL4384" s="57">
        <v>4.07</v>
      </c>
      <c r="AM4384" s="2">
        <v>39171</v>
      </c>
      <c r="AN4384">
        <v>5.3</v>
      </c>
      <c r="AO4384" s="2">
        <v>39170</v>
      </c>
      <c r="AP4384">
        <v>8836.85</v>
      </c>
    </row>
    <row r="4385" spans="25:42" x14ac:dyDescent="0.2">
      <c r="Y4385" s="2">
        <v>39309</v>
      </c>
      <c r="Z4385">
        <v>1.609</v>
      </c>
      <c r="AA4385" s="2">
        <v>39273</v>
      </c>
      <c r="AB4385">
        <v>2.4159999999999999</v>
      </c>
      <c r="AC4385" s="2">
        <v>39336</v>
      </c>
      <c r="AD4385">
        <v>2.4369999999999998</v>
      </c>
      <c r="AE4385" s="2">
        <v>39367</v>
      </c>
      <c r="AF4385">
        <v>2.7665000000000002</v>
      </c>
      <c r="AG4385" s="2">
        <v>39309</v>
      </c>
      <c r="AH4385">
        <v>102.7</v>
      </c>
      <c r="AI4385" s="37">
        <v>39402</v>
      </c>
      <c r="AJ4385" s="57">
        <v>3.49</v>
      </c>
      <c r="AK4385" s="37">
        <v>39402</v>
      </c>
      <c r="AL4385" s="57">
        <v>4.1500000000000004</v>
      </c>
      <c r="AM4385" s="2">
        <v>39170</v>
      </c>
      <c r="AN4385">
        <v>5.29</v>
      </c>
      <c r="AO4385" s="2">
        <v>39169</v>
      </c>
      <c r="AP4385">
        <v>8840.92</v>
      </c>
    </row>
    <row r="4386" spans="25:42" x14ac:dyDescent="0.2">
      <c r="Y4386" s="2">
        <v>39308</v>
      </c>
      <c r="Z4386">
        <v>1.6585000000000001</v>
      </c>
      <c r="AA4386" s="2">
        <v>39272</v>
      </c>
      <c r="AB4386">
        <v>2.4089999999999998</v>
      </c>
      <c r="AC4386" s="2">
        <v>39335</v>
      </c>
      <c r="AD4386">
        <v>2.44</v>
      </c>
      <c r="AE4386" s="2">
        <v>39366</v>
      </c>
      <c r="AF4386">
        <v>2.7559999999999998</v>
      </c>
      <c r="AG4386" s="2">
        <v>39308</v>
      </c>
      <c r="AH4386">
        <v>106.8</v>
      </c>
      <c r="AI4386" s="37">
        <v>39401</v>
      </c>
      <c r="AJ4386" s="57">
        <v>3.49</v>
      </c>
      <c r="AK4386" s="37">
        <v>39401</v>
      </c>
      <c r="AL4386" s="57">
        <v>4.17</v>
      </c>
      <c r="AM4386" s="2">
        <v>39169</v>
      </c>
      <c r="AN4386">
        <v>5.27</v>
      </c>
      <c r="AO4386" s="2">
        <v>39168</v>
      </c>
      <c r="AP4386">
        <v>8846.26</v>
      </c>
    </row>
    <row r="4387" spans="25:42" x14ac:dyDescent="0.2">
      <c r="Y4387" s="2">
        <v>39307</v>
      </c>
      <c r="Z4387">
        <v>1.575</v>
      </c>
      <c r="AA4387" s="2">
        <v>39269</v>
      </c>
      <c r="AB4387">
        <v>2.4009999999999998</v>
      </c>
      <c r="AC4387" s="2">
        <v>39332</v>
      </c>
      <c r="AD4387">
        <v>2.444</v>
      </c>
      <c r="AE4387" s="2">
        <v>39365</v>
      </c>
      <c r="AF4387">
        <v>2.7519999999999998</v>
      </c>
      <c r="AG4387" s="2">
        <v>39307</v>
      </c>
      <c r="AH4387">
        <v>111.7</v>
      </c>
      <c r="AI4387" s="37">
        <v>39400</v>
      </c>
      <c r="AJ4387" s="57">
        <v>3.65</v>
      </c>
      <c r="AK4387" s="37">
        <v>39400</v>
      </c>
      <c r="AL4387" s="57">
        <v>4.28</v>
      </c>
      <c r="AM4387" s="2">
        <v>39168</v>
      </c>
      <c r="AN4387">
        <v>5.25</v>
      </c>
      <c r="AO4387" s="2">
        <v>39167</v>
      </c>
      <c r="AP4387">
        <v>8842.07</v>
      </c>
    </row>
    <row r="4388" spans="25:42" x14ac:dyDescent="0.2">
      <c r="Y4388" s="2">
        <v>39304</v>
      </c>
      <c r="Z4388">
        <v>1.5249999999999999</v>
      </c>
      <c r="AA4388" s="2">
        <v>39268</v>
      </c>
      <c r="AB4388">
        <v>2.3980000000000001</v>
      </c>
      <c r="AC4388" s="2">
        <v>39331</v>
      </c>
      <c r="AD4388">
        <v>2.4590000000000001</v>
      </c>
      <c r="AE4388" s="2">
        <v>39364</v>
      </c>
      <c r="AF4388">
        <v>2.7490000000000001</v>
      </c>
      <c r="AG4388" s="2">
        <v>39304</v>
      </c>
      <c r="AH4388">
        <v>116.4</v>
      </c>
      <c r="AI4388" s="37">
        <v>39399</v>
      </c>
      <c r="AJ4388" s="57">
        <v>3.68</v>
      </c>
      <c r="AK4388" s="37">
        <v>39399</v>
      </c>
      <c r="AL4388" s="57">
        <v>4.26</v>
      </c>
      <c r="AM4388" s="2">
        <v>39167</v>
      </c>
      <c r="AN4388">
        <v>5.28</v>
      </c>
      <c r="AO4388" s="2">
        <v>39164</v>
      </c>
      <c r="AP4388">
        <v>8837.94</v>
      </c>
    </row>
    <row r="4389" spans="25:42" x14ac:dyDescent="0.2">
      <c r="Y4389" s="2">
        <v>39303</v>
      </c>
      <c r="Z4389">
        <v>1.7</v>
      </c>
      <c r="AA4389" s="2">
        <v>39267</v>
      </c>
      <c r="AB4389">
        <v>2.4239999999999999</v>
      </c>
      <c r="AC4389" s="2">
        <v>39330</v>
      </c>
      <c r="AD4389">
        <v>2.4359999999999999</v>
      </c>
      <c r="AE4389" s="2">
        <v>39363</v>
      </c>
      <c r="AF4389">
        <v>2.7789999999999999</v>
      </c>
      <c r="AG4389" s="2">
        <v>39303</v>
      </c>
      <c r="AH4389">
        <v>118.5</v>
      </c>
      <c r="AI4389" s="37">
        <v>39398</v>
      </c>
      <c r="AJ4389" s="58" t="e">
        <f>NA()</f>
        <v>#N/A</v>
      </c>
      <c r="AK4389" s="37">
        <v>39398</v>
      </c>
      <c r="AL4389" s="57" t="e">
        <v>#N/A</v>
      </c>
      <c r="AM4389" s="2">
        <v>39164</v>
      </c>
      <c r="AN4389">
        <v>5.24</v>
      </c>
      <c r="AO4389" s="2">
        <v>39163</v>
      </c>
      <c r="AP4389">
        <v>8832.68</v>
      </c>
    </row>
    <row r="4390" spans="25:42" x14ac:dyDescent="0.2">
      <c r="Y4390" s="2">
        <v>39302</v>
      </c>
      <c r="Z4390">
        <v>1.577</v>
      </c>
      <c r="AA4390" s="2">
        <v>39266</v>
      </c>
      <c r="AB4390">
        <v>2.4529999999999998</v>
      </c>
      <c r="AC4390" s="2">
        <v>39329</v>
      </c>
      <c r="AD4390">
        <v>2.4700000000000002</v>
      </c>
      <c r="AE4390" s="2">
        <v>39360</v>
      </c>
      <c r="AF4390">
        <v>2.71</v>
      </c>
      <c r="AG4390" s="2">
        <v>39302</v>
      </c>
      <c r="AH4390">
        <v>92.9</v>
      </c>
      <c r="AI4390" s="37">
        <v>39395</v>
      </c>
      <c r="AJ4390" s="57">
        <v>3.57</v>
      </c>
      <c r="AK4390" s="37">
        <v>39395</v>
      </c>
      <c r="AL4390" s="57">
        <v>4.2300000000000004</v>
      </c>
      <c r="AM4390" s="2">
        <v>39163</v>
      </c>
      <c r="AN4390">
        <v>5.27</v>
      </c>
      <c r="AO4390" s="2">
        <v>39162</v>
      </c>
      <c r="AP4390">
        <v>8833.86</v>
      </c>
    </row>
    <row r="4391" spans="25:42" x14ac:dyDescent="0.2">
      <c r="Y4391" s="2">
        <v>39301</v>
      </c>
      <c r="Z4391">
        <v>1.53</v>
      </c>
      <c r="AA4391" s="2">
        <v>39265</v>
      </c>
      <c r="AB4391">
        <v>2.4940000000000002</v>
      </c>
      <c r="AC4391" s="2">
        <v>39328</v>
      </c>
      <c r="AD4391">
        <v>2.44</v>
      </c>
      <c r="AE4391" s="2">
        <v>39359</v>
      </c>
      <c r="AF4391">
        <v>2.7315</v>
      </c>
      <c r="AG4391" s="2">
        <v>39301</v>
      </c>
      <c r="AH4391">
        <v>86.9</v>
      </c>
      <c r="AI4391" s="37">
        <v>39394</v>
      </c>
      <c r="AJ4391" s="57">
        <v>3.61</v>
      </c>
      <c r="AK4391" s="37">
        <v>39394</v>
      </c>
      <c r="AL4391" s="57">
        <v>4.28</v>
      </c>
      <c r="AM4391" s="2">
        <v>39162</v>
      </c>
      <c r="AN4391">
        <v>5.26</v>
      </c>
      <c r="AO4391" s="2">
        <v>39161</v>
      </c>
      <c r="AP4391">
        <v>8837.99</v>
      </c>
    </row>
    <row r="4392" spans="25:42" x14ac:dyDescent="0.2">
      <c r="Y4392" s="2">
        <v>39300</v>
      </c>
      <c r="Z4392">
        <v>1.8220000000000001</v>
      </c>
      <c r="AA4392" s="2">
        <v>39262</v>
      </c>
      <c r="AB4392">
        <v>2.5</v>
      </c>
      <c r="AC4392" s="2">
        <v>39325</v>
      </c>
      <c r="AD4392">
        <v>2.44</v>
      </c>
      <c r="AE4392" s="2">
        <v>39358</v>
      </c>
      <c r="AF4392">
        <v>2.7410000000000001</v>
      </c>
      <c r="AG4392" s="2">
        <v>39300</v>
      </c>
      <c r="AH4392">
        <v>97.5</v>
      </c>
      <c r="AI4392" s="37">
        <v>39393</v>
      </c>
      <c r="AJ4392" s="57">
        <v>3.71</v>
      </c>
      <c r="AK4392" s="37">
        <v>39393</v>
      </c>
      <c r="AL4392" s="57">
        <v>4.34</v>
      </c>
      <c r="AM4392" s="2">
        <v>39161</v>
      </c>
      <c r="AN4392">
        <v>5.26</v>
      </c>
      <c r="AO4392" s="2">
        <v>39160</v>
      </c>
      <c r="AP4392">
        <v>8834.4599999999991</v>
      </c>
    </row>
    <row r="4393" spans="25:42" x14ac:dyDescent="0.2">
      <c r="Y4393" s="2">
        <v>39297</v>
      </c>
      <c r="Z4393">
        <v>1.946</v>
      </c>
      <c r="AA4393" s="2">
        <v>39261</v>
      </c>
      <c r="AB4393">
        <v>2.4569999999999999</v>
      </c>
      <c r="AC4393" s="2">
        <v>39324</v>
      </c>
      <c r="AD4393">
        <v>2.4260000000000002</v>
      </c>
      <c r="AE4393" s="2">
        <v>39357</v>
      </c>
      <c r="AF4393">
        <v>2.7345000000000002</v>
      </c>
      <c r="AG4393" s="2">
        <v>39297</v>
      </c>
      <c r="AH4393">
        <v>95.4</v>
      </c>
      <c r="AI4393" s="37">
        <v>39392</v>
      </c>
      <c r="AJ4393" s="57">
        <v>3.83</v>
      </c>
      <c r="AK4393" s="37">
        <v>39392</v>
      </c>
      <c r="AL4393" s="57">
        <v>4.38</v>
      </c>
      <c r="AM4393" s="2">
        <v>39160</v>
      </c>
      <c r="AN4393">
        <v>5.26</v>
      </c>
      <c r="AO4393" s="2">
        <v>39157</v>
      </c>
      <c r="AP4393">
        <v>8827.77</v>
      </c>
    </row>
    <row r="4394" spans="25:42" x14ac:dyDescent="0.2">
      <c r="Y4394" s="2">
        <v>39296</v>
      </c>
      <c r="Z4394">
        <v>1.9890000000000001</v>
      </c>
      <c r="AA4394" s="2">
        <v>39260</v>
      </c>
      <c r="AB4394">
        <v>2.4950000000000001</v>
      </c>
      <c r="AC4394" s="2">
        <v>39323</v>
      </c>
      <c r="AD4394">
        <v>2.4180000000000001</v>
      </c>
      <c r="AE4394" s="2">
        <v>39356</v>
      </c>
      <c r="AF4394">
        <v>2.746</v>
      </c>
      <c r="AG4394" s="2">
        <v>39296</v>
      </c>
      <c r="AH4394">
        <v>92</v>
      </c>
      <c r="AI4394" s="37">
        <v>39391</v>
      </c>
      <c r="AJ4394" s="57">
        <v>3.86</v>
      </c>
      <c r="AK4394" s="37">
        <v>39391</v>
      </c>
      <c r="AL4394" s="57">
        <v>4.3499999999999996</v>
      </c>
      <c r="AM4394" s="2">
        <v>39157</v>
      </c>
      <c r="AN4394">
        <v>5.25</v>
      </c>
      <c r="AO4394" s="2">
        <v>39156</v>
      </c>
      <c r="AP4394">
        <v>8826.07</v>
      </c>
    </row>
    <row r="4395" spans="25:42" x14ac:dyDescent="0.2">
      <c r="Y4395" s="2">
        <v>39295</v>
      </c>
      <c r="Z4395">
        <v>1.8759999999999999</v>
      </c>
      <c r="AA4395" s="2">
        <v>39259</v>
      </c>
      <c r="AB4395">
        <v>2.4689999999999999</v>
      </c>
      <c r="AC4395" s="2">
        <v>39322</v>
      </c>
      <c r="AD4395">
        <v>2.3895</v>
      </c>
      <c r="AE4395" s="2">
        <v>39353</v>
      </c>
      <c r="AF4395">
        <v>2.7515000000000001</v>
      </c>
      <c r="AG4395" s="2">
        <v>39295</v>
      </c>
      <c r="AH4395">
        <v>94.3</v>
      </c>
      <c r="AI4395" s="37">
        <v>39388</v>
      </c>
      <c r="AJ4395" s="57">
        <v>3.74</v>
      </c>
      <c r="AK4395" s="37">
        <v>39388</v>
      </c>
      <c r="AL4395" s="57">
        <v>4.3099999999999996</v>
      </c>
      <c r="AM4395" s="2">
        <v>39156</v>
      </c>
      <c r="AN4395">
        <v>5.29</v>
      </c>
      <c r="AO4395" s="2">
        <v>39155</v>
      </c>
      <c r="AP4395">
        <v>8833.0499999999993</v>
      </c>
    </row>
    <row r="4396" spans="25:42" x14ac:dyDescent="0.2">
      <c r="Y4396" s="2">
        <v>39294</v>
      </c>
      <c r="Z4396">
        <v>1.958</v>
      </c>
      <c r="AA4396" s="2">
        <v>39258</v>
      </c>
      <c r="AB4396">
        <v>2.5409999999999999</v>
      </c>
      <c r="AC4396" s="2">
        <v>39321</v>
      </c>
      <c r="AD4396">
        <v>2.1859999999999999</v>
      </c>
      <c r="AE4396" s="2">
        <v>39352</v>
      </c>
      <c r="AF4396">
        <v>2.7280000000000002</v>
      </c>
      <c r="AG4396" s="2">
        <v>39294</v>
      </c>
      <c r="AH4396">
        <v>96.4</v>
      </c>
      <c r="AI4396" s="37">
        <v>39387</v>
      </c>
      <c r="AJ4396" s="57">
        <v>3.89</v>
      </c>
      <c r="AK4396" s="37">
        <v>39387</v>
      </c>
      <c r="AL4396" s="57">
        <v>4.3600000000000003</v>
      </c>
      <c r="AM4396" s="2">
        <v>39155</v>
      </c>
      <c r="AN4396">
        <v>5.27</v>
      </c>
      <c r="AO4396" s="2">
        <v>39154</v>
      </c>
      <c r="AP4396">
        <v>8838.2900000000009</v>
      </c>
    </row>
    <row r="4397" spans="25:42" x14ac:dyDescent="0.2">
      <c r="Y4397" s="2">
        <v>39293</v>
      </c>
      <c r="Z4397">
        <v>1.956</v>
      </c>
      <c r="AA4397" s="2">
        <v>39255</v>
      </c>
      <c r="AB4397">
        <v>2.5407000000000002</v>
      </c>
      <c r="AC4397" s="2">
        <v>39318</v>
      </c>
      <c r="AD4397">
        <v>2.246</v>
      </c>
      <c r="AE4397" s="2">
        <v>39351</v>
      </c>
      <c r="AF4397">
        <v>2.7210000000000001</v>
      </c>
      <c r="AG4397" s="2">
        <v>39293</v>
      </c>
      <c r="AH4397">
        <v>97.9</v>
      </c>
      <c r="AI4397" s="37">
        <v>39386</v>
      </c>
      <c r="AJ4397" s="57">
        <v>4.04</v>
      </c>
      <c r="AK4397" s="37">
        <v>39386</v>
      </c>
      <c r="AL4397" s="57">
        <v>4.4800000000000004</v>
      </c>
      <c r="AM4397" s="2">
        <v>39154</v>
      </c>
      <c r="AN4397">
        <v>5.25</v>
      </c>
      <c r="AO4397" s="2">
        <v>39153</v>
      </c>
      <c r="AP4397">
        <v>8833.0300000000007</v>
      </c>
    </row>
    <row r="4398" spans="25:42" x14ac:dyDescent="0.2">
      <c r="Y4398" s="2">
        <v>39290</v>
      </c>
      <c r="Z4398">
        <v>1.978</v>
      </c>
      <c r="AA4398" s="2">
        <v>39254</v>
      </c>
      <c r="AB4398">
        <v>2.476</v>
      </c>
      <c r="AC4398" s="2">
        <v>39317</v>
      </c>
      <c r="AD4398">
        <v>2.4994999999999998</v>
      </c>
      <c r="AE4398" s="2">
        <v>39350</v>
      </c>
      <c r="AF4398">
        <v>2.7</v>
      </c>
      <c r="AG4398" s="2">
        <v>39290</v>
      </c>
      <c r="AH4398">
        <v>92.6</v>
      </c>
      <c r="AI4398" s="37">
        <v>39385</v>
      </c>
      <c r="AJ4398" s="57">
        <v>3.98</v>
      </c>
      <c r="AK4398" s="37">
        <v>39385</v>
      </c>
      <c r="AL4398" s="57">
        <v>4.4000000000000004</v>
      </c>
      <c r="AM4398" s="2">
        <v>39153</v>
      </c>
      <c r="AN4398">
        <v>5.25</v>
      </c>
      <c r="AO4398" s="2">
        <v>39150</v>
      </c>
      <c r="AP4398">
        <v>8832.49</v>
      </c>
    </row>
    <row r="4399" spans="25:42" x14ac:dyDescent="0.2">
      <c r="Y4399" s="2">
        <v>39289</v>
      </c>
      <c r="Z4399">
        <v>1.7350000000000001</v>
      </c>
      <c r="AA4399" s="2">
        <v>39253</v>
      </c>
      <c r="AB4399">
        <v>2.4889999999999999</v>
      </c>
      <c r="AC4399" s="2">
        <v>39316</v>
      </c>
      <c r="AD4399">
        <v>2.5225</v>
      </c>
      <c r="AE4399" s="2">
        <v>39349</v>
      </c>
      <c r="AF4399">
        <v>2.7549999999999999</v>
      </c>
      <c r="AG4399" s="2">
        <v>39289</v>
      </c>
      <c r="AH4399">
        <v>93.5</v>
      </c>
      <c r="AI4399" s="37">
        <v>39384</v>
      </c>
      <c r="AJ4399" s="57">
        <v>4</v>
      </c>
      <c r="AK4399" s="37">
        <v>39384</v>
      </c>
      <c r="AL4399" s="57">
        <v>4.3899999999999997</v>
      </c>
      <c r="AM4399" s="2">
        <v>39150</v>
      </c>
      <c r="AN4399">
        <v>5.24</v>
      </c>
      <c r="AO4399" s="2">
        <v>39149</v>
      </c>
      <c r="AP4399">
        <v>8833.18</v>
      </c>
    </row>
    <row r="4400" spans="25:42" x14ac:dyDescent="0.2">
      <c r="Y4400" s="2">
        <v>39288</v>
      </c>
      <c r="Z4400">
        <v>1.903</v>
      </c>
      <c r="AA4400" s="2">
        <v>39252</v>
      </c>
      <c r="AB4400">
        <v>2.5110000000000001</v>
      </c>
      <c r="AC4400" s="2">
        <v>39315</v>
      </c>
      <c r="AD4400">
        <v>2.4830000000000001</v>
      </c>
      <c r="AE4400" s="2">
        <v>39346</v>
      </c>
      <c r="AF4400">
        <v>2.7759999999999998</v>
      </c>
      <c r="AG4400" s="2">
        <v>39288</v>
      </c>
      <c r="AH4400">
        <v>78.400000000000006</v>
      </c>
      <c r="AI4400" s="37">
        <v>39381</v>
      </c>
      <c r="AJ4400" s="57">
        <v>3.96</v>
      </c>
      <c r="AK4400" s="37">
        <v>39381</v>
      </c>
      <c r="AL4400" s="57">
        <v>4.41</v>
      </c>
      <c r="AM4400" s="2">
        <v>39149</v>
      </c>
      <c r="AN4400">
        <v>5.24</v>
      </c>
      <c r="AO4400" s="2">
        <v>39148</v>
      </c>
      <c r="AP4400">
        <v>8818.61</v>
      </c>
    </row>
    <row r="4401" spans="25:42" x14ac:dyDescent="0.2">
      <c r="Y4401" s="2">
        <v>39287</v>
      </c>
      <c r="Z4401">
        <v>1.899</v>
      </c>
      <c r="AA4401" s="2">
        <v>39251</v>
      </c>
      <c r="AB4401">
        <v>2.54</v>
      </c>
      <c r="AC4401" s="2">
        <v>39314</v>
      </c>
      <c r="AD4401">
        <v>2.4824999999999999</v>
      </c>
      <c r="AE4401" s="2">
        <v>39345</v>
      </c>
      <c r="AF4401">
        <v>2.802</v>
      </c>
      <c r="AG4401" s="2">
        <v>39287</v>
      </c>
      <c r="AH4401">
        <v>76.7</v>
      </c>
      <c r="AI4401" s="37">
        <v>39380</v>
      </c>
      <c r="AJ4401" s="57">
        <v>3.93</v>
      </c>
      <c r="AK4401" s="37">
        <v>39380</v>
      </c>
      <c r="AL4401" s="57">
        <v>4.37</v>
      </c>
      <c r="AM4401" s="2">
        <v>39148</v>
      </c>
      <c r="AN4401">
        <v>5.24</v>
      </c>
      <c r="AO4401" s="2">
        <v>39147</v>
      </c>
      <c r="AP4401">
        <v>8819.1299999999992</v>
      </c>
    </row>
    <row r="4402" spans="25:42" x14ac:dyDescent="0.2">
      <c r="Y4402" s="2">
        <v>39286</v>
      </c>
      <c r="Z4402">
        <v>1.9810000000000001</v>
      </c>
      <c r="AA4402" s="2">
        <v>39248</v>
      </c>
      <c r="AB4402">
        <v>2.5670000000000002</v>
      </c>
      <c r="AC4402" s="2">
        <v>39311</v>
      </c>
      <c r="AD4402">
        <v>2.4750000000000001</v>
      </c>
      <c r="AE4402" s="2">
        <v>39344</v>
      </c>
      <c r="AF4402">
        <v>2.7555000000000001</v>
      </c>
      <c r="AG4402" s="2">
        <v>39286</v>
      </c>
      <c r="AH4402">
        <v>75.3</v>
      </c>
      <c r="AI4402" s="37">
        <v>39379</v>
      </c>
      <c r="AJ4402" s="57">
        <v>3.91</v>
      </c>
      <c r="AK4402" s="37">
        <v>39379</v>
      </c>
      <c r="AL4402" s="57">
        <v>4.3600000000000003</v>
      </c>
      <c r="AM4402" s="2">
        <v>39147</v>
      </c>
      <c r="AN4402">
        <v>5.22</v>
      </c>
      <c r="AO4402" s="2">
        <v>39146</v>
      </c>
      <c r="AP4402">
        <v>8812.1299999999992</v>
      </c>
    </row>
    <row r="4403" spans="25:42" x14ac:dyDescent="0.2">
      <c r="Y4403" s="2">
        <v>39283</v>
      </c>
      <c r="Z4403">
        <v>2.1429999999999998</v>
      </c>
      <c r="AA4403" s="2">
        <v>39247</v>
      </c>
      <c r="AB4403">
        <v>2.556</v>
      </c>
      <c r="AC4403" s="2">
        <v>39310</v>
      </c>
      <c r="AD4403">
        <v>2.4350000000000001</v>
      </c>
      <c r="AE4403" s="2">
        <v>39343</v>
      </c>
      <c r="AF4403">
        <v>2.7490000000000001</v>
      </c>
      <c r="AG4403" s="2">
        <v>39283</v>
      </c>
      <c r="AH4403">
        <v>72.2</v>
      </c>
      <c r="AI4403" s="37">
        <v>39378</v>
      </c>
      <c r="AJ4403" s="57">
        <v>4.01</v>
      </c>
      <c r="AK4403" s="37">
        <v>39378</v>
      </c>
      <c r="AL4403" s="57">
        <v>4.41</v>
      </c>
      <c r="AM4403" s="2">
        <v>39146</v>
      </c>
      <c r="AN4403">
        <v>5.27</v>
      </c>
      <c r="AO4403" s="2">
        <v>39143</v>
      </c>
      <c r="AP4403">
        <v>8808.82</v>
      </c>
    </row>
    <row r="4404" spans="25:42" x14ac:dyDescent="0.2">
      <c r="Y4404" s="2">
        <v>39282</v>
      </c>
      <c r="Z4404">
        <v>2.04</v>
      </c>
      <c r="AA4404" s="2">
        <v>39246</v>
      </c>
      <c r="AB4404">
        <v>2.536</v>
      </c>
      <c r="AC4404" s="2">
        <v>39309</v>
      </c>
      <c r="AD4404">
        <v>2.4864999999999999</v>
      </c>
      <c r="AE4404" s="2">
        <v>39342</v>
      </c>
      <c r="AF4404">
        <v>2.7440000000000002</v>
      </c>
      <c r="AG4404" s="2">
        <v>39282</v>
      </c>
      <c r="AH4404">
        <v>68.900000000000006</v>
      </c>
      <c r="AI4404" s="37">
        <v>39377</v>
      </c>
      <c r="AJ4404" s="57">
        <v>4.05</v>
      </c>
      <c r="AK4404" s="37">
        <v>39377</v>
      </c>
      <c r="AL4404" s="57">
        <v>4.42</v>
      </c>
      <c r="AM4404" s="2">
        <v>39143</v>
      </c>
      <c r="AN4404">
        <v>5.23</v>
      </c>
      <c r="AO4404" s="2">
        <v>39142</v>
      </c>
      <c r="AP4404">
        <v>8788.68</v>
      </c>
    </row>
    <row r="4405" spans="25:42" x14ac:dyDescent="0.2">
      <c r="Y4405" s="2">
        <v>39281</v>
      </c>
      <c r="Z4405">
        <v>1.9930000000000001</v>
      </c>
      <c r="AA4405" s="2">
        <v>39245</v>
      </c>
      <c r="AB4405">
        <v>2.4910000000000001</v>
      </c>
      <c r="AC4405" s="2">
        <v>39308</v>
      </c>
      <c r="AD4405">
        <v>2.4674999999999998</v>
      </c>
      <c r="AE4405" s="2">
        <v>39339</v>
      </c>
      <c r="AF4405">
        <v>2.7149999999999999</v>
      </c>
      <c r="AG4405" s="2">
        <v>39281</v>
      </c>
      <c r="AH4405">
        <v>71.400000000000006</v>
      </c>
      <c r="AI4405" s="37">
        <v>39374</v>
      </c>
      <c r="AJ4405" s="57">
        <v>3.98</v>
      </c>
      <c r="AK4405" s="37">
        <v>39374</v>
      </c>
      <c r="AL4405" s="58">
        <v>4.41</v>
      </c>
      <c r="AM4405" s="2">
        <v>39142</v>
      </c>
      <c r="AN4405">
        <v>5.31</v>
      </c>
      <c r="AO4405" s="2">
        <v>39141</v>
      </c>
      <c r="AP4405">
        <v>8778.11</v>
      </c>
    </row>
    <row r="4406" spans="25:42" x14ac:dyDescent="0.2">
      <c r="Y4406" s="2">
        <v>39280</v>
      </c>
      <c r="Z4406">
        <v>2.129</v>
      </c>
      <c r="AA4406" s="2">
        <v>39244</v>
      </c>
      <c r="AB4406">
        <v>2.5510000000000002</v>
      </c>
      <c r="AC4406" s="2">
        <v>39307</v>
      </c>
      <c r="AD4406">
        <v>2.4550000000000001</v>
      </c>
      <c r="AE4406" s="2">
        <v>39338</v>
      </c>
      <c r="AF4406">
        <v>2.73</v>
      </c>
      <c r="AG4406" s="2">
        <v>39280</v>
      </c>
      <c r="AH4406">
        <v>69.8</v>
      </c>
      <c r="AI4406" s="37">
        <v>39373</v>
      </c>
      <c r="AJ4406" s="57">
        <v>4.03</v>
      </c>
      <c r="AK4406" s="37">
        <v>39373</v>
      </c>
      <c r="AL4406" s="57">
        <v>4.5199999999999996</v>
      </c>
      <c r="AM4406" s="2">
        <v>39141</v>
      </c>
      <c r="AN4406">
        <v>5.41</v>
      </c>
      <c r="AO4406" s="2">
        <v>39140</v>
      </c>
      <c r="AP4406">
        <v>8774.11</v>
      </c>
    </row>
    <row r="4407" spans="25:42" x14ac:dyDescent="0.2">
      <c r="Y4407" s="2">
        <v>39279</v>
      </c>
      <c r="Z4407">
        <v>2.0859999999999999</v>
      </c>
      <c r="AA4407" s="2">
        <v>39241</v>
      </c>
      <c r="AB4407">
        <v>2.5779999999999998</v>
      </c>
      <c r="AC4407" s="2">
        <v>39304</v>
      </c>
      <c r="AD4407">
        <v>2.4744999999999999</v>
      </c>
      <c r="AE4407" s="2">
        <v>39337</v>
      </c>
      <c r="AF4407">
        <v>2.7040000000000002</v>
      </c>
      <c r="AG4407" s="2">
        <v>39279</v>
      </c>
      <c r="AH4407">
        <v>71.099999999999994</v>
      </c>
      <c r="AI4407" s="37">
        <v>39372</v>
      </c>
      <c r="AJ4407" s="57">
        <v>4.1100000000000003</v>
      </c>
      <c r="AK4407" s="37">
        <v>39372</v>
      </c>
      <c r="AL4407" s="57">
        <v>4.57</v>
      </c>
      <c r="AM4407" s="2">
        <v>39140</v>
      </c>
      <c r="AN4407">
        <v>5.27</v>
      </c>
      <c r="AO4407" s="2">
        <v>39139</v>
      </c>
      <c r="AP4407">
        <v>8773.0499999999993</v>
      </c>
    </row>
    <row r="4408" spans="25:42" x14ac:dyDescent="0.2">
      <c r="Y4408" s="2">
        <v>39276</v>
      </c>
      <c r="Z4408">
        <v>2.2250000000000001</v>
      </c>
      <c r="AA4408" s="2">
        <v>39240</v>
      </c>
      <c r="AB4408">
        <v>2.5430000000000001</v>
      </c>
      <c r="AC4408" s="2">
        <v>39303</v>
      </c>
      <c r="AD4408">
        <v>2.5139999999999998</v>
      </c>
      <c r="AE4408" s="2">
        <v>39336</v>
      </c>
      <c r="AF4408">
        <v>2.68</v>
      </c>
      <c r="AG4408" s="2">
        <v>39276</v>
      </c>
      <c r="AH4408">
        <v>73.099999999999994</v>
      </c>
      <c r="AI4408" s="37">
        <v>39371</v>
      </c>
      <c r="AJ4408" s="57">
        <v>4.26</v>
      </c>
      <c r="AK4408" s="37">
        <v>39371</v>
      </c>
      <c r="AL4408" s="57">
        <v>4.66</v>
      </c>
      <c r="AM4408" s="2">
        <v>39139</v>
      </c>
      <c r="AN4408">
        <v>5.3</v>
      </c>
      <c r="AO4408" s="2">
        <v>39136</v>
      </c>
      <c r="AP4408">
        <v>8769.5</v>
      </c>
    </row>
    <row r="4409" spans="25:42" x14ac:dyDescent="0.2">
      <c r="Y4409" s="2">
        <v>39275</v>
      </c>
      <c r="Z4409">
        <v>2.2599999999999998</v>
      </c>
      <c r="AA4409" s="2">
        <v>39239</v>
      </c>
      <c r="AB4409">
        <v>2.536</v>
      </c>
      <c r="AC4409" s="2">
        <v>39302</v>
      </c>
      <c r="AD4409">
        <v>2.512</v>
      </c>
      <c r="AE4409" s="2">
        <v>39335</v>
      </c>
      <c r="AF4409">
        <v>2.6909999999999998</v>
      </c>
      <c r="AG4409" s="2">
        <v>39275</v>
      </c>
      <c r="AH4409">
        <v>75.5</v>
      </c>
      <c r="AI4409" s="37">
        <v>39370</v>
      </c>
      <c r="AJ4409" s="57">
        <v>4.33</v>
      </c>
      <c r="AK4409" s="37">
        <v>39370</v>
      </c>
      <c r="AL4409" s="57">
        <v>4.6900000000000004</v>
      </c>
      <c r="AM4409" s="2">
        <v>39136</v>
      </c>
      <c r="AN4409">
        <v>5.24</v>
      </c>
      <c r="AO4409" s="2">
        <v>39135</v>
      </c>
      <c r="AP4409">
        <v>8768.61</v>
      </c>
    </row>
    <row r="4410" spans="25:42" x14ac:dyDescent="0.2">
      <c r="Y4410" s="2">
        <v>39274</v>
      </c>
      <c r="Z4410">
        <v>2.2749999999999999</v>
      </c>
      <c r="AA4410" s="2">
        <v>39238</v>
      </c>
      <c r="AB4410">
        <v>2.5760000000000001</v>
      </c>
      <c r="AC4410" s="2">
        <v>39301</v>
      </c>
      <c r="AD4410">
        <v>2.48</v>
      </c>
      <c r="AE4410" s="2">
        <v>39332</v>
      </c>
      <c r="AF4410">
        <v>2.6920000000000002</v>
      </c>
      <c r="AG4410" s="2">
        <v>39274</v>
      </c>
      <c r="AH4410">
        <v>77</v>
      </c>
      <c r="AI4410" s="37">
        <v>39367</v>
      </c>
      <c r="AJ4410" s="57">
        <v>4.28</v>
      </c>
      <c r="AK4410" s="37">
        <v>39367</v>
      </c>
      <c r="AL4410" s="57">
        <v>4.7</v>
      </c>
      <c r="AM4410" s="2">
        <v>39135</v>
      </c>
      <c r="AN4410">
        <v>5.26</v>
      </c>
      <c r="AO4410" s="2">
        <v>39134</v>
      </c>
      <c r="AP4410">
        <v>8752.48</v>
      </c>
    </row>
    <row r="4411" spans="25:42" x14ac:dyDescent="0.2">
      <c r="Y4411" s="2">
        <v>39273</v>
      </c>
      <c r="Z4411">
        <v>2.1989999999999998</v>
      </c>
      <c r="AA4411" s="2">
        <v>39237</v>
      </c>
      <c r="AB4411">
        <v>2.5619999999999998</v>
      </c>
      <c r="AC4411" s="2">
        <v>39300</v>
      </c>
      <c r="AD4411">
        <v>2.5369999999999999</v>
      </c>
      <c r="AE4411" s="2">
        <v>39331</v>
      </c>
      <c r="AF4411">
        <v>2.7069999999999999</v>
      </c>
      <c r="AG4411" s="2">
        <v>39273</v>
      </c>
      <c r="AH4411">
        <v>78.099999999999994</v>
      </c>
      <c r="AI4411" s="37">
        <v>39366</v>
      </c>
      <c r="AJ4411" s="57">
        <v>4.22</v>
      </c>
      <c r="AK4411" s="37">
        <v>39366</v>
      </c>
      <c r="AL4411" s="57">
        <v>4.66</v>
      </c>
      <c r="AM4411" s="2">
        <v>39134</v>
      </c>
      <c r="AN4411">
        <v>5.23</v>
      </c>
      <c r="AO4411" s="2">
        <v>39133</v>
      </c>
      <c r="AP4411">
        <v>8752.15</v>
      </c>
    </row>
    <row r="4412" spans="25:42" x14ac:dyDescent="0.2">
      <c r="Y4412" s="2">
        <v>39272</v>
      </c>
      <c r="Z4412">
        <v>2.2069999999999999</v>
      </c>
      <c r="AA4412" s="2">
        <v>39234</v>
      </c>
      <c r="AB4412">
        <v>2.5979999999999999</v>
      </c>
      <c r="AC4412" s="2">
        <v>39297</v>
      </c>
      <c r="AD4412">
        <v>2.5249999999999999</v>
      </c>
      <c r="AE4412" s="2">
        <v>39330</v>
      </c>
      <c r="AF4412">
        <v>2.698</v>
      </c>
      <c r="AG4412" s="2">
        <v>39272</v>
      </c>
      <c r="AH4412">
        <v>74.400000000000006</v>
      </c>
      <c r="AI4412" s="37">
        <v>39365</v>
      </c>
      <c r="AJ4412" s="57">
        <v>4.2300000000000004</v>
      </c>
      <c r="AK4412" s="37">
        <v>39365</v>
      </c>
      <c r="AL4412" s="57">
        <v>4.6500000000000004</v>
      </c>
      <c r="AM4412" s="2">
        <v>39133</v>
      </c>
      <c r="AN4412">
        <v>5.27</v>
      </c>
      <c r="AO4412" s="2">
        <v>39129</v>
      </c>
      <c r="AP4412">
        <v>8746.0499999999993</v>
      </c>
    </row>
    <row r="4413" spans="25:42" x14ac:dyDescent="0.2">
      <c r="Y4413" s="2">
        <v>39269</v>
      </c>
      <c r="Z4413">
        <v>2.3050000000000002</v>
      </c>
      <c r="AA4413" s="2">
        <v>39233</v>
      </c>
      <c r="AB4413">
        <v>2.5489999999999999</v>
      </c>
      <c r="AC4413" s="2">
        <v>39296</v>
      </c>
      <c r="AD4413">
        <v>2.5870000000000002</v>
      </c>
      <c r="AE4413" s="2">
        <v>39329</v>
      </c>
      <c r="AF4413">
        <v>2.65</v>
      </c>
      <c r="AG4413" s="2">
        <v>39269</v>
      </c>
      <c r="AH4413">
        <v>74.400000000000006</v>
      </c>
      <c r="AI4413" s="37">
        <v>39364</v>
      </c>
      <c r="AJ4413" s="57">
        <v>4.2300000000000004</v>
      </c>
      <c r="AK4413" s="37">
        <v>39364</v>
      </c>
      <c r="AL4413" s="57">
        <v>4.67</v>
      </c>
      <c r="AM4413" s="2">
        <v>39129</v>
      </c>
      <c r="AN4413">
        <v>5.24</v>
      </c>
      <c r="AO4413" s="2">
        <v>39128</v>
      </c>
      <c r="AP4413">
        <v>8738.7000000000007</v>
      </c>
    </row>
    <row r="4414" spans="25:42" x14ac:dyDescent="0.2">
      <c r="Y4414" s="2">
        <v>39268</v>
      </c>
      <c r="Z4414">
        <v>2.2040000000000002</v>
      </c>
      <c r="AA4414" s="2">
        <v>39232</v>
      </c>
      <c r="AB4414">
        <v>2.6379999999999999</v>
      </c>
      <c r="AC4414" s="2">
        <v>39295</v>
      </c>
      <c r="AD4414">
        <v>2.5920000000000001</v>
      </c>
      <c r="AE4414" s="2">
        <v>39328</v>
      </c>
      <c r="AF4414">
        <v>2.65</v>
      </c>
      <c r="AG4414" s="2">
        <v>39268</v>
      </c>
      <c r="AH4414">
        <v>76.5</v>
      </c>
      <c r="AI4414" s="37">
        <v>39363</v>
      </c>
      <c r="AJ4414" s="58" t="e">
        <f>NA()</f>
        <v>#N/A</v>
      </c>
      <c r="AK4414" s="37">
        <v>39363</v>
      </c>
      <c r="AL4414" s="58" t="e">
        <v>#N/A</v>
      </c>
      <c r="AM4414" s="2">
        <v>39128</v>
      </c>
      <c r="AN4414">
        <v>5.29</v>
      </c>
      <c r="AO4414" s="2">
        <v>39127</v>
      </c>
      <c r="AP4414">
        <v>8713.23</v>
      </c>
    </row>
    <row r="4415" spans="25:42" x14ac:dyDescent="0.2">
      <c r="Y4415" s="2">
        <v>39267</v>
      </c>
      <c r="Z4415">
        <v>2.238</v>
      </c>
      <c r="AA4415" s="2">
        <v>39231</v>
      </c>
      <c r="AB4415">
        <v>2.6150000000000002</v>
      </c>
      <c r="AC4415" s="2">
        <v>39294</v>
      </c>
      <c r="AD4415">
        <v>2.5659999999999998</v>
      </c>
      <c r="AE4415" s="2">
        <v>39325</v>
      </c>
      <c r="AF4415">
        <v>2.65</v>
      </c>
      <c r="AG4415" s="2">
        <v>39267</v>
      </c>
      <c r="AH4415">
        <v>73.5</v>
      </c>
      <c r="AI4415" s="37">
        <v>39360</v>
      </c>
      <c r="AJ4415" s="57">
        <v>4.16</v>
      </c>
      <c r="AK4415" s="37">
        <v>39360</v>
      </c>
      <c r="AL4415" s="57">
        <v>4.6500000000000004</v>
      </c>
      <c r="AM4415" s="2">
        <v>39127</v>
      </c>
      <c r="AN4415">
        <v>5.27</v>
      </c>
      <c r="AO4415" s="2">
        <v>39126</v>
      </c>
      <c r="AP4415">
        <v>8718.48</v>
      </c>
    </row>
    <row r="4416" spans="25:42" x14ac:dyDescent="0.2">
      <c r="Y4416" s="2">
        <v>39266</v>
      </c>
      <c r="Z4416">
        <v>2.294</v>
      </c>
      <c r="AA4416" s="2">
        <v>39230</v>
      </c>
      <c r="AB4416">
        <v>2.63</v>
      </c>
      <c r="AC4416" s="2">
        <v>39293</v>
      </c>
      <c r="AD4416">
        <v>2.5870000000000002</v>
      </c>
      <c r="AE4416" s="2">
        <v>39324</v>
      </c>
      <c r="AF4416">
        <v>2.6589999999999998</v>
      </c>
      <c r="AG4416" s="2">
        <v>39266</v>
      </c>
      <c r="AH4416">
        <v>73.5</v>
      </c>
      <c r="AI4416" s="37">
        <v>39359</v>
      </c>
      <c r="AJ4416" s="57">
        <v>4.0999999999999996</v>
      </c>
      <c r="AK4416" s="37">
        <v>39359</v>
      </c>
      <c r="AL4416" s="57">
        <v>4.54</v>
      </c>
      <c r="AM4416" s="2">
        <v>39126</v>
      </c>
      <c r="AN4416">
        <v>5.26</v>
      </c>
      <c r="AO4416" s="2">
        <v>39125</v>
      </c>
      <c r="AP4416">
        <v>8713.9699999999993</v>
      </c>
    </row>
    <row r="4417" spans="25:42" x14ac:dyDescent="0.2">
      <c r="Y4417" s="2">
        <v>39265</v>
      </c>
      <c r="Z4417">
        <v>2.4180000000000001</v>
      </c>
      <c r="AA4417" s="2">
        <v>39227</v>
      </c>
      <c r="AB4417">
        <v>2.698</v>
      </c>
      <c r="AC4417" s="2">
        <v>39290</v>
      </c>
      <c r="AD4417">
        <v>2.57</v>
      </c>
      <c r="AE4417" s="2">
        <v>39323</v>
      </c>
      <c r="AF4417">
        <v>2.653</v>
      </c>
      <c r="AG4417" s="2">
        <v>39265</v>
      </c>
      <c r="AH4417">
        <v>76</v>
      </c>
      <c r="AI4417" s="37">
        <v>39358</v>
      </c>
      <c r="AJ4417" s="57">
        <v>4.1100000000000003</v>
      </c>
      <c r="AK4417" s="37">
        <v>39358</v>
      </c>
      <c r="AL4417" s="57">
        <v>4.55</v>
      </c>
      <c r="AM4417" s="2">
        <v>39125</v>
      </c>
      <c r="AN4417">
        <v>5.28</v>
      </c>
      <c r="AO4417" s="2">
        <v>39122</v>
      </c>
      <c r="AP4417">
        <v>8713.57</v>
      </c>
    </row>
    <row r="4418" spans="25:42" x14ac:dyDescent="0.2">
      <c r="Y4418" s="2">
        <v>39262</v>
      </c>
      <c r="Z4418">
        <v>2.302</v>
      </c>
      <c r="AA4418" s="2">
        <v>39226</v>
      </c>
      <c r="AB4418">
        <v>2.59</v>
      </c>
      <c r="AC4418" s="2">
        <v>39289</v>
      </c>
      <c r="AD4418">
        <v>2.5409999999999999</v>
      </c>
      <c r="AE4418" s="2">
        <v>39322</v>
      </c>
      <c r="AF4418">
        <v>2.6755</v>
      </c>
      <c r="AG4418" s="2">
        <v>39262</v>
      </c>
      <c r="AH4418">
        <v>77.5</v>
      </c>
      <c r="AI4418" s="37">
        <v>39357</v>
      </c>
      <c r="AJ4418" s="57">
        <v>4.0999999999999996</v>
      </c>
      <c r="AK4418" s="37">
        <v>39357</v>
      </c>
      <c r="AL4418" s="57">
        <v>4.54</v>
      </c>
      <c r="AM4418" s="2">
        <v>39122</v>
      </c>
      <c r="AN4418">
        <v>5.25</v>
      </c>
      <c r="AO4418" s="2">
        <v>39121</v>
      </c>
      <c r="AP4418">
        <v>8713.7099999999991</v>
      </c>
    </row>
    <row r="4419" spans="25:42" x14ac:dyDescent="0.2">
      <c r="Y4419" s="2">
        <v>39261</v>
      </c>
      <c r="Z4419">
        <v>2.2730000000000001</v>
      </c>
      <c r="AA4419" s="2">
        <v>39225</v>
      </c>
      <c r="AB4419">
        <v>2.6749999999999998</v>
      </c>
      <c r="AC4419" s="2">
        <v>39288</v>
      </c>
      <c r="AD4419">
        <v>2.5449999999999999</v>
      </c>
      <c r="AE4419" s="2">
        <v>39321</v>
      </c>
      <c r="AF4419">
        <v>2.875</v>
      </c>
      <c r="AG4419" s="2">
        <v>39261</v>
      </c>
      <c r="AH4419">
        <v>75.5</v>
      </c>
      <c r="AI4419" s="37">
        <v>39356</v>
      </c>
      <c r="AJ4419" s="57">
        <v>4.1100000000000003</v>
      </c>
      <c r="AK4419" s="37">
        <v>39356</v>
      </c>
      <c r="AL4419" s="57">
        <v>4.5599999999999996</v>
      </c>
      <c r="AM4419" s="2">
        <v>39121</v>
      </c>
      <c r="AN4419">
        <v>5.25</v>
      </c>
      <c r="AO4419" s="2">
        <v>39120</v>
      </c>
      <c r="AP4419">
        <v>8699.7999999999993</v>
      </c>
    </row>
    <row r="4420" spans="25:42" x14ac:dyDescent="0.2">
      <c r="Y4420" s="2">
        <v>39260</v>
      </c>
      <c r="Z4420">
        <v>2.355</v>
      </c>
      <c r="AA4420" s="2">
        <v>39224</v>
      </c>
      <c r="AB4420">
        <v>2.66</v>
      </c>
      <c r="AC4420" s="2">
        <v>39287</v>
      </c>
      <c r="AD4420">
        <v>2.577</v>
      </c>
      <c r="AE4420" s="2">
        <v>39318</v>
      </c>
      <c r="AF4420">
        <v>2.7130000000000001</v>
      </c>
      <c r="AG4420" s="2">
        <v>39260</v>
      </c>
      <c r="AH4420">
        <v>79.400000000000006</v>
      </c>
      <c r="AI4420" s="37">
        <v>39353</v>
      </c>
      <c r="AJ4420" s="57">
        <v>4.05</v>
      </c>
      <c r="AK4420" s="37">
        <v>39353</v>
      </c>
      <c r="AL4420" s="57">
        <v>4.59</v>
      </c>
      <c r="AM4420" s="2">
        <v>39120</v>
      </c>
      <c r="AN4420">
        <v>5.23</v>
      </c>
      <c r="AO4420" s="2">
        <v>39119</v>
      </c>
      <c r="AP4420">
        <v>8699.98</v>
      </c>
    </row>
    <row r="4421" spans="25:42" x14ac:dyDescent="0.2">
      <c r="Y4421" s="2">
        <v>39259</v>
      </c>
      <c r="Z4421">
        <v>2.2029999999999998</v>
      </c>
      <c r="AA4421" s="2">
        <v>39223</v>
      </c>
      <c r="AB4421">
        <v>2.71</v>
      </c>
      <c r="AC4421" s="2">
        <v>39286</v>
      </c>
      <c r="AD4421">
        <v>2.5910000000000002</v>
      </c>
      <c r="AE4421" s="2">
        <v>39317</v>
      </c>
      <c r="AF4421">
        <v>2.718</v>
      </c>
      <c r="AG4421" s="2">
        <v>39259</v>
      </c>
      <c r="AH4421">
        <v>77.2</v>
      </c>
      <c r="AI4421" s="37">
        <v>39352</v>
      </c>
      <c r="AJ4421" s="57">
        <v>4.03</v>
      </c>
      <c r="AK4421" s="37">
        <v>39352</v>
      </c>
      <c r="AL4421" s="57">
        <v>4.58</v>
      </c>
      <c r="AM4421" s="2">
        <v>39119</v>
      </c>
      <c r="AN4421">
        <v>5.24</v>
      </c>
      <c r="AO4421" s="2">
        <v>39118</v>
      </c>
      <c r="AP4421">
        <v>8696.35</v>
      </c>
    </row>
    <row r="4422" spans="25:42" x14ac:dyDescent="0.2">
      <c r="Y4422" s="2">
        <v>39258</v>
      </c>
      <c r="Z4422">
        <v>2.3290000000000002</v>
      </c>
      <c r="AA4422" s="2">
        <v>39220</v>
      </c>
      <c r="AB4422">
        <v>2.7448999999999999</v>
      </c>
      <c r="AC4422" s="2">
        <v>39283</v>
      </c>
      <c r="AD4422">
        <v>2.641</v>
      </c>
      <c r="AE4422" s="2">
        <v>39316</v>
      </c>
      <c r="AF4422">
        <v>2.8050000000000002</v>
      </c>
      <c r="AG4422" s="2">
        <v>39258</v>
      </c>
      <c r="AH4422">
        <v>79</v>
      </c>
      <c r="AI4422" s="37">
        <v>39351</v>
      </c>
      <c r="AJ4422" s="57">
        <v>4.03</v>
      </c>
      <c r="AK4422" s="37">
        <v>39351</v>
      </c>
      <c r="AL4422" s="57">
        <v>4.63</v>
      </c>
      <c r="AM4422" s="2">
        <v>39118</v>
      </c>
      <c r="AN4422">
        <v>5.25</v>
      </c>
      <c r="AO4422" s="2">
        <v>39115</v>
      </c>
      <c r="AP4422">
        <v>8693.35</v>
      </c>
    </row>
    <row r="4423" spans="25:42" x14ac:dyDescent="0.2">
      <c r="Y4423" s="2">
        <v>39255</v>
      </c>
      <c r="Z4423">
        <v>2.468</v>
      </c>
      <c r="AA4423" s="2">
        <v>39219</v>
      </c>
      <c r="AB4423">
        <v>2.6619999999999999</v>
      </c>
      <c r="AC4423" s="2">
        <v>39282</v>
      </c>
      <c r="AD4423">
        <v>2.63</v>
      </c>
      <c r="AE4423" s="2">
        <v>39315</v>
      </c>
      <c r="AF4423">
        <v>2.72</v>
      </c>
      <c r="AG4423" s="2">
        <v>39255</v>
      </c>
      <c r="AH4423">
        <v>76.3</v>
      </c>
      <c r="AI4423" s="37">
        <v>39350</v>
      </c>
      <c r="AJ4423" s="57">
        <v>4.04</v>
      </c>
      <c r="AK4423" s="37">
        <v>39350</v>
      </c>
      <c r="AL4423" s="57">
        <v>4.63</v>
      </c>
      <c r="AM4423" s="2">
        <v>39115</v>
      </c>
      <c r="AN4423">
        <v>5.24</v>
      </c>
      <c r="AO4423" s="2">
        <v>39114</v>
      </c>
      <c r="AP4423">
        <v>8694.9</v>
      </c>
    </row>
    <row r="4424" spans="25:42" x14ac:dyDescent="0.2">
      <c r="Y4424" s="2">
        <v>39254</v>
      </c>
      <c r="Z4424">
        <v>2.25</v>
      </c>
      <c r="AA4424" s="2">
        <v>39218</v>
      </c>
      <c r="AB4424">
        <v>2.6915</v>
      </c>
      <c r="AC4424" s="2">
        <v>39281</v>
      </c>
      <c r="AD4424">
        <v>2.61</v>
      </c>
      <c r="AE4424" s="2">
        <v>39314</v>
      </c>
      <c r="AF4424">
        <v>2.7305000000000001</v>
      </c>
      <c r="AG4424" s="2">
        <v>39254</v>
      </c>
      <c r="AH4424">
        <v>76.3</v>
      </c>
      <c r="AI4424" s="37">
        <v>39349</v>
      </c>
      <c r="AJ4424" s="57">
        <v>4.09</v>
      </c>
      <c r="AK4424" s="37">
        <v>39349</v>
      </c>
      <c r="AL4424" s="57">
        <v>4.63</v>
      </c>
      <c r="AM4424" s="2">
        <v>39114</v>
      </c>
      <c r="AN4424">
        <v>5.29</v>
      </c>
      <c r="AO4424" s="2">
        <v>39113</v>
      </c>
      <c r="AP4424">
        <v>8707.56</v>
      </c>
    </row>
    <row r="4425" spans="25:42" x14ac:dyDescent="0.2">
      <c r="Y4425" s="2">
        <v>39253</v>
      </c>
      <c r="Z4425">
        <v>2.3220000000000001</v>
      </c>
      <c r="AA4425" s="2">
        <v>39217</v>
      </c>
      <c r="AB4425">
        <v>2.7429999999999999</v>
      </c>
      <c r="AC4425" s="2">
        <v>39280</v>
      </c>
      <c r="AD4425">
        <v>2.6259999999999999</v>
      </c>
      <c r="AE4425" s="2">
        <v>39311</v>
      </c>
      <c r="AF4425">
        <v>2.6320000000000001</v>
      </c>
      <c r="AG4425" s="2">
        <v>39253</v>
      </c>
      <c r="AH4425">
        <v>71.400000000000006</v>
      </c>
      <c r="AI4425" s="37">
        <v>39346</v>
      </c>
      <c r="AJ4425" s="57">
        <v>4.09</v>
      </c>
      <c r="AK4425" s="37">
        <v>39346</v>
      </c>
      <c r="AL4425" s="57">
        <v>4.6399999999999997</v>
      </c>
      <c r="AM4425" s="2">
        <v>39113</v>
      </c>
      <c r="AN4425">
        <v>5.33</v>
      </c>
      <c r="AO4425" s="2">
        <v>39112</v>
      </c>
      <c r="AP4425">
        <v>8688.19</v>
      </c>
    </row>
    <row r="4426" spans="25:42" x14ac:dyDescent="0.2">
      <c r="Y4426" s="2">
        <v>39252</v>
      </c>
      <c r="Z4426">
        <v>2.327</v>
      </c>
      <c r="AA4426" s="2">
        <v>39216</v>
      </c>
      <c r="AB4426">
        <v>2.6970000000000001</v>
      </c>
      <c r="AC4426" s="2">
        <v>39279</v>
      </c>
      <c r="AD4426">
        <v>2.6240000000000001</v>
      </c>
      <c r="AE4426" s="2">
        <v>39310</v>
      </c>
      <c r="AF4426">
        <v>2.7349999999999999</v>
      </c>
      <c r="AG4426" s="2">
        <v>39252</v>
      </c>
      <c r="AH4426">
        <v>68.400000000000006</v>
      </c>
      <c r="AI4426" s="37">
        <v>39345</v>
      </c>
      <c r="AJ4426" s="57">
        <v>4.0999999999999996</v>
      </c>
      <c r="AK4426" s="37">
        <v>39345</v>
      </c>
      <c r="AL4426" s="57">
        <v>4.6900000000000004</v>
      </c>
      <c r="AM4426" s="2">
        <v>39112</v>
      </c>
      <c r="AN4426">
        <v>5.23</v>
      </c>
      <c r="AO4426" s="2">
        <v>39111</v>
      </c>
      <c r="AP4426">
        <v>8688.02</v>
      </c>
    </row>
    <row r="4427" spans="25:42" x14ac:dyDescent="0.2">
      <c r="Y4427" s="2">
        <v>39251</v>
      </c>
      <c r="Z4427">
        <v>2.37</v>
      </c>
      <c r="AA4427" s="2">
        <v>39213</v>
      </c>
      <c r="AB4427">
        <v>2.7890000000000001</v>
      </c>
      <c r="AC4427" s="2">
        <v>39276</v>
      </c>
      <c r="AD4427">
        <v>2.6789999999999998</v>
      </c>
      <c r="AE4427" s="2">
        <v>39309</v>
      </c>
      <c r="AF4427">
        <v>2.7240000000000002</v>
      </c>
      <c r="AG4427" s="2">
        <v>39251</v>
      </c>
      <c r="AH4427">
        <v>68.099999999999994</v>
      </c>
      <c r="AI4427" s="37">
        <v>39344</v>
      </c>
      <c r="AJ4427" s="57">
        <v>4.0599999999999996</v>
      </c>
      <c r="AK4427" s="37">
        <v>39344</v>
      </c>
      <c r="AL4427" s="57">
        <v>4.53</v>
      </c>
      <c r="AM4427" s="2">
        <v>39111</v>
      </c>
      <c r="AN4427">
        <v>5.26</v>
      </c>
      <c r="AO4427" s="2">
        <v>39108</v>
      </c>
      <c r="AP4427">
        <v>8683.2099999999991</v>
      </c>
    </row>
    <row r="4428" spans="25:42" x14ac:dyDescent="0.2">
      <c r="Y4428" s="2">
        <v>39248</v>
      </c>
      <c r="Z4428">
        <v>2.3530000000000002</v>
      </c>
      <c r="AA4428" s="2">
        <v>39212</v>
      </c>
      <c r="AB4428">
        <v>2.7080000000000002</v>
      </c>
      <c r="AC4428" s="2">
        <v>39275</v>
      </c>
      <c r="AD4428">
        <v>2.6509999999999998</v>
      </c>
      <c r="AE4428" s="2">
        <v>39308</v>
      </c>
      <c r="AF4428">
        <v>2.7075</v>
      </c>
      <c r="AG4428" s="2">
        <v>39248</v>
      </c>
      <c r="AH4428">
        <v>70.599999999999994</v>
      </c>
      <c r="AI4428" s="37">
        <v>39343</v>
      </c>
      <c r="AJ4428" s="57">
        <v>4.08</v>
      </c>
      <c r="AK4428" s="37">
        <v>39343</v>
      </c>
      <c r="AL4428" s="57">
        <v>4.5</v>
      </c>
      <c r="AM4428" s="2">
        <v>39108</v>
      </c>
      <c r="AN4428">
        <v>5.26</v>
      </c>
      <c r="AO4428" s="2">
        <v>39107</v>
      </c>
      <c r="AP4428">
        <v>8683.4699999999993</v>
      </c>
    </row>
    <row r="4429" spans="25:42" x14ac:dyDescent="0.2">
      <c r="Y4429" s="2">
        <v>39247</v>
      </c>
      <c r="Z4429">
        <v>2.39</v>
      </c>
      <c r="AA4429" s="2">
        <v>39211</v>
      </c>
      <c r="AB4429">
        <v>2.72</v>
      </c>
      <c r="AC4429" s="2">
        <v>39274</v>
      </c>
      <c r="AD4429">
        <v>2.6890000000000001</v>
      </c>
      <c r="AE4429" s="2">
        <v>39307</v>
      </c>
      <c r="AF4429">
        <v>2.718</v>
      </c>
      <c r="AG4429" s="2">
        <v>39247</v>
      </c>
      <c r="AH4429">
        <v>78.3</v>
      </c>
      <c r="AI4429" s="37">
        <v>39342</v>
      </c>
      <c r="AJ4429" s="57">
        <v>4.2300000000000004</v>
      </c>
      <c r="AK4429" s="37">
        <v>39342</v>
      </c>
      <c r="AL4429" s="57">
        <v>4.4800000000000004</v>
      </c>
      <c r="AM4429" s="2">
        <v>39107</v>
      </c>
      <c r="AN4429">
        <v>5.31</v>
      </c>
      <c r="AO4429" s="2">
        <v>39106</v>
      </c>
      <c r="AP4429">
        <v>8679.82</v>
      </c>
    </row>
    <row r="4430" spans="25:42" x14ac:dyDescent="0.2">
      <c r="Y4430" s="2">
        <v>39246</v>
      </c>
      <c r="Z4430">
        <v>2.4550000000000001</v>
      </c>
      <c r="AA4430" s="2">
        <v>39210</v>
      </c>
      <c r="AB4430">
        <v>2.786</v>
      </c>
      <c r="AC4430" s="2">
        <v>39273</v>
      </c>
      <c r="AD4430">
        <v>2.7090000000000001</v>
      </c>
      <c r="AE4430" s="2">
        <v>39304</v>
      </c>
      <c r="AF4430">
        <v>2.742</v>
      </c>
      <c r="AG4430" s="2">
        <v>39246</v>
      </c>
      <c r="AH4430">
        <v>84.6</v>
      </c>
      <c r="AI4430" s="37">
        <v>39339</v>
      </c>
      <c r="AJ4430" s="57">
        <v>4.16</v>
      </c>
      <c r="AK4430" s="37">
        <v>39339</v>
      </c>
      <c r="AL4430" s="57">
        <v>4.47</v>
      </c>
      <c r="AM4430" s="2">
        <v>39106</v>
      </c>
      <c r="AN4430">
        <v>5.27</v>
      </c>
      <c r="AO4430" s="2">
        <v>39105</v>
      </c>
      <c r="AP4430">
        <v>8681.65</v>
      </c>
    </row>
    <row r="4431" spans="25:42" x14ac:dyDescent="0.2">
      <c r="Y4431" s="2">
        <v>39245</v>
      </c>
      <c r="Z4431">
        <v>2.3809999999999998</v>
      </c>
      <c r="AA4431" s="2">
        <v>39209</v>
      </c>
      <c r="AB4431">
        <v>2.794</v>
      </c>
      <c r="AC4431" s="2">
        <v>39272</v>
      </c>
      <c r="AD4431">
        <v>2.722</v>
      </c>
      <c r="AE4431" s="2">
        <v>39303</v>
      </c>
      <c r="AF4431">
        <v>2.69</v>
      </c>
      <c r="AG4431" s="2">
        <v>39245</v>
      </c>
      <c r="AH4431">
        <v>85.2</v>
      </c>
      <c r="AI4431" s="37">
        <v>39338</v>
      </c>
      <c r="AJ4431" s="57">
        <v>4.2</v>
      </c>
      <c r="AK4431" s="37">
        <v>39338</v>
      </c>
      <c r="AL4431" s="57">
        <v>4.49</v>
      </c>
      <c r="AM4431" s="2">
        <v>39105</v>
      </c>
      <c r="AN4431">
        <v>5.26</v>
      </c>
      <c r="AO4431" s="2">
        <v>39104</v>
      </c>
      <c r="AP4431">
        <v>8676.67</v>
      </c>
    </row>
    <row r="4432" spans="25:42" x14ac:dyDescent="0.2">
      <c r="Y4432" s="2">
        <v>39244</v>
      </c>
      <c r="Z4432">
        <v>2.4820000000000002</v>
      </c>
      <c r="AA4432" s="2">
        <v>39206</v>
      </c>
      <c r="AB4432">
        <v>2.8210000000000002</v>
      </c>
      <c r="AC4432" s="2">
        <v>39269</v>
      </c>
      <c r="AD4432">
        <v>2.6989999999999998</v>
      </c>
      <c r="AE4432" s="2">
        <v>39302</v>
      </c>
      <c r="AF4432">
        <v>2.7755000000000001</v>
      </c>
      <c r="AG4432" s="2">
        <v>39244</v>
      </c>
      <c r="AH4432">
        <v>69.5</v>
      </c>
      <c r="AI4432" s="37">
        <v>39337</v>
      </c>
      <c r="AJ4432" s="57">
        <v>4.12</v>
      </c>
      <c r="AK4432" s="37">
        <v>39337</v>
      </c>
      <c r="AL4432" s="57">
        <v>4.41</v>
      </c>
      <c r="AM4432" s="2">
        <v>39104</v>
      </c>
      <c r="AN4432">
        <v>5.24</v>
      </c>
      <c r="AO4432" s="2">
        <v>39101</v>
      </c>
      <c r="AP4432">
        <v>8675.08</v>
      </c>
    </row>
    <row r="4433" spans="25:42" x14ac:dyDescent="0.2">
      <c r="Y4433" s="2">
        <v>39241</v>
      </c>
      <c r="Z4433">
        <v>2.5030000000000001</v>
      </c>
      <c r="AA4433" s="2">
        <v>39205</v>
      </c>
      <c r="AB4433">
        <v>2.8180000000000001</v>
      </c>
      <c r="AC4433" s="2">
        <v>39268</v>
      </c>
      <c r="AD4433">
        <v>2.6869999999999998</v>
      </c>
      <c r="AE4433" s="2">
        <v>39301</v>
      </c>
      <c r="AF4433">
        <v>2.7530000000000001</v>
      </c>
      <c r="AG4433" s="2">
        <v>39241</v>
      </c>
      <c r="AH4433">
        <v>79.099999999999994</v>
      </c>
      <c r="AI4433" s="37">
        <v>39336</v>
      </c>
      <c r="AJ4433" s="57">
        <v>4.16</v>
      </c>
      <c r="AK4433" s="37">
        <v>39336</v>
      </c>
      <c r="AL4433" s="57">
        <v>4.37</v>
      </c>
      <c r="AM4433" s="2">
        <v>39101</v>
      </c>
      <c r="AN4433">
        <v>5.25</v>
      </c>
      <c r="AO4433" s="2">
        <v>39100</v>
      </c>
      <c r="AP4433">
        <v>8672.67</v>
      </c>
    </row>
    <row r="4434" spans="25:42" x14ac:dyDescent="0.2">
      <c r="Y4434" s="2">
        <v>39240</v>
      </c>
      <c r="Z4434">
        <v>2.5139999999999998</v>
      </c>
      <c r="AA4434" s="2">
        <v>39204</v>
      </c>
      <c r="AB4434">
        <v>2.8919999999999999</v>
      </c>
      <c r="AC4434" s="2">
        <v>39267</v>
      </c>
      <c r="AD4434">
        <v>2.6789999999999998</v>
      </c>
      <c r="AE4434" s="2">
        <v>39300</v>
      </c>
      <c r="AF4434">
        <v>2.7719999999999998</v>
      </c>
      <c r="AG4434" s="2">
        <v>39240</v>
      </c>
      <c r="AH4434">
        <v>70.8</v>
      </c>
      <c r="AI4434" s="37">
        <v>39335</v>
      </c>
      <c r="AJ4434" s="57">
        <v>4.09</v>
      </c>
      <c r="AK4434" s="37">
        <v>39335</v>
      </c>
      <c r="AL4434" s="57">
        <v>4.34</v>
      </c>
      <c r="AM4434" s="2">
        <v>39100</v>
      </c>
      <c r="AN4434">
        <v>5.23</v>
      </c>
      <c r="AO4434" s="2">
        <v>39099</v>
      </c>
      <c r="AP4434">
        <v>8671.9599999999991</v>
      </c>
    </row>
    <row r="4435" spans="25:42" x14ac:dyDescent="0.2">
      <c r="Y4435" s="2">
        <v>39239</v>
      </c>
      <c r="Z4435">
        <v>2.472</v>
      </c>
      <c r="AA4435" s="2">
        <v>39203</v>
      </c>
      <c r="AB4435">
        <v>2.8239999999999998</v>
      </c>
      <c r="AC4435" s="2">
        <v>39266</v>
      </c>
      <c r="AD4435">
        <v>2.6829999999999998</v>
      </c>
      <c r="AE4435" s="2">
        <v>39297</v>
      </c>
      <c r="AF4435">
        <v>2.7989999999999999</v>
      </c>
      <c r="AG4435" s="2">
        <v>39239</v>
      </c>
      <c r="AH4435">
        <v>58.9</v>
      </c>
      <c r="AI4435" s="37">
        <v>39332</v>
      </c>
      <c r="AJ4435" s="57">
        <v>4.0999999999999996</v>
      </c>
      <c r="AK4435" s="37">
        <v>39332</v>
      </c>
      <c r="AL4435" s="57">
        <v>4.38</v>
      </c>
      <c r="AM4435" s="2">
        <v>39099</v>
      </c>
      <c r="AN4435">
        <v>5.25</v>
      </c>
      <c r="AO4435" s="2">
        <v>39098</v>
      </c>
      <c r="AP4435">
        <v>8668.42</v>
      </c>
    </row>
    <row r="4436" spans="25:42" x14ac:dyDescent="0.2">
      <c r="Y4436" s="2">
        <v>39238</v>
      </c>
      <c r="Z4436">
        <v>2.524</v>
      </c>
      <c r="AA4436" s="2">
        <v>39202</v>
      </c>
      <c r="AB4436">
        <v>2.8250000000000002</v>
      </c>
      <c r="AC4436" s="2">
        <v>39265</v>
      </c>
      <c r="AD4436">
        <v>2.7010000000000001</v>
      </c>
      <c r="AE4436" s="2">
        <v>39296</v>
      </c>
      <c r="AF4436">
        <v>2.8294999999999999</v>
      </c>
      <c r="AG4436" s="2">
        <v>39238</v>
      </c>
      <c r="AH4436">
        <v>55.3</v>
      </c>
      <c r="AI4436" s="37">
        <v>39331</v>
      </c>
      <c r="AJ4436" s="57">
        <v>4.3</v>
      </c>
      <c r="AK4436" s="37">
        <v>39331</v>
      </c>
      <c r="AL4436" s="58">
        <v>4.51</v>
      </c>
      <c r="AM4436" s="2">
        <v>39098</v>
      </c>
      <c r="AN4436">
        <v>5.28</v>
      </c>
      <c r="AO4436" s="2">
        <v>39094</v>
      </c>
      <c r="AP4436">
        <v>8674.25</v>
      </c>
    </row>
    <row r="4437" spans="25:42" x14ac:dyDescent="0.2">
      <c r="Y4437" s="2">
        <v>39237</v>
      </c>
      <c r="Z4437">
        <v>2.4790000000000001</v>
      </c>
      <c r="AA4437" s="2">
        <v>39199</v>
      </c>
      <c r="AB4437">
        <v>2.8069999999999999</v>
      </c>
      <c r="AC4437" s="2">
        <v>39262</v>
      </c>
      <c r="AD4437">
        <v>2.7170000000000001</v>
      </c>
      <c r="AE4437" s="2">
        <v>39295</v>
      </c>
      <c r="AF4437">
        <v>2.8624999999999998</v>
      </c>
      <c r="AG4437" s="2">
        <v>39237</v>
      </c>
      <c r="AH4437">
        <v>54.7</v>
      </c>
      <c r="AI4437" s="37">
        <v>39330</v>
      </c>
      <c r="AJ4437" s="57">
        <v>4.28</v>
      </c>
      <c r="AK4437" s="37">
        <v>39330</v>
      </c>
      <c r="AL4437" s="57">
        <v>4.4800000000000004</v>
      </c>
      <c r="AM4437" s="2">
        <v>39094</v>
      </c>
      <c r="AN4437">
        <v>5.22</v>
      </c>
      <c r="AO4437" s="2">
        <v>39093</v>
      </c>
      <c r="AP4437">
        <v>8674.33</v>
      </c>
    </row>
    <row r="4438" spans="25:42" x14ac:dyDescent="0.2">
      <c r="Y4438" s="2">
        <v>39234</v>
      </c>
      <c r="Z4438">
        <v>2.524</v>
      </c>
      <c r="AA4438" s="2">
        <v>39198</v>
      </c>
      <c r="AB4438">
        <v>2.76</v>
      </c>
      <c r="AC4438" s="2">
        <v>39261</v>
      </c>
      <c r="AD4438">
        <v>2.6680000000000001</v>
      </c>
      <c r="AE4438" s="2">
        <v>39294</v>
      </c>
      <c r="AF4438">
        <v>2.85</v>
      </c>
      <c r="AG4438" s="2">
        <v>39234</v>
      </c>
      <c r="AH4438">
        <v>58</v>
      </c>
      <c r="AI4438" s="37">
        <v>39329</v>
      </c>
      <c r="AJ4438" s="57">
        <v>4.3899999999999997</v>
      </c>
      <c r="AK4438" s="37">
        <v>39329</v>
      </c>
      <c r="AL4438" s="57">
        <v>4.5599999999999996</v>
      </c>
      <c r="AM4438" s="2">
        <v>39093</v>
      </c>
      <c r="AN4438">
        <v>5.27</v>
      </c>
      <c r="AO4438" s="2">
        <v>39092</v>
      </c>
      <c r="AP4438">
        <v>8673.3700000000008</v>
      </c>
    </row>
    <row r="4439" spans="25:42" x14ac:dyDescent="0.2">
      <c r="Y4439" s="2">
        <v>39233</v>
      </c>
      <c r="Z4439">
        <v>2.4529999999999998</v>
      </c>
      <c r="AA4439" s="2">
        <v>39197</v>
      </c>
      <c r="AB4439">
        <v>2.798</v>
      </c>
      <c r="AC4439" s="2">
        <v>39260</v>
      </c>
      <c r="AD4439">
        <v>2.694</v>
      </c>
      <c r="AE4439" s="2">
        <v>39293</v>
      </c>
      <c r="AF4439">
        <v>2.8610000000000002</v>
      </c>
      <c r="AG4439" s="2">
        <v>39233</v>
      </c>
      <c r="AH4439">
        <v>58.9</v>
      </c>
      <c r="AI4439" s="37">
        <v>39328</v>
      </c>
      <c r="AJ4439" s="58" t="e">
        <f>NA()</f>
        <v>#N/A</v>
      </c>
      <c r="AK4439" s="37">
        <v>39328</v>
      </c>
      <c r="AL4439" s="57" t="e">
        <v>#N/A</v>
      </c>
      <c r="AM4439" s="2">
        <v>39092</v>
      </c>
      <c r="AN4439">
        <v>5.26</v>
      </c>
      <c r="AO4439" s="2">
        <v>39091</v>
      </c>
      <c r="AP4439">
        <v>8677.7000000000007</v>
      </c>
    </row>
    <row r="4440" spans="25:42" x14ac:dyDescent="0.2">
      <c r="Y4440" s="2">
        <v>39232</v>
      </c>
      <c r="Z4440">
        <v>2.585</v>
      </c>
      <c r="AA4440" s="2">
        <v>39196</v>
      </c>
      <c r="AB4440">
        <v>2.762</v>
      </c>
      <c r="AC4440" s="2">
        <v>39259</v>
      </c>
      <c r="AD4440">
        <v>2.6960000000000002</v>
      </c>
      <c r="AE4440" s="2">
        <v>39290</v>
      </c>
      <c r="AF4440">
        <v>2.839</v>
      </c>
      <c r="AG4440" s="2">
        <v>39232</v>
      </c>
      <c r="AH4440">
        <v>57.6</v>
      </c>
      <c r="AI4440" s="37">
        <v>39325</v>
      </c>
      <c r="AJ4440" s="57">
        <v>4.1900000000000004</v>
      </c>
      <c r="AK4440" s="37">
        <v>39325</v>
      </c>
      <c r="AL4440" s="57">
        <v>4.54</v>
      </c>
      <c r="AM4440" s="2">
        <v>39091</v>
      </c>
      <c r="AN4440">
        <v>5.25</v>
      </c>
      <c r="AO4440" s="2">
        <v>39090</v>
      </c>
      <c r="AP4440">
        <v>8672.81</v>
      </c>
    </row>
    <row r="4441" spans="25:42" x14ac:dyDescent="0.2">
      <c r="Y4441" s="2">
        <v>39231</v>
      </c>
      <c r="Z4441">
        <v>2.512</v>
      </c>
      <c r="AA4441" s="2">
        <v>39195</v>
      </c>
      <c r="AB4441">
        <v>2.7698999999999998</v>
      </c>
      <c r="AC4441" s="2">
        <v>39258</v>
      </c>
      <c r="AD4441">
        <v>2.7149999999999999</v>
      </c>
      <c r="AE4441" s="2">
        <v>39289</v>
      </c>
      <c r="AF4441">
        <v>2.7989999999999999</v>
      </c>
      <c r="AG4441" s="2">
        <v>39231</v>
      </c>
      <c r="AH4441">
        <v>56.5</v>
      </c>
      <c r="AI4441" s="37">
        <v>39324</v>
      </c>
      <c r="AJ4441" s="57">
        <v>4.17</v>
      </c>
      <c r="AK4441" s="37">
        <v>39324</v>
      </c>
      <c r="AL4441" s="58">
        <v>4.51</v>
      </c>
      <c r="AM4441" s="2">
        <v>39090</v>
      </c>
      <c r="AN4441">
        <v>5.23</v>
      </c>
      <c r="AO4441" s="2">
        <v>39087</v>
      </c>
      <c r="AP4441">
        <v>8673.15</v>
      </c>
    </row>
    <row r="4442" spans="25:42" x14ac:dyDescent="0.2">
      <c r="Y4442" s="2">
        <v>39230</v>
      </c>
      <c r="Z4442">
        <v>2.65</v>
      </c>
      <c r="AA4442" s="2">
        <v>39192</v>
      </c>
      <c r="AB4442">
        <v>2.7149999999999999</v>
      </c>
      <c r="AC4442" s="2">
        <v>39255</v>
      </c>
      <c r="AD4442">
        <v>2.7195999999999998</v>
      </c>
      <c r="AE4442" s="2">
        <v>39288</v>
      </c>
      <c r="AF4442">
        <v>2.766</v>
      </c>
      <c r="AG4442" s="2">
        <v>39230</v>
      </c>
      <c r="AH4442">
        <v>56.9</v>
      </c>
      <c r="AI4442" s="37">
        <v>39323</v>
      </c>
      <c r="AJ4442" s="57">
        <v>4.24</v>
      </c>
      <c r="AK4442" s="37">
        <v>39323</v>
      </c>
      <c r="AL4442" s="57">
        <v>4.57</v>
      </c>
      <c r="AM4442" s="2">
        <v>39087</v>
      </c>
      <c r="AN4442">
        <v>5.21</v>
      </c>
      <c r="AO4442" s="2">
        <v>39086</v>
      </c>
      <c r="AP4442">
        <v>8670.6</v>
      </c>
    </row>
    <row r="4443" spans="25:42" x14ac:dyDescent="0.2">
      <c r="Y4443" s="2">
        <v>39227</v>
      </c>
      <c r="Z4443">
        <v>2.7090000000000001</v>
      </c>
      <c r="AA4443" s="2">
        <v>39191</v>
      </c>
      <c r="AB4443">
        <v>2.6829999999999998</v>
      </c>
      <c r="AC4443" s="2">
        <v>39254</v>
      </c>
      <c r="AD4443">
        <v>2.661</v>
      </c>
      <c r="AE4443" s="2">
        <v>39287</v>
      </c>
      <c r="AF4443">
        <v>2.7730000000000001</v>
      </c>
      <c r="AG4443" s="2">
        <v>39227</v>
      </c>
      <c r="AH4443">
        <v>56.9</v>
      </c>
      <c r="AI4443" s="37">
        <v>39322</v>
      </c>
      <c r="AJ4443" s="57">
        <v>4.3600000000000003</v>
      </c>
      <c r="AK4443" s="37">
        <v>39322</v>
      </c>
      <c r="AL4443" s="57">
        <v>4.53</v>
      </c>
      <c r="AM4443" s="2">
        <v>39086</v>
      </c>
      <c r="AN4443">
        <v>5.24</v>
      </c>
      <c r="AO4443" s="2">
        <v>39085</v>
      </c>
      <c r="AP4443">
        <v>8677.2099999999991</v>
      </c>
    </row>
    <row r="4444" spans="25:42" x14ac:dyDescent="0.2">
      <c r="Y4444" s="2">
        <v>39226</v>
      </c>
      <c r="Z4444">
        <v>2.601</v>
      </c>
      <c r="AA4444" s="2">
        <v>39190</v>
      </c>
      <c r="AB4444">
        <v>2.835</v>
      </c>
      <c r="AC4444" s="2">
        <v>39253</v>
      </c>
      <c r="AD4444">
        <v>2.6739999999999999</v>
      </c>
      <c r="AE4444" s="2">
        <v>39286</v>
      </c>
      <c r="AF4444">
        <v>2.78</v>
      </c>
      <c r="AG4444" s="2">
        <v>39226</v>
      </c>
      <c r="AH4444">
        <v>56.5</v>
      </c>
      <c r="AI4444" s="37">
        <v>39321</v>
      </c>
      <c r="AJ4444" s="57">
        <v>4.55</v>
      </c>
      <c r="AK4444" s="37">
        <v>39321</v>
      </c>
      <c r="AL4444" s="57">
        <v>4.5999999999999996</v>
      </c>
      <c r="AM4444" s="2">
        <v>39085</v>
      </c>
      <c r="AN4444">
        <v>5.28</v>
      </c>
      <c r="AO4444" s="2">
        <v>39084</v>
      </c>
      <c r="AP4444">
        <v>8678.23</v>
      </c>
    </row>
    <row r="4445" spans="25:42" x14ac:dyDescent="0.2">
      <c r="Y4445" s="2">
        <v>39225</v>
      </c>
      <c r="Z4445">
        <v>2.617</v>
      </c>
      <c r="AA4445" s="2">
        <v>39189</v>
      </c>
      <c r="AB4445">
        <v>2.77</v>
      </c>
      <c r="AC4445" s="2">
        <v>39252</v>
      </c>
      <c r="AD4445">
        <v>2.6859999999999999</v>
      </c>
      <c r="AE4445" s="2">
        <v>39283</v>
      </c>
      <c r="AF4445">
        <v>2.81</v>
      </c>
      <c r="AG4445" s="2">
        <v>39225</v>
      </c>
      <c r="AH4445">
        <v>56</v>
      </c>
      <c r="AI4445" s="37">
        <v>39318</v>
      </c>
      <c r="AJ4445" s="57">
        <v>4.3099999999999996</v>
      </c>
      <c r="AK4445" s="37">
        <v>39318</v>
      </c>
      <c r="AL4445" s="57">
        <v>4.63</v>
      </c>
      <c r="AM4445" s="2">
        <v>39084</v>
      </c>
      <c r="AN4445">
        <v>5.3</v>
      </c>
      <c r="AO4445" s="2">
        <v>39080</v>
      </c>
      <c r="AP4445">
        <v>8680.23</v>
      </c>
    </row>
    <row r="4446" spans="25:42" x14ac:dyDescent="0.2">
      <c r="Y4446" s="2">
        <v>39224</v>
      </c>
      <c r="Z4446">
        <v>2.5950000000000002</v>
      </c>
      <c r="AA4446" s="2">
        <v>39188</v>
      </c>
      <c r="AB4446">
        <v>2.8420000000000001</v>
      </c>
      <c r="AC4446" s="2">
        <v>39251</v>
      </c>
      <c r="AD4446">
        <v>2.7</v>
      </c>
      <c r="AE4446" s="2">
        <v>39282</v>
      </c>
      <c r="AF4446">
        <v>2.8075000000000001</v>
      </c>
      <c r="AG4446" s="2">
        <v>39224</v>
      </c>
      <c r="AH4446">
        <v>54.6</v>
      </c>
      <c r="AI4446" s="37">
        <v>39317</v>
      </c>
      <c r="AJ4446" s="57">
        <v>4.1900000000000004</v>
      </c>
      <c r="AK4446" s="37">
        <v>39317</v>
      </c>
      <c r="AL4446" s="57">
        <v>4.62</v>
      </c>
      <c r="AM4446" s="2">
        <v>39080</v>
      </c>
      <c r="AN4446">
        <v>5.17</v>
      </c>
      <c r="AO4446" s="2">
        <v>39079</v>
      </c>
      <c r="AP4446">
        <v>8593.08</v>
      </c>
    </row>
    <row r="4447" spans="25:42" x14ac:dyDescent="0.2">
      <c r="Y4447" s="2">
        <v>39223</v>
      </c>
      <c r="Z4447">
        <v>2.74</v>
      </c>
      <c r="AA4447" s="2">
        <v>39185</v>
      </c>
      <c r="AB4447">
        <v>2.86</v>
      </c>
      <c r="AC4447" s="2">
        <v>39248</v>
      </c>
      <c r="AD4447">
        <v>2.7589999999999999</v>
      </c>
      <c r="AE4447" s="2">
        <v>39281</v>
      </c>
      <c r="AF4447">
        <v>2.7985000000000002</v>
      </c>
      <c r="AG4447" s="2">
        <v>39223</v>
      </c>
      <c r="AH4447">
        <v>55.4</v>
      </c>
      <c r="AI4447" s="37">
        <v>39316</v>
      </c>
      <c r="AJ4447" s="57">
        <v>4.0999999999999996</v>
      </c>
      <c r="AK4447" s="37">
        <v>39316</v>
      </c>
      <c r="AL4447" s="57">
        <v>4.63</v>
      </c>
      <c r="AM4447" s="2">
        <v>39079</v>
      </c>
      <c r="AN4447">
        <v>5.25</v>
      </c>
      <c r="AO4447" s="2">
        <v>39078</v>
      </c>
      <c r="AP4447">
        <v>8614.76</v>
      </c>
    </row>
    <row r="4448" spans="25:42" x14ac:dyDescent="0.2">
      <c r="Y4448" s="2">
        <v>39220</v>
      </c>
      <c r="Z4448">
        <v>2.706</v>
      </c>
      <c r="AA4448" s="2">
        <v>39184</v>
      </c>
      <c r="AB4448">
        <v>2.8650000000000002</v>
      </c>
      <c r="AC4448" s="2">
        <v>39247</v>
      </c>
      <c r="AD4448">
        <v>2.7145000000000001</v>
      </c>
      <c r="AE4448" s="2">
        <v>39280</v>
      </c>
      <c r="AF4448">
        <v>2.8149999999999999</v>
      </c>
      <c r="AG4448" s="2">
        <v>39220</v>
      </c>
      <c r="AH4448">
        <v>56.7</v>
      </c>
      <c r="AI4448" s="37">
        <v>39315</v>
      </c>
      <c r="AJ4448" s="57">
        <v>4.07</v>
      </c>
      <c r="AK4448" s="37">
        <v>39315</v>
      </c>
      <c r="AL4448" s="57">
        <v>4.5999999999999996</v>
      </c>
      <c r="AM4448" s="2">
        <v>39078</v>
      </c>
      <c r="AN4448">
        <v>5.17</v>
      </c>
      <c r="AO4448" s="2">
        <v>39077</v>
      </c>
      <c r="AP4448">
        <v>8615.42</v>
      </c>
    </row>
    <row r="4449" spans="25:42" x14ac:dyDescent="0.2">
      <c r="Y4449" s="2">
        <v>39219</v>
      </c>
      <c r="Z4449">
        <v>2.681</v>
      </c>
      <c r="AA4449" s="2">
        <v>39183</v>
      </c>
      <c r="AB4449">
        <v>2.8559999999999999</v>
      </c>
      <c r="AC4449" s="2">
        <v>39246</v>
      </c>
      <c r="AD4449">
        <v>2.722</v>
      </c>
      <c r="AE4449" s="2">
        <v>39279</v>
      </c>
      <c r="AF4449">
        <v>2.8180000000000001</v>
      </c>
      <c r="AG4449" s="2">
        <v>39219</v>
      </c>
      <c r="AH4449">
        <v>52.7</v>
      </c>
      <c r="AI4449" s="37">
        <v>39314</v>
      </c>
      <c r="AJ4449" s="57">
        <v>4.1500000000000004</v>
      </c>
      <c r="AK4449" s="37">
        <v>39314</v>
      </c>
      <c r="AL4449" s="57">
        <v>4.6399999999999997</v>
      </c>
      <c r="AM4449" s="2">
        <v>39077</v>
      </c>
      <c r="AN4449">
        <v>5.29</v>
      </c>
      <c r="AO4449" s="2">
        <v>39073</v>
      </c>
      <c r="AP4449">
        <v>8611.65</v>
      </c>
    </row>
    <row r="4450" spans="25:42" x14ac:dyDescent="0.2">
      <c r="Y4450" s="2">
        <v>39218</v>
      </c>
      <c r="Z4450">
        <v>2.6659999999999999</v>
      </c>
      <c r="AA4450" s="2">
        <v>39182</v>
      </c>
      <c r="AB4450">
        <v>2.84</v>
      </c>
      <c r="AC4450" s="2">
        <v>39245</v>
      </c>
      <c r="AD4450">
        <v>2.673</v>
      </c>
      <c r="AE4450" s="2">
        <v>39276</v>
      </c>
      <c r="AF4450">
        <v>2.8420000000000001</v>
      </c>
      <c r="AG4450" s="2">
        <v>39218</v>
      </c>
      <c r="AH4450">
        <v>51.6</v>
      </c>
      <c r="AI4450" s="37">
        <v>39311</v>
      </c>
      <c r="AJ4450" s="57">
        <v>4.1900000000000004</v>
      </c>
      <c r="AK4450" s="37">
        <v>39311</v>
      </c>
      <c r="AL4450" s="57">
        <v>4.68</v>
      </c>
      <c r="AM4450" s="2">
        <v>39073</v>
      </c>
      <c r="AN4450">
        <v>5.24</v>
      </c>
      <c r="AO4450" s="2">
        <v>39072</v>
      </c>
      <c r="AP4450">
        <v>8610</v>
      </c>
    </row>
    <row r="4451" spans="25:42" x14ac:dyDescent="0.2">
      <c r="Y4451" s="2">
        <v>39217</v>
      </c>
      <c r="Z4451">
        <v>2.7970000000000002</v>
      </c>
      <c r="AA4451" s="2">
        <v>39181</v>
      </c>
      <c r="AB4451">
        <v>2.95</v>
      </c>
      <c r="AC4451" s="2">
        <v>39244</v>
      </c>
      <c r="AD4451">
        <v>2.7440000000000002</v>
      </c>
      <c r="AE4451" s="2">
        <v>39275</v>
      </c>
      <c r="AF4451">
        <v>2.8319999999999999</v>
      </c>
      <c r="AG4451" s="2">
        <v>39217</v>
      </c>
      <c r="AH4451">
        <v>51.2</v>
      </c>
      <c r="AI4451" s="37">
        <v>39310</v>
      </c>
      <c r="AJ4451" s="57">
        <v>4.18</v>
      </c>
      <c r="AK4451" s="37">
        <v>39310</v>
      </c>
      <c r="AL4451" s="58">
        <v>4.5999999999999996</v>
      </c>
      <c r="AM4451" s="2">
        <v>39072</v>
      </c>
      <c r="AN4451">
        <v>5.25</v>
      </c>
      <c r="AO4451" s="2">
        <v>39071</v>
      </c>
      <c r="AP4451">
        <v>8618.99</v>
      </c>
    </row>
    <row r="4452" spans="25:42" x14ac:dyDescent="0.2">
      <c r="Y4452" s="2">
        <v>39216</v>
      </c>
      <c r="Z4452">
        <v>2.6970000000000001</v>
      </c>
      <c r="AA4452" s="2">
        <v>39178</v>
      </c>
      <c r="AB4452">
        <v>2.83</v>
      </c>
      <c r="AC4452" s="2">
        <v>39241</v>
      </c>
      <c r="AD4452">
        <v>2.71</v>
      </c>
      <c r="AE4452" s="2">
        <v>39274</v>
      </c>
      <c r="AF4452">
        <v>2.855</v>
      </c>
      <c r="AG4452" s="2">
        <v>39216</v>
      </c>
      <c r="AH4452">
        <v>52.5</v>
      </c>
      <c r="AI4452" s="37">
        <v>39309</v>
      </c>
      <c r="AJ4452" s="57">
        <v>4.41</v>
      </c>
      <c r="AK4452" s="37">
        <v>39309</v>
      </c>
      <c r="AL4452" s="57">
        <v>4.6900000000000004</v>
      </c>
      <c r="AM4452" s="2">
        <v>39071</v>
      </c>
      <c r="AN4452">
        <v>5.26</v>
      </c>
      <c r="AO4452" s="2">
        <v>39070</v>
      </c>
      <c r="AP4452">
        <v>8622.1299999999992</v>
      </c>
    </row>
    <row r="4453" spans="25:42" x14ac:dyDescent="0.2">
      <c r="Y4453" s="2">
        <v>39213</v>
      </c>
      <c r="Z4453">
        <v>2.8479999999999999</v>
      </c>
      <c r="AA4453" s="2">
        <v>39177</v>
      </c>
      <c r="AB4453">
        <v>2.92</v>
      </c>
      <c r="AC4453" s="2">
        <v>39240</v>
      </c>
      <c r="AD4453">
        <v>2.6680000000000001</v>
      </c>
      <c r="AE4453" s="2">
        <v>39273</v>
      </c>
      <c r="AF4453">
        <v>2.8570000000000002</v>
      </c>
      <c r="AG4453" s="2">
        <v>39213</v>
      </c>
      <c r="AH4453">
        <v>52.4</v>
      </c>
      <c r="AI4453" s="37">
        <v>39308</v>
      </c>
      <c r="AJ4453" s="57">
        <v>4.67</v>
      </c>
      <c r="AK4453" s="37">
        <v>39308</v>
      </c>
      <c r="AL4453" s="57">
        <v>4.7300000000000004</v>
      </c>
      <c r="AM4453" s="2">
        <v>39070</v>
      </c>
      <c r="AN4453">
        <v>5.21</v>
      </c>
      <c r="AO4453" s="2">
        <v>39069</v>
      </c>
      <c r="AP4453">
        <v>8614.31</v>
      </c>
    </row>
    <row r="4454" spans="25:42" x14ac:dyDescent="0.2">
      <c r="Y4454" s="2">
        <v>39212</v>
      </c>
      <c r="Z4454">
        <v>2.7389999999999999</v>
      </c>
      <c r="AA4454" s="2">
        <v>39176</v>
      </c>
      <c r="AB4454">
        <v>2.98</v>
      </c>
      <c r="AC4454" s="2">
        <v>39239</v>
      </c>
      <c r="AD4454">
        <v>2.6749999999999998</v>
      </c>
      <c r="AE4454" s="2">
        <v>39272</v>
      </c>
      <c r="AF4454">
        <v>2.87</v>
      </c>
      <c r="AG4454" s="2">
        <v>39212</v>
      </c>
      <c r="AH4454">
        <v>52.8</v>
      </c>
      <c r="AI4454" s="37">
        <v>39307</v>
      </c>
      <c r="AJ4454" s="57">
        <v>4.75</v>
      </c>
      <c r="AK4454" s="37">
        <v>39307</v>
      </c>
      <c r="AL4454" s="57">
        <v>4.78</v>
      </c>
      <c r="AM4454" s="2">
        <v>39069</v>
      </c>
      <c r="AN4454">
        <v>5.21</v>
      </c>
      <c r="AO4454" s="2">
        <v>39066</v>
      </c>
      <c r="AP4454">
        <v>8611.9</v>
      </c>
    </row>
    <row r="4455" spans="25:42" x14ac:dyDescent="0.2">
      <c r="Y4455" s="2">
        <v>39211</v>
      </c>
      <c r="Z4455">
        <v>2.71</v>
      </c>
      <c r="AA4455" s="2">
        <v>39175</v>
      </c>
      <c r="AB4455">
        <v>2.81</v>
      </c>
      <c r="AC4455" s="2">
        <v>39238</v>
      </c>
      <c r="AD4455">
        <v>2.681</v>
      </c>
      <c r="AE4455" s="2">
        <v>39269</v>
      </c>
      <c r="AF4455">
        <v>2.8439999999999999</v>
      </c>
      <c r="AG4455" s="2">
        <v>39211</v>
      </c>
      <c r="AH4455">
        <v>53.3</v>
      </c>
      <c r="AI4455" s="37">
        <v>39304</v>
      </c>
      <c r="AJ4455" s="57">
        <v>4.6900000000000004</v>
      </c>
      <c r="AK4455" s="37">
        <v>39304</v>
      </c>
      <c r="AL4455" s="57">
        <v>4.8099999999999996</v>
      </c>
      <c r="AM4455" s="2">
        <v>39066</v>
      </c>
      <c r="AN4455">
        <v>5.27</v>
      </c>
      <c r="AO4455" s="2">
        <v>39065</v>
      </c>
      <c r="AP4455">
        <v>8648.81</v>
      </c>
    </row>
    <row r="4456" spans="25:42" x14ac:dyDescent="0.2">
      <c r="Y4456" s="2">
        <v>39210</v>
      </c>
      <c r="Z4456">
        <v>2.8559999999999999</v>
      </c>
      <c r="AA4456" s="2">
        <v>39174</v>
      </c>
      <c r="AB4456">
        <v>2.895</v>
      </c>
      <c r="AC4456" s="2">
        <v>39237</v>
      </c>
      <c r="AD4456">
        <v>2.6549999999999998</v>
      </c>
      <c r="AE4456" s="2">
        <v>39268</v>
      </c>
      <c r="AF4456">
        <v>2.8380000000000001</v>
      </c>
      <c r="AG4456" s="2">
        <v>39210</v>
      </c>
      <c r="AH4456">
        <v>54.3</v>
      </c>
      <c r="AI4456" s="37">
        <v>39303</v>
      </c>
      <c r="AJ4456" s="57">
        <v>4.74</v>
      </c>
      <c r="AK4456" s="37">
        <v>39303</v>
      </c>
      <c r="AL4456" s="57">
        <v>4.79</v>
      </c>
      <c r="AM4456" s="2">
        <v>39065</v>
      </c>
      <c r="AN4456">
        <v>5.29</v>
      </c>
      <c r="AO4456" s="2">
        <v>39064</v>
      </c>
      <c r="AP4456">
        <v>8656.8799999999992</v>
      </c>
    </row>
    <row r="4457" spans="25:42" x14ac:dyDescent="0.2">
      <c r="Y4457" s="2">
        <v>39209</v>
      </c>
      <c r="Z4457">
        <v>2.827</v>
      </c>
      <c r="AA4457" s="2">
        <v>39171</v>
      </c>
      <c r="AB4457">
        <v>2.92</v>
      </c>
      <c r="AC4457" s="2">
        <v>39234</v>
      </c>
      <c r="AD4457">
        <v>2.6779999999999999</v>
      </c>
      <c r="AE4457" s="2">
        <v>39267</v>
      </c>
      <c r="AF4457">
        <v>2.8340000000000001</v>
      </c>
      <c r="AG4457" s="2">
        <v>39209</v>
      </c>
      <c r="AH4457">
        <v>54.5</v>
      </c>
      <c r="AI4457" s="37">
        <v>39302</v>
      </c>
      <c r="AJ4457" s="57">
        <v>4.8899999999999997</v>
      </c>
      <c r="AK4457" s="37">
        <v>39302</v>
      </c>
      <c r="AL4457" s="57">
        <v>4.84</v>
      </c>
      <c r="AM4457" s="2">
        <v>39064</v>
      </c>
      <c r="AN4457">
        <v>5.23</v>
      </c>
      <c r="AO4457" s="2">
        <v>39063</v>
      </c>
      <c r="AP4457">
        <v>8660.43</v>
      </c>
    </row>
    <row r="4458" spans="25:42" x14ac:dyDescent="0.2">
      <c r="Y4458" s="2">
        <v>39206</v>
      </c>
      <c r="Z4458">
        <v>2.8980000000000001</v>
      </c>
      <c r="AA4458" s="2">
        <v>39170</v>
      </c>
      <c r="AB4458">
        <v>2.8824999999999998</v>
      </c>
      <c r="AC4458" s="2">
        <v>39233</v>
      </c>
      <c r="AD4458">
        <v>2.6320000000000001</v>
      </c>
      <c r="AE4458" s="2">
        <v>39266</v>
      </c>
      <c r="AF4458">
        <v>2.843</v>
      </c>
      <c r="AG4458" s="2">
        <v>39206</v>
      </c>
      <c r="AH4458">
        <v>57.1</v>
      </c>
      <c r="AI4458" s="37">
        <v>39301</v>
      </c>
      <c r="AJ4458" s="57">
        <v>4.84</v>
      </c>
      <c r="AK4458" s="37">
        <v>39301</v>
      </c>
      <c r="AL4458" s="57">
        <v>4.7699999999999996</v>
      </c>
      <c r="AM4458" s="2">
        <v>39063</v>
      </c>
      <c r="AN4458">
        <v>5.23</v>
      </c>
      <c r="AO4458" s="2">
        <v>39062</v>
      </c>
      <c r="AP4458">
        <v>8655.35</v>
      </c>
    </row>
    <row r="4459" spans="25:42" x14ac:dyDescent="0.2">
      <c r="Y4459" s="2">
        <v>39205</v>
      </c>
      <c r="Z4459">
        <v>2.927</v>
      </c>
      <c r="AA4459" s="2">
        <v>39169</v>
      </c>
      <c r="AB4459">
        <v>2.8574999999999999</v>
      </c>
      <c r="AC4459" s="2">
        <v>39232</v>
      </c>
      <c r="AD4459">
        <v>2.64</v>
      </c>
      <c r="AE4459" s="2">
        <v>39265</v>
      </c>
      <c r="AF4459">
        <v>2.8450000000000002</v>
      </c>
      <c r="AG4459" s="2">
        <v>39205</v>
      </c>
      <c r="AH4459">
        <v>60.8</v>
      </c>
      <c r="AI4459" s="37">
        <v>39300</v>
      </c>
      <c r="AJ4459" s="57">
        <v>4.76</v>
      </c>
      <c r="AK4459" s="37">
        <v>39300</v>
      </c>
      <c r="AL4459" s="57">
        <v>4.72</v>
      </c>
      <c r="AM4459" s="2">
        <v>39062</v>
      </c>
      <c r="AN4459">
        <v>5.25</v>
      </c>
      <c r="AO4459" s="2">
        <v>39059</v>
      </c>
      <c r="AP4459">
        <v>8655.4</v>
      </c>
    </row>
    <row r="4460" spans="25:42" x14ac:dyDescent="0.2">
      <c r="Y4460" s="2">
        <v>39204</v>
      </c>
      <c r="Z4460">
        <v>3.032</v>
      </c>
      <c r="AA4460" s="2">
        <v>39168</v>
      </c>
      <c r="AB4460">
        <v>2.8050000000000002</v>
      </c>
      <c r="AC4460" s="2">
        <v>39231</v>
      </c>
      <c r="AD4460">
        <v>2.657</v>
      </c>
      <c r="AE4460" s="2">
        <v>39262</v>
      </c>
      <c r="AF4460">
        <v>2.8490000000000002</v>
      </c>
      <c r="AG4460" s="2">
        <v>39204</v>
      </c>
      <c r="AH4460">
        <v>61.1</v>
      </c>
      <c r="AI4460" s="37">
        <v>39297</v>
      </c>
      <c r="AJ4460" s="57">
        <v>4.76</v>
      </c>
      <c r="AK4460" s="37">
        <v>39297</v>
      </c>
      <c r="AL4460" s="57">
        <v>4.71</v>
      </c>
      <c r="AM4460" s="2">
        <v>39059</v>
      </c>
      <c r="AN4460">
        <v>5.25</v>
      </c>
      <c r="AO4460" s="2">
        <v>39058</v>
      </c>
      <c r="AP4460">
        <v>8653.9599999999991</v>
      </c>
    </row>
    <row r="4461" spans="25:42" x14ac:dyDescent="0.2">
      <c r="Y4461" s="2">
        <v>39203</v>
      </c>
      <c r="Z4461">
        <v>2.9049999999999998</v>
      </c>
      <c r="AA4461" s="2">
        <v>39167</v>
      </c>
      <c r="AB4461">
        <v>2.8275000000000001</v>
      </c>
      <c r="AC4461" s="2">
        <v>39230</v>
      </c>
      <c r="AD4461">
        <v>2.66</v>
      </c>
      <c r="AE4461" s="2">
        <v>39261</v>
      </c>
      <c r="AF4461">
        <v>2.84</v>
      </c>
      <c r="AG4461" s="2">
        <v>39203</v>
      </c>
      <c r="AH4461">
        <v>58.9</v>
      </c>
      <c r="AI4461" s="37">
        <v>39296</v>
      </c>
      <c r="AJ4461" s="57">
        <v>4.83</v>
      </c>
      <c r="AK4461" s="37">
        <v>39296</v>
      </c>
      <c r="AL4461" s="57">
        <v>4.7699999999999996</v>
      </c>
      <c r="AM4461" s="2">
        <v>39058</v>
      </c>
      <c r="AN4461">
        <v>5.25</v>
      </c>
      <c r="AO4461" s="2">
        <v>39057</v>
      </c>
      <c r="AP4461">
        <v>8653.7999999999993</v>
      </c>
    </row>
    <row r="4462" spans="25:42" x14ac:dyDescent="0.2">
      <c r="Y4462" s="2">
        <v>39202</v>
      </c>
      <c r="Z4462">
        <v>2.8959999999999999</v>
      </c>
      <c r="AA4462" s="2">
        <v>39164</v>
      </c>
      <c r="AB4462">
        <v>2.8224999999999998</v>
      </c>
      <c r="AC4462" s="2">
        <v>39227</v>
      </c>
      <c r="AD4462">
        <v>2.6720000000000002</v>
      </c>
      <c r="AE4462" s="2">
        <v>39260</v>
      </c>
      <c r="AF4462">
        <v>2.887</v>
      </c>
      <c r="AG4462" s="2">
        <v>39202</v>
      </c>
      <c r="AH4462">
        <v>59.8</v>
      </c>
      <c r="AI4462" s="37">
        <v>39295</v>
      </c>
      <c r="AJ4462" s="57">
        <v>4.82</v>
      </c>
      <c r="AK4462" s="37">
        <v>39295</v>
      </c>
      <c r="AL4462" s="57">
        <v>4.76</v>
      </c>
      <c r="AM4462" s="2">
        <v>39057</v>
      </c>
      <c r="AN4462">
        <v>5.22</v>
      </c>
      <c r="AO4462" s="2">
        <v>39056</v>
      </c>
      <c r="AP4462">
        <v>8655.35</v>
      </c>
    </row>
    <row r="4463" spans="25:42" x14ac:dyDescent="0.2">
      <c r="Y4463" s="2">
        <v>39199</v>
      </c>
      <c r="Z4463">
        <v>2.9009999999999998</v>
      </c>
      <c r="AA4463" s="2">
        <v>39163</v>
      </c>
      <c r="AB4463">
        <v>2.7774999999999999</v>
      </c>
      <c r="AC4463" s="2">
        <v>39226</v>
      </c>
      <c r="AD4463">
        <v>2.6309999999999998</v>
      </c>
      <c r="AE4463" s="2">
        <v>39259</v>
      </c>
      <c r="AF4463">
        <v>2.87</v>
      </c>
      <c r="AG4463" s="2">
        <v>39199</v>
      </c>
      <c r="AH4463">
        <v>57.8</v>
      </c>
      <c r="AI4463" s="37">
        <v>39294</v>
      </c>
      <c r="AJ4463" s="57">
        <v>4.8499999999999996</v>
      </c>
      <c r="AK4463" s="37">
        <v>39294</v>
      </c>
      <c r="AL4463" s="57">
        <v>4.78</v>
      </c>
      <c r="AM4463" s="2">
        <v>39056</v>
      </c>
      <c r="AN4463">
        <v>5.21</v>
      </c>
      <c r="AO4463" s="2">
        <v>39055</v>
      </c>
      <c r="AP4463">
        <v>8640.01</v>
      </c>
    </row>
    <row r="4464" spans="25:42" x14ac:dyDescent="0.2">
      <c r="Y4464" s="2">
        <v>39198</v>
      </c>
      <c r="Z4464">
        <v>2.8730000000000002</v>
      </c>
      <c r="AA4464" s="2">
        <v>39162</v>
      </c>
      <c r="AB4464">
        <v>2.8</v>
      </c>
      <c r="AC4464" s="2">
        <v>39225</v>
      </c>
      <c r="AD4464">
        <v>2.6259999999999999</v>
      </c>
      <c r="AE4464" s="2">
        <v>39258</v>
      </c>
      <c r="AF4464">
        <v>2.883</v>
      </c>
      <c r="AG4464" s="2">
        <v>39198</v>
      </c>
      <c r="AH4464">
        <v>58.7</v>
      </c>
      <c r="AI4464" s="37">
        <v>39293</v>
      </c>
      <c r="AJ4464" s="57">
        <v>4.87</v>
      </c>
      <c r="AK4464" s="37">
        <v>39293</v>
      </c>
      <c r="AL4464" s="57">
        <v>4.82</v>
      </c>
      <c r="AM4464" s="2">
        <v>39055</v>
      </c>
      <c r="AN4464">
        <v>5.22</v>
      </c>
      <c r="AO4464" s="2">
        <v>39052</v>
      </c>
      <c r="AP4464">
        <v>8635.6</v>
      </c>
    </row>
    <row r="4465" spans="25:42" x14ac:dyDescent="0.2">
      <c r="Y4465" s="2">
        <v>39197</v>
      </c>
      <c r="Z4465">
        <v>2.9620000000000002</v>
      </c>
      <c r="AA4465" s="2">
        <v>39161</v>
      </c>
      <c r="AB4465">
        <v>2.9874999999999998</v>
      </c>
      <c r="AC4465" s="2">
        <v>39224</v>
      </c>
      <c r="AD4465">
        <v>2.653</v>
      </c>
      <c r="AE4465" s="2">
        <v>39255</v>
      </c>
      <c r="AF4465">
        <v>2.8727999999999998</v>
      </c>
      <c r="AG4465" s="2">
        <v>39197</v>
      </c>
      <c r="AH4465">
        <v>57.8</v>
      </c>
      <c r="AI4465" s="37">
        <v>39290</v>
      </c>
      <c r="AJ4465" s="57">
        <v>4.82</v>
      </c>
      <c r="AK4465" s="37">
        <v>39290</v>
      </c>
      <c r="AL4465" s="57">
        <v>4.8</v>
      </c>
      <c r="AM4465" s="2">
        <v>39052</v>
      </c>
      <c r="AN4465">
        <v>5.27</v>
      </c>
      <c r="AO4465" s="2">
        <v>39051</v>
      </c>
      <c r="AP4465">
        <v>8633.25</v>
      </c>
    </row>
    <row r="4466" spans="25:42" x14ac:dyDescent="0.2">
      <c r="Y4466" s="2">
        <v>39196</v>
      </c>
      <c r="Z4466">
        <v>2.8820000000000001</v>
      </c>
      <c r="AA4466" s="2">
        <v>39160</v>
      </c>
      <c r="AB4466">
        <v>2.77</v>
      </c>
      <c r="AC4466" s="2">
        <v>39223</v>
      </c>
      <c r="AD4466">
        <v>2.6549999999999998</v>
      </c>
      <c r="AE4466" s="2">
        <v>39254</v>
      </c>
      <c r="AF4466">
        <v>2.8330000000000002</v>
      </c>
      <c r="AG4466" s="2">
        <v>39196</v>
      </c>
      <c r="AH4466">
        <v>58.8</v>
      </c>
      <c r="AI4466" s="37">
        <v>39289</v>
      </c>
      <c r="AJ4466" s="57">
        <v>4.83</v>
      </c>
      <c r="AK4466" s="37">
        <v>39289</v>
      </c>
      <c r="AL4466" s="57">
        <v>4.79</v>
      </c>
      <c r="AM4466" s="2">
        <v>39051</v>
      </c>
      <c r="AN4466">
        <v>5.31</v>
      </c>
      <c r="AO4466" s="2">
        <v>39050</v>
      </c>
      <c r="AP4466">
        <v>8624.2999999999993</v>
      </c>
    </row>
    <row r="4467" spans="25:42" x14ac:dyDescent="0.2">
      <c r="Y4467" s="2">
        <v>39195</v>
      </c>
      <c r="Z4467">
        <v>2.8530000000000002</v>
      </c>
      <c r="AA4467" s="2">
        <v>39157</v>
      </c>
      <c r="AB4467">
        <v>2.7324999999999999</v>
      </c>
      <c r="AC4467" s="2">
        <v>39220</v>
      </c>
      <c r="AD4467">
        <v>2.6758000000000002</v>
      </c>
      <c r="AE4467" s="2">
        <v>39253</v>
      </c>
      <c r="AF4467">
        <v>2.8290000000000002</v>
      </c>
      <c r="AG4467" s="2">
        <v>39195</v>
      </c>
      <c r="AH4467">
        <v>57.8</v>
      </c>
      <c r="AI4467" s="37">
        <v>39288</v>
      </c>
      <c r="AJ4467" s="57">
        <v>4.95</v>
      </c>
      <c r="AK4467" s="37">
        <v>39288</v>
      </c>
      <c r="AL4467" s="57">
        <v>4.92</v>
      </c>
      <c r="AM4467" s="2">
        <v>39050</v>
      </c>
      <c r="AN4467">
        <v>5.26</v>
      </c>
      <c r="AO4467" s="2">
        <v>39049</v>
      </c>
      <c r="AP4467">
        <v>8628.3799999999992</v>
      </c>
    </row>
    <row r="4468" spans="25:42" x14ac:dyDescent="0.2">
      <c r="Y4468" s="2">
        <v>39192</v>
      </c>
      <c r="Z4468">
        <v>2.8479999999999999</v>
      </c>
      <c r="AA4468" s="2">
        <v>39156</v>
      </c>
      <c r="AB4468">
        <v>2.6875</v>
      </c>
      <c r="AC4468" s="2">
        <v>39219</v>
      </c>
      <c r="AD4468">
        <v>2.6179999999999999</v>
      </c>
      <c r="AE4468" s="2">
        <v>39252</v>
      </c>
      <c r="AF4468">
        <v>2.8370000000000002</v>
      </c>
      <c r="AG4468" s="2">
        <v>39192</v>
      </c>
      <c r="AH4468">
        <v>59.1</v>
      </c>
      <c r="AI4468" s="37">
        <v>39287</v>
      </c>
      <c r="AJ4468" s="57">
        <v>4.97</v>
      </c>
      <c r="AK4468" s="37">
        <v>39287</v>
      </c>
      <c r="AL4468" s="57">
        <v>4.9400000000000004</v>
      </c>
      <c r="AM4468" s="2">
        <v>39049</v>
      </c>
      <c r="AN4468">
        <v>5.24</v>
      </c>
      <c r="AO4468" s="2">
        <v>39048</v>
      </c>
      <c r="AP4468">
        <v>8626.56</v>
      </c>
    </row>
    <row r="4469" spans="25:42" x14ac:dyDescent="0.2">
      <c r="Y4469" s="2">
        <v>39191</v>
      </c>
      <c r="Z4469">
        <v>2.6880000000000002</v>
      </c>
      <c r="AA4469" s="2">
        <v>39155</v>
      </c>
      <c r="AB4469">
        <v>2.6724999999999999</v>
      </c>
      <c r="AC4469" s="2">
        <v>39218</v>
      </c>
      <c r="AD4469">
        <v>2.6398000000000001</v>
      </c>
      <c r="AE4469" s="2">
        <v>39251</v>
      </c>
      <c r="AF4469">
        <v>2.8519999999999999</v>
      </c>
      <c r="AG4469" s="2">
        <v>39191</v>
      </c>
      <c r="AH4469">
        <v>59.4</v>
      </c>
      <c r="AI4469" s="37">
        <v>39286</v>
      </c>
      <c r="AJ4469" s="57">
        <v>5</v>
      </c>
      <c r="AK4469" s="37">
        <v>39286</v>
      </c>
      <c r="AL4469" s="57">
        <v>4.97</v>
      </c>
      <c r="AM4469" s="2">
        <v>39048</v>
      </c>
      <c r="AN4469">
        <v>5.32</v>
      </c>
      <c r="AO4469" s="2">
        <v>39045</v>
      </c>
      <c r="AP4469">
        <v>8623.1</v>
      </c>
    </row>
    <row r="4470" spans="25:42" x14ac:dyDescent="0.2">
      <c r="Y4470" s="2">
        <v>39190</v>
      </c>
      <c r="Z4470">
        <v>3.153</v>
      </c>
      <c r="AA4470" s="2">
        <v>39154</v>
      </c>
      <c r="AB4470">
        <v>2.7349999999999999</v>
      </c>
      <c r="AC4470" s="2">
        <v>39217</v>
      </c>
      <c r="AD4470">
        <v>2.6930000000000001</v>
      </c>
      <c r="AE4470" s="2">
        <v>39248</v>
      </c>
      <c r="AF4470">
        <v>2.9009999999999998</v>
      </c>
      <c r="AG4470" s="2">
        <v>39190</v>
      </c>
      <c r="AH4470">
        <v>59.2</v>
      </c>
      <c r="AI4470" s="37">
        <v>39283</v>
      </c>
      <c r="AJ4470" s="57">
        <v>4.96</v>
      </c>
      <c r="AK4470" s="37">
        <v>39283</v>
      </c>
      <c r="AL4470" s="57">
        <v>4.96</v>
      </c>
      <c r="AM4470" s="2">
        <v>39045</v>
      </c>
      <c r="AN4470">
        <v>5.24</v>
      </c>
      <c r="AO4470" s="2">
        <v>39043</v>
      </c>
      <c r="AP4470">
        <v>8609.91</v>
      </c>
    </row>
    <row r="4471" spans="25:42" x14ac:dyDescent="0.2">
      <c r="Y4471" s="2">
        <v>39189</v>
      </c>
      <c r="Z4471">
        <v>2.9279999999999999</v>
      </c>
      <c r="AA4471" s="2">
        <v>39153</v>
      </c>
      <c r="AB4471">
        <v>2.6274999999999999</v>
      </c>
      <c r="AC4471" s="2">
        <v>39216</v>
      </c>
      <c r="AD4471">
        <v>2.6880000000000002</v>
      </c>
      <c r="AE4471" s="2">
        <v>39247</v>
      </c>
      <c r="AF4471">
        <v>2.9060000000000001</v>
      </c>
      <c r="AG4471" s="2">
        <v>39189</v>
      </c>
      <c r="AH4471">
        <v>59.3</v>
      </c>
      <c r="AI4471" s="37">
        <v>39282</v>
      </c>
      <c r="AJ4471" s="57">
        <v>5</v>
      </c>
      <c r="AK4471" s="37">
        <v>39282</v>
      </c>
      <c r="AL4471" s="57">
        <v>5.04</v>
      </c>
      <c r="AM4471" s="2">
        <v>39043</v>
      </c>
      <c r="AN4471">
        <v>5.26</v>
      </c>
      <c r="AO4471" s="2">
        <v>39042</v>
      </c>
      <c r="AP4471">
        <v>8613.4699999999993</v>
      </c>
    </row>
    <row r="4472" spans="25:42" x14ac:dyDescent="0.2">
      <c r="Y4472" s="2">
        <v>39188</v>
      </c>
      <c r="Z4472">
        <v>2.831</v>
      </c>
      <c r="AA4472" s="2">
        <v>39150</v>
      </c>
      <c r="AB4472">
        <v>2.7349999999999999</v>
      </c>
      <c r="AC4472" s="2">
        <v>39213</v>
      </c>
      <c r="AD4472">
        <v>2.6760000000000002</v>
      </c>
      <c r="AE4472" s="2">
        <v>39246</v>
      </c>
      <c r="AF4472">
        <v>2.879</v>
      </c>
      <c r="AG4472" s="2">
        <v>39188</v>
      </c>
      <c r="AH4472">
        <v>58.7</v>
      </c>
      <c r="AI4472" s="37">
        <v>39281</v>
      </c>
      <c r="AJ4472" s="57">
        <v>4.9800000000000004</v>
      </c>
      <c r="AK4472" s="37">
        <v>39281</v>
      </c>
      <c r="AL4472" s="57">
        <v>5.0199999999999996</v>
      </c>
      <c r="AM4472" s="2">
        <v>39042</v>
      </c>
      <c r="AN4472">
        <v>5.29</v>
      </c>
      <c r="AO4472" s="2">
        <v>39041</v>
      </c>
      <c r="AP4472">
        <v>8608.98</v>
      </c>
    </row>
    <row r="4473" spans="25:42" x14ac:dyDescent="0.2">
      <c r="Y4473" s="2">
        <v>39185</v>
      </c>
      <c r="Z4473">
        <v>2.8980000000000001</v>
      </c>
      <c r="AA4473" s="2">
        <v>39149</v>
      </c>
      <c r="AB4473">
        <v>2.6625000000000001</v>
      </c>
      <c r="AC4473" s="2">
        <v>39212</v>
      </c>
      <c r="AD4473">
        <v>2.6749999999999998</v>
      </c>
      <c r="AE4473" s="2">
        <v>39245</v>
      </c>
      <c r="AF4473">
        <v>2.843</v>
      </c>
      <c r="AG4473" s="2">
        <v>39185</v>
      </c>
      <c r="AH4473">
        <v>57.8</v>
      </c>
      <c r="AI4473" s="37">
        <v>39280</v>
      </c>
      <c r="AJ4473" s="57">
        <v>5.0199999999999996</v>
      </c>
      <c r="AK4473" s="37">
        <v>39280</v>
      </c>
      <c r="AL4473" s="57">
        <v>5.08</v>
      </c>
      <c r="AM4473" s="2">
        <v>39041</v>
      </c>
      <c r="AN4473">
        <v>5.25</v>
      </c>
      <c r="AO4473" s="2">
        <v>39038</v>
      </c>
      <c r="AP4473">
        <v>8608.75</v>
      </c>
    </row>
    <row r="4474" spans="25:42" x14ac:dyDescent="0.2">
      <c r="Y4474" s="2">
        <v>39184</v>
      </c>
      <c r="Z4474">
        <v>2.9590000000000001</v>
      </c>
      <c r="AA4474" s="2">
        <v>39148</v>
      </c>
      <c r="AB4474">
        <v>2.625</v>
      </c>
      <c r="AC4474" s="2">
        <v>39211</v>
      </c>
      <c r="AD4474">
        <v>2.661</v>
      </c>
      <c r="AE4474" s="2">
        <v>39244</v>
      </c>
      <c r="AF4474">
        <v>2.8780000000000001</v>
      </c>
      <c r="AG4474" s="2">
        <v>39184</v>
      </c>
      <c r="AH4474">
        <v>57.9</v>
      </c>
      <c r="AI4474" s="37">
        <v>39279</v>
      </c>
      <c r="AJ4474" s="57">
        <v>5.01</v>
      </c>
      <c r="AK4474" s="37">
        <v>39279</v>
      </c>
      <c r="AL4474" s="57">
        <v>5.05</v>
      </c>
      <c r="AM4474" s="2">
        <v>39038</v>
      </c>
      <c r="AN4474">
        <v>5.2</v>
      </c>
      <c r="AO4474" s="2">
        <v>39037</v>
      </c>
      <c r="AP4474">
        <v>8606.69</v>
      </c>
    </row>
    <row r="4475" spans="25:42" x14ac:dyDescent="0.2">
      <c r="Y4475" s="2">
        <v>39183</v>
      </c>
      <c r="Z4475">
        <v>2.9</v>
      </c>
      <c r="AA4475" s="2">
        <v>39147</v>
      </c>
      <c r="AB4475">
        <v>2.6175000000000002</v>
      </c>
      <c r="AC4475" s="2">
        <v>39210</v>
      </c>
      <c r="AD4475">
        <v>2.6869999999999998</v>
      </c>
      <c r="AE4475" s="2">
        <v>39241</v>
      </c>
      <c r="AF4475">
        <v>2.8330000000000002</v>
      </c>
      <c r="AG4475" s="2">
        <v>39183</v>
      </c>
      <c r="AH4475">
        <v>58.7</v>
      </c>
      <c r="AI4475" s="37">
        <v>39276</v>
      </c>
      <c r="AJ4475" s="57">
        <v>5.01</v>
      </c>
      <c r="AK4475" s="37">
        <v>39276</v>
      </c>
      <c r="AL4475" s="57">
        <v>5.1100000000000003</v>
      </c>
      <c r="AM4475" s="2">
        <v>39037</v>
      </c>
      <c r="AN4475">
        <v>5.25</v>
      </c>
      <c r="AO4475" s="2">
        <v>39036</v>
      </c>
      <c r="AP4475">
        <v>8594.8799999999992</v>
      </c>
    </row>
    <row r="4476" spans="25:42" x14ac:dyDescent="0.2">
      <c r="Y4476" s="2">
        <v>39182</v>
      </c>
      <c r="Z4476">
        <v>3.13</v>
      </c>
      <c r="AA4476" s="2">
        <v>39146</v>
      </c>
      <c r="AB4476">
        <v>2.71</v>
      </c>
      <c r="AC4476" s="2">
        <v>39209</v>
      </c>
      <c r="AD4476">
        <v>2.6909999999999998</v>
      </c>
      <c r="AE4476" s="2">
        <v>39240</v>
      </c>
      <c r="AF4476">
        <v>2.7679999999999998</v>
      </c>
      <c r="AG4476" s="2">
        <v>39182</v>
      </c>
      <c r="AH4476">
        <v>60.2</v>
      </c>
      <c r="AI4476" s="37">
        <v>39275</v>
      </c>
      <c r="AJ4476" s="57">
        <v>5.0199999999999996</v>
      </c>
      <c r="AK4476" s="37">
        <v>39275</v>
      </c>
      <c r="AL4476" s="58">
        <v>5.13</v>
      </c>
      <c r="AM4476" s="2">
        <v>39036</v>
      </c>
      <c r="AN4476">
        <v>5.29</v>
      </c>
      <c r="AO4476" s="2">
        <v>39035</v>
      </c>
      <c r="AP4476">
        <v>8607.42</v>
      </c>
    </row>
    <row r="4477" spans="25:42" x14ac:dyDescent="0.2">
      <c r="Y4477" s="2">
        <v>39181</v>
      </c>
      <c r="Z4477">
        <v>3.15</v>
      </c>
      <c r="AA4477" s="2">
        <v>39143</v>
      </c>
      <c r="AB4477">
        <v>2.74</v>
      </c>
      <c r="AC4477" s="2">
        <v>39206</v>
      </c>
      <c r="AD4477">
        <v>2.7389999999999999</v>
      </c>
      <c r="AE4477" s="2">
        <v>39239</v>
      </c>
      <c r="AF4477">
        <v>2.7559999999999998</v>
      </c>
      <c r="AG4477" s="2">
        <v>39181</v>
      </c>
      <c r="AH4477">
        <v>58.3</v>
      </c>
      <c r="AI4477" s="37">
        <v>39274</v>
      </c>
      <c r="AJ4477" s="57">
        <v>4.99</v>
      </c>
      <c r="AK4477" s="37">
        <v>39274</v>
      </c>
      <c r="AL4477" s="57">
        <v>5.09</v>
      </c>
      <c r="AM4477" s="2">
        <v>39035</v>
      </c>
      <c r="AN4477">
        <v>5.25</v>
      </c>
      <c r="AO4477" s="2">
        <v>39034</v>
      </c>
      <c r="AP4477">
        <v>8603.2800000000007</v>
      </c>
    </row>
    <row r="4478" spans="25:42" x14ac:dyDescent="0.2">
      <c r="Y4478" s="2">
        <v>39178</v>
      </c>
      <c r="Z4478">
        <v>2.89</v>
      </c>
      <c r="AA4478" s="2">
        <v>39142</v>
      </c>
      <c r="AB4478">
        <v>2.6375000000000002</v>
      </c>
      <c r="AC4478" s="2">
        <v>39205</v>
      </c>
      <c r="AD4478">
        <v>2.7440000000000002</v>
      </c>
      <c r="AE4478" s="2">
        <v>39238</v>
      </c>
      <c r="AF4478">
        <v>2.7629999999999999</v>
      </c>
      <c r="AG4478" s="2">
        <v>39178</v>
      </c>
      <c r="AH4478">
        <v>64</v>
      </c>
      <c r="AI4478" s="37">
        <v>39273</v>
      </c>
      <c r="AJ4478" s="57">
        <v>4.97</v>
      </c>
      <c r="AK4478" s="37">
        <v>39273</v>
      </c>
      <c r="AL4478" s="57">
        <v>5.03</v>
      </c>
      <c r="AM4478" s="2">
        <v>39034</v>
      </c>
      <c r="AN4478">
        <v>5.27</v>
      </c>
      <c r="AO4478" s="2">
        <v>39031</v>
      </c>
      <c r="AP4478">
        <v>8603.7900000000009</v>
      </c>
    </row>
    <row r="4479" spans="25:42" x14ac:dyDescent="0.2">
      <c r="Y4479" s="2">
        <v>39177</v>
      </c>
      <c r="Z4479">
        <v>3.18</v>
      </c>
      <c r="AA4479" s="2">
        <v>39141</v>
      </c>
      <c r="AB4479">
        <v>2.6274999999999999</v>
      </c>
      <c r="AC4479" s="2">
        <v>39204</v>
      </c>
      <c r="AD4479">
        <v>2.76</v>
      </c>
      <c r="AE4479" s="2">
        <v>39237</v>
      </c>
      <c r="AF4479">
        <v>2.7410000000000001</v>
      </c>
      <c r="AG4479" s="2">
        <v>39177</v>
      </c>
      <c r="AH4479">
        <v>64</v>
      </c>
      <c r="AI4479" s="37">
        <v>39272</v>
      </c>
      <c r="AJ4479" s="57">
        <v>5.03</v>
      </c>
      <c r="AK4479" s="37">
        <v>39272</v>
      </c>
      <c r="AL4479" s="57">
        <v>5.16</v>
      </c>
      <c r="AM4479" s="2">
        <v>39031</v>
      </c>
      <c r="AN4479">
        <v>5.23</v>
      </c>
      <c r="AO4479" s="2">
        <v>39030</v>
      </c>
      <c r="AP4479">
        <v>8603.67</v>
      </c>
    </row>
    <row r="4480" spans="25:42" x14ac:dyDescent="0.2">
      <c r="Y4480" s="2">
        <v>39176</v>
      </c>
      <c r="Z4480">
        <v>3.19</v>
      </c>
      <c r="AA4480" s="2">
        <v>39140</v>
      </c>
      <c r="AB4480">
        <v>2.5649999999999999</v>
      </c>
      <c r="AC4480" s="2">
        <v>39203</v>
      </c>
      <c r="AD4480">
        <v>2.7250000000000001</v>
      </c>
      <c r="AE4480" s="2">
        <v>39234</v>
      </c>
      <c r="AF4480">
        <v>2.7519999999999998</v>
      </c>
      <c r="AG4480" s="2">
        <v>39176</v>
      </c>
      <c r="AH4480">
        <v>66.099999999999994</v>
      </c>
      <c r="AI4480" s="37">
        <v>39269</v>
      </c>
      <c r="AJ4480" s="57">
        <v>5</v>
      </c>
      <c r="AK4480" s="37">
        <v>39269</v>
      </c>
      <c r="AL4480" s="57">
        <v>5.19</v>
      </c>
      <c r="AM4480" s="2">
        <v>39030</v>
      </c>
      <c r="AN4480">
        <v>5.23</v>
      </c>
      <c r="AO4480" s="2">
        <v>39029</v>
      </c>
      <c r="AP4480">
        <v>8588.3799999999992</v>
      </c>
    </row>
    <row r="4481" spans="25:42" x14ac:dyDescent="0.2">
      <c r="Y4481" s="2">
        <v>39175</v>
      </c>
      <c r="Z4481">
        <v>3.2</v>
      </c>
      <c r="AA4481" s="2">
        <v>39139</v>
      </c>
      <c r="AB4481">
        <v>2.7948</v>
      </c>
      <c r="AC4481" s="2">
        <v>39202</v>
      </c>
      <c r="AD4481">
        <v>2.7050000000000001</v>
      </c>
      <c r="AE4481" s="2">
        <v>39233</v>
      </c>
      <c r="AF4481">
        <v>2.7240000000000002</v>
      </c>
      <c r="AG4481" s="2">
        <v>39175</v>
      </c>
      <c r="AH4481">
        <v>63.8</v>
      </c>
      <c r="AI4481" s="37">
        <v>39268</v>
      </c>
      <c r="AJ4481" s="57">
        <v>5.0199999999999996</v>
      </c>
      <c r="AK4481" s="37">
        <v>39268</v>
      </c>
      <c r="AL4481" s="57">
        <v>5.16</v>
      </c>
      <c r="AM4481" s="2">
        <v>39029</v>
      </c>
      <c r="AN4481">
        <v>5.22</v>
      </c>
      <c r="AO4481" s="2">
        <v>39028</v>
      </c>
      <c r="AP4481">
        <v>8592.56</v>
      </c>
    </row>
    <row r="4482" spans="25:42" x14ac:dyDescent="0.2">
      <c r="Y4482" s="2">
        <v>39174</v>
      </c>
      <c r="Z4482">
        <v>3.18</v>
      </c>
      <c r="AA4482" s="2">
        <v>39136</v>
      </c>
      <c r="AB4482">
        <v>2.6349999999999998</v>
      </c>
      <c r="AC4482" s="2">
        <v>39199</v>
      </c>
      <c r="AD4482">
        <v>2.718</v>
      </c>
      <c r="AE4482" s="2">
        <v>39232</v>
      </c>
      <c r="AF4482">
        <v>2.7330000000000001</v>
      </c>
      <c r="AG4482" s="2">
        <v>39174</v>
      </c>
      <c r="AH4482">
        <v>65.900000000000006</v>
      </c>
      <c r="AI4482" s="37">
        <v>39267</v>
      </c>
      <c r="AJ4482" s="58" t="e">
        <f>NA()</f>
        <v>#N/A</v>
      </c>
      <c r="AK4482" s="37">
        <v>39267</v>
      </c>
      <c r="AL4482" s="57" t="e">
        <v>#N/A</v>
      </c>
      <c r="AM4482" s="2">
        <v>39028</v>
      </c>
      <c r="AN4482">
        <v>5.22</v>
      </c>
      <c r="AO4482" s="2">
        <v>39027</v>
      </c>
      <c r="AP4482">
        <v>8588.33</v>
      </c>
    </row>
    <row r="4483" spans="25:42" x14ac:dyDescent="0.2">
      <c r="Y4483" s="2">
        <v>39171</v>
      </c>
      <c r="Z4483">
        <v>3.18</v>
      </c>
      <c r="AA4483" s="2">
        <v>39135</v>
      </c>
      <c r="AB4483">
        <v>2.6</v>
      </c>
      <c r="AC4483" s="2">
        <v>39198</v>
      </c>
      <c r="AD4483">
        <v>2.6720000000000002</v>
      </c>
      <c r="AE4483" s="2">
        <v>39231</v>
      </c>
      <c r="AF4483">
        <v>2.7349999999999999</v>
      </c>
      <c r="AG4483" s="2">
        <v>39171</v>
      </c>
      <c r="AH4483">
        <v>67.900000000000006</v>
      </c>
      <c r="AI4483" s="37">
        <v>39266</v>
      </c>
      <c r="AJ4483" s="57">
        <v>4.9800000000000004</v>
      </c>
      <c r="AK4483" s="37">
        <v>39266</v>
      </c>
      <c r="AL4483" s="57">
        <v>5.05</v>
      </c>
      <c r="AM4483" s="2">
        <v>39027</v>
      </c>
      <c r="AN4483">
        <v>5.24</v>
      </c>
      <c r="AO4483" s="2">
        <v>39024</v>
      </c>
      <c r="AP4483">
        <v>8585.5</v>
      </c>
    </row>
    <row r="4484" spans="25:42" x14ac:dyDescent="0.2">
      <c r="Y4484" s="2">
        <v>39170</v>
      </c>
      <c r="Z4484">
        <v>3.19</v>
      </c>
      <c r="AA4484" s="2">
        <v>39134</v>
      </c>
      <c r="AB4484">
        <v>2.7553999999999998</v>
      </c>
      <c r="AC4484" s="2">
        <v>39197</v>
      </c>
      <c r="AD4484">
        <v>2.6629999999999998</v>
      </c>
      <c r="AE4484" s="2">
        <v>39230</v>
      </c>
      <c r="AF4484">
        <v>2.73</v>
      </c>
      <c r="AG4484" s="2">
        <v>39170</v>
      </c>
      <c r="AH4484">
        <v>65.900000000000006</v>
      </c>
      <c r="AI4484" s="37">
        <v>39265</v>
      </c>
      <c r="AJ4484" s="57">
        <v>4.97</v>
      </c>
      <c r="AK4484" s="37">
        <v>39265</v>
      </c>
      <c r="AL4484" s="57">
        <v>5</v>
      </c>
      <c r="AM4484" s="2">
        <v>39024</v>
      </c>
      <c r="AN4484">
        <v>5.25</v>
      </c>
      <c r="AO4484" s="2">
        <v>39023</v>
      </c>
      <c r="AP4484">
        <v>8593.66</v>
      </c>
    </row>
    <row r="4485" spans="25:42" x14ac:dyDescent="0.2">
      <c r="Y4485" s="2">
        <v>39169</v>
      </c>
      <c r="Z4485">
        <v>3.19</v>
      </c>
      <c r="AA4485" s="2">
        <v>39133</v>
      </c>
      <c r="AB4485">
        <v>2.57</v>
      </c>
      <c r="AC4485" s="2">
        <v>39196</v>
      </c>
      <c r="AD4485">
        <v>2.649</v>
      </c>
      <c r="AE4485" s="2">
        <v>39227</v>
      </c>
      <c r="AF4485">
        <v>2.7480000000000002</v>
      </c>
      <c r="AG4485" s="2">
        <v>39169</v>
      </c>
      <c r="AH4485">
        <v>69.900000000000006</v>
      </c>
      <c r="AI4485" s="37">
        <v>39262</v>
      </c>
      <c r="AJ4485" s="57">
        <v>4.91</v>
      </c>
      <c r="AK4485" s="37">
        <v>39262</v>
      </c>
      <c r="AL4485" s="57">
        <v>5.03</v>
      </c>
      <c r="AM4485" s="2">
        <v>39023</v>
      </c>
      <c r="AN4485">
        <v>5.22</v>
      </c>
      <c r="AO4485" s="2">
        <v>39022</v>
      </c>
      <c r="AP4485">
        <v>8571.7999999999993</v>
      </c>
    </row>
    <row r="4486" spans="25:42" x14ac:dyDescent="0.2">
      <c r="Y4486" s="2">
        <v>39168</v>
      </c>
      <c r="Z4486">
        <v>3.14</v>
      </c>
      <c r="AA4486" s="2">
        <v>39132</v>
      </c>
      <c r="AB4486">
        <v>2.6836000000000002</v>
      </c>
      <c r="AC4486" s="2">
        <v>39195</v>
      </c>
      <c r="AD4486">
        <v>2.6413000000000002</v>
      </c>
      <c r="AE4486" s="2">
        <v>39226</v>
      </c>
      <c r="AF4486">
        <v>2.6749999999999998</v>
      </c>
      <c r="AG4486" s="2">
        <v>39168</v>
      </c>
      <c r="AH4486">
        <v>69.7</v>
      </c>
      <c r="AI4486" s="37">
        <v>39261</v>
      </c>
      <c r="AJ4486" s="57">
        <v>4.95</v>
      </c>
      <c r="AK4486" s="37">
        <v>39261</v>
      </c>
      <c r="AL4486" s="57">
        <v>5.12</v>
      </c>
      <c r="AM4486" s="2">
        <v>39022</v>
      </c>
      <c r="AN4486">
        <v>5.23</v>
      </c>
      <c r="AO4486" s="2">
        <v>39021</v>
      </c>
      <c r="AP4486">
        <v>8584.33</v>
      </c>
    </row>
    <row r="4487" spans="25:42" x14ac:dyDescent="0.2">
      <c r="Y4487" s="2">
        <v>39167</v>
      </c>
      <c r="Z4487">
        <v>3.11</v>
      </c>
      <c r="AA4487" s="2">
        <v>39129</v>
      </c>
      <c r="AB4487">
        <v>2.6703000000000001</v>
      </c>
      <c r="AC4487" s="2">
        <v>39192</v>
      </c>
      <c r="AD4487">
        <v>2.6240000000000001</v>
      </c>
      <c r="AE4487" s="2">
        <v>39225</v>
      </c>
      <c r="AF4487">
        <v>2.69</v>
      </c>
      <c r="AG4487" s="2">
        <v>39167</v>
      </c>
      <c r="AH4487">
        <v>68.2</v>
      </c>
      <c r="AI4487" s="37">
        <v>39260</v>
      </c>
      <c r="AJ4487" s="57">
        <v>4.93</v>
      </c>
      <c r="AK4487" s="37">
        <v>39260</v>
      </c>
      <c r="AL4487" s="57">
        <v>5.09</v>
      </c>
      <c r="AM4487" s="2">
        <v>39021</v>
      </c>
      <c r="AN4487">
        <v>5.31</v>
      </c>
      <c r="AO4487" s="2">
        <v>39020</v>
      </c>
      <c r="AP4487">
        <v>8562.4599999999991</v>
      </c>
    </row>
    <row r="4488" spans="25:42" x14ac:dyDescent="0.2">
      <c r="Y4488" s="2">
        <v>39164</v>
      </c>
      <c r="Z4488">
        <v>3.17</v>
      </c>
      <c r="AA4488" s="2">
        <v>39128</v>
      </c>
      <c r="AB4488">
        <v>2.6282000000000001</v>
      </c>
      <c r="AC4488" s="2">
        <v>39191</v>
      </c>
      <c r="AD4488">
        <v>2.5950000000000002</v>
      </c>
      <c r="AE4488" s="2">
        <v>39224</v>
      </c>
      <c r="AF4488">
        <v>2.681</v>
      </c>
      <c r="AG4488" s="2">
        <v>39164</v>
      </c>
      <c r="AH4488">
        <v>68.7</v>
      </c>
      <c r="AI4488" s="37">
        <v>39259</v>
      </c>
      <c r="AJ4488" s="57">
        <v>4.97</v>
      </c>
      <c r="AK4488" s="37">
        <v>39259</v>
      </c>
      <c r="AL4488" s="57">
        <v>5.0999999999999996</v>
      </c>
      <c r="AM4488" s="2">
        <v>39020</v>
      </c>
      <c r="AN4488">
        <v>5.27</v>
      </c>
      <c r="AO4488" s="2">
        <v>39017</v>
      </c>
      <c r="AP4488">
        <v>8566.01</v>
      </c>
    </row>
    <row r="4489" spans="25:42" x14ac:dyDescent="0.2">
      <c r="Y4489" s="2">
        <v>39163</v>
      </c>
      <c r="Z4489">
        <v>3.2984</v>
      </c>
      <c r="AA4489" s="2">
        <v>39127</v>
      </c>
      <c r="AB4489">
        <v>2.5350000000000001</v>
      </c>
      <c r="AC4489" s="2">
        <v>39190</v>
      </c>
      <c r="AD4489">
        <v>2.7890000000000001</v>
      </c>
      <c r="AE4489" s="2">
        <v>39223</v>
      </c>
      <c r="AF4489">
        <v>2.6949999999999998</v>
      </c>
      <c r="AG4489" s="2">
        <v>39163</v>
      </c>
      <c r="AH4489">
        <v>67.2</v>
      </c>
      <c r="AI4489" s="37">
        <v>39258</v>
      </c>
      <c r="AJ4489" s="57">
        <v>4.96</v>
      </c>
      <c r="AK4489" s="37">
        <v>39258</v>
      </c>
      <c r="AL4489" s="57">
        <v>5.09</v>
      </c>
      <c r="AM4489" s="2">
        <v>39017</v>
      </c>
      <c r="AN4489">
        <v>5.23</v>
      </c>
      <c r="AO4489" s="2">
        <v>39016</v>
      </c>
      <c r="AP4489">
        <v>8565.7999999999993</v>
      </c>
    </row>
    <row r="4490" spans="25:42" x14ac:dyDescent="0.2">
      <c r="Y4490" s="2">
        <v>39162</v>
      </c>
      <c r="Z4490">
        <v>3.3485</v>
      </c>
      <c r="AA4490" s="2">
        <v>39126</v>
      </c>
      <c r="AB4490">
        <v>2.5325000000000002</v>
      </c>
      <c r="AC4490" s="2">
        <v>39189</v>
      </c>
      <c r="AD4490">
        <v>2.7010000000000001</v>
      </c>
      <c r="AE4490" s="2">
        <v>39220</v>
      </c>
      <c r="AF4490">
        <v>2.6897000000000002</v>
      </c>
      <c r="AG4490" s="2">
        <v>39162</v>
      </c>
      <c r="AH4490">
        <v>66.2</v>
      </c>
      <c r="AI4490" s="37">
        <v>39255</v>
      </c>
      <c r="AJ4490" s="57">
        <v>4.9400000000000004</v>
      </c>
      <c r="AK4490" s="37">
        <v>39255</v>
      </c>
      <c r="AL4490" s="57">
        <v>5.14</v>
      </c>
      <c r="AM4490" s="2">
        <v>39016</v>
      </c>
      <c r="AN4490">
        <v>5.23</v>
      </c>
      <c r="AO4490" s="2">
        <v>39015</v>
      </c>
      <c r="AP4490">
        <v>8550.35</v>
      </c>
    </row>
    <row r="4491" spans="25:42" x14ac:dyDescent="0.2">
      <c r="Y4491" s="2">
        <v>39161</v>
      </c>
      <c r="Z4491">
        <v>3.3372999999999999</v>
      </c>
      <c r="AA4491" s="2">
        <v>39125</v>
      </c>
      <c r="AB4491">
        <v>2.6753</v>
      </c>
      <c r="AC4491" s="2">
        <v>39188</v>
      </c>
      <c r="AD4491">
        <v>2.7130000000000001</v>
      </c>
      <c r="AE4491" s="2">
        <v>39219</v>
      </c>
      <c r="AF4491">
        <v>2.6669999999999998</v>
      </c>
      <c r="AG4491" s="2">
        <v>39161</v>
      </c>
      <c r="AH4491">
        <v>66</v>
      </c>
      <c r="AI4491" s="37">
        <v>39254</v>
      </c>
      <c r="AJ4491" s="57">
        <v>4.96</v>
      </c>
      <c r="AK4491" s="37">
        <v>39254</v>
      </c>
      <c r="AL4491" s="57">
        <v>5.16</v>
      </c>
      <c r="AM4491" s="2">
        <v>39015</v>
      </c>
      <c r="AN4491">
        <v>5.26</v>
      </c>
      <c r="AO4491" s="2">
        <v>39014</v>
      </c>
      <c r="AP4491">
        <v>8554.49</v>
      </c>
    </row>
    <row r="4492" spans="25:42" x14ac:dyDescent="0.2">
      <c r="Y4492" s="2">
        <v>39160</v>
      </c>
      <c r="Z4492">
        <v>3.32</v>
      </c>
      <c r="AA4492" s="2">
        <v>39122</v>
      </c>
      <c r="AB4492">
        <v>2.5975000000000001</v>
      </c>
      <c r="AC4492" s="2">
        <v>39185</v>
      </c>
      <c r="AD4492">
        <v>2.7240000000000002</v>
      </c>
      <c r="AE4492" s="2">
        <v>39218</v>
      </c>
      <c r="AF4492">
        <v>2.6720999999999999</v>
      </c>
      <c r="AG4492" s="2">
        <v>39160</v>
      </c>
      <c r="AH4492">
        <v>66</v>
      </c>
      <c r="AI4492" s="37">
        <v>39253</v>
      </c>
      <c r="AJ4492" s="57">
        <v>4.97</v>
      </c>
      <c r="AK4492" s="37">
        <v>39253</v>
      </c>
      <c r="AL4492" s="57">
        <v>5.14</v>
      </c>
      <c r="AM4492" s="2">
        <v>39014</v>
      </c>
      <c r="AN4492">
        <v>5.24</v>
      </c>
      <c r="AO4492" s="2">
        <v>39013</v>
      </c>
      <c r="AP4492">
        <v>8550.75</v>
      </c>
    </row>
    <row r="4493" spans="25:42" x14ac:dyDescent="0.2">
      <c r="Y4493" s="2">
        <v>39157</v>
      </c>
      <c r="Z4493">
        <v>3.18</v>
      </c>
      <c r="AA4493" s="2">
        <v>39121</v>
      </c>
      <c r="AB4493">
        <v>2.6861999999999999</v>
      </c>
      <c r="AC4493" s="2">
        <v>39184</v>
      </c>
      <c r="AD4493">
        <v>2.7240000000000002</v>
      </c>
      <c r="AE4493" s="2">
        <v>39217</v>
      </c>
      <c r="AF4493">
        <v>2.7269999999999999</v>
      </c>
      <c r="AG4493" s="2">
        <v>39157</v>
      </c>
      <c r="AH4493">
        <v>67</v>
      </c>
      <c r="AI4493" s="37">
        <v>39252</v>
      </c>
      <c r="AJ4493" s="57">
        <v>4.92</v>
      </c>
      <c r="AK4493" s="37">
        <v>39252</v>
      </c>
      <c r="AL4493" s="57">
        <v>5.09</v>
      </c>
      <c r="AM4493" s="2">
        <v>39013</v>
      </c>
      <c r="AN4493">
        <v>5.24</v>
      </c>
      <c r="AO4493" s="2">
        <v>39010</v>
      </c>
      <c r="AP4493">
        <v>8549.2999999999993</v>
      </c>
    </row>
    <row r="4494" spans="25:42" x14ac:dyDescent="0.2">
      <c r="Y4494" s="2">
        <v>39156</v>
      </c>
      <c r="Z4494">
        <v>3.18</v>
      </c>
      <c r="AA4494" s="2">
        <v>39120</v>
      </c>
      <c r="AB4494">
        <v>2.5474999999999999</v>
      </c>
      <c r="AC4494" s="2">
        <v>39183</v>
      </c>
      <c r="AD4494">
        <v>2.7145000000000001</v>
      </c>
      <c r="AE4494" s="2">
        <v>39216</v>
      </c>
      <c r="AF4494">
        <v>2.6960000000000002</v>
      </c>
      <c r="AG4494" s="2">
        <v>39156</v>
      </c>
      <c r="AH4494">
        <v>67.900000000000006</v>
      </c>
      <c r="AI4494" s="37">
        <v>39251</v>
      </c>
      <c r="AJ4494" s="57">
        <v>4.95</v>
      </c>
      <c r="AK4494" s="37">
        <v>39251</v>
      </c>
      <c r="AL4494" s="57">
        <v>5.15</v>
      </c>
      <c r="AM4494" s="2">
        <v>39010</v>
      </c>
      <c r="AN4494">
        <v>5.25</v>
      </c>
      <c r="AO4494" s="2">
        <v>39009</v>
      </c>
      <c r="AP4494">
        <v>8548.07</v>
      </c>
    </row>
    <row r="4495" spans="25:42" x14ac:dyDescent="0.2">
      <c r="Y4495" s="2">
        <v>39155</v>
      </c>
      <c r="Z4495">
        <v>3.13</v>
      </c>
      <c r="AA4495" s="2">
        <v>39119</v>
      </c>
      <c r="AB4495">
        <v>2.6865000000000001</v>
      </c>
      <c r="AC4495" s="2">
        <v>39182</v>
      </c>
      <c r="AD4495">
        <v>2.7075</v>
      </c>
      <c r="AE4495" s="2">
        <v>39213</v>
      </c>
      <c r="AF4495">
        <v>2.7349999999999999</v>
      </c>
      <c r="AG4495" s="2">
        <v>39155</v>
      </c>
      <c r="AH4495">
        <v>69.7</v>
      </c>
      <c r="AI4495" s="37">
        <v>39248</v>
      </c>
      <c r="AJ4495" s="57">
        <v>4.93</v>
      </c>
      <c r="AK4495" s="37">
        <v>39248</v>
      </c>
      <c r="AL4495" s="57">
        <v>5.16</v>
      </c>
      <c r="AM4495" s="2">
        <v>39009</v>
      </c>
      <c r="AN4495">
        <v>5.22</v>
      </c>
      <c r="AO4495" s="2">
        <v>39008</v>
      </c>
      <c r="AP4495">
        <v>8540.0499999999993</v>
      </c>
    </row>
    <row r="4496" spans="25:42" x14ac:dyDescent="0.2">
      <c r="Y4496" s="2">
        <v>39154</v>
      </c>
      <c r="Z4496">
        <v>3.2162999999999999</v>
      </c>
      <c r="AA4496" s="2">
        <v>39118</v>
      </c>
      <c r="AB4496">
        <v>2.7280000000000002</v>
      </c>
      <c r="AC4496" s="2">
        <v>39181</v>
      </c>
      <c r="AD4496">
        <v>2.7050000000000001</v>
      </c>
      <c r="AE4496" s="2">
        <v>39212</v>
      </c>
      <c r="AF4496">
        <v>2.7149999999999999</v>
      </c>
      <c r="AG4496" s="2">
        <v>39154</v>
      </c>
      <c r="AH4496">
        <v>72.2</v>
      </c>
      <c r="AI4496" s="37">
        <v>39247</v>
      </c>
      <c r="AJ4496" s="57">
        <v>4.9800000000000004</v>
      </c>
      <c r="AK4496" s="37">
        <v>39247</v>
      </c>
      <c r="AL4496" s="57">
        <v>5.23</v>
      </c>
      <c r="AM4496" s="2">
        <v>39008</v>
      </c>
      <c r="AN4496">
        <v>5.23</v>
      </c>
      <c r="AO4496" s="2">
        <v>39007</v>
      </c>
      <c r="AP4496">
        <v>8544.0400000000009</v>
      </c>
    </row>
    <row r="4497" spans="25:42" x14ac:dyDescent="0.2">
      <c r="Y4497" s="2">
        <v>39153</v>
      </c>
      <c r="Z4497">
        <v>3</v>
      </c>
      <c r="AA4497" s="2">
        <v>39115</v>
      </c>
      <c r="AB4497">
        <v>2.6225000000000001</v>
      </c>
      <c r="AC4497" s="2">
        <v>39178</v>
      </c>
      <c r="AD4497">
        <v>2.68</v>
      </c>
      <c r="AE4497" s="2">
        <v>39211</v>
      </c>
      <c r="AF4497">
        <v>2.706</v>
      </c>
      <c r="AG4497" s="2">
        <v>39153</v>
      </c>
      <c r="AH4497">
        <v>65.3</v>
      </c>
      <c r="AI4497" s="37">
        <v>39246</v>
      </c>
      <c r="AJ4497" s="57">
        <v>4.9800000000000004</v>
      </c>
      <c r="AK4497" s="37">
        <v>39246</v>
      </c>
      <c r="AL4497" s="57">
        <v>5.2</v>
      </c>
      <c r="AM4497" s="2">
        <v>39007</v>
      </c>
      <c r="AN4497">
        <v>5.21</v>
      </c>
      <c r="AO4497" s="2">
        <v>39006</v>
      </c>
      <c r="AP4497">
        <v>8536.9599999999991</v>
      </c>
    </row>
    <row r="4498" spans="25:42" x14ac:dyDescent="0.2">
      <c r="Y4498" s="2">
        <v>39150</v>
      </c>
      <c r="Z4498">
        <v>3.04</v>
      </c>
      <c r="AA4498" s="2">
        <v>39114</v>
      </c>
      <c r="AB4498">
        <v>2.73</v>
      </c>
      <c r="AC4498" s="2">
        <v>39177</v>
      </c>
      <c r="AD4498">
        <v>2.6749999999999998</v>
      </c>
      <c r="AE4498" s="2">
        <v>39210</v>
      </c>
      <c r="AF4498">
        <v>2.742</v>
      </c>
      <c r="AG4498" s="2">
        <v>39150</v>
      </c>
      <c r="AH4498">
        <v>63.6</v>
      </c>
      <c r="AI4498" s="37">
        <v>39245</v>
      </c>
      <c r="AJ4498" s="57">
        <v>5.01</v>
      </c>
      <c r="AK4498" s="37">
        <v>39245</v>
      </c>
      <c r="AL4498" s="57">
        <v>5.26</v>
      </c>
      <c r="AM4498" s="2">
        <v>39006</v>
      </c>
      <c r="AN4498">
        <v>5.28</v>
      </c>
      <c r="AO4498" s="2">
        <v>39003</v>
      </c>
      <c r="AP4498">
        <v>8546.65</v>
      </c>
    </row>
    <row r="4499" spans="25:42" x14ac:dyDescent="0.2">
      <c r="Y4499" s="2">
        <v>39149</v>
      </c>
      <c r="Z4499">
        <v>3.09</v>
      </c>
      <c r="AA4499" s="2">
        <v>39113</v>
      </c>
      <c r="AB4499">
        <v>2.7075</v>
      </c>
      <c r="AC4499" s="2">
        <v>39176</v>
      </c>
      <c r="AD4499">
        <v>2.7149999999999999</v>
      </c>
      <c r="AE4499" s="2">
        <v>39209</v>
      </c>
      <c r="AF4499">
        <v>2.7370000000000001</v>
      </c>
      <c r="AG4499" s="2">
        <v>39149</v>
      </c>
      <c r="AH4499">
        <v>69.8</v>
      </c>
      <c r="AI4499" s="37">
        <v>39244</v>
      </c>
      <c r="AJ4499" s="57">
        <v>4.9800000000000004</v>
      </c>
      <c r="AK4499" s="37">
        <v>39244</v>
      </c>
      <c r="AL4499" s="57">
        <v>5.14</v>
      </c>
      <c r="AM4499" s="2">
        <v>39003</v>
      </c>
      <c r="AN4499">
        <v>5.21</v>
      </c>
      <c r="AO4499" s="2">
        <v>39002</v>
      </c>
      <c r="AP4499">
        <v>8546.1</v>
      </c>
    </row>
    <row r="4500" spans="25:42" x14ac:dyDescent="0.2">
      <c r="Y4500" s="2">
        <v>39148</v>
      </c>
      <c r="Z4500">
        <v>3.01</v>
      </c>
      <c r="AA4500" s="2">
        <v>39112</v>
      </c>
      <c r="AB4500">
        <v>2.625</v>
      </c>
      <c r="AC4500" s="2">
        <v>39175</v>
      </c>
      <c r="AD4500">
        <v>2.6724999999999999</v>
      </c>
      <c r="AE4500" s="2">
        <v>39206</v>
      </c>
      <c r="AF4500">
        <v>2.7450000000000001</v>
      </c>
      <c r="AG4500" s="2">
        <v>39148</v>
      </c>
      <c r="AH4500">
        <v>71.3</v>
      </c>
      <c r="AI4500" s="37">
        <v>39241</v>
      </c>
      <c r="AJ4500" s="57">
        <v>4.96</v>
      </c>
      <c r="AK4500" s="37">
        <v>39241</v>
      </c>
      <c r="AL4500" s="57">
        <v>5.12</v>
      </c>
      <c r="AM4500" s="2">
        <v>39002</v>
      </c>
      <c r="AN4500">
        <v>5.25</v>
      </c>
      <c r="AO4500" s="2">
        <v>39001</v>
      </c>
      <c r="AP4500">
        <v>8544.9699999999993</v>
      </c>
    </row>
    <row r="4501" spans="25:42" x14ac:dyDescent="0.2">
      <c r="Y4501" s="2">
        <v>39147</v>
      </c>
      <c r="Z4501">
        <v>2.95</v>
      </c>
      <c r="AA4501" s="2">
        <v>39111</v>
      </c>
      <c r="AB4501">
        <v>2.5674999999999999</v>
      </c>
      <c r="AC4501" s="2">
        <v>39174</v>
      </c>
      <c r="AD4501">
        <v>2.68</v>
      </c>
      <c r="AE4501" s="2">
        <v>39205</v>
      </c>
      <c r="AF4501">
        <v>2.7650000000000001</v>
      </c>
      <c r="AG4501" s="2">
        <v>39147</v>
      </c>
      <c r="AH4501">
        <v>67.099999999999994</v>
      </c>
      <c r="AI4501" s="37">
        <v>39240</v>
      </c>
      <c r="AJ4501" s="57">
        <v>4.99</v>
      </c>
      <c r="AK4501" s="37">
        <v>39240</v>
      </c>
      <c r="AL4501" s="57">
        <v>5.1100000000000003</v>
      </c>
      <c r="AM4501" s="2">
        <v>39001</v>
      </c>
      <c r="AN4501">
        <v>5.25</v>
      </c>
      <c r="AO4501" s="2">
        <v>39000</v>
      </c>
      <c r="AP4501">
        <v>8546.2800000000007</v>
      </c>
    </row>
    <row r="4502" spans="25:42" x14ac:dyDescent="0.2">
      <c r="Y4502" s="2">
        <v>39146</v>
      </c>
      <c r="Z4502">
        <v>3</v>
      </c>
      <c r="AA4502" s="2">
        <v>39108</v>
      </c>
      <c r="AB4502">
        <v>2.5775000000000001</v>
      </c>
      <c r="AC4502" s="2">
        <v>39171</v>
      </c>
      <c r="AD4502">
        <v>2.6949999999999998</v>
      </c>
      <c r="AE4502" s="2">
        <v>39204</v>
      </c>
      <c r="AF4502">
        <v>2.7749999999999999</v>
      </c>
      <c r="AG4502" s="2">
        <v>39146</v>
      </c>
      <c r="AH4502">
        <v>74.5</v>
      </c>
      <c r="AI4502" s="37">
        <v>39239</v>
      </c>
      <c r="AJ4502" s="57">
        <v>4.96</v>
      </c>
      <c r="AK4502" s="37">
        <v>39239</v>
      </c>
      <c r="AL4502" s="57">
        <v>4.97</v>
      </c>
      <c r="AM4502" s="2">
        <v>39000</v>
      </c>
      <c r="AN4502">
        <v>5.28</v>
      </c>
      <c r="AO4502" s="2">
        <v>38996</v>
      </c>
      <c r="AP4502">
        <v>8546.98</v>
      </c>
    </row>
    <row r="4503" spans="25:42" x14ac:dyDescent="0.2">
      <c r="Y4503" s="2">
        <v>39143</v>
      </c>
      <c r="Z4503">
        <v>2.99</v>
      </c>
      <c r="AA4503" s="2">
        <v>39107</v>
      </c>
      <c r="AB4503">
        <v>2.5674999999999999</v>
      </c>
      <c r="AC4503" s="2">
        <v>39170</v>
      </c>
      <c r="AD4503">
        <v>2.7275</v>
      </c>
      <c r="AE4503" s="2">
        <v>39203</v>
      </c>
      <c r="AF4503">
        <v>2.77</v>
      </c>
      <c r="AG4503" s="2">
        <v>39143</v>
      </c>
      <c r="AH4503">
        <v>76.7</v>
      </c>
      <c r="AI4503" s="37">
        <v>39238</v>
      </c>
      <c r="AJ4503" s="57">
        <v>4.99</v>
      </c>
      <c r="AK4503" s="37">
        <v>39238</v>
      </c>
      <c r="AL4503" s="57">
        <v>4.9800000000000004</v>
      </c>
      <c r="AM4503" s="2">
        <v>38996</v>
      </c>
      <c r="AN4503">
        <v>5.22</v>
      </c>
      <c r="AO4503" s="2">
        <v>38995</v>
      </c>
      <c r="AP4503">
        <v>8545.0499999999993</v>
      </c>
    </row>
    <row r="4504" spans="25:42" x14ac:dyDescent="0.2">
      <c r="Y4504" s="2">
        <v>39142</v>
      </c>
      <c r="Z4504">
        <v>2.7480000000000002</v>
      </c>
      <c r="AA4504" s="2">
        <v>39106</v>
      </c>
      <c r="AB4504">
        <v>2.5874999999999999</v>
      </c>
      <c r="AC4504" s="2">
        <v>39169</v>
      </c>
      <c r="AD4504">
        <v>2.7</v>
      </c>
      <c r="AE4504" s="2">
        <v>39202</v>
      </c>
      <c r="AF4504">
        <v>2.77</v>
      </c>
      <c r="AG4504" s="2">
        <v>39142</v>
      </c>
      <c r="AH4504">
        <v>72.900000000000006</v>
      </c>
      <c r="AI4504" s="37">
        <v>39237</v>
      </c>
      <c r="AJ4504" s="57">
        <v>4.99</v>
      </c>
      <c r="AK4504" s="37">
        <v>39237</v>
      </c>
      <c r="AL4504" s="57">
        <v>4.93</v>
      </c>
      <c r="AM4504" s="2">
        <v>38995</v>
      </c>
      <c r="AN4504">
        <v>5.23</v>
      </c>
      <c r="AO4504" s="2">
        <v>38994</v>
      </c>
      <c r="AP4504">
        <v>8545.7800000000007</v>
      </c>
    </row>
    <row r="4505" spans="25:42" x14ac:dyDescent="0.2">
      <c r="Y4505" s="2">
        <v>39141</v>
      </c>
      <c r="Z4505">
        <v>2.95</v>
      </c>
      <c r="AA4505" s="2">
        <v>39105</v>
      </c>
      <c r="AB4505">
        <v>2.5575000000000001</v>
      </c>
      <c r="AC4505" s="2">
        <v>39168</v>
      </c>
      <c r="AD4505">
        <v>2.6875</v>
      </c>
      <c r="AE4505" s="2">
        <v>39199</v>
      </c>
      <c r="AF4505">
        <v>2.754</v>
      </c>
      <c r="AG4505" s="2">
        <v>39141</v>
      </c>
      <c r="AH4505">
        <v>69.8</v>
      </c>
      <c r="AI4505" s="37">
        <v>39234</v>
      </c>
      <c r="AJ4505" s="57">
        <v>4.9800000000000004</v>
      </c>
      <c r="AK4505" s="37">
        <v>39234</v>
      </c>
      <c r="AL4505" s="57">
        <v>4.95</v>
      </c>
      <c r="AM4505" s="2">
        <v>38994</v>
      </c>
      <c r="AN4505">
        <v>5.23</v>
      </c>
      <c r="AO4505" s="2">
        <v>38993</v>
      </c>
      <c r="AP4505">
        <v>8547.64</v>
      </c>
    </row>
    <row r="4506" spans="25:42" x14ac:dyDescent="0.2">
      <c r="Y4506" s="2">
        <v>39140</v>
      </c>
      <c r="Z4506">
        <v>2.8433999999999999</v>
      </c>
      <c r="AA4506" s="2">
        <v>39104</v>
      </c>
      <c r="AB4506">
        <v>2.4779</v>
      </c>
      <c r="AC4506" s="2">
        <v>39167</v>
      </c>
      <c r="AD4506">
        <v>2.7025000000000001</v>
      </c>
      <c r="AE4506" s="2">
        <v>39198</v>
      </c>
      <c r="AF4506">
        <v>2.74</v>
      </c>
      <c r="AG4506" s="2">
        <v>39140</v>
      </c>
      <c r="AH4506">
        <v>70.3</v>
      </c>
      <c r="AI4506" s="37">
        <v>39233</v>
      </c>
      <c r="AJ4506" s="57">
        <v>4.95</v>
      </c>
      <c r="AK4506" s="37">
        <v>39233</v>
      </c>
      <c r="AL4506" s="57">
        <v>4.9000000000000004</v>
      </c>
      <c r="AM4506" s="2">
        <v>38993</v>
      </c>
      <c r="AN4506">
        <v>5.25</v>
      </c>
      <c r="AO4506" s="2">
        <v>38992</v>
      </c>
      <c r="AP4506">
        <v>8548.3799999999992</v>
      </c>
    </row>
    <row r="4507" spans="25:42" x14ac:dyDescent="0.2">
      <c r="Y4507" s="2">
        <v>39139</v>
      </c>
      <c r="Z4507">
        <v>2.9079999999999999</v>
      </c>
      <c r="AA4507" s="2">
        <v>39101</v>
      </c>
      <c r="AB4507">
        <v>2.4824999999999999</v>
      </c>
      <c r="AC4507" s="2">
        <v>39164</v>
      </c>
      <c r="AD4507">
        <v>2.665</v>
      </c>
      <c r="AE4507" s="2">
        <v>39197</v>
      </c>
      <c r="AF4507">
        <v>2.7519999999999998</v>
      </c>
      <c r="AG4507" s="2">
        <v>39139</v>
      </c>
      <c r="AH4507">
        <v>61.6</v>
      </c>
      <c r="AI4507" s="37">
        <v>39232</v>
      </c>
      <c r="AJ4507" s="57">
        <v>4.96</v>
      </c>
      <c r="AK4507" s="37">
        <v>39232</v>
      </c>
      <c r="AL4507" s="57">
        <v>4.88</v>
      </c>
      <c r="AM4507" s="2">
        <v>38992</v>
      </c>
      <c r="AN4507">
        <v>5.33</v>
      </c>
      <c r="AO4507" s="2">
        <v>38989</v>
      </c>
      <c r="AP4507">
        <v>8506.9699999999993</v>
      </c>
    </row>
    <row r="4508" spans="25:42" x14ac:dyDescent="0.2">
      <c r="Y4508" s="2">
        <v>39136</v>
      </c>
      <c r="Z4508">
        <v>2.9045999999999998</v>
      </c>
      <c r="AA4508" s="2">
        <v>39100</v>
      </c>
      <c r="AB4508">
        <v>2.4224999999999999</v>
      </c>
      <c r="AC4508" s="2">
        <v>39163</v>
      </c>
      <c r="AD4508">
        <v>2.7989999999999999</v>
      </c>
      <c r="AE4508" s="2">
        <v>39196</v>
      </c>
      <c r="AF4508">
        <v>2.7309999999999999</v>
      </c>
      <c r="AG4508" s="2">
        <v>39136</v>
      </c>
      <c r="AH4508">
        <v>57.8</v>
      </c>
      <c r="AI4508" s="37">
        <v>39231</v>
      </c>
      <c r="AJ4508" s="57">
        <v>4.96</v>
      </c>
      <c r="AK4508" s="37">
        <v>39231</v>
      </c>
      <c r="AL4508" s="57">
        <v>4.88</v>
      </c>
      <c r="AM4508" s="2">
        <v>38989</v>
      </c>
      <c r="AN4508">
        <v>5.34</v>
      </c>
      <c r="AO4508" s="2">
        <v>38988</v>
      </c>
      <c r="AP4508">
        <v>8473.69</v>
      </c>
    </row>
    <row r="4509" spans="25:42" x14ac:dyDescent="0.2">
      <c r="Y4509" s="2">
        <v>39135</v>
      </c>
      <c r="Z4509">
        <v>2.944</v>
      </c>
      <c r="AA4509" s="2">
        <v>39099</v>
      </c>
      <c r="AB4509">
        <v>2.4424999999999999</v>
      </c>
      <c r="AC4509" s="2">
        <v>39162</v>
      </c>
      <c r="AD4509">
        <v>2.7759</v>
      </c>
      <c r="AE4509" s="2">
        <v>39195</v>
      </c>
      <c r="AF4509">
        <v>2.7362000000000002</v>
      </c>
      <c r="AG4509" s="2">
        <v>39135</v>
      </c>
      <c r="AH4509">
        <v>57.5</v>
      </c>
      <c r="AI4509" s="37">
        <v>39230</v>
      </c>
      <c r="AJ4509" s="58" t="e">
        <f>NA()</f>
        <v>#N/A</v>
      </c>
      <c r="AK4509" s="37">
        <v>39230</v>
      </c>
      <c r="AL4509" s="57" t="e">
        <v>#N/A</v>
      </c>
      <c r="AM4509" s="2">
        <v>38988</v>
      </c>
      <c r="AN4509">
        <v>5.28</v>
      </c>
      <c r="AO4509" s="2">
        <v>38987</v>
      </c>
      <c r="AP4509">
        <v>8487.1</v>
      </c>
    </row>
    <row r="4510" spans="25:42" x14ac:dyDescent="0.2">
      <c r="Y4510" s="2">
        <v>39134</v>
      </c>
      <c r="Z4510">
        <v>2.8786</v>
      </c>
      <c r="AA4510" s="2">
        <v>39098</v>
      </c>
      <c r="AB4510">
        <v>2.4375</v>
      </c>
      <c r="AC4510" s="2">
        <v>39161</v>
      </c>
      <c r="AD4510">
        <v>2.7818999999999998</v>
      </c>
      <c r="AE4510" s="2">
        <v>39192</v>
      </c>
      <c r="AF4510">
        <v>2.706</v>
      </c>
      <c r="AG4510" s="2">
        <v>39134</v>
      </c>
      <c r="AH4510">
        <v>57.8</v>
      </c>
      <c r="AI4510" s="37">
        <v>39227</v>
      </c>
      <c r="AJ4510" s="57">
        <v>4.93</v>
      </c>
      <c r="AK4510" s="37">
        <v>39227</v>
      </c>
      <c r="AL4510" s="57">
        <v>4.8600000000000003</v>
      </c>
      <c r="AM4510" s="2">
        <v>38987</v>
      </c>
      <c r="AN4510">
        <v>5.3</v>
      </c>
      <c r="AO4510" s="2">
        <v>38986</v>
      </c>
      <c r="AP4510">
        <v>8490.6</v>
      </c>
    </row>
    <row r="4511" spans="25:42" x14ac:dyDescent="0.2">
      <c r="Y4511" s="2">
        <v>39133</v>
      </c>
      <c r="Z4511">
        <v>2.62</v>
      </c>
      <c r="AA4511" s="2">
        <v>39097</v>
      </c>
      <c r="AB4511">
        <v>2.4950000000000001</v>
      </c>
      <c r="AC4511" s="2">
        <v>39160</v>
      </c>
      <c r="AD4511">
        <v>2.6675</v>
      </c>
      <c r="AE4511" s="2">
        <v>39191</v>
      </c>
      <c r="AF4511">
        <v>2.7115</v>
      </c>
      <c r="AG4511" s="2">
        <v>39133</v>
      </c>
      <c r="AH4511">
        <v>60.9</v>
      </c>
      <c r="AI4511" s="37">
        <v>39226</v>
      </c>
      <c r="AJ4511" s="57">
        <v>4.9400000000000004</v>
      </c>
      <c r="AK4511" s="37">
        <v>39226</v>
      </c>
      <c r="AL4511" s="57">
        <v>4.8600000000000003</v>
      </c>
      <c r="AM4511" s="2">
        <v>38986</v>
      </c>
      <c r="AN4511">
        <v>5.25</v>
      </c>
      <c r="AO4511" s="2">
        <v>38985</v>
      </c>
      <c r="AP4511">
        <v>8485.74</v>
      </c>
    </row>
    <row r="4512" spans="25:42" x14ac:dyDescent="0.2">
      <c r="Y4512" s="2">
        <v>39132</v>
      </c>
      <c r="Z4512">
        <v>2.7854999999999999</v>
      </c>
      <c r="AA4512" s="2">
        <v>39094</v>
      </c>
      <c r="AB4512">
        <v>2.39</v>
      </c>
      <c r="AC4512" s="2">
        <v>39157</v>
      </c>
      <c r="AD4512">
        <v>2.6349999999999998</v>
      </c>
      <c r="AE4512" s="2">
        <v>39190</v>
      </c>
      <c r="AF4512">
        <v>2.806</v>
      </c>
      <c r="AG4512" s="2">
        <v>39132</v>
      </c>
      <c r="AH4512">
        <v>60.7</v>
      </c>
      <c r="AI4512" s="37">
        <v>39225</v>
      </c>
      <c r="AJ4512" s="57">
        <v>4.96</v>
      </c>
      <c r="AK4512" s="37">
        <v>39225</v>
      </c>
      <c r="AL4512" s="57">
        <v>4.8600000000000003</v>
      </c>
      <c r="AM4512" s="2">
        <v>38985</v>
      </c>
      <c r="AN4512">
        <v>5.3</v>
      </c>
      <c r="AO4512" s="2">
        <v>38982</v>
      </c>
      <c r="AP4512">
        <v>8484.3700000000008</v>
      </c>
    </row>
    <row r="4513" spans="25:42" x14ac:dyDescent="0.2">
      <c r="Y4513" s="2">
        <v>39129</v>
      </c>
      <c r="Z4513">
        <v>2.7866</v>
      </c>
      <c r="AA4513" s="2">
        <v>39093</v>
      </c>
      <c r="AB4513">
        <v>2.3975</v>
      </c>
      <c r="AC4513" s="2">
        <v>39156</v>
      </c>
      <c r="AD4513">
        <v>2.61</v>
      </c>
      <c r="AE4513" s="2">
        <v>39189</v>
      </c>
      <c r="AF4513">
        <v>2.7349999999999999</v>
      </c>
      <c r="AG4513" s="2">
        <v>39129</v>
      </c>
      <c r="AH4513">
        <v>60.7</v>
      </c>
      <c r="AI4513" s="37">
        <v>39224</v>
      </c>
      <c r="AJ4513" s="57">
        <v>4.96</v>
      </c>
      <c r="AK4513" s="37">
        <v>39224</v>
      </c>
      <c r="AL4513" s="57">
        <v>4.83</v>
      </c>
      <c r="AM4513" s="2">
        <v>38982</v>
      </c>
      <c r="AN4513">
        <v>5.27</v>
      </c>
      <c r="AO4513" s="2">
        <v>38981</v>
      </c>
      <c r="AP4513">
        <v>8484.3700000000008</v>
      </c>
    </row>
    <row r="4514" spans="25:42" x14ac:dyDescent="0.2">
      <c r="Y4514" s="2">
        <v>39128</v>
      </c>
      <c r="Z4514">
        <v>2.7353000000000001</v>
      </c>
      <c r="AA4514" s="2">
        <v>39092</v>
      </c>
      <c r="AB4514">
        <v>2.4674999999999998</v>
      </c>
      <c r="AC4514" s="2">
        <v>39155</v>
      </c>
      <c r="AD4514">
        <v>2.6124999999999998</v>
      </c>
      <c r="AE4514" s="2">
        <v>39188</v>
      </c>
      <c r="AF4514">
        <v>2.7730000000000001</v>
      </c>
      <c r="AG4514" s="2">
        <v>39128</v>
      </c>
      <c r="AH4514">
        <v>61.1</v>
      </c>
      <c r="AI4514" s="37">
        <v>39223</v>
      </c>
      <c r="AJ4514" s="57">
        <v>4.95</v>
      </c>
      <c r="AK4514" s="37">
        <v>39223</v>
      </c>
      <c r="AL4514" s="57">
        <v>4.79</v>
      </c>
      <c r="AM4514" s="2">
        <v>38981</v>
      </c>
      <c r="AN4514">
        <v>5.24</v>
      </c>
      <c r="AO4514" s="2">
        <v>38980</v>
      </c>
      <c r="AP4514">
        <v>8494.09</v>
      </c>
    </row>
    <row r="4515" spans="25:42" x14ac:dyDescent="0.2">
      <c r="Y4515" s="2">
        <v>39127</v>
      </c>
      <c r="Z4515">
        <v>2.7204000000000002</v>
      </c>
      <c r="AA4515" s="2">
        <v>39091</v>
      </c>
      <c r="AB4515">
        <v>2.5099999999999998</v>
      </c>
      <c r="AC4515" s="2">
        <v>39154</v>
      </c>
      <c r="AD4515">
        <v>2.5874999999999999</v>
      </c>
      <c r="AE4515" s="2">
        <v>39185</v>
      </c>
      <c r="AF4515">
        <v>2.7890000000000001</v>
      </c>
      <c r="AG4515" s="2">
        <v>39127</v>
      </c>
      <c r="AH4515">
        <v>59.8</v>
      </c>
      <c r="AI4515" s="37">
        <v>39220</v>
      </c>
      <c r="AJ4515" s="57">
        <v>4.92</v>
      </c>
      <c r="AK4515" s="37">
        <v>39220</v>
      </c>
      <c r="AL4515" s="58">
        <v>4.8099999999999996</v>
      </c>
      <c r="AM4515" s="2">
        <v>38980</v>
      </c>
      <c r="AN4515">
        <v>5.23</v>
      </c>
      <c r="AO4515" s="2">
        <v>38979</v>
      </c>
      <c r="AP4515">
        <v>8496.86</v>
      </c>
    </row>
    <row r="4516" spans="25:42" x14ac:dyDescent="0.2">
      <c r="Y4516" s="2">
        <v>39126</v>
      </c>
      <c r="Z4516">
        <v>2.72</v>
      </c>
      <c r="AA4516" s="2">
        <v>39090</v>
      </c>
      <c r="AB4516">
        <v>2.4874999999999998</v>
      </c>
      <c r="AC4516" s="2">
        <v>39153</v>
      </c>
      <c r="AD4516">
        <v>2.54</v>
      </c>
      <c r="AE4516" s="2">
        <v>39184</v>
      </c>
      <c r="AF4516">
        <v>2.7839999999999998</v>
      </c>
      <c r="AG4516" s="2">
        <v>39126</v>
      </c>
      <c r="AH4516">
        <v>59.8</v>
      </c>
      <c r="AI4516" s="37">
        <v>39219</v>
      </c>
      <c r="AJ4516" s="57">
        <v>4.8600000000000003</v>
      </c>
      <c r="AK4516" s="37">
        <v>39219</v>
      </c>
      <c r="AL4516" s="57">
        <v>4.76</v>
      </c>
      <c r="AM4516" s="2">
        <v>38979</v>
      </c>
      <c r="AN4516">
        <v>5.21</v>
      </c>
      <c r="AO4516" s="2">
        <v>38978</v>
      </c>
      <c r="AP4516">
        <v>8490.33</v>
      </c>
    </row>
    <row r="4517" spans="25:42" x14ac:dyDescent="0.2">
      <c r="Y4517" s="2">
        <v>39125</v>
      </c>
      <c r="Z4517">
        <v>2.7888000000000002</v>
      </c>
      <c r="AA4517" s="2">
        <v>39087</v>
      </c>
      <c r="AB4517">
        <v>2.4674999999999998</v>
      </c>
      <c r="AC4517" s="2">
        <v>39150</v>
      </c>
      <c r="AD4517">
        <v>2.5975000000000001</v>
      </c>
      <c r="AE4517" s="2">
        <v>39183</v>
      </c>
      <c r="AF4517">
        <v>2.7850000000000001</v>
      </c>
      <c r="AG4517" s="2">
        <v>39125</v>
      </c>
      <c r="AH4517">
        <v>60</v>
      </c>
      <c r="AI4517" s="37">
        <v>39218</v>
      </c>
      <c r="AJ4517" s="57">
        <v>4.82</v>
      </c>
      <c r="AK4517" s="37">
        <v>39218</v>
      </c>
      <c r="AL4517" s="57">
        <v>4.71</v>
      </c>
      <c r="AM4517" s="2">
        <v>38978</v>
      </c>
      <c r="AN4517">
        <v>5.23</v>
      </c>
      <c r="AO4517" s="2">
        <v>38975</v>
      </c>
      <c r="AP4517">
        <v>8487.3799999999992</v>
      </c>
    </row>
    <row r="4518" spans="25:42" x14ac:dyDescent="0.2">
      <c r="Y4518" s="2">
        <v>39122</v>
      </c>
      <c r="Z4518">
        <v>2.7</v>
      </c>
      <c r="AA4518" s="2">
        <v>39086</v>
      </c>
      <c r="AB4518">
        <v>2.3925000000000001</v>
      </c>
      <c r="AC4518" s="2">
        <v>39149</v>
      </c>
      <c r="AD4518">
        <v>2.5649999999999999</v>
      </c>
      <c r="AE4518" s="2">
        <v>39182</v>
      </c>
      <c r="AF4518">
        <v>2.78</v>
      </c>
      <c r="AG4518" s="2">
        <v>39122</v>
      </c>
      <c r="AH4518">
        <v>60.1</v>
      </c>
      <c r="AI4518" s="37">
        <v>39217</v>
      </c>
      <c r="AJ4518" s="57">
        <v>4.8499999999999996</v>
      </c>
      <c r="AK4518" s="37">
        <v>39217</v>
      </c>
      <c r="AL4518" s="57">
        <v>4.71</v>
      </c>
      <c r="AM4518" s="2">
        <v>38975</v>
      </c>
      <c r="AN4518">
        <v>5.25</v>
      </c>
      <c r="AO4518" s="2">
        <v>38974</v>
      </c>
      <c r="AP4518">
        <v>8527.0400000000009</v>
      </c>
    </row>
    <row r="4519" spans="25:42" x14ac:dyDescent="0.2">
      <c r="Y4519" s="2">
        <v>39121</v>
      </c>
      <c r="Z4519">
        <v>2.8025000000000002</v>
      </c>
      <c r="AA4519" s="2">
        <v>39085</v>
      </c>
      <c r="AB4519">
        <v>2.5299999999999998</v>
      </c>
      <c r="AC4519" s="2">
        <v>39148</v>
      </c>
      <c r="AD4519">
        <v>2.5625</v>
      </c>
      <c r="AE4519" s="2">
        <v>39181</v>
      </c>
      <c r="AF4519">
        <v>2.82</v>
      </c>
      <c r="AG4519" s="2">
        <v>39121</v>
      </c>
      <c r="AH4519">
        <v>58.9</v>
      </c>
      <c r="AI4519" s="37">
        <v>39216</v>
      </c>
      <c r="AJ4519" s="57">
        <v>4.87</v>
      </c>
      <c r="AK4519" s="37">
        <v>39216</v>
      </c>
      <c r="AL4519" s="57">
        <v>4.6900000000000004</v>
      </c>
      <c r="AM4519" s="2">
        <v>38974</v>
      </c>
      <c r="AN4519">
        <v>5.26</v>
      </c>
      <c r="AO4519" s="2">
        <v>38973</v>
      </c>
      <c r="AP4519">
        <v>8529.99</v>
      </c>
    </row>
    <row r="4520" spans="25:42" x14ac:dyDescent="0.2">
      <c r="Y4520" s="2">
        <v>39120</v>
      </c>
      <c r="Z4520">
        <v>2.67</v>
      </c>
      <c r="AA4520" s="2">
        <v>39084</v>
      </c>
      <c r="AB4520">
        <v>2.5</v>
      </c>
      <c r="AC4520" s="2">
        <v>39147</v>
      </c>
      <c r="AD4520">
        <v>2.5825</v>
      </c>
      <c r="AE4520" s="2">
        <v>39178</v>
      </c>
      <c r="AF4520">
        <v>2.74</v>
      </c>
      <c r="AG4520" s="2">
        <v>39120</v>
      </c>
      <c r="AH4520">
        <v>60.5</v>
      </c>
      <c r="AI4520" s="37">
        <v>39213</v>
      </c>
      <c r="AJ4520" s="57">
        <v>4.8499999999999996</v>
      </c>
      <c r="AK4520" s="37">
        <v>39213</v>
      </c>
      <c r="AL4520" s="57">
        <v>4.67</v>
      </c>
      <c r="AM4520" s="2">
        <v>38973</v>
      </c>
      <c r="AN4520">
        <v>5.26</v>
      </c>
      <c r="AO4520" s="2">
        <v>38972</v>
      </c>
      <c r="AP4520">
        <v>8534.6299999999992</v>
      </c>
    </row>
    <row r="4521" spans="25:42" x14ac:dyDescent="0.2">
      <c r="Y4521" s="2">
        <v>39119</v>
      </c>
      <c r="Z4521">
        <v>2.7065000000000001</v>
      </c>
      <c r="AA4521" s="2">
        <v>39083</v>
      </c>
      <c r="AB4521">
        <v>2.4900000000000002</v>
      </c>
      <c r="AC4521" s="2">
        <v>39146</v>
      </c>
      <c r="AD4521">
        <v>2.605</v>
      </c>
      <c r="AE4521" s="2">
        <v>39177</v>
      </c>
      <c r="AF4521">
        <v>2.83</v>
      </c>
      <c r="AG4521" s="2">
        <v>39119</v>
      </c>
      <c r="AH4521">
        <v>56.3</v>
      </c>
      <c r="AI4521" s="37">
        <v>39212</v>
      </c>
      <c r="AJ4521" s="57">
        <v>4.8600000000000003</v>
      </c>
      <c r="AK4521" s="37">
        <v>39212</v>
      </c>
      <c r="AL4521" s="57">
        <v>4.6500000000000004</v>
      </c>
      <c r="AM4521" s="2">
        <v>38972</v>
      </c>
      <c r="AN4521">
        <v>5.21</v>
      </c>
      <c r="AO4521" s="2">
        <v>38971</v>
      </c>
      <c r="AP4521">
        <v>8531.17</v>
      </c>
    </row>
    <row r="4522" spans="25:42" x14ac:dyDescent="0.2">
      <c r="Y4522" s="2">
        <v>39118</v>
      </c>
      <c r="Z4522">
        <v>2.7450000000000001</v>
      </c>
      <c r="AA4522" s="2">
        <v>39080</v>
      </c>
      <c r="AB4522">
        <v>2.4</v>
      </c>
      <c r="AC4522" s="2">
        <v>39143</v>
      </c>
      <c r="AD4522">
        <v>2.6349999999999998</v>
      </c>
      <c r="AE4522" s="2">
        <v>39176</v>
      </c>
      <c r="AF4522">
        <v>2.7949999999999999</v>
      </c>
      <c r="AG4522" s="2">
        <v>39118</v>
      </c>
      <c r="AH4522">
        <v>54.9</v>
      </c>
      <c r="AI4522" s="37">
        <v>39211</v>
      </c>
      <c r="AJ4522" s="57">
        <v>4.9000000000000004</v>
      </c>
      <c r="AK4522" s="37">
        <v>39211</v>
      </c>
      <c r="AL4522" s="57">
        <v>4.67</v>
      </c>
      <c r="AM4522" s="2">
        <v>38971</v>
      </c>
      <c r="AN4522">
        <v>5.24</v>
      </c>
      <c r="AO4522" s="2">
        <v>38968</v>
      </c>
      <c r="AP4522">
        <v>8528.93</v>
      </c>
    </row>
    <row r="4523" spans="25:42" x14ac:dyDescent="0.2">
      <c r="Y4523" s="2">
        <v>39115</v>
      </c>
      <c r="Z4523">
        <v>2.65</v>
      </c>
      <c r="AA4523" s="2">
        <v>39079</v>
      </c>
      <c r="AB4523">
        <v>2.4649999999999999</v>
      </c>
      <c r="AC4523" s="2">
        <v>39142</v>
      </c>
      <c r="AD4523">
        <v>2.5975000000000001</v>
      </c>
      <c r="AE4523" s="2">
        <v>39175</v>
      </c>
      <c r="AF4523">
        <v>2.7225000000000001</v>
      </c>
      <c r="AG4523" s="2">
        <v>39115</v>
      </c>
      <c r="AH4523">
        <v>56.1</v>
      </c>
      <c r="AI4523" s="37">
        <v>39210</v>
      </c>
      <c r="AJ4523" s="57">
        <v>4.91</v>
      </c>
      <c r="AK4523" s="37">
        <v>39210</v>
      </c>
      <c r="AL4523" s="57">
        <v>4.63</v>
      </c>
      <c r="AM4523" s="2">
        <v>38968</v>
      </c>
      <c r="AN4523">
        <v>5.23</v>
      </c>
      <c r="AO4523" s="2">
        <v>38967</v>
      </c>
      <c r="AP4523">
        <v>8530.06</v>
      </c>
    </row>
    <row r="4524" spans="25:42" x14ac:dyDescent="0.2">
      <c r="Y4524" s="2">
        <v>39114</v>
      </c>
      <c r="Z4524">
        <v>2.7450000000000001</v>
      </c>
      <c r="AA4524" s="2">
        <v>39078</v>
      </c>
      <c r="AB4524">
        <v>2.4624999999999999</v>
      </c>
      <c r="AC4524" s="2">
        <v>39141</v>
      </c>
      <c r="AD4524">
        <v>2.5924999999999998</v>
      </c>
      <c r="AE4524" s="2">
        <v>39174</v>
      </c>
      <c r="AF4524">
        <v>2.7425000000000002</v>
      </c>
      <c r="AG4524" s="2">
        <v>39114</v>
      </c>
      <c r="AH4524">
        <v>61.3</v>
      </c>
      <c r="AI4524" s="37">
        <v>39209</v>
      </c>
      <c r="AJ4524" s="57">
        <v>4.92</v>
      </c>
      <c r="AK4524" s="37">
        <v>39209</v>
      </c>
      <c r="AL4524" s="57">
        <v>4.6399999999999997</v>
      </c>
      <c r="AM4524" s="2">
        <v>38967</v>
      </c>
      <c r="AN4524">
        <v>5.23</v>
      </c>
      <c r="AO4524" s="2">
        <v>38966</v>
      </c>
      <c r="AP4524">
        <v>8529.9599999999991</v>
      </c>
    </row>
    <row r="4525" spans="25:42" x14ac:dyDescent="0.2">
      <c r="Y4525" s="2">
        <v>39113</v>
      </c>
      <c r="Z4525">
        <v>2.65</v>
      </c>
      <c r="AA4525" s="2">
        <v>39077</v>
      </c>
      <c r="AB4525">
        <v>2.42</v>
      </c>
      <c r="AC4525" s="2">
        <v>39140</v>
      </c>
      <c r="AD4525">
        <v>2.5249999999999999</v>
      </c>
      <c r="AE4525" s="2">
        <v>39171</v>
      </c>
      <c r="AF4525">
        <v>2.8149999999999999</v>
      </c>
      <c r="AG4525" s="2">
        <v>39113</v>
      </c>
      <c r="AH4525">
        <v>61.6</v>
      </c>
      <c r="AI4525" s="37">
        <v>39206</v>
      </c>
      <c r="AJ4525" s="57">
        <v>4.91</v>
      </c>
      <c r="AK4525" s="37">
        <v>39206</v>
      </c>
      <c r="AL4525" s="57">
        <v>4.6500000000000004</v>
      </c>
      <c r="AM4525" s="2">
        <v>38966</v>
      </c>
      <c r="AN4525">
        <v>5.21</v>
      </c>
      <c r="AO4525" s="2">
        <v>38965</v>
      </c>
      <c r="AP4525">
        <v>8524.89</v>
      </c>
    </row>
    <row r="4526" spans="25:42" x14ac:dyDescent="0.2">
      <c r="Y4526" s="2">
        <v>39112</v>
      </c>
      <c r="Z4526">
        <v>2.6</v>
      </c>
      <c r="AA4526" s="2">
        <v>39076</v>
      </c>
      <c r="AB4526">
        <v>2.42</v>
      </c>
      <c r="AC4526" s="2">
        <v>39139</v>
      </c>
      <c r="AD4526">
        <v>2.6844999999999999</v>
      </c>
      <c r="AE4526" s="2">
        <v>39170</v>
      </c>
      <c r="AF4526">
        <v>2.79</v>
      </c>
      <c r="AG4526" s="2">
        <v>39112</v>
      </c>
      <c r="AH4526">
        <v>61.9</v>
      </c>
      <c r="AI4526" s="37">
        <v>39205</v>
      </c>
      <c r="AJ4526" s="57">
        <v>4.93</v>
      </c>
      <c r="AK4526" s="37">
        <v>39205</v>
      </c>
      <c r="AL4526" s="57">
        <v>4.68</v>
      </c>
      <c r="AM4526" s="2">
        <v>38965</v>
      </c>
      <c r="AN4526">
        <v>5.26</v>
      </c>
      <c r="AO4526" s="2">
        <v>38961</v>
      </c>
      <c r="AP4526">
        <v>8519.18</v>
      </c>
    </row>
    <row r="4527" spans="25:42" x14ac:dyDescent="0.2">
      <c r="Y4527" s="2">
        <v>39111</v>
      </c>
      <c r="Z4527">
        <v>2.46</v>
      </c>
      <c r="AA4527" s="2">
        <v>39073</v>
      </c>
      <c r="AB4527">
        <v>2.42</v>
      </c>
      <c r="AC4527" s="2">
        <v>39136</v>
      </c>
      <c r="AD4527">
        <v>2.6859000000000002</v>
      </c>
      <c r="AE4527" s="2">
        <v>39169</v>
      </c>
      <c r="AF4527">
        <v>2.77</v>
      </c>
      <c r="AG4527" s="2">
        <v>39111</v>
      </c>
      <c r="AH4527">
        <v>60</v>
      </c>
      <c r="AI4527" s="37">
        <v>39204</v>
      </c>
      <c r="AJ4527" s="57">
        <v>4.9000000000000004</v>
      </c>
      <c r="AK4527" s="37">
        <v>39204</v>
      </c>
      <c r="AL4527" s="57">
        <v>4.6500000000000004</v>
      </c>
      <c r="AM4527" s="2">
        <v>38961</v>
      </c>
      <c r="AN4527">
        <v>5.25</v>
      </c>
      <c r="AO4527" s="2">
        <v>38960</v>
      </c>
      <c r="AP4527">
        <v>8515.0300000000007</v>
      </c>
    </row>
    <row r="4528" spans="25:42" x14ac:dyDescent="0.2">
      <c r="Y4528" s="2">
        <v>39108</v>
      </c>
      <c r="Z4528">
        <v>2.4900000000000002</v>
      </c>
      <c r="AA4528" s="2">
        <v>39072</v>
      </c>
      <c r="AB4528">
        <v>2.46</v>
      </c>
      <c r="AC4528" s="2">
        <v>39135</v>
      </c>
      <c r="AD4528">
        <v>2.7113</v>
      </c>
      <c r="AE4528" s="2">
        <v>39168</v>
      </c>
      <c r="AF4528">
        <v>2.7574999999999998</v>
      </c>
      <c r="AG4528" s="2">
        <v>39108</v>
      </c>
      <c r="AH4528">
        <v>60.3</v>
      </c>
      <c r="AI4528" s="37">
        <v>39203</v>
      </c>
      <c r="AJ4528" s="57">
        <v>4.8899999999999997</v>
      </c>
      <c r="AK4528" s="37">
        <v>39203</v>
      </c>
      <c r="AL4528" s="57">
        <v>4.6399999999999997</v>
      </c>
      <c r="AM4528" s="2">
        <v>38960</v>
      </c>
      <c r="AN4528">
        <v>5.31</v>
      </c>
      <c r="AO4528" s="2">
        <v>38959</v>
      </c>
      <c r="AP4528">
        <v>8503.39</v>
      </c>
    </row>
    <row r="4529" spans="25:42" x14ac:dyDescent="0.2">
      <c r="Y4529" s="2">
        <v>39107</v>
      </c>
      <c r="Z4529">
        <v>2.7040000000000002</v>
      </c>
      <c r="AA4529" s="2">
        <v>39071</v>
      </c>
      <c r="AB4529">
        <v>2.4674999999999998</v>
      </c>
      <c r="AC4529" s="2">
        <v>39134</v>
      </c>
      <c r="AD4529">
        <v>2.6556000000000002</v>
      </c>
      <c r="AE4529" s="2">
        <v>39167</v>
      </c>
      <c r="AF4529">
        <v>2.7675000000000001</v>
      </c>
      <c r="AG4529" s="2">
        <v>39107</v>
      </c>
      <c r="AH4529">
        <v>60.75</v>
      </c>
      <c r="AI4529" s="37">
        <v>39202</v>
      </c>
      <c r="AJ4529" s="57">
        <v>4.8899999999999997</v>
      </c>
      <c r="AK4529" s="37">
        <v>39202</v>
      </c>
      <c r="AL4529" s="57">
        <v>4.63</v>
      </c>
      <c r="AM4529" s="2">
        <v>38959</v>
      </c>
      <c r="AN4529">
        <v>5.25</v>
      </c>
      <c r="AO4529" s="2">
        <v>38958</v>
      </c>
      <c r="AP4529">
        <v>8508.15</v>
      </c>
    </row>
    <row r="4530" spans="25:42" x14ac:dyDescent="0.2">
      <c r="Y4530" s="2">
        <v>39106</v>
      </c>
      <c r="Z4530">
        <v>2.4900000000000002</v>
      </c>
      <c r="AA4530" s="2">
        <v>39070</v>
      </c>
      <c r="AB4530">
        <v>2.4824999999999999</v>
      </c>
      <c r="AC4530" s="2">
        <v>39133</v>
      </c>
      <c r="AD4530">
        <v>2.4950000000000001</v>
      </c>
      <c r="AE4530" s="2">
        <v>39164</v>
      </c>
      <c r="AF4530">
        <v>2.7275</v>
      </c>
      <c r="AG4530" s="2">
        <v>39106</v>
      </c>
      <c r="AH4530">
        <v>57.5</v>
      </c>
      <c r="AI4530" s="37">
        <v>39199</v>
      </c>
      <c r="AJ4530" s="57">
        <v>4.91</v>
      </c>
      <c r="AK4530" s="37">
        <v>39199</v>
      </c>
      <c r="AL4530" s="57">
        <v>4.71</v>
      </c>
      <c r="AM4530" s="2">
        <v>38958</v>
      </c>
      <c r="AN4530">
        <v>5.23</v>
      </c>
      <c r="AO4530" s="2">
        <v>38957</v>
      </c>
      <c r="AP4530">
        <v>8504.68</v>
      </c>
    </row>
    <row r="4531" spans="25:42" x14ac:dyDescent="0.2">
      <c r="Y4531" s="2">
        <v>39105</v>
      </c>
      <c r="Z4531">
        <v>2.37</v>
      </c>
      <c r="AA4531" s="2">
        <v>39069</v>
      </c>
      <c r="AB4531">
        <v>2.415</v>
      </c>
      <c r="AC4531" s="2">
        <v>39132</v>
      </c>
      <c r="AD4531">
        <v>2.5871</v>
      </c>
      <c r="AE4531" s="2">
        <v>39163</v>
      </c>
      <c r="AF4531">
        <v>2.7604000000000002</v>
      </c>
      <c r="AG4531" s="2">
        <v>39105</v>
      </c>
      <c r="AH4531">
        <v>57.2</v>
      </c>
      <c r="AI4531" s="37">
        <v>39198</v>
      </c>
      <c r="AJ4531" s="57">
        <v>4.92</v>
      </c>
      <c r="AK4531" s="37">
        <v>39198</v>
      </c>
      <c r="AL4531" s="57">
        <v>4.6900000000000004</v>
      </c>
      <c r="AM4531" s="2">
        <v>38957</v>
      </c>
      <c r="AN4531">
        <v>5.25</v>
      </c>
      <c r="AO4531" s="2">
        <v>38954</v>
      </c>
      <c r="AP4531">
        <v>8505.77</v>
      </c>
    </row>
    <row r="4532" spans="25:42" x14ac:dyDescent="0.2">
      <c r="Y4532" s="2">
        <v>39104</v>
      </c>
      <c r="Z4532">
        <v>2.3872</v>
      </c>
      <c r="AA4532" s="2">
        <v>39066</v>
      </c>
      <c r="AB4532">
        <v>2.4474999999999998</v>
      </c>
      <c r="AC4532" s="2">
        <v>39129</v>
      </c>
      <c r="AD4532">
        <v>2.5874000000000001</v>
      </c>
      <c r="AE4532" s="2">
        <v>39162</v>
      </c>
      <c r="AF4532">
        <v>2.7515000000000001</v>
      </c>
      <c r="AG4532" s="2">
        <v>39104</v>
      </c>
      <c r="AH4532">
        <v>57.2</v>
      </c>
      <c r="AI4532" s="37">
        <v>39197</v>
      </c>
      <c r="AJ4532" s="57">
        <v>4.9000000000000004</v>
      </c>
      <c r="AK4532" s="37">
        <v>39197</v>
      </c>
      <c r="AL4532" s="57">
        <v>4.66</v>
      </c>
      <c r="AM4532" s="2">
        <v>38954</v>
      </c>
      <c r="AN4532">
        <v>5.25</v>
      </c>
      <c r="AO4532" s="2">
        <v>38953</v>
      </c>
      <c r="AP4532">
        <v>8507.11</v>
      </c>
    </row>
    <row r="4533" spans="25:42" x14ac:dyDescent="0.2">
      <c r="Y4533" s="2">
        <v>39101</v>
      </c>
      <c r="Z4533">
        <v>2.2200000000000002</v>
      </c>
      <c r="AA4533" s="2">
        <v>39065</v>
      </c>
      <c r="AB4533">
        <v>2.56</v>
      </c>
      <c r="AC4533" s="2">
        <v>39128</v>
      </c>
      <c r="AD4533">
        <v>2.5647000000000002</v>
      </c>
      <c r="AE4533" s="2">
        <v>39161</v>
      </c>
      <c r="AF4533">
        <v>2.7684000000000002</v>
      </c>
      <c r="AG4533" s="2">
        <v>39101</v>
      </c>
      <c r="AH4533">
        <v>57.2</v>
      </c>
      <c r="AI4533" s="37">
        <v>39196</v>
      </c>
      <c r="AJ4533" s="57">
        <v>4.88</v>
      </c>
      <c r="AK4533" s="37">
        <v>39196</v>
      </c>
      <c r="AL4533" s="57">
        <v>4.63</v>
      </c>
      <c r="AM4533" s="2">
        <v>38953</v>
      </c>
      <c r="AN4533">
        <v>5.25</v>
      </c>
      <c r="AO4533" s="2">
        <v>38952</v>
      </c>
      <c r="AP4533">
        <v>8503.5499999999993</v>
      </c>
    </row>
    <row r="4534" spans="25:42" x14ac:dyDescent="0.2">
      <c r="Y4534" s="2">
        <v>39100</v>
      </c>
      <c r="Z4534">
        <v>2.4815</v>
      </c>
      <c r="AA4534" s="2">
        <v>39064</v>
      </c>
      <c r="AB4534">
        <v>2.5525000000000002</v>
      </c>
      <c r="AC4534" s="2">
        <v>39127</v>
      </c>
      <c r="AD4534">
        <v>2.5924</v>
      </c>
      <c r="AE4534" s="2">
        <v>39160</v>
      </c>
      <c r="AF4534">
        <v>2.6974999999999998</v>
      </c>
      <c r="AG4534" s="2">
        <v>39100</v>
      </c>
      <c r="AH4534">
        <v>58</v>
      </c>
      <c r="AI4534" s="37">
        <v>39195</v>
      </c>
      <c r="AJ4534" s="57">
        <v>4.9000000000000004</v>
      </c>
      <c r="AK4534" s="37">
        <v>39195</v>
      </c>
      <c r="AL4534" s="57">
        <v>4.66</v>
      </c>
      <c r="AM4534" s="2">
        <v>38952</v>
      </c>
      <c r="AN4534">
        <v>5.25</v>
      </c>
      <c r="AO4534" s="2">
        <v>38951</v>
      </c>
      <c r="AP4534">
        <v>8506.4500000000007</v>
      </c>
    </row>
    <row r="4535" spans="25:42" x14ac:dyDescent="0.2">
      <c r="Y4535" s="2">
        <v>39099</v>
      </c>
      <c r="Z4535">
        <v>2.2799999999999998</v>
      </c>
      <c r="AA4535" s="2">
        <v>39063</v>
      </c>
      <c r="AB4535">
        <v>2.4925000000000002</v>
      </c>
      <c r="AC4535" s="2">
        <v>39126</v>
      </c>
      <c r="AD4535">
        <v>2.5575000000000001</v>
      </c>
      <c r="AE4535" s="2">
        <v>39157</v>
      </c>
      <c r="AF4535">
        <v>2.7324999999999999</v>
      </c>
      <c r="AG4535" s="2">
        <v>39099</v>
      </c>
      <c r="AH4535">
        <v>60.1</v>
      </c>
      <c r="AI4535" s="37">
        <v>39192</v>
      </c>
      <c r="AJ4535" s="57">
        <v>4.91</v>
      </c>
      <c r="AK4535" s="37">
        <v>39192</v>
      </c>
      <c r="AL4535" s="57">
        <v>4.68</v>
      </c>
      <c r="AM4535" s="2">
        <v>38951</v>
      </c>
      <c r="AN4535">
        <v>5.24</v>
      </c>
      <c r="AO4535" s="2">
        <v>38950</v>
      </c>
      <c r="AP4535">
        <v>8503.23</v>
      </c>
    </row>
    <row r="4536" spans="25:42" x14ac:dyDescent="0.2">
      <c r="Y4536" s="2">
        <v>39098</v>
      </c>
      <c r="Z4536">
        <v>2.4565000000000001</v>
      </c>
      <c r="AA4536" s="2">
        <v>39062</v>
      </c>
      <c r="AB4536">
        <v>2.5225</v>
      </c>
      <c r="AC4536" s="2">
        <v>39125</v>
      </c>
      <c r="AD4536">
        <v>2.613</v>
      </c>
      <c r="AE4536" s="2">
        <v>39156</v>
      </c>
      <c r="AF4536">
        <v>2.73</v>
      </c>
      <c r="AG4536" s="2">
        <v>39098</v>
      </c>
      <c r="AH4536">
        <v>60.9</v>
      </c>
      <c r="AI4536" s="37">
        <v>39191</v>
      </c>
      <c r="AJ4536" s="57">
        <v>4.91</v>
      </c>
      <c r="AK4536" s="37">
        <v>39191</v>
      </c>
      <c r="AL4536" s="57">
        <v>4.68</v>
      </c>
      <c r="AM4536" s="2">
        <v>38950</v>
      </c>
      <c r="AN4536">
        <v>5.24</v>
      </c>
      <c r="AO4536" s="2">
        <v>38947</v>
      </c>
      <c r="AP4536">
        <v>8500.93</v>
      </c>
    </row>
    <row r="4537" spans="25:42" x14ac:dyDescent="0.2">
      <c r="Y4537" s="2">
        <v>39097</v>
      </c>
      <c r="Z4537">
        <v>2.488</v>
      </c>
      <c r="AA4537" s="2">
        <v>39059</v>
      </c>
      <c r="AB4537">
        <v>2.4500000000000002</v>
      </c>
      <c r="AC4537" s="2">
        <v>39122</v>
      </c>
      <c r="AD4537">
        <v>2.5625</v>
      </c>
      <c r="AE4537" s="2">
        <v>39155</v>
      </c>
      <c r="AF4537">
        <v>2.6625000000000001</v>
      </c>
      <c r="AG4537" s="2">
        <v>39097</v>
      </c>
      <c r="AH4537">
        <v>61.2</v>
      </c>
      <c r="AI4537" s="37">
        <v>39190</v>
      </c>
      <c r="AJ4537" s="57">
        <v>4.91</v>
      </c>
      <c r="AK4537" s="37">
        <v>39190</v>
      </c>
      <c r="AL4537" s="57">
        <v>4.66</v>
      </c>
      <c r="AM4537" s="2">
        <v>38947</v>
      </c>
      <c r="AN4537">
        <v>5.25</v>
      </c>
      <c r="AO4537" s="2">
        <v>38946</v>
      </c>
      <c r="AP4537">
        <v>8500.99</v>
      </c>
    </row>
    <row r="4538" spans="25:42" x14ac:dyDescent="0.2">
      <c r="Y4538" s="2">
        <v>39094</v>
      </c>
      <c r="Z4538">
        <v>2.2799999999999998</v>
      </c>
      <c r="AA4538" s="2">
        <v>39058</v>
      </c>
      <c r="AB4538">
        <v>2.4725000000000001</v>
      </c>
      <c r="AC4538" s="2">
        <v>39121</v>
      </c>
      <c r="AD4538">
        <v>2.6139000000000001</v>
      </c>
      <c r="AE4538" s="2">
        <v>39154</v>
      </c>
      <c r="AF4538">
        <v>2.6735000000000002</v>
      </c>
      <c r="AG4538" s="2">
        <v>39094</v>
      </c>
      <c r="AH4538">
        <v>61.2</v>
      </c>
      <c r="AI4538" s="37">
        <v>39189</v>
      </c>
      <c r="AJ4538" s="57">
        <v>4.93</v>
      </c>
      <c r="AK4538" s="37">
        <v>39189</v>
      </c>
      <c r="AL4538" s="57">
        <v>4.6900000000000004</v>
      </c>
      <c r="AM4538" s="2">
        <v>38946</v>
      </c>
      <c r="AN4538">
        <v>5.2</v>
      </c>
      <c r="AO4538" s="2">
        <v>38945</v>
      </c>
      <c r="AP4538">
        <v>8483.65</v>
      </c>
    </row>
    <row r="4539" spans="25:42" x14ac:dyDescent="0.2">
      <c r="Y4539" s="2">
        <v>39093</v>
      </c>
      <c r="Z4539">
        <v>2.57</v>
      </c>
      <c r="AA4539" s="2">
        <v>39057</v>
      </c>
      <c r="AB4539">
        <v>2.4624999999999999</v>
      </c>
      <c r="AC4539" s="2">
        <v>39120</v>
      </c>
      <c r="AD4539">
        <v>2.5375000000000001</v>
      </c>
      <c r="AE4539" s="2">
        <v>39153</v>
      </c>
      <c r="AF4539">
        <v>2.6175000000000002</v>
      </c>
      <c r="AG4539" s="2">
        <v>39093</v>
      </c>
      <c r="AH4539">
        <v>63</v>
      </c>
      <c r="AI4539" s="37">
        <v>39188</v>
      </c>
      <c r="AJ4539" s="57">
        <v>4.97</v>
      </c>
      <c r="AK4539" s="37">
        <v>39188</v>
      </c>
      <c r="AL4539" s="57">
        <v>4.74</v>
      </c>
      <c r="AM4539" s="2">
        <v>38945</v>
      </c>
      <c r="AN4539">
        <v>5.17</v>
      </c>
      <c r="AO4539" s="2">
        <v>38944</v>
      </c>
      <c r="AP4539">
        <v>8487.18</v>
      </c>
    </row>
    <row r="4540" spans="25:42" x14ac:dyDescent="0.2">
      <c r="Y4540" s="2">
        <v>39092</v>
      </c>
      <c r="Z4540">
        <v>2.54</v>
      </c>
      <c r="AA4540" s="2">
        <v>39056</v>
      </c>
      <c r="AB4540">
        <v>2.4</v>
      </c>
      <c r="AC4540" s="2">
        <v>39119</v>
      </c>
      <c r="AD4540">
        <v>2.6379999999999999</v>
      </c>
      <c r="AE4540" s="2">
        <v>39150</v>
      </c>
      <c r="AF4540">
        <v>2.6549999999999998</v>
      </c>
      <c r="AG4540" s="2">
        <v>39092</v>
      </c>
      <c r="AH4540">
        <v>62.2</v>
      </c>
      <c r="AI4540" s="37">
        <v>39185</v>
      </c>
      <c r="AJ4540" s="57">
        <v>4.9800000000000004</v>
      </c>
      <c r="AK4540" s="37">
        <v>39185</v>
      </c>
      <c r="AL4540" s="57">
        <v>4.76</v>
      </c>
      <c r="AM4540" s="2">
        <v>38944</v>
      </c>
      <c r="AN4540">
        <v>5.24</v>
      </c>
      <c r="AO4540" s="2">
        <v>38943</v>
      </c>
      <c r="AP4540">
        <v>8459.9599999999991</v>
      </c>
    </row>
    <row r="4541" spans="25:42" x14ac:dyDescent="0.2">
      <c r="Y4541" s="2">
        <v>39091</v>
      </c>
      <c r="Z4541">
        <v>2.56</v>
      </c>
      <c r="AA4541" s="2">
        <v>39055</v>
      </c>
      <c r="AB4541">
        <v>2.3774999999999999</v>
      </c>
      <c r="AC4541" s="2">
        <v>39118</v>
      </c>
      <c r="AD4541">
        <v>2.6715</v>
      </c>
      <c r="AE4541" s="2">
        <v>39149</v>
      </c>
      <c r="AF4541">
        <v>2.6375000000000002</v>
      </c>
      <c r="AG4541" s="2">
        <v>39091</v>
      </c>
      <c r="AH4541">
        <v>61.8</v>
      </c>
      <c r="AI4541" s="37">
        <v>39184</v>
      </c>
      <c r="AJ4541" s="57">
        <v>4.97</v>
      </c>
      <c r="AK4541" s="37">
        <v>39184</v>
      </c>
      <c r="AL4541" s="57">
        <v>4.74</v>
      </c>
      <c r="AM4541" s="2">
        <v>38943</v>
      </c>
      <c r="AN4541">
        <v>5.26</v>
      </c>
      <c r="AO4541" s="2">
        <v>38940</v>
      </c>
      <c r="AP4541">
        <v>8460.06</v>
      </c>
    </row>
    <row r="4542" spans="25:42" x14ac:dyDescent="0.2">
      <c r="Y4542" s="2">
        <v>39090</v>
      </c>
      <c r="Z4542">
        <v>2.57</v>
      </c>
      <c r="AA4542" s="2">
        <v>39052</v>
      </c>
      <c r="AB4542">
        <v>2.3915000000000002</v>
      </c>
      <c r="AC4542" s="2">
        <v>39115</v>
      </c>
      <c r="AD4542">
        <v>2.6524999999999999</v>
      </c>
      <c r="AE4542" s="2">
        <v>39148</v>
      </c>
      <c r="AF4542">
        <v>2.6274999999999999</v>
      </c>
      <c r="AG4542" s="2">
        <v>39090</v>
      </c>
      <c r="AH4542">
        <v>64.3</v>
      </c>
      <c r="AI4542" s="37">
        <v>39183</v>
      </c>
      <c r="AJ4542" s="57">
        <v>4.97</v>
      </c>
      <c r="AK4542" s="37">
        <v>39183</v>
      </c>
      <c r="AL4542" s="57">
        <v>4.74</v>
      </c>
      <c r="AM4542" s="2">
        <v>38940</v>
      </c>
      <c r="AN4542">
        <v>5.24</v>
      </c>
      <c r="AO4542" s="2">
        <v>38939</v>
      </c>
      <c r="AP4542">
        <v>8460.9599999999991</v>
      </c>
    </row>
    <row r="4543" spans="25:42" x14ac:dyDescent="0.2">
      <c r="Y4543" s="2">
        <v>39087</v>
      </c>
      <c r="Z4543">
        <v>2.5099999999999998</v>
      </c>
      <c r="AA4543" s="2">
        <v>39051</v>
      </c>
      <c r="AB4543">
        <v>2.2825000000000002</v>
      </c>
      <c r="AC4543" s="2">
        <v>39114</v>
      </c>
      <c r="AD4543">
        <v>2.68</v>
      </c>
      <c r="AE4543" s="2">
        <v>39147</v>
      </c>
      <c r="AF4543">
        <v>2.6675</v>
      </c>
      <c r="AG4543" s="2">
        <v>39087</v>
      </c>
      <c r="AH4543">
        <v>67.400000000000006</v>
      </c>
      <c r="AI4543" s="37">
        <v>39182</v>
      </c>
      <c r="AJ4543" s="57">
        <v>4.97</v>
      </c>
      <c r="AK4543" s="37">
        <v>39182</v>
      </c>
      <c r="AL4543" s="57">
        <v>4.7300000000000004</v>
      </c>
      <c r="AM4543" s="2">
        <v>38939</v>
      </c>
      <c r="AN4543">
        <v>5.24</v>
      </c>
      <c r="AO4543" s="2">
        <v>38938</v>
      </c>
      <c r="AP4543">
        <v>8448.16</v>
      </c>
    </row>
    <row r="4544" spans="25:42" x14ac:dyDescent="0.2">
      <c r="Y4544" s="2">
        <v>39086</v>
      </c>
      <c r="Z4544">
        <v>2.44</v>
      </c>
      <c r="AA4544" s="2">
        <v>39050</v>
      </c>
      <c r="AB4544">
        <v>2.4175</v>
      </c>
      <c r="AC4544" s="2">
        <v>39113</v>
      </c>
      <c r="AD4544">
        <v>2.6724999999999999</v>
      </c>
      <c r="AE4544" s="2">
        <v>39146</v>
      </c>
      <c r="AF4544">
        <v>2.72</v>
      </c>
      <c r="AG4544" s="2">
        <v>39086</v>
      </c>
      <c r="AH4544">
        <v>72</v>
      </c>
      <c r="AI4544" s="37">
        <v>39181</v>
      </c>
      <c r="AJ4544" s="57">
        <v>4.9800000000000004</v>
      </c>
      <c r="AK4544" s="37">
        <v>39181</v>
      </c>
      <c r="AL4544" s="57">
        <v>4.75</v>
      </c>
      <c r="AM4544" s="2">
        <v>38938</v>
      </c>
      <c r="AN4544">
        <v>5.25</v>
      </c>
      <c r="AO4544" s="2">
        <v>38937</v>
      </c>
      <c r="AP4544">
        <v>8455.1200000000008</v>
      </c>
    </row>
    <row r="4545" spans="25:42" x14ac:dyDescent="0.2">
      <c r="Y4545" s="2">
        <v>39085</v>
      </c>
      <c r="Z4545">
        <v>2.59</v>
      </c>
      <c r="AA4545" s="2">
        <v>39049</v>
      </c>
      <c r="AB4545">
        <v>2.2425000000000002</v>
      </c>
      <c r="AC4545" s="2">
        <v>39112</v>
      </c>
      <c r="AD4545">
        <v>2.6175000000000002</v>
      </c>
      <c r="AE4545" s="2">
        <v>39143</v>
      </c>
      <c r="AF4545">
        <v>2.7650000000000001</v>
      </c>
      <c r="AG4545" s="2">
        <v>39085</v>
      </c>
      <c r="AH4545">
        <v>70.900000000000006</v>
      </c>
      <c r="AI4545" s="37">
        <v>39178</v>
      </c>
      <c r="AJ4545" s="57">
        <v>4.9800000000000004</v>
      </c>
      <c r="AK4545" s="37">
        <v>39178</v>
      </c>
      <c r="AL4545" s="57">
        <v>4.76</v>
      </c>
      <c r="AM4545" s="2">
        <v>38937</v>
      </c>
      <c r="AN4545">
        <v>5.26</v>
      </c>
      <c r="AO4545" s="2">
        <v>38936</v>
      </c>
      <c r="AP4545">
        <v>8451.1</v>
      </c>
    </row>
    <row r="4546" spans="25:42" x14ac:dyDescent="0.2">
      <c r="Y4546" s="2">
        <v>39084</v>
      </c>
      <c r="Z4546">
        <v>2.69</v>
      </c>
      <c r="AA4546" s="2">
        <v>39048</v>
      </c>
      <c r="AB4546">
        <v>2.2625000000000002</v>
      </c>
      <c r="AC4546" s="2">
        <v>39111</v>
      </c>
      <c r="AD4546">
        <v>2.5924999999999998</v>
      </c>
      <c r="AE4546" s="2">
        <v>39142</v>
      </c>
      <c r="AF4546">
        <v>2.6875</v>
      </c>
      <c r="AG4546" s="2">
        <v>39084</v>
      </c>
      <c r="AH4546">
        <v>67.599999999999994</v>
      </c>
      <c r="AI4546" s="37">
        <v>39177</v>
      </c>
      <c r="AJ4546" s="57">
        <v>4.93</v>
      </c>
      <c r="AK4546" s="37">
        <v>39177</v>
      </c>
      <c r="AL4546" s="58">
        <v>4.68</v>
      </c>
      <c r="AM4546" s="2">
        <v>38936</v>
      </c>
      <c r="AN4546">
        <v>5.24</v>
      </c>
      <c r="AO4546" s="2">
        <v>38933</v>
      </c>
      <c r="AP4546">
        <v>8448.49</v>
      </c>
    </row>
    <row r="4547" spans="25:42" x14ac:dyDescent="0.2">
      <c r="Y4547" s="2">
        <v>39083</v>
      </c>
      <c r="Z4547">
        <v>2.79</v>
      </c>
      <c r="AA4547" s="2">
        <v>39045</v>
      </c>
      <c r="AB4547">
        <v>2.125</v>
      </c>
      <c r="AC4547" s="2">
        <v>39108</v>
      </c>
      <c r="AD4547">
        <v>2.5874999999999999</v>
      </c>
      <c r="AE4547" s="2">
        <v>39141</v>
      </c>
      <c r="AF4547">
        <v>2.6974999999999998</v>
      </c>
      <c r="AG4547" s="2">
        <v>39083</v>
      </c>
      <c r="AH4547">
        <v>66.8</v>
      </c>
      <c r="AI4547" s="37">
        <v>39176</v>
      </c>
      <c r="AJ4547" s="57">
        <v>4.92</v>
      </c>
      <c r="AK4547" s="37">
        <v>39176</v>
      </c>
      <c r="AL4547" s="57">
        <v>4.66</v>
      </c>
      <c r="AM4547" s="2">
        <v>38933</v>
      </c>
      <c r="AN4547">
        <v>5.25</v>
      </c>
      <c r="AO4547" s="2">
        <v>38932</v>
      </c>
      <c r="AP4547">
        <v>8448.32</v>
      </c>
    </row>
    <row r="4548" spans="25:42" x14ac:dyDescent="0.2">
      <c r="Y4548" s="2">
        <v>39080</v>
      </c>
      <c r="Z4548">
        <v>2.75</v>
      </c>
      <c r="AA4548" s="2">
        <v>39044</v>
      </c>
      <c r="AB4548">
        <v>1.825</v>
      </c>
      <c r="AC4548" s="2">
        <v>39107</v>
      </c>
      <c r="AD4548">
        <v>2.62</v>
      </c>
      <c r="AE4548" s="2">
        <v>39140</v>
      </c>
      <c r="AF4548">
        <v>2.6524999999999999</v>
      </c>
      <c r="AG4548" s="2">
        <v>39080</v>
      </c>
      <c r="AH4548">
        <v>66.8</v>
      </c>
      <c r="AI4548" s="37">
        <v>39175</v>
      </c>
      <c r="AJ4548" s="57">
        <v>4.93</v>
      </c>
      <c r="AK4548" s="37">
        <v>39175</v>
      </c>
      <c r="AL4548" s="57">
        <v>4.67</v>
      </c>
      <c r="AM4548" s="2">
        <v>38932</v>
      </c>
      <c r="AN4548">
        <v>5.27</v>
      </c>
      <c r="AO4548" s="2">
        <v>38931</v>
      </c>
      <c r="AP4548">
        <v>8440.76</v>
      </c>
    </row>
    <row r="4549" spans="25:42" x14ac:dyDescent="0.2">
      <c r="Y4549" s="2">
        <v>39079</v>
      </c>
      <c r="Z4549">
        <v>2.72</v>
      </c>
      <c r="AA4549" s="2">
        <v>39043</v>
      </c>
      <c r="AB4549">
        <v>2.1150000000000002</v>
      </c>
      <c r="AC4549" s="2">
        <v>39106</v>
      </c>
      <c r="AD4549">
        <v>2.585</v>
      </c>
      <c r="AE4549" s="2">
        <v>39139</v>
      </c>
      <c r="AF4549">
        <v>2.7210999999999999</v>
      </c>
      <c r="AG4549" s="2">
        <v>39079</v>
      </c>
      <c r="AH4549">
        <v>65.900000000000006</v>
      </c>
      <c r="AI4549" s="37">
        <v>39174</v>
      </c>
      <c r="AJ4549" s="57">
        <v>4.92</v>
      </c>
      <c r="AK4549" s="37">
        <v>39174</v>
      </c>
      <c r="AL4549" s="57">
        <v>4.6500000000000004</v>
      </c>
      <c r="AM4549" s="2">
        <v>38931</v>
      </c>
      <c r="AN4549">
        <v>5.25</v>
      </c>
      <c r="AO4549" s="2">
        <v>38930</v>
      </c>
      <c r="AP4549">
        <v>8436.2999999999993</v>
      </c>
    </row>
    <row r="4550" spans="25:42" x14ac:dyDescent="0.2">
      <c r="Y4550" s="2">
        <v>39078</v>
      </c>
      <c r="Z4550">
        <v>2.7</v>
      </c>
      <c r="AA4550" s="2">
        <v>39042</v>
      </c>
      <c r="AB4550">
        <v>2.0975000000000001</v>
      </c>
      <c r="AC4550" s="2">
        <v>39105</v>
      </c>
      <c r="AD4550">
        <v>2.5674999999999999</v>
      </c>
      <c r="AE4550" s="2">
        <v>39136</v>
      </c>
      <c r="AF4550">
        <v>2.7046000000000001</v>
      </c>
      <c r="AG4550" s="2">
        <v>39078</v>
      </c>
      <c r="AH4550">
        <v>65.099999999999994</v>
      </c>
      <c r="AI4550" s="37">
        <v>39171</v>
      </c>
      <c r="AJ4550" s="57">
        <v>4.9000000000000004</v>
      </c>
      <c r="AK4550" s="37">
        <v>39171</v>
      </c>
      <c r="AL4550" s="57">
        <v>4.6500000000000004</v>
      </c>
      <c r="AM4550" s="2">
        <v>38930</v>
      </c>
      <c r="AN4550">
        <v>5.27</v>
      </c>
      <c r="AO4550" s="2">
        <v>38929</v>
      </c>
      <c r="AP4550">
        <v>8444.35</v>
      </c>
    </row>
    <row r="4551" spans="25:42" x14ac:dyDescent="0.2">
      <c r="Y4551" s="2">
        <v>39077</v>
      </c>
      <c r="Z4551">
        <v>2.67</v>
      </c>
      <c r="AA4551" s="2">
        <v>39041</v>
      </c>
      <c r="AB4551">
        <v>2.0175000000000001</v>
      </c>
      <c r="AC4551" s="2">
        <v>39104</v>
      </c>
      <c r="AD4551">
        <v>2.5287000000000002</v>
      </c>
      <c r="AE4551" s="2">
        <v>39135</v>
      </c>
      <c r="AF4551">
        <v>2.6775000000000002</v>
      </c>
      <c r="AG4551" s="2">
        <v>39077</v>
      </c>
      <c r="AH4551">
        <v>64.599999999999994</v>
      </c>
      <c r="AI4551" s="37">
        <v>39170</v>
      </c>
      <c r="AJ4551" s="57">
        <v>4.9000000000000004</v>
      </c>
      <c r="AK4551" s="37">
        <v>39170</v>
      </c>
      <c r="AL4551" s="57">
        <v>4.6399999999999997</v>
      </c>
      <c r="AM4551" s="2">
        <v>38929</v>
      </c>
      <c r="AN4551">
        <v>5.31</v>
      </c>
      <c r="AO4551" s="2">
        <v>38926</v>
      </c>
      <c r="AP4551">
        <v>8420.9500000000007</v>
      </c>
    </row>
    <row r="4552" spans="25:42" x14ac:dyDescent="0.2">
      <c r="Y4552" s="2">
        <v>39076</v>
      </c>
      <c r="Z4552">
        <v>2.67</v>
      </c>
      <c r="AA4552" s="2">
        <v>39038</v>
      </c>
      <c r="AB4552">
        <v>1.94</v>
      </c>
      <c r="AC4552" s="2">
        <v>39101</v>
      </c>
      <c r="AD4552">
        <v>2.5125000000000002</v>
      </c>
      <c r="AE4552" s="2">
        <v>39134</v>
      </c>
      <c r="AF4552">
        <v>2.7115</v>
      </c>
      <c r="AG4552" s="2">
        <v>39076</v>
      </c>
      <c r="AH4552">
        <v>65.3</v>
      </c>
      <c r="AI4552" s="37">
        <v>39169</v>
      </c>
      <c r="AJ4552" s="57">
        <v>4.9000000000000004</v>
      </c>
      <c r="AK4552" s="37">
        <v>39169</v>
      </c>
      <c r="AL4552" s="57">
        <v>4.62</v>
      </c>
      <c r="AM4552" s="2">
        <v>38926</v>
      </c>
      <c r="AN4552">
        <v>5.26</v>
      </c>
      <c r="AO4552" s="2">
        <v>38925</v>
      </c>
      <c r="AP4552">
        <v>8426.5</v>
      </c>
    </row>
    <row r="4553" spans="25:42" x14ac:dyDescent="0.2">
      <c r="Y4553" s="2">
        <v>39073</v>
      </c>
      <c r="Z4553">
        <v>2.63</v>
      </c>
      <c r="AA4553" s="2">
        <v>39037</v>
      </c>
      <c r="AB4553">
        <v>1.9325000000000001</v>
      </c>
      <c r="AC4553" s="2">
        <v>39100</v>
      </c>
      <c r="AD4553">
        <v>2.4674999999999998</v>
      </c>
      <c r="AE4553" s="2">
        <v>39133</v>
      </c>
      <c r="AF4553">
        <v>2.6749999999999998</v>
      </c>
      <c r="AG4553" s="2">
        <v>39073</v>
      </c>
      <c r="AH4553">
        <v>65.3</v>
      </c>
      <c r="AI4553" s="37">
        <v>39168</v>
      </c>
      <c r="AJ4553" s="57">
        <v>4.91</v>
      </c>
      <c r="AK4553" s="37">
        <v>39168</v>
      </c>
      <c r="AL4553" s="57">
        <v>4.62</v>
      </c>
      <c r="AM4553" s="2">
        <v>38925</v>
      </c>
      <c r="AN4553">
        <v>5.27</v>
      </c>
      <c r="AO4553" s="2">
        <v>38924</v>
      </c>
      <c r="AP4553">
        <v>8417.5</v>
      </c>
    </row>
    <row r="4554" spans="25:42" x14ac:dyDescent="0.2">
      <c r="Y4554" s="2">
        <v>39072</v>
      </c>
      <c r="Z4554">
        <v>2.61</v>
      </c>
      <c r="AA4554" s="2">
        <v>39036</v>
      </c>
      <c r="AB4554">
        <v>2.0750000000000002</v>
      </c>
      <c r="AC4554" s="2">
        <v>39099</v>
      </c>
      <c r="AD4554">
        <v>2.4824999999999999</v>
      </c>
      <c r="AE4554" s="2">
        <v>39132</v>
      </c>
      <c r="AF4554">
        <v>2.6579000000000002</v>
      </c>
      <c r="AG4554" s="2">
        <v>39072</v>
      </c>
      <c r="AH4554">
        <v>61.8</v>
      </c>
      <c r="AI4554" s="37">
        <v>39167</v>
      </c>
      <c r="AJ4554" s="57">
        <v>4.91</v>
      </c>
      <c r="AK4554" s="37">
        <v>39167</v>
      </c>
      <c r="AL4554" s="57">
        <v>4.5999999999999996</v>
      </c>
      <c r="AM4554" s="2">
        <v>38924</v>
      </c>
      <c r="AN4554">
        <v>5.24</v>
      </c>
      <c r="AO4554" s="2">
        <v>38923</v>
      </c>
      <c r="AP4554">
        <v>8419.92</v>
      </c>
    </row>
    <row r="4555" spans="25:42" x14ac:dyDescent="0.2">
      <c r="Y4555" s="2">
        <v>39071</v>
      </c>
      <c r="Z4555">
        <v>2.58</v>
      </c>
      <c r="AA4555" s="2">
        <v>39035</v>
      </c>
      <c r="AB4555">
        <v>2.0449999999999999</v>
      </c>
      <c r="AC4555" s="2">
        <v>39098</v>
      </c>
      <c r="AD4555">
        <v>2.5105</v>
      </c>
      <c r="AE4555" s="2">
        <v>39129</v>
      </c>
      <c r="AF4555">
        <v>2.6604999999999999</v>
      </c>
      <c r="AG4555" s="2">
        <v>39071</v>
      </c>
      <c r="AH4555">
        <v>61.5</v>
      </c>
      <c r="AI4555" s="37">
        <v>39164</v>
      </c>
      <c r="AJ4555" s="57">
        <v>4.93</v>
      </c>
      <c r="AK4555" s="37">
        <v>39164</v>
      </c>
      <c r="AL4555" s="57">
        <v>4.62</v>
      </c>
      <c r="AM4555" s="2">
        <v>38923</v>
      </c>
      <c r="AN4555">
        <v>5.24</v>
      </c>
      <c r="AO4555" s="2">
        <v>38922</v>
      </c>
      <c r="AP4555">
        <v>8417.57</v>
      </c>
    </row>
    <row r="4556" spans="25:42" x14ac:dyDescent="0.2">
      <c r="Y4556" s="2">
        <v>39070</v>
      </c>
      <c r="Z4556">
        <v>2.56</v>
      </c>
      <c r="AA4556" s="2">
        <v>39034</v>
      </c>
      <c r="AB4556">
        <v>2.08</v>
      </c>
      <c r="AC4556" s="2">
        <v>39097</v>
      </c>
      <c r="AD4556">
        <v>2.4474999999999998</v>
      </c>
      <c r="AE4556" s="2">
        <v>39128</v>
      </c>
      <c r="AF4556">
        <v>2.6402999999999999</v>
      </c>
      <c r="AG4556" s="2">
        <v>39070</v>
      </c>
      <c r="AH4556">
        <v>63.4</v>
      </c>
      <c r="AI4556" s="37">
        <v>39163</v>
      </c>
      <c r="AJ4556" s="57">
        <v>4.91</v>
      </c>
      <c r="AK4556" s="37">
        <v>39163</v>
      </c>
      <c r="AL4556" s="57">
        <v>4.5999999999999996</v>
      </c>
      <c r="AM4556" s="2">
        <v>38922</v>
      </c>
      <c r="AN4556">
        <v>5.24</v>
      </c>
      <c r="AO4556" s="2">
        <v>38919</v>
      </c>
      <c r="AP4556">
        <v>8416.18</v>
      </c>
    </row>
    <row r="4557" spans="25:42" x14ac:dyDescent="0.2">
      <c r="Y4557" s="2">
        <v>39069</v>
      </c>
      <c r="Z4557">
        <v>2.5</v>
      </c>
      <c r="AA4557" s="2">
        <v>39031</v>
      </c>
      <c r="AB4557">
        <v>2.0924999999999998</v>
      </c>
      <c r="AC4557" s="2">
        <v>39094</v>
      </c>
      <c r="AD4557">
        <v>2.4350000000000001</v>
      </c>
      <c r="AE4557" s="2">
        <v>39127</v>
      </c>
      <c r="AF4557">
        <v>2.6676000000000002</v>
      </c>
      <c r="AG4557" s="2">
        <v>39069</v>
      </c>
      <c r="AH4557">
        <v>62.7</v>
      </c>
      <c r="AI4557" s="37">
        <v>39162</v>
      </c>
      <c r="AJ4557" s="57">
        <v>4.8899999999999997</v>
      </c>
      <c r="AK4557" s="37">
        <v>39162</v>
      </c>
      <c r="AL4557" s="57">
        <v>4.53</v>
      </c>
      <c r="AM4557" s="2">
        <v>38919</v>
      </c>
      <c r="AN4557">
        <v>5.23</v>
      </c>
      <c r="AO4557" s="2">
        <v>38918</v>
      </c>
      <c r="AP4557">
        <v>8415.64</v>
      </c>
    </row>
    <row r="4558" spans="25:42" x14ac:dyDescent="0.2">
      <c r="Y4558" s="2">
        <v>39066</v>
      </c>
      <c r="Z4558">
        <v>2.58</v>
      </c>
      <c r="AA4558" s="2">
        <v>39030</v>
      </c>
      <c r="AB4558">
        <v>2.1150000000000002</v>
      </c>
      <c r="AC4558" s="2">
        <v>39093</v>
      </c>
      <c r="AD4558">
        <v>2.4375</v>
      </c>
      <c r="AE4558" s="2">
        <v>39126</v>
      </c>
      <c r="AF4558">
        <v>2.6625000000000001</v>
      </c>
      <c r="AG4558" s="2">
        <v>39066</v>
      </c>
      <c r="AH4558">
        <v>64.25</v>
      </c>
      <c r="AI4558" s="37">
        <v>39161</v>
      </c>
      <c r="AJ4558" s="57">
        <v>4.9400000000000004</v>
      </c>
      <c r="AK4558" s="37">
        <v>39161</v>
      </c>
      <c r="AL4558" s="57">
        <v>4.5599999999999996</v>
      </c>
      <c r="AM4558" s="2">
        <v>38918</v>
      </c>
      <c r="AN4558">
        <v>5.24</v>
      </c>
      <c r="AO4558" s="2">
        <v>38917</v>
      </c>
      <c r="AP4558">
        <v>8408.0400000000009</v>
      </c>
    </row>
    <row r="4559" spans="25:42" x14ac:dyDescent="0.2">
      <c r="Y4559" s="2">
        <v>39065</v>
      </c>
      <c r="Z4559">
        <v>2.69</v>
      </c>
      <c r="AA4559" s="2">
        <v>39029</v>
      </c>
      <c r="AB4559">
        <v>2.0550000000000002</v>
      </c>
      <c r="AC4559" s="2">
        <v>39092</v>
      </c>
      <c r="AD4559">
        <v>2.4575</v>
      </c>
      <c r="AE4559" s="2">
        <v>39125</v>
      </c>
      <c r="AF4559">
        <v>2.6869999999999998</v>
      </c>
      <c r="AG4559" s="2">
        <v>39065</v>
      </c>
      <c r="AH4559">
        <v>64.5</v>
      </c>
      <c r="AI4559" s="37">
        <v>39160</v>
      </c>
      <c r="AJ4559" s="57">
        <v>4.96</v>
      </c>
      <c r="AK4559" s="37">
        <v>39160</v>
      </c>
      <c r="AL4559" s="57">
        <v>4.58</v>
      </c>
      <c r="AM4559" s="2">
        <v>38917</v>
      </c>
      <c r="AN4559">
        <v>5.23</v>
      </c>
      <c r="AO4559" s="2">
        <v>38916</v>
      </c>
      <c r="AP4559">
        <v>8412.0300000000007</v>
      </c>
    </row>
    <row r="4560" spans="25:42" x14ac:dyDescent="0.2">
      <c r="Y4560" s="2">
        <v>39064</v>
      </c>
      <c r="Z4560">
        <v>2.58</v>
      </c>
      <c r="AA4560" s="2">
        <v>39028</v>
      </c>
      <c r="AB4560">
        <v>2.06</v>
      </c>
      <c r="AC4560" s="2">
        <v>39091</v>
      </c>
      <c r="AD4560">
        <v>2.4474999999999998</v>
      </c>
      <c r="AE4560" s="2">
        <v>39122</v>
      </c>
      <c r="AF4560">
        <v>2.66</v>
      </c>
      <c r="AG4560" s="2">
        <v>39064</v>
      </c>
      <c r="AH4560">
        <v>65.2</v>
      </c>
      <c r="AI4560" s="37">
        <v>39157</v>
      </c>
      <c r="AJ4560" s="57">
        <v>4.95</v>
      </c>
      <c r="AK4560" s="37">
        <v>39157</v>
      </c>
      <c r="AL4560" s="57">
        <v>4.55</v>
      </c>
      <c r="AM4560" s="2">
        <v>38916</v>
      </c>
      <c r="AN4560">
        <v>5.22</v>
      </c>
      <c r="AO4560" s="2">
        <v>38915</v>
      </c>
      <c r="AP4560">
        <v>8404.81</v>
      </c>
    </row>
    <row r="4561" spans="25:42" x14ac:dyDescent="0.2">
      <c r="Y4561" s="2">
        <v>39063</v>
      </c>
      <c r="Z4561">
        <v>2.58</v>
      </c>
      <c r="AA4561" s="2">
        <v>39027</v>
      </c>
      <c r="AB4561">
        <v>1.9</v>
      </c>
      <c r="AC4561" s="2">
        <v>39090</v>
      </c>
      <c r="AD4561">
        <v>2.4375</v>
      </c>
      <c r="AE4561" s="2">
        <v>39121</v>
      </c>
      <c r="AF4561">
        <v>2.6762999999999999</v>
      </c>
      <c r="AG4561" s="2">
        <v>39063</v>
      </c>
      <c r="AH4561">
        <v>64.7</v>
      </c>
      <c r="AI4561" s="37">
        <v>39156</v>
      </c>
      <c r="AJ4561" s="57">
        <v>4.93</v>
      </c>
      <c r="AK4561" s="37">
        <v>39156</v>
      </c>
      <c r="AL4561" s="57">
        <v>4.54</v>
      </c>
      <c r="AM4561" s="2">
        <v>38915</v>
      </c>
      <c r="AN4561">
        <v>5.28</v>
      </c>
      <c r="AO4561" s="2">
        <v>38912</v>
      </c>
      <c r="AP4561">
        <v>8416.0400000000009</v>
      </c>
    </row>
    <row r="4562" spans="25:42" x14ac:dyDescent="0.2">
      <c r="Y4562" s="2">
        <v>39062</v>
      </c>
      <c r="Z4562">
        <v>2.56</v>
      </c>
      <c r="AA4562" s="2">
        <v>39024</v>
      </c>
      <c r="AB4562">
        <v>2.0299999999999998</v>
      </c>
      <c r="AC4562" s="2">
        <v>39087</v>
      </c>
      <c r="AD4562">
        <v>2.4224999999999999</v>
      </c>
      <c r="AE4562" s="2">
        <v>39120</v>
      </c>
      <c r="AF4562">
        <v>2.63</v>
      </c>
      <c r="AG4562" s="2">
        <v>39062</v>
      </c>
      <c r="AH4562">
        <v>68.3</v>
      </c>
      <c r="AI4562" s="37">
        <v>39155</v>
      </c>
      <c r="AJ4562" s="57">
        <v>4.91</v>
      </c>
      <c r="AK4562" s="37">
        <v>39155</v>
      </c>
      <c r="AL4562" s="57">
        <v>4.53</v>
      </c>
      <c r="AM4562" s="2">
        <v>38912</v>
      </c>
      <c r="AN4562">
        <v>5.26</v>
      </c>
      <c r="AO4562" s="2">
        <v>38911</v>
      </c>
      <c r="AP4562">
        <v>8416.17</v>
      </c>
    </row>
    <row r="4563" spans="25:42" x14ac:dyDescent="0.2">
      <c r="Y4563" s="2">
        <v>39059</v>
      </c>
      <c r="Z4563">
        <v>2.56</v>
      </c>
      <c r="AA4563" s="2">
        <v>39023</v>
      </c>
      <c r="AB4563">
        <v>1.68</v>
      </c>
      <c r="AC4563" s="2">
        <v>39086</v>
      </c>
      <c r="AD4563">
        <v>2.415</v>
      </c>
      <c r="AE4563" s="2">
        <v>39119</v>
      </c>
      <c r="AF4563">
        <v>2.669</v>
      </c>
      <c r="AG4563" s="2">
        <v>39059</v>
      </c>
      <c r="AH4563">
        <v>71.099999999999994</v>
      </c>
      <c r="AI4563" s="37">
        <v>39154</v>
      </c>
      <c r="AJ4563" s="57">
        <v>4.9000000000000004</v>
      </c>
      <c r="AK4563" s="37">
        <v>39154</v>
      </c>
      <c r="AL4563" s="57">
        <v>4.5</v>
      </c>
      <c r="AM4563" s="2">
        <v>38911</v>
      </c>
      <c r="AN4563">
        <v>5.26</v>
      </c>
      <c r="AO4563" s="2">
        <v>38910</v>
      </c>
      <c r="AP4563">
        <v>8408.4500000000007</v>
      </c>
    </row>
    <row r="4564" spans="25:42" x14ac:dyDescent="0.2">
      <c r="Y4564" s="2">
        <v>39058</v>
      </c>
      <c r="Z4564">
        <v>2.4900000000000002</v>
      </c>
      <c r="AA4564" s="2">
        <v>39022</v>
      </c>
      <c r="AB4564">
        <v>1.87</v>
      </c>
      <c r="AC4564" s="2">
        <v>39085</v>
      </c>
      <c r="AD4564">
        <v>2.4925000000000002</v>
      </c>
      <c r="AE4564" s="2">
        <v>39118</v>
      </c>
      <c r="AF4564">
        <v>2.7440000000000002</v>
      </c>
      <c r="AG4564" s="2">
        <v>39058</v>
      </c>
      <c r="AH4564">
        <v>75.599999999999994</v>
      </c>
      <c r="AI4564" s="37">
        <v>39153</v>
      </c>
      <c r="AJ4564" s="57">
        <v>4.96</v>
      </c>
      <c r="AK4564" s="37">
        <v>39153</v>
      </c>
      <c r="AL4564" s="57">
        <v>4.5599999999999996</v>
      </c>
      <c r="AM4564" s="2">
        <v>38910</v>
      </c>
      <c r="AN4564">
        <v>5.27</v>
      </c>
      <c r="AO4564" s="2">
        <v>38909</v>
      </c>
      <c r="AP4564">
        <v>8413.25</v>
      </c>
    </row>
    <row r="4565" spans="25:42" x14ac:dyDescent="0.2">
      <c r="Y4565" s="2">
        <v>39057</v>
      </c>
      <c r="Z4565">
        <v>2.35</v>
      </c>
      <c r="AA4565" s="2">
        <v>39021</v>
      </c>
      <c r="AB4565">
        <v>1.9475</v>
      </c>
      <c r="AC4565" s="2">
        <v>39084</v>
      </c>
      <c r="AD4565">
        <v>2.4874999999999998</v>
      </c>
      <c r="AE4565" s="2">
        <v>39115</v>
      </c>
      <c r="AF4565">
        <v>2.7374999999999998</v>
      </c>
      <c r="AG4565" s="2">
        <v>39057</v>
      </c>
      <c r="AH4565">
        <v>75</v>
      </c>
      <c r="AI4565" s="37">
        <v>39150</v>
      </c>
      <c r="AJ4565" s="57">
        <v>4.9800000000000004</v>
      </c>
      <c r="AK4565" s="37">
        <v>39150</v>
      </c>
      <c r="AL4565" s="57">
        <v>4.59</v>
      </c>
      <c r="AM4565" s="2">
        <v>38909</v>
      </c>
      <c r="AN4565">
        <v>5.25</v>
      </c>
      <c r="AO4565" s="2">
        <v>38908</v>
      </c>
      <c r="AP4565">
        <v>8408.23</v>
      </c>
    </row>
    <row r="4566" spans="25:42" x14ac:dyDescent="0.2">
      <c r="Y4566" s="2">
        <v>39056</v>
      </c>
      <c r="Z4566">
        <v>2.19</v>
      </c>
      <c r="AA4566" s="2">
        <v>39020</v>
      </c>
      <c r="AB4566">
        <v>1.98</v>
      </c>
      <c r="AC4566" s="2">
        <v>39083</v>
      </c>
      <c r="AD4566">
        <v>2.5762999999999998</v>
      </c>
      <c r="AE4566" s="2">
        <v>39114</v>
      </c>
      <c r="AF4566">
        <v>2.7515000000000001</v>
      </c>
      <c r="AG4566" s="2">
        <v>39056</v>
      </c>
      <c r="AH4566">
        <v>71.599999999999994</v>
      </c>
      <c r="AI4566" s="37">
        <v>39149</v>
      </c>
      <c r="AJ4566" s="57">
        <v>4.91</v>
      </c>
      <c r="AK4566" s="37">
        <v>39149</v>
      </c>
      <c r="AL4566" s="57">
        <v>4.51</v>
      </c>
      <c r="AM4566" s="2">
        <v>38908</v>
      </c>
      <c r="AN4566">
        <v>5.24</v>
      </c>
      <c r="AO4566" s="2">
        <v>38905</v>
      </c>
      <c r="AP4566">
        <v>8410.2800000000007</v>
      </c>
    </row>
    <row r="4567" spans="25:42" x14ac:dyDescent="0.2">
      <c r="Y4567" s="2">
        <v>39055</v>
      </c>
      <c r="Z4567">
        <v>2.5022000000000002</v>
      </c>
      <c r="AA4567" s="2">
        <v>39017</v>
      </c>
      <c r="AB4567">
        <v>2.0474999999999999</v>
      </c>
      <c r="AC4567" s="2">
        <v>39080</v>
      </c>
      <c r="AD4567">
        <v>2.4049999999999998</v>
      </c>
      <c r="AE4567" s="2">
        <v>39113</v>
      </c>
      <c r="AF4567">
        <v>2.7625000000000002</v>
      </c>
      <c r="AG4567" s="2">
        <v>39055</v>
      </c>
      <c r="AH4567">
        <v>70.099999999999994</v>
      </c>
      <c r="AI4567" s="37">
        <v>39148</v>
      </c>
      <c r="AJ4567" s="57">
        <v>4.9000000000000004</v>
      </c>
      <c r="AK4567" s="37">
        <v>39148</v>
      </c>
      <c r="AL4567" s="57">
        <v>4.5</v>
      </c>
      <c r="AM4567" s="2">
        <v>38905</v>
      </c>
      <c r="AN4567">
        <v>5.22</v>
      </c>
      <c r="AO4567" s="2">
        <v>38904</v>
      </c>
      <c r="AP4567">
        <v>8409.42</v>
      </c>
    </row>
    <row r="4568" spans="25:42" x14ac:dyDescent="0.2">
      <c r="Y4568" s="2">
        <v>39052</v>
      </c>
      <c r="Z4568">
        <v>2.278</v>
      </c>
      <c r="AA4568" s="2">
        <v>39016</v>
      </c>
      <c r="AB4568">
        <v>2.0724999999999998</v>
      </c>
      <c r="AC4568" s="2">
        <v>39079</v>
      </c>
      <c r="AD4568">
        <v>2.4824999999999999</v>
      </c>
      <c r="AE4568" s="2">
        <v>39112</v>
      </c>
      <c r="AF4568">
        <v>2.7374999999999998</v>
      </c>
      <c r="AG4568" s="2">
        <v>39052</v>
      </c>
      <c r="AH4568">
        <v>72.25</v>
      </c>
      <c r="AI4568" s="37">
        <v>39147</v>
      </c>
      <c r="AJ4568" s="57">
        <v>4.92</v>
      </c>
      <c r="AK4568" s="37">
        <v>39147</v>
      </c>
      <c r="AL4568" s="57">
        <v>4.53</v>
      </c>
      <c r="AM4568" s="2">
        <v>38904</v>
      </c>
      <c r="AN4568">
        <v>5.24</v>
      </c>
      <c r="AO4568" s="2">
        <v>38903</v>
      </c>
      <c r="AP4568">
        <v>8408.4</v>
      </c>
    </row>
    <row r="4569" spans="25:42" x14ac:dyDescent="0.2">
      <c r="Y4569" s="2">
        <v>39051</v>
      </c>
      <c r="Z4569">
        <v>2.2000000000000002</v>
      </c>
      <c r="AA4569" s="2">
        <v>39015</v>
      </c>
      <c r="AB4569">
        <v>2.1025</v>
      </c>
      <c r="AC4569" s="2">
        <v>39078</v>
      </c>
      <c r="AD4569">
        <v>2.4375</v>
      </c>
      <c r="AE4569" s="2">
        <v>39111</v>
      </c>
      <c r="AF4569">
        <v>2.7124999999999999</v>
      </c>
      <c r="AG4569" s="2">
        <v>39051</v>
      </c>
      <c r="AH4569">
        <v>68.5</v>
      </c>
      <c r="AI4569" s="37">
        <v>39146</v>
      </c>
      <c r="AJ4569" s="57">
        <v>4.8899999999999997</v>
      </c>
      <c r="AK4569" s="37">
        <v>39146</v>
      </c>
      <c r="AL4569" s="57">
        <v>4.51</v>
      </c>
      <c r="AM4569" s="2">
        <v>38903</v>
      </c>
      <c r="AN4569">
        <v>5.25</v>
      </c>
      <c r="AO4569" s="2">
        <v>38901</v>
      </c>
      <c r="AP4569">
        <v>8399.34</v>
      </c>
    </row>
    <row r="4570" spans="25:42" x14ac:dyDescent="0.2">
      <c r="Y4570" s="2">
        <v>39050</v>
      </c>
      <c r="Z4570">
        <v>2.13</v>
      </c>
      <c r="AA4570" s="2">
        <v>39014</v>
      </c>
      <c r="AB4570">
        <v>2.0724999999999998</v>
      </c>
      <c r="AC4570" s="2">
        <v>39077</v>
      </c>
      <c r="AD4570">
        <v>2.4350000000000001</v>
      </c>
      <c r="AE4570" s="2">
        <v>39108</v>
      </c>
      <c r="AF4570">
        <v>2.71</v>
      </c>
      <c r="AG4570" s="2">
        <v>39050</v>
      </c>
      <c r="AH4570">
        <v>66.900000000000006</v>
      </c>
      <c r="AI4570" s="37">
        <v>39143</v>
      </c>
      <c r="AJ4570" s="57">
        <v>4.9000000000000004</v>
      </c>
      <c r="AK4570" s="37">
        <v>39143</v>
      </c>
      <c r="AL4570" s="57">
        <v>4.5199999999999996</v>
      </c>
      <c r="AM4570" s="2">
        <v>38901</v>
      </c>
      <c r="AN4570">
        <v>5.25</v>
      </c>
      <c r="AO4570" s="2">
        <v>38898</v>
      </c>
      <c r="AP4570">
        <v>8420.0400000000009</v>
      </c>
    </row>
    <row r="4571" spans="25:42" x14ac:dyDescent="0.2">
      <c r="Y4571" s="2">
        <v>39049</v>
      </c>
      <c r="Z4571">
        <v>2.04</v>
      </c>
      <c r="AA4571" s="2">
        <v>39013</v>
      </c>
      <c r="AB4571">
        <v>2.0499999999999998</v>
      </c>
      <c r="AC4571" s="2">
        <v>39076</v>
      </c>
      <c r="AD4571">
        <v>2.4350000000000001</v>
      </c>
      <c r="AE4571" s="2">
        <v>39107</v>
      </c>
      <c r="AF4571">
        <v>2.7725</v>
      </c>
      <c r="AG4571" s="2">
        <v>39049</v>
      </c>
      <c r="AH4571">
        <v>67.099999999999994</v>
      </c>
      <c r="AI4571" s="37">
        <v>39142</v>
      </c>
      <c r="AJ4571" s="57">
        <v>4.95</v>
      </c>
      <c r="AK4571" s="37">
        <v>39142</v>
      </c>
      <c r="AL4571" s="57">
        <v>4.5599999999999996</v>
      </c>
      <c r="AM4571" s="2">
        <v>38898</v>
      </c>
      <c r="AN4571">
        <v>5.05</v>
      </c>
      <c r="AO4571" s="2">
        <v>38897</v>
      </c>
      <c r="AP4571">
        <v>8340.01</v>
      </c>
    </row>
    <row r="4572" spans="25:42" x14ac:dyDescent="0.2">
      <c r="Y4572" s="2">
        <v>39048</v>
      </c>
      <c r="Z4572">
        <v>2.0499999999999998</v>
      </c>
      <c r="AA4572" s="2">
        <v>39010</v>
      </c>
      <c r="AB4572">
        <v>2.06</v>
      </c>
      <c r="AC4572" s="2">
        <v>39073</v>
      </c>
      <c r="AD4572">
        <v>2.5099999999999998</v>
      </c>
      <c r="AE4572" s="2">
        <v>39106</v>
      </c>
      <c r="AF4572">
        <v>2.7</v>
      </c>
      <c r="AG4572" s="2">
        <v>39048</v>
      </c>
      <c r="AH4572">
        <v>65.099999999999994</v>
      </c>
      <c r="AI4572" s="37">
        <v>39141</v>
      </c>
      <c r="AJ4572" s="57">
        <v>4.96</v>
      </c>
      <c r="AK4572" s="37">
        <v>39141</v>
      </c>
      <c r="AL4572" s="58">
        <v>4.5599999999999996</v>
      </c>
      <c r="AM4572" s="2">
        <v>38897</v>
      </c>
      <c r="AN4572">
        <v>5.08</v>
      </c>
      <c r="AO4572" s="2">
        <v>38896</v>
      </c>
      <c r="AP4572">
        <v>8345.81</v>
      </c>
    </row>
    <row r="4573" spans="25:42" x14ac:dyDescent="0.2">
      <c r="Y4573" s="2">
        <v>39045</v>
      </c>
      <c r="Z4573">
        <v>1.91</v>
      </c>
      <c r="AA4573" s="2">
        <v>39009</v>
      </c>
      <c r="AB4573">
        <v>2.0575000000000001</v>
      </c>
      <c r="AC4573" s="2">
        <v>39072</v>
      </c>
      <c r="AD4573">
        <v>2.4575</v>
      </c>
      <c r="AE4573" s="2">
        <v>39105</v>
      </c>
      <c r="AF4573">
        <v>2.7050000000000001</v>
      </c>
      <c r="AG4573" s="2">
        <v>39045</v>
      </c>
      <c r="AH4573">
        <v>63</v>
      </c>
      <c r="AI4573" s="37">
        <v>39140</v>
      </c>
      <c r="AJ4573" s="57">
        <v>4.93</v>
      </c>
      <c r="AK4573" s="37">
        <v>39140</v>
      </c>
      <c r="AL4573" s="57">
        <v>4.5</v>
      </c>
      <c r="AM4573" s="2">
        <v>38896</v>
      </c>
      <c r="AN4573">
        <v>5.0599999999999996</v>
      </c>
      <c r="AO4573" s="2">
        <v>38895</v>
      </c>
      <c r="AP4573">
        <v>8350.23</v>
      </c>
    </row>
    <row r="4574" spans="25:42" x14ac:dyDescent="0.2">
      <c r="Y4574" s="2">
        <v>39044</v>
      </c>
      <c r="Z4574">
        <v>1.825</v>
      </c>
      <c r="AA4574" s="2">
        <v>39008</v>
      </c>
      <c r="AB4574">
        <v>2.0525000000000002</v>
      </c>
      <c r="AC4574" s="2">
        <v>39071</v>
      </c>
      <c r="AD4574">
        <v>2.4674999999999998</v>
      </c>
      <c r="AE4574" s="2">
        <v>39104</v>
      </c>
      <c r="AF4574">
        <v>2.6532</v>
      </c>
      <c r="AG4574" s="2">
        <v>39044</v>
      </c>
      <c r="AH4574">
        <v>62.9</v>
      </c>
      <c r="AI4574" s="37">
        <v>39139</v>
      </c>
      <c r="AJ4574" s="57">
        <v>5.05</v>
      </c>
      <c r="AK4574" s="37">
        <v>39139</v>
      </c>
      <c r="AL4574" s="57">
        <v>4.63</v>
      </c>
      <c r="AM4574" s="2">
        <v>38895</v>
      </c>
      <c r="AN4574">
        <v>5.0199999999999996</v>
      </c>
      <c r="AO4574" s="2">
        <v>38894</v>
      </c>
      <c r="AP4574">
        <v>8346.59</v>
      </c>
    </row>
    <row r="4575" spans="25:42" x14ac:dyDescent="0.2">
      <c r="Y4575" s="2">
        <v>39043</v>
      </c>
      <c r="Z4575">
        <v>1.89</v>
      </c>
      <c r="AA4575" s="2">
        <v>39007</v>
      </c>
      <c r="AB4575">
        <v>2.0874999999999999</v>
      </c>
      <c r="AC4575" s="2">
        <v>39070</v>
      </c>
      <c r="AD4575">
        <v>2.4750000000000001</v>
      </c>
      <c r="AE4575" s="2">
        <v>39101</v>
      </c>
      <c r="AF4575">
        <v>2.6425000000000001</v>
      </c>
      <c r="AG4575" s="2">
        <v>39043</v>
      </c>
      <c r="AH4575">
        <v>62.9</v>
      </c>
      <c r="AI4575" s="37">
        <v>39136</v>
      </c>
      <c r="AJ4575" s="57">
        <v>5.05</v>
      </c>
      <c r="AK4575" s="37">
        <v>39136</v>
      </c>
      <c r="AL4575" s="57">
        <v>4.68</v>
      </c>
      <c r="AM4575" s="2">
        <v>38894</v>
      </c>
      <c r="AN4575">
        <v>5.03</v>
      </c>
      <c r="AO4575" s="2">
        <v>38891</v>
      </c>
      <c r="AP4575">
        <v>8343.3799999999992</v>
      </c>
    </row>
    <row r="4576" spans="25:42" x14ac:dyDescent="0.2">
      <c r="Y4576" s="2">
        <v>39042</v>
      </c>
      <c r="Z4576">
        <v>1.86</v>
      </c>
      <c r="AA4576" s="2">
        <v>39006</v>
      </c>
      <c r="AB4576">
        <v>2.14</v>
      </c>
      <c r="AC4576" s="2">
        <v>39069</v>
      </c>
      <c r="AD4576">
        <v>2.4424999999999999</v>
      </c>
      <c r="AE4576" s="2">
        <v>39100</v>
      </c>
      <c r="AF4576">
        <v>2.6</v>
      </c>
      <c r="AG4576" s="2">
        <v>39042</v>
      </c>
      <c r="AH4576">
        <v>62.7</v>
      </c>
      <c r="AI4576" s="37">
        <v>39135</v>
      </c>
      <c r="AJ4576" s="57">
        <v>5.07</v>
      </c>
      <c r="AK4576" s="37">
        <v>39135</v>
      </c>
      <c r="AL4576" s="57">
        <v>4.7300000000000004</v>
      </c>
      <c r="AM4576" s="2">
        <v>38891</v>
      </c>
      <c r="AN4576">
        <v>4.9800000000000004</v>
      </c>
      <c r="AO4576" s="2">
        <v>38890</v>
      </c>
      <c r="AP4576">
        <v>8339.7800000000007</v>
      </c>
    </row>
    <row r="4577" spans="25:42" x14ac:dyDescent="0.2">
      <c r="Y4577" s="2">
        <v>39041</v>
      </c>
      <c r="Z4577">
        <v>1.85</v>
      </c>
      <c r="AA4577" s="2">
        <v>39003</v>
      </c>
      <c r="AB4577">
        <v>2.1150000000000002</v>
      </c>
      <c r="AC4577" s="2">
        <v>39066</v>
      </c>
      <c r="AD4577">
        <v>2.4900000000000002</v>
      </c>
      <c r="AE4577" s="2">
        <v>39099</v>
      </c>
      <c r="AF4577">
        <v>2.6124999999999998</v>
      </c>
      <c r="AG4577" s="2">
        <v>39041</v>
      </c>
      <c r="AH4577">
        <v>63.6</v>
      </c>
      <c r="AI4577" s="37">
        <v>39134</v>
      </c>
      <c r="AJ4577" s="57">
        <v>5.05</v>
      </c>
      <c r="AK4577" s="37">
        <v>39134</v>
      </c>
      <c r="AL4577" s="57">
        <v>4.6900000000000004</v>
      </c>
      <c r="AM4577" s="2">
        <v>38890</v>
      </c>
      <c r="AN4577">
        <v>4.9800000000000004</v>
      </c>
      <c r="AO4577" s="2">
        <v>38889</v>
      </c>
      <c r="AP4577">
        <v>8346.89</v>
      </c>
    </row>
    <row r="4578" spans="25:42" x14ac:dyDescent="0.2">
      <c r="Y4578" s="2">
        <v>39038</v>
      </c>
      <c r="Z4578">
        <v>1.86</v>
      </c>
      <c r="AA4578" s="2">
        <v>39002</v>
      </c>
      <c r="AB4578">
        <v>2.12</v>
      </c>
      <c r="AC4578" s="2">
        <v>39065</v>
      </c>
      <c r="AD4578">
        <v>2.5924999999999998</v>
      </c>
      <c r="AE4578" s="2">
        <v>39098</v>
      </c>
      <c r="AF4578">
        <v>2.6175000000000002</v>
      </c>
      <c r="AG4578" s="2">
        <v>39038</v>
      </c>
      <c r="AH4578">
        <v>65</v>
      </c>
      <c r="AI4578" s="37">
        <v>39133</v>
      </c>
      <c r="AJ4578" s="57">
        <v>5.04</v>
      </c>
      <c r="AK4578" s="37">
        <v>39133</v>
      </c>
      <c r="AL4578" s="57">
        <v>4.68</v>
      </c>
      <c r="AM4578" s="2">
        <v>38889</v>
      </c>
      <c r="AN4578">
        <v>4.91</v>
      </c>
      <c r="AO4578" s="2">
        <v>38888</v>
      </c>
      <c r="AP4578">
        <v>8349.0300000000007</v>
      </c>
    </row>
    <row r="4579" spans="25:42" x14ac:dyDescent="0.2">
      <c r="Y4579" s="2">
        <v>39037</v>
      </c>
      <c r="Z4579">
        <v>1.83</v>
      </c>
      <c r="AA4579" s="2">
        <v>39001</v>
      </c>
      <c r="AB4579">
        <v>2.1124999999999998</v>
      </c>
      <c r="AC4579" s="2">
        <v>39064</v>
      </c>
      <c r="AD4579">
        <v>2.5674999999999999</v>
      </c>
      <c r="AE4579" s="2">
        <v>39097</v>
      </c>
      <c r="AF4579">
        <v>2.645</v>
      </c>
      <c r="AG4579" s="2">
        <v>39037</v>
      </c>
      <c r="AH4579">
        <v>64.5</v>
      </c>
      <c r="AI4579" s="37">
        <v>39132</v>
      </c>
      <c r="AJ4579" s="58" t="e">
        <f>NA()</f>
        <v>#N/A</v>
      </c>
      <c r="AK4579" s="37">
        <v>39132</v>
      </c>
      <c r="AL4579" s="57" t="e">
        <v>#N/A</v>
      </c>
      <c r="AM4579" s="2">
        <v>38888</v>
      </c>
      <c r="AN4579">
        <v>4.92</v>
      </c>
      <c r="AO4579" s="2">
        <v>38887</v>
      </c>
      <c r="AP4579">
        <v>8344.33</v>
      </c>
    </row>
    <row r="4580" spans="25:42" x14ac:dyDescent="0.2">
      <c r="Y4580" s="2">
        <v>39036</v>
      </c>
      <c r="Z4580">
        <v>1.95</v>
      </c>
      <c r="AA4580" s="2">
        <v>39000</v>
      </c>
      <c r="AB4580">
        <v>2.1675</v>
      </c>
      <c r="AC4580" s="2">
        <v>39063</v>
      </c>
      <c r="AD4580">
        <v>2.54</v>
      </c>
      <c r="AE4580" s="2">
        <v>39094</v>
      </c>
      <c r="AF4580">
        <v>2.585</v>
      </c>
      <c r="AG4580" s="2">
        <v>39036</v>
      </c>
      <c r="AH4580">
        <v>66.2</v>
      </c>
      <c r="AI4580" s="37">
        <v>39129</v>
      </c>
      <c r="AJ4580" s="57">
        <v>5.05</v>
      </c>
      <c r="AK4580" s="37">
        <v>39129</v>
      </c>
      <c r="AL4580" s="57">
        <v>4.6900000000000004</v>
      </c>
      <c r="AM4580" s="2">
        <v>38887</v>
      </c>
      <c r="AN4580">
        <v>4.95</v>
      </c>
      <c r="AO4580" s="2">
        <v>38884</v>
      </c>
      <c r="AP4580">
        <v>8339.35</v>
      </c>
    </row>
    <row r="4581" spans="25:42" x14ac:dyDescent="0.2">
      <c r="Y4581" s="2">
        <v>39035</v>
      </c>
      <c r="Z4581">
        <v>1.93</v>
      </c>
      <c r="AA4581" s="2">
        <v>38999</v>
      </c>
      <c r="AB4581">
        <v>2.0649999999999999</v>
      </c>
      <c r="AC4581" s="2">
        <v>39062</v>
      </c>
      <c r="AD4581">
        <v>2.5499999999999998</v>
      </c>
      <c r="AE4581" s="2">
        <v>39093</v>
      </c>
      <c r="AF4581">
        <v>2.5775000000000001</v>
      </c>
      <c r="AG4581" s="2">
        <v>39035</v>
      </c>
      <c r="AH4581">
        <v>66.3</v>
      </c>
      <c r="AI4581" s="37">
        <v>39128</v>
      </c>
      <c r="AJ4581" s="57">
        <v>5.04</v>
      </c>
      <c r="AK4581" s="37">
        <v>39128</v>
      </c>
      <c r="AL4581" s="57">
        <v>4.7</v>
      </c>
      <c r="AM4581" s="2">
        <v>38884</v>
      </c>
      <c r="AN4581">
        <v>4.9400000000000004</v>
      </c>
      <c r="AO4581" s="2">
        <v>38883</v>
      </c>
      <c r="AP4581">
        <v>8337.2900000000009</v>
      </c>
    </row>
    <row r="4582" spans="25:42" x14ac:dyDescent="0.2">
      <c r="Y4582" s="2">
        <v>39034</v>
      </c>
      <c r="Z4582">
        <v>1.96</v>
      </c>
      <c r="AA4582" s="2">
        <v>38996</v>
      </c>
      <c r="AB4582">
        <v>2.1349999999999998</v>
      </c>
      <c r="AC4582" s="2">
        <v>39059</v>
      </c>
      <c r="AD4582">
        <v>2.5575000000000001</v>
      </c>
      <c r="AE4582" s="2">
        <v>39092</v>
      </c>
      <c r="AF4582">
        <v>2.57</v>
      </c>
      <c r="AG4582" s="2">
        <v>39034</v>
      </c>
      <c r="AH4582">
        <v>65.099999999999994</v>
      </c>
      <c r="AI4582" s="37">
        <v>39127</v>
      </c>
      <c r="AJ4582" s="57">
        <v>5.0599999999999996</v>
      </c>
      <c r="AK4582" s="37">
        <v>39127</v>
      </c>
      <c r="AL4582" s="57">
        <v>4.74</v>
      </c>
      <c r="AM4582" s="2">
        <v>38883</v>
      </c>
      <c r="AN4582">
        <v>5.0199999999999996</v>
      </c>
      <c r="AO4582" s="2">
        <v>38882</v>
      </c>
      <c r="AP4582">
        <v>8375.3700000000008</v>
      </c>
    </row>
    <row r="4583" spans="25:42" x14ac:dyDescent="0.2">
      <c r="Y4583" s="2">
        <v>39031</v>
      </c>
      <c r="Z4583">
        <v>2.0299999999999998</v>
      </c>
      <c r="AA4583" s="2">
        <v>38995</v>
      </c>
      <c r="AB4583">
        <v>2.1324999999999998</v>
      </c>
      <c r="AC4583" s="2">
        <v>39058</v>
      </c>
      <c r="AD4583">
        <v>2.5274999999999999</v>
      </c>
      <c r="AE4583" s="2">
        <v>39091</v>
      </c>
      <c r="AF4583">
        <v>2.5625</v>
      </c>
      <c r="AG4583" s="2">
        <v>39031</v>
      </c>
      <c r="AH4583">
        <v>63.5</v>
      </c>
      <c r="AI4583" s="37">
        <v>39126</v>
      </c>
      <c r="AJ4583" s="57">
        <v>5.0999999999999996</v>
      </c>
      <c r="AK4583" s="37">
        <v>39126</v>
      </c>
      <c r="AL4583" s="57">
        <v>4.82</v>
      </c>
      <c r="AM4583" s="2">
        <v>38882</v>
      </c>
      <c r="AN4583">
        <v>5</v>
      </c>
      <c r="AO4583" s="2">
        <v>38881</v>
      </c>
      <c r="AP4583">
        <v>8380.75</v>
      </c>
    </row>
    <row r="4584" spans="25:42" x14ac:dyDescent="0.2">
      <c r="Y4584" s="2">
        <v>39030</v>
      </c>
      <c r="Z4584">
        <v>1.93</v>
      </c>
      <c r="AA4584" s="2">
        <v>38994</v>
      </c>
      <c r="AB4584">
        <v>2.1124999999999998</v>
      </c>
      <c r="AC4584" s="2">
        <v>39057</v>
      </c>
      <c r="AD4584">
        <v>2.4649999999999999</v>
      </c>
      <c r="AE4584" s="2">
        <v>39090</v>
      </c>
      <c r="AF4584">
        <v>2.5674999999999999</v>
      </c>
      <c r="AG4584" s="2">
        <v>39030</v>
      </c>
      <c r="AH4584">
        <v>62</v>
      </c>
      <c r="AI4584" s="37">
        <v>39125</v>
      </c>
      <c r="AJ4584" s="57">
        <v>5.0999999999999996</v>
      </c>
      <c r="AK4584" s="37">
        <v>39125</v>
      </c>
      <c r="AL4584" s="57">
        <v>4.8</v>
      </c>
      <c r="AM4584" s="2">
        <v>38881</v>
      </c>
      <c r="AN4584">
        <v>5</v>
      </c>
      <c r="AO4584" s="2">
        <v>38880</v>
      </c>
      <c r="AP4584">
        <v>8376.17</v>
      </c>
    </row>
    <row r="4585" spans="25:42" x14ac:dyDescent="0.2">
      <c r="Y4585" s="2">
        <v>39029</v>
      </c>
      <c r="Z4585">
        <v>1.94</v>
      </c>
      <c r="AA4585" s="2">
        <v>38993</v>
      </c>
      <c r="AB4585">
        <v>2.15</v>
      </c>
      <c r="AC4585" s="2">
        <v>39056</v>
      </c>
      <c r="AD4585">
        <v>2.4649999999999999</v>
      </c>
      <c r="AE4585" s="2">
        <v>39087</v>
      </c>
      <c r="AF4585">
        <v>2.5575000000000001</v>
      </c>
      <c r="AG4585" s="2">
        <v>39029</v>
      </c>
      <c r="AH4585">
        <v>63.5</v>
      </c>
      <c r="AI4585" s="37">
        <v>39122</v>
      </c>
      <c r="AJ4585" s="57">
        <v>5.08</v>
      </c>
      <c r="AK4585" s="37">
        <v>39122</v>
      </c>
      <c r="AL4585" s="57">
        <v>4.79</v>
      </c>
      <c r="AM4585" s="2">
        <v>38880</v>
      </c>
      <c r="AN4585">
        <v>5.01</v>
      </c>
      <c r="AO4585" s="2">
        <v>38877</v>
      </c>
      <c r="AP4585">
        <v>8375.2999999999993</v>
      </c>
    </row>
    <row r="4586" spans="25:42" x14ac:dyDescent="0.2">
      <c r="Y4586" s="2">
        <v>39028</v>
      </c>
      <c r="Z4586">
        <v>1.91</v>
      </c>
      <c r="AA4586" s="2">
        <v>38992</v>
      </c>
      <c r="AB4586">
        <v>2.2174999999999998</v>
      </c>
      <c r="AC4586" s="2">
        <v>39055</v>
      </c>
      <c r="AD4586">
        <v>2.4474999999999998</v>
      </c>
      <c r="AE4586" s="2">
        <v>39086</v>
      </c>
      <c r="AF4586">
        <v>2.5425</v>
      </c>
      <c r="AG4586" s="2">
        <v>39028</v>
      </c>
      <c r="AH4586">
        <v>60.9</v>
      </c>
      <c r="AI4586" s="37">
        <v>39121</v>
      </c>
      <c r="AJ4586" s="57">
        <v>5.0599999999999996</v>
      </c>
      <c r="AK4586" s="37">
        <v>39121</v>
      </c>
      <c r="AL4586" s="57">
        <v>4.7300000000000004</v>
      </c>
      <c r="AM4586" s="2">
        <v>38877</v>
      </c>
      <c r="AN4586">
        <v>5</v>
      </c>
      <c r="AO4586" s="2">
        <v>38876</v>
      </c>
      <c r="AP4586">
        <v>8374.24</v>
      </c>
    </row>
    <row r="4587" spans="25:42" x14ac:dyDescent="0.2">
      <c r="Y4587" s="2">
        <v>39027</v>
      </c>
      <c r="Z4587">
        <v>1.83</v>
      </c>
      <c r="AA4587" s="2">
        <v>38989</v>
      </c>
      <c r="AB4587">
        <v>2.3275000000000001</v>
      </c>
      <c r="AC4587" s="2">
        <v>39052</v>
      </c>
      <c r="AD4587">
        <v>2.5150000000000001</v>
      </c>
      <c r="AE4587" s="2">
        <v>39085</v>
      </c>
      <c r="AF4587">
        <v>2.6074999999999999</v>
      </c>
      <c r="AG4587" s="2">
        <v>39027</v>
      </c>
      <c r="AH4587">
        <v>58.9</v>
      </c>
      <c r="AI4587" s="37">
        <v>39120</v>
      </c>
      <c r="AJ4587" s="57">
        <v>5.0599999999999996</v>
      </c>
      <c r="AK4587" s="37">
        <v>39120</v>
      </c>
      <c r="AL4587" s="57">
        <v>4.74</v>
      </c>
      <c r="AM4587" s="2">
        <v>38876</v>
      </c>
      <c r="AN4587">
        <v>5.0199999999999996</v>
      </c>
      <c r="AO4587" s="2">
        <v>38875</v>
      </c>
      <c r="AP4587">
        <v>8372.17</v>
      </c>
    </row>
    <row r="4588" spans="25:42" x14ac:dyDescent="0.2">
      <c r="Y4588" s="2">
        <v>39024</v>
      </c>
      <c r="Z4588">
        <v>1.88</v>
      </c>
      <c r="AA4588" s="2">
        <v>38988</v>
      </c>
      <c r="AB4588">
        <v>2.2574999999999998</v>
      </c>
      <c r="AC4588" s="2">
        <v>39051</v>
      </c>
      <c r="AD4588">
        <v>2.4824999999999999</v>
      </c>
      <c r="AE4588" s="2">
        <v>39084</v>
      </c>
      <c r="AF4588">
        <v>2.6074999999999999</v>
      </c>
      <c r="AG4588" s="2">
        <v>39024</v>
      </c>
      <c r="AH4588">
        <v>60.9</v>
      </c>
      <c r="AI4588" s="37">
        <v>39119</v>
      </c>
      <c r="AJ4588" s="57">
        <v>5.07</v>
      </c>
      <c r="AK4588" s="37">
        <v>39119</v>
      </c>
      <c r="AL4588" s="57">
        <v>4.7699999999999996</v>
      </c>
      <c r="AM4588" s="2">
        <v>38875</v>
      </c>
      <c r="AN4588">
        <v>4.99</v>
      </c>
      <c r="AO4588" s="2">
        <v>38874</v>
      </c>
      <c r="AP4588">
        <v>8373.4699999999993</v>
      </c>
    </row>
    <row r="4589" spans="25:42" x14ac:dyDescent="0.2">
      <c r="Y4589" s="2">
        <v>39023</v>
      </c>
      <c r="Z4589">
        <v>1.68</v>
      </c>
      <c r="AA4589" s="2">
        <v>38987</v>
      </c>
      <c r="AB4589">
        <v>2.2475000000000001</v>
      </c>
      <c r="AC4589" s="2">
        <v>39050</v>
      </c>
      <c r="AD4589">
        <v>2.5125000000000002</v>
      </c>
      <c r="AE4589" s="2">
        <v>39083</v>
      </c>
      <c r="AF4589">
        <v>2.59</v>
      </c>
      <c r="AG4589" s="2">
        <v>39023</v>
      </c>
      <c r="AH4589">
        <v>63.5</v>
      </c>
      <c r="AI4589" s="37">
        <v>39118</v>
      </c>
      <c r="AJ4589" s="57">
        <v>5.08</v>
      </c>
      <c r="AK4589" s="37">
        <v>39118</v>
      </c>
      <c r="AL4589" s="57">
        <v>4.8099999999999996</v>
      </c>
      <c r="AM4589" s="2">
        <v>38874</v>
      </c>
      <c r="AN4589">
        <v>4.99</v>
      </c>
      <c r="AO4589" s="2">
        <v>38873</v>
      </c>
      <c r="AP4589">
        <v>8359.98</v>
      </c>
    </row>
    <row r="4590" spans="25:42" x14ac:dyDescent="0.2">
      <c r="Y4590" s="2">
        <v>39022</v>
      </c>
      <c r="Z4590">
        <v>1.665</v>
      </c>
      <c r="AA4590" s="2">
        <v>38986</v>
      </c>
      <c r="AB4590">
        <v>2.2225000000000001</v>
      </c>
      <c r="AC4590" s="2">
        <v>39049</v>
      </c>
      <c r="AD4590">
        <v>2.4725000000000001</v>
      </c>
      <c r="AE4590" s="2">
        <v>39080</v>
      </c>
      <c r="AF4590">
        <v>2.5649999999999999</v>
      </c>
      <c r="AG4590" s="2">
        <v>39022</v>
      </c>
      <c r="AH4590">
        <v>63.8</v>
      </c>
      <c r="AI4590" s="37">
        <v>39115</v>
      </c>
      <c r="AJ4590" s="57">
        <v>5.08</v>
      </c>
      <c r="AK4590" s="37">
        <v>39115</v>
      </c>
      <c r="AL4590" s="57">
        <v>4.83</v>
      </c>
      <c r="AM4590" s="2">
        <v>38873</v>
      </c>
      <c r="AN4590">
        <v>5.01</v>
      </c>
      <c r="AO4590" s="2">
        <v>38870</v>
      </c>
      <c r="AP4590">
        <v>8358.36</v>
      </c>
    </row>
    <row r="4591" spans="25:42" x14ac:dyDescent="0.2">
      <c r="Y4591" s="2">
        <v>39021</v>
      </c>
      <c r="Z4591">
        <v>1.79</v>
      </c>
      <c r="AA4591" s="2">
        <v>38985</v>
      </c>
      <c r="AB4591">
        <v>2.2324999999999999</v>
      </c>
      <c r="AC4591" s="2">
        <v>39048</v>
      </c>
      <c r="AD4591">
        <v>2.5</v>
      </c>
      <c r="AE4591" s="2">
        <v>39079</v>
      </c>
      <c r="AF4591">
        <v>2.5975000000000001</v>
      </c>
      <c r="AG4591" s="2">
        <v>39021</v>
      </c>
      <c r="AH4591">
        <v>60.9</v>
      </c>
      <c r="AI4591" s="37">
        <v>39114</v>
      </c>
      <c r="AJ4591" s="57">
        <v>5.09</v>
      </c>
      <c r="AK4591" s="37">
        <v>39114</v>
      </c>
      <c r="AL4591" s="57">
        <v>4.84</v>
      </c>
      <c r="AM4591" s="2">
        <v>38870</v>
      </c>
      <c r="AN4591">
        <v>4.97</v>
      </c>
      <c r="AO4591" s="2">
        <v>38869</v>
      </c>
      <c r="AP4591">
        <v>8342.86</v>
      </c>
    </row>
    <row r="4592" spans="25:42" x14ac:dyDescent="0.2">
      <c r="Y4592" s="2">
        <v>39020</v>
      </c>
      <c r="Z4592">
        <v>1.83</v>
      </c>
      <c r="AA4592" s="2">
        <v>38982</v>
      </c>
      <c r="AB4592">
        <v>2.2025000000000001</v>
      </c>
      <c r="AC4592" s="2">
        <v>39045</v>
      </c>
      <c r="AD4592">
        <v>2.4824999999999999</v>
      </c>
      <c r="AE4592" s="2">
        <v>39078</v>
      </c>
      <c r="AF4592">
        <v>2.5674999999999999</v>
      </c>
      <c r="AG4592" s="2">
        <v>39020</v>
      </c>
      <c r="AH4592">
        <v>58.5</v>
      </c>
      <c r="AI4592" s="37">
        <v>39113</v>
      </c>
      <c r="AJ4592" s="57">
        <v>5.09</v>
      </c>
      <c r="AK4592" s="37">
        <v>39113</v>
      </c>
      <c r="AL4592" s="57">
        <v>4.83</v>
      </c>
      <c r="AM4592" s="2">
        <v>38869</v>
      </c>
      <c r="AN4592">
        <v>5.0199999999999996</v>
      </c>
      <c r="AO4592" s="2">
        <v>38868</v>
      </c>
      <c r="AP4592">
        <v>8356.7800000000007</v>
      </c>
    </row>
    <row r="4593" spans="25:42" x14ac:dyDescent="0.2">
      <c r="Y4593" s="2">
        <v>39017</v>
      </c>
      <c r="Z4593">
        <v>1.88</v>
      </c>
      <c r="AA4593" s="2">
        <v>38981</v>
      </c>
      <c r="AB4593">
        <v>2.2149999999999999</v>
      </c>
      <c r="AC4593" s="2">
        <v>39044</v>
      </c>
      <c r="AD4593">
        <v>2.4900000000000002</v>
      </c>
      <c r="AE4593" s="2">
        <v>39077</v>
      </c>
      <c r="AF4593">
        <v>2.585</v>
      </c>
      <c r="AG4593" s="2">
        <v>39017</v>
      </c>
      <c r="AH4593">
        <v>59.5</v>
      </c>
      <c r="AI4593" s="37">
        <v>39112</v>
      </c>
      <c r="AJ4593" s="57">
        <v>5.1100000000000003</v>
      </c>
      <c r="AK4593" s="37">
        <v>39112</v>
      </c>
      <c r="AL4593" s="57">
        <v>4.88</v>
      </c>
      <c r="AM4593" s="2">
        <v>38868</v>
      </c>
      <c r="AN4593">
        <v>5.05</v>
      </c>
      <c r="AO4593" s="2">
        <v>38867</v>
      </c>
      <c r="AP4593">
        <v>8343.99</v>
      </c>
    </row>
    <row r="4594" spans="25:42" x14ac:dyDescent="0.2">
      <c r="Y4594" s="2">
        <v>39016</v>
      </c>
      <c r="Z4594">
        <v>1.9</v>
      </c>
      <c r="AA4594" s="2">
        <v>38980</v>
      </c>
      <c r="AB4594">
        <v>2.2275</v>
      </c>
      <c r="AC4594" s="2">
        <v>39043</v>
      </c>
      <c r="AD4594">
        <v>2.4550000000000001</v>
      </c>
      <c r="AE4594" s="2">
        <v>39076</v>
      </c>
      <c r="AF4594">
        <v>2.585</v>
      </c>
      <c r="AG4594" s="2">
        <v>39016</v>
      </c>
      <c r="AH4594">
        <v>58.3</v>
      </c>
      <c r="AI4594" s="37">
        <v>39111</v>
      </c>
      <c r="AJ4594" s="57">
        <v>5.12</v>
      </c>
      <c r="AK4594" s="37">
        <v>39111</v>
      </c>
      <c r="AL4594" s="57">
        <v>4.9000000000000004</v>
      </c>
      <c r="AM4594" s="2">
        <v>38867</v>
      </c>
      <c r="AN4594">
        <v>5.0199999999999996</v>
      </c>
      <c r="AO4594" s="2">
        <v>38863</v>
      </c>
      <c r="AP4594">
        <v>8348.36</v>
      </c>
    </row>
    <row r="4595" spans="25:42" x14ac:dyDescent="0.2">
      <c r="Y4595" s="2">
        <v>39015</v>
      </c>
      <c r="Z4595">
        <v>1.89</v>
      </c>
      <c r="AA4595" s="2">
        <v>38979</v>
      </c>
      <c r="AB4595">
        <v>2.2625000000000002</v>
      </c>
      <c r="AC4595" s="2">
        <v>39042</v>
      </c>
      <c r="AD4595">
        <v>2.4449999999999998</v>
      </c>
      <c r="AE4595" s="2">
        <v>39073</v>
      </c>
      <c r="AF4595">
        <v>2.585</v>
      </c>
      <c r="AG4595" s="2">
        <v>39015</v>
      </c>
      <c r="AH4595">
        <v>57.1</v>
      </c>
      <c r="AI4595" s="37">
        <v>39108</v>
      </c>
      <c r="AJ4595" s="57">
        <v>5.12</v>
      </c>
      <c r="AK4595" s="37">
        <v>39108</v>
      </c>
      <c r="AL4595" s="57">
        <v>4.88</v>
      </c>
      <c r="AM4595" s="2">
        <v>38863</v>
      </c>
      <c r="AN4595">
        <v>4.99</v>
      </c>
      <c r="AO4595" s="2">
        <v>38862</v>
      </c>
      <c r="AP4595">
        <v>8348.19</v>
      </c>
    </row>
    <row r="4596" spans="25:42" x14ac:dyDescent="0.2">
      <c r="Y4596" s="2">
        <v>39014</v>
      </c>
      <c r="Z4596">
        <v>1.78</v>
      </c>
      <c r="AA4596" s="2">
        <v>38978</v>
      </c>
      <c r="AB4596">
        <v>2.3149999999999999</v>
      </c>
      <c r="AC4596" s="2">
        <v>39041</v>
      </c>
      <c r="AD4596">
        <v>2.4224999999999999</v>
      </c>
      <c r="AE4596" s="2">
        <v>39072</v>
      </c>
      <c r="AF4596">
        <v>2.5724999999999998</v>
      </c>
      <c r="AG4596" s="2">
        <v>39014</v>
      </c>
      <c r="AH4596">
        <v>57.7</v>
      </c>
      <c r="AI4596" s="37">
        <v>39107</v>
      </c>
      <c r="AJ4596" s="57">
        <v>5.1100000000000003</v>
      </c>
      <c r="AK4596" s="37">
        <v>39107</v>
      </c>
      <c r="AL4596" s="57">
        <v>4.87</v>
      </c>
      <c r="AM4596" s="2">
        <v>38862</v>
      </c>
      <c r="AN4596">
        <v>5.01</v>
      </c>
      <c r="AO4596" s="2">
        <v>38861</v>
      </c>
      <c r="AP4596">
        <v>8349.19</v>
      </c>
    </row>
    <row r="4597" spans="25:42" x14ac:dyDescent="0.2">
      <c r="Y4597" s="2">
        <v>39013</v>
      </c>
      <c r="Z4597">
        <v>1.75</v>
      </c>
      <c r="AA4597" s="2">
        <v>38975</v>
      </c>
      <c r="AB4597">
        <v>2.3725000000000001</v>
      </c>
      <c r="AC4597" s="2">
        <v>39038</v>
      </c>
      <c r="AD4597">
        <v>2.395</v>
      </c>
      <c r="AE4597" s="2">
        <v>39071</v>
      </c>
      <c r="AF4597">
        <v>2.5825</v>
      </c>
      <c r="AG4597" s="2">
        <v>39013</v>
      </c>
      <c r="AH4597">
        <v>58.6</v>
      </c>
      <c r="AI4597" s="37">
        <v>39106</v>
      </c>
      <c r="AJ4597" s="57">
        <v>5.09</v>
      </c>
      <c r="AK4597" s="37">
        <v>39106</v>
      </c>
      <c r="AL4597" s="57">
        <v>4.8099999999999996</v>
      </c>
      <c r="AM4597" s="2">
        <v>38861</v>
      </c>
      <c r="AN4597">
        <v>4.9000000000000004</v>
      </c>
      <c r="AO4597" s="2">
        <v>38860</v>
      </c>
      <c r="AP4597">
        <v>8352.67</v>
      </c>
    </row>
    <row r="4598" spans="25:42" x14ac:dyDescent="0.2">
      <c r="Y4598" s="2">
        <v>39010</v>
      </c>
      <c r="Z4598">
        <v>1.76</v>
      </c>
      <c r="AA4598" s="2">
        <v>38974</v>
      </c>
      <c r="AB4598">
        <v>2.3774999999999999</v>
      </c>
      <c r="AC4598" s="2">
        <v>39037</v>
      </c>
      <c r="AD4598">
        <v>2.3849999999999998</v>
      </c>
      <c r="AE4598" s="2">
        <v>39070</v>
      </c>
      <c r="AF4598">
        <v>2.5975000000000001</v>
      </c>
      <c r="AG4598" s="2">
        <v>39010</v>
      </c>
      <c r="AH4598">
        <v>56.6</v>
      </c>
      <c r="AI4598" s="37">
        <v>39105</v>
      </c>
      <c r="AJ4598" s="57">
        <v>5.0999999999999996</v>
      </c>
      <c r="AK4598" s="37">
        <v>39105</v>
      </c>
      <c r="AL4598" s="57">
        <v>4.8099999999999996</v>
      </c>
      <c r="AM4598" s="2">
        <v>38860</v>
      </c>
      <c r="AN4598">
        <v>4.9400000000000004</v>
      </c>
      <c r="AO4598" s="2">
        <v>38859</v>
      </c>
      <c r="AP4598">
        <v>8345.57</v>
      </c>
    </row>
    <row r="4599" spans="25:42" x14ac:dyDescent="0.2">
      <c r="Y4599" s="2">
        <v>39009</v>
      </c>
      <c r="Z4599">
        <v>1.74</v>
      </c>
      <c r="AA4599" s="2">
        <v>38973</v>
      </c>
      <c r="AB4599">
        <v>2.3824999999999998</v>
      </c>
      <c r="AC4599" s="2">
        <v>39036</v>
      </c>
      <c r="AD4599">
        <v>2.4975000000000001</v>
      </c>
      <c r="AE4599" s="2">
        <v>39069</v>
      </c>
      <c r="AF4599">
        <v>2.5625</v>
      </c>
      <c r="AG4599" s="2">
        <v>39009</v>
      </c>
      <c r="AH4599">
        <v>58.4</v>
      </c>
      <c r="AI4599" s="37">
        <v>39104</v>
      </c>
      <c r="AJ4599" s="57">
        <v>5.09</v>
      </c>
      <c r="AK4599" s="37">
        <v>39104</v>
      </c>
      <c r="AL4599" s="57">
        <v>4.76</v>
      </c>
      <c r="AM4599" s="2">
        <v>38859</v>
      </c>
      <c r="AN4599">
        <v>5</v>
      </c>
      <c r="AO4599" s="2">
        <v>38856</v>
      </c>
      <c r="AP4599">
        <v>8344.4500000000007</v>
      </c>
    </row>
    <row r="4600" spans="25:42" x14ac:dyDescent="0.2">
      <c r="Y4600" s="2">
        <v>39008</v>
      </c>
      <c r="Z4600">
        <v>1.73</v>
      </c>
      <c r="AA4600" s="2">
        <v>38972</v>
      </c>
      <c r="AB4600">
        <v>2.3025000000000002</v>
      </c>
      <c r="AC4600" s="2">
        <v>39035</v>
      </c>
      <c r="AD4600">
        <v>2.4575</v>
      </c>
      <c r="AE4600" s="2">
        <v>39066</v>
      </c>
      <c r="AF4600">
        <v>2.6074999999999999</v>
      </c>
      <c r="AG4600" s="2">
        <v>39008</v>
      </c>
      <c r="AH4600">
        <v>59.1</v>
      </c>
      <c r="AI4600" s="37">
        <v>39101</v>
      </c>
      <c r="AJ4600" s="57">
        <v>5.09</v>
      </c>
      <c r="AK4600" s="37">
        <v>39101</v>
      </c>
      <c r="AL4600" s="57">
        <v>4.78</v>
      </c>
      <c r="AM4600" s="2">
        <v>38856</v>
      </c>
      <c r="AN4600">
        <v>5</v>
      </c>
      <c r="AO4600" s="2">
        <v>38855</v>
      </c>
      <c r="AP4600">
        <v>8344.92</v>
      </c>
    </row>
    <row r="4601" spans="25:42" x14ac:dyDescent="0.2">
      <c r="Y4601" s="2">
        <v>39007</v>
      </c>
      <c r="Z4601">
        <v>1.8</v>
      </c>
      <c r="AA4601" s="2">
        <v>38971</v>
      </c>
      <c r="AB4601">
        <v>2.12</v>
      </c>
      <c r="AC4601" s="2">
        <v>39034</v>
      </c>
      <c r="AD4601">
        <v>2.4725000000000001</v>
      </c>
      <c r="AE4601" s="2">
        <v>39065</v>
      </c>
      <c r="AF4601">
        <v>2.6549999999999998</v>
      </c>
      <c r="AG4601" s="2">
        <v>39007</v>
      </c>
      <c r="AH4601">
        <v>61.1</v>
      </c>
      <c r="AI4601" s="37">
        <v>39100</v>
      </c>
      <c r="AJ4601" s="57">
        <v>5.07</v>
      </c>
      <c r="AK4601" s="37">
        <v>39100</v>
      </c>
      <c r="AL4601" s="57">
        <v>4.75</v>
      </c>
      <c r="AM4601" s="2">
        <v>38855</v>
      </c>
      <c r="AN4601">
        <v>5</v>
      </c>
      <c r="AO4601" s="2">
        <v>38854</v>
      </c>
      <c r="AP4601">
        <v>8337.01</v>
      </c>
    </row>
    <row r="4602" spans="25:42" x14ac:dyDescent="0.2">
      <c r="Y4602" s="2">
        <v>39006</v>
      </c>
      <c r="Z4602">
        <v>1.82</v>
      </c>
      <c r="AA4602" s="2">
        <v>38968</v>
      </c>
      <c r="AB4602">
        <v>2.38</v>
      </c>
      <c r="AC4602" s="2">
        <v>39031</v>
      </c>
      <c r="AD4602">
        <v>2.4874999999999998</v>
      </c>
      <c r="AE4602" s="2">
        <v>39064</v>
      </c>
      <c r="AF4602">
        <v>2.6575000000000002</v>
      </c>
      <c r="AG4602" s="2">
        <v>39006</v>
      </c>
      <c r="AH4602">
        <v>59.1</v>
      </c>
      <c r="AI4602" s="37">
        <v>39099</v>
      </c>
      <c r="AJ4602" s="57">
        <v>5.08</v>
      </c>
      <c r="AK4602" s="37">
        <v>39099</v>
      </c>
      <c r="AL4602" s="57">
        <v>4.79</v>
      </c>
      <c r="AM4602" s="2">
        <v>38854</v>
      </c>
      <c r="AN4602">
        <v>4.96</v>
      </c>
      <c r="AO4602" s="2">
        <v>38853</v>
      </c>
      <c r="AP4602">
        <v>8338.16</v>
      </c>
    </row>
    <row r="4603" spans="25:42" x14ac:dyDescent="0.2">
      <c r="Y4603" s="2">
        <v>39003</v>
      </c>
      <c r="Z4603">
        <v>1.81</v>
      </c>
      <c r="AA4603" s="2">
        <v>38967</v>
      </c>
      <c r="AB4603">
        <v>2.4325000000000001</v>
      </c>
      <c r="AC4603" s="2">
        <v>39030</v>
      </c>
      <c r="AD4603">
        <v>2.5074999999999998</v>
      </c>
      <c r="AE4603" s="2">
        <v>39063</v>
      </c>
      <c r="AF4603">
        <v>2.6425000000000001</v>
      </c>
      <c r="AG4603" s="2">
        <v>39003</v>
      </c>
      <c r="AH4603">
        <v>60.3</v>
      </c>
      <c r="AI4603" s="37">
        <v>39098</v>
      </c>
      <c r="AJ4603" s="57">
        <v>5.0599999999999996</v>
      </c>
      <c r="AK4603" s="37">
        <v>39098</v>
      </c>
      <c r="AL4603" s="57">
        <v>4.75</v>
      </c>
      <c r="AM4603" s="2">
        <v>38853</v>
      </c>
      <c r="AN4603">
        <v>4.9800000000000004</v>
      </c>
      <c r="AO4603" s="2">
        <v>38852</v>
      </c>
      <c r="AP4603">
        <v>8332.52</v>
      </c>
    </row>
    <row r="4604" spans="25:42" x14ac:dyDescent="0.2">
      <c r="Y4604" s="2">
        <v>39002</v>
      </c>
      <c r="Z4604">
        <v>1.84</v>
      </c>
      <c r="AA4604" s="2">
        <v>38966</v>
      </c>
      <c r="AB4604">
        <v>2.4975000000000001</v>
      </c>
      <c r="AC4604" s="2">
        <v>39029</v>
      </c>
      <c r="AD4604">
        <v>2.4975000000000001</v>
      </c>
      <c r="AE4604" s="2">
        <v>39062</v>
      </c>
      <c r="AF4604">
        <v>2.6524999999999999</v>
      </c>
      <c r="AG4604" s="2">
        <v>39002</v>
      </c>
      <c r="AH4604">
        <v>60.7</v>
      </c>
      <c r="AI4604" s="37">
        <v>39097</v>
      </c>
      <c r="AJ4604" s="58" t="e">
        <f>NA()</f>
        <v>#N/A</v>
      </c>
      <c r="AK4604" s="37">
        <v>39097</v>
      </c>
      <c r="AL4604" s="57" t="e">
        <v>#N/A</v>
      </c>
      <c r="AM4604" s="2">
        <v>38852</v>
      </c>
      <c r="AN4604">
        <v>5.01</v>
      </c>
      <c r="AO4604" s="2">
        <v>38849</v>
      </c>
      <c r="AP4604">
        <v>8358.94</v>
      </c>
    </row>
    <row r="4605" spans="25:42" x14ac:dyDescent="0.2">
      <c r="Y4605" s="2">
        <v>39001</v>
      </c>
      <c r="Z4605">
        <v>1.86</v>
      </c>
      <c r="AA4605" s="2">
        <v>38965</v>
      </c>
      <c r="AB4605">
        <v>2.4</v>
      </c>
      <c r="AC4605" s="2">
        <v>39028</v>
      </c>
      <c r="AD4605">
        <v>2.5024999999999999</v>
      </c>
      <c r="AE4605" s="2">
        <v>39059</v>
      </c>
      <c r="AF4605">
        <v>2.665</v>
      </c>
      <c r="AG4605" s="2">
        <v>39001</v>
      </c>
      <c r="AH4605">
        <v>62</v>
      </c>
      <c r="AI4605" s="37">
        <v>39094</v>
      </c>
      <c r="AJ4605" s="57">
        <v>5.0599999999999996</v>
      </c>
      <c r="AK4605" s="37">
        <v>39094</v>
      </c>
      <c r="AL4605" s="57">
        <v>4.7699999999999996</v>
      </c>
      <c r="AM4605" s="2">
        <v>38849</v>
      </c>
      <c r="AN4605">
        <v>5.01</v>
      </c>
      <c r="AO4605" s="2">
        <v>38848</v>
      </c>
      <c r="AP4605">
        <v>8357.99</v>
      </c>
    </row>
    <row r="4606" spans="25:42" x14ac:dyDescent="0.2">
      <c r="Y4606" s="2">
        <v>39000</v>
      </c>
      <c r="Z4606">
        <v>1.85</v>
      </c>
      <c r="AA4606" s="2">
        <v>38964</v>
      </c>
      <c r="AB4606">
        <v>2.5049999999999999</v>
      </c>
      <c r="AC4606" s="2">
        <v>39027</v>
      </c>
      <c r="AD4606">
        <v>2.5350000000000001</v>
      </c>
      <c r="AE4606" s="2">
        <v>39058</v>
      </c>
      <c r="AF4606">
        <v>2.6375000000000002</v>
      </c>
      <c r="AG4606" s="2">
        <v>39000</v>
      </c>
      <c r="AH4606">
        <v>63.1</v>
      </c>
      <c r="AI4606" s="37">
        <v>39093</v>
      </c>
      <c r="AJ4606" s="57">
        <v>5.05</v>
      </c>
      <c r="AK4606" s="37">
        <v>39093</v>
      </c>
      <c r="AL4606" s="57">
        <v>4.74</v>
      </c>
      <c r="AM4606" s="2">
        <v>38848</v>
      </c>
      <c r="AN4606">
        <v>4.99</v>
      </c>
      <c r="AO4606" s="2">
        <v>38847</v>
      </c>
      <c r="AP4606">
        <v>8360.18</v>
      </c>
    </row>
    <row r="4607" spans="25:42" x14ac:dyDescent="0.2">
      <c r="Y4607" s="2">
        <v>38999</v>
      </c>
      <c r="Z4607">
        <v>1.99</v>
      </c>
      <c r="AA4607" s="2">
        <v>38961</v>
      </c>
      <c r="AB4607">
        <v>2.48</v>
      </c>
      <c r="AC4607" s="2">
        <v>39024</v>
      </c>
      <c r="AD4607">
        <v>2.5049999999999999</v>
      </c>
      <c r="AE4607" s="2">
        <v>39057</v>
      </c>
      <c r="AF4607">
        <v>2.6150000000000002</v>
      </c>
      <c r="AG4607" s="2">
        <v>38999</v>
      </c>
      <c r="AH4607">
        <v>63.7</v>
      </c>
      <c r="AI4607" s="37">
        <v>39092</v>
      </c>
      <c r="AJ4607" s="57">
        <v>5.0199999999999996</v>
      </c>
      <c r="AK4607" s="37">
        <v>39092</v>
      </c>
      <c r="AL4607" s="57">
        <v>4.6900000000000004</v>
      </c>
      <c r="AM4607" s="2">
        <v>38847</v>
      </c>
      <c r="AN4607">
        <v>4.88</v>
      </c>
      <c r="AO4607" s="2">
        <v>38846</v>
      </c>
      <c r="AP4607">
        <v>8364.2900000000009</v>
      </c>
    </row>
    <row r="4608" spans="25:42" x14ac:dyDescent="0.2">
      <c r="Y4608" s="2">
        <v>38996</v>
      </c>
      <c r="Z4608">
        <v>1.81</v>
      </c>
      <c r="AA4608" s="2">
        <v>38960</v>
      </c>
      <c r="AB4608">
        <v>2.5175000000000001</v>
      </c>
      <c r="AC4608" s="2">
        <v>39023</v>
      </c>
      <c r="AD4608">
        <v>2.4449999999999998</v>
      </c>
      <c r="AE4608" s="2">
        <v>39056</v>
      </c>
      <c r="AF4608">
        <v>2.6625000000000001</v>
      </c>
      <c r="AG4608" s="2">
        <v>38996</v>
      </c>
      <c r="AH4608">
        <v>63.7</v>
      </c>
      <c r="AI4608" s="37">
        <v>39091</v>
      </c>
      <c r="AJ4608" s="57">
        <v>5.0199999999999996</v>
      </c>
      <c r="AK4608" s="37">
        <v>39091</v>
      </c>
      <c r="AL4608" s="57">
        <v>4.66</v>
      </c>
      <c r="AM4608" s="2">
        <v>38846</v>
      </c>
      <c r="AN4608">
        <v>4.78</v>
      </c>
      <c r="AO4608" s="2">
        <v>38845</v>
      </c>
      <c r="AP4608">
        <v>8361.09</v>
      </c>
    </row>
    <row r="4609" spans="25:42" x14ac:dyDescent="0.2">
      <c r="Y4609" s="2">
        <v>38995</v>
      </c>
      <c r="Z4609">
        <v>1.85</v>
      </c>
      <c r="AA4609" s="2">
        <v>38959</v>
      </c>
      <c r="AB4609">
        <v>2.6675</v>
      </c>
      <c r="AC4609" s="2">
        <v>39022</v>
      </c>
      <c r="AD4609">
        <v>2.41</v>
      </c>
      <c r="AE4609" s="2">
        <v>39055</v>
      </c>
      <c r="AF4609">
        <v>2.6425000000000001</v>
      </c>
      <c r="AG4609" s="2">
        <v>38995</v>
      </c>
      <c r="AH4609">
        <v>66</v>
      </c>
      <c r="AI4609" s="37">
        <v>39090</v>
      </c>
      <c r="AJ4609" s="57">
        <v>5.01</v>
      </c>
      <c r="AK4609" s="37">
        <v>39090</v>
      </c>
      <c r="AL4609" s="57">
        <v>4.66</v>
      </c>
      <c r="AM4609" s="2">
        <v>38845</v>
      </c>
      <c r="AN4609">
        <v>4.88</v>
      </c>
      <c r="AO4609" s="2">
        <v>38842</v>
      </c>
      <c r="AP4609">
        <v>8357</v>
      </c>
    </row>
    <row r="4610" spans="25:42" x14ac:dyDescent="0.2">
      <c r="Y4610" s="2">
        <v>38994</v>
      </c>
      <c r="Z4610">
        <v>1.79</v>
      </c>
      <c r="AA4610" s="2">
        <v>38958</v>
      </c>
      <c r="AB4610">
        <v>2.6124999999999998</v>
      </c>
      <c r="AC4610" s="2">
        <v>39021</v>
      </c>
      <c r="AD4610">
        <v>2.4075000000000002</v>
      </c>
      <c r="AE4610" s="2">
        <v>39052</v>
      </c>
      <c r="AF4610">
        <v>2.6877</v>
      </c>
      <c r="AG4610" s="2">
        <v>38994</v>
      </c>
      <c r="AH4610">
        <v>66.3</v>
      </c>
      <c r="AI4610" s="37">
        <v>39087</v>
      </c>
      <c r="AJ4610" s="57">
        <v>4.9800000000000004</v>
      </c>
      <c r="AK4610" s="37">
        <v>39087</v>
      </c>
      <c r="AL4610" s="57">
        <v>4.6500000000000004</v>
      </c>
      <c r="AM4610" s="2">
        <v>38842</v>
      </c>
      <c r="AN4610">
        <v>4.83</v>
      </c>
      <c r="AO4610" s="2">
        <v>38841</v>
      </c>
      <c r="AP4610">
        <v>8355.17</v>
      </c>
    </row>
    <row r="4611" spans="25:42" x14ac:dyDescent="0.2">
      <c r="Y4611" s="2">
        <v>38993</v>
      </c>
      <c r="Z4611">
        <v>1.86</v>
      </c>
      <c r="AA4611" s="2">
        <v>38957</v>
      </c>
      <c r="AB4611">
        <v>2.6</v>
      </c>
      <c r="AC4611" s="2">
        <v>39020</v>
      </c>
      <c r="AD4611">
        <v>2.4350000000000001</v>
      </c>
      <c r="AE4611" s="2">
        <v>39051</v>
      </c>
      <c r="AF4611">
        <v>2.6425000000000001</v>
      </c>
      <c r="AG4611" s="2">
        <v>38993</v>
      </c>
      <c r="AH4611">
        <v>61</v>
      </c>
      <c r="AI4611" s="37">
        <v>39086</v>
      </c>
      <c r="AJ4611" s="57">
        <v>4.95</v>
      </c>
      <c r="AK4611" s="37">
        <v>39086</v>
      </c>
      <c r="AL4611" s="57">
        <v>4.62</v>
      </c>
      <c r="AM4611" s="2">
        <v>38841</v>
      </c>
      <c r="AN4611">
        <v>4.83</v>
      </c>
      <c r="AO4611" s="2">
        <v>38840</v>
      </c>
      <c r="AP4611">
        <v>8359.42</v>
      </c>
    </row>
    <row r="4612" spans="25:42" x14ac:dyDescent="0.2">
      <c r="Y4612" s="2">
        <v>38992</v>
      </c>
      <c r="Z4612">
        <v>1.9</v>
      </c>
      <c r="AA4612" s="2">
        <v>38954</v>
      </c>
      <c r="AB4612">
        <v>2.66</v>
      </c>
      <c r="AC4612" s="2">
        <v>39017</v>
      </c>
      <c r="AD4612">
        <v>2.4649999999999999</v>
      </c>
      <c r="AE4612" s="2">
        <v>39050</v>
      </c>
      <c r="AF4612">
        <v>2.6625000000000001</v>
      </c>
      <c r="AG4612" s="2">
        <v>38992</v>
      </c>
      <c r="AH4612">
        <v>62.6</v>
      </c>
      <c r="AI4612" s="37">
        <v>39085</v>
      </c>
      <c r="AJ4612" s="57">
        <v>4.9800000000000004</v>
      </c>
      <c r="AK4612" s="37">
        <v>39085</v>
      </c>
      <c r="AL4612" s="57">
        <v>4.67</v>
      </c>
      <c r="AM4612" s="2">
        <v>38840</v>
      </c>
      <c r="AN4612">
        <v>4.8099999999999996</v>
      </c>
      <c r="AO4612" s="2">
        <v>38839</v>
      </c>
      <c r="AP4612">
        <v>8365.3700000000008</v>
      </c>
    </row>
    <row r="4613" spans="25:42" x14ac:dyDescent="0.2">
      <c r="Y4613" s="2">
        <v>38989</v>
      </c>
      <c r="Z4613">
        <v>2.13</v>
      </c>
      <c r="AA4613" s="2">
        <v>38953</v>
      </c>
      <c r="AB4613">
        <v>2.7374999999999998</v>
      </c>
      <c r="AC4613" s="2">
        <v>39016</v>
      </c>
      <c r="AD4613">
        <v>2.48</v>
      </c>
      <c r="AE4613" s="2">
        <v>39049</v>
      </c>
      <c r="AF4613">
        <v>2.6274999999999999</v>
      </c>
      <c r="AG4613" s="2">
        <v>38989</v>
      </c>
      <c r="AH4613">
        <v>63.1</v>
      </c>
      <c r="AI4613" s="37">
        <v>39084</v>
      </c>
      <c r="AJ4613" s="57">
        <v>5</v>
      </c>
      <c r="AK4613" s="37">
        <v>39084</v>
      </c>
      <c r="AL4613" s="57">
        <v>4.68</v>
      </c>
      <c r="AM4613" s="2">
        <v>38839</v>
      </c>
      <c r="AN4613">
        <v>4.79</v>
      </c>
      <c r="AO4613" s="2">
        <v>38838</v>
      </c>
      <c r="AP4613">
        <v>8351.57</v>
      </c>
    </row>
    <row r="4614" spans="25:42" x14ac:dyDescent="0.2">
      <c r="Y4614" s="2">
        <v>38988</v>
      </c>
      <c r="Z4614">
        <v>1.93</v>
      </c>
      <c r="AA4614" s="2">
        <v>38952</v>
      </c>
      <c r="AB4614">
        <v>2.7725</v>
      </c>
      <c r="AC4614" s="2">
        <v>39015</v>
      </c>
      <c r="AD4614">
        <v>2.5125000000000002</v>
      </c>
      <c r="AE4614" s="2">
        <v>39048</v>
      </c>
      <c r="AF4614">
        <v>2.6475</v>
      </c>
      <c r="AG4614" s="2">
        <v>38988</v>
      </c>
      <c r="AH4614">
        <v>63.5</v>
      </c>
      <c r="AI4614" s="37">
        <v>39083</v>
      </c>
      <c r="AJ4614" s="58" t="e">
        <f>NA()</f>
        <v>#N/A</v>
      </c>
      <c r="AK4614" s="37">
        <v>39083</v>
      </c>
      <c r="AL4614" s="57" t="e">
        <v>#N/A</v>
      </c>
      <c r="AM4614" s="2">
        <v>38838</v>
      </c>
      <c r="AN4614">
        <v>4.84</v>
      </c>
      <c r="AO4614" s="2">
        <v>38835</v>
      </c>
      <c r="AP4614">
        <v>8355.7199999999993</v>
      </c>
    </row>
    <row r="4615" spans="25:42" x14ac:dyDescent="0.2">
      <c r="Y4615" s="2">
        <v>38987</v>
      </c>
      <c r="Z4615">
        <v>1.93</v>
      </c>
      <c r="AA4615" s="2">
        <v>38951</v>
      </c>
      <c r="AB4615">
        <v>2.87</v>
      </c>
      <c r="AC4615" s="2">
        <v>39014</v>
      </c>
      <c r="AD4615">
        <v>2.4950000000000001</v>
      </c>
      <c r="AE4615" s="2">
        <v>39045</v>
      </c>
      <c r="AF4615">
        <v>2.6575000000000002</v>
      </c>
      <c r="AG4615" s="2">
        <v>38987</v>
      </c>
      <c r="AH4615">
        <v>65.8</v>
      </c>
      <c r="AI4615" s="37">
        <v>39080</v>
      </c>
      <c r="AJ4615" s="57">
        <v>5</v>
      </c>
      <c r="AK4615" s="37">
        <v>39080</v>
      </c>
      <c r="AL4615" s="57">
        <v>4.71</v>
      </c>
      <c r="AM4615" s="2">
        <v>38835</v>
      </c>
      <c r="AN4615">
        <v>4.8600000000000003</v>
      </c>
      <c r="AO4615" s="2">
        <v>38834</v>
      </c>
      <c r="AP4615">
        <v>8339.74</v>
      </c>
    </row>
    <row r="4616" spans="25:42" x14ac:dyDescent="0.2">
      <c r="Y4616" s="2">
        <v>38986</v>
      </c>
      <c r="Z4616">
        <v>1.94</v>
      </c>
      <c r="AA4616" s="2">
        <v>38950</v>
      </c>
      <c r="AB4616">
        <v>2.8824999999999998</v>
      </c>
      <c r="AC4616" s="2">
        <v>39013</v>
      </c>
      <c r="AD4616">
        <v>2.4849999999999999</v>
      </c>
      <c r="AE4616" s="2">
        <v>39044</v>
      </c>
      <c r="AF4616">
        <v>2.68</v>
      </c>
      <c r="AG4616" s="2">
        <v>38986</v>
      </c>
      <c r="AH4616">
        <v>66.7</v>
      </c>
      <c r="AI4616" s="37">
        <v>39079</v>
      </c>
      <c r="AJ4616" s="57">
        <v>5.01</v>
      </c>
      <c r="AK4616" s="37">
        <v>39079</v>
      </c>
      <c r="AL4616" s="58">
        <v>4.7</v>
      </c>
      <c r="AM4616" s="2">
        <v>38834</v>
      </c>
      <c r="AN4616">
        <v>4.79</v>
      </c>
      <c r="AO4616" s="2">
        <v>38833</v>
      </c>
      <c r="AP4616">
        <v>8361.93</v>
      </c>
    </row>
    <row r="4617" spans="25:42" x14ac:dyDescent="0.2">
      <c r="Y4617" s="2">
        <v>38985</v>
      </c>
      <c r="Z4617">
        <v>1.94</v>
      </c>
      <c r="AA4617" s="2">
        <v>38947</v>
      </c>
      <c r="AB4617">
        <v>2.77</v>
      </c>
      <c r="AC4617" s="2">
        <v>39010</v>
      </c>
      <c r="AD4617">
        <v>2.5049999999999999</v>
      </c>
      <c r="AE4617" s="2">
        <v>39043</v>
      </c>
      <c r="AF4617">
        <v>2.6175000000000002</v>
      </c>
      <c r="AG4617" s="2">
        <v>38985</v>
      </c>
      <c r="AH4617">
        <v>70.2</v>
      </c>
      <c r="AI4617" s="37">
        <v>39078</v>
      </c>
      <c r="AJ4617" s="57">
        <v>4.99</v>
      </c>
      <c r="AK4617" s="37">
        <v>39078</v>
      </c>
      <c r="AL4617" s="57">
        <v>4.66</v>
      </c>
      <c r="AM4617" s="2">
        <v>38833</v>
      </c>
      <c r="AN4617">
        <v>4.7300000000000004</v>
      </c>
      <c r="AO4617" s="2">
        <v>38832</v>
      </c>
      <c r="AP4617">
        <v>8362.2999999999993</v>
      </c>
    </row>
    <row r="4618" spans="25:42" x14ac:dyDescent="0.2">
      <c r="Y4618" s="2">
        <v>38982</v>
      </c>
      <c r="Z4618">
        <v>1.9</v>
      </c>
      <c r="AA4618" s="2">
        <v>38946</v>
      </c>
      <c r="AB4618">
        <v>2.8574999999999999</v>
      </c>
      <c r="AC4618" s="2">
        <v>39009</v>
      </c>
      <c r="AD4618">
        <v>2.4725000000000001</v>
      </c>
      <c r="AE4618" s="2">
        <v>39042</v>
      </c>
      <c r="AF4618">
        <v>2.5950000000000002</v>
      </c>
      <c r="AG4618" s="2">
        <v>38982</v>
      </c>
      <c r="AH4618">
        <v>69.5</v>
      </c>
      <c r="AI4618" s="37">
        <v>39077</v>
      </c>
      <c r="AJ4618" s="57">
        <v>4.97</v>
      </c>
      <c r="AK4618" s="37">
        <v>39077</v>
      </c>
      <c r="AL4618" s="57">
        <v>4.6100000000000003</v>
      </c>
      <c r="AM4618" s="2">
        <v>38832</v>
      </c>
      <c r="AN4618">
        <v>4.74</v>
      </c>
      <c r="AO4618" s="2">
        <v>38831</v>
      </c>
      <c r="AP4618">
        <v>8353.43</v>
      </c>
    </row>
    <row r="4619" spans="25:42" x14ac:dyDescent="0.2">
      <c r="Y4619" s="2">
        <v>38981</v>
      </c>
      <c r="Z4619">
        <v>1.91</v>
      </c>
      <c r="AA4619" s="2">
        <v>38945</v>
      </c>
      <c r="AB4619">
        <v>2.93</v>
      </c>
      <c r="AC4619" s="2">
        <v>39008</v>
      </c>
      <c r="AD4619">
        <v>2.4624999999999999</v>
      </c>
      <c r="AE4619" s="2">
        <v>39041</v>
      </c>
      <c r="AF4619">
        <v>2.6124999999999998</v>
      </c>
      <c r="AG4619" s="2">
        <v>38981</v>
      </c>
      <c r="AH4619">
        <v>59.5</v>
      </c>
      <c r="AI4619" s="37">
        <v>39076</v>
      </c>
      <c r="AJ4619" s="58" t="e">
        <f>NA()</f>
        <v>#N/A</v>
      </c>
      <c r="AK4619" s="37">
        <v>39076</v>
      </c>
      <c r="AL4619" s="57" t="e">
        <v>#N/A</v>
      </c>
      <c r="AM4619" s="2">
        <v>38831</v>
      </c>
      <c r="AN4619">
        <v>4.7699999999999996</v>
      </c>
      <c r="AO4619" s="2">
        <v>38828</v>
      </c>
      <c r="AP4619">
        <v>8349.9699999999993</v>
      </c>
    </row>
    <row r="4620" spans="25:42" x14ac:dyDescent="0.2">
      <c r="Y4620" s="2">
        <v>38980</v>
      </c>
      <c r="Z4620">
        <v>1.95</v>
      </c>
      <c r="AA4620" s="2">
        <v>38944</v>
      </c>
      <c r="AB4620">
        <v>3.0074999999999998</v>
      </c>
      <c r="AC4620" s="2">
        <v>39007</v>
      </c>
      <c r="AD4620">
        <v>2.4700000000000002</v>
      </c>
      <c r="AE4620" s="2">
        <v>39038</v>
      </c>
      <c r="AF4620">
        <v>2.6150000000000002</v>
      </c>
      <c r="AG4620" s="2">
        <v>38980</v>
      </c>
      <c r="AH4620">
        <v>55</v>
      </c>
      <c r="AI4620" s="37">
        <v>39073</v>
      </c>
      <c r="AJ4620" s="57">
        <v>4.96</v>
      </c>
      <c r="AK4620" s="37">
        <v>39073</v>
      </c>
      <c r="AL4620" s="57">
        <v>4.63</v>
      </c>
      <c r="AM4620" s="2">
        <v>38828</v>
      </c>
      <c r="AN4620">
        <v>4.74</v>
      </c>
      <c r="AO4620" s="2">
        <v>38827</v>
      </c>
      <c r="AP4620">
        <v>8349.2800000000007</v>
      </c>
    </row>
    <row r="4621" spans="25:42" x14ac:dyDescent="0.2">
      <c r="Y4621" s="2">
        <v>38979</v>
      </c>
      <c r="Z4621">
        <v>2.11</v>
      </c>
      <c r="AA4621" s="2">
        <v>38943</v>
      </c>
      <c r="AB4621">
        <v>3.0350000000000001</v>
      </c>
      <c r="AC4621" s="2">
        <v>39006</v>
      </c>
      <c r="AD4621">
        <v>2.5249999999999999</v>
      </c>
      <c r="AE4621" s="2">
        <v>39037</v>
      </c>
      <c r="AF4621">
        <v>2.625</v>
      </c>
      <c r="AG4621" s="2">
        <v>38979</v>
      </c>
      <c r="AH4621">
        <v>56.2</v>
      </c>
      <c r="AI4621" s="37">
        <v>39072</v>
      </c>
      <c r="AJ4621" s="57">
        <v>4.93</v>
      </c>
      <c r="AK4621" s="37">
        <v>39072</v>
      </c>
      <c r="AL4621" s="57">
        <v>4.55</v>
      </c>
      <c r="AM4621" s="2">
        <v>38827</v>
      </c>
      <c r="AN4621">
        <v>4.7300000000000004</v>
      </c>
      <c r="AO4621" s="2">
        <v>38826</v>
      </c>
      <c r="AP4621">
        <v>8371.83</v>
      </c>
    </row>
    <row r="4622" spans="25:42" x14ac:dyDescent="0.2">
      <c r="Y4622" s="2">
        <v>38978</v>
      </c>
      <c r="Z4622">
        <v>2.17</v>
      </c>
      <c r="AA4622" s="2">
        <v>38940</v>
      </c>
      <c r="AB4622">
        <v>2.94</v>
      </c>
      <c r="AC4622" s="2">
        <v>39003</v>
      </c>
      <c r="AD4622">
        <v>2.5175000000000001</v>
      </c>
      <c r="AE4622" s="2">
        <v>39036</v>
      </c>
      <c r="AF4622">
        <v>2.6974999999999998</v>
      </c>
      <c r="AG4622" s="2">
        <v>38978</v>
      </c>
      <c r="AH4622">
        <v>56.2</v>
      </c>
      <c r="AI4622" s="37">
        <v>39071</v>
      </c>
      <c r="AJ4622" s="57">
        <v>4.96</v>
      </c>
      <c r="AK4622" s="37">
        <v>39071</v>
      </c>
      <c r="AL4622" s="57">
        <v>4.5999999999999996</v>
      </c>
      <c r="AM4622" s="2">
        <v>38826</v>
      </c>
      <c r="AN4622">
        <v>4.7</v>
      </c>
      <c r="AO4622" s="2">
        <v>38825</v>
      </c>
      <c r="AP4622">
        <v>8373.6</v>
      </c>
    </row>
    <row r="4623" spans="25:42" x14ac:dyDescent="0.2">
      <c r="Y4623" s="2">
        <v>38975</v>
      </c>
      <c r="Z4623">
        <v>2.16</v>
      </c>
      <c r="AA4623" s="2">
        <v>38939</v>
      </c>
      <c r="AB4623">
        <v>2.9874999999999998</v>
      </c>
      <c r="AC4623" s="2">
        <v>39002</v>
      </c>
      <c r="AD4623">
        <v>2.5175000000000001</v>
      </c>
      <c r="AE4623" s="2">
        <v>39035</v>
      </c>
      <c r="AF4623">
        <v>2.6675</v>
      </c>
      <c r="AG4623" s="2">
        <v>38975</v>
      </c>
      <c r="AH4623">
        <v>55.9</v>
      </c>
      <c r="AI4623" s="37">
        <v>39070</v>
      </c>
      <c r="AJ4623" s="57">
        <v>4.96</v>
      </c>
      <c r="AK4623" s="37">
        <v>39070</v>
      </c>
      <c r="AL4623" s="57">
        <v>4.5999999999999996</v>
      </c>
      <c r="AM4623" s="2">
        <v>38825</v>
      </c>
      <c r="AN4623">
        <v>4.72</v>
      </c>
      <c r="AO4623" s="2">
        <v>38824</v>
      </c>
      <c r="AP4623">
        <v>8366.86</v>
      </c>
    </row>
    <row r="4624" spans="25:42" x14ac:dyDescent="0.2">
      <c r="Y4624" s="2">
        <v>38974</v>
      </c>
      <c r="Z4624">
        <v>2.31</v>
      </c>
      <c r="AA4624" s="2">
        <v>38938</v>
      </c>
      <c r="AB4624">
        <v>3.04</v>
      </c>
      <c r="AC4624" s="2">
        <v>39001</v>
      </c>
      <c r="AD4624">
        <v>2.5274999999999999</v>
      </c>
      <c r="AE4624" s="2">
        <v>39034</v>
      </c>
      <c r="AF4624">
        <v>2.6675</v>
      </c>
      <c r="AG4624" s="2">
        <v>38974</v>
      </c>
      <c r="AH4624">
        <v>57.5</v>
      </c>
      <c r="AI4624" s="37">
        <v>39069</v>
      </c>
      <c r="AJ4624" s="57">
        <v>4.97</v>
      </c>
      <c r="AK4624" s="37">
        <v>39069</v>
      </c>
      <c r="AL4624" s="57">
        <v>4.5999999999999996</v>
      </c>
      <c r="AM4624" s="2">
        <v>38824</v>
      </c>
      <c r="AN4624">
        <v>4.78</v>
      </c>
      <c r="AO4624" s="2">
        <v>38821</v>
      </c>
      <c r="AP4624">
        <v>8407.06</v>
      </c>
    </row>
    <row r="4625" spans="25:42" x14ac:dyDescent="0.2">
      <c r="Y4625" s="2">
        <v>38973</v>
      </c>
      <c r="Z4625">
        <v>2.25</v>
      </c>
      <c r="AA4625" s="2">
        <v>38937</v>
      </c>
      <c r="AB4625">
        <v>2.9824999999999999</v>
      </c>
      <c r="AC4625" s="2">
        <v>39000</v>
      </c>
      <c r="AD4625">
        <v>2.56</v>
      </c>
      <c r="AE4625" s="2">
        <v>39031</v>
      </c>
      <c r="AF4625">
        <v>2.7050000000000001</v>
      </c>
      <c r="AG4625" s="2">
        <v>38973</v>
      </c>
      <c r="AH4625">
        <v>57.5</v>
      </c>
      <c r="AI4625" s="37">
        <v>39066</v>
      </c>
      <c r="AJ4625" s="57">
        <v>4.96</v>
      </c>
      <c r="AK4625" s="37">
        <v>39066</v>
      </c>
      <c r="AL4625" s="57">
        <v>4.5999999999999996</v>
      </c>
      <c r="AM4625" s="2">
        <v>38821</v>
      </c>
      <c r="AN4625">
        <v>4.8</v>
      </c>
      <c r="AO4625" s="2">
        <v>38820</v>
      </c>
      <c r="AP4625">
        <v>8406.14</v>
      </c>
    </row>
    <row r="4626" spans="25:42" x14ac:dyDescent="0.2">
      <c r="Y4626" s="2">
        <v>38972</v>
      </c>
      <c r="Z4626">
        <v>2.0249999999999999</v>
      </c>
      <c r="AA4626" s="2">
        <v>38936</v>
      </c>
      <c r="AB4626">
        <v>2.98</v>
      </c>
      <c r="AC4626" s="2">
        <v>38999</v>
      </c>
      <c r="AD4626">
        <v>2.61</v>
      </c>
      <c r="AE4626" s="2">
        <v>39030</v>
      </c>
      <c r="AF4626">
        <v>2.7275</v>
      </c>
      <c r="AG4626" s="2">
        <v>38972</v>
      </c>
      <c r="AH4626">
        <v>56.9</v>
      </c>
      <c r="AI4626" s="37">
        <v>39065</v>
      </c>
      <c r="AJ4626" s="57">
        <v>4.97</v>
      </c>
      <c r="AK4626" s="37">
        <v>39065</v>
      </c>
      <c r="AL4626" s="57">
        <v>4.5999999999999996</v>
      </c>
      <c r="AM4626" s="2">
        <v>38820</v>
      </c>
      <c r="AN4626">
        <v>4.82</v>
      </c>
      <c r="AO4626" s="2">
        <v>38819</v>
      </c>
      <c r="AP4626">
        <v>8402.8799999999992</v>
      </c>
    </row>
    <row r="4627" spans="25:42" x14ac:dyDescent="0.2">
      <c r="Y4627" s="2">
        <v>38971</v>
      </c>
      <c r="Z4627">
        <v>2.0499999999999998</v>
      </c>
      <c r="AA4627" s="2">
        <v>38933</v>
      </c>
      <c r="AB4627">
        <v>2.9275000000000002</v>
      </c>
      <c r="AC4627" s="2">
        <v>38996</v>
      </c>
      <c r="AD4627">
        <v>2.5150000000000001</v>
      </c>
      <c r="AE4627" s="2">
        <v>39029</v>
      </c>
      <c r="AF4627">
        <v>2.7225000000000001</v>
      </c>
      <c r="AG4627" s="2">
        <v>38971</v>
      </c>
      <c r="AH4627">
        <v>56.3</v>
      </c>
      <c r="AI4627" s="37">
        <v>39064</v>
      </c>
      <c r="AJ4627" s="57">
        <v>4.95</v>
      </c>
      <c r="AK4627" s="37">
        <v>39064</v>
      </c>
      <c r="AL4627" s="57">
        <v>4.58</v>
      </c>
      <c r="AM4627" s="2">
        <v>38819</v>
      </c>
      <c r="AN4627">
        <v>4.78</v>
      </c>
      <c r="AO4627" s="2">
        <v>38818</v>
      </c>
      <c r="AP4627">
        <v>8406.56</v>
      </c>
    </row>
    <row r="4628" spans="25:42" x14ac:dyDescent="0.2">
      <c r="Y4628" s="2">
        <v>38968</v>
      </c>
      <c r="Z4628">
        <v>2.29</v>
      </c>
      <c r="AA4628" s="2">
        <v>38932</v>
      </c>
      <c r="AB4628">
        <v>2.9224999999999999</v>
      </c>
      <c r="AC4628" s="2">
        <v>38995</v>
      </c>
      <c r="AD4628">
        <v>2.5024999999999999</v>
      </c>
      <c r="AE4628" s="2">
        <v>39028</v>
      </c>
      <c r="AF4628">
        <v>2.7149999999999999</v>
      </c>
      <c r="AG4628" s="2">
        <v>38968</v>
      </c>
      <c r="AH4628">
        <v>56.4</v>
      </c>
      <c r="AI4628" s="37">
        <v>39063</v>
      </c>
      <c r="AJ4628" s="57">
        <v>4.91</v>
      </c>
      <c r="AK4628" s="37">
        <v>39063</v>
      </c>
      <c r="AL4628" s="57">
        <v>4.49</v>
      </c>
      <c r="AM4628" s="2">
        <v>38818</v>
      </c>
      <c r="AN4628">
        <v>4.74</v>
      </c>
      <c r="AO4628" s="2">
        <v>38817</v>
      </c>
      <c r="AP4628">
        <v>8402.07</v>
      </c>
    </row>
    <row r="4629" spans="25:42" x14ac:dyDescent="0.2">
      <c r="Y4629" s="2">
        <v>38967</v>
      </c>
      <c r="Z4629">
        <v>2.34</v>
      </c>
      <c r="AA4629" s="2">
        <v>38931</v>
      </c>
      <c r="AB4629">
        <v>2.9824999999999999</v>
      </c>
      <c r="AC4629" s="2">
        <v>38994</v>
      </c>
      <c r="AD4629">
        <v>2.4824999999999999</v>
      </c>
      <c r="AE4629" s="2">
        <v>39027</v>
      </c>
      <c r="AF4629">
        <v>2.7250000000000001</v>
      </c>
      <c r="AG4629" s="2">
        <v>38967</v>
      </c>
      <c r="AH4629">
        <v>55.8</v>
      </c>
      <c r="AI4629" s="37">
        <v>39062</v>
      </c>
      <c r="AJ4629" s="57">
        <v>4.9400000000000004</v>
      </c>
      <c r="AK4629" s="37">
        <v>39062</v>
      </c>
      <c r="AL4629" s="57">
        <v>4.5199999999999996</v>
      </c>
      <c r="AM4629" s="2">
        <v>38817</v>
      </c>
      <c r="AN4629">
        <v>4.78</v>
      </c>
      <c r="AO4629" s="2">
        <v>38814</v>
      </c>
      <c r="AP4629">
        <v>8398.7999999999993</v>
      </c>
    </row>
    <row r="4630" spans="25:42" x14ac:dyDescent="0.2">
      <c r="Y4630" s="2">
        <v>38966</v>
      </c>
      <c r="Z4630">
        <v>2.2999999999999998</v>
      </c>
      <c r="AA4630" s="2">
        <v>38930</v>
      </c>
      <c r="AB4630">
        <v>2.9175</v>
      </c>
      <c r="AC4630" s="2">
        <v>38993</v>
      </c>
      <c r="AD4630">
        <v>2.5</v>
      </c>
      <c r="AE4630" s="2">
        <v>39024</v>
      </c>
      <c r="AF4630">
        <v>2.6974999999999998</v>
      </c>
      <c r="AG4630" s="2">
        <v>38966</v>
      </c>
      <c r="AH4630">
        <v>57.4</v>
      </c>
      <c r="AI4630" s="37">
        <v>39059</v>
      </c>
      <c r="AJ4630" s="57">
        <v>4.95</v>
      </c>
      <c r="AK4630" s="37">
        <v>39059</v>
      </c>
      <c r="AL4630" s="57">
        <v>4.5599999999999996</v>
      </c>
      <c r="AM4630" s="2">
        <v>38814</v>
      </c>
      <c r="AN4630">
        <v>4.76</v>
      </c>
      <c r="AO4630" s="2">
        <v>38813</v>
      </c>
      <c r="AP4630">
        <v>8393.74</v>
      </c>
    </row>
    <row r="4631" spans="25:42" x14ac:dyDescent="0.2">
      <c r="Y4631" s="2">
        <v>38965</v>
      </c>
      <c r="Z4631">
        <v>2.34</v>
      </c>
      <c r="AA4631" s="2">
        <v>38929</v>
      </c>
      <c r="AB4631">
        <v>2.9375</v>
      </c>
      <c r="AC4631" s="2">
        <v>38992</v>
      </c>
      <c r="AD4631">
        <v>2.54</v>
      </c>
      <c r="AE4631" s="2">
        <v>39023</v>
      </c>
      <c r="AF4631">
        <v>2.67</v>
      </c>
      <c r="AG4631" s="2">
        <v>38965</v>
      </c>
      <c r="AH4631">
        <v>55.1</v>
      </c>
      <c r="AI4631" s="37">
        <v>39058</v>
      </c>
      <c r="AJ4631" s="57">
        <v>4.9000000000000004</v>
      </c>
      <c r="AK4631" s="37">
        <v>39058</v>
      </c>
      <c r="AL4631" s="57">
        <v>4.49</v>
      </c>
      <c r="AM4631" s="2">
        <v>38813</v>
      </c>
      <c r="AN4631">
        <v>4.76</v>
      </c>
      <c r="AO4631" s="2">
        <v>38812</v>
      </c>
      <c r="AP4631">
        <v>8388.8799999999992</v>
      </c>
    </row>
    <row r="4632" spans="25:42" x14ac:dyDescent="0.2">
      <c r="Y4632" s="2">
        <v>38964</v>
      </c>
      <c r="Z4632">
        <v>2.1549999999999998</v>
      </c>
      <c r="AA4632" s="2">
        <v>38926</v>
      </c>
      <c r="AB4632">
        <v>2.8424999999999998</v>
      </c>
      <c r="AC4632" s="2">
        <v>38989</v>
      </c>
      <c r="AD4632">
        <v>2.5724999999999998</v>
      </c>
      <c r="AE4632" s="2">
        <v>39022</v>
      </c>
      <c r="AF4632">
        <v>2.69</v>
      </c>
      <c r="AG4632" s="2">
        <v>38964</v>
      </c>
      <c r="AH4632">
        <v>56.7</v>
      </c>
      <c r="AI4632" s="37">
        <v>39057</v>
      </c>
      <c r="AJ4632" s="57">
        <v>4.9000000000000004</v>
      </c>
      <c r="AK4632" s="37">
        <v>39057</v>
      </c>
      <c r="AL4632" s="57">
        <v>4.4800000000000004</v>
      </c>
      <c r="AM4632" s="2">
        <v>38812</v>
      </c>
      <c r="AN4632">
        <v>4.76</v>
      </c>
      <c r="AO4632" s="2">
        <v>38811</v>
      </c>
      <c r="AP4632">
        <v>8388.2000000000007</v>
      </c>
    </row>
    <row r="4633" spans="25:42" x14ac:dyDescent="0.2">
      <c r="Y4633" s="2">
        <v>38961</v>
      </c>
      <c r="Z4633">
        <v>2.4500000000000002</v>
      </c>
      <c r="AA4633" s="2">
        <v>38925</v>
      </c>
      <c r="AB4633">
        <v>2.8650000000000002</v>
      </c>
      <c r="AC4633" s="2">
        <v>38988</v>
      </c>
      <c r="AD4633">
        <v>2.5775000000000001</v>
      </c>
      <c r="AE4633" s="2">
        <v>39021</v>
      </c>
      <c r="AF4633">
        <v>2.645</v>
      </c>
      <c r="AG4633" s="2">
        <v>38961</v>
      </c>
      <c r="AH4633">
        <v>56.7</v>
      </c>
      <c r="AI4633" s="37">
        <v>39056</v>
      </c>
      <c r="AJ4633" s="57">
        <v>4.8600000000000003</v>
      </c>
      <c r="AK4633" s="37">
        <v>39056</v>
      </c>
      <c r="AL4633" s="57">
        <v>4.45</v>
      </c>
      <c r="AM4633" s="2">
        <v>38811</v>
      </c>
      <c r="AN4633">
        <v>4.76</v>
      </c>
      <c r="AO4633" s="2">
        <v>38810</v>
      </c>
      <c r="AP4633">
        <v>8377.4699999999993</v>
      </c>
    </row>
    <row r="4634" spans="25:42" x14ac:dyDescent="0.2">
      <c r="Y4634" s="2">
        <v>38960</v>
      </c>
      <c r="Z4634">
        <v>2.48</v>
      </c>
      <c r="AA4634" s="2">
        <v>38924</v>
      </c>
      <c r="AB4634">
        <v>2.7925</v>
      </c>
      <c r="AC4634" s="2">
        <v>38987</v>
      </c>
      <c r="AD4634">
        <v>2.5775000000000001</v>
      </c>
      <c r="AE4634" s="2">
        <v>39020</v>
      </c>
      <c r="AF4634">
        <v>2.6549999999999998</v>
      </c>
      <c r="AG4634" s="2">
        <v>38960</v>
      </c>
      <c r="AH4634">
        <v>59.8</v>
      </c>
      <c r="AI4634" s="37">
        <v>39055</v>
      </c>
      <c r="AJ4634" s="57">
        <v>4.87</v>
      </c>
      <c r="AK4634" s="37">
        <v>39055</v>
      </c>
      <c r="AL4634" s="57">
        <v>4.43</v>
      </c>
      <c r="AM4634" s="2">
        <v>38810</v>
      </c>
      <c r="AN4634">
        <v>4.87</v>
      </c>
      <c r="AO4634" s="2">
        <v>38807</v>
      </c>
      <c r="AP4634">
        <v>8371.16</v>
      </c>
    </row>
    <row r="4635" spans="25:42" x14ac:dyDescent="0.2">
      <c r="Y4635" s="2">
        <v>38959</v>
      </c>
      <c r="Z4635">
        <v>2.52</v>
      </c>
      <c r="AA4635" s="2">
        <v>38923</v>
      </c>
      <c r="AB4635">
        <v>2.8</v>
      </c>
      <c r="AC4635" s="2">
        <v>38986</v>
      </c>
      <c r="AD4635">
        <v>2.5525000000000002</v>
      </c>
      <c r="AE4635" s="2">
        <v>39017</v>
      </c>
      <c r="AF4635">
        <v>2.6724999999999999</v>
      </c>
      <c r="AG4635" s="2">
        <v>38959</v>
      </c>
      <c r="AH4635">
        <v>58.1</v>
      </c>
      <c r="AI4635" s="37">
        <v>39052</v>
      </c>
      <c r="AJ4635" s="57">
        <v>4.87</v>
      </c>
      <c r="AK4635" s="37">
        <v>39052</v>
      </c>
      <c r="AL4635" s="57">
        <v>4.43</v>
      </c>
      <c r="AM4635" s="2">
        <v>38807</v>
      </c>
      <c r="AN4635">
        <v>5</v>
      </c>
      <c r="AO4635" s="2">
        <v>38806</v>
      </c>
      <c r="AP4635">
        <v>8365.41</v>
      </c>
    </row>
    <row r="4636" spans="25:42" x14ac:dyDescent="0.2">
      <c r="Y4636" s="2">
        <v>38958</v>
      </c>
      <c r="Z4636">
        <v>2.5099999999999998</v>
      </c>
      <c r="AA4636" s="2">
        <v>38922</v>
      </c>
      <c r="AB4636">
        <v>2.85</v>
      </c>
      <c r="AC4636" s="2">
        <v>38985</v>
      </c>
      <c r="AD4636">
        <v>2.5474999999999999</v>
      </c>
      <c r="AE4636" s="2">
        <v>39016</v>
      </c>
      <c r="AF4636">
        <v>2.6825000000000001</v>
      </c>
      <c r="AG4636" s="2">
        <v>38958</v>
      </c>
      <c r="AH4636">
        <v>57.7</v>
      </c>
      <c r="AI4636" s="37">
        <v>39051</v>
      </c>
      <c r="AJ4636" s="57">
        <v>4.9400000000000004</v>
      </c>
      <c r="AK4636" s="37">
        <v>39051</v>
      </c>
      <c r="AL4636" s="57">
        <v>4.46</v>
      </c>
      <c r="AM4636" s="2">
        <v>38806</v>
      </c>
      <c r="AN4636">
        <v>4.76</v>
      </c>
      <c r="AO4636" s="2">
        <v>38805</v>
      </c>
      <c r="AP4636">
        <v>8367.66</v>
      </c>
    </row>
    <row r="4637" spans="25:42" x14ac:dyDescent="0.2">
      <c r="Y4637" s="2">
        <v>38957</v>
      </c>
      <c r="Z4637">
        <v>2.5499999999999998</v>
      </c>
      <c r="AA4637" s="2">
        <v>38919</v>
      </c>
      <c r="AB4637">
        <v>2.8450000000000002</v>
      </c>
      <c r="AC4637" s="2">
        <v>38982</v>
      </c>
      <c r="AD4637">
        <v>2.5325000000000002</v>
      </c>
      <c r="AE4637" s="2">
        <v>39015</v>
      </c>
      <c r="AF4637">
        <v>2.7025000000000001</v>
      </c>
      <c r="AG4637" s="2">
        <v>38957</v>
      </c>
      <c r="AH4637">
        <v>57.1</v>
      </c>
      <c r="AI4637" s="37">
        <v>39050</v>
      </c>
      <c r="AJ4637" s="57">
        <v>4.9800000000000004</v>
      </c>
      <c r="AK4637" s="37">
        <v>39050</v>
      </c>
      <c r="AL4637" s="57">
        <v>4.5199999999999996</v>
      </c>
      <c r="AM4637" s="2">
        <v>38805</v>
      </c>
      <c r="AN4637">
        <v>4.6900000000000004</v>
      </c>
      <c r="AO4637" s="2">
        <v>38804</v>
      </c>
      <c r="AP4637">
        <v>8368.4</v>
      </c>
    </row>
    <row r="4638" spans="25:42" x14ac:dyDescent="0.2">
      <c r="Y4638" s="2">
        <v>38954</v>
      </c>
      <c r="Z4638">
        <v>2.68</v>
      </c>
      <c r="AA4638" s="2">
        <v>38918</v>
      </c>
      <c r="AB4638">
        <v>2.8925000000000001</v>
      </c>
      <c r="AC4638" s="2">
        <v>38981</v>
      </c>
      <c r="AD4638">
        <v>2.5074999999999998</v>
      </c>
      <c r="AE4638" s="2">
        <v>39014</v>
      </c>
      <c r="AF4638">
        <v>2.6850000000000001</v>
      </c>
      <c r="AG4638" s="2">
        <v>38954</v>
      </c>
      <c r="AH4638">
        <v>58.3</v>
      </c>
      <c r="AI4638" s="37">
        <v>39049</v>
      </c>
      <c r="AJ4638" s="57">
        <v>4.9800000000000004</v>
      </c>
      <c r="AK4638" s="37">
        <v>39049</v>
      </c>
      <c r="AL4638" s="57">
        <v>4.51</v>
      </c>
      <c r="AM4638" s="2">
        <v>38804</v>
      </c>
      <c r="AN4638">
        <v>4.7</v>
      </c>
      <c r="AO4638" s="2">
        <v>38803</v>
      </c>
      <c r="AP4638">
        <v>8364.82</v>
      </c>
    </row>
    <row r="4639" spans="25:42" x14ac:dyDescent="0.2">
      <c r="Y4639" s="2">
        <v>38953</v>
      </c>
      <c r="Z4639">
        <v>2.65</v>
      </c>
      <c r="AA4639" s="2">
        <v>38917</v>
      </c>
      <c r="AB4639">
        <v>2.96</v>
      </c>
      <c r="AC4639" s="2">
        <v>38980</v>
      </c>
      <c r="AD4639">
        <v>2.5575000000000001</v>
      </c>
      <c r="AE4639" s="2">
        <v>39013</v>
      </c>
      <c r="AF4639">
        <v>2.6850000000000001</v>
      </c>
      <c r="AG4639" s="2">
        <v>38953</v>
      </c>
      <c r="AH4639">
        <v>58.7</v>
      </c>
      <c r="AI4639" s="37">
        <v>39048</v>
      </c>
      <c r="AJ4639" s="57">
        <v>5</v>
      </c>
      <c r="AK4639" s="37">
        <v>39048</v>
      </c>
      <c r="AL4639" s="57">
        <v>4.54</v>
      </c>
      <c r="AM4639" s="2">
        <v>38803</v>
      </c>
      <c r="AN4639">
        <v>4.7699999999999996</v>
      </c>
      <c r="AO4639" s="2">
        <v>38800</v>
      </c>
      <c r="AP4639">
        <v>8364.08</v>
      </c>
    </row>
    <row r="4640" spans="25:42" x14ac:dyDescent="0.2">
      <c r="Y4640" s="2">
        <v>38952</v>
      </c>
      <c r="Z4640">
        <v>2.79</v>
      </c>
      <c r="AA4640" s="2">
        <v>38916</v>
      </c>
      <c r="AB4640">
        <v>2.97</v>
      </c>
      <c r="AC4640" s="2">
        <v>38979</v>
      </c>
      <c r="AD4640">
        <v>2.5825</v>
      </c>
      <c r="AE4640" s="2">
        <v>39010</v>
      </c>
      <c r="AF4640">
        <v>2.6749999999999998</v>
      </c>
      <c r="AG4640" s="2">
        <v>38952</v>
      </c>
      <c r="AH4640">
        <v>59.4</v>
      </c>
      <c r="AI4640" s="37">
        <v>39045</v>
      </c>
      <c r="AJ4640" s="57">
        <v>5</v>
      </c>
      <c r="AK4640" s="37">
        <v>39045</v>
      </c>
      <c r="AL4640" s="57">
        <v>4.55</v>
      </c>
      <c r="AM4640" s="2">
        <v>38800</v>
      </c>
      <c r="AN4640">
        <v>4.6900000000000004</v>
      </c>
      <c r="AO4640" s="2">
        <v>38799</v>
      </c>
      <c r="AP4640">
        <v>8363.5400000000009</v>
      </c>
    </row>
    <row r="4641" spans="25:42" x14ac:dyDescent="0.2">
      <c r="Y4641" s="2">
        <v>38951</v>
      </c>
      <c r="Z4641">
        <v>2.9</v>
      </c>
      <c r="AA4641" s="2">
        <v>38915</v>
      </c>
      <c r="AB4641">
        <v>2.9975000000000001</v>
      </c>
      <c r="AC4641" s="2">
        <v>38978</v>
      </c>
      <c r="AD4641">
        <v>2.6524999999999999</v>
      </c>
      <c r="AE4641" s="2">
        <v>39009</v>
      </c>
      <c r="AF4641">
        <v>2.6775000000000002</v>
      </c>
      <c r="AG4641" s="2">
        <v>38951</v>
      </c>
      <c r="AH4641">
        <v>59.6</v>
      </c>
      <c r="AI4641" s="37">
        <v>39044</v>
      </c>
      <c r="AJ4641" s="58" t="e">
        <f>NA()</f>
        <v>#N/A</v>
      </c>
      <c r="AK4641" s="37">
        <v>39044</v>
      </c>
      <c r="AL4641" s="58" t="e">
        <v>#N/A</v>
      </c>
      <c r="AM4641" s="2">
        <v>38799</v>
      </c>
      <c r="AN4641">
        <v>4.6399999999999997</v>
      </c>
      <c r="AO4641" s="2">
        <v>38798</v>
      </c>
      <c r="AP4641">
        <v>8347.49</v>
      </c>
    </row>
    <row r="4642" spans="25:42" x14ac:dyDescent="0.2">
      <c r="Y4642" s="2">
        <v>38950</v>
      </c>
      <c r="Z4642">
        <v>2.87</v>
      </c>
      <c r="AA4642" s="2">
        <v>38912</v>
      </c>
      <c r="AB4642">
        <v>3.0449999999999999</v>
      </c>
      <c r="AC4642" s="2">
        <v>38975</v>
      </c>
      <c r="AD4642">
        <v>2.6724999999999999</v>
      </c>
      <c r="AE4642" s="2">
        <v>39008</v>
      </c>
      <c r="AF4642">
        <v>2.6575000000000002</v>
      </c>
      <c r="AG4642" s="2">
        <v>38950</v>
      </c>
      <c r="AH4642">
        <v>58</v>
      </c>
      <c r="AI4642" s="37">
        <v>39043</v>
      </c>
      <c r="AJ4642" s="57">
        <v>5.01</v>
      </c>
      <c r="AK4642" s="37">
        <v>39043</v>
      </c>
      <c r="AL4642" s="57">
        <v>4.57</v>
      </c>
      <c r="AM4642" s="2">
        <v>38798</v>
      </c>
      <c r="AN4642">
        <v>4.58</v>
      </c>
      <c r="AO4642" s="2">
        <v>38797</v>
      </c>
      <c r="AP4642">
        <v>8351.7199999999993</v>
      </c>
    </row>
    <row r="4643" spans="25:42" x14ac:dyDescent="0.2">
      <c r="Y4643" s="2">
        <v>38947</v>
      </c>
      <c r="Z4643">
        <v>2.86</v>
      </c>
      <c r="AA4643" s="2">
        <v>38911</v>
      </c>
      <c r="AB4643">
        <v>3.0274999999999999</v>
      </c>
      <c r="AC4643" s="2">
        <v>38974</v>
      </c>
      <c r="AD4643">
        <v>2.6924999999999999</v>
      </c>
      <c r="AE4643" s="2">
        <v>39007</v>
      </c>
      <c r="AF4643">
        <v>2.6625000000000001</v>
      </c>
      <c r="AG4643" s="2">
        <v>38947</v>
      </c>
      <c r="AH4643">
        <v>59.3</v>
      </c>
      <c r="AI4643" s="37">
        <v>39042</v>
      </c>
      <c r="AJ4643" s="57">
        <v>5.0199999999999996</v>
      </c>
      <c r="AK4643" s="37">
        <v>39042</v>
      </c>
      <c r="AL4643" s="57">
        <v>4.58</v>
      </c>
      <c r="AM4643" s="2">
        <v>38797</v>
      </c>
      <c r="AN4643">
        <v>4.54</v>
      </c>
      <c r="AO4643" s="2">
        <v>38796</v>
      </c>
      <c r="AP4643">
        <v>8348.23</v>
      </c>
    </row>
    <row r="4644" spans="25:42" x14ac:dyDescent="0.2">
      <c r="Y4644" s="2">
        <v>38946</v>
      </c>
      <c r="Z4644">
        <v>2.86</v>
      </c>
      <c r="AA4644" s="2">
        <v>38910</v>
      </c>
      <c r="AB4644">
        <v>3.0074999999999998</v>
      </c>
      <c r="AC4644" s="2">
        <v>38973</v>
      </c>
      <c r="AD4644">
        <v>2.6675</v>
      </c>
      <c r="AE4644" s="2">
        <v>39006</v>
      </c>
      <c r="AF4644">
        <v>2.7149999999999999</v>
      </c>
      <c r="AG4644" s="2">
        <v>38946</v>
      </c>
      <c r="AH4644">
        <v>59.9</v>
      </c>
      <c r="AI4644" s="37">
        <v>39041</v>
      </c>
      <c r="AJ4644" s="57">
        <v>5.0199999999999996</v>
      </c>
      <c r="AK4644" s="37">
        <v>39041</v>
      </c>
      <c r="AL4644" s="57">
        <v>4.5999999999999996</v>
      </c>
      <c r="AM4644" s="2">
        <v>38796</v>
      </c>
      <c r="AN4644">
        <v>4.55</v>
      </c>
      <c r="AO4644" s="2">
        <v>38793</v>
      </c>
      <c r="AP4644">
        <v>8270.8799999999992</v>
      </c>
    </row>
    <row r="4645" spans="25:42" x14ac:dyDescent="0.2">
      <c r="Y4645" s="2">
        <v>38945</v>
      </c>
      <c r="Z4645">
        <v>2.86</v>
      </c>
      <c r="AA4645" s="2">
        <v>38909</v>
      </c>
      <c r="AB4645">
        <v>3.0575000000000001</v>
      </c>
      <c r="AC4645" s="2">
        <v>38972</v>
      </c>
      <c r="AD4645">
        <v>2.6349999999999998</v>
      </c>
      <c r="AE4645" s="2">
        <v>39003</v>
      </c>
      <c r="AF4645">
        <v>2.7050000000000001</v>
      </c>
      <c r="AG4645" s="2">
        <v>38945</v>
      </c>
      <c r="AH4645">
        <v>59.9</v>
      </c>
      <c r="AI4645" s="37">
        <v>39038</v>
      </c>
      <c r="AJ4645" s="57">
        <v>5.0199999999999996</v>
      </c>
      <c r="AK4645" s="37">
        <v>39038</v>
      </c>
      <c r="AL4645" s="57">
        <v>4.6100000000000003</v>
      </c>
      <c r="AM4645" s="2">
        <v>38793</v>
      </c>
      <c r="AN4645">
        <v>4.5999999999999996</v>
      </c>
      <c r="AO4645" s="2">
        <v>38792</v>
      </c>
      <c r="AP4645">
        <v>8271</v>
      </c>
    </row>
    <row r="4646" spans="25:42" x14ac:dyDescent="0.2">
      <c r="Y4646" s="2">
        <v>38944</v>
      </c>
      <c r="Z4646">
        <v>2.92</v>
      </c>
      <c r="AA4646" s="2">
        <v>38908</v>
      </c>
      <c r="AB4646">
        <v>3.0425</v>
      </c>
      <c r="AC4646" s="2">
        <v>38971</v>
      </c>
      <c r="AD4646">
        <v>2.71</v>
      </c>
      <c r="AE4646" s="2">
        <v>39002</v>
      </c>
      <c r="AF4646">
        <v>2.7</v>
      </c>
      <c r="AG4646" s="2">
        <v>38944</v>
      </c>
      <c r="AH4646">
        <v>59.4</v>
      </c>
      <c r="AI4646" s="37">
        <v>39037</v>
      </c>
      <c r="AJ4646" s="57">
        <v>5.0599999999999996</v>
      </c>
      <c r="AK4646" s="37">
        <v>39037</v>
      </c>
      <c r="AL4646" s="57">
        <v>4.66</v>
      </c>
      <c r="AM4646" s="2">
        <v>38792</v>
      </c>
      <c r="AN4646">
        <v>4.55</v>
      </c>
      <c r="AO4646" s="2">
        <v>38791</v>
      </c>
      <c r="AP4646">
        <v>8270.14</v>
      </c>
    </row>
    <row r="4647" spans="25:42" x14ac:dyDescent="0.2">
      <c r="Y4647" s="2">
        <v>38943</v>
      </c>
      <c r="Z4647">
        <v>3.01</v>
      </c>
      <c r="AA4647" s="2">
        <v>38905</v>
      </c>
      <c r="AB4647">
        <v>3.1175000000000002</v>
      </c>
      <c r="AC4647" s="2">
        <v>38968</v>
      </c>
      <c r="AD4647">
        <v>2.625</v>
      </c>
      <c r="AE4647" s="2">
        <v>39001</v>
      </c>
      <c r="AF4647">
        <v>2.7025000000000001</v>
      </c>
      <c r="AG4647" s="2">
        <v>38943</v>
      </c>
      <c r="AH4647">
        <v>58</v>
      </c>
      <c r="AI4647" s="37">
        <v>39036</v>
      </c>
      <c r="AJ4647" s="57">
        <v>5.04</v>
      </c>
      <c r="AK4647" s="37">
        <v>39036</v>
      </c>
      <c r="AL4647" s="57">
        <v>4.6100000000000003</v>
      </c>
      <c r="AM4647" s="2">
        <v>38791</v>
      </c>
      <c r="AN4647">
        <v>4.47</v>
      </c>
      <c r="AO4647" s="2">
        <v>38790</v>
      </c>
      <c r="AP4647">
        <v>8270.26</v>
      </c>
    </row>
    <row r="4648" spans="25:42" x14ac:dyDescent="0.2">
      <c r="Y4648" s="2">
        <v>38940</v>
      </c>
      <c r="Z4648">
        <v>3</v>
      </c>
      <c r="AA4648" s="2">
        <v>38904</v>
      </c>
      <c r="AB4648">
        <v>3.0950000000000002</v>
      </c>
      <c r="AC4648" s="2">
        <v>38967</v>
      </c>
      <c r="AD4648">
        <v>2.7349999999999999</v>
      </c>
      <c r="AE4648" s="2">
        <v>39000</v>
      </c>
      <c r="AF4648">
        <v>2.7374999999999998</v>
      </c>
      <c r="AG4648" s="2">
        <v>38940</v>
      </c>
      <c r="AH4648">
        <v>58.8</v>
      </c>
      <c r="AI4648" s="37">
        <v>39035</v>
      </c>
      <c r="AJ4648" s="57">
        <v>5.01</v>
      </c>
      <c r="AK4648" s="37">
        <v>39035</v>
      </c>
      <c r="AL4648" s="57">
        <v>4.57</v>
      </c>
      <c r="AM4648" s="2">
        <v>38790</v>
      </c>
      <c r="AN4648">
        <v>4.51</v>
      </c>
      <c r="AO4648" s="2">
        <v>38789</v>
      </c>
      <c r="AP4648">
        <v>8270.39</v>
      </c>
    </row>
    <row r="4649" spans="25:42" x14ac:dyDescent="0.2">
      <c r="Y4649" s="2">
        <v>38939</v>
      </c>
      <c r="Z4649">
        <v>3.01</v>
      </c>
      <c r="AA4649" s="2">
        <v>38903</v>
      </c>
      <c r="AB4649">
        <v>3.06</v>
      </c>
      <c r="AC4649" s="2">
        <v>38966</v>
      </c>
      <c r="AD4649">
        <v>2.7574999999999998</v>
      </c>
      <c r="AE4649" s="2">
        <v>38999</v>
      </c>
      <c r="AF4649">
        <v>2.8</v>
      </c>
      <c r="AG4649" s="2">
        <v>38939</v>
      </c>
      <c r="AH4649">
        <v>60.7</v>
      </c>
      <c r="AI4649" s="37">
        <v>39034</v>
      </c>
      <c r="AJ4649" s="57">
        <v>5.03</v>
      </c>
      <c r="AK4649" s="37">
        <v>39034</v>
      </c>
      <c r="AL4649" s="57">
        <v>4.6100000000000003</v>
      </c>
      <c r="AM4649" s="2">
        <v>38789</v>
      </c>
      <c r="AN4649">
        <v>4.5199999999999996</v>
      </c>
      <c r="AO4649" s="2">
        <v>38786</v>
      </c>
      <c r="AP4649">
        <v>8270.76</v>
      </c>
    </row>
    <row r="4650" spans="25:42" x14ac:dyDescent="0.2">
      <c r="Y4650" s="2">
        <v>38938</v>
      </c>
      <c r="Z4650">
        <v>3</v>
      </c>
      <c r="AA4650" s="2">
        <v>38902</v>
      </c>
      <c r="AB4650">
        <v>2.9649999999999999</v>
      </c>
      <c r="AC4650" s="2">
        <v>38965</v>
      </c>
      <c r="AD4650">
        <v>2.6949999999999998</v>
      </c>
      <c r="AE4650" s="2">
        <v>38996</v>
      </c>
      <c r="AF4650">
        <v>2.69</v>
      </c>
      <c r="AG4650" s="2">
        <v>38938</v>
      </c>
      <c r="AH4650">
        <v>58.4</v>
      </c>
      <c r="AI4650" s="37">
        <v>39031</v>
      </c>
      <c r="AJ4650" s="57">
        <v>5.01</v>
      </c>
      <c r="AK4650" s="37">
        <v>39031</v>
      </c>
      <c r="AL4650" s="57">
        <v>4.59</v>
      </c>
      <c r="AM4650" s="2">
        <v>38786</v>
      </c>
      <c r="AN4650">
        <v>4.51</v>
      </c>
      <c r="AO4650" s="2">
        <v>38785</v>
      </c>
      <c r="AP4650">
        <v>8270.89</v>
      </c>
    </row>
    <row r="4651" spans="25:42" x14ac:dyDescent="0.2">
      <c r="Y4651" s="2">
        <v>38937</v>
      </c>
      <c r="Z4651">
        <v>2.95</v>
      </c>
      <c r="AA4651" s="2">
        <v>38901</v>
      </c>
      <c r="AB4651">
        <v>3.02</v>
      </c>
      <c r="AC4651" s="2">
        <v>38964</v>
      </c>
      <c r="AD4651">
        <v>2.79</v>
      </c>
      <c r="AE4651" s="2">
        <v>38995</v>
      </c>
      <c r="AF4651">
        <v>2.6825000000000001</v>
      </c>
      <c r="AG4651" s="2">
        <v>38937</v>
      </c>
      <c r="AH4651">
        <v>59.2</v>
      </c>
      <c r="AI4651" s="37">
        <v>39030</v>
      </c>
      <c r="AJ4651" s="57">
        <v>5.0199999999999996</v>
      </c>
      <c r="AK4651" s="37">
        <v>39030</v>
      </c>
      <c r="AL4651" s="57">
        <v>4.62</v>
      </c>
      <c r="AM4651" s="2">
        <v>38785</v>
      </c>
      <c r="AN4651">
        <v>4.51</v>
      </c>
      <c r="AO4651" s="2">
        <v>38784</v>
      </c>
      <c r="AP4651">
        <v>8270.02</v>
      </c>
    </row>
    <row r="4652" spans="25:42" x14ac:dyDescent="0.2">
      <c r="Y4652" s="2">
        <v>38936</v>
      </c>
      <c r="Z4652">
        <v>2.97</v>
      </c>
      <c r="AA4652" s="2">
        <v>38898</v>
      </c>
      <c r="AB4652">
        <v>3.1074999999999999</v>
      </c>
      <c r="AC4652" s="2">
        <v>38961</v>
      </c>
      <c r="AD4652">
        <v>2.7925</v>
      </c>
      <c r="AE4652" s="2">
        <v>38994</v>
      </c>
      <c r="AF4652">
        <v>2.6749999999999998</v>
      </c>
      <c r="AG4652" s="2">
        <v>38936</v>
      </c>
      <c r="AH4652">
        <v>61.6</v>
      </c>
      <c r="AI4652" s="37">
        <v>39029</v>
      </c>
      <c r="AJ4652" s="57">
        <v>5.0199999999999996</v>
      </c>
      <c r="AK4652" s="37">
        <v>39029</v>
      </c>
      <c r="AL4652" s="57">
        <v>4.6399999999999997</v>
      </c>
      <c r="AM4652" s="2">
        <v>38784</v>
      </c>
      <c r="AN4652">
        <v>4.51</v>
      </c>
      <c r="AO4652" s="2">
        <v>38783</v>
      </c>
      <c r="AP4652">
        <v>8270.14</v>
      </c>
    </row>
    <row r="4653" spans="25:42" x14ac:dyDescent="0.2">
      <c r="Y4653" s="2">
        <v>38933</v>
      </c>
      <c r="Z4653">
        <v>2.97</v>
      </c>
      <c r="AA4653" s="2">
        <v>38897</v>
      </c>
      <c r="AB4653">
        <v>3.0724999999999998</v>
      </c>
      <c r="AC4653" s="2">
        <v>38960</v>
      </c>
      <c r="AD4653">
        <v>2.8075000000000001</v>
      </c>
      <c r="AE4653" s="2">
        <v>38993</v>
      </c>
      <c r="AF4653">
        <v>2.69</v>
      </c>
      <c r="AG4653" s="2">
        <v>38933</v>
      </c>
      <c r="AH4653">
        <v>62.5</v>
      </c>
      <c r="AI4653" s="37">
        <v>39028</v>
      </c>
      <c r="AJ4653" s="57">
        <v>5.03</v>
      </c>
      <c r="AK4653" s="37">
        <v>39028</v>
      </c>
      <c r="AL4653" s="57">
        <v>4.66</v>
      </c>
      <c r="AM4653" s="2">
        <v>38783</v>
      </c>
      <c r="AN4653">
        <v>4.51</v>
      </c>
      <c r="AO4653" s="2">
        <v>38782</v>
      </c>
      <c r="AP4653">
        <v>8270.26</v>
      </c>
    </row>
    <row r="4654" spans="25:42" x14ac:dyDescent="0.2">
      <c r="Y4654" s="2">
        <v>38932</v>
      </c>
      <c r="Z4654">
        <v>2.99</v>
      </c>
      <c r="AA4654" s="2">
        <v>38896</v>
      </c>
      <c r="AB4654">
        <v>2.99</v>
      </c>
      <c r="AC4654" s="2">
        <v>38959</v>
      </c>
      <c r="AD4654">
        <v>2.8250000000000002</v>
      </c>
      <c r="AE4654" s="2">
        <v>38992</v>
      </c>
      <c r="AF4654">
        <v>2.7075</v>
      </c>
      <c r="AG4654" s="2">
        <v>38932</v>
      </c>
      <c r="AH4654">
        <v>66.099999999999994</v>
      </c>
      <c r="AI4654" s="37">
        <v>39027</v>
      </c>
      <c r="AJ4654" s="57">
        <v>5.0599999999999996</v>
      </c>
      <c r="AK4654" s="37">
        <v>39027</v>
      </c>
      <c r="AL4654" s="57">
        <v>4.71</v>
      </c>
      <c r="AM4654" s="2">
        <v>38782</v>
      </c>
      <c r="AN4654">
        <v>4.51</v>
      </c>
      <c r="AO4654" s="2">
        <v>38779</v>
      </c>
      <c r="AP4654">
        <v>8270.57</v>
      </c>
    </row>
    <row r="4655" spans="25:42" x14ac:dyDescent="0.2">
      <c r="Y4655" s="2">
        <v>38931</v>
      </c>
      <c r="Z4655">
        <v>2.95</v>
      </c>
      <c r="AA4655" s="2">
        <v>38895</v>
      </c>
      <c r="AB4655">
        <v>3.0449999999999999</v>
      </c>
      <c r="AC4655" s="2">
        <v>38958</v>
      </c>
      <c r="AD4655">
        <v>2.8275000000000001</v>
      </c>
      <c r="AE4655" s="2">
        <v>38989</v>
      </c>
      <c r="AF4655">
        <v>2.7250000000000001</v>
      </c>
      <c r="AG4655" s="2">
        <v>38931</v>
      </c>
      <c r="AH4655">
        <v>66.2</v>
      </c>
      <c r="AI4655" s="37">
        <v>39024</v>
      </c>
      <c r="AJ4655" s="57">
        <v>5.0599999999999996</v>
      </c>
      <c r="AK4655" s="37">
        <v>39024</v>
      </c>
      <c r="AL4655" s="57">
        <v>4.72</v>
      </c>
      <c r="AM4655" s="2">
        <v>38779</v>
      </c>
      <c r="AN4655">
        <v>4.51</v>
      </c>
      <c r="AO4655" s="2">
        <v>38778</v>
      </c>
      <c r="AP4655">
        <v>8270.65</v>
      </c>
    </row>
    <row r="4656" spans="25:42" x14ac:dyDescent="0.2">
      <c r="Y4656" s="2">
        <v>38930</v>
      </c>
      <c r="Z4656">
        <v>2.92</v>
      </c>
      <c r="AA4656" s="2">
        <v>38894</v>
      </c>
      <c r="AB4656">
        <v>3.1074999999999999</v>
      </c>
      <c r="AC4656" s="2">
        <v>38957</v>
      </c>
      <c r="AD4656">
        <v>2.7549999999999999</v>
      </c>
      <c r="AE4656" s="2">
        <v>38988</v>
      </c>
      <c r="AF4656">
        <v>2.7374999999999998</v>
      </c>
      <c r="AG4656" s="2">
        <v>38930</v>
      </c>
      <c r="AH4656">
        <v>61.8</v>
      </c>
      <c r="AI4656" s="37">
        <v>39023</v>
      </c>
      <c r="AJ4656" s="57">
        <v>4.97</v>
      </c>
      <c r="AK4656" s="37">
        <v>39023</v>
      </c>
      <c r="AL4656" s="57">
        <v>4.5999999999999996</v>
      </c>
      <c r="AM4656" s="2">
        <v>38778</v>
      </c>
      <c r="AN4656">
        <v>4.5</v>
      </c>
      <c r="AO4656" s="2">
        <v>38777</v>
      </c>
      <c r="AP4656">
        <v>8269.77</v>
      </c>
    </row>
    <row r="4657" spans="25:42" x14ac:dyDescent="0.2">
      <c r="Y4657" s="2">
        <v>38929</v>
      </c>
      <c r="Z4657">
        <v>2.91</v>
      </c>
      <c r="AA4657" s="2">
        <v>38891</v>
      </c>
      <c r="AB4657">
        <v>3.0924999999999998</v>
      </c>
      <c r="AC4657" s="2">
        <v>38954</v>
      </c>
      <c r="AD4657">
        <v>2.7949999999999999</v>
      </c>
      <c r="AE4657" s="2">
        <v>38987</v>
      </c>
      <c r="AF4657">
        <v>2.7250000000000001</v>
      </c>
      <c r="AG4657" s="2">
        <v>38929</v>
      </c>
      <c r="AH4657">
        <v>63.4</v>
      </c>
      <c r="AI4657" s="37">
        <v>39022</v>
      </c>
      <c r="AJ4657" s="57">
        <v>4.95</v>
      </c>
      <c r="AK4657" s="37">
        <v>39022</v>
      </c>
      <c r="AL4657" s="57">
        <v>4.57</v>
      </c>
      <c r="AM4657" s="2">
        <v>38777</v>
      </c>
      <c r="AN4657">
        <v>4.5199999999999996</v>
      </c>
      <c r="AO4657" s="2">
        <v>38776</v>
      </c>
      <c r="AP4657">
        <v>8269.89</v>
      </c>
    </row>
    <row r="4658" spans="25:42" x14ac:dyDescent="0.2">
      <c r="Y4658" s="2">
        <v>38926</v>
      </c>
      <c r="Z4658">
        <v>2.99</v>
      </c>
      <c r="AA4658" s="2">
        <v>38890</v>
      </c>
      <c r="AB4658">
        <v>3.1225000000000001</v>
      </c>
      <c r="AC4658" s="2">
        <v>38953</v>
      </c>
      <c r="AD4658">
        <v>2.8624999999999998</v>
      </c>
      <c r="AE4658" s="2">
        <v>38986</v>
      </c>
      <c r="AF4658">
        <v>2.7025000000000001</v>
      </c>
      <c r="AG4658" s="2">
        <v>38926</v>
      </c>
      <c r="AH4658">
        <v>63.7</v>
      </c>
      <c r="AI4658" s="37">
        <v>39021</v>
      </c>
      <c r="AJ4658" s="57">
        <v>4.99</v>
      </c>
      <c r="AK4658" s="37">
        <v>39021</v>
      </c>
      <c r="AL4658" s="57">
        <v>4.6100000000000003</v>
      </c>
      <c r="AM4658" s="2">
        <v>38776</v>
      </c>
      <c r="AN4658">
        <v>4.5199999999999996</v>
      </c>
      <c r="AO4658" s="2">
        <v>38775</v>
      </c>
      <c r="AP4658">
        <v>8248.2999999999993</v>
      </c>
    </row>
    <row r="4659" spans="25:42" x14ac:dyDescent="0.2">
      <c r="Y4659" s="2">
        <v>38925</v>
      </c>
      <c r="Z4659">
        <v>2.95</v>
      </c>
      <c r="AA4659" s="2">
        <v>38889</v>
      </c>
      <c r="AB4659">
        <v>3.12</v>
      </c>
      <c r="AC4659" s="2">
        <v>38952</v>
      </c>
      <c r="AD4659">
        <v>2.8824999999999998</v>
      </c>
      <c r="AE4659" s="2">
        <v>38985</v>
      </c>
      <c r="AF4659">
        <v>2.7</v>
      </c>
      <c r="AG4659" s="2">
        <v>38925</v>
      </c>
      <c r="AH4659">
        <v>63.6</v>
      </c>
      <c r="AI4659" s="37">
        <v>39020</v>
      </c>
      <c r="AJ4659" s="57">
        <v>5.03</v>
      </c>
      <c r="AK4659" s="37">
        <v>39020</v>
      </c>
      <c r="AL4659" s="57">
        <v>4.68</v>
      </c>
      <c r="AM4659" s="2">
        <v>38775</v>
      </c>
      <c r="AN4659">
        <v>4.5199999999999996</v>
      </c>
      <c r="AO4659" s="2">
        <v>38772</v>
      </c>
      <c r="AP4659">
        <v>8248.65</v>
      </c>
    </row>
    <row r="4660" spans="25:42" x14ac:dyDescent="0.2">
      <c r="Y4660" s="2">
        <v>38924</v>
      </c>
      <c r="Z4660">
        <v>3</v>
      </c>
      <c r="AA4660" s="2">
        <v>38888</v>
      </c>
      <c r="AB4660">
        <v>3.1324999999999998</v>
      </c>
      <c r="AC4660" s="2">
        <v>38951</v>
      </c>
      <c r="AD4660">
        <v>2.9049999999999998</v>
      </c>
      <c r="AE4660" s="2">
        <v>38982</v>
      </c>
      <c r="AF4660">
        <v>2.6875</v>
      </c>
      <c r="AG4660" s="2">
        <v>38924</v>
      </c>
      <c r="AH4660">
        <v>63.7</v>
      </c>
      <c r="AI4660" s="37">
        <v>39017</v>
      </c>
      <c r="AJ4660" s="57">
        <v>5.0199999999999996</v>
      </c>
      <c r="AK4660" s="37">
        <v>39017</v>
      </c>
      <c r="AL4660" s="57">
        <v>4.68</v>
      </c>
      <c r="AM4660" s="2">
        <v>38772</v>
      </c>
      <c r="AN4660">
        <v>4.4800000000000004</v>
      </c>
      <c r="AO4660" s="2">
        <v>38771</v>
      </c>
      <c r="AP4660">
        <v>8248.76</v>
      </c>
    </row>
    <row r="4661" spans="25:42" x14ac:dyDescent="0.2">
      <c r="Y4661" s="2">
        <v>38923</v>
      </c>
      <c r="Z4661">
        <v>3.08</v>
      </c>
      <c r="AA4661" s="2">
        <v>38887</v>
      </c>
      <c r="AB4661">
        <v>3.1425000000000001</v>
      </c>
      <c r="AC4661" s="2">
        <v>38950</v>
      </c>
      <c r="AD4661">
        <v>2.9424999999999999</v>
      </c>
      <c r="AE4661" s="2">
        <v>38981</v>
      </c>
      <c r="AF4661">
        <v>2.6349999999999998</v>
      </c>
      <c r="AG4661" s="2">
        <v>38923</v>
      </c>
      <c r="AH4661">
        <v>63.7</v>
      </c>
      <c r="AI4661" s="37">
        <v>39016</v>
      </c>
      <c r="AJ4661" s="57">
        <v>5.0599999999999996</v>
      </c>
      <c r="AK4661" s="37">
        <v>39016</v>
      </c>
      <c r="AL4661" s="57">
        <v>4.7300000000000004</v>
      </c>
      <c r="AM4661" s="2">
        <v>38771</v>
      </c>
      <c r="AN4661">
        <v>4.47</v>
      </c>
      <c r="AO4661" s="2">
        <v>38770</v>
      </c>
      <c r="AP4661">
        <v>8247.92</v>
      </c>
    </row>
    <row r="4662" spans="25:42" x14ac:dyDescent="0.2">
      <c r="Y4662" s="2">
        <v>38922</v>
      </c>
      <c r="Z4662">
        <v>3.04</v>
      </c>
      <c r="AA4662" s="2">
        <v>38884</v>
      </c>
      <c r="AB4662">
        <v>3.1825000000000001</v>
      </c>
      <c r="AC4662" s="2">
        <v>38947</v>
      </c>
      <c r="AD4662">
        <v>2.835</v>
      </c>
      <c r="AE4662" s="2">
        <v>38980</v>
      </c>
      <c r="AF4662">
        <v>2.7174999999999998</v>
      </c>
      <c r="AG4662" s="2">
        <v>38922</v>
      </c>
      <c r="AH4662">
        <v>64.900000000000006</v>
      </c>
      <c r="AI4662" s="37">
        <v>39015</v>
      </c>
      <c r="AJ4662" s="57">
        <v>5.08</v>
      </c>
      <c r="AK4662" s="37">
        <v>39015</v>
      </c>
      <c r="AL4662" s="57">
        <v>4.78</v>
      </c>
      <c r="AM4662" s="2">
        <v>38770</v>
      </c>
      <c r="AN4662">
        <v>4.49</v>
      </c>
      <c r="AO4662" s="2">
        <v>38769</v>
      </c>
      <c r="AP4662">
        <v>8248.0400000000009</v>
      </c>
    </row>
    <row r="4663" spans="25:42" x14ac:dyDescent="0.2">
      <c r="Y4663" s="2">
        <v>38919</v>
      </c>
      <c r="Z4663">
        <v>3.01</v>
      </c>
      <c r="AA4663" s="2">
        <v>38883</v>
      </c>
      <c r="AB4663">
        <v>3.1324999999999998</v>
      </c>
      <c r="AC4663" s="2">
        <v>38946</v>
      </c>
      <c r="AD4663">
        <v>2.9375</v>
      </c>
      <c r="AE4663" s="2">
        <v>38979</v>
      </c>
      <c r="AF4663">
        <v>2.75</v>
      </c>
      <c r="AG4663" s="2">
        <v>38919</v>
      </c>
      <c r="AH4663">
        <v>66.099999999999994</v>
      </c>
      <c r="AI4663" s="37">
        <v>39014</v>
      </c>
      <c r="AJ4663" s="57">
        <v>5.0999999999999996</v>
      </c>
      <c r="AK4663" s="37">
        <v>39014</v>
      </c>
      <c r="AL4663" s="57">
        <v>4.83</v>
      </c>
      <c r="AM4663" s="2">
        <v>38769</v>
      </c>
      <c r="AN4663">
        <v>4.54</v>
      </c>
      <c r="AO4663" s="2">
        <v>38765</v>
      </c>
      <c r="AP4663">
        <v>8248.5</v>
      </c>
    </row>
    <row r="4664" spans="25:42" x14ac:dyDescent="0.2">
      <c r="Y4664" s="2">
        <v>38918</v>
      </c>
      <c r="Z4664">
        <v>3.08</v>
      </c>
      <c r="AA4664" s="2">
        <v>38882</v>
      </c>
      <c r="AB4664">
        <v>3.125</v>
      </c>
      <c r="AC4664" s="2">
        <v>38945</v>
      </c>
      <c r="AD4664">
        <v>2.9375</v>
      </c>
      <c r="AE4664" s="2">
        <v>38978</v>
      </c>
      <c r="AF4664">
        <v>2.7974999999999999</v>
      </c>
      <c r="AG4664" s="2">
        <v>38918</v>
      </c>
      <c r="AH4664">
        <v>66.400000000000006</v>
      </c>
      <c r="AI4664" s="37">
        <v>39013</v>
      </c>
      <c r="AJ4664" s="57">
        <v>5.09</v>
      </c>
      <c r="AK4664" s="37">
        <v>39013</v>
      </c>
      <c r="AL4664" s="57">
        <v>4.83</v>
      </c>
      <c r="AM4664" s="2">
        <v>38765</v>
      </c>
      <c r="AN4664">
        <v>4.4800000000000004</v>
      </c>
      <c r="AO4664" s="2">
        <v>38764</v>
      </c>
      <c r="AP4664">
        <v>8248.61</v>
      </c>
    </row>
    <row r="4665" spans="25:42" x14ac:dyDescent="0.2">
      <c r="Y4665" s="2">
        <v>38917</v>
      </c>
      <c r="Z4665">
        <v>3.11</v>
      </c>
      <c r="AA4665" s="2">
        <v>38881</v>
      </c>
      <c r="AB4665">
        <v>3.0274999999999999</v>
      </c>
      <c r="AC4665" s="2">
        <v>38944</v>
      </c>
      <c r="AD4665">
        <v>3.0049999999999999</v>
      </c>
      <c r="AE4665" s="2">
        <v>38975</v>
      </c>
      <c r="AF4665">
        <v>2.7974999999999999</v>
      </c>
      <c r="AG4665" s="2">
        <v>38917</v>
      </c>
      <c r="AH4665">
        <v>66.099999999999994</v>
      </c>
      <c r="AI4665" s="37">
        <v>39010</v>
      </c>
      <c r="AJ4665" s="57">
        <v>5.05</v>
      </c>
      <c r="AK4665" s="37">
        <v>39010</v>
      </c>
      <c r="AL4665" s="57">
        <v>4.79</v>
      </c>
      <c r="AM4665" s="2">
        <v>38764</v>
      </c>
      <c r="AN4665">
        <v>4.4800000000000004</v>
      </c>
      <c r="AO4665" s="2">
        <v>38763</v>
      </c>
      <c r="AP4665">
        <v>8237.6200000000008</v>
      </c>
    </row>
    <row r="4666" spans="25:42" x14ac:dyDescent="0.2">
      <c r="Y4666" s="2">
        <v>38916</v>
      </c>
      <c r="Z4666">
        <v>3.11</v>
      </c>
      <c r="AA4666" s="2">
        <v>38880</v>
      </c>
      <c r="AB4666">
        <v>3.0674999999999999</v>
      </c>
      <c r="AC4666" s="2">
        <v>38943</v>
      </c>
      <c r="AD4666">
        <v>3.02</v>
      </c>
      <c r="AE4666" s="2">
        <v>38974</v>
      </c>
      <c r="AF4666">
        <v>2.8250000000000002</v>
      </c>
      <c r="AG4666" s="2">
        <v>38916</v>
      </c>
      <c r="AH4666">
        <v>69.8</v>
      </c>
      <c r="AI4666" s="37">
        <v>39009</v>
      </c>
      <c r="AJ4666" s="57">
        <v>5.05</v>
      </c>
      <c r="AK4666" s="37">
        <v>39009</v>
      </c>
      <c r="AL4666" s="57">
        <v>4.79</v>
      </c>
      <c r="AM4666" s="2">
        <v>38763</v>
      </c>
      <c r="AN4666">
        <v>4.5</v>
      </c>
      <c r="AO4666" s="2">
        <v>38762</v>
      </c>
      <c r="AP4666">
        <v>8209.59</v>
      </c>
    </row>
    <row r="4667" spans="25:42" x14ac:dyDescent="0.2">
      <c r="Y4667" s="2">
        <v>38915</v>
      </c>
      <c r="Z4667">
        <v>3.15</v>
      </c>
      <c r="AA4667" s="2">
        <v>38877</v>
      </c>
      <c r="AB4667">
        <v>3</v>
      </c>
      <c r="AC4667" s="2">
        <v>38940</v>
      </c>
      <c r="AD4667">
        <v>2.9249999999999998</v>
      </c>
      <c r="AE4667" s="2">
        <v>38973</v>
      </c>
      <c r="AF4667">
        <v>2.7875000000000001</v>
      </c>
      <c r="AG4667" s="2">
        <v>38915</v>
      </c>
      <c r="AH4667">
        <v>69.5</v>
      </c>
      <c r="AI4667" s="37">
        <v>39008</v>
      </c>
      <c r="AJ4667" s="57">
        <v>5.04</v>
      </c>
      <c r="AK4667" s="37">
        <v>39008</v>
      </c>
      <c r="AL4667" s="57">
        <v>4.7699999999999996</v>
      </c>
      <c r="AM4667" s="2">
        <v>38762</v>
      </c>
      <c r="AN4667">
        <v>4.45</v>
      </c>
      <c r="AO4667" s="2">
        <v>38761</v>
      </c>
      <c r="AP4667">
        <v>8205.3799999999992</v>
      </c>
    </row>
    <row r="4668" spans="25:42" x14ac:dyDescent="0.2">
      <c r="Y4668" s="2">
        <v>38912</v>
      </c>
      <c r="Z4668">
        <v>3.11</v>
      </c>
      <c r="AA4668" s="2">
        <v>38876</v>
      </c>
      <c r="AB4668">
        <v>3.0674999999999999</v>
      </c>
      <c r="AC4668" s="2">
        <v>38939</v>
      </c>
      <c r="AD4668">
        <v>3.0074999999999998</v>
      </c>
      <c r="AE4668" s="2">
        <v>38972</v>
      </c>
      <c r="AF4668">
        <v>2.7749999999999999</v>
      </c>
      <c r="AG4668" s="2">
        <v>38912</v>
      </c>
      <c r="AH4668">
        <v>68.900000000000006</v>
      </c>
      <c r="AI4668" s="37">
        <v>39007</v>
      </c>
      <c r="AJ4668" s="57">
        <v>5.04</v>
      </c>
      <c r="AK4668" s="37">
        <v>39007</v>
      </c>
      <c r="AL4668" s="57">
        <v>4.78</v>
      </c>
      <c r="AM4668" s="2">
        <v>38761</v>
      </c>
      <c r="AN4668">
        <v>4.4400000000000004</v>
      </c>
      <c r="AO4668" s="2">
        <v>38758</v>
      </c>
      <c r="AP4668">
        <v>8205.24</v>
      </c>
    </row>
    <row r="4669" spans="25:42" x14ac:dyDescent="0.2">
      <c r="Y4669" s="2">
        <v>38911</v>
      </c>
      <c r="Z4669">
        <v>3.11</v>
      </c>
      <c r="AA4669" s="2">
        <v>38875</v>
      </c>
      <c r="AB4669">
        <v>3.0950000000000002</v>
      </c>
      <c r="AC4669" s="2">
        <v>38938</v>
      </c>
      <c r="AD4669">
        <v>3.0175000000000001</v>
      </c>
      <c r="AE4669" s="2">
        <v>38971</v>
      </c>
      <c r="AF4669">
        <v>2.7650000000000001</v>
      </c>
      <c r="AG4669" s="2">
        <v>38911</v>
      </c>
      <c r="AH4669">
        <v>68</v>
      </c>
      <c r="AI4669" s="37">
        <v>39006</v>
      </c>
      <c r="AJ4669" s="57">
        <v>5.05</v>
      </c>
      <c r="AK4669" s="37">
        <v>39006</v>
      </c>
      <c r="AL4669" s="57">
        <v>4.79</v>
      </c>
      <c r="AM4669" s="2">
        <v>38758</v>
      </c>
      <c r="AN4669">
        <v>4.51</v>
      </c>
      <c r="AO4669" s="2">
        <v>38757</v>
      </c>
      <c r="AP4669">
        <v>8205.7199999999993</v>
      </c>
    </row>
    <row r="4670" spans="25:42" x14ac:dyDescent="0.2">
      <c r="Y4670" s="2">
        <v>38910</v>
      </c>
      <c r="Z4670">
        <v>3.18</v>
      </c>
      <c r="AA4670" s="2">
        <v>38874</v>
      </c>
      <c r="AB4670">
        <v>3.1825000000000001</v>
      </c>
      <c r="AC4670" s="2">
        <v>38937</v>
      </c>
      <c r="AD4670">
        <v>3.0049999999999999</v>
      </c>
      <c r="AE4670" s="2">
        <v>38968</v>
      </c>
      <c r="AF4670">
        <v>2.8050000000000002</v>
      </c>
      <c r="AG4670" s="2">
        <v>38910</v>
      </c>
      <c r="AH4670">
        <v>64.900000000000006</v>
      </c>
      <c r="AI4670" s="37">
        <v>39003</v>
      </c>
      <c r="AJ4670" s="57">
        <v>5.05</v>
      </c>
      <c r="AK4670" s="37">
        <v>39003</v>
      </c>
      <c r="AL4670" s="57">
        <v>4.8099999999999996</v>
      </c>
      <c r="AM4670" s="2">
        <v>38757</v>
      </c>
      <c r="AN4670">
        <v>4.5199999999999996</v>
      </c>
      <c r="AO4670" s="2">
        <v>38756</v>
      </c>
      <c r="AP4670">
        <v>8198.0400000000009</v>
      </c>
    </row>
    <row r="4671" spans="25:42" x14ac:dyDescent="0.2">
      <c r="Y4671" s="2">
        <v>38909</v>
      </c>
      <c r="Z4671">
        <v>3.14</v>
      </c>
      <c r="AA4671" s="2">
        <v>38873</v>
      </c>
      <c r="AB4671">
        <v>3.2425000000000002</v>
      </c>
      <c r="AC4671" s="2">
        <v>38936</v>
      </c>
      <c r="AD4671">
        <v>2.9824999999999999</v>
      </c>
      <c r="AE4671" s="2">
        <v>38967</v>
      </c>
      <c r="AF4671">
        <v>2.8374999999999999</v>
      </c>
      <c r="AG4671" s="2">
        <v>38909</v>
      </c>
      <c r="AH4671">
        <v>64.3</v>
      </c>
      <c r="AI4671" s="37">
        <v>39002</v>
      </c>
      <c r="AJ4671" s="57">
        <v>5.03</v>
      </c>
      <c r="AK4671" s="37">
        <v>39002</v>
      </c>
      <c r="AL4671" s="57">
        <v>4.79</v>
      </c>
      <c r="AM4671" s="2">
        <v>38756</v>
      </c>
      <c r="AN4671">
        <v>4.4800000000000004</v>
      </c>
      <c r="AO4671" s="2">
        <v>38755</v>
      </c>
      <c r="AP4671">
        <v>8201.61</v>
      </c>
    </row>
    <row r="4672" spans="25:42" x14ac:dyDescent="0.2">
      <c r="Y4672" s="2">
        <v>38908</v>
      </c>
      <c r="Z4672">
        <v>3.15</v>
      </c>
      <c r="AA4672" s="2">
        <v>38870</v>
      </c>
      <c r="AB4672">
        <v>3.2250000000000001</v>
      </c>
      <c r="AC4672" s="2">
        <v>38933</v>
      </c>
      <c r="AD4672">
        <v>2.9775</v>
      </c>
      <c r="AE4672" s="2">
        <v>38966</v>
      </c>
      <c r="AF4672">
        <v>2.8624999999999998</v>
      </c>
      <c r="AG4672" s="2">
        <v>38908</v>
      </c>
      <c r="AH4672">
        <v>65</v>
      </c>
      <c r="AI4672" s="37">
        <v>39001</v>
      </c>
      <c r="AJ4672" s="57">
        <v>5.0199999999999996</v>
      </c>
      <c r="AK4672" s="37">
        <v>39001</v>
      </c>
      <c r="AL4672" s="57">
        <v>4.78</v>
      </c>
      <c r="AM4672" s="2">
        <v>38755</v>
      </c>
      <c r="AN4672">
        <v>4.47</v>
      </c>
      <c r="AO4672" s="2">
        <v>38754</v>
      </c>
      <c r="AP4672">
        <v>8197.59</v>
      </c>
    </row>
    <row r="4673" spans="25:42" x14ac:dyDescent="0.2">
      <c r="Y4673" s="2">
        <v>38905</v>
      </c>
      <c r="Z4673">
        <v>3.18</v>
      </c>
      <c r="AA4673" s="2">
        <v>38869</v>
      </c>
      <c r="AB4673">
        <v>3.16</v>
      </c>
      <c r="AC4673" s="2">
        <v>38932</v>
      </c>
      <c r="AD4673">
        <v>2.9674999999999998</v>
      </c>
      <c r="AE4673" s="2">
        <v>38965</v>
      </c>
      <c r="AF4673">
        <v>2.8650000000000002</v>
      </c>
      <c r="AG4673" s="2">
        <v>38905</v>
      </c>
      <c r="AH4673">
        <v>64</v>
      </c>
      <c r="AI4673" s="37">
        <v>39000</v>
      </c>
      <c r="AJ4673" s="57">
        <v>5</v>
      </c>
      <c r="AK4673" s="37">
        <v>39000</v>
      </c>
      <c r="AL4673" s="57">
        <v>4.75</v>
      </c>
      <c r="AM4673" s="2">
        <v>38754</v>
      </c>
      <c r="AN4673">
        <v>4.51</v>
      </c>
      <c r="AO4673" s="2">
        <v>38751</v>
      </c>
      <c r="AP4673">
        <v>8195.5400000000009</v>
      </c>
    </row>
    <row r="4674" spans="25:42" x14ac:dyDescent="0.2">
      <c r="Y4674" s="2">
        <v>38904</v>
      </c>
      <c r="Z4674">
        <v>3.22</v>
      </c>
      <c r="AA4674" s="2">
        <v>38868</v>
      </c>
      <c r="AB4674">
        <v>3.35</v>
      </c>
      <c r="AC4674" s="2">
        <v>38931</v>
      </c>
      <c r="AD4674">
        <v>2.9550000000000001</v>
      </c>
      <c r="AE4674" s="2">
        <v>38964</v>
      </c>
      <c r="AF4674">
        <v>2.8650000000000002</v>
      </c>
      <c r="AG4674" s="2">
        <v>38904</v>
      </c>
      <c r="AH4674">
        <v>66.900000000000006</v>
      </c>
      <c r="AI4674" s="37">
        <v>38999</v>
      </c>
      <c r="AJ4674" s="58" t="e">
        <f>NA()</f>
        <v>#N/A</v>
      </c>
      <c r="AK4674" s="37">
        <v>38999</v>
      </c>
      <c r="AL4674" s="58" t="e">
        <v>#N/A</v>
      </c>
      <c r="AM4674" s="2">
        <v>38751</v>
      </c>
      <c r="AN4674">
        <v>4.51</v>
      </c>
      <c r="AO4674" s="2">
        <v>38750</v>
      </c>
      <c r="AP4674">
        <v>8198.6299999999992</v>
      </c>
    </row>
    <row r="4675" spans="25:42" x14ac:dyDescent="0.2">
      <c r="Y4675" s="2">
        <v>38903</v>
      </c>
      <c r="Z4675">
        <v>3.12</v>
      </c>
      <c r="AA4675" s="2">
        <v>38867</v>
      </c>
      <c r="AB4675">
        <v>3.26</v>
      </c>
      <c r="AC4675" s="2">
        <v>38930</v>
      </c>
      <c r="AD4675">
        <v>2.96</v>
      </c>
      <c r="AE4675" s="2">
        <v>38961</v>
      </c>
      <c r="AF4675">
        <v>2.875</v>
      </c>
      <c r="AG4675" s="2">
        <v>38903</v>
      </c>
      <c r="AH4675">
        <v>67.599999999999994</v>
      </c>
      <c r="AI4675" s="37">
        <v>38996</v>
      </c>
      <c r="AJ4675" s="57">
        <v>4.9400000000000004</v>
      </c>
      <c r="AK4675" s="37">
        <v>38996</v>
      </c>
      <c r="AL4675" s="57">
        <v>4.7</v>
      </c>
      <c r="AM4675" s="2">
        <v>38750</v>
      </c>
      <c r="AN4675">
        <v>4.4800000000000004</v>
      </c>
      <c r="AO4675" s="2">
        <v>38749</v>
      </c>
      <c r="AP4675">
        <v>8183.14</v>
      </c>
    </row>
    <row r="4676" spans="25:42" x14ac:dyDescent="0.2">
      <c r="Y4676" s="2">
        <v>38902</v>
      </c>
      <c r="Z4676">
        <v>3.09</v>
      </c>
      <c r="AA4676" s="2">
        <v>38866</v>
      </c>
      <c r="AB4676">
        <v>3.15</v>
      </c>
      <c r="AC4676" s="2">
        <v>38929</v>
      </c>
      <c r="AD4676">
        <v>2.9624999999999999</v>
      </c>
      <c r="AE4676" s="2">
        <v>38960</v>
      </c>
      <c r="AF4676">
        <v>2.8774999999999999</v>
      </c>
      <c r="AG4676" s="2">
        <v>38902</v>
      </c>
      <c r="AH4676">
        <v>65.5</v>
      </c>
      <c r="AI4676" s="37">
        <v>38995</v>
      </c>
      <c r="AJ4676" s="57">
        <v>4.9000000000000004</v>
      </c>
      <c r="AK4676" s="37">
        <v>38995</v>
      </c>
      <c r="AL4676" s="57">
        <v>4.6100000000000003</v>
      </c>
      <c r="AM4676" s="2">
        <v>38749</v>
      </c>
      <c r="AN4676">
        <v>4.47</v>
      </c>
      <c r="AO4676" s="2">
        <v>38748</v>
      </c>
      <c r="AP4676">
        <v>8196.07</v>
      </c>
    </row>
    <row r="4677" spans="25:42" x14ac:dyDescent="0.2">
      <c r="Y4677" s="2">
        <v>38901</v>
      </c>
      <c r="Z4677">
        <v>3.1</v>
      </c>
      <c r="AA4677" s="2">
        <v>38863</v>
      </c>
      <c r="AB4677">
        <v>3.18</v>
      </c>
      <c r="AC4677" s="2">
        <v>38926</v>
      </c>
      <c r="AD4677">
        <v>2.9550000000000001</v>
      </c>
      <c r="AE4677" s="2">
        <v>38959</v>
      </c>
      <c r="AF4677">
        <v>2.8849999999999998</v>
      </c>
      <c r="AG4677" s="2">
        <v>38901</v>
      </c>
      <c r="AH4677">
        <v>65.5</v>
      </c>
      <c r="AI4677" s="37">
        <v>38994</v>
      </c>
      <c r="AJ4677" s="57">
        <v>4.87</v>
      </c>
      <c r="AK4677" s="37">
        <v>38994</v>
      </c>
      <c r="AL4677" s="57">
        <v>4.57</v>
      </c>
      <c r="AM4677" s="2">
        <v>38748</v>
      </c>
      <c r="AN4677">
        <v>4.47</v>
      </c>
      <c r="AO4677" s="2">
        <v>38747</v>
      </c>
      <c r="AP4677">
        <v>8186.71</v>
      </c>
    </row>
    <row r="4678" spans="25:42" x14ac:dyDescent="0.2">
      <c r="Y4678" s="2">
        <v>38898</v>
      </c>
      <c r="Z4678">
        <v>3.06</v>
      </c>
      <c r="AA4678" s="2">
        <v>38862</v>
      </c>
      <c r="AB4678">
        <v>3.2149999999999999</v>
      </c>
      <c r="AC4678" s="2">
        <v>38925</v>
      </c>
      <c r="AD4678">
        <v>2.9874999999999998</v>
      </c>
      <c r="AE4678" s="2">
        <v>38958</v>
      </c>
      <c r="AF4678">
        <v>2.8925000000000001</v>
      </c>
      <c r="AG4678" s="2">
        <v>38898</v>
      </c>
      <c r="AH4678">
        <v>65.5</v>
      </c>
      <c r="AI4678" s="37">
        <v>38993</v>
      </c>
      <c r="AJ4678" s="57">
        <v>4.9000000000000004</v>
      </c>
      <c r="AK4678" s="37">
        <v>38993</v>
      </c>
      <c r="AL4678" s="57">
        <v>4.62</v>
      </c>
      <c r="AM4678" s="2">
        <v>38747</v>
      </c>
      <c r="AN4678">
        <v>4.4800000000000004</v>
      </c>
      <c r="AO4678" s="2">
        <v>38744</v>
      </c>
      <c r="AP4678">
        <v>8190.38</v>
      </c>
    </row>
    <row r="4679" spans="25:42" x14ac:dyDescent="0.2">
      <c r="Y4679" s="2">
        <v>38897</v>
      </c>
      <c r="Z4679">
        <v>3.11</v>
      </c>
      <c r="AA4679" s="2">
        <v>38861</v>
      </c>
      <c r="AB4679">
        <v>3.15</v>
      </c>
      <c r="AC4679" s="2">
        <v>38924</v>
      </c>
      <c r="AD4679">
        <v>3.0024999999999999</v>
      </c>
      <c r="AE4679" s="2">
        <v>38957</v>
      </c>
      <c r="AF4679">
        <v>2.915</v>
      </c>
      <c r="AG4679" s="2">
        <v>38897</v>
      </c>
      <c r="AH4679">
        <v>65.099999999999994</v>
      </c>
      <c r="AI4679" s="37">
        <v>38992</v>
      </c>
      <c r="AJ4679" s="57">
        <v>4.9000000000000004</v>
      </c>
      <c r="AK4679" s="37">
        <v>38992</v>
      </c>
      <c r="AL4679" s="57">
        <v>4.62</v>
      </c>
      <c r="AM4679" s="2">
        <v>38744</v>
      </c>
      <c r="AN4679">
        <v>4.42</v>
      </c>
      <c r="AO4679" s="2">
        <v>38743</v>
      </c>
      <c r="AP4679">
        <v>8190.57</v>
      </c>
    </row>
    <row r="4680" spans="25:42" x14ac:dyDescent="0.2">
      <c r="Y4680" s="2">
        <v>38896</v>
      </c>
      <c r="Z4680">
        <v>3.04</v>
      </c>
      <c r="AA4680" s="2">
        <v>38860</v>
      </c>
      <c r="AB4680">
        <v>3.2050000000000001</v>
      </c>
      <c r="AC4680" s="2">
        <v>38923</v>
      </c>
      <c r="AD4680">
        <v>3.0150000000000001</v>
      </c>
      <c r="AE4680" s="2">
        <v>38954</v>
      </c>
      <c r="AF4680">
        <v>2.9449999999999998</v>
      </c>
      <c r="AG4680" s="2">
        <v>38896</v>
      </c>
      <c r="AH4680">
        <v>67.2</v>
      </c>
      <c r="AI4680" s="37">
        <v>38989</v>
      </c>
      <c r="AJ4680" s="57">
        <v>4.91</v>
      </c>
      <c r="AK4680" s="37">
        <v>38989</v>
      </c>
      <c r="AL4680" s="57">
        <v>4.6399999999999997</v>
      </c>
      <c r="AM4680" s="2">
        <v>38743</v>
      </c>
      <c r="AN4680">
        <v>4.37</v>
      </c>
      <c r="AO4680" s="2">
        <v>38742</v>
      </c>
      <c r="AP4680">
        <v>8181.91</v>
      </c>
    </row>
    <row r="4681" spans="25:42" x14ac:dyDescent="0.2">
      <c r="Y4681" s="2">
        <v>38895</v>
      </c>
      <c r="Z4681">
        <v>3.07</v>
      </c>
      <c r="AA4681" s="2">
        <v>38859</v>
      </c>
      <c r="AB4681">
        <v>3.22</v>
      </c>
      <c r="AC4681" s="2">
        <v>38922</v>
      </c>
      <c r="AD4681">
        <v>2.875</v>
      </c>
      <c r="AE4681" s="2">
        <v>38953</v>
      </c>
      <c r="AF4681">
        <v>2.8975</v>
      </c>
      <c r="AG4681" s="2">
        <v>38895</v>
      </c>
      <c r="AH4681">
        <v>67.5</v>
      </c>
      <c r="AI4681" s="37">
        <v>38988</v>
      </c>
      <c r="AJ4681" s="57">
        <v>4.9000000000000004</v>
      </c>
      <c r="AK4681" s="37">
        <v>38988</v>
      </c>
      <c r="AL4681" s="57">
        <v>4.63</v>
      </c>
      <c r="AM4681" s="2">
        <v>38742</v>
      </c>
      <c r="AN4681">
        <v>4.3600000000000003</v>
      </c>
      <c r="AO4681" s="2">
        <v>38741</v>
      </c>
      <c r="AP4681">
        <v>8185.32</v>
      </c>
    </row>
    <row r="4682" spans="25:42" x14ac:dyDescent="0.2">
      <c r="Y4682" s="2">
        <v>38894</v>
      </c>
      <c r="Z4682">
        <v>3.14</v>
      </c>
      <c r="AA4682" s="2">
        <v>38856</v>
      </c>
      <c r="AB4682">
        <v>3.24</v>
      </c>
      <c r="AC4682" s="2">
        <v>38919</v>
      </c>
      <c r="AD4682">
        <v>2.9925000000000002</v>
      </c>
      <c r="AE4682" s="2">
        <v>38952</v>
      </c>
      <c r="AF4682">
        <v>2.9575</v>
      </c>
      <c r="AG4682" s="2">
        <v>38894</v>
      </c>
      <c r="AH4682">
        <v>69</v>
      </c>
      <c r="AI4682" s="37">
        <v>38987</v>
      </c>
      <c r="AJ4682" s="57">
        <v>4.8899999999999997</v>
      </c>
      <c r="AK4682" s="37">
        <v>38987</v>
      </c>
      <c r="AL4682" s="57">
        <v>4.5999999999999996</v>
      </c>
      <c r="AM4682" s="2">
        <v>38741</v>
      </c>
      <c r="AN4682">
        <v>4.28</v>
      </c>
      <c r="AO4682" s="2">
        <v>38740</v>
      </c>
      <c r="AP4682">
        <v>8174.27</v>
      </c>
    </row>
    <row r="4683" spans="25:42" x14ac:dyDescent="0.2">
      <c r="Y4683" s="2">
        <v>38891</v>
      </c>
      <c r="Z4683">
        <v>3.18</v>
      </c>
      <c r="AA4683" s="2">
        <v>38855</v>
      </c>
      <c r="AB4683">
        <v>3.2</v>
      </c>
      <c r="AC4683" s="2">
        <v>38918</v>
      </c>
      <c r="AD4683">
        <v>3.0175000000000001</v>
      </c>
      <c r="AE4683" s="2">
        <v>38951</v>
      </c>
      <c r="AF4683">
        <v>2.9575</v>
      </c>
      <c r="AG4683" s="2">
        <v>38891</v>
      </c>
      <c r="AH4683">
        <v>70.7</v>
      </c>
      <c r="AI4683" s="37">
        <v>38986</v>
      </c>
      <c r="AJ4683" s="57">
        <v>4.91</v>
      </c>
      <c r="AK4683" s="37">
        <v>38986</v>
      </c>
      <c r="AL4683" s="57">
        <v>4.59</v>
      </c>
      <c r="AM4683" s="2">
        <v>38740</v>
      </c>
      <c r="AN4683">
        <v>4.26</v>
      </c>
      <c r="AO4683" s="2">
        <v>38737</v>
      </c>
      <c r="AP4683">
        <v>8175.74</v>
      </c>
    </row>
    <row r="4684" spans="25:42" x14ac:dyDescent="0.2">
      <c r="Y4684" s="2">
        <v>38890</v>
      </c>
      <c r="Z4684">
        <v>3.18</v>
      </c>
      <c r="AA4684" s="2">
        <v>38854</v>
      </c>
      <c r="AB4684">
        <v>3.19</v>
      </c>
      <c r="AC4684" s="2">
        <v>38917</v>
      </c>
      <c r="AD4684">
        <v>3.0024999999999999</v>
      </c>
      <c r="AE4684" s="2">
        <v>38950</v>
      </c>
      <c r="AF4684">
        <v>2.9550000000000001</v>
      </c>
      <c r="AG4684" s="2">
        <v>38890</v>
      </c>
      <c r="AH4684">
        <v>69.3</v>
      </c>
      <c r="AI4684" s="37">
        <v>38985</v>
      </c>
      <c r="AJ4684" s="57">
        <v>4.88</v>
      </c>
      <c r="AK4684" s="37">
        <v>38985</v>
      </c>
      <c r="AL4684" s="57">
        <v>4.5599999999999996</v>
      </c>
      <c r="AM4684" s="2">
        <v>38737</v>
      </c>
      <c r="AN4684">
        <v>4.24</v>
      </c>
      <c r="AO4684" s="2">
        <v>38736</v>
      </c>
      <c r="AP4684">
        <v>8176.95</v>
      </c>
    </row>
    <row r="4685" spans="25:42" x14ac:dyDescent="0.2">
      <c r="Y4685" s="2">
        <v>38889</v>
      </c>
      <c r="Z4685">
        <v>3.11</v>
      </c>
      <c r="AA4685" s="2">
        <v>38853</v>
      </c>
      <c r="AB4685">
        <v>3.09</v>
      </c>
      <c r="AC4685" s="2">
        <v>38916</v>
      </c>
      <c r="AD4685">
        <v>3.0074999999999998</v>
      </c>
      <c r="AE4685" s="2">
        <v>38947</v>
      </c>
      <c r="AF4685">
        <v>2.9350000000000001</v>
      </c>
      <c r="AG4685" s="2">
        <v>38889</v>
      </c>
      <c r="AH4685">
        <v>67</v>
      </c>
      <c r="AI4685" s="37">
        <v>38982</v>
      </c>
      <c r="AJ4685" s="57">
        <v>4.9000000000000004</v>
      </c>
      <c r="AK4685" s="37">
        <v>38982</v>
      </c>
      <c r="AL4685" s="57">
        <v>4.5999999999999996</v>
      </c>
      <c r="AM4685" s="2">
        <v>38736</v>
      </c>
      <c r="AN4685">
        <v>4.2300000000000004</v>
      </c>
      <c r="AO4685" s="2">
        <v>38735</v>
      </c>
      <c r="AP4685">
        <v>8173.85</v>
      </c>
    </row>
    <row r="4686" spans="25:42" x14ac:dyDescent="0.2">
      <c r="Y4686" s="2">
        <v>38888</v>
      </c>
      <c r="Z4686">
        <v>3.12</v>
      </c>
      <c r="AA4686" s="2">
        <v>38852</v>
      </c>
      <c r="AB4686">
        <v>3.11</v>
      </c>
      <c r="AC4686" s="2">
        <v>38915</v>
      </c>
      <c r="AD4686">
        <v>3.0049999999999999</v>
      </c>
      <c r="AE4686" s="2">
        <v>38946</v>
      </c>
      <c r="AF4686">
        <v>2.9575</v>
      </c>
      <c r="AG4686" s="2">
        <v>38888</v>
      </c>
      <c r="AH4686">
        <v>66.8</v>
      </c>
      <c r="AI4686" s="37">
        <v>38981</v>
      </c>
      <c r="AJ4686" s="57">
        <v>4.93</v>
      </c>
      <c r="AK4686" s="37">
        <v>38981</v>
      </c>
      <c r="AL4686" s="57">
        <v>4.6500000000000004</v>
      </c>
      <c r="AM4686" s="2">
        <v>38735</v>
      </c>
      <c r="AN4686">
        <v>4.24</v>
      </c>
      <c r="AO4686" s="2">
        <v>38734</v>
      </c>
      <c r="AP4686">
        <v>8170.52</v>
      </c>
    </row>
    <row r="4687" spans="25:42" x14ac:dyDescent="0.2">
      <c r="Y4687" s="2">
        <v>38887</v>
      </c>
      <c r="Z4687">
        <v>3.14</v>
      </c>
      <c r="AA4687" s="2">
        <v>38849</v>
      </c>
      <c r="AB4687">
        <v>3.22</v>
      </c>
      <c r="AC4687" s="2">
        <v>38912</v>
      </c>
      <c r="AD4687">
        <v>3.0225</v>
      </c>
      <c r="AE4687" s="2">
        <v>38945</v>
      </c>
      <c r="AF4687">
        <v>2.9624999999999999</v>
      </c>
      <c r="AG4687" s="2">
        <v>38887</v>
      </c>
      <c r="AH4687">
        <v>66.3</v>
      </c>
      <c r="AI4687" s="37">
        <v>38980</v>
      </c>
      <c r="AJ4687" s="57">
        <v>5</v>
      </c>
      <c r="AK4687" s="37">
        <v>38980</v>
      </c>
      <c r="AL4687" s="57">
        <v>4.7300000000000004</v>
      </c>
      <c r="AM4687" s="2">
        <v>38734</v>
      </c>
      <c r="AN4687">
        <v>4.32</v>
      </c>
      <c r="AO4687" s="2">
        <v>38730</v>
      </c>
      <c r="AP4687">
        <v>8158.67</v>
      </c>
    </row>
    <row r="4688" spans="25:42" x14ac:dyDescent="0.2">
      <c r="Y4688" s="2">
        <v>38884</v>
      </c>
      <c r="Z4688">
        <v>3.18</v>
      </c>
      <c r="AA4688" s="2">
        <v>38848</v>
      </c>
      <c r="AB4688">
        <v>3.26</v>
      </c>
      <c r="AC4688" s="2">
        <v>38911</v>
      </c>
      <c r="AD4688">
        <v>3.0125000000000002</v>
      </c>
      <c r="AE4688" s="2">
        <v>38944</v>
      </c>
      <c r="AF4688">
        <v>3.0074999999999998</v>
      </c>
      <c r="AG4688" s="2">
        <v>38884</v>
      </c>
      <c r="AH4688">
        <v>65.400000000000006</v>
      </c>
      <c r="AI4688" s="37">
        <v>38979</v>
      </c>
      <c r="AJ4688" s="57">
        <v>4.99</v>
      </c>
      <c r="AK4688" s="37">
        <v>38979</v>
      </c>
      <c r="AL4688" s="57">
        <v>4.74</v>
      </c>
      <c r="AM4688" s="2">
        <v>38730</v>
      </c>
      <c r="AN4688">
        <v>4.3</v>
      </c>
      <c r="AO4688" s="2">
        <v>38729</v>
      </c>
      <c r="AP4688">
        <v>8159.09</v>
      </c>
    </row>
    <row r="4689" spans="25:42" x14ac:dyDescent="0.2">
      <c r="Y4689" s="2">
        <v>38883</v>
      </c>
      <c r="Z4689">
        <v>3.19</v>
      </c>
      <c r="AA4689" s="2">
        <v>38847</v>
      </c>
      <c r="AB4689">
        <v>3.2450000000000001</v>
      </c>
      <c r="AC4689" s="2">
        <v>38910</v>
      </c>
      <c r="AD4689">
        <v>2.9674999999999998</v>
      </c>
      <c r="AE4689" s="2">
        <v>38943</v>
      </c>
      <c r="AF4689">
        <v>3.0350000000000001</v>
      </c>
      <c r="AG4689" s="2">
        <v>38883</v>
      </c>
      <c r="AH4689">
        <v>64.2</v>
      </c>
      <c r="AI4689" s="37">
        <v>38978</v>
      </c>
      <c r="AJ4689" s="57">
        <v>5.04</v>
      </c>
      <c r="AK4689" s="37">
        <v>38978</v>
      </c>
      <c r="AL4689" s="57">
        <v>4.8099999999999996</v>
      </c>
      <c r="AM4689" s="2">
        <v>38729</v>
      </c>
      <c r="AN4689">
        <v>4.28</v>
      </c>
      <c r="AO4689" s="2">
        <v>38728</v>
      </c>
      <c r="AP4689">
        <v>8161.93</v>
      </c>
    </row>
    <row r="4690" spans="25:42" x14ac:dyDescent="0.2">
      <c r="Y4690" s="2">
        <v>38882</v>
      </c>
      <c r="Z4690">
        <v>3.17</v>
      </c>
      <c r="AA4690" s="2">
        <v>38846</v>
      </c>
      <c r="AB4690">
        <v>3.2149999999999999</v>
      </c>
      <c r="AC4690" s="2">
        <v>38909</v>
      </c>
      <c r="AD4690">
        <v>3.0024999999999999</v>
      </c>
      <c r="AE4690" s="2">
        <v>38940</v>
      </c>
      <c r="AF4690">
        <v>3.0249999999999999</v>
      </c>
      <c r="AG4690" s="2">
        <v>38882</v>
      </c>
      <c r="AH4690">
        <v>64.3</v>
      </c>
      <c r="AI4690" s="37">
        <v>38975</v>
      </c>
      <c r="AJ4690" s="57">
        <v>5.03</v>
      </c>
      <c r="AK4690" s="37">
        <v>38975</v>
      </c>
      <c r="AL4690" s="57">
        <v>4.8</v>
      </c>
      <c r="AM4690" s="2">
        <v>38728</v>
      </c>
      <c r="AN4690">
        <v>4.24</v>
      </c>
      <c r="AO4690" s="2">
        <v>38727</v>
      </c>
      <c r="AP4690">
        <v>8165.65</v>
      </c>
    </row>
    <row r="4691" spans="25:42" x14ac:dyDescent="0.2">
      <c r="Y4691" s="2">
        <v>38881</v>
      </c>
      <c r="Z4691">
        <v>3.01</v>
      </c>
      <c r="AA4691" s="2">
        <v>38845</v>
      </c>
      <c r="AB4691">
        <v>3.18</v>
      </c>
      <c r="AC4691" s="2">
        <v>38908</v>
      </c>
      <c r="AD4691">
        <v>3.0049999999999999</v>
      </c>
      <c r="AE4691" s="2">
        <v>38939</v>
      </c>
      <c r="AF4691">
        <v>3.06</v>
      </c>
      <c r="AG4691" s="2">
        <v>38881</v>
      </c>
      <c r="AH4691">
        <v>64.599999999999994</v>
      </c>
      <c r="AI4691" s="37">
        <v>38974</v>
      </c>
      <c r="AJ4691" s="57">
        <v>5.0199999999999996</v>
      </c>
      <c r="AK4691" s="37">
        <v>38974</v>
      </c>
      <c r="AL4691" s="57">
        <v>4.79</v>
      </c>
      <c r="AM4691" s="2">
        <v>38727</v>
      </c>
      <c r="AN4691">
        <v>4.24</v>
      </c>
      <c r="AO4691" s="2">
        <v>38726</v>
      </c>
      <c r="AP4691">
        <v>8160.26</v>
      </c>
    </row>
    <row r="4692" spans="25:42" x14ac:dyDescent="0.2">
      <c r="Y4692" s="2">
        <v>38880</v>
      </c>
      <c r="Z4692">
        <v>3.02</v>
      </c>
      <c r="AA4692" s="2">
        <v>38842</v>
      </c>
      <c r="AB4692">
        <v>3.1848999999999998</v>
      </c>
      <c r="AC4692" s="2">
        <v>38905</v>
      </c>
      <c r="AD4692">
        <v>3.0325000000000002</v>
      </c>
      <c r="AE4692" s="2">
        <v>38938</v>
      </c>
      <c r="AF4692">
        <v>3.0775000000000001</v>
      </c>
      <c r="AG4692" s="2">
        <v>38880</v>
      </c>
      <c r="AH4692">
        <v>64.3</v>
      </c>
      <c r="AI4692" s="37">
        <v>38973</v>
      </c>
      <c r="AJ4692" s="57">
        <v>4.99</v>
      </c>
      <c r="AK4692" s="37">
        <v>38973</v>
      </c>
      <c r="AL4692" s="57">
        <v>4.7699999999999996</v>
      </c>
      <c r="AM4692" s="2">
        <v>38726</v>
      </c>
      <c r="AN4692">
        <v>4.25</v>
      </c>
      <c r="AO4692" s="2">
        <v>38723</v>
      </c>
      <c r="AP4692">
        <v>8161.51</v>
      </c>
    </row>
    <row r="4693" spans="25:42" x14ac:dyDescent="0.2">
      <c r="Y4693" s="2">
        <v>38877</v>
      </c>
      <c r="Z4693">
        <v>3.01</v>
      </c>
      <c r="AA4693" s="2">
        <v>38841</v>
      </c>
      <c r="AB4693">
        <v>3.1850000000000001</v>
      </c>
      <c r="AC4693" s="2">
        <v>38904</v>
      </c>
      <c r="AD4693">
        <v>3.03</v>
      </c>
      <c r="AE4693" s="2">
        <v>38937</v>
      </c>
      <c r="AF4693">
        <v>3.0575000000000001</v>
      </c>
      <c r="AG4693" s="2">
        <v>38877</v>
      </c>
      <c r="AH4693">
        <v>66.099999999999994</v>
      </c>
      <c r="AI4693" s="37">
        <v>38972</v>
      </c>
      <c r="AJ4693" s="57">
        <v>5.0199999999999996</v>
      </c>
      <c r="AK4693" s="37">
        <v>38972</v>
      </c>
      <c r="AL4693" s="57">
        <v>4.78</v>
      </c>
      <c r="AM4693" s="2">
        <v>38723</v>
      </c>
      <c r="AN4693">
        <v>4.22</v>
      </c>
      <c r="AO4693" s="2">
        <v>38722</v>
      </c>
      <c r="AP4693">
        <v>8160.32</v>
      </c>
    </row>
    <row r="4694" spans="25:42" x14ac:dyDescent="0.2">
      <c r="Y4694" s="2">
        <v>38876</v>
      </c>
      <c r="Z4694">
        <v>3.08</v>
      </c>
      <c r="AA4694" s="2">
        <v>38840</v>
      </c>
      <c r="AB4694">
        <v>3.2349999999999999</v>
      </c>
      <c r="AC4694" s="2">
        <v>38903</v>
      </c>
      <c r="AD4694">
        <v>3.01</v>
      </c>
      <c r="AE4694" s="2">
        <v>38936</v>
      </c>
      <c r="AF4694">
        <v>3.0125000000000002</v>
      </c>
      <c r="AG4694" s="2">
        <v>38876</v>
      </c>
      <c r="AH4694">
        <v>67.099999999999994</v>
      </c>
      <c r="AI4694" s="37">
        <v>38971</v>
      </c>
      <c r="AJ4694" s="57">
        <v>5.03</v>
      </c>
      <c r="AK4694" s="37">
        <v>38971</v>
      </c>
      <c r="AL4694" s="57">
        <v>4.8</v>
      </c>
      <c r="AM4694" s="2">
        <v>38722</v>
      </c>
      <c r="AN4694">
        <v>4.24</v>
      </c>
      <c r="AO4694" s="2">
        <v>38721</v>
      </c>
      <c r="AP4694">
        <v>8165.86</v>
      </c>
    </row>
    <row r="4695" spans="25:42" x14ac:dyDescent="0.2">
      <c r="Y4695" s="2">
        <v>38875</v>
      </c>
      <c r="Z4695">
        <v>3.09</v>
      </c>
      <c r="AA4695" s="2">
        <v>38839</v>
      </c>
      <c r="AB4695">
        <v>3.2450000000000001</v>
      </c>
      <c r="AC4695" s="2">
        <v>38902</v>
      </c>
      <c r="AD4695">
        <v>2.88</v>
      </c>
      <c r="AE4695" s="2">
        <v>38933</v>
      </c>
      <c r="AF4695">
        <v>3.0049999999999999</v>
      </c>
      <c r="AG4695" s="2">
        <v>38875</v>
      </c>
      <c r="AH4695">
        <v>66.400000000000006</v>
      </c>
      <c r="AI4695" s="37">
        <v>38968</v>
      </c>
      <c r="AJ4695" s="57">
        <v>5</v>
      </c>
      <c r="AK4695" s="37">
        <v>38968</v>
      </c>
      <c r="AL4695" s="57">
        <v>4.78</v>
      </c>
      <c r="AM4695" s="2">
        <v>38721</v>
      </c>
      <c r="AN4695">
        <v>4.22</v>
      </c>
      <c r="AO4695" s="2">
        <v>38720</v>
      </c>
      <c r="AP4695">
        <v>8153.88</v>
      </c>
    </row>
    <row r="4696" spans="25:42" x14ac:dyDescent="0.2">
      <c r="Y4696" s="2">
        <v>38874</v>
      </c>
      <c r="Z4696">
        <v>3.17</v>
      </c>
      <c r="AA4696" s="2">
        <v>38838</v>
      </c>
      <c r="AB4696">
        <v>3.2364999999999999</v>
      </c>
      <c r="AC4696" s="2">
        <v>38901</v>
      </c>
      <c r="AD4696">
        <v>3</v>
      </c>
      <c r="AE4696" s="2">
        <v>38932</v>
      </c>
      <c r="AF4696">
        <v>3.0249999999999999</v>
      </c>
      <c r="AG4696" s="2">
        <v>38874</v>
      </c>
      <c r="AH4696">
        <v>64</v>
      </c>
      <c r="AI4696" s="37">
        <v>38967</v>
      </c>
      <c r="AJ4696" s="57">
        <v>5.0199999999999996</v>
      </c>
      <c r="AK4696" s="37">
        <v>38967</v>
      </c>
      <c r="AL4696" s="58">
        <v>4.8</v>
      </c>
      <c r="AM4696" s="2">
        <v>38720</v>
      </c>
      <c r="AN4696">
        <v>4.34</v>
      </c>
      <c r="AO4696" s="2">
        <v>38716</v>
      </c>
      <c r="AP4696">
        <v>8170.42</v>
      </c>
    </row>
    <row r="4697" spans="25:42" x14ac:dyDescent="0.2">
      <c r="Y4697" s="2">
        <v>38873</v>
      </c>
      <c r="Z4697">
        <v>3.17</v>
      </c>
      <c r="AA4697" s="2">
        <v>38835</v>
      </c>
      <c r="AB4697">
        <v>3.16</v>
      </c>
      <c r="AC4697" s="2">
        <v>38898</v>
      </c>
      <c r="AD4697">
        <v>3.1074999999999999</v>
      </c>
      <c r="AE4697" s="2">
        <v>38931</v>
      </c>
      <c r="AF4697">
        <v>3.0125000000000002</v>
      </c>
      <c r="AG4697" s="2">
        <v>38873</v>
      </c>
      <c r="AH4697">
        <v>64.3</v>
      </c>
      <c r="AI4697" s="37">
        <v>38966</v>
      </c>
      <c r="AJ4697" s="57">
        <v>5.0199999999999996</v>
      </c>
      <c r="AK4697" s="37">
        <v>38966</v>
      </c>
      <c r="AL4697" s="57">
        <v>4.8</v>
      </c>
      <c r="AM4697" s="2">
        <v>38716</v>
      </c>
      <c r="AN4697">
        <v>4.09</v>
      </c>
      <c r="AO4697" s="2">
        <v>38715</v>
      </c>
      <c r="AP4697">
        <v>8087.36</v>
      </c>
    </row>
    <row r="4698" spans="25:42" x14ac:dyDescent="0.2">
      <c r="Y4698" s="2">
        <v>38870</v>
      </c>
      <c r="Z4698">
        <v>3.2</v>
      </c>
      <c r="AA4698" s="2">
        <v>38834</v>
      </c>
      <c r="AB4698">
        <v>3.1585000000000001</v>
      </c>
      <c r="AC4698" s="2">
        <v>38897</v>
      </c>
      <c r="AD4698">
        <v>3.1025</v>
      </c>
      <c r="AE4698" s="2">
        <v>38930</v>
      </c>
      <c r="AF4698">
        <v>3.01</v>
      </c>
      <c r="AG4698" s="2">
        <v>38870</v>
      </c>
      <c r="AH4698">
        <v>65.5</v>
      </c>
      <c r="AI4698" s="37">
        <v>38965</v>
      </c>
      <c r="AJ4698" s="57">
        <v>5.0199999999999996</v>
      </c>
      <c r="AK4698" s="37">
        <v>38965</v>
      </c>
      <c r="AL4698" s="57">
        <v>4.78</v>
      </c>
      <c r="AM4698" s="2">
        <v>38715</v>
      </c>
      <c r="AN4698">
        <v>4.18</v>
      </c>
      <c r="AO4698" s="2">
        <v>38714</v>
      </c>
      <c r="AP4698">
        <v>8099.76</v>
      </c>
    </row>
    <row r="4699" spans="25:42" x14ac:dyDescent="0.2">
      <c r="Y4699" s="2">
        <v>38869</v>
      </c>
      <c r="Z4699">
        <v>3.25</v>
      </c>
      <c r="AA4699" s="2">
        <v>38833</v>
      </c>
      <c r="AB4699">
        <v>3.0871</v>
      </c>
      <c r="AC4699" s="2">
        <v>38896</v>
      </c>
      <c r="AD4699">
        <v>3.04</v>
      </c>
      <c r="AE4699" s="2">
        <v>38929</v>
      </c>
      <c r="AF4699">
        <v>2.9925000000000002</v>
      </c>
      <c r="AG4699" s="2">
        <v>38869</v>
      </c>
      <c r="AH4699">
        <v>66.5</v>
      </c>
      <c r="AI4699" s="37">
        <v>38964</v>
      </c>
      <c r="AJ4699" s="58" t="e">
        <f>NA()</f>
        <v>#N/A</v>
      </c>
      <c r="AK4699" s="37">
        <v>38964</v>
      </c>
      <c r="AL4699" s="57" t="e">
        <v>#N/A</v>
      </c>
      <c r="AM4699" s="2">
        <v>38714</v>
      </c>
      <c r="AN4699">
        <v>4.1900000000000004</v>
      </c>
      <c r="AO4699" s="2">
        <v>38713</v>
      </c>
      <c r="AP4699">
        <v>8100.28</v>
      </c>
    </row>
    <row r="4700" spans="25:42" x14ac:dyDescent="0.2">
      <c r="Y4700" s="2">
        <v>38868</v>
      </c>
      <c r="Z4700">
        <v>3.32</v>
      </c>
      <c r="AA4700" s="2">
        <v>38832</v>
      </c>
      <c r="AB4700">
        <v>3.13</v>
      </c>
      <c r="AC4700" s="2">
        <v>38895</v>
      </c>
      <c r="AD4700">
        <v>3.0575000000000001</v>
      </c>
      <c r="AE4700" s="2">
        <v>38926</v>
      </c>
      <c r="AF4700">
        <v>3.02</v>
      </c>
      <c r="AG4700" s="2">
        <v>38868</v>
      </c>
      <c r="AH4700">
        <v>67.099999999999994</v>
      </c>
      <c r="AI4700" s="37">
        <v>38961</v>
      </c>
      <c r="AJ4700" s="57">
        <v>4.99</v>
      </c>
      <c r="AK4700" s="37">
        <v>38961</v>
      </c>
      <c r="AL4700" s="57">
        <v>4.7300000000000004</v>
      </c>
      <c r="AM4700" s="2">
        <v>38713</v>
      </c>
      <c r="AN4700">
        <v>4.26</v>
      </c>
      <c r="AO4700" s="2">
        <v>38709</v>
      </c>
      <c r="AP4700">
        <v>8097.23</v>
      </c>
    </row>
    <row r="4701" spans="25:42" x14ac:dyDescent="0.2">
      <c r="Y4701" s="2">
        <v>38867</v>
      </c>
      <c r="Z4701">
        <v>3.22</v>
      </c>
      <c r="AA4701" s="2">
        <v>38831</v>
      </c>
      <c r="AB4701">
        <v>3.1678000000000002</v>
      </c>
      <c r="AC4701" s="2">
        <v>38894</v>
      </c>
      <c r="AD4701">
        <v>3.0550000000000002</v>
      </c>
      <c r="AE4701" s="2">
        <v>38925</v>
      </c>
      <c r="AF4701">
        <v>3.0375000000000001</v>
      </c>
      <c r="AG4701" s="2">
        <v>38867</v>
      </c>
      <c r="AH4701">
        <v>66</v>
      </c>
      <c r="AI4701" s="37">
        <v>38960</v>
      </c>
      <c r="AJ4701" s="57">
        <v>5.01</v>
      </c>
      <c r="AK4701" s="37">
        <v>38960</v>
      </c>
      <c r="AL4701" s="58">
        <v>4.74</v>
      </c>
      <c r="AM4701" s="2">
        <v>38709</v>
      </c>
      <c r="AN4701">
        <v>4.21</v>
      </c>
      <c r="AO4701" s="2">
        <v>38708</v>
      </c>
      <c r="AP4701">
        <v>8094.88</v>
      </c>
    </row>
    <row r="4702" spans="25:42" x14ac:dyDescent="0.2">
      <c r="Y4702" s="2">
        <v>38866</v>
      </c>
      <c r="Z4702">
        <v>3.22</v>
      </c>
      <c r="AA4702" s="2">
        <v>38828</v>
      </c>
      <c r="AB4702">
        <v>3.2549999999999999</v>
      </c>
      <c r="AC4702" s="2">
        <v>38891</v>
      </c>
      <c r="AD4702">
        <v>3.0449999999999999</v>
      </c>
      <c r="AE4702" s="2">
        <v>38924</v>
      </c>
      <c r="AF4702">
        <v>3.0274999999999999</v>
      </c>
      <c r="AG4702" s="2">
        <v>38866</v>
      </c>
      <c r="AH4702">
        <v>67.099999999999994</v>
      </c>
      <c r="AI4702" s="37">
        <v>38959</v>
      </c>
      <c r="AJ4702" s="57">
        <v>5.03</v>
      </c>
      <c r="AK4702" s="37">
        <v>38959</v>
      </c>
      <c r="AL4702" s="57">
        <v>4.76</v>
      </c>
      <c r="AM4702" s="2">
        <v>38708</v>
      </c>
      <c r="AN4702">
        <v>4.25</v>
      </c>
      <c r="AO4702" s="2">
        <v>38707</v>
      </c>
      <c r="AP4702">
        <v>8100.03</v>
      </c>
    </row>
    <row r="4703" spans="25:42" x14ac:dyDescent="0.2">
      <c r="Y4703" s="2">
        <v>38863</v>
      </c>
      <c r="Z4703">
        <v>3.1749999999999998</v>
      </c>
      <c r="AA4703" s="2">
        <v>38827</v>
      </c>
      <c r="AB4703">
        <v>3.2450000000000001</v>
      </c>
      <c r="AC4703" s="2">
        <v>38890</v>
      </c>
      <c r="AD4703">
        <v>3.0525000000000002</v>
      </c>
      <c r="AE4703" s="2">
        <v>38923</v>
      </c>
      <c r="AF4703">
        <v>2.9950000000000001</v>
      </c>
      <c r="AG4703" s="2">
        <v>38863</v>
      </c>
      <c r="AH4703">
        <v>67.099999999999994</v>
      </c>
      <c r="AI4703" s="37">
        <v>38958</v>
      </c>
      <c r="AJ4703" s="57">
        <v>5.0599999999999996</v>
      </c>
      <c r="AK4703" s="37">
        <v>38958</v>
      </c>
      <c r="AL4703" s="57">
        <v>4.79</v>
      </c>
      <c r="AM4703" s="2">
        <v>38707</v>
      </c>
      <c r="AN4703">
        <v>4.08</v>
      </c>
      <c r="AO4703" s="2">
        <v>38706</v>
      </c>
      <c r="AP4703">
        <v>8107.17</v>
      </c>
    </row>
    <row r="4704" spans="25:42" x14ac:dyDescent="0.2">
      <c r="Y4704" s="2">
        <v>38862</v>
      </c>
      <c r="Z4704">
        <v>3.21</v>
      </c>
      <c r="AA4704" s="2">
        <v>38826</v>
      </c>
      <c r="AB4704">
        <v>3.2850000000000001</v>
      </c>
      <c r="AC4704" s="2">
        <v>38889</v>
      </c>
      <c r="AD4704">
        <v>3</v>
      </c>
      <c r="AE4704" s="2">
        <v>38922</v>
      </c>
      <c r="AF4704">
        <v>2.9750000000000001</v>
      </c>
      <c r="AG4704" s="2">
        <v>38862</v>
      </c>
      <c r="AH4704">
        <v>68.7</v>
      </c>
      <c r="AI4704" s="37">
        <v>38957</v>
      </c>
      <c r="AJ4704" s="57">
        <v>5.08</v>
      </c>
      <c r="AK4704" s="37">
        <v>38957</v>
      </c>
      <c r="AL4704" s="57">
        <v>4.8</v>
      </c>
      <c r="AM4704" s="2">
        <v>38706</v>
      </c>
      <c r="AN4704">
        <v>4.3</v>
      </c>
      <c r="AO4704" s="2">
        <v>38705</v>
      </c>
      <c r="AP4704">
        <v>8103.05</v>
      </c>
    </row>
    <row r="4705" spans="25:42" x14ac:dyDescent="0.2">
      <c r="Y4705" s="2">
        <v>38861</v>
      </c>
      <c r="Z4705">
        <v>3.17</v>
      </c>
      <c r="AA4705" s="2">
        <v>38825</v>
      </c>
      <c r="AB4705">
        <v>3.18</v>
      </c>
      <c r="AC4705" s="2">
        <v>38888</v>
      </c>
      <c r="AD4705">
        <v>3.0074999999999998</v>
      </c>
      <c r="AE4705" s="2">
        <v>38919</v>
      </c>
      <c r="AF4705">
        <v>3.0024999999999999</v>
      </c>
      <c r="AG4705" s="2">
        <v>38861</v>
      </c>
      <c r="AH4705">
        <v>71.900000000000006</v>
      </c>
      <c r="AI4705" s="37">
        <v>38954</v>
      </c>
      <c r="AJ4705" s="57">
        <v>5.0599999999999996</v>
      </c>
      <c r="AK4705" s="37">
        <v>38954</v>
      </c>
      <c r="AL4705" s="57">
        <v>4.79</v>
      </c>
      <c r="AM4705" s="2">
        <v>38705</v>
      </c>
      <c r="AN4705">
        <v>4.25</v>
      </c>
      <c r="AO4705" s="2">
        <v>38702</v>
      </c>
      <c r="AP4705">
        <v>8100.9</v>
      </c>
    </row>
    <row r="4706" spans="25:42" x14ac:dyDescent="0.2">
      <c r="Y4706" s="2">
        <v>38860</v>
      </c>
      <c r="Z4706">
        <v>3.27</v>
      </c>
      <c r="AA4706" s="2">
        <v>38824</v>
      </c>
      <c r="AB4706">
        <v>2.9462999999999999</v>
      </c>
      <c r="AC4706" s="2">
        <v>38887</v>
      </c>
      <c r="AD4706">
        <v>3.0125000000000002</v>
      </c>
      <c r="AE4706" s="2">
        <v>38918</v>
      </c>
      <c r="AF4706">
        <v>3.0425</v>
      </c>
      <c r="AG4706" s="2">
        <v>38860</v>
      </c>
      <c r="AH4706">
        <v>68.3</v>
      </c>
      <c r="AI4706" s="37">
        <v>38953</v>
      </c>
      <c r="AJ4706" s="57">
        <v>5.07</v>
      </c>
      <c r="AK4706" s="37">
        <v>38953</v>
      </c>
      <c r="AL4706" s="57">
        <v>4.8099999999999996</v>
      </c>
      <c r="AM4706" s="2">
        <v>38702</v>
      </c>
      <c r="AN4706">
        <v>4.25</v>
      </c>
      <c r="AO4706" s="2">
        <v>38701</v>
      </c>
      <c r="AP4706">
        <v>8099.29</v>
      </c>
    </row>
    <row r="4707" spans="25:42" x14ac:dyDescent="0.2">
      <c r="Y4707" s="2">
        <v>38859</v>
      </c>
      <c r="Z4707">
        <v>3.19</v>
      </c>
      <c r="AA4707" s="2">
        <v>38821</v>
      </c>
      <c r="AB4707">
        <v>2.96</v>
      </c>
      <c r="AC4707" s="2">
        <v>38884</v>
      </c>
      <c r="AD4707">
        <v>3.0175000000000001</v>
      </c>
      <c r="AE4707" s="2">
        <v>38917</v>
      </c>
      <c r="AF4707">
        <v>3.0125000000000002</v>
      </c>
      <c r="AG4707" s="2">
        <v>38859</v>
      </c>
      <c r="AH4707">
        <v>71.099999999999994</v>
      </c>
      <c r="AI4707" s="37">
        <v>38952</v>
      </c>
      <c r="AJ4707" s="57">
        <v>5.07</v>
      </c>
      <c r="AK4707" s="37">
        <v>38952</v>
      </c>
      <c r="AL4707" s="57">
        <v>4.82</v>
      </c>
      <c r="AM4707" s="2">
        <v>38701</v>
      </c>
      <c r="AN4707">
        <v>4.29</v>
      </c>
      <c r="AO4707" s="2">
        <v>38700</v>
      </c>
      <c r="AP4707">
        <v>8131.99</v>
      </c>
    </row>
    <row r="4708" spans="25:42" x14ac:dyDescent="0.2">
      <c r="Y4708" s="2">
        <v>38856</v>
      </c>
      <c r="Z4708">
        <v>3.23</v>
      </c>
      <c r="AA4708" s="2">
        <v>38820</v>
      </c>
      <c r="AB4708">
        <v>3.06</v>
      </c>
      <c r="AC4708" s="2">
        <v>38883</v>
      </c>
      <c r="AD4708">
        <v>3.0375000000000001</v>
      </c>
      <c r="AE4708" s="2">
        <v>38916</v>
      </c>
      <c r="AF4708">
        <v>3.0049999999999999</v>
      </c>
      <c r="AG4708" s="2">
        <v>38856</v>
      </c>
      <c r="AH4708">
        <v>68.8</v>
      </c>
      <c r="AI4708" s="37">
        <v>38951</v>
      </c>
      <c r="AJ4708" s="57">
        <v>5.07</v>
      </c>
      <c r="AK4708" s="37">
        <v>38951</v>
      </c>
      <c r="AL4708" s="57">
        <v>4.82</v>
      </c>
      <c r="AM4708" s="2">
        <v>38700</v>
      </c>
      <c r="AN4708">
        <v>4.26</v>
      </c>
      <c r="AO4708" s="2">
        <v>38699</v>
      </c>
      <c r="AP4708">
        <v>8136.07</v>
      </c>
    </row>
    <row r="4709" spans="25:42" x14ac:dyDescent="0.2">
      <c r="Y4709" s="2">
        <v>38855</v>
      </c>
      <c r="Z4709">
        <v>3.22</v>
      </c>
      <c r="AA4709" s="2">
        <v>38819</v>
      </c>
      <c r="AB4709">
        <v>2.9624999999999999</v>
      </c>
      <c r="AC4709" s="2">
        <v>38882</v>
      </c>
      <c r="AD4709">
        <v>2.9975000000000001</v>
      </c>
      <c r="AE4709" s="2">
        <v>38915</v>
      </c>
      <c r="AF4709">
        <v>3.0125000000000002</v>
      </c>
      <c r="AG4709" s="2">
        <v>38855</v>
      </c>
      <c r="AH4709">
        <v>65.2</v>
      </c>
      <c r="AI4709" s="37">
        <v>38950</v>
      </c>
      <c r="AJ4709" s="57">
        <v>5.07</v>
      </c>
      <c r="AK4709" s="37">
        <v>38950</v>
      </c>
      <c r="AL4709" s="57">
        <v>4.82</v>
      </c>
      <c r="AM4709" s="2">
        <v>38699</v>
      </c>
      <c r="AN4709">
        <v>4.2300000000000004</v>
      </c>
      <c r="AO4709" s="2">
        <v>38698</v>
      </c>
      <c r="AP4709">
        <v>8131.97</v>
      </c>
    </row>
    <row r="4710" spans="25:42" x14ac:dyDescent="0.2">
      <c r="Y4710" s="2">
        <v>38854</v>
      </c>
      <c r="Z4710">
        <v>3.18</v>
      </c>
      <c r="AA4710" s="2">
        <v>38818</v>
      </c>
      <c r="AB4710">
        <v>3.02</v>
      </c>
      <c r="AC4710" s="2">
        <v>38881</v>
      </c>
      <c r="AD4710">
        <v>2.9474999999999998</v>
      </c>
      <c r="AE4710" s="2">
        <v>38912</v>
      </c>
      <c r="AF4710">
        <v>3.03</v>
      </c>
      <c r="AG4710" s="2">
        <v>38854</v>
      </c>
      <c r="AH4710">
        <v>65.2</v>
      </c>
      <c r="AI4710" s="37">
        <v>38947</v>
      </c>
      <c r="AJ4710" s="57">
        <v>5.08</v>
      </c>
      <c r="AK4710" s="37">
        <v>38947</v>
      </c>
      <c r="AL4710" s="57">
        <v>4.84</v>
      </c>
      <c r="AM4710" s="2">
        <v>38698</v>
      </c>
      <c r="AN4710">
        <v>4.24</v>
      </c>
      <c r="AO4710" s="2">
        <v>38695</v>
      </c>
      <c r="AP4710">
        <v>8131.29</v>
      </c>
    </row>
    <row r="4711" spans="25:42" x14ac:dyDescent="0.2">
      <c r="Y4711" s="2">
        <v>38853</v>
      </c>
      <c r="Z4711">
        <v>3.13</v>
      </c>
      <c r="AA4711" s="2">
        <v>38817</v>
      </c>
      <c r="AB4711">
        <v>3.04</v>
      </c>
      <c r="AC4711" s="2">
        <v>38880</v>
      </c>
      <c r="AD4711">
        <v>2.97</v>
      </c>
      <c r="AE4711" s="2">
        <v>38911</v>
      </c>
      <c r="AF4711">
        <v>3.0125000000000002</v>
      </c>
      <c r="AG4711" s="2">
        <v>38853</v>
      </c>
      <c r="AH4711">
        <v>64.400000000000006</v>
      </c>
      <c r="AI4711" s="37">
        <v>38946</v>
      </c>
      <c r="AJ4711" s="57">
        <v>5.08</v>
      </c>
      <c r="AK4711" s="37">
        <v>38946</v>
      </c>
      <c r="AL4711" s="58">
        <v>4.87</v>
      </c>
      <c r="AM4711" s="2">
        <v>38695</v>
      </c>
      <c r="AN4711">
        <v>4.16</v>
      </c>
      <c r="AO4711" s="2">
        <v>38694</v>
      </c>
      <c r="AP4711">
        <v>8131.03</v>
      </c>
    </row>
    <row r="4712" spans="25:42" x14ac:dyDescent="0.2">
      <c r="Y4712" s="2">
        <v>38852</v>
      </c>
      <c r="Z4712">
        <v>3.11</v>
      </c>
      <c r="AA4712" s="2">
        <v>38814</v>
      </c>
      <c r="AB4712">
        <v>2.86</v>
      </c>
      <c r="AC4712" s="2">
        <v>38877</v>
      </c>
      <c r="AD4712">
        <v>2.9049999999999998</v>
      </c>
      <c r="AE4712" s="2">
        <v>38910</v>
      </c>
      <c r="AF4712">
        <v>2.9874999999999998</v>
      </c>
      <c r="AG4712" s="2">
        <v>38852</v>
      </c>
      <c r="AH4712">
        <v>65.8</v>
      </c>
      <c r="AI4712" s="37">
        <v>38945</v>
      </c>
      <c r="AJ4712" s="57">
        <v>5.0599999999999996</v>
      </c>
      <c r="AK4712" s="37">
        <v>38945</v>
      </c>
      <c r="AL4712" s="57">
        <v>4.87</v>
      </c>
      <c r="AM4712" s="2">
        <v>38694</v>
      </c>
      <c r="AN4712">
        <v>4.09</v>
      </c>
      <c r="AO4712" s="2">
        <v>38693</v>
      </c>
      <c r="AP4712">
        <v>8121.65</v>
      </c>
    </row>
    <row r="4713" spans="25:42" x14ac:dyDescent="0.2">
      <c r="Y4713" s="2">
        <v>38849</v>
      </c>
      <c r="Z4713">
        <v>3.25</v>
      </c>
      <c r="AA4713" s="2">
        <v>38813</v>
      </c>
      <c r="AB4713">
        <v>2.91</v>
      </c>
      <c r="AC4713" s="2">
        <v>38876</v>
      </c>
      <c r="AD4713">
        <v>2.9624999999999999</v>
      </c>
      <c r="AE4713" s="2">
        <v>38909</v>
      </c>
      <c r="AF4713">
        <v>3.0049999999999999</v>
      </c>
      <c r="AG4713" s="2">
        <v>38849</v>
      </c>
      <c r="AH4713">
        <v>65.8</v>
      </c>
      <c r="AI4713" s="37">
        <v>38944</v>
      </c>
      <c r="AJ4713" s="57">
        <v>5.1100000000000003</v>
      </c>
      <c r="AK4713" s="37">
        <v>38944</v>
      </c>
      <c r="AL4713" s="57">
        <v>4.93</v>
      </c>
      <c r="AM4713" s="2">
        <v>38693</v>
      </c>
      <c r="AN4713">
        <v>3.98</v>
      </c>
      <c r="AO4713" s="2">
        <v>38692</v>
      </c>
      <c r="AP4713">
        <v>8122.71</v>
      </c>
    </row>
    <row r="4714" spans="25:42" x14ac:dyDescent="0.2">
      <c r="Y4714" s="2">
        <v>38848</v>
      </c>
      <c r="Z4714">
        <v>3.28</v>
      </c>
      <c r="AA4714" s="2">
        <v>38812</v>
      </c>
      <c r="AB4714">
        <v>2.85</v>
      </c>
      <c r="AC4714" s="2">
        <v>38875</v>
      </c>
      <c r="AD4714">
        <v>2.9325000000000001</v>
      </c>
      <c r="AE4714" s="2">
        <v>38908</v>
      </c>
      <c r="AF4714">
        <v>3.0125000000000002</v>
      </c>
      <c r="AG4714" s="2">
        <v>38848</v>
      </c>
      <c r="AH4714">
        <v>63.8</v>
      </c>
      <c r="AI4714" s="37">
        <v>38943</v>
      </c>
      <c r="AJ4714" s="57">
        <v>5.17</v>
      </c>
      <c r="AK4714" s="37">
        <v>38943</v>
      </c>
      <c r="AL4714" s="57">
        <v>5</v>
      </c>
      <c r="AM4714" s="2">
        <v>38692</v>
      </c>
      <c r="AN4714">
        <v>3.97</v>
      </c>
      <c r="AO4714" s="2">
        <v>38691</v>
      </c>
      <c r="AP4714">
        <v>8119.5</v>
      </c>
    </row>
    <row r="4715" spans="25:42" x14ac:dyDescent="0.2">
      <c r="Y4715" s="2">
        <v>38847</v>
      </c>
      <c r="Z4715">
        <v>3.25</v>
      </c>
      <c r="AA4715" s="2">
        <v>38811</v>
      </c>
      <c r="AB4715">
        <v>2.8559000000000001</v>
      </c>
      <c r="AC4715" s="2">
        <v>38874</v>
      </c>
      <c r="AD4715">
        <v>2.9725000000000001</v>
      </c>
      <c r="AE4715" s="2">
        <v>38905</v>
      </c>
      <c r="AF4715">
        <v>3.0249999999999999</v>
      </c>
      <c r="AG4715" s="2">
        <v>38847</v>
      </c>
      <c r="AH4715">
        <v>63.2</v>
      </c>
      <c r="AI4715" s="37">
        <v>38940</v>
      </c>
      <c r="AJ4715" s="57">
        <v>5.12</v>
      </c>
      <c r="AK4715" s="37">
        <v>38940</v>
      </c>
      <c r="AL4715" s="57">
        <v>4.97</v>
      </c>
      <c r="AM4715" s="2">
        <v>38691</v>
      </c>
      <c r="AN4715">
        <v>4.0199999999999996</v>
      </c>
      <c r="AO4715" s="2">
        <v>38688</v>
      </c>
      <c r="AP4715">
        <v>8118.32</v>
      </c>
    </row>
    <row r="4716" spans="25:42" x14ac:dyDescent="0.2">
      <c r="Y4716" s="2">
        <v>38846</v>
      </c>
      <c r="Z4716">
        <v>3.19</v>
      </c>
      <c r="AA4716" s="2">
        <v>38810</v>
      </c>
      <c r="AB4716">
        <v>2.8650000000000002</v>
      </c>
      <c r="AC4716" s="2">
        <v>38873</v>
      </c>
      <c r="AD4716">
        <v>3.0024999999999999</v>
      </c>
      <c r="AE4716" s="2">
        <v>38904</v>
      </c>
      <c r="AF4716">
        <v>3.02</v>
      </c>
      <c r="AG4716" s="2">
        <v>38846</v>
      </c>
      <c r="AH4716">
        <v>65.099999999999994</v>
      </c>
      <c r="AI4716" s="37">
        <v>38939</v>
      </c>
      <c r="AJ4716" s="57">
        <v>5.08</v>
      </c>
      <c r="AK4716" s="37">
        <v>38939</v>
      </c>
      <c r="AL4716" s="57">
        <v>4.93</v>
      </c>
      <c r="AM4716" s="2">
        <v>38688</v>
      </c>
      <c r="AN4716">
        <v>4</v>
      </c>
      <c r="AO4716" s="2">
        <v>38687</v>
      </c>
      <c r="AP4716">
        <v>8107.95</v>
      </c>
    </row>
    <row r="4717" spans="25:42" x14ac:dyDescent="0.2">
      <c r="Y4717" s="2">
        <v>38845</v>
      </c>
      <c r="Z4717">
        <v>3.21</v>
      </c>
      <c r="AA4717" s="2">
        <v>38807</v>
      </c>
      <c r="AB4717">
        <v>2.84</v>
      </c>
      <c r="AC4717" s="2">
        <v>38870</v>
      </c>
      <c r="AD4717">
        <v>2.9950000000000001</v>
      </c>
      <c r="AE4717" s="2">
        <v>38903</v>
      </c>
      <c r="AF4717">
        <v>3.0150000000000001</v>
      </c>
      <c r="AG4717" s="2">
        <v>38845</v>
      </c>
      <c r="AH4717">
        <v>64.5</v>
      </c>
      <c r="AI4717" s="37">
        <v>38938</v>
      </c>
      <c r="AJ4717" s="57">
        <v>5.07</v>
      </c>
      <c r="AK4717" s="37">
        <v>38938</v>
      </c>
      <c r="AL4717" s="57">
        <v>4.92</v>
      </c>
      <c r="AM4717" s="2">
        <v>38687</v>
      </c>
      <c r="AN4717">
        <v>4.03</v>
      </c>
      <c r="AO4717" s="2">
        <v>38686</v>
      </c>
      <c r="AP4717">
        <v>8092.32</v>
      </c>
    </row>
    <row r="4718" spans="25:42" x14ac:dyDescent="0.2">
      <c r="Y4718" s="2">
        <v>38842</v>
      </c>
      <c r="Z4718">
        <v>3.1857000000000002</v>
      </c>
      <c r="AA4718" s="2">
        <v>38806</v>
      </c>
      <c r="AB4718">
        <v>2.8786999999999998</v>
      </c>
      <c r="AC4718" s="2">
        <v>38869</v>
      </c>
      <c r="AD4718">
        <v>3.0150000000000001</v>
      </c>
      <c r="AE4718" s="2">
        <v>38902</v>
      </c>
      <c r="AF4718">
        <v>2.98</v>
      </c>
      <c r="AG4718" s="2">
        <v>38842</v>
      </c>
      <c r="AH4718">
        <v>65.599999999999994</v>
      </c>
      <c r="AI4718" s="37">
        <v>38937</v>
      </c>
      <c r="AJ4718" s="57">
        <v>5.08</v>
      </c>
      <c r="AK4718" s="37">
        <v>38937</v>
      </c>
      <c r="AL4718" s="57">
        <v>4.93</v>
      </c>
      <c r="AM4718" s="2">
        <v>38686</v>
      </c>
      <c r="AN4718">
        <v>4.03</v>
      </c>
      <c r="AO4718" s="2">
        <v>38685</v>
      </c>
      <c r="AP4718">
        <v>8097.71</v>
      </c>
    </row>
    <row r="4719" spans="25:42" x14ac:dyDescent="0.2">
      <c r="Y4719" s="2">
        <v>38841</v>
      </c>
      <c r="Z4719">
        <v>3.2088999999999999</v>
      </c>
      <c r="AA4719" s="2">
        <v>38805</v>
      </c>
      <c r="AB4719">
        <v>2.8578999999999999</v>
      </c>
      <c r="AC4719" s="2">
        <v>38868</v>
      </c>
      <c r="AD4719">
        <v>3.0550000000000002</v>
      </c>
      <c r="AE4719" s="2">
        <v>38901</v>
      </c>
      <c r="AF4719">
        <v>3.01</v>
      </c>
      <c r="AG4719" s="2">
        <v>38841</v>
      </c>
      <c r="AH4719">
        <v>69.099999999999994</v>
      </c>
      <c r="AI4719" s="37">
        <v>38936</v>
      </c>
      <c r="AJ4719" s="57">
        <v>5.12</v>
      </c>
      <c r="AK4719" s="37">
        <v>38936</v>
      </c>
      <c r="AL4719" s="57">
        <v>4.93</v>
      </c>
      <c r="AM4719" s="2">
        <v>38685</v>
      </c>
      <c r="AN4719">
        <v>3.99</v>
      </c>
      <c r="AO4719" s="2">
        <v>38684</v>
      </c>
      <c r="AP4719">
        <v>8098.86</v>
      </c>
    </row>
    <row r="4720" spans="25:42" x14ac:dyDescent="0.2">
      <c r="Y4720" s="2">
        <v>38840</v>
      </c>
      <c r="Z4720">
        <v>3.25</v>
      </c>
      <c r="AA4720" s="2">
        <v>38804</v>
      </c>
      <c r="AB4720">
        <v>2.7467000000000001</v>
      </c>
      <c r="AC4720" s="2">
        <v>38867</v>
      </c>
      <c r="AD4720">
        <v>3.06</v>
      </c>
      <c r="AE4720" s="2">
        <v>38898</v>
      </c>
      <c r="AF4720">
        <v>3.0724999999999998</v>
      </c>
      <c r="AG4720" s="2">
        <v>38840</v>
      </c>
      <c r="AH4720">
        <v>70.599999999999994</v>
      </c>
      <c r="AI4720" s="37">
        <v>38933</v>
      </c>
      <c r="AJ4720" s="57">
        <v>5.07</v>
      </c>
      <c r="AK4720" s="37">
        <v>38933</v>
      </c>
      <c r="AL4720" s="57">
        <v>4.91</v>
      </c>
      <c r="AM4720" s="2">
        <v>38684</v>
      </c>
      <c r="AN4720">
        <v>4.01</v>
      </c>
      <c r="AO4720" s="2">
        <v>38681</v>
      </c>
      <c r="AP4720">
        <v>8095.95</v>
      </c>
    </row>
    <row r="4721" spans="25:42" x14ac:dyDescent="0.2">
      <c r="Y4721" s="2">
        <v>38839</v>
      </c>
      <c r="Z4721">
        <v>3.31</v>
      </c>
      <c r="AA4721" s="2">
        <v>38803</v>
      </c>
      <c r="AB4721">
        <v>2.73</v>
      </c>
      <c r="AC4721" s="2">
        <v>38866</v>
      </c>
      <c r="AD4721">
        <v>2.9950000000000001</v>
      </c>
      <c r="AE4721" s="2">
        <v>38897</v>
      </c>
      <c r="AF4721">
        <v>3.0874999999999999</v>
      </c>
      <c r="AG4721" s="2">
        <v>38839</v>
      </c>
      <c r="AH4721">
        <v>66.099999999999994</v>
      </c>
      <c r="AI4721" s="37">
        <v>38932</v>
      </c>
      <c r="AJ4721" s="57">
        <v>5.12</v>
      </c>
      <c r="AK4721" s="37">
        <v>38932</v>
      </c>
      <c r="AL4721" s="57">
        <v>4.96</v>
      </c>
      <c r="AM4721" s="2">
        <v>38681</v>
      </c>
      <c r="AN4721">
        <v>4.03</v>
      </c>
      <c r="AO4721" s="2">
        <v>38679</v>
      </c>
      <c r="AP4721">
        <v>8084.92</v>
      </c>
    </row>
    <row r="4722" spans="25:42" x14ac:dyDescent="0.2">
      <c r="Y4722" s="2">
        <v>38838</v>
      </c>
      <c r="Z4722">
        <v>3.3409</v>
      </c>
      <c r="AA4722" s="2">
        <v>38800</v>
      </c>
      <c r="AB4722">
        <v>2.7395</v>
      </c>
      <c r="AC4722" s="2">
        <v>38863</v>
      </c>
      <c r="AD4722">
        <v>3.06</v>
      </c>
      <c r="AE4722" s="2">
        <v>38896</v>
      </c>
      <c r="AF4722">
        <v>3.0325000000000002</v>
      </c>
      <c r="AG4722" s="2">
        <v>38838</v>
      </c>
      <c r="AH4722">
        <v>63.9</v>
      </c>
      <c r="AI4722" s="37">
        <v>38931</v>
      </c>
      <c r="AJ4722" s="57">
        <v>5.1100000000000003</v>
      </c>
      <c r="AK4722" s="37">
        <v>38931</v>
      </c>
      <c r="AL4722" s="57">
        <v>4.96</v>
      </c>
      <c r="AM4722" s="2">
        <v>38679</v>
      </c>
      <c r="AN4722">
        <v>4.01</v>
      </c>
      <c r="AO4722" s="2">
        <v>38678</v>
      </c>
      <c r="AP4722">
        <v>8089</v>
      </c>
    </row>
    <row r="4723" spans="25:42" x14ac:dyDescent="0.2">
      <c r="Y4723" s="2">
        <v>38835</v>
      </c>
      <c r="Z4723">
        <v>3.27</v>
      </c>
      <c r="AA4723" s="2">
        <v>38799</v>
      </c>
      <c r="AB4723">
        <v>2.72</v>
      </c>
      <c r="AC4723" s="2">
        <v>38862</v>
      </c>
      <c r="AD4723">
        <v>3.0350000000000001</v>
      </c>
      <c r="AE4723" s="2">
        <v>38895</v>
      </c>
      <c r="AF4723">
        <v>3.03</v>
      </c>
      <c r="AG4723" s="2">
        <v>38835</v>
      </c>
      <c r="AH4723">
        <v>63</v>
      </c>
      <c r="AI4723" s="37">
        <v>38930</v>
      </c>
      <c r="AJ4723" s="57">
        <v>5.1100000000000003</v>
      </c>
      <c r="AK4723" s="37">
        <v>38930</v>
      </c>
      <c r="AL4723" s="57">
        <v>4.99</v>
      </c>
      <c r="AM4723" s="2">
        <v>38678</v>
      </c>
      <c r="AN4723">
        <v>3.99</v>
      </c>
      <c r="AO4723" s="2">
        <v>38677</v>
      </c>
      <c r="AP4723">
        <v>8084.86</v>
      </c>
    </row>
    <row r="4724" spans="25:42" x14ac:dyDescent="0.2">
      <c r="Y4724" s="2">
        <v>38834</v>
      </c>
      <c r="Z4724">
        <v>3.0261</v>
      </c>
      <c r="AA4724" s="2">
        <v>38798</v>
      </c>
      <c r="AB4724">
        <v>2.74</v>
      </c>
      <c r="AC4724" s="2">
        <v>38861</v>
      </c>
      <c r="AD4724">
        <v>3.0350000000000001</v>
      </c>
      <c r="AE4724" s="2">
        <v>38894</v>
      </c>
      <c r="AF4724">
        <v>3.0474999999999999</v>
      </c>
      <c r="AG4724" s="2">
        <v>38834</v>
      </c>
      <c r="AH4724">
        <v>65.099999999999994</v>
      </c>
      <c r="AI4724" s="37">
        <v>38929</v>
      </c>
      <c r="AJ4724" s="57">
        <v>5.1100000000000003</v>
      </c>
      <c r="AK4724" s="37">
        <v>38929</v>
      </c>
      <c r="AL4724" s="57">
        <v>4.99</v>
      </c>
      <c r="AM4724" s="2">
        <v>38677</v>
      </c>
      <c r="AN4724">
        <v>4.03</v>
      </c>
      <c r="AO4724" s="2">
        <v>38674</v>
      </c>
      <c r="AP4724">
        <v>8082.85</v>
      </c>
    </row>
    <row r="4725" spans="25:42" x14ac:dyDescent="0.2">
      <c r="Y4725" s="2">
        <v>38833</v>
      </c>
      <c r="Z4725">
        <v>3.0103</v>
      </c>
      <c r="AA4725" s="2">
        <v>38797</v>
      </c>
      <c r="AB4725">
        <v>2.7461000000000002</v>
      </c>
      <c r="AC4725" s="2">
        <v>38860</v>
      </c>
      <c r="AD4725">
        <v>3.0049999999999999</v>
      </c>
      <c r="AE4725" s="2">
        <v>38891</v>
      </c>
      <c r="AF4725">
        <v>3.0474999999999999</v>
      </c>
      <c r="AG4725" s="2">
        <v>38833</v>
      </c>
      <c r="AH4725">
        <v>66.8</v>
      </c>
      <c r="AI4725" s="37">
        <v>38926</v>
      </c>
      <c r="AJ4725" s="57">
        <v>5.0999999999999996</v>
      </c>
      <c r="AK4725" s="37">
        <v>38926</v>
      </c>
      <c r="AL4725" s="57">
        <v>5</v>
      </c>
      <c r="AM4725" s="2">
        <v>38674</v>
      </c>
      <c r="AN4725">
        <v>4</v>
      </c>
      <c r="AO4725" s="2">
        <v>38673</v>
      </c>
      <c r="AP4725">
        <v>8083.38</v>
      </c>
    </row>
    <row r="4726" spans="25:42" x14ac:dyDescent="0.2">
      <c r="Y4726" s="2">
        <v>38832</v>
      </c>
      <c r="Z4726">
        <v>2.9685999999999999</v>
      </c>
      <c r="AA4726" s="2">
        <v>38796</v>
      </c>
      <c r="AB4726">
        <v>2.7431000000000001</v>
      </c>
      <c r="AC4726" s="2">
        <v>38859</v>
      </c>
      <c r="AD4726">
        <v>3.02</v>
      </c>
      <c r="AE4726" s="2">
        <v>38890</v>
      </c>
      <c r="AF4726">
        <v>3.06</v>
      </c>
      <c r="AG4726" s="2">
        <v>38832</v>
      </c>
      <c r="AH4726">
        <v>67.099999999999994</v>
      </c>
      <c r="AI4726" s="37">
        <v>38925</v>
      </c>
      <c r="AJ4726" s="57">
        <v>5.16</v>
      </c>
      <c r="AK4726" s="37">
        <v>38925</v>
      </c>
      <c r="AL4726" s="57">
        <v>5.07</v>
      </c>
      <c r="AM4726" s="2">
        <v>38673</v>
      </c>
      <c r="AN4726">
        <v>3.98</v>
      </c>
      <c r="AO4726" s="2">
        <v>38672</v>
      </c>
      <c r="AP4726">
        <v>8063.59</v>
      </c>
    </row>
    <row r="4727" spans="25:42" x14ac:dyDescent="0.2">
      <c r="Y4727" s="2">
        <v>38831</v>
      </c>
      <c r="Z4727">
        <v>3.0733999999999999</v>
      </c>
      <c r="AA4727" s="2">
        <v>38793</v>
      </c>
      <c r="AB4727">
        <v>2.8050000000000002</v>
      </c>
      <c r="AC4727" s="2">
        <v>38856</v>
      </c>
      <c r="AD4727">
        <v>3.01</v>
      </c>
      <c r="AE4727" s="2">
        <v>38889</v>
      </c>
      <c r="AF4727">
        <v>3.0375000000000001</v>
      </c>
      <c r="AG4727" s="2">
        <v>38831</v>
      </c>
      <c r="AH4727">
        <v>64.400000000000006</v>
      </c>
      <c r="AI4727" s="37">
        <v>38924</v>
      </c>
      <c r="AJ4727" s="57">
        <v>5.16</v>
      </c>
      <c r="AK4727" s="37">
        <v>38924</v>
      </c>
      <c r="AL4727" s="57">
        <v>5.04</v>
      </c>
      <c r="AM4727" s="2">
        <v>38672</v>
      </c>
      <c r="AN4727">
        <v>3.96</v>
      </c>
      <c r="AO4727" s="2">
        <v>38671</v>
      </c>
      <c r="AP4727">
        <v>8066.14</v>
      </c>
    </row>
    <row r="4728" spans="25:42" x14ac:dyDescent="0.2">
      <c r="Y4728" s="2">
        <v>38828</v>
      </c>
      <c r="Z4728">
        <v>3.05</v>
      </c>
      <c r="AA4728" s="2">
        <v>38792</v>
      </c>
      <c r="AB4728">
        <v>2.8</v>
      </c>
      <c r="AC4728" s="2">
        <v>38855</v>
      </c>
      <c r="AD4728">
        <v>3.0049999999999999</v>
      </c>
      <c r="AE4728" s="2">
        <v>38888</v>
      </c>
      <c r="AF4728">
        <v>3.0175000000000001</v>
      </c>
      <c r="AG4728" s="2">
        <v>38828</v>
      </c>
      <c r="AH4728">
        <v>66</v>
      </c>
      <c r="AI4728" s="37">
        <v>38923</v>
      </c>
      <c r="AJ4728" s="57">
        <v>5.21</v>
      </c>
      <c r="AK4728" s="37">
        <v>38923</v>
      </c>
      <c r="AL4728" s="57">
        <v>5.07</v>
      </c>
      <c r="AM4728" s="2">
        <v>38671</v>
      </c>
      <c r="AN4728">
        <v>3.97</v>
      </c>
      <c r="AO4728" s="2">
        <v>38670</v>
      </c>
      <c r="AP4728">
        <v>8052.33</v>
      </c>
    </row>
    <row r="4729" spans="25:42" x14ac:dyDescent="0.2">
      <c r="Y4729" s="2">
        <v>38827</v>
      </c>
      <c r="Z4729">
        <v>3.05</v>
      </c>
      <c r="AA4729" s="2">
        <v>38791</v>
      </c>
      <c r="AB4729">
        <v>2.78</v>
      </c>
      <c r="AC4729" s="2">
        <v>38854</v>
      </c>
      <c r="AD4729">
        <v>3.02</v>
      </c>
      <c r="AE4729" s="2">
        <v>38887</v>
      </c>
      <c r="AF4729">
        <v>3.0375000000000001</v>
      </c>
      <c r="AG4729" s="2">
        <v>38827</v>
      </c>
      <c r="AH4729">
        <v>66.5</v>
      </c>
      <c r="AI4729" s="37">
        <v>38922</v>
      </c>
      <c r="AJ4729" s="57">
        <v>5.21</v>
      </c>
      <c r="AK4729" s="37">
        <v>38922</v>
      </c>
      <c r="AL4729" s="57">
        <v>5.05</v>
      </c>
      <c r="AM4729" s="2">
        <v>38670</v>
      </c>
      <c r="AN4729">
        <v>4.03</v>
      </c>
      <c r="AO4729" s="2">
        <v>38666</v>
      </c>
      <c r="AP4729">
        <v>8050.74</v>
      </c>
    </row>
    <row r="4730" spans="25:42" x14ac:dyDescent="0.2">
      <c r="Y4730" s="2">
        <v>38826</v>
      </c>
      <c r="Z4730">
        <v>3.09</v>
      </c>
      <c r="AA4730" s="2">
        <v>38790</v>
      </c>
      <c r="AB4730">
        <v>2.7949999999999999</v>
      </c>
      <c r="AC4730" s="2">
        <v>38853</v>
      </c>
      <c r="AD4730">
        <v>2.9950000000000001</v>
      </c>
      <c r="AE4730" s="2">
        <v>38884</v>
      </c>
      <c r="AF4730">
        <v>3.0474999999999999</v>
      </c>
      <c r="AG4730" s="2">
        <v>38826</v>
      </c>
      <c r="AH4730">
        <v>67.95</v>
      </c>
      <c r="AI4730" s="37">
        <v>38919</v>
      </c>
      <c r="AJ4730" s="57">
        <v>5.19</v>
      </c>
      <c r="AK4730" s="37">
        <v>38919</v>
      </c>
      <c r="AL4730" s="57">
        <v>5.05</v>
      </c>
      <c r="AM4730" s="2">
        <v>38666</v>
      </c>
      <c r="AN4730">
        <v>3.98</v>
      </c>
      <c r="AO4730" s="2">
        <v>38665</v>
      </c>
      <c r="AP4730">
        <v>8034.61</v>
      </c>
    </row>
    <row r="4731" spans="25:42" x14ac:dyDescent="0.2">
      <c r="Y4731" s="2">
        <v>38825</v>
      </c>
      <c r="Z4731">
        <v>3.05</v>
      </c>
      <c r="AA4731" s="2">
        <v>38789</v>
      </c>
      <c r="AB4731">
        <v>2.78</v>
      </c>
      <c r="AC4731" s="2">
        <v>38852</v>
      </c>
      <c r="AD4731">
        <v>3.0049999999999999</v>
      </c>
      <c r="AE4731" s="2">
        <v>38883</v>
      </c>
      <c r="AF4731">
        <v>3.0474999999999999</v>
      </c>
      <c r="AG4731" s="2">
        <v>38825</v>
      </c>
      <c r="AH4731">
        <v>68.83</v>
      </c>
      <c r="AI4731" s="37">
        <v>38918</v>
      </c>
      <c r="AJ4731" s="57">
        <v>5.18</v>
      </c>
      <c r="AK4731" s="37">
        <v>38918</v>
      </c>
      <c r="AL4731" s="57">
        <v>5.03</v>
      </c>
      <c r="AM4731" s="2">
        <v>38665</v>
      </c>
      <c r="AN4731">
        <v>4.0199999999999996</v>
      </c>
      <c r="AO4731" s="2">
        <v>38664</v>
      </c>
      <c r="AP4731">
        <v>8036.66</v>
      </c>
    </row>
    <row r="4732" spans="25:42" x14ac:dyDescent="0.2">
      <c r="Y4732" s="2">
        <v>38824</v>
      </c>
      <c r="Z4732">
        <v>2.9279000000000002</v>
      </c>
      <c r="AA4732" s="2">
        <v>38786</v>
      </c>
      <c r="AB4732">
        <v>2.7847</v>
      </c>
      <c r="AC4732" s="2">
        <v>38849</v>
      </c>
      <c r="AD4732">
        <v>3.085</v>
      </c>
      <c r="AE4732" s="2">
        <v>38882</v>
      </c>
      <c r="AF4732">
        <v>3.0150000000000001</v>
      </c>
      <c r="AG4732" s="2">
        <v>38824</v>
      </c>
      <c r="AH4732">
        <v>69.7</v>
      </c>
      <c r="AI4732" s="37">
        <v>38917</v>
      </c>
      <c r="AJ4732" s="57">
        <v>5.22</v>
      </c>
      <c r="AK4732" s="37">
        <v>38917</v>
      </c>
      <c r="AL4732" s="57">
        <v>5.0599999999999996</v>
      </c>
      <c r="AM4732" s="2">
        <v>38664</v>
      </c>
      <c r="AN4732">
        <v>3.95</v>
      </c>
      <c r="AO4732" s="2">
        <v>38663</v>
      </c>
      <c r="AP4732">
        <v>8031.59</v>
      </c>
    </row>
    <row r="4733" spans="25:42" x14ac:dyDescent="0.2">
      <c r="Y4733" s="2">
        <v>38821</v>
      </c>
      <c r="Z4733">
        <v>2.93</v>
      </c>
      <c r="AA4733" s="2">
        <v>38785</v>
      </c>
      <c r="AB4733">
        <v>2.8050000000000002</v>
      </c>
      <c r="AC4733" s="2">
        <v>38848</v>
      </c>
      <c r="AD4733">
        <v>3.085</v>
      </c>
      <c r="AE4733" s="2">
        <v>38881</v>
      </c>
      <c r="AF4733">
        <v>2.9624999999999999</v>
      </c>
      <c r="AG4733" s="2">
        <v>38821</v>
      </c>
      <c r="AH4733">
        <v>71.7</v>
      </c>
      <c r="AI4733" s="37">
        <v>38916</v>
      </c>
      <c r="AJ4733" s="57">
        <v>5.28</v>
      </c>
      <c r="AK4733" s="37">
        <v>38916</v>
      </c>
      <c r="AL4733" s="57">
        <v>5.13</v>
      </c>
      <c r="AM4733" s="2">
        <v>38663</v>
      </c>
      <c r="AN4733">
        <v>3.99</v>
      </c>
      <c r="AO4733" s="2">
        <v>38660</v>
      </c>
      <c r="AP4733">
        <v>8028.45</v>
      </c>
    </row>
    <row r="4734" spans="25:42" x14ac:dyDescent="0.2">
      <c r="Y4734" s="2">
        <v>38820</v>
      </c>
      <c r="Z4734">
        <v>2.93</v>
      </c>
      <c r="AA4734" s="2">
        <v>38784</v>
      </c>
      <c r="AB4734">
        <v>2.8525</v>
      </c>
      <c r="AC4734" s="2">
        <v>38847</v>
      </c>
      <c r="AD4734">
        <v>3.0550000000000002</v>
      </c>
      <c r="AE4734" s="2">
        <v>38880</v>
      </c>
      <c r="AF4734">
        <v>2.9824999999999999</v>
      </c>
      <c r="AG4734" s="2">
        <v>38820</v>
      </c>
      <c r="AH4734">
        <v>71.7</v>
      </c>
      <c r="AI4734" s="37">
        <v>38915</v>
      </c>
      <c r="AJ4734" s="57">
        <v>5.24</v>
      </c>
      <c r="AK4734" s="37">
        <v>38915</v>
      </c>
      <c r="AL4734" s="57">
        <v>5.07</v>
      </c>
      <c r="AM4734" s="2">
        <v>38660</v>
      </c>
      <c r="AN4734">
        <v>4</v>
      </c>
      <c r="AO4734" s="2">
        <v>38659</v>
      </c>
      <c r="AP4734">
        <v>8028.21</v>
      </c>
    </row>
    <row r="4735" spans="25:42" x14ac:dyDescent="0.2">
      <c r="Y4735" s="2">
        <v>38819</v>
      </c>
      <c r="Z4735">
        <v>2.9527999999999999</v>
      </c>
      <c r="AA4735" s="2">
        <v>38783</v>
      </c>
      <c r="AB4735">
        <v>2.9175</v>
      </c>
      <c r="AC4735" s="2">
        <v>38846</v>
      </c>
      <c r="AD4735">
        <v>3.0449999999999999</v>
      </c>
      <c r="AE4735" s="2">
        <v>38877</v>
      </c>
      <c r="AF4735">
        <v>2.9249999999999998</v>
      </c>
      <c r="AG4735" s="2">
        <v>38819</v>
      </c>
      <c r="AH4735">
        <v>69.400000000000006</v>
      </c>
      <c r="AI4735" s="37">
        <v>38912</v>
      </c>
      <c r="AJ4735" s="57">
        <v>5.2</v>
      </c>
      <c r="AK4735" s="37">
        <v>38912</v>
      </c>
      <c r="AL4735" s="57">
        <v>5.07</v>
      </c>
      <c r="AM4735" s="2">
        <v>38659</v>
      </c>
      <c r="AN4735">
        <v>4.01</v>
      </c>
      <c r="AO4735" s="2">
        <v>38658</v>
      </c>
      <c r="AP4735">
        <v>8021.48</v>
      </c>
    </row>
    <row r="4736" spans="25:42" x14ac:dyDescent="0.2">
      <c r="Y4736" s="2">
        <v>38818</v>
      </c>
      <c r="Z4736">
        <v>2.93</v>
      </c>
      <c r="AA4736" s="2">
        <v>38782</v>
      </c>
      <c r="AB4736">
        <v>2.9550000000000001</v>
      </c>
      <c r="AC4736" s="2">
        <v>38845</v>
      </c>
      <c r="AD4736">
        <v>3.0150000000000001</v>
      </c>
      <c r="AE4736" s="2">
        <v>38876</v>
      </c>
      <c r="AF4736">
        <v>2.9725000000000001</v>
      </c>
      <c r="AG4736" s="2">
        <v>38818</v>
      </c>
      <c r="AH4736">
        <v>69.8</v>
      </c>
      <c r="AI4736" s="37">
        <v>38911</v>
      </c>
      <c r="AJ4736" s="57">
        <v>5.22</v>
      </c>
      <c r="AK4736" s="37">
        <v>38911</v>
      </c>
      <c r="AL4736" s="58">
        <v>5.08</v>
      </c>
      <c r="AM4736" s="2">
        <v>38658</v>
      </c>
      <c r="AN4736">
        <v>3.99</v>
      </c>
      <c r="AO4736" s="2">
        <v>38657</v>
      </c>
      <c r="AP4736">
        <v>8015.27</v>
      </c>
    </row>
    <row r="4737" spans="25:42" x14ac:dyDescent="0.2">
      <c r="Y4737" s="2">
        <v>38817</v>
      </c>
      <c r="Z4737">
        <v>2.93</v>
      </c>
      <c r="AA4737" s="2">
        <v>38779</v>
      </c>
      <c r="AB4737">
        <v>3.0406</v>
      </c>
      <c r="AC4737" s="2">
        <v>38842</v>
      </c>
      <c r="AD4737">
        <v>3.0438000000000001</v>
      </c>
      <c r="AE4737" s="2">
        <v>38875</v>
      </c>
      <c r="AF4737">
        <v>2.97</v>
      </c>
      <c r="AG4737" s="2">
        <v>38817</v>
      </c>
      <c r="AH4737">
        <v>67.77</v>
      </c>
      <c r="AI4737" s="37">
        <v>38910</v>
      </c>
      <c r="AJ4737" s="57">
        <v>5.26</v>
      </c>
      <c r="AK4737" s="37">
        <v>38910</v>
      </c>
      <c r="AL4737" s="57">
        <v>5.0999999999999996</v>
      </c>
      <c r="AM4737" s="2">
        <v>38657</v>
      </c>
      <c r="AN4737">
        <v>3.99</v>
      </c>
      <c r="AO4737" s="2">
        <v>38656</v>
      </c>
      <c r="AP4737">
        <v>8027.12</v>
      </c>
    </row>
    <row r="4738" spans="25:42" x14ac:dyDescent="0.2">
      <c r="Y4738" s="2">
        <v>38814</v>
      </c>
      <c r="Z4738">
        <v>2.86</v>
      </c>
      <c r="AA4738" s="2">
        <v>38778</v>
      </c>
      <c r="AB4738">
        <v>3.0274999999999999</v>
      </c>
      <c r="AC4738" s="2">
        <v>38841</v>
      </c>
      <c r="AD4738">
        <v>3.02</v>
      </c>
      <c r="AE4738" s="2">
        <v>38874</v>
      </c>
      <c r="AF4738">
        <v>2.9874999999999998</v>
      </c>
      <c r="AG4738" s="2">
        <v>38814</v>
      </c>
      <c r="AH4738">
        <v>70.8</v>
      </c>
      <c r="AI4738" s="37">
        <v>38909</v>
      </c>
      <c r="AJ4738" s="57">
        <v>5.26</v>
      </c>
      <c r="AK4738" s="37">
        <v>38909</v>
      </c>
      <c r="AL4738" s="57">
        <v>5.0999999999999996</v>
      </c>
      <c r="AM4738" s="2">
        <v>38656</v>
      </c>
      <c r="AN4738">
        <v>4.0199999999999996</v>
      </c>
      <c r="AO4738" s="2">
        <v>38653</v>
      </c>
      <c r="AP4738">
        <v>8030.06</v>
      </c>
    </row>
    <row r="4739" spans="25:42" x14ac:dyDescent="0.2">
      <c r="Y4739" s="2">
        <v>38813</v>
      </c>
      <c r="Z4739">
        <v>2.835</v>
      </c>
      <c r="AA4739" s="2">
        <v>38777</v>
      </c>
      <c r="AB4739">
        <v>2.9750000000000001</v>
      </c>
      <c r="AC4739" s="2">
        <v>38840</v>
      </c>
      <c r="AD4739">
        <v>3.04</v>
      </c>
      <c r="AE4739" s="2">
        <v>38873</v>
      </c>
      <c r="AF4739">
        <v>3.0474999999999999</v>
      </c>
      <c r="AG4739" s="2">
        <v>38813</v>
      </c>
      <c r="AH4739">
        <v>68.599999999999994</v>
      </c>
      <c r="AI4739" s="37">
        <v>38908</v>
      </c>
      <c r="AJ4739" s="57">
        <v>5.27</v>
      </c>
      <c r="AK4739" s="37">
        <v>38908</v>
      </c>
      <c r="AL4739" s="57">
        <v>5.13</v>
      </c>
      <c r="AM4739" s="2">
        <v>38653</v>
      </c>
      <c r="AN4739">
        <v>3.9</v>
      </c>
      <c r="AO4739" s="2">
        <v>38652</v>
      </c>
      <c r="AP4739">
        <v>8026.03</v>
      </c>
    </row>
    <row r="4740" spans="25:42" x14ac:dyDescent="0.2">
      <c r="Y4740" s="2">
        <v>38812</v>
      </c>
      <c r="Z4740">
        <v>2.8237000000000001</v>
      </c>
      <c r="AA4740" s="2">
        <v>38776</v>
      </c>
      <c r="AB4740">
        <v>2.8574999999999999</v>
      </c>
      <c r="AC4740" s="2">
        <v>38839</v>
      </c>
      <c r="AD4740">
        <v>3.0249999999999999</v>
      </c>
      <c r="AE4740" s="2">
        <v>38870</v>
      </c>
      <c r="AF4740">
        <v>3.0049999999999999</v>
      </c>
      <c r="AG4740" s="2">
        <v>38812</v>
      </c>
      <c r="AH4740">
        <v>68.3</v>
      </c>
      <c r="AI4740" s="37">
        <v>38905</v>
      </c>
      <c r="AJ4740" s="57">
        <v>5.25</v>
      </c>
      <c r="AK4740" s="37">
        <v>38905</v>
      </c>
      <c r="AL4740" s="57">
        <v>5.14</v>
      </c>
      <c r="AM4740" s="2">
        <v>38652</v>
      </c>
      <c r="AN4740">
        <v>3.85</v>
      </c>
      <c r="AO4740" s="2">
        <v>38651</v>
      </c>
      <c r="AP4740">
        <v>8011.13</v>
      </c>
    </row>
    <row r="4741" spans="25:42" x14ac:dyDescent="0.2">
      <c r="Y4741" s="2">
        <v>38811</v>
      </c>
      <c r="Z4741">
        <v>2.8283999999999998</v>
      </c>
      <c r="AA4741" s="2">
        <v>38775</v>
      </c>
      <c r="AB4741">
        <v>2.95</v>
      </c>
      <c r="AC4741" s="2">
        <v>38838</v>
      </c>
      <c r="AD4741">
        <v>3.0371000000000001</v>
      </c>
      <c r="AE4741" s="2">
        <v>38869</v>
      </c>
      <c r="AF4741">
        <v>3.0350000000000001</v>
      </c>
      <c r="AG4741" s="2">
        <v>38811</v>
      </c>
      <c r="AH4741">
        <v>67</v>
      </c>
      <c r="AI4741" s="37">
        <v>38904</v>
      </c>
      <c r="AJ4741" s="57">
        <v>5.28</v>
      </c>
      <c r="AK4741" s="37">
        <v>38904</v>
      </c>
      <c r="AL4741" s="57">
        <v>5.19</v>
      </c>
      <c r="AM4741" s="2">
        <v>38651</v>
      </c>
      <c r="AN4741">
        <v>3.75</v>
      </c>
      <c r="AO4741" s="2">
        <v>38650</v>
      </c>
      <c r="AP4741">
        <v>8013.73</v>
      </c>
    </row>
    <row r="4742" spans="25:42" x14ac:dyDescent="0.2">
      <c r="Y4742" s="2">
        <v>38810</v>
      </c>
      <c r="Z4742">
        <v>2.8948999999999998</v>
      </c>
      <c r="AA4742" s="2">
        <v>38772</v>
      </c>
      <c r="AB4742">
        <v>2.94</v>
      </c>
      <c r="AC4742" s="2">
        <v>38835</v>
      </c>
      <c r="AD4742">
        <v>3.0249999999999999</v>
      </c>
      <c r="AE4742" s="2">
        <v>38868</v>
      </c>
      <c r="AF4742">
        <v>3.105</v>
      </c>
      <c r="AG4742" s="2">
        <v>38810</v>
      </c>
      <c r="AH4742">
        <v>68.599999999999994</v>
      </c>
      <c r="AI4742" s="37">
        <v>38903</v>
      </c>
      <c r="AJ4742" s="57">
        <v>5.29</v>
      </c>
      <c r="AK4742" s="37">
        <v>38903</v>
      </c>
      <c r="AL4742" s="57">
        <v>5.23</v>
      </c>
      <c r="AM4742" s="2">
        <v>38650</v>
      </c>
      <c r="AN4742">
        <v>3.74</v>
      </c>
      <c r="AO4742" s="2">
        <v>38649</v>
      </c>
      <c r="AP4742">
        <v>8010.06</v>
      </c>
    </row>
    <row r="4743" spans="25:42" x14ac:dyDescent="0.2">
      <c r="Y4743" s="2">
        <v>38807</v>
      </c>
      <c r="Z4743">
        <v>2.83</v>
      </c>
      <c r="AA4743" s="2">
        <v>38771</v>
      </c>
      <c r="AB4743">
        <v>2.9375</v>
      </c>
      <c r="AC4743" s="2">
        <v>38834</v>
      </c>
      <c r="AD4743">
        <v>2.9550000000000001</v>
      </c>
      <c r="AE4743" s="2">
        <v>38867</v>
      </c>
      <c r="AF4743">
        <v>3.09</v>
      </c>
      <c r="AG4743" s="2">
        <v>38807</v>
      </c>
      <c r="AH4743">
        <v>68.599999999999994</v>
      </c>
      <c r="AI4743" s="37">
        <v>38902</v>
      </c>
      <c r="AJ4743" s="58" t="e">
        <f>NA()</f>
        <v>#N/A</v>
      </c>
      <c r="AK4743" s="37">
        <v>38902</v>
      </c>
      <c r="AL4743" s="57" t="e">
        <v>#N/A</v>
      </c>
      <c r="AM4743" s="2">
        <v>38649</v>
      </c>
      <c r="AN4743">
        <v>3.76</v>
      </c>
      <c r="AO4743" s="2">
        <v>38646</v>
      </c>
      <c r="AP4743">
        <v>8009.13</v>
      </c>
    </row>
    <row r="4744" spans="25:42" x14ac:dyDescent="0.2">
      <c r="Y4744" s="2">
        <v>38806</v>
      </c>
      <c r="Z4744">
        <v>2.8117000000000001</v>
      </c>
      <c r="AA4744" s="2">
        <v>38770</v>
      </c>
      <c r="AB4744">
        <v>2.8824999999999998</v>
      </c>
      <c r="AC4744" s="2">
        <v>38833</v>
      </c>
      <c r="AD4744">
        <v>2.9449999999999998</v>
      </c>
      <c r="AE4744" s="2">
        <v>38866</v>
      </c>
      <c r="AF4744">
        <v>3.0049999999999999</v>
      </c>
      <c r="AG4744" s="2">
        <v>38806</v>
      </c>
      <c r="AH4744">
        <v>69.900000000000006</v>
      </c>
      <c r="AI4744" s="37">
        <v>38901</v>
      </c>
      <c r="AJ4744" s="57">
        <v>5.26</v>
      </c>
      <c r="AK4744" s="37">
        <v>38901</v>
      </c>
      <c r="AL4744" s="57">
        <v>5.15</v>
      </c>
      <c r="AM4744" s="2">
        <v>38646</v>
      </c>
      <c r="AN4744">
        <v>3.76</v>
      </c>
      <c r="AO4744" s="2">
        <v>38645</v>
      </c>
      <c r="AP4744">
        <v>8009.64</v>
      </c>
    </row>
    <row r="4745" spans="25:42" x14ac:dyDescent="0.2">
      <c r="Y4745" s="2">
        <v>38805</v>
      </c>
      <c r="Z4745">
        <v>2.9</v>
      </c>
      <c r="AA4745" s="2">
        <v>38769</v>
      </c>
      <c r="AB4745">
        <v>2.9125000000000001</v>
      </c>
      <c r="AC4745" s="2">
        <v>38832</v>
      </c>
      <c r="AD4745">
        <v>2.9043999999999999</v>
      </c>
      <c r="AE4745" s="2">
        <v>38863</v>
      </c>
      <c r="AF4745">
        <v>3.0150000000000001</v>
      </c>
      <c r="AG4745" s="2">
        <v>38805</v>
      </c>
      <c r="AH4745">
        <v>65.97</v>
      </c>
      <c r="AI4745" s="37">
        <v>38898</v>
      </c>
      <c r="AJ4745" s="57">
        <v>5.21</v>
      </c>
      <c r="AK4745" s="37">
        <v>38898</v>
      </c>
      <c r="AL4745" s="57">
        <v>5.15</v>
      </c>
      <c r="AM4745" s="2">
        <v>38645</v>
      </c>
      <c r="AN4745">
        <v>3.77</v>
      </c>
      <c r="AO4745" s="2">
        <v>38644</v>
      </c>
      <c r="AP4745">
        <v>7999.84</v>
      </c>
    </row>
    <row r="4746" spans="25:42" x14ac:dyDescent="0.2">
      <c r="Y4746" s="2">
        <v>38804</v>
      </c>
      <c r="Z4746">
        <v>2.7627999999999999</v>
      </c>
      <c r="AA4746" s="2">
        <v>38768</v>
      </c>
      <c r="AB4746">
        <v>2.82</v>
      </c>
      <c r="AC4746" s="2">
        <v>38831</v>
      </c>
      <c r="AD4746">
        <v>2.9249999999999998</v>
      </c>
      <c r="AE4746" s="2">
        <v>38862</v>
      </c>
      <c r="AF4746">
        <v>3.0350000000000001</v>
      </c>
      <c r="AG4746" s="2">
        <v>38804</v>
      </c>
      <c r="AH4746">
        <v>62.5</v>
      </c>
      <c r="AI4746" s="37">
        <v>38897</v>
      </c>
      <c r="AJ4746" s="57">
        <v>5.25</v>
      </c>
      <c r="AK4746" s="37">
        <v>38897</v>
      </c>
      <c r="AL4746" s="57">
        <v>5.22</v>
      </c>
      <c r="AM4746" s="2">
        <v>38644</v>
      </c>
      <c r="AN4746">
        <v>3.71</v>
      </c>
      <c r="AO4746" s="2">
        <v>38643</v>
      </c>
      <c r="AP4746">
        <v>8003.9</v>
      </c>
    </row>
    <row r="4747" spans="25:42" x14ac:dyDescent="0.2">
      <c r="Y4747" s="2">
        <v>38803</v>
      </c>
      <c r="Z4747">
        <v>2.76</v>
      </c>
      <c r="AA4747" s="2">
        <v>38765</v>
      </c>
      <c r="AB4747">
        <v>2.8149999999999999</v>
      </c>
      <c r="AC4747" s="2">
        <v>38828</v>
      </c>
      <c r="AD4747">
        <v>2.9649999999999999</v>
      </c>
      <c r="AE4747" s="2">
        <v>38861</v>
      </c>
      <c r="AF4747">
        <v>3.0150000000000001</v>
      </c>
      <c r="AG4747" s="2">
        <v>38803</v>
      </c>
      <c r="AH4747">
        <v>64</v>
      </c>
      <c r="AI4747" s="37">
        <v>38896</v>
      </c>
      <c r="AJ4747" s="57">
        <v>5.3</v>
      </c>
      <c r="AK4747" s="37">
        <v>38896</v>
      </c>
      <c r="AL4747" s="57">
        <v>5.25</v>
      </c>
      <c r="AM4747" s="2">
        <v>38643</v>
      </c>
      <c r="AN4747">
        <v>3.71</v>
      </c>
      <c r="AO4747" s="2">
        <v>38642</v>
      </c>
      <c r="AP4747">
        <v>7996.66</v>
      </c>
    </row>
    <row r="4748" spans="25:42" x14ac:dyDescent="0.2">
      <c r="Y4748" s="2">
        <v>38800</v>
      </c>
      <c r="Z4748">
        <v>2.76</v>
      </c>
      <c r="AA4748" s="2">
        <v>38764</v>
      </c>
      <c r="AB4748">
        <v>2.8224999999999998</v>
      </c>
      <c r="AC4748" s="2">
        <v>38827</v>
      </c>
      <c r="AD4748">
        <v>2.9649999999999999</v>
      </c>
      <c r="AE4748" s="2">
        <v>38860</v>
      </c>
      <c r="AF4748">
        <v>3.02</v>
      </c>
      <c r="AG4748" s="2">
        <v>38800</v>
      </c>
      <c r="AH4748">
        <v>65.7</v>
      </c>
      <c r="AI4748" s="37">
        <v>38895</v>
      </c>
      <c r="AJ4748" s="57">
        <v>5.28</v>
      </c>
      <c r="AK4748" s="37">
        <v>38895</v>
      </c>
      <c r="AL4748" s="57">
        <v>5.21</v>
      </c>
      <c r="AM4748" s="2">
        <v>38642</v>
      </c>
      <c r="AN4748">
        <v>3.82</v>
      </c>
      <c r="AO4748" s="2">
        <v>38639</v>
      </c>
      <c r="AP4748">
        <v>7986.68</v>
      </c>
    </row>
    <row r="4749" spans="25:42" x14ac:dyDescent="0.2">
      <c r="Y4749" s="2">
        <v>38799</v>
      </c>
      <c r="Z4749">
        <v>2.8441000000000001</v>
      </c>
      <c r="AA4749" s="2">
        <v>38763</v>
      </c>
      <c r="AB4749">
        <v>2.7925</v>
      </c>
      <c r="AC4749" s="2">
        <v>38826</v>
      </c>
      <c r="AD4749">
        <v>2.9950000000000001</v>
      </c>
      <c r="AE4749" s="2">
        <v>38859</v>
      </c>
      <c r="AF4749">
        <v>3.0350000000000001</v>
      </c>
      <c r="AG4749" s="2">
        <v>38799</v>
      </c>
      <c r="AH4749">
        <v>64.209999999999994</v>
      </c>
      <c r="AI4749" s="37">
        <v>38894</v>
      </c>
      <c r="AJ4749" s="57">
        <v>5.3</v>
      </c>
      <c r="AK4749" s="37">
        <v>38894</v>
      </c>
      <c r="AL4749" s="57">
        <v>5.25</v>
      </c>
      <c r="AM4749" s="2">
        <v>38639</v>
      </c>
      <c r="AN4749">
        <v>3.77</v>
      </c>
      <c r="AO4749" s="2">
        <v>38638</v>
      </c>
      <c r="AP4749">
        <v>7995.46</v>
      </c>
    </row>
    <row r="4750" spans="25:42" x14ac:dyDescent="0.2">
      <c r="Y4750" s="2">
        <v>38798</v>
      </c>
      <c r="Z4750">
        <v>2.79</v>
      </c>
      <c r="AA4750" s="2">
        <v>38762</v>
      </c>
      <c r="AB4750">
        <v>2.7349999999999999</v>
      </c>
      <c r="AC4750" s="2">
        <v>38825</v>
      </c>
      <c r="AD4750">
        <v>2.9449999999999998</v>
      </c>
      <c r="AE4750" s="2">
        <v>38856</v>
      </c>
      <c r="AF4750">
        <v>3.02</v>
      </c>
      <c r="AG4750" s="2">
        <v>38798</v>
      </c>
      <c r="AH4750">
        <v>63.2</v>
      </c>
      <c r="AI4750" s="37">
        <v>38891</v>
      </c>
      <c r="AJ4750" s="57">
        <v>5.27</v>
      </c>
      <c r="AK4750" s="37">
        <v>38891</v>
      </c>
      <c r="AL4750" s="57">
        <v>5.23</v>
      </c>
      <c r="AM4750" s="2">
        <v>38638</v>
      </c>
      <c r="AN4750">
        <v>3.75</v>
      </c>
      <c r="AO4750" s="2">
        <v>38637</v>
      </c>
      <c r="AP4750">
        <v>7990.63</v>
      </c>
    </row>
    <row r="4751" spans="25:42" x14ac:dyDescent="0.2">
      <c r="Y4751" s="2">
        <v>38797</v>
      </c>
      <c r="Z4751">
        <v>2.8077999999999999</v>
      </c>
      <c r="AA4751" s="2">
        <v>38761</v>
      </c>
      <c r="AB4751">
        <v>2.7658</v>
      </c>
      <c r="AC4751" s="2">
        <v>38824</v>
      </c>
      <c r="AD4751">
        <v>2.9108999999999998</v>
      </c>
      <c r="AE4751" s="2">
        <v>38855</v>
      </c>
      <c r="AF4751">
        <v>3.0649999999999999</v>
      </c>
      <c r="AG4751" s="2">
        <v>38797</v>
      </c>
      <c r="AH4751">
        <v>64.599999999999994</v>
      </c>
      <c r="AI4751" s="37">
        <v>38890</v>
      </c>
      <c r="AJ4751" s="57">
        <v>5.24</v>
      </c>
      <c r="AK4751" s="37">
        <v>38890</v>
      </c>
      <c r="AL4751" s="57">
        <v>5.2</v>
      </c>
      <c r="AM4751" s="2">
        <v>38637</v>
      </c>
      <c r="AN4751">
        <v>3.36</v>
      </c>
      <c r="AO4751" s="2">
        <v>38636</v>
      </c>
      <c r="AP4751">
        <v>7991.12</v>
      </c>
    </row>
    <row r="4752" spans="25:42" x14ac:dyDescent="0.2">
      <c r="Y4752" s="2">
        <v>38796</v>
      </c>
      <c r="Z4752">
        <v>2.8479999999999999</v>
      </c>
      <c r="AA4752" s="2">
        <v>38758</v>
      </c>
      <c r="AB4752">
        <v>2.8275000000000001</v>
      </c>
      <c r="AC4752" s="2">
        <v>38821</v>
      </c>
      <c r="AD4752">
        <v>2.9249999999999998</v>
      </c>
      <c r="AE4752" s="2">
        <v>38854</v>
      </c>
      <c r="AF4752">
        <v>3.07</v>
      </c>
      <c r="AG4752" s="2">
        <v>38796</v>
      </c>
      <c r="AH4752">
        <v>63.2</v>
      </c>
      <c r="AI4752" s="37">
        <v>38889</v>
      </c>
      <c r="AJ4752" s="57">
        <v>5.22</v>
      </c>
      <c r="AK4752" s="37">
        <v>38889</v>
      </c>
      <c r="AL4752" s="57">
        <v>5.16</v>
      </c>
      <c r="AM4752" s="2">
        <v>38636</v>
      </c>
      <c r="AN4752">
        <v>3.72</v>
      </c>
      <c r="AO4752" s="2">
        <v>38632</v>
      </c>
      <c r="AP4752">
        <v>7990.64</v>
      </c>
    </row>
    <row r="4753" spans="25:42" x14ac:dyDescent="0.2">
      <c r="Y4753" s="2">
        <v>38793</v>
      </c>
      <c r="Z4753">
        <v>2.9438</v>
      </c>
      <c r="AA4753" s="2">
        <v>38757</v>
      </c>
      <c r="AB4753">
        <v>2.8325</v>
      </c>
      <c r="AC4753" s="2">
        <v>38820</v>
      </c>
      <c r="AD4753">
        <v>2.92</v>
      </c>
      <c r="AE4753" s="2">
        <v>38853</v>
      </c>
      <c r="AF4753">
        <v>3.0249999999999999</v>
      </c>
      <c r="AG4753" s="2">
        <v>38793</v>
      </c>
      <c r="AH4753">
        <v>64.510000000000005</v>
      </c>
      <c r="AI4753" s="37">
        <v>38888</v>
      </c>
      <c r="AJ4753" s="57">
        <v>5.23</v>
      </c>
      <c r="AK4753" s="37">
        <v>38888</v>
      </c>
      <c r="AL4753" s="57">
        <v>5.15</v>
      </c>
      <c r="AM4753" s="2">
        <v>38632</v>
      </c>
      <c r="AN4753">
        <v>3.73</v>
      </c>
      <c r="AO4753" s="2">
        <v>38631</v>
      </c>
      <c r="AP4753">
        <v>7994.28</v>
      </c>
    </row>
    <row r="4754" spans="25:42" x14ac:dyDescent="0.2">
      <c r="Y4754" s="2">
        <v>38792</v>
      </c>
      <c r="Z4754">
        <v>2.96</v>
      </c>
      <c r="AA4754" s="2">
        <v>38756</v>
      </c>
      <c r="AB4754">
        <v>2.7650000000000001</v>
      </c>
      <c r="AC4754" s="2">
        <v>38819</v>
      </c>
      <c r="AD4754">
        <v>2.8898999999999999</v>
      </c>
      <c r="AE4754" s="2">
        <v>38852</v>
      </c>
      <c r="AF4754">
        <v>3.0350000000000001</v>
      </c>
      <c r="AG4754" s="2">
        <v>38792</v>
      </c>
      <c r="AH4754">
        <v>65.430000000000007</v>
      </c>
      <c r="AI4754" s="37">
        <v>38887</v>
      </c>
      <c r="AJ4754" s="57">
        <v>5.23</v>
      </c>
      <c r="AK4754" s="37">
        <v>38887</v>
      </c>
      <c r="AL4754" s="57">
        <v>5.14</v>
      </c>
      <c r="AM4754" s="2">
        <v>38631</v>
      </c>
      <c r="AN4754">
        <v>3.76</v>
      </c>
      <c r="AO4754" s="2">
        <v>38630</v>
      </c>
      <c r="AP4754">
        <v>7978.99</v>
      </c>
    </row>
    <row r="4755" spans="25:42" x14ac:dyDescent="0.2">
      <c r="Y4755" s="2">
        <v>38791</v>
      </c>
      <c r="Z4755">
        <v>2.9626999999999999</v>
      </c>
      <c r="AA4755" s="2">
        <v>38755</v>
      </c>
      <c r="AB4755">
        <v>2.7549999999999999</v>
      </c>
      <c r="AC4755" s="2">
        <v>38818</v>
      </c>
      <c r="AD4755">
        <v>2.87</v>
      </c>
      <c r="AE4755" s="2">
        <v>38849</v>
      </c>
      <c r="AF4755">
        <v>3.0449999999999999</v>
      </c>
      <c r="AG4755" s="2">
        <v>38791</v>
      </c>
      <c r="AH4755">
        <v>63.36</v>
      </c>
      <c r="AI4755" s="37">
        <v>38884</v>
      </c>
      <c r="AJ4755" s="57">
        <v>5.18</v>
      </c>
      <c r="AK4755" s="37">
        <v>38884</v>
      </c>
      <c r="AL4755" s="57">
        <v>5.13</v>
      </c>
      <c r="AM4755" s="2">
        <v>38630</v>
      </c>
      <c r="AN4755">
        <v>3.75</v>
      </c>
      <c r="AO4755" s="2">
        <v>38629</v>
      </c>
      <c r="AP4755">
        <v>7978</v>
      </c>
    </row>
    <row r="4756" spans="25:42" x14ac:dyDescent="0.2">
      <c r="Y4756" s="2">
        <v>38790</v>
      </c>
      <c r="Z4756">
        <v>2.9373</v>
      </c>
      <c r="AA4756" s="2">
        <v>38754</v>
      </c>
      <c r="AB4756">
        <v>2.88</v>
      </c>
      <c r="AC4756" s="2">
        <v>38817</v>
      </c>
      <c r="AD4756">
        <v>2.875</v>
      </c>
      <c r="AE4756" s="2">
        <v>38848</v>
      </c>
      <c r="AF4756">
        <v>3.0750000000000002</v>
      </c>
      <c r="AG4756" s="2">
        <v>38790</v>
      </c>
      <c r="AH4756">
        <v>64.400000000000006</v>
      </c>
      <c r="AI4756" s="37">
        <v>38883</v>
      </c>
      <c r="AJ4756" s="57">
        <v>5.15</v>
      </c>
      <c r="AK4756" s="37">
        <v>38883</v>
      </c>
      <c r="AL4756" s="57">
        <v>5.0999999999999996</v>
      </c>
      <c r="AM4756" s="2">
        <v>38629</v>
      </c>
      <c r="AN4756">
        <v>3.75</v>
      </c>
      <c r="AO4756" s="2">
        <v>38628</v>
      </c>
      <c r="AP4756">
        <v>7970.52</v>
      </c>
    </row>
    <row r="4757" spans="25:42" x14ac:dyDescent="0.2">
      <c r="Y4757" s="2">
        <v>38789</v>
      </c>
      <c r="Z4757">
        <v>2.8786</v>
      </c>
      <c r="AA4757" s="2">
        <v>38751</v>
      </c>
      <c r="AB4757">
        <v>2.8224999999999998</v>
      </c>
      <c r="AC4757" s="2">
        <v>38814</v>
      </c>
      <c r="AD4757">
        <v>2.875</v>
      </c>
      <c r="AE4757" s="2">
        <v>38847</v>
      </c>
      <c r="AF4757">
        <v>3.07</v>
      </c>
      <c r="AG4757" s="2">
        <v>38789</v>
      </c>
      <c r="AH4757">
        <v>63.2</v>
      </c>
      <c r="AI4757" s="37">
        <v>38882</v>
      </c>
      <c r="AJ4757" s="57">
        <v>5.15</v>
      </c>
      <c r="AK4757" s="37">
        <v>38882</v>
      </c>
      <c r="AL4757" s="57">
        <v>5.05</v>
      </c>
      <c r="AM4757" s="2">
        <v>38628</v>
      </c>
      <c r="AN4757">
        <v>3.87</v>
      </c>
      <c r="AO4757" s="2">
        <v>38625</v>
      </c>
      <c r="AP4757">
        <v>7932.71</v>
      </c>
    </row>
    <row r="4758" spans="25:42" x14ac:dyDescent="0.2">
      <c r="Y4758" s="2">
        <v>38786</v>
      </c>
      <c r="Z4758">
        <v>2.84</v>
      </c>
      <c r="AA4758" s="2">
        <v>38750</v>
      </c>
      <c r="AB4758">
        <v>2.8424999999999998</v>
      </c>
      <c r="AC4758" s="2">
        <v>38813</v>
      </c>
      <c r="AD4758">
        <v>2.8267000000000002</v>
      </c>
      <c r="AE4758" s="2">
        <v>38846</v>
      </c>
      <c r="AF4758">
        <v>3.0449999999999999</v>
      </c>
      <c r="AG4758" s="2">
        <v>38786</v>
      </c>
      <c r="AH4758">
        <v>62.5</v>
      </c>
      <c r="AI4758" s="37">
        <v>38881</v>
      </c>
      <c r="AJ4758" s="57">
        <v>5.09</v>
      </c>
      <c r="AK4758" s="37">
        <v>38881</v>
      </c>
      <c r="AL4758" s="57">
        <v>4.97</v>
      </c>
      <c r="AM4758" s="2">
        <v>38625</v>
      </c>
      <c r="AN4758">
        <v>3.93</v>
      </c>
      <c r="AO4758" s="2">
        <v>38624</v>
      </c>
      <c r="AP4758">
        <v>7914.01</v>
      </c>
    </row>
    <row r="4759" spans="25:42" x14ac:dyDescent="0.2">
      <c r="Y4759" s="2">
        <v>38785</v>
      </c>
      <c r="Z4759">
        <v>2.9329999999999998</v>
      </c>
      <c r="AA4759" s="2">
        <v>38749</v>
      </c>
      <c r="AB4759">
        <v>2.8224999999999998</v>
      </c>
      <c r="AC4759" s="2">
        <v>38812</v>
      </c>
      <c r="AD4759">
        <v>2.7949999999999999</v>
      </c>
      <c r="AE4759" s="2">
        <v>38845</v>
      </c>
      <c r="AF4759">
        <v>3.0550000000000002</v>
      </c>
      <c r="AG4759" s="2">
        <v>38785</v>
      </c>
      <c r="AH4759">
        <v>66.599999999999994</v>
      </c>
      <c r="AI4759" s="37">
        <v>38880</v>
      </c>
      <c r="AJ4759" s="57">
        <v>5.09</v>
      </c>
      <c r="AK4759" s="37">
        <v>38880</v>
      </c>
      <c r="AL4759" s="57">
        <v>4.99</v>
      </c>
      <c r="AM4759" s="2">
        <v>38624</v>
      </c>
      <c r="AN4759">
        <v>3.82</v>
      </c>
      <c r="AO4759" s="2">
        <v>38623</v>
      </c>
      <c r="AP4759">
        <v>7921.8</v>
      </c>
    </row>
    <row r="4760" spans="25:42" x14ac:dyDescent="0.2">
      <c r="Y4760" s="2">
        <v>38784</v>
      </c>
      <c r="Z4760">
        <v>2.9943</v>
      </c>
      <c r="AA4760" s="2">
        <v>38748</v>
      </c>
      <c r="AB4760">
        <v>2.7825000000000002</v>
      </c>
      <c r="AC4760" s="2">
        <v>38811</v>
      </c>
      <c r="AD4760">
        <v>2.7850000000000001</v>
      </c>
      <c r="AE4760" s="2">
        <v>38842</v>
      </c>
      <c r="AF4760">
        <v>3.0364</v>
      </c>
      <c r="AG4760" s="2">
        <v>38784</v>
      </c>
      <c r="AH4760">
        <v>69.5</v>
      </c>
      <c r="AI4760" s="37">
        <v>38877</v>
      </c>
      <c r="AJ4760" s="57">
        <v>5.05</v>
      </c>
      <c r="AK4760" s="37">
        <v>38877</v>
      </c>
      <c r="AL4760" s="57">
        <v>4.9800000000000004</v>
      </c>
      <c r="AM4760" s="2">
        <v>38623</v>
      </c>
      <c r="AN4760">
        <v>3.76</v>
      </c>
      <c r="AO4760" s="2">
        <v>38622</v>
      </c>
      <c r="AP4760">
        <v>7926.35</v>
      </c>
    </row>
    <row r="4761" spans="25:42" x14ac:dyDescent="0.2">
      <c r="Y4761" s="2">
        <v>38783</v>
      </c>
      <c r="Z4761">
        <v>3.09</v>
      </c>
      <c r="AA4761" s="2">
        <v>38747</v>
      </c>
      <c r="AB4761">
        <v>2.7524999999999999</v>
      </c>
      <c r="AC4761" s="2">
        <v>38810</v>
      </c>
      <c r="AD4761">
        <v>2.7749999999999999</v>
      </c>
      <c r="AE4761" s="2">
        <v>38841</v>
      </c>
      <c r="AF4761">
        <v>3.06</v>
      </c>
      <c r="AG4761" s="2">
        <v>38783</v>
      </c>
      <c r="AH4761">
        <v>68.5</v>
      </c>
      <c r="AI4761" s="37">
        <v>38876</v>
      </c>
      <c r="AJ4761" s="57">
        <v>5.04</v>
      </c>
      <c r="AK4761" s="37">
        <v>38876</v>
      </c>
      <c r="AL4761" s="57">
        <v>5</v>
      </c>
      <c r="AM4761" s="2">
        <v>38622</v>
      </c>
      <c r="AN4761">
        <v>3.73</v>
      </c>
      <c r="AO4761" s="2">
        <v>38621</v>
      </c>
      <c r="AP4761">
        <v>7922.08</v>
      </c>
    </row>
    <row r="4762" spans="25:42" x14ac:dyDescent="0.2">
      <c r="Y4762" s="2">
        <v>38782</v>
      </c>
      <c r="Z4762">
        <v>3.0651000000000002</v>
      </c>
      <c r="AA4762" s="2">
        <v>38744</v>
      </c>
      <c r="AB4762">
        <v>2.79</v>
      </c>
      <c r="AC4762" s="2">
        <v>38807</v>
      </c>
      <c r="AD4762">
        <v>2.79</v>
      </c>
      <c r="AE4762" s="2">
        <v>38840</v>
      </c>
      <c r="AF4762">
        <v>3.0550000000000002</v>
      </c>
      <c r="AG4762" s="2">
        <v>38782</v>
      </c>
      <c r="AH4762">
        <v>66.31</v>
      </c>
      <c r="AI4762" s="37">
        <v>38875</v>
      </c>
      <c r="AJ4762" s="57">
        <v>5.05</v>
      </c>
      <c r="AK4762" s="37">
        <v>38875</v>
      </c>
      <c r="AL4762" s="57">
        <v>5.0199999999999996</v>
      </c>
      <c r="AM4762" s="2">
        <v>38621</v>
      </c>
      <c r="AN4762">
        <v>3.83</v>
      </c>
      <c r="AO4762" s="2">
        <v>38618</v>
      </c>
      <c r="AP4762">
        <v>7920.7</v>
      </c>
    </row>
    <row r="4763" spans="25:42" x14ac:dyDescent="0.2">
      <c r="Y4763" s="2">
        <v>38779</v>
      </c>
      <c r="Z4763">
        <v>3.1160999999999999</v>
      </c>
      <c r="AA4763" s="2">
        <v>38743</v>
      </c>
      <c r="AB4763">
        <v>2.68</v>
      </c>
      <c r="AC4763" s="2">
        <v>38806</v>
      </c>
      <c r="AD4763">
        <v>2.7850000000000001</v>
      </c>
      <c r="AE4763" s="2">
        <v>38839</v>
      </c>
      <c r="AF4763">
        <v>3.0750000000000002</v>
      </c>
      <c r="AG4763" s="2">
        <v>38779</v>
      </c>
      <c r="AH4763">
        <v>63.11</v>
      </c>
      <c r="AI4763" s="37">
        <v>38874</v>
      </c>
      <c r="AJ4763" s="57">
        <v>5.03</v>
      </c>
      <c r="AK4763" s="37">
        <v>38874</v>
      </c>
      <c r="AL4763" s="57">
        <v>5.01</v>
      </c>
      <c r="AM4763" s="2">
        <v>38618</v>
      </c>
      <c r="AN4763">
        <v>3.76</v>
      </c>
      <c r="AO4763" s="2">
        <v>38617</v>
      </c>
      <c r="AP4763">
        <v>7921.12</v>
      </c>
    </row>
    <row r="4764" spans="25:42" x14ac:dyDescent="0.2">
      <c r="Y4764" s="2">
        <v>38778</v>
      </c>
      <c r="Z4764">
        <v>3.1257999999999999</v>
      </c>
      <c r="AA4764" s="2">
        <v>38742</v>
      </c>
      <c r="AB4764">
        <v>2.6124999999999998</v>
      </c>
      <c r="AC4764" s="2">
        <v>38805</v>
      </c>
      <c r="AD4764">
        <v>2.7749999999999999</v>
      </c>
      <c r="AE4764" s="2">
        <v>38838</v>
      </c>
      <c r="AF4764">
        <v>3.0604</v>
      </c>
      <c r="AG4764" s="2">
        <v>38778</v>
      </c>
      <c r="AH4764">
        <v>62.66</v>
      </c>
      <c r="AI4764" s="37">
        <v>38873</v>
      </c>
      <c r="AJ4764" s="57">
        <v>5.0199999999999996</v>
      </c>
      <c r="AK4764" s="37">
        <v>38873</v>
      </c>
      <c r="AL4764" s="57">
        <v>5.0199999999999996</v>
      </c>
      <c r="AM4764" s="2">
        <v>38617</v>
      </c>
      <c r="AN4764">
        <v>3.77</v>
      </c>
      <c r="AO4764" s="2">
        <v>38616</v>
      </c>
      <c r="AP4764">
        <v>7928.21</v>
      </c>
    </row>
    <row r="4765" spans="25:42" x14ac:dyDescent="0.2">
      <c r="Y4765" s="2">
        <v>38777</v>
      </c>
      <c r="Z4765">
        <v>3.1065</v>
      </c>
      <c r="AA4765" s="2">
        <v>38741</v>
      </c>
      <c r="AB4765">
        <v>2.6425000000000001</v>
      </c>
      <c r="AC4765" s="2">
        <v>38804</v>
      </c>
      <c r="AD4765">
        <v>2.7639999999999998</v>
      </c>
      <c r="AE4765" s="2">
        <v>38835</v>
      </c>
      <c r="AF4765">
        <v>3.03</v>
      </c>
      <c r="AG4765" s="2">
        <v>38777</v>
      </c>
      <c r="AH4765">
        <v>58.31</v>
      </c>
      <c r="AI4765" s="37">
        <v>38870</v>
      </c>
      <c r="AJ4765" s="57">
        <v>4.9800000000000004</v>
      </c>
      <c r="AK4765" s="37">
        <v>38870</v>
      </c>
      <c r="AL4765" s="58">
        <v>5</v>
      </c>
      <c r="AM4765" s="2">
        <v>38616</v>
      </c>
      <c r="AN4765">
        <v>3.72</v>
      </c>
      <c r="AO4765" s="2">
        <v>38615</v>
      </c>
      <c r="AP4765">
        <v>7929.63</v>
      </c>
    </row>
    <row r="4766" spans="25:42" x14ac:dyDescent="0.2">
      <c r="Y4766" s="2">
        <v>38776</v>
      </c>
      <c r="Z4766">
        <v>3.11</v>
      </c>
      <c r="AA4766" s="2">
        <v>38740</v>
      </c>
      <c r="AB4766">
        <v>2.6575000000000002</v>
      </c>
      <c r="AC4766" s="2">
        <v>38803</v>
      </c>
      <c r="AD4766">
        <v>2.7450000000000001</v>
      </c>
      <c r="AE4766" s="2">
        <v>38834</v>
      </c>
      <c r="AF4766">
        <v>3.0049999999999999</v>
      </c>
      <c r="AG4766" s="2">
        <v>38776</v>
      </c>
      <c r="AH4766">
        <v>56.86</v>
      </c>
      <c r="AI4766" s="37">
        <v>38869</v>
      </c>
      <c r="AJ4766" s="57">
        <v>5.05</v>
      </c>
      <c r="AK4766" s="37">
        <v>38869</v>
      </c>
      <c r="AL4766" s="57">
        <v>5.1100000000000003</v>
      </c>
      <c r="AM4766" s="2">
        <v>38615</v>
      </c>
      <c r="AN4766">
        <v>3.67</v>
      </c>
      <c r="AO4766" s="2">
        <v>38614</v>
      </c>
      <c r="AP4766">
        <v>7925.04</v>
      </c>
    </row>
    <row r="4767" spans="25:42" x14ac:dyDescent="0.2">
      <c r="Y4767" s="2">
        <v>38775</v>
      </c>
      <c r="Z4767">
        <v>2.8988999999999998</v>
      </c>
      <c r="AA4767" s="2">
        <v>38737</v>
      </c>
      <c r="AB4767">
        <v>2.6425000000000001</v>
      </c>
      <c r="AC4767" s="2">
        <v>38800</v>
      </c>
      <c r="AD4767">
        <v>2.7549999999999999</v>
      </c>
      <c r="AE4767" s="2">
        <v>38833</v>
      </c>
      <c r="AF4767">
        <v>2.9849999999999999</v>
      </c>
      <c r="AG4767" s="2">
        <v>38775</v>
      </c>
      <c r="AH4767">
        <v>56.22</v>
      </c>
      <c r="AI4767" s="37">
        <v>38868</v>
      </c>
      <c r="AJ4767" s="57">
        <v>5.07</v>
      </c>
      <c r="AK4767" s="37">
        <v>38868</v>
      </c>
      <c r="AL4767" s="57">
        <v>5.12</v>
      </c>
      <c r="AM4767" s="2">
        <v>38614</v>
      </c>
      <c r="AN4767">
        <v>3.62</v>
      </c>
      <c r="AO4767" s="2">
        <v>38611</v>
      </c>
      <c r="AP4767">
        <v>7920</v>
      </c>
    </row>
    <row r="4768" spans="25:42" x14ac:dyDescent="0.2">
      <c r="Y4768" s="2">
        <v>38772</v>
      </c>
      <c r="Z4768">
        <v>3.06</v>
      </c>
      <c r="AA4768" s="2">
        <v>38736</v>
      </c>
      <c r="AB4768">
        <v>2.6425000000000001</v>
      </c>
      <c r="AC4768" s="2">
        <v>38799</v>
      </c>
      <c r="AD4768">
        <v>2.79</v>
      </c>
      <c r="AE4768" s="2">
        <v>38832</v>
      </c>
      <c r="AF4768">
        <v>2.9649999999999999</v>
      </c>
      <c r="AG4768" s="2">
        <v>38772</v>
      </c>
      <c r="AH4768">
        <v>55.24</v>
      </c>
      <c r="AI4768" s="37">
        <v>38867</v>
      </c>
      <c r="AJ4768" s="57">
        <v>5.0199999999999996</v>
      </c>
      <c r="AK4768" s="37">
        <v>38867</v>
      </c>
      <c r="AL4768" s="57">
        <v>5.09</v>
      </c>
      <c r="AM4768" s="2">
        <v>38611</v>
      </c>
      <c r="AN4768">
        <v>3.62</v>
      </c>
      <c r="AO4768" s="2">
        <v>38610</v>
      </c>
      <c r="AP4768">
        <v>7918.01</v>
      </c>
    </row>
    <row r="4769" spans="25:42" x14ac:dyDescent="0.2">
      <c r="Y4769" s="2">
        <v>38771</v>
      </c>
      <c r="Z4769">
        <v>3.15</v>
      </c>
      <c r="AA4769" s="2">
        <v>38735</v>
      </c>
      <c r="AB4769">
        <v>2.5575000000000001</v>
      </c>
      <c r="AC4769" s="2">
        <v>38798</v>
      </c>
      <c r="AD4769">
        <v>2.7749999999999999</v>
      </c>
      <c r="AE4769" s="2">
        <v>38831</v>
      </c>
      <c r="AF4769">
        <v>2.9430000000000001</v>
      </c>
      <c r="AG4769" s="2">
        <v>38771</v>
      </c>
      <c r="AH4769">
        <v>57.8</v>
      </c>
      <c r="AI4769" s="37">
        <v>38866</v>
      </c>
      <c r="AJ4769" s="58" t="e">
        <f>NA()</f>
        <v>#N/A</v>
      </c>
      <c r="AK4769" s="37">
        <v>38866</v>
      </c>
      <c r="AL4769" s="57" t="e">
        <v>#N/A</v>
      </c>
      <c r="AM4769" s="2">
        <v>38610</v>
      </c>
      <c r="AN4769">
        <v>3.67</v>
      </c>
      <c r="AO4769" s="2">
        <v>38609</v>
      </c>
      <c r="AP4769">
        <v>7942.78</v>
      </c>
    </row>
    <row r="4770" spans="25:42" x14ac:dyDescent="0.2">
      <c r="Y4770" s="2">
        <v>38770</v>
      </c>
      <c r="Z4770">
        <v>3.17</v>
      </c>
      <c r="AA4770" s="2">
        <v>38734</v>
      </c>
      <c r="AB4770">
        <v>2.6549999999999998</v>
      </c>
      <c r="AC4770" s="2">
        <v>38797</v>
      </c>
      <c r="AD4770">
        <v>2.83</v>
      </c>
      <c r="AE4770" s="2">
        <v>38828</v>
      </c>
      <c r="AF4770">
        <v>3.0150000000000001</v>
      </c>
      <c r="AG4770" s="2">
        <v>38770</v>
      </c>
      <c r="AH4770">
        <v>57.5</v>
      </c>
      <c r="AI4770" s="37">
        <v>38863</v>
      </c>
      <c r="AJ4770" s="57">
        <v>5</v>
      </c>
      <c r="AK4770" s="37">
        <v>38863</v>
      </c>
      <c r="AL4770" s="57">
        <v>5.0599999999999996</v>
      </c>
      <c r="AM4770" s="2">
        <v>38609</v>
      </c>
      <c r="AN4770">
        <v>3.54</v>
      </c>
      <c r="AO4770" s="2">
        <v>38608</v>
      </c>
      <c r="AP4770">
        <v>7954.18</v>
      </c>
    </row>
    <row r="4771" spans="25:42" x14ac:dyDescent="0.2">
      <c r="Y4771" s="2">
        <v>38769</v>
      </c>
      <c r="Z4771">
        <v>2.8963999999999999</v>
      </c>
      <c r="AA4771" s="2">
        <v>38733</v>
      </c>
      <c r="AB4771">
        <v>2.57</v>
      </c>
      <c r="AC4771" s="2">
        <v>38796</v>
      </c>
      <c r="AD4771">
        <v>2.7949999999999999</v>
      </c>
      <c r="AE4771" s="2">
        <v>38827</v>
      </c>
      <c r="AF4771">
        <v>3.01</v>
      </c>
      <c r="AG4771" s="2">
        <v>38769</v>
      </c>
      <c r="AH4771">
        <v>60.4</v>
      </c>
      <c r="AI4771" s="37">
        <v>38862</v>
      </c>
      <c r="AJ4771" s="57">
        <v>5</v>
      </c>
      <c r="AK4771" s="37">
        <v>38862</v>
      </c>
      <c r="AL4771" s="57">
        <v>5.07</v>
      </c>
      <c r="AM4771" s="2">
        <v>38608</v>
      </c>
      <c r="AN4771">
        <v>3.45</v>
      </c>
      <c r="AO4771" s="2">
        <v>38607</v>
      </c>
      <c r="AP4771">
        <v>7950.04</v>
      </c>
    </row>
    <row r="4772" spans="25:42" x14ac:dyDescent="0.2">
      <c r="Y4772" s="2">
        <v>38768</v>
      </c>
      <c r="Z4772">
        <v>3.03</v>
      </c>
      <c r="AA4772" s="2">
        <v>38730</v>
      </c>
      <c r="AB4772">
        <v>2.5874999999999999</v>
      </c>
      <c r="AC4772" s="2">
        <v>38793</v>
      </c>
      <c r="AD4772">
        <v>2.87</v>
      </c>
      <c r="AE4772" s="2">
        <v>38826</v>
      </c>
      <c r="AF4772">
        <v>3.0350000000000001</v>
      </c>
      <c r="AG4772" s="2">
        <v>38768</v>
      </c>
      <c r="AH4772">
        <v>62.53</v>
      </c>
      <c r="AI4772" s="37">
        <v>38861</v>
      </c>
      <c r="AJ4772" s="57">
        <v>4.97</v>
      </c>
      <c r="AK4772" s="37">
        <v>38861</v>
      </c>
      <c r="AL4772" s="57">
        <v>5.03</v>
      </c>
      <c r="AM4772" s="2">
        <v>38607</v>
      </c>
      <c r="AN4772">
        <v>3.5</v>
      </c>
      <c r="AO4772" s="2">
        <v>38604</v>
      </c>
      <c r="AP4772">
        <v>7950.43</v>
      </c>
    </row>
    <row r="4773" spans="25:42" x14ac:dyDescent="0.2">
      <c r="Y4773" s="2">
        <v>38765</v>
      </c>
      <c r="Z4773">
        <v>3.03</v>
      </c>
      <c r="AA4773" s="2">
        <v>38729</v>
      </c>
      <c r="AB4773">
        <v>2.58</v>
      </c>
      <c r="AC4773" s="2">
        <v>38792</v>
      </c>
      <c r="AD4773">
        <v>2.81</v>
      </c>
      <c r="AE4773" s="2">
        <v>38825</v>
      </c>
      <c r="AF4773">
        <v>2.9849999999999999</v>
      </c>
      <c r="AG4773" s="2">
        <v>38765</v>
      </c>
      <c r="AH4773">
        <v>62.53</v>
      </c>
      <c r="AI4773" s="37">
        <v>38860</v>
      </c>
      <c r="AJ4773" s="57">
        <v>5</v>
      </c>
      <c r="AK4773" s="37">
        <v>38860</v>
      </c>
      <c r="AL4773" s="57">
        <v>5.07</v>
      </c>
      <c r="AM4773" s="2">
        <v>38604</v>
      </c>
      <c r="AN4773">
        <v>3.49</v>
      </c>
      <c r="AO4773" s="2">
        <v>38603</v>
      </c>
      <c r="AP4773">
        <v>7949.89</v>
      </c>
    </row>
    <row r="4774" spans="25:42" x14ac:dyDescent="0.2">
      <c r="Y4774" s="2">
        <v>38764</v>
      </c>
      <c r="Z4774">
        <v>2.96</v>
      </c>
      <c r="AA4774" s="2">
        <v>38728</v>
      </c>
      <c r="AB4774">
        <v>2.5112000000000001</v>
      </c>
      <c r="AC4774" s="2">
        <v>38791</v>
      </c>
      <c r="AD4774">
        <v>2.8149999999999999</v>
      </c>
      <c r="AE4774" s="2">
        <v>38824</v>
      </c>
      <c r="AF4774">
        <v>2.9260000000000002</v>
      </c>
      <c r="AG4774" s="2">
        <v>38764</v>
      </c>
      <c r="AH4774">
        <v>62.5</v>
      </c>
      <c r="AI4774" s="37">
        <v>38859</v>
      </c>
      <c r="AJ4774" s="57">
        <v>4.99</v>
      </c>
      <c r="AK4774" s="37">
        <v>38859</v>
      </c>
      <c r="AL4774" s="57">
        <v>5.04</v>
      </c>
      <c r="AM4774" s="2">
        <v>38603</v>
      </c>
      <c r="AN4774">
        <v>3.49</v>
      </c>
      <c r="AO4774" s="2">
        <v>38602</v>
      </c>
      <c r="AP4774">
        <v>7947.6</v>
      </c>
    </row>
    <row r="4775" spans="25:42" x14ac:dyDescent="0.2">
      <c r="Y4775" s="2">
        <v>38763</v>
      </c>
      <c r="Z4775">
        <v>2.79</v>
      </c>
      <c r="AA4775" s="2">
        <v>38727</v>
      </c>
      <c r="AB4775">
        <v>2.5274999999999999</v>
      </c>
      <c r="AC4775" s="2">
        <v>38790</v>
      </c>
      <c r="AD4775">
        <v>2.8050000000000002</v>
      </c>
      <c r="AE4775" s="2">
        <v>38821</v>
      </c>
      <c r="AF4775">
        <v>2.9750000000000001</v>
      </c>
      <c r="AG4775" s="2">
        <v>38763</v>
      </c>
      <c r="AH4775">
        <v>67</v>
      </c>
      <c r="AI4775" s="37">
        <v>38856</v>
      </c>
      <c r="AJ4775" s="57">
        <v>4.9800000000000004</v>
      </c>
      <c r="AK4775" s="37">
        <v>38856</v>
      </c>
      <c r="AL4775" s="57">
        <v>5.05</v>
      </c>
      <c r="AM4775" s="2">
        <v>38602</v>
      </c>
      <c r="AN4775">
        <v>3.48</v>
      </c>
      <c r="AO4775" s="2">
        <v>38601</v>
      </c>
      <c r="AP4775">
        <v>7942.3</v>
      </c>
    </row>
    <row r="4776" spans="25:42" x14ac:dyDescent="0.2">
      <c r="Y4776" s="2">
        <v>38762</v>
      </c>
      <c r="Z4776">
        <v>2.6899000000000002</v>
      </c>
      <c r="AA4776" s="2">
        <v>38726</v>
      </c>
      <c r="AB4776">
        <v>2.4950000000000001</v>
      </c>
      <c r="AC4776" s="2">
        <v>38789</v>
      </c>
      <c r="AD4776">
        <v>2.87</v>
      </c>
      <c r="AE4776" s="2">
        <v>38820</v>
      </c>
      <c r="AF4776">
        <v>2.9550000000000001</v>
      </c>
      <c r="AG4776" s="2">
        <v>38762</v>
      </c>
      <c r="AH4776">
        <v>71.400000000000006</v>
      </c>
      <c r="AI4776" s="37">
        <v>38855</v>
      </c>
      <c r="AJ4776" s="57">
        <v>4.96</v>
      </c>
      <c r="AK4776" s="37">
        <v>38855</v>
      </c>
      <c r="AL4776" s="57">
        <v>5.08</v>
      </c>
      <c r="AM4776" s="2">
        <v>38601</v>
      </c>
      <c r="AN4776">
        <v>3.57</v>
      </c>
      <c r="AO4776" s="2">
        <v>38597</v>
      </c>
      <c r="AP4776">
        <v>7940.46</v>
      </c>
    </row>
    <row r="4777" spans="25:42" x14ac:dyDescent="0.2">
      <c r="Y4777" s="2">
        <v>38761</v>
      </c>
      <c r="Z4777">
        <v>2.7158000000000002</v>
      </c>
      <c r="AA4777" s="2">
        <v>38723</v>
      </c>
      <c r="AB4777">
        <v>2.4900000000000002</v>
      </c>
      <c r="AC4777" s="2">
        <v>38786</v>
      </c>
      <c r="AD4777">
        <v>2.8149999999999999</v>
      </c>
      <c r="AE4777" s="2">
        <v>38819</v>
      </c>
      <c r="AF4777">
        <v>2.9060000000000001</v>
      </c>
      <c r="AG4777" s="2">
        <v>38761</v>
      </c>
      <c r="AH4777">
        <v>71.14</v>
      </c>
      <c r="AI4777" s="37">
        <v>38854</v>
      </c>
      <c r="AJ4777" s="57">
        <v>4.99</v>
      </c>
      <c r="AK4777" s="37">
        <v>38854</v>
      </c>
      <c r="AL4777" s="57">
        <v>5.16</v>
      </c>
      <c r="AM4777" s="2">
        <v>38597</v>
      </c>
      <c r="AN4777">
        <v>3.49</v>
      </c>
      <c r="AO4777" s="2">
        <v>38596</v>
      </c>
      <c r="AP4777">
        <v>7929.66</v>
      </c>
    </row>
    <row r="4778" spans="25:42" x14ac:dyDescent="0.2">
      <c r="Y4778" s="2">
        <v>38758</v>
      </c>
      <c r="Z4778">
        <v>2.94</v>
      </c>
      <c r="AA4778" s="2">
        <v>38722</v>
      </c>
      <c r="AB4778">
        <v>2.4075000000000002</v>
      </c>
      <c r="AC4778" s="2">
        <v>38785</v>
      </c>
      <c r="AD4778">
        <v>2.8090999999999999</v>
      </c>
      <c r="AE4778" s="2">
        <v>38818</v>
      </c>
      <c r="AF4778">
        <v>2.9260000000000002</v>
      </c>
      <c r="AG4778" s="2">
        <v>38758</v>
      </c>
      <c r="AH4778">
        <v>72.400000000000006</v>
      </c>
      <c r="AI4778" s="37">
        <v>38853</v>
      </c>
      <c r="AJ4778" s="57">
        <v>4.9800000000000004</v>
      </c>
      <c r="AK4778" s="37">
        <v>38853</v>
      </c>
      <c r="AL4778" s="57">
        <v>5.0999999999999996</v>
      </c>
      <c r="AM4778" s="2">
        <v>38596</v>
      </c>
      <c r="AN4778">
        <v>3.57</v>
      </c>
      <c r="AO4778" s="2">
        <v>38595</v>
      </c>
      <c r="AP4778">
        <v>7926.93</v>
      </c>
    </row>
    <row r="4779" spans="25:42" x14ac:dyDescent="0.2">
      <c r="Y4779" s="2">
        <v>38757</v>
      </c>
      <c r="Z4779">
        <v>2.91</v>
      </c>
      <c r="AA4779" s="2">
        <v>38721</v>
      </c>
      <c r="AB4779">
        <v>2.4024999999999999</v>
      </c>
      <c r="AC4779" s="2">
        <v>38784</v>
      </c>
      <c r="AD4779">
        <v>2.8374999999999999</v>
      </c>
      <c r="AE4779" s="2">
        <v>38817</v>
      </c>
      <c r="AF4779">
        <v>2.9649999999999999</v>
      </c>
      <c r="AG4779" s="2">
        <v>38757</v>
      </c>
      <c r="AH4779">
        <v>71.400000000000006</v>
      </c>
      <c r="AI4779" s="37">
        <v>38852</v>
      </c>
      <c r="AJ4779" s="57">
        <v>5.01</v>
      </c>
      <c r="AK4779" s="37">
        <v>38852</v>
      </c>
      <c r="AL4779" s="57">
        <v>5.15</v>
      </c>
      <c r="AM4779" s="2">
        <v>38595</v>
      </c>
      <c r="AN4779">
        <v>3.63</v>
      </c>
      <c r="AO4779" s="2">
        <v>38594</v>
      </c>
      <c r="AP4779">
        <v>7930.05</v>
      </c>
    </row>
    <row r="4780" spans="25:42" x14ac:dyDescent="0.2">
      <c r="Y4780" s="2">
        <v>38756</v>
      </c>
      <c r="Z4780">
        <v>2.8182999999999998</v>
      </c>
      <c r="AA4780" s="2">
        <v>38720</v>
      </c>
      <c r="AB4780">
        <v>2.3925000000000001</v>
      </c>
      <c r="AC4780" s="2">
        <v>38783</v>
      </c>
      <c r="AD4780">
        <v>2.9049999999999998</v>
      </c>
      <c r="AE4780" s="2">
        <v>38814</v>
      </c>
      <c r="AF4780">
        <v>2.91</v>
      </c>
      <c r="AG4780" s="2">
        <v>38756</v>
      </c>
      <c r="AH4780">
        <v>70</v>
      </c>
      <c r="AI4780" s="37">
        <v>38849</v>
      </c>
      <c r="AJ4780" s="57">
        <v>5</v>
      </c>
      <c r="AK4780" s="37">
        <v>38849</v>
      </c>
      <c r="AL4780" s="57">
        <v>5.19</v>
      </c>
      <c r="AM4780" s="2">
        <v>38594</v>
      </c>
      <c r="AN4780">
        <v>3.52</v>
      </c>
      <c r="AO4780" s="2">
        <v>38593</v>
      </c>
      <c r="AP4780">
        <v>7930.51</v>
      </c>
    </row>
    <row r="4781" spans="25:42" x14ac:dyDescent="0.2">
      <c r="Y4781" s="2">
        <v>38755</v>
      </c>
      <c r="Z4781">
        <v>2.7728999999999999</v>
      </c>
      <c r="AA4781" s="2">
        <v>38719</v>
      </c>
      <c r="AB4781">
        <v>2.35</v>
      </c>
      <c r="AC4781" s="2">
        <v>38782</v>
      </c>
      <c r="AD4781">
        <v>2.9275000000000002</v>
      </c>
      <c r="AE4781" s="2">
        <v>38813</v>
      </c>
      <c r="AF4781">
        <v>2.8650000000000002</v>
      </c>
      <c r="AG4781" s="2">
        <v>38755</v>
      </c>
      <c r="AH4781">
        <v>68.040000000000006</v>
      </c>
      <c r="AI4781" s="37">
        <v>38848</v>
      </c>
      <c r="AJ4781" s="57">
        <v>4.99</v>
      </c>
      <c r="AK4781" s="37">
        <v>38848</v>
      </c>
      <c r="AL4781" s="57">
        <v>5.14</v>
      </c>
      <c r="AM4781" s="2">
        <v>38593</v>
      </c>
      <c r="AN4781">
        <v>3.54</v>
      </c>
      <c r="AO4781" s="2">
        <v>38590</v>
      </c>
      <c r="AP4781">
        <v>7932.18</v>
      </c>
    </row>
    <row r="4782" spans="25:42" x14ac:dyDescent="0.2">
      <c r="Y4782" s="2">
        <v>38754</v>
      </c>
      <c r="Z4782">
        <v>2.93</v>
      </c>
      <c r="AA4782" s="2">
        <v>38716</v>
      </c>
      <c r="AB4782">
        <v>2.3456000000000001</v>
      </c>
      <c r="AC4782" s="2">
        <v>38779</v>
      </c>
      <c r="AD4782">
        <v>2.9481000000000002</v>
      </c>
      <c r="AE4782" s="2">
        <v>38812</v>
      </c>
      <c r="AF4782">
        <v>2.8849999999999998</v>
      </c>
      <c r="AG4782" s="2">
        <v>38754</v>
      </c>
      <c r="AH4782">
        <v>67.3</v>
      </c>
      <c r="AI4782" s="37">
        <v>38847</v>
      </c>
      <c r="AJ4782" s="57">
        <v>5.0199999999999996</v>
      </c>
      <c r="AK4782" s="37">
        <v>38847</v>
      </c>
      <c r="AL4782" s="57">
        <v>5.13</v>
      </c>
      <c r="AM4782" s="2">
        <v>38590</v>
      </c>
      <c r="AN4782">
        <v>3.54</v>
      </c>
      <c r="AO4782" s="2">
        <v>38589</v>
      </c>
      <c r="AP4782">
        <v>7932.7</v>
      </c>
    </row>
    <row r="4783" spans="25:42" x14ac:dyDescent="0.2">
      <c r="Y4783" s="2">
        <v>38751</v>
      </c>
      <c r="Z4783">
        <v>2.8875000000000002</v>
      </c>
      <c r="AA4783" s="2">
        <v>38715</v>
      </c>
      <c r="AB4783">
        <v>2.3774999999999999</v>
      </c>
      <c r="AC4783" s="2">
        <v>38778</v>
      </c>
      <c r="AD4783">
        <v>2.9375</v>
      </c>
      <c r="AE4783" s="2">
        <v>38811</v>
      </c>
      <c r="AF4783">
        <v>2.8429000000000002</v>
      </c>
      <c r="AG4783" s="2">
        <v>38751</v>
      </c>
      <c r="AH4783">
        <v>68.739999999999995</v>
      </c>
      <c r="AI4783" s="37">
        <v>38846</v>
      </c>
      <c r="AJ4783" s="57">
        <v>5.01</v>
      </c>
      <c r="AK4783" s="37">
        <v>38846</v>
      </c>
      <c r="AL4783" s="57">
        <v>5.13</v>
      </c>
      <c r="AM4783" s="2">
        <v>38589</v>
      </c>
      <c r="AN4783">
        <v>3.55</v>
      </c>
      <c r="AO4783" s="2">
        <v>38588</v>
      </c>
      <c r="AP4783">
        <v>7929.68</v>
      </c>
    </row>
    <row r="4784" spans="25:42" x14ac:dyDescent="0.2">
      <c r="Y4784" s="2">
        <v>38750</v>
      </c>
      <c r="Z4784">
        <v>2.7372999999999998</v>
      </c>
      <c r="AA4784" s="2">
        <v>38714</v>
      </c>
      <c r="AB4784">
        <v>2.3374999999999999</v>
      </c>
      <c r="AC4784" s="2">
        <v>38777</v>
      </c>
      <c r="AD4784">
        <v>2.8824999999999998</v>
      </c>
      <c r="AE4784" s="2">
        <v>38810</v>
      </c>
      <c r="AF4784">
        <v>2.8597000000000001</v>
      </c>
      <c r="AG4784" s="2">
        <v>38750</v>
      </c>
      <c r="AH4784">
        <v>72.14</v>
      </c>
      <c r="AI4784" s="37">
        <v>38845</v>
      </c>
      <c r="AJ4784" s="57">
        <v>5.01</v>
      </c>
      <c r="AK4784" s="37">
        <v>38845</v>
      </c>
      <c r="AL4784" s="57">
        <v>5.12</v>
      </c>
      <c r="AM4784" s="2">
        <v>38588</v>
      </c>
      <c r="AN4784">
        <v>3.5</v>
      </c>
      <c r="AO4784" s="2">
        <v>38587</v>
      </c>
      <c r="AP4784">
        <v>7932.37</v>
      </c>
    </row>
    <row r="4785" spans="25:42" x14ac:dyDescent="0.2">
      <c r="Y4785" s="2">
        <v>38749</v>
      </c>
      <c r="Z4785">
        <v>2.83</v>
      </c>
      <c r="AA4785" s="2">
        <v>38713</v>
      </c>
      <c r="AB4785">
        <v>2.2200000000000002</v>
      </c>
      <c r="AC4785" s="2">
        <v>38776</v>
      </c>
      <c r="AD4785">
        <v>2.8125</v>
      </c>
      <c r="AE4785" s="2">
        <v>38807</v>
      </c>
      <c r="AF4785">
        <v>2.87</v>
      </c>
      <c r="AG4785" s="2">
        <v>38749</v>
      </c>
      <c r="AH4785">
        <v>72.8</v>
      </c>
      <c r="AI4785" s="37">
        <v>38842</v>
      </c>
      <c r="AJ4785" s="57">
        <v>4.9800000000000004</v>
      </c>
      <c r="AK4785" s="37">
        <v>38842</v>
      </c>
      <c r="AL4785" s="57">
        <v>5.12</v>
      </c>
      <c r="AM4785" s="2">
        <v>38587</v>
      </c>
      <c r="AN4785">
        <v>3.49</v>
      </c>
      <c r="AO4785" s="2">
        <v>38586</v>
      </c>
      <c r="AP4785">
        <v>7926.78</v>
      </c>
    </row>
    <row r="4786" spans="25:42" x14ac:dyDescent="0.2">
      <c r="Y4786" s="2">
        <v>38748</v>
      </c>
      <c r="Z4786">
        <v>2.7921999999999998</v>
      </c>
      <c r="AA4786" s="2">
        <v>38712</v>
      </c>
      <c r="AB4786">
        <v>2.25</v>
      </c>
      <c r="AC4786" s="2">
        <v>38775</v>
      </c>
      <c r="AD4786">
        <v>2.8525</v>
      </c>
      <c r="AE4786" s="2">
        <v>38806</v>
      </c>
      <c r="AF4786">
        <v>2.855</v>
      </c>
      <c r="AG4786" s="2">
        <v>38748</v>
      </c>
      <c r="AH4786">
        <v>73.7</v>
      </c>
      <c r="AI4786" s="37">
        <v>38841</v>
      </c>
      <c r="AJ4786" s="57">
        <v>5</v>
      </c>
      <c r="AK4786" s="37">
        <v>38841</v>
      </c>
      <c r="AL4786" s="57">
        <v>5.16</v>
      </c>
      <c r="AM4786" s="2">
        <v>38586</v>
      </c>
      <c r="AN4786">
        <v>3.51</v>
      </c>
      <c r="AO4786" s="2">
        <v>38583</v>
      </c>
      <c r="AP4786">
        <v>7926.13</v>
      </c>
    </row>
    <row r="4787" spans="25:42" x14ac:dyDescent="0.2">
      <c r="Y4787" s="2">
        <v>38747</v>
      </c>
      <c r="Z4787">
        <v>2.77</v>
      </c>
      <c r="AA4787" s="2">
        <v>38709</v>
      </c>
      <c r="AB4787">
        <v>2.5350000000000001</v>
      </c>
      <c r="AC4787" s="2">
        <v>38772</v>
      </c>
      <c r="AD4787">
        <v>2.895</v>
      </c>
      <c r="AE4787" s="2">
        <v>38805</v>
      </c>
      <c r="AF4787">
        <v>2.8466</v>
      </c>
      <c r="AG4787" s="2">
        <v>38747</v>
      </c>
      <c r="AH4787">
        <v>75.650000000000006</v>
      </c>
      <c r="AI4787" s="37">
        <v>38840</v>
      </c>
      <c r="AJ4787" s="57">
        <v>4.9800000000000004</v>
      </c>
      <c r="AK4787" s="37">
        <v>38840</v>
      </c>
      <c r="AL4787" s="57">
        <v>5.15</v>
      </c>
      <c r="AM4787" s="2">
        <v>38583</v>
      </c>
      <c r="AN4787">
        <v>3.54</v>
      </c>
      <c r="AO4787" s="2">
        <v>38582</v>
      </c>
      <c r="AP4787">
        <v>7925.74</v>
      </c>
    </row>
    <row r="4788" spans="25:42" x14ac:dyDescent="0.2">
      <c r="Y4788" s="2">
        <v>38744</v>
      </c>
      <c r="Z4788">
        <v>2.73</v>
      </c>
      <c r="AA4788" s="2">
        <v>38708</v>
      </c>
      <c r="AB4788">
        <v>2.3224999999999998</v>
      </c>
      <c r="AC4788" s="2">
        <v>38771</v>
      </c>
      <c r="AD4788">
        <v>2.855</v>
      </c>
      <c r="AE4788" s="2">
        <v>38804</v>
      </c>
      <c r="AF4788">
        <v>2.7940999999999998</v>
      </c>
      <c r="AG4788" s="2">
        <v>38744</v>
      </c>
      <c r="AH4788">
        <v>73.7</v>
      </c>
      <c r="AI4788" s="37">
        <v>38839</v>
      </c>
      <c r="AJ4788" s="57">
        <v>4.96</v>
      </c>
      <c r="AK4788" s="37">
        <v>38839</v>
      </c>
      <c r="AL4788" s="57">
        <v>5.12</v>
      </c>
      <c r="AM4788" s="2">
        <v>38582</v>
      </c>
      <c r="AN4788">
        <v>3.5</v>
      </c>
      <c r="AO4788" s="2">
        <v>38581</v>
      </c>
      <c r="AP4788">
        <v>7916.41</v>
      </c>
    </row>
    <row r="4789" spans="25:42" x14ac:dyDescent="0.2">
      <c r="Y4789" s="2">
        <v>38743</v>
      </c>
      <c r="Z4789">
        <v>2.57</v>
      </c>
      <c r="AA4789" s="2">
        <v>38707</v>
      </c>
      <c r="AB4789">
        <v>2.3081</v>
      </c>
      <c r="AC4789" s="2">
        <v>38770</v>
      </c>
      <c r="AD4789">
        <v>2.8125</v>
      </c>
      <c r="AE4789" s="2">
        <v>38803</v>
      </c>
      <c r="AF4789">
        <v>2.8450000000000002</v>
      </c>
      <c r="AG4789" s="2">
        <v>38743</v>
      </c>
      <c r="AH4789">
        <v>74.91</v>
      </c>
      <c r="AI4789" s="37">
        <v>38838</v>
      </c>
      <c r="AJ4789" s="57">
        <v>4.97</v>
      </c>
      <c r="AK4789" s="37">
        <v>38838</v>
      </c>
      <c r="AL4789" s="57">
        <v>5.14</v>
      </c>
      <c r="AM4789" s="2">
        <v>38581</v>
      </c>
      <c r="AN4789">
        <v>3.57</v>
      </c>
      <c r="AO4789" s="2">
        <v>38580</v>
      </c>
      <c r="AP4789">
        <v>7916.49</v>
      </c>
    </row>
    <row r="4790" spans="25:42" x14ac:dyDescent="0.2">
      <c r="Y4790" s="2">
        <v>38742</v>
      </c>
      <c r="Z4790">
        <v>2.56</v>
      </c>
      <c r="AA4790" s="2">
        <v>38706</v>
      </c>
      <c r="AB4790">
        <v>2.2999999999999998</v>
      </c>
      <c r="AC4790" s="2">
        <v>38769</v>
      </c>
      <c r="AD4790">
        <v>2.855</v>
      </c>
      <c r="AE4790" s="2">
        <v>38800</v>
      </c>
      <c r="AF4790">
        <v>2.8149999999999999</v>
      </c>
      <c r="AG4790" s="2">
        <v>38742</v>
      </c>
      <c r="AH4790">
        <v>72.2</v>
      </c>
      <c r="AI4790" s="37">
        <v>38835</v>
      </c>
      <c r="AJ4790" s="57">
        <v>4.9000000000000004</v>
      </c>
      <c r="AK4790" s="37">
        <v>38835</v>
      </c>
      <c r="AL4790" s="57">
        <v>5.07</v>
      </c>
      <c r="AM4790" s="2">
        <v>38580</v>
      </c>
      <c r="AN4790">
        <v>3.46</v>
      </c>
      <c r="AO4790" s="2">
        <v>38579</v>
      </c>
      <c r="AP4790">
        <v>7911.01</v>
      </c>
    </row>
    <row r="4791" spans="25:42" x14ac:dyDescent="0.2">
      <c r="Y4791" s="2">
        <v>38741</v>
      </c>
      <c r="Z4791">
        <v>2.4861</v>
      </c>
      <c r="AA4791" s="2">
        <v>38705</v>
      </c>
      <c r="AB4791">
        <v>2.3374999999999999</v>
      </c>
      <c r="AC4791" s="2">
        <v>38768</v>
      </c>
      <c r="AD4791">
        <v>2.8050000000000002</v>
      </c>
      <c r="AE4791" s="2">
        <v>38799</v>
      </c>
      <c r="AF4791">
        <v>2.8212000000000002</v>
      </c>
      <c r="AG4791" s="2">
        <v>38741</v>
      </c>
      <c r="AH4791">
        <v>67.5</v>
      </c>
      <c r="AI4791" s="37">
        <v>38834</v>
      </c>
      <c r="AJ4791" s="57">
        <v>4.93</v>
      </c>
      <c r="AK4791" s="37">
        <v>38834</v>
      </c>
      <c r="AL4791" s="57">
        <v>5.09</v>
      </c>
      <c r="AM4791" s="2">
        <v>38579</v>
      </c>
      <c r="AN4791">
        <v>3.61</v>
      </c>
      <c r="AO4791" s="2">
        <v>38576</v>
      </c>
      <c r="AP4791">
        <v>7882.47</v>
      </c>
    </row>
    <row r="4792" spans="25:42" x14ac:dyDescent="0.2">
      <c r="Y4792" s="2">
        <v>38740</v>
      </c>
      <c r="Z4792">
        <v>2.5392999999999999</v>
      </c>
      <c r="AA4792" s="2">
        <v>38702</v>
      </c>
      <c r="AB4792">
        <v>2.2174999999999998</v>
      </c>
      <c r="AC4792" s="2">
        <v>38765</v>
      </c>
      <c r="AD4792">
        <v>2.7949999999999999</v>
      </c>
      <c r="AE4792" s="2">
        <v>38798</v>
      </c>
      <c r="AF4792">
        <v>2.8149999999999999</v>
      </c>
      <c r="AG4792" s="2">
        <v>38740</v>
      </c>
      <c r="AH4792">
        <v>67.72</v>
      </c>
      <c r="AI4792" s="37">
        <v>38833</v>
      </c>
      <c r="AJ4792" s="57">
        <v>4.9800000000000004</v>
      </c>
      <c r="AK4792" s="37">
        <v>38833</v>
      </c>
      <c r="AL4792" s="57">
        <v>5.12</v>
      </c>
      <c r="AM4792" s="2">
        <v>38576</v>
      </c>
      <c r="AN4792">
        <v>3.55</v>
      </c>
      <c r="AO4792" s="2">
        <v>38575</v>
      </c>
      <c r="AP4792">
        <v>7883.28</v>
      </c>
    </row>
    <row r="4793" spans="25:42" x14ac:dyDescent="0.2">
      <c r="Y4793" s="2">
        <v>38737</v>
      </c>
      <c r="Z4793">
        <v>2.5474000000000001</v>
      </c>
      <c r="AA4793" s="2">
        <v>38701</v>
      </c>
      <c r="AB4793">
        <v>2.4125000000000001</v>
      </c>
      <c r="AC4793" s="2">
        <v>38764</v>
      </c>
      <c r="AD4793">
        <v>2.7925</v>
      </c>
      <c r="AE4793" s="2">
        <v>38797</v>
      </c>
      <c r="AF4793">
        <v>2.8050000000000002</v>
      </c>
      <c r="AG4793" s="2">
        <v>38737</v>
      </c>
      <c r="AH4793">
        <v>66.2</v>
      </c>
      <c r="AI4793" s="37">
        <v>38832</v>
      </c>
      <c r="AJ4793" s="57">
        <v>4.95</v>
      </c>
      <c r="AK4793" s="37">
        <v>38832</v>
      </c>
      <c r="AL4793" s="57">
        <v>5.07</v>
      </c>
      <c r="AM4793" s="2">
        <v>38575</v>
      </c>
      <c r="AN4793">
        <v>3.51</v>
      </c>
      <c r="AO4793" s="2">
        <v>38574</v>
      </c>
      <c r="AP4793">
        <v>7880.08</v>
      </c>
    </row>
    <row r="4794" spans="25:42" x14ac:dyDescent="0.2">
      <c r="Y4794" s="2">
        <v>38736</v>
      </c>
      <c r="Z4794">
        <v>2.5162</v>
      </c>
      <c r="AA4794" s="2">
        <v>38700</v>
      </c>
      <c r="AB4794">
        <v>2.4874999999999998</v>
      </c>
      <c r="AC4794" s="2">
        <v>38763</v>
      </c>
      <c r="AD4794">
        <v>2.7725</v>
      </c>
      <c r="AE4794" s="2">
        <v>38796</v>
      </c>
      <c r="AF4794">
        <v>2.8027000000000002</v>
      </c>
      <c r="AG4794" s="2">
        <v>38736</v>
      </c>
      <c r="AH4794">
        <v>66.239999999999995</v>
      </c>
      <c r="AI4794" s="37">
        <v>38831</v>
      </c>
      <c r="AJ4794" s="57">
        <v>4.92</v>
      </c>
      <c r="AK4794" s="37">
        <v>38831</v>
      </c>
      <c r="AL4794" s="57">
        <v>4.99</v>
      </c>
      <c r="AM4794" s="2">
        <v>38574</v>
      </c>
      <c r="AN4794">
        <v>3.48</v>
      </c>
      <c r="AO4794" s="2">
        <v>38573</v>
      </c>
      <c r="AP4794">
        <v>7883.57</v>
      </c>
    </row>
    <row r="4795" spans="25:42" x14ac:dyDescent="0.2">
      <c r="Y4795" s="2">
        <v>38735</v>
      </c>
      <c r="Z4795">
        <v>2.4365000000000001</v>
      </c>
      <c r="AA4795" s="2">
        <v>38699</v>
      </c>
      <c r="AB4795">
        <v>2.4849999999999999</v>
      </c>
      <c r="AC4795" s="2">
        <v>38762</v>
      </c>
      <c r="AD4795">
        <v>2.7324999999999999</v>
      </c>
      <c r="AE4795" s="2">
        <v>38793</v>
      </c>
      <c r="AF4795">
        <v>2.8513000000000002</v>
      </c>
      <c r="AG4795" s="2">
        <v>38735</v>
      </c>
      <c r="AH4795">
        <v>66.55</v>
      </c>
      <c r="AI4795" s="37">
        <v>38828</v>
      </c>
      <c r="AJ4795" s="57">
        <v>4.9000000000000004</v>
      </c>
      <c r="AK4795" s="37">
        <v>38828</v>
      </c>
      <c r="AL4795" s="57">
        <v>5.01</v>
      </c>
      <c r="AM4795" s="2">
        <v>38573</v>
      </c>
      <c r="AN4795">
        <v>3.47</v>
      </c>
      <c r="AO4795" s="2">
        <v>38572</v>
      </c>
      <c r="AP4795">
        <v>7882.58</v>
      </c>
    </row>
    <row r="4796" spans="25:42" x14ac:dyDescent="0.2">
      <c r="Y4796" s="2">
        <v>38734</v>
      </c>
      <c r="Z4796">
        <v>2.5099999999999998</v>
      </c>
      <c r="AA4796" s="2">
        <v>38698</v>
      </c>
      <c r="AB4796">
        <v>2.5049999999999999</v>
      </c>
      <c r="AC4796" s="2">
        <v>38761</v>
      </c>
      <c r="AD4796">
        <v>2.7374999999999998</v>
      </c>
      <c r="AE4796" s="2">
        <v>38792</v>
      </c>
      <c r="AF4796">
        <v>2.8555000000000001</v>
      </c>
      <c r="AG4796" s="2">
        <v>38734</v>
      </c>
      <c r="AH4796">
        <v>63.5</v>
      </c>
      <c r="AI4796" s="37">
        <v>38827</v>
      </c>
      <c r="AJ4796" s="57">
        <v>4.9000000000000004</v>
      </c>
      <c r="AK4796" s="37">
        <v>38827</v>
      </c>
      <c r="AL4796" s="57">
        <v>5.04</v>
      </c>
      <c r="AM4796" s="2">
        <v>38572</v>
      </c>
      <c r="AN4796">
        <v>3.5</v>
      </c>
      <c r="AO4796" s="2">
        <v>38569</v>
      </c>
      <c r="AP4796">
        <v>7880.01</v>
      </c>
    </row>
    <row r="4797" spans="25:42" x14ac:dyDescent="0.2">
      <c r="Y4797" s="2">
        <v>38733</v>
      </c>
      <c r="Z4797">
        <v>2.5099999999999998</v>
      </c>
      <c r="AA4797" s="2">
        <v>38695</v>
      </c>
      <c r="AB4797">
        <v>2.5074999999999998</v>
      </c>
      <c r="AC4797" s="2">
        <v>38758</v>
      </c>
      <c r="AD4797">
        <v>2.8650000000000002</v>
      </c>
      <c r="AE4797" s="2">
        <v>38791</v>
      </c>
      <c r="AF4797">
        <v>2.8761000000000001</v>
      </c>
      <c r="AG4797" s="2">
        <v>38733</v>
      </c>
      <c r="AH4797">
        <v>64.900000000000006</v>
      </c>
      <c r="AI4797" s="37">
        <v>38826</v>
      </c>
      <c r="AJ4797" s="57">
        <v>4.8899999999999997</v>
      </c>
      <c r="AK4797" s="37">
        <v>38826</v>
      </c>
      <c r="AL4797" s="57">
        <v>5.04</v>
      </c>
      <c r="AM4797" s="2">
        <v>38569</v>
      </c>
      <c r="AN4797">
        <v>3.49</v>
      </c>
      <c r="AO4797" s="2">
        <v>38568</v>
      </c>
      <c r="AP4797">
        <v>7878.74</v>
      </c>
    </row>
    <row r="4798" spans="25:42" x14ac:dyDescent="0.2">
      <c r="Y4798" s="2">
        <v>38730</v>
      </c>
      <c r="Z4798">
        <v>2.4304000000000001</v>
      </c>
      <c r="AA4798" s="2">
        <v>38694</v>
      </c>
      <c r="AB4798">
        <v>2.4500000000000002</v>
      </c>
      <c r="AC4798" s="2">
        <v>38757</v>
      </c>
      <c r="AD4798">
        <v>2.8075000000000001</v>
      </c>
      <c r="AE4798" s="2">
        <v>38790</v>
      </c>
      <c r="AF4798">
        <v>2.8673999999999999</v>
      </c>
      <c r="AG4798" s="2">
        <v>38730</v>
      </c>
      <c r="AH4798">
        <v>64.900000000000006</v>
      </c>
      <c r="AI4798" s="37">
        <v>38825</v>
      </c>
      <c r="AJ4798" s="57">
        <v>4.88</v>
      </c>
      <c r="AK4798" s="37">
        <v>38825</v>
      </c>
      <c r="AL4798" s="57">
        <v>4.99</v>
      </c>
      <c r="AM4798" s="2">
        <v>38568</v>
      </c>
      <c r="AN4798">
        <v>3.44</v>
      </c>
      <c r="AO4798" s="2">
        <v>38567</v>
      </c>
      <c r="AP4798">
        <v>7869.3</v>
      </c>
    </row>
    <row r="4799" spans="25:42" x14ac:dyDescent="0.2">
      <c r="Y4799" s="2">
        <v>38729</v>
      </c>
      <c r="Z4799">
        <v>2.37</v>
      </c>
      <c r="AA4799" s="2">
        <v>38693</v>
      </c>
      <c r="AB4799">
        <v>2.4325000000000001</v>
      </c>
      <c r="AC4799" s="2">
        <v>38756</v>
      </c>
      <c r="AD4799">
        <v>2.7875000000000001</v>
      </c>
      <c r="AE4799" s="2">
        <v>38789</v>
      </c>
      <c r="AF4799">
        <v>2.8715000000000002</v>
      </c>
      <c r="AG4799" s="2">
        <v>38729</v>
      </c>
      <c r="AH4799">
        <v>64.900000000000006</v>
      </c>
      <c r="AI4799" s="37">
        <v>38824</v>
      </c>
      <c r="AJ4799" s="57">
        <v>4.93</v>
      </c>
      <c r="AK4799" s="37">
        <v>38824</v>
      </c>
      <c r="AL4799" s="57">
        <v>5.01</v>
      </c>
      <c r="AM4799" s="2">
        <v>38567</v>
      </c>
      <c r="AN4799">
        <v>3.35</v>
      </c>
      <c r="AO4799" s="2">
        <v>38566</v>
      </c>
      <c r="AP4799">
        <v>7877.5</v>
      </c>
    </row>
    <row r="4800" spans="25:42" x14ac:dyDescent="0.2">
      <c r="Y4800" s="2">
        <v>38728</v>
      </c>
      <c r="Z4800">
        <v>2.3523999999999998</v>
      </c>
      <c r="AA4800" s="2">
        <v>38692</v>
      </c>
      <c r="AB4800">
        <v>2.4824999999999999</v>
      </c>
      <c r="AC4800" s="2">
        <v>38755</v>
      </c>
      <c r="AD4800">
        <v>2.78</v>
      </c>
      <c r="AE4800" s="2">
        <v>38786</v>
      </c>
      <c r="AF4800">
        <v>2.8656000000000001</v>
      </c>
      <c r="AG4800" s="2">
        <v>38728</v>
      </c>
      <c r="AH4800">
        <v>64.5</v>
      </c>
      <c r="AI4800" s="37">
        <v>38821</v>
      </c>
      <c r="AJ4800" s="58" t="e">
        <f>NA()</f>
        <v>#N/A</v>
      </c>
      <c r="AK4800" s="37">
        <v>38821</v>
      </c>
      <c r="AL4800" s="57" t="e">
        <v>#N/A</v>
      </c>
      <c r="AM4800" s="2">
        <v>38566</v>
      </c>
      <c r="AN4800">
        <v>3.2</v>
      </c>
      <c r="AO4800" s="2">
        <v>38565</v>
      </c>
      <c r="AP4800">
        <v>7869.52</v>
      </c>
    </row>
    <row r="4801" spans="25:42" x14ac:dyDescent="0.2">
      <c r="Y4801" s="2">
        <v>38727</v>
      </c>
      <c r="Z4801">
        <v>2.2799999999999998</v>
      </c>
      <c r="AA4801" s="2">
        <v>38691</v>
      </c>
      <c r="AB4801">
        <v>2.6625000000000001</v>
      </c>
      <c r="AC4801" s="2">
        <v>38754</v>
      </c>
      <c r="AD4801">
        <v>2.8275000000000001</v>
      </c>
      <c r="AE4801" s="2">
        <v>38785</v>
      </c>
      <c r="AF4801">
        <v>2.89</v>
      </c>
      <c r="AG4801" s="2">
        <v>38727</v>
      </c>
      <c r="AH4801">
        <v>65.510000000000005</v>
      </c>
      <c r="AI4801" s="37">
        <v>38820</v>
      </c>
      <c r="AJ4801" s="57">
        <v>4.95</v>
      </c>
      <c r="AK4801" s="37">
        <v>38820</v>
      </c>
      <c r="AL4801" s="57">
        <v>5.05</v>
      </c>
      <c r="AM4801" s="2">
        <v>38565</v>
      </c>
      <c r="AN4801">
        <v>3.3</v>
      </c>
      <c r="AO4801" s="2">
        <v>38562</v>
      </c>
      <c r="AP4801">
        <v>7887.62</v>
      </c>
    </row>
    <row r="4802" spans="25:42" x14ac:dyDescent="0.2">
      <c r="Y4802" s="2">
        <v>38726</v>
      </c>
      <c r="Z4802">
        <v>2.3144</v>
      </c>
      <c r="AA4802" s="2">
        <v>38688</v>
      </c>
      <c r="AB4802">
        <v>2.4700000000000002</v>
      </c>
      <c r="AC4802" s="2">
        <v>38751</v>
      </c>
      <c r="AD4802">
        <v>2.8025000000000002</v>
      </c>
      <c r="AE4802" s="2">
        <v>38784</v>
      </c>
      <c r="AF4802">
        <v>2.8774999999999999</v>
      </c>
      <c r="AG4802" s="2">
        <v>38726</v>
      </c>
      <c r="AH4802">
        <v>64.900000000000006</v>
      </c>
      <c r="AI4802" s="37">
        <v>38819</v>
      </c>
      <c r="AJ4802" s="57">
        <v>4.91</v>
      </c>
      <c r="AK4802" s="37">
        <v>38819</v>
      </c>
      <c r="AL4802" s="57">
        <v>4.9800000000000004</v>
      </c>
      <c r="AM4802" s="2">
        <v>38562</v>
      </c>
      <c r="AN4802">
        <v>3.31</v>
      </c>
      <c r="AO4802" s="2">
        <v>38561</v>
      </c>
      <c r="AP4802">
        <v>7879.03</v>
      </c>
    </row>
    <row r="4803" spans="25:42" x14ac:dyDescent="0.2">
      <c r="Y4803" s="2">
        <v>38723</v>
      </c>
      <c r="Z4803">
        <v>2.3199999999999998</v>
      </c>
      <c r="AA4803" s="2">
        <v>38687</v>
      </c>
      <c r="AB4803">
        <v>2.4319999999999999</v>
      </c>
      <c r="AC4803" s="2">
        <v>38750</v>
      </c>
      <c r="AD4803">
        <v>2.8075000000000001</v>
      </c>
      <c r="AE4803" s="2">
        <v>38783</v>
      </c>
      <c r="AF4803">
        <v>2.9275000000000002</v>
      </c>
      <c r="AG4803" s="2">
        <v>38723</v>
      </c>
      <c r="AH4803">
        <v>69.12</v>
      </c>
      <c r="AI4803" s="37">
        <v>38818</v>
      </c>
      <c r="AJ4803" s="57">
        <v>4.88</v>
      </c>
      <c r="AK4803" s="37">
        <v>38818</v>
      </c>
      <c r="AL4803" s="57">
        <v>4.93</v>
      </c>
      <c r="AM4803" s="2">
        <v>38561</v>
      </c>
      <c r="AN4803">
        <v>3.27</v>
      </c>
      <c r="AO4803" s="2">
        <v>38560</v>
      </c>
      <c r="AP4803">
        <v>7871.88</v>
      </c>
    </row>
    <row r="4804" spans="25:42" x14ac:dyDescent="0.2">
      <c r="Y4804" s="2">
        <v>38722</v>
      </c>
      <c r="Z4804">
        <v>2.2629000000000001</v>
      </c>
      <c r="AA4804" s="2">
        <v>38686</v>
      </c>
      <c r="AB4804">
        <v>2.4275000000000002</v>
      </c>
      <c r="AC4804" s="2">
        <v>38749</v>
      </c>
      <c r="AD4804">
        <v>2.83</v>
      </c>
      <c r="AE4804" s="2">
        <v>38782</v>
      </c>
      <c r="AF4804">
        <v>2.9424999999999999</v>
      </c>
      <c r="AG4804" s="2">
        <v>38722</v>
      </c>
      <c r="AH4804">
        <v>72.86</v>
      </c>
      <c r="AI4804" s="37">
        <v>38817</v>
      </c>
      <c r="AJ4804" s="57">
        <v>4.8899999999999997</v>
      </c>
      <c r="AK4804" s="37">
        <v>38817</v>
      </c>
      <c r="AL4804" s="57">
        <v>4.97</v>
      </c>
      <c r="AM4804" s="2">
        <v>38560</v>
      </c>
      <c r="AN4804">
        <v>3.27</v>
      </c>
      <c r="AO4804" s="2">
        <v>38559</v>
      </c>
      <c r="AP4804">
        <v>7875.95</v>
      </c>
    </row>
    <row r="4805" spans="25:42" x14ac:dyDescent="0.2">
      <c r="Y4805" s="2">
        <v>38721</v>
      </c>
      <c r="Z4805">
        <v>2.2406000000000001</v>
      </c>
      <c r="AA4805" s="2">
        <v>38685</v>
      </c>
      <c r="AB4805">
        <v>2.4369000000000001</v>
      </c>
      <c r="AC4805" s="2">
        <v>38748</v>
      </c>
      <c r="AD4805">
        <v>2.8174999999999999</v>
      </c>
      <c r="AE4805" s="2">
        <v>38779</v>
      </c>
      <c r="AF4805">
        <v>2.9220999999999999</v>
      </c>
      <c r="AG4805" s="2">
        <v>38721</v>
      </c>
      <c r="AH4805">
        <v>74.69</v>
      </c>
      <c r="AI4805" s="37">
        <v>38814</v>
      </c>
      <c r="AJ4805" s="57">
        <v>4.8600000000000003</v>
      </c>
      <c r="AK4805" s="37">
        <v>38814</v>
      </c>
      <c r="AL4805" s="57">
        <v>4.97</v>
      </c>
      <c r="AM4805" s="2">
        <v>38559</v>
      </c>
      <c r="AN4805">
        <v>3.25</v>
      </c>
      <c r="AO4805" s="2">
        <v>38558</v>
      </c>
      <c r="AP4805">
        <v>7869.36</v>
      </c>
    </row>
    <row r="4806" spans="25:42" x14ac:dyDescent="0.2">
      <c r="Y4806" s="2">
        <v>38720</v>
      </c>
      <c r="Z4806">
        <v>2.2086999999999999</v>
      </c>
      <c r="AA4806" s="2">
        <v>38684</v>
      </c>
      <c r="AB4806">
        <v>2.44</v>
      </c>
      <c r="AC4806" s="2">
        <v>38747</v>
      </c>
      <c r="AD4806">
        <v>2.7925</v>
      </c>
      <c r="AE4806" s="2">
        <v>38778</v>
      </c>
      <c r="AF4806">
        <v>2.9224999999999999</v>
      </c>
      <c r="AG4806" s="2">
        <v>38720</v>
      </c>
      <c r="AH4806">
        <v>73.290000000000006</v>
      </c>
      <c r="AI4806" s="37">
        <v>38813</v>
      </c>
      <c r="AJ4806" s="57">
        <v>4.8499999999999996</v>
      </c>
      <c r="AK4806" s="37">
        <v>38813</v>
      </c>
      <c r="AL4806" s="58">
        <v>4.9000000000000004</v>
      </c>
      <c r="AM4806" s="2">
        <v>38558</v>
      </c>
      <c r="AN4806">
        <v>3.28</v>
      </c>
      <c r="AO4806" s="2">
        <v>38555</v>
      </c>
      <c r="AP4806">
        <v>7869.21</v>
      </c>
    </row>
    <row r="4807" spans="25:42" x14ac:dyDescent="0.2">
      <c r="Y4807" s="2">
        <v>38719</v>
      </c>
      <c r="Z4807">
        <v>2.08</v>
      </c>
      <c r="AA4807" s="2">
        <v>38681</v>
      </c>
      <c r="AB4807">
        <v>2.4375</v>
      </c>
      <c r="AC4807" s="2">
        <v>38744</v>
      </c>
      <c r="AD4807">
        <v>2.8050000000000002</v>
      </c>
      <c r="AE4807" s="2">
        <v>38777</v>
      </c>
      <c r="AF4807">
        <v>2.8824999999999998</v>
      </c>
      <c r="AG4807" s="2">
        <v>38719</v>
      </c>
      <c r="AH4807">
        <v>72.09</v>
      </c>
      <c r="AI4807" s="37">
        <v>38812</v>
      </c>
      <c r="AJ4807" s="57">
        <v>4.82</v>
      </c>
      <c r="AK4807" s="37">
        <v>38812</v>
      </c>
      <c r="AL4807" s="57">
        <v>4.84</v>
      </c>
      <c r="AM4807" s="2">
        <v>38555</v>
      </c>
      <c r="AN4807">
        <v>3.25</v>
      </c>
      <c r="AO4807" s="2">
        <v>38554</v>
      </c>
      <c r="AP4807">
        <v>7868.64</v>
      </c>
    </row>
    <row r="4808" spans="25:42" x14ac:dyDescent="0.2">
      <c r="Y4808" s="2">
        <v>38716</v>
      </c>
      <c r="Z4808">
        <v>2.12</v>
      </c>
      <c r="AA4808" s="2">
        <v>38680</v>
      </c>
      <c r="AB4808">
        <v>2.4750000000000001</v>
      </c>
      <c r="AC4808" s="2">
        <v>38743</v>
      </c>
      <c r="AD4808">
        <v>2.7650000000000001</v>
      </c>
      <c r="AE4808" s="2">
        <v>38776</v>
      </c>
      <c r="AF4808">
        <v>2.8325</v>
      </c>
      <c r="AG4808" s="2">
        <v>38716</v>
      </c>
      <c r="AH4808">
        <v>72.09</v>
      </c>
      <c r="AI4808" s="37">
        <v>38811</v>
      </c>
      <c r="AJ4808" s="57">
        <v>4.8499999999999996</v>
      </c>
      <c r="AK4808" s="37">
        <v>38811</v>
      </c>
      <c r="AL4808" s="57">
        <v>4.87</v>
      </c>
      <c r="AM4808" s="2">
        <v>38554</v>
      </c>
      <c r="AN4808">
        <v>3.27</v>
      </c>
      <c r="AO4808" s="2">
        <v>38553</v>
      </c>
      <c r="AP4808">
        <v>7857.25</v>
      </c>
    </row>
    <row r="4809" spans="25:42" x14ac:dyDescent="0.2">
      <c r="Y4809" s="2">
        <v>38715</v>
      </c>
      <c r="Z4809">
        <v>2.1682999999999999</v>
      </c>
      <c r="AA4809" s="2">
        <v>38679</v>
      </c>
      <c r="AB4809">
        <v>2.4449999999999998</v>
      </c>
      <c r="AC4809" s="2">
        <v>38742</v>
      </c>
      <c r="AD4809">
        <v>2.6974999999999998</v>
      </c>
      <c r="AE4809" s="2">
        <v>38775</v>
      </c>
      <c r="AF4809">
        <v>2.8374999999999999</v>
      </c>
      <c r="AG4809" s="2">
        <v>38715</v>
      </c>
      <c r="AH4809">
        <v>71.23</v>
      </c>
      <c r="AI4809" s="37">
        <v>38810</v>
      </c>
      <c r="AJ4809" s="57">
        <v>4.8600000000000003</v>
      </c>
      <c r="AK4809" s="37">
        <v>38810</v>
      </c>
      <c r="AL4809" s="57">
        <v>4.88</v>
      </c>
      <c r="AM4809" s="2">
        <v>38553</v>
      </c>
      <c r="AN4809">
        <v>3.25</v>
      </c>
      <c r="AO4809" s="2">
        <v>38552</v>
      </c>
      <c r="AP4809">
        <v>7860.11</v>
      </c>
    </row>
    <row r="4810" spans="25:42" x14ac:dyDescent="0.2">
      <c r="Y4810" s="2">
        <v>38714</v>
      </c>
      <c r="Z4810">
        <v>2</v>
      </c>
      <c r="AA4810" s="2">
        <v>38678</v>
      </c>
      <c r="AB4810">
        <v>2.6025</v>
      </c>
      <c r="AC4810" s="2">
        <v>38741</v>
      </c>
      <c r="AD4810">
        <v>2.7124999999999999</v>
      </c>
      <c r="AE4810" s="2">
        <v>38772</v>
      </c>
      <c r="AF4810">
        <v>2.8774999999999999</v>
      </c>
      <c r="AG4810" s="2">
        <v>38714</v>
      </c>
      <c r="AH4810">
        <v>70.260000000000005</v>
      </c>
      <c r="AI4810" s="37">
        <v>38807</v>
      </c>
      <c r="AJ4810" s="57">
        <v>4.82</v>
      </c>
      <c r="AK4810" s="37">
        <v>38807</v>
      </c>
      <c r="AL4810" s="57">
        <v>4.8600000000000003</v>
      </c>
      <c r="AM4810" s="2">
        <v>38552</v>
      </c>
      <c r="AN4810">
        <v>3.13</v>
      </c>
      <c r="AO4810" s="2">
        <v>38551</v>
      </c>
      <c r="AP4810">
        <v>7853.59</v>
      </c>
    </row>
    <row r="4811" spans="25:42" x14ac:dyDescent="0.2">
      <c r="Y4811" s="2">
        <v>38713</v>
      </c>
      <c r="Z4811">
        <v>1.92</v>
      </c>
      <c r="AA4811" s="2">
        <v>38677</v>
      </c>
      <c r="AB4811">
        <v>2.6225000000000001</v>
      </c>
      <c r="AC4811" s="2">
        <v>38740</v>
      </c>
      <c r="AD4811">
        <v>2.7225000000000001</v>
      </c>
      <c r="AE4811" s="2">
        <v>38771</v>
      </c>
      <c r="AF4811">
        <v>2.8525</v>
      </c>
      <c r="AG4811" s="2">
        <v>38713</v>
      </c>
      <c r="AH4811">
        <v>68.430000000000007</v>
      </c>
      <c r="AI4811" s="37">
        <v>38806</v>
      </c>
      <c r="AJ4811" s="57">
        <v>4.84</v>
      </c>
      <c r="AK4811" s="37">
        <v>38806</v>
      </c>
      <c r="AL4811" s="57">
        <v>4.8600000000000003</v>
      </c>
      <c r="AM4811" s="2">
        <v>38551</v>
      </c>
      <c r="AN4811">
        <v>3.19</v>
      </c>
      <c r="AO4811" s="2">
        <v>38548</v>
      </c>
      <c r="AP4811">
        <v>7852.12</v>
      </c>
    </row>
    <row r="4812" spans="25:42" x14ac:dyDescent="0.2">
      <c r="Y4812" s="2">
        <v>38712</v>
      </c>
      <c r="Z4812">
        <v>1.97</v>
      </c>
      <c r="AA4812" s="2">
        <v>38674</v>
      </c>
      <c r="AB4812">
        <v>2.4175</v>
      </c>
      <c r="AC4812" s="2">
        <v>38737</v>
      </c>
      <c r="AD4812">
        <v>2.7225000000000001</v>
      </c>
      <c r="AE4812" s="2">
        <v>38770</v>
      </c>
      <c r="AF4812">
        <v>2.8325</v>
      </c>
      <c r="AG4812" s="2">
        <v>38712</v>
      </c>
      <c r="AH4812">
        <v>67.89</v>
      </c>
      <c r="AI4812" s="37">
        <v>38805</v>
      </c>
      <c r="AJ4812" s="57">
        <v>4.83</v>
      </c>
      <c r="AK4812" s="37">
        <v>38805</v>
      </c>
      <c r="AL4812" s="57">
        <v>4.8099999999999996</v>
      </c>
      <c r="AM4812" s="2">
        <v>38548</v>
      </c>
      <c r="AN4812">
        <v>3.32</v>
      </c>
      <c r="AO4812" s="2">
        <v>38547</v>
      </c>
      <c r="AP4812">
        <v>7848.33</v>
      </c>
    </row>
    <row r="4813" spans="25:42" x14ac:dyDescent="0.2">
      <c r="Y4813" s="2">
        <v>38709</v>
      </c>
      <c r="Z4813">
        <v>2.5350000000000001</v>
      </c>
      <c r="AA4813" s="2">
        <v>38673</v>
      </c>
      <c r="AB4813">
        <v>2.6349999999999998</v>
      </c>
      <c r="AC4813" s="2">
        <v>38736</v>
      </c>
      <c r="AD4813">
        <v>2.7124999999999999</v>
      </c>
      <c r="AE4813" s="2">
        <v>38769</v>
      </c>
      <c r="AF4813">
        <v>2.8650000000000002</v>
      </c>
      <c r="AG4813" s="2">
        <v>38709</v>
      </c>
      <c r="AH4813">
        <v>67.89</v>
      </c>
      <c r="AI4813" s="37">
        <v>38804</v>
      </c>
      <c r="AJ4813" s="57">
        <v>4.82</v>
      </c>
      <c r="AK4813" s="37">
        <v>38804</v>
      </c>
      <c r="AL4813" s="57">
        <v>4.79</v>
      </c>
      <c r="AM4813" s="2">
        <v>38547</v>
      </c>
      <c r="AN4813">
        <v>3.32</v>
      </c>
      <c r="AO4813" s="2">
        <v>38546</v>
      </c>
      <c r="AP4813">
        <v>7839.62</v>
      </c>
    </row>
    <row r="4814" spans="25:42" x14ac:dyDescent="0.2">
      <c r="Y4814" s="2">
        <v>38708</v>
      </c>
      <c r="Z4814">
        <v>2.1101999999999999</v>
      </c>
      <c r="AA4814" s="2">
        <v>38672</v>
      </c>
      <c r="AB4814">
        <v>2.6324999999999998</v>
      </c>
      <c r="AC4814" s="2">
        <v>38735</v>
      </c>
      <c r="AD4814">
        <v>2.67</v>
      </c>
      <c r="AE4814" s="2">
        <v>38768</v>
      </c>
      <c r="AF4814">
        <v>2.93</v>
      </c>
      <c r="AG4814" s="2">
        <v>38708</v>
      </c>
      <c r="AH4814">
        <v>66.5</v>
      </c>
      <c r="AI4814" s="37">
        <v>38803</v>
      </c>
      <c r="AJ4814" s="57">
        <v>4.7699999999999996</v>
      </c>
      <c r="AK4814" s="37">
        <v>38803</v>
      </c>
      <c r="AL4814" s="57">
        <v>4.7</v>
      </c>
      <c r="AM4814" s="2">
        <v>38546</v>
      </c>
      <c r="AN4814">
        <v>3.27</v>
      </c>
      <c r="AO4814" s="2">
        <v>38545</v>
      </c>
      <c r="AP4814">
        <v>7843.6</v>
      </c>
    </row>
    <row r="4815" spans="25:42" x14ac:dyDescent="0.2">
      <c r="Y4815" s="2">
        <v>38707</v>
      </c>
      <c r="Z4815">
        <v>2.0081000000000002</v>
      </c>
      <c r="AA4815" s="2">
        <v>38671</v>
      </c>
      <c r="AB4815">
        <v>2.585</v>
      </c>
      <c r="AC4815" s="2">
        <v>38734</v>
      </c>
      <c r="AD4815">
        <v>2.6974999999999998</v>
      </c>
      <c r="AE4815" s="2">
        <v>38765</v>
      </c>
      <c r="AF4815">
        <v>2.8374999999999999</v>
      </c>
      <c r="AG4815" s="2">
        <v>38707</v>
      </c>
      <c r="AH4815">
        <v>66.400000000000006</v>
      </c>
      <c r="AI4815" s="37">
        <v>38800</v>
      </c>
      <c r="AJ4815" s="57">
        <v>4.76</v>
      </c>
      <c r="AK4815" s="37">
        <v>38800</v>
      </c>
      <c r="AL4815" s="57">
        <v>4.67</v>
      </c>
      <c r="AM4815" s="2">
        <v>38545</v>
      </c>
      <c r="AN4815">
        <v>3.23</v>
      </c>
      <c r="AO4815" s="2">
        <v>38544</v>
      </c>
      <c r="AP4815">
        <v>7838.83</v>
      </c>
    </row>
    <row r="4816" spans="25:42" x14ac:dyDescent="0.2">
      <c r="Y4816" s="2">
        <v>38706</v>
      </c>
      <c r="Z4816">
        <v>1.99</v>
      </c>
      <c r="AA4816" s="2">
        <v>38670</v>
      </c>
      <c r="AB4816">
        <v>2.74</v>
      </c>
      <c r="AC4816" s="2">
        <v>38733</v>
      </c>
      <c r="AD4816">
        <v>2.6724999999999999</v>
      </c>
      <c r="AE4816" s="2">
        <v>38764</v>
      </c>
      <c r="AF4816">
        <v>2.8325</v>
      </c>
      <c r="AG4816" s="2">
        <v>38706</v>
      </c>
      <c r="AH4816">
        <v>66.31</v>
      </c>
      <c r="AI4816" s="37">
        <v>38799</v>
      </c>
      <c r="AJ4816" s="57">
        <v>4.8</v>
      </c>
      <c r="AK4816" s="37">
        <v>38799</v>
      </c>
      <c r="AL4816" s="57">
        <v>4.7300000000000004</v>
      </c>
      <c r="AM4816" s="2">
        <v>38544</v>
      </c>
      <c r="AN4816">
        <v>3.23</v>
      </c>
      <c r="AO4816" s="2">
        <v>38541</v>
      </c>
      <c r="AP4816">
        <v>7838.21</v>
      </c>
    </row>
    <row r="4817" spans="25:42" x14ac:dyDescent="0.2">
      <c r="Y4817" s="2">
        <v>38705</v>
      </c>
      <c r="Z4817">
        <v>2.04</v>
      </c>
      <c r="AA4817" s="2">
        <v>38667</v>
      </c>
      <c r="AB4817">
        <v>2.77</v>
      </c>
      <c r="AC4817" s="2">
        <v>38730</v>
      </c>
      <c r="AD4817">
        <v>2.6749999999999998</v>
      </c>
      <c r="AE4817" s="2">
        <v>38763</v>
      </c>
      <c r="AF4817">
        <v>2.8125</v>
      </c>
      <c r="AG4817" s="2">
        <v>38705</v>
      </c>
      <c r="AH4817">
        <v>67.7</v>
      </c>
      <c r="AI4817" s="37">
        <v>38798</v>
      </c>
      <c r="AJ4817" s="57">
        <v>4.78</v>
      </c>
      <c r="AK4817" s="37">
        <v>38798</v>
      </c>
      <c r="AL4817" s="57">
        <v>4.7</v>
      </c>
      <c r="AM4817" s="2">
        <v>38541</v>
      </c>
      <c r="AN4817">
        <v>3.22</v>
      </c>
      <c r="AO4817" s="2">
        <v>38540</v>
      </c>
      <c r="AP4817">
        <v>7838.41</v>
      </c>
    </row>
    <row r="4818" spans="25:42" x14ac:dyDescent="0.2">
      <c r="Y4818" s="2">
        <v>38702</v>
      </c>
      <c r="Z4818">
        <v>2.1968999999999999</v>
      </c>
      <c r="AA4818" s="2">
        <v>38666</v>
      </c>
      <c r="AB4818">
        <v>2.7875000000000001</v>
      </c>
      <c r="AC4818" s="2">
        <v>38729</v>
      </c>
      <c r="AD4818">
        <v>2.6524999999999999</v>
      </c>
      <c r="AE4818" s="2">
        <v>38762</v>
      </c>
      <c r="AF4818">
        <v>2.8075000000000001</v>
      </c>
      <c r="AG4818" s="2">
        <v>38702</v>
      </c>
      <c r="AH4818">
        <v>70.27</v>
      </c>
      <c r="AI4818" s="37">
        <v>38797</v>
      </c>
      <c r="AJ4818" s="57">
        <v>4.79</v>
      </c>
      <c r="AK4818" s="37">
        <v>38797</v>
      </c>
      <c r="AL4818" s="57">
        <v>4.71</v>
      </c>
      <c r="AM4818" s="2">
        <v>38540</v>
      </c>
      <c r="AN4818">
        <v>3.18</v>
      </c>
      <c r="AO4818" s="2">
        <v>38539</v>
      </c>
      <c r="AP4818">
        <v>7842.03</v>
      </c>
    </row>
    <row r="4819" spans="25:42" x14ac:dyDescent="0.2">
      <c r="Y4819" s="2">
        <v>38701</v>
      </c>
      <c r="Z4819">
        <v>2.3102999999999998</v>
      </c>
      <c r="AA4819" s="2">
        <v>38665</v>
      </c>
      <c r="AB4819">
        <v>2.9175</v>
      </c>
      <c r="AC4819" s="2">
        <v>38728</v>
      </c>
      <c r="AD4819">
        <v>2.6671</v>
      </c>
      <c r="AE4819" s="2">
        <v>38761</v>
      </c>
      <c r="AF4819">
        <v>2.8450000000000002</v>
      </c>
      <c r="AG4819" s="2">
        <v>38701</v>
      </c>
      <c r="AH4819">
        <v>71.2</v>
      </c>
      <c r="AI4819" s="37">
        <v>38796</v>
      </c>
      <c r="AJ4819" s="57">
        <v>4.74</v>
      </c>
      <c r="AK4819" s="37">
        <v>38796</v>
      </c>
      <c r="AL4819" s="57">
        <v>4.66</v>
      </c>
      <c r="AM4819" s="2">
        <v>38539</v>
      </c>
      <c r="AN4819">
        <v>2.99</v>
      </c>
      <c r="AO4819" s="2">
        <v>38538</v>
      </c>
      <c r="AP4819">
        <v>7837.39</v>
      </c>
    </row>
    <row r="4820" spans="25:42" x14ac:dyDescent="0.2">
      <c r="Y4820" s="2">
        <v>38700</v>
      </c>
      <c r="Z4820">
        <v>2.13</v>
      </c>
      <c r="AA4820" s="2">
        <v>38664</v>
      </c>
      <c r="AB4820">
        <v>2.9043000000000001</v>
      </c>
      <c r="AC4820" s="2">
        <v>38727</v>
      </c>
      <c r="AD4820">
        <v>2.6675</v>
      </c>
      <c r="AE4820" s="2">
        <v>38758</v>
      </c>
      <c r="AF4820">
        <v>2.8450000000000002</v>
      </c>
      <c r="AG4820" s="2">
        <v>38700</v>
      </c>
      <c r="AH4820">
        <v>70.92</v>
      </c>
      <c r="AI4820" s="37">
        <v>38793</v>
      </c>
      <c r="AJ4820" s="57">
        <v>4.74</v>
      </c>
      <c r="AK4820" s="37">
        <v>38793</v>
      </c>
      <c r="AL4820" s="57">
        <v>4.68</v>
      </c>
      <c r="AM4820" s="2">
        <v>38538</v>
      </c>
      <c r="AN4820">
        <v>3.27</v>
      </c>
      <c r="AO4820" s="2">
        <v>38534</v>
      </c>
      <c r="AP4820">
        <v>7827.31</v>
      </c>
    </row>
    <row r="4821" spans="25:42" x14ac:dyDescent="0.2">
      <c r="Y4821" s="2">
        <v>38699</v>
      </c>
      <c r="Z4821">
        <v>2.17</v>
      </c>
      <c r="AA4821" s="2">
        <v>38663</v>
      </c>
      <c r="AB4821">
        <v>3.0024999999999999</v>
      </c>
      <c r="AC4821" s="2">
        <v>38726</v>
      </c>
      <c r="AD4821">
        <v>2.66</v>
      </c>
      <c r="AE4821" s="2">
        <v>38757</v>
      </c>
      <c r="AF4821">
        <v>2.8725000000000001</v>
      </c>
      <c r="AG4821" s="2">
        <v>38699</v>
      </c>
      <c r="AH4821">
        <v>68.36</v>
      </c>
      <c r="AI4821" s="37">
        <v>38792</v>
      </c>
      <c r="AJ4821" s="57">
        <v>4.72</v>
      </c>
      <c r="AK4821" s="37">
        <v>38792</v>
      </c>
      <c r="AL4821" s="57">
        <v>4.6500000000000004</v>
      </c>
      <c r="AM4821" s="2">
        <v>38534</v>
      </c>
      <c r="AN4821">
        <v>3.36</v>
      </c>
      <c r="AO4821" s="2">
        <v>38533</v>
      </c>
      <c r="AP4821">
        <v>7836.5</v>
      </c>
    </row>
    <row r="4822" spans="25:42" x14ac:dyDescent="0.2">
      <c r="Y4822" s="2">
        <v>38698</v>
      </c>
      <c r="Z4822">
        <v>2.5</v>
      </c>
      <c r="AA4822" s="2">
        <v>38660</v>
      </c>
      <c r="AB4822">
        <v>3.0078999999999998</v>
      </c>
      <c r="AC4822" s="2">
        <v>38723</v>
      </c>
      <c r="AD4822">
        <v>2.645</v>
      </c>
      <c r="AE4822" s="2">
        <v>38756</v>
      </c>
      <c r="AF4822">
        <v>2.8475000000000001</v>
      </c>
      <c r="AG4822" s="2">
        <v>38698</v>
      </c>
      <c r="AH4822">
        <v>72.2</v>
      </c>
      <c r="AI4822" s="37">
        <v>38791</v>
      </c>
      <c r="AJ4822" s="57">
        <v>4.7699999999999996</v>
      </c>
      <c r="AK4822" s="37">
        <v>38791</v>
      </c>
      <c r="AL4822" s="57">
        <v>4.7300000000000004</v>
      </c>
      <c r="AM4822" s="2">
        <v>38533</v>
      </c>
      <c r="AN4822">
        <v>3.35</v>
      </c>
      <c r="AO4822" s="2">
        <v>38532</v>
      </c>
      <c r="AP4822">
        <v>7776.44</v>
      </c>
    </row>
    <row r="4823" spans="25:42" x14ac:dyDescent="0.2">
      <c r="Y4823" s="2">
        <v>38695</v>
      </c>
      <c r="Z4823">
        <v>2.2919999999999998</v>
      </c>
      <c r="AA4823" s="2">
        <v>38659</v>
      </c>
      <c r="AB4823">
        <v>3.17</v>
      </c>
      <c r="AC4823" s="2">
        <v>38722</v>
      </c>
      <c r="AD4823">
        <v>2.5924999999999998</v>
      </c>
      <c r="AE4823" s="2">
        <v>38755</v>
      </c>
      <c r="AF4823">
        <v>2.855</v>
      </c>
      <c r="AG4823" s="2">
        <v>38695</v>
      </c>
      <c r="AH4823">
        <v>71.89</v>
      </c>
      <c r="AI4823" s="37">
        <v>38790</v>
      </c>
      <c r="AJ4823" s="57">
        <v>4.75</v>
      </c>
      <c r="AK4823" s="37">
        <v>38790</v>
      </c>
      <c r="AL4823" s="57">
        <v>4.71</v>
      </c>
      <c r="AM4823" s="2">
        <v>38532</v>
      </c>
      <c r="AN4823">
        <v>3.2</v>
      </c>
      <c r="AO4823" s="2">
        <v>38531</v>
      </c>
      <c r="AP4823">
        <v>7780.14</v>
      </c>
    </row>
    <row r="4824" spans="25:42" x14ac:dyDescent="0.2">
      <c r="Y4824" s="2">
        <v>38694</v>
      </c>
      <c r="Z4824">
        <v>2.1</v>
      </c>
      <c r="AA4824" s="2">
        <v>38658</v>
      </c>
      <c r="AB4824">
        <v>3.1375000000000002</v>
      </c>
      <c r="AC4824" s="2">
        <v>38721</v>
      </c>
      <c r="AD4824">
        <v>2.63</v>
      </c>
      <c r="AE4824" s="2">
        <v>38754</v>
      </c>
      <c r="AF4824">
        <v>2.8774999999999999</v>
      </c>
      <c r="AG4824" s="2">
        <v>38694</v>
      </c>
      <c r="AH4824">
        <v>70.599999999999994</v>
      </c>
      <c r="AI4824" s="37">
        <v>38789</v>
      </c>
      <c r="AJ4824" s="57">
        <v>4.8</v>
      </c>
      <c r="AK4824" s="37">
        <v>38789</v>
      </c>
      <c r="AL4824" s="57">
        <v>4.7699999999999996</v>
      </c>
      <c r="AM4824" s="2">
        <v>38531</v>
      </c>
      <c r="AN4824">
        <v>3.17</v>
      </c>
      <c r="AO4824" s="2">
        <v>38530</v>
      </c>
      <c r="AP4824">
        <v>7775.38</v>
      </c>
    </row>
    <row r="4825" spans="25:42" x14ac:dyDescent="0.2">
      <c r="Y4825" s="2">
        <v>38693</v>
      </c>
      <c r="Z4825">
        <v>2.2919999999999998</v>
      </c>
      <c r="AA4825" s="2">
        <v>38657</v>
      </c>
      <c r="AB4825">
        <v>3.16</v>
      </c>
      <c r="AC4825" s="2">
        <v>38720</v>
      </c>
      <c r="AD4825">
        <v>2.625</v>
      </c>
      <c r="AE4825" s="2">
        <v>38751</v>
      </c>
      <c r="AF4825">
        <v>2.8424999999999998</v>
      </c>
      <c r="AG4825" s="2">
        <v>38693</v>
      </c>
      <c r="AH4825">
        <v>71.44</v>
      </c>
      <c r="AI4825" s="37">
        <v>38786</v>
      </c>
      <c r="AJ4825" s="57">
        <v>4.7699999999999996</v>
      </c>
      <c r="AK4825" s="37">
        <v>38786</v>
      </c>
      <c r="AL4825" s="57">
        <v>4.76</v>
      </c>
      <c r="AM4825" s="2">
        <v>38530</v>
      </c>
      <c r="AN4825">
        <v>3.17</v>
      </c>
      <c r="AO4825" s="2">
        <v>38527</v>
      </c>
      <c r="AP4825">
        <v>7774.22</v>
      </c>
    </row>
    <row r="4826" spans="25:42" x14ac:dyDescent="0.2">
      <c r="Y4826" s="2">
        <v>38692</v>
      </c>
      <c r="Z4826">
        <v>2.2919999999999998</v>
      </c>
      <c r="AA4826" s="2">
        <v>38656</v>
      </c>
      <c r="AB4826">
        <v>3.2075</v>
      </c>
      <c r="AC4826" s="2">
        <v>38719</v>
      </c>
      <c r="AD4826">
        <v>2.605</v>
      </c>
      <c r="AE4826" s="2">
        <v>38750</v>
      </c>
      <c r="AF4826">
        <v>2.8450000000000002</v>
      </c>
      <c r="AG4826" s="2">
        <v>38692</v>
      </c>
      <c r="AH4826">
        <v>67.3</v>
      </c>
      <c r="AI4826" s="37">
        <v>38785</v>
      </c>
      <c r="AJ4826" s="57">
        <v>4.76</v>
      </c>
      <c r="AK4826" s="37">
        <v>38785</v>
      </c>
      <c r="AL4826" s="57">
        <v>4.74</v>
      </c>
      <c r="AM4826" s="2">
        <v>38527</v>
      </c>
      <c r="AN4826">
        <v>3.07</v>
      </c>
      <c r="AO4826" s="2">
        <v>38526</v>
      </c>
      <c r="AP4826">
        <v>7773.57</v>
      </c>
    </row>
    <row r="4827" spans="25:42" x14ac:dyDescent="0.2">
      <c r="Y4827" s="2">
        <v>38691</v>
      </c>
      <c r="Z4827">
        <v>2.25</v>
      </c>
      <c r="AA4827" s="2">
        <v>38653</v>
      </c>
      <c r="AB4827">
        <v>3.2151000000000001</v>
      </c>
      <c r="AC4827" s="2">
        <v>38716</v>
      </c>
      <c r="AD4827">
        <v>2.605</v>
      </c>
      <c r="AE4827" s="2">
        <v>38749</v>
      </c>
      <c r="AF4827">
        <v>2.8650000000000002</v>
      </c>
      <c r="AG4827" s="2">
        <v>38691</v>
      </c>
      <c r="AH4827">
        <v>67.7</v>
      </c>
      <c r="AI4827" s="37">
        <v>38784</v>
      </c>
      <c r="AJ4827" s="57">
        <v>4.76</v>
      </c>
      <c r="AK4827" s="37">
        <v>38784</v>
      </c>
      <c r="AL4827" s="57">
        <v>4.7300000000000004</v>
      </c>
      <c r="AM4827" s="2">
        <v>38526</v>
      </c>
      <c r="AN4827">
        <v>3.05</v>
      </c>
      <c r="AO4827" s="2">
        <v>38525</v>
      </c>
      <c r="AP4827">
        <v>7785.91</v>
      </c>
    </row>
    <row r="4828" spans="25:42" x14ac:dyDescent="0.2">
      <c r="Y4828" s="2">
        <v>38688</v>
      </c>
      <c r="Z4828">
        <v>2.1800000000000002</v>
      </c>
      <c r="AA4828" s="2">
        <v>38652</v>
      </c>
      <c r="AB4828">
        <v>3.2054999999999998</v>
      </c>
      <c r="AC4828" s="2">
        <v>38715</v>
      </c>
      <c r="AD4828">
        <v>2.5924999999999998</v>
      </c>
      <c r="AE4828" s="2">
        <v>38748</v>
      </c>
      <c r="AF4828">
        <v>2.8525</v>
      </c>
      <c r="AG4828" s="2">
        <v>38688</v>
      </c>
      <c r="AH4828">
        <v>69.39</v>
      </c>
      <c r="AI4828" s="37">
        <v>38783</v>
      </c>
      <c r="AJ4828" s="57">
        <v>4.7699999999999996</v>
      </c>
      <c r="AK4828" s="37">
        <v>38783</v>
      </c>
      <c r="AL4828" s="57">
        <v>4.74</v>
      </c>
      <c r="AM4828" s="2">
        <v>38525</v>
      </c>
      <c r="AN4828">
        <v>2.93</v>
      </c>
      <c r="AO4828" s="2">
        <v>38524</v>
      </c>
      <c r="AP4828">
        <v>7787.05</v>
      </c>
    </row>
    <row r="4829" spans="25:42" x14ac:dyDescent="0.2">
      <c r="Y4829" s="2">
        <v>38687</v>
      </c>
      <c r="Z4829">
        <v>2.2919999999999998</v>
      </c>
      <c r="AA4829" s="2">
        <v>38651</v>
      </c>
      <c r="AB4829">
        <v>3.22</v>
      </c>
      <c r="AC4829" s="2">
        <v>38714</v>
      </c>
      <c r="AD4829">
        <v>2.5825</v>
      </c>
      <c r="AE4829" s="2">
        <v>38747</v>
      </c>
      <c r="AF4829">
        <v>2.8275000000000001</v>
      </c>
      <c r="AG4829" s="2">
        <v>38687</v>
      </c>
      <c r="AH4829">
        <v>73.5</v>
      </c>
      <c r="AI4829" s="37">
        <v>38782</v>
      </c>
      <c r="AJ4829" s="57">
        <v>4.7699999999999996</v>
      </c>
      <c r="AK4829" s="37">
        <v>38782</v>
      </c>
      <c r="AL4829" s="57">
        <v>4.74</v>
      </c>
      <c r="AM4829" s="2">
        <v>38524</v>
      </c>
      <c r="AN4829">
        <v>2.96</v>
      </c>
      <c r="AO4829" s="2">
        <v>38523</v>
      </c>
      <c r="AP4829">
        <v>7782.16</v>
      </c>
    </row>
    <row r="4830" spans="25:42" x14ac:dyDescent="0.2">
      <c r="Y4830" s="2">
        <v>38686</v>
      </c>
      <c r="Z4830">
        <v>2.38</v>
      </c>
      <c r="AA4830" s="2">
        <v>38650</v>
      </c>
      <c r="AB4830">
        <v>3.2448999999999999</v>
      </c>
      <c r="AC4830" s="2">
        <v>38713</v>
      </c>
      <c r="AD4830">
        <v>2.5750000000000002</v>
      </c>
      <c r="AE4830" s="2">
        <v>38744</v>
      </c>
      <c r="AF4830">
        <v>2.855</v>
      </c>
      <c r="AG4830" s="2">
        <v>38686</v>
      </c>
      <c r="AH4830">
        <v>73.5</v>
      </c>
      <c r="AI4830" s="37">
        <v>38779</v>
      </c>
      <c r="AJ4830" s="57">
        <v>4.75</v>
      </c>
      <c r="AK4830" s="37">
        <v>38779</v>
      </c>
      <c r="AL4830" s="57">
        <v>4.68</v>
      </c>
      <c r="AM4830" s="2">
        <v>38523</v>
      </c>
      <c r="AN4830">
        <v>3.01</v>
      </c>
      <c r="AO4830" s="2">
        <v>38520</v>
      </c>
      <c r="AP4830">
        <v>7781.99</v>
      </c>
    </row>
    <row r="4831" spans="25:42" x14ac:dyDescent="0.2">
      <c r="Y4831" s="2">
        <v>38685</v>
      </c>
      <c r="Z4831">
        <v>2.4369000000000001</v>
      </c>
      <c r="AA4831" s="2">
        <v>38649</v>
      </c>
      <c r="AB4831">
        <v>3.2475000000000001</v>
      </c>
      <c r="AC4831" s="2">
        <v>38712</v>
      </c>
      <c r="AD4831">
        <v>2.5950000000000002</v>
      </c>
      <c r="AE4831" s="2">
        <v>38743</v>
      </c>
      <c r="AF4831">
        <v>2.8250000000000002</v>
      </c>
      <c r="AG4831" s="2">
        <v>38685</v>
      </c>
      <c r="AH4831">
        <v>73.989999999999995</v>
      </c>
      <c r="AI4831" s="37">
        <v>38778</v>
      </c>
      <c r="AJ4831" s="57">
        <v>4.74</v>
      </c>
      <c r="AK4831" s="37">
        <v>38778</v>
      </c>
      <c r="AL4831" s="57">
        <v>4.6399999999999997</v>
      </c>
      <c r="AM4831" s="2">
        <v>38520</v>
      </c>
      <c r="AN4831">
        <v>2.99</v>
      </c>
      <c r="AO4831" s="2">
        <v>38519</v>
      </c>
      <c r="AP4831">
        <v>7779.62</v>
      </c>
    </row>
    <row r="4832" spans="25:42" x14ac:dyDescent="0.2">
      <c r="Y4832" s="2">
        <v>38684</v>
      </c>
      <c r="Z4832">
        <v>2.4358</v>
      </c>
      <c r="AA4832" s="2">
        <v>38646</v>
      </c>
      <c r="AB4832">
        <v>3.3224999999999998</v>
      </c>
      <c r="AC4832" s="2">
        <v>38709</v>
      </c>
      <c r="AD4832">
        <v>2.56</v>
      </c>
      <c r="AE4832" s="2">
        <v>38742</v>
      </c>
      <c r="AF4832">
        <v>2.75</v>
      </c>
      <c r="AG4832" s="2">
        <v>38684</v>
      </c>
      <c r="AH4832">
        <v>72.13</v>
      </c>
      <c r="AI4832" s="37">
        <v>38777</v>
      </c>
      <c r="AJ4832" s="57">
        <v>4.74</v>
      </c>
      <c r="AK4832" s="37">
        <v>38777</v>
      </c>
      <c r="AL4832" s="57">
        <v>4.59</v>
      </c>
      <c r="AM4832" s="2">
        <v>38519</v>
      </c>
      <c r="AN4832">
        <v>3</v>
      </c>
      <c r="AO4832" s="2">
        <v>38518</v>
      </c>
      <c r="AP4832">
        <v>7786.44</v>
      </c>
    </row>
    <row r="4833" spans="25:42" x14ac:dyDescent="0.2">
      <c r="Y4833" s="2">
        <v>38681</v>
      </c>
      <c r="Z4833">
        <v>2.4449999999999998</v>
      </c>
      <c r="AA4833" s="2">
        <v>38645</v>
      </c>
      <c r="AB4833">
        <v>3.3075000000000001</v>
      </c>
      <c r="AC4833" s="2">
        <v>38708</v>
      </c>
      <c r="AD4833">
        <v>2.56</v>
      </c>
      <c r="AE4833" s="2">
        <v>38741</v>
      </c>
      <c r="AF4833">
        <v>2.7374999999999998</v>
      </c>
      <c r="AG4833" s="2">
        <v>38681</v>
      </c>
      <c r="AH4833">
        <v>72.06</v>
      </c>
      <c r="AI4833" s="37">
        <v>38776</v>
      </c>
      <c r="AJ4833" s="57">
        <v>4.7300000000000004</v>
      </c>
      <c r="AK4833" s="37">
        <v>38776</v>
      </c>
      <c r="AL4833" s="58">
        <v>4.55</v>
      </c>
      <c r="AM4833" s="2">
        <v>38518</v>
      </c>
      <c r="AN4833">
        <v>3.05</v>
      </c>
      <c r="AO4833" s="2">
        <v>38517</v>
      </c>
      <c r="AP4833">
        <v>7804.53</v>
      </c>
    </row>
    <row r="4834" spans="25:42" x14ac:dyDescent="0.2">
      <c r="Y4834" s="2">
        <v>38680</v>
      </c>
      <c r="Z4834">
        <v>2.4950000000000001</v>
      </c>
      <c r="AA4834" s="2">
        <v>38644</v>
      </c>
      <c r="AB4834">
        <v>3.3525</v>
      </c>
      <c r="AC4834" s="2">
        <v>38707</v>
      </c>
      <c r="AD4834">
        <v>2.6349999999999998</v>
      </c>
      <c r="AE4834" s="2">
        <v>38740</v>
      </c>
      <c r="AF4834">
        <v>2.7524999999999999</v>
      </c>
      <c r="AG4834" s="2">
        <v>38680</v>
      </c>
      <c r="AH4834">
        <v>73.31</v>
      </c>
      <c r="AI4834" s="37">
        <v>38775</v>
      </c>
      <c r="AJ4834" s="57">
        <v>4.76</v>
      </c>
      <c r="AK4834" s="37">
        <v>38775</v>
      </c>
      <c r="AL4834" s="57">
        <v>4.59</v>
      </c>
      <c r="AM4834" s="2">
        <v>38517</v>
      </c>
      <c r="AN4834">
        <v>3.01</v>
      </c>
      <c r="AO4834" s="2">
        <v>38516</v>
      </c>
      <c r="AP4834">
        <v>7800.61</v>
      </c>
    </row>
    <row r="4835" spans="25:42" x14ac:dyDescent="0.2">
      <c r="Y4835" s="2">
        <v>38679</v>
      </c>
      <c r="Z4835">
        <v>2.5070000000000001</v>
      </c>
      <c r="AA4835" s="2">
        <v>38643</v>
      </c>
      <c r="AB4835">
        <v>3.3525</v>
      </c>
      <c r="AC4835" s="2">
        <v>38706</v>
      </c>
      <c r="AD4835">
        <v>2.6074999999999999</v>
      </c>
      <c r="AE4835" s="2">
        <v>38737</v>
      </c>
      <c r="AF4835">
        <v>2.7524999999999999</v>
      </c>
      <c r="AG4835" s="2">
        <v>38679</v>
      </c>
      <c r="AH4835">
        <v>73.31</v>
      </c>
      <c r="AI4835" s="37">
        <v>38772</v>
      </c>
      <c r="AJ4835" s="57">
        <v>4.7300000000000004</v>
      </c>
      <c r="AK4835" s="37">
        <v>38772</v>
      </c>
      <c r="AL4835" s="57">
        <v>4.58</v>
      </c>
      <c r="AM4835" s="2">
        <v>38516</v>
      </c>
      <c r="AN4835">
        <v>3.04</v>
      </c>
      <c r="AO4835" s="2">
        <v>38513</v>
      </c>
      <c r="AP4835">
        <v>7799.01</v>
      </c>
    </row>
    <row r="4836" spans="25:42" x14ac:dyDescent="0.2">
      <c r="Y4836" s="2">
        <v>38678</v>
      </c>
      <c r="Z4836">
        <v>2.5815999999999999</v>
      </c>
      <c r="AA4836" s="2">
        <v>38642</v>
      </c>
      <c r="AB4836">
        <v>3.3250000000000002</v>
      </c>
      <c r="AC4836" s="2">
        <v>38705</v>
      </c>
      <c r="AD4836">
        <v>2.59</v>
      </c>
      <c r="AE4836" s="2">
        <v>38736</v>
      </c>
      <c r="AF4836">
        <v>2.7625000000000002</v>
      </c>
      <c r="AG4836" s="2">
        <v>38678</v>
      </c>
      <c r="AH4836">
        <v>73.099999999999994</v>
      </c>
      <c r="AI4836" s="37">
        <v>38771</v>
      </c>
      <c r="AJ4836" s="57">
        <v>4.7300000000000004</v>
      </c>
      <c r="AK4836" s="37">
        <v>38771</v>
      </c>
      <c r="AL4836" s="57">
        <v>4.5599999999999996</v>
      </c>
      <c r="AM4836" s="2">
        <v>38513</v>
      </c>
      <c r="AN4836">
        <v>3.01</v>
      </c>
      <c r="AO4836" s="2">
        <v>38512</v>
      </c>
      <c r="AP4836">
        <v>7799.66</v>
      </c>
    </row>
    <row r="4837" spans="25:42" x14ac:dyDescent="0.2">
      <c r="Y4837" s="2">
        <v>38677</v>
      </c>
      <c r="Z4837">
        <v>2.6160999999999999</v>
      </c>
      <c r="AA4837" s="2">
        <v>38639</v>
      </c>
      <c r="AB4837">
        <v>3.2650000000000001</v>
      </c>
      <c r="AC4837" s="2">
        <v>38702</v>
      </c>
      <c r="AD4837">
        <v>2.5274999999999999</v>
      </c>
      <c r="AE4837" s="2">
        <v>38735</v>
      </c>
      <c r="AF4837">
        <v>2.7275</v>
      </c>
      <c r="AG4837" s="2">
        <v>38677</v>
      </c>
      <c r="AH4837">
        <v>73.099999999999994</v>
      </c>
      <c r="AI4837" s="37">
        <v>38770</v>
      </c>
      <c r="AJ4837" s="57">
        <v>4.6900000000000004</v>
      </c>
      <c r="AK4837" s="37">
        <v>38770</v>
      </c>
      <c r="AL4837" s="57">
        <v>4.53</v>
      </c>
      <c r="AM4837" s="2">
        <v>38512</v>
      </c>
      <c r="AN4837">
        <v>3.01</v>
      </c>
      <c r="AO4837" s="2">
        <v>38511</v>
      </c>
      <c r="AP4837">
        <v>7792.29</v>
      </c>
    </row>
    <row r="4838" spans="25:42" x14ac:dyDescent="0.2">
      <c r="Y4838" s="2">
        <v>38674</v>
      </c>
      <c r="Z4838">
        <v>2.69</v>
      </c>
      <c r="AA4838" s="2">
        <v>38638</v>
      </c>
      <c r="AB4838">
        <v>3.1524999999999999</v>
      </c>
      <c r="AC4838" s="2">
        <v>38701</v>
      </c>
      <c r="AD4838">
        <v>2.6274999999999999</v>
      </c>
      <c r="AE4838" s="2">
        <v>38734</v>
      </c>
      <c r="AF4838">
        <v>2.7275</v>
      </c>
      <c r="AG4838" s="2">
        <v>38674</v>
      </c>
      <c r="AH4838">
        <v>76.510000000000005</v>
      </c>
      <c r="AI4838" s="37">
        <v>38769</v>
      </c>
      <c r="AJ4838" s="57">
        <v>4.7300000000000004</v>
      </c>
      <c r="AK4838" s="37">
        <v>38769</v>
      </c>
      <c r="AL4838" s="57">
        <v>4.57</v>
      </c>
      <c r="AM4838" s="2">
        <v>38511</v>
      </c>
      <c r="AN4838">
        <v>2.96</v>
      </c>
      <c r="AO4838" s="2">
        <v>38510</v>
      </c>
      <c r="AP4838">
        <v>7795.63</v>
      </c>
    </row>
    <row r="4839" spans="25:42" x14ac:dyDescent="0.2">
      <c r="Y4839" s="2">
        <v>38673</v>
      </c>
      <c r="Z4839">
        <v>2.73</v>
      </c>
      <c r="AA4839" s="2">
        <v>38637</v>
      </c>
      <c r="AB4839">
        <v>3.1775000000000002</v>
      </c>
      <c r="AC4839" s="2">
        <v>38700</v>
      </c>
      <c r="AD4839">
        <v>2.6475</v>
      </c>
      <c r="AE4839" s="2">
        <v>38733</v>
      </c>
      <c r="AF4839">
        <v>2.7</v>
      </c>
      <c r="AG4839" s="2">
        <v>38673</v>
      </c>
      <c r="AH4839">
        <v>78.83</v>
      </c>
      <c r="AI4839" s="37">
        <v>38768</v>
      </c>
      <c r="AJ4839" s="58" t="e">
        <f>NA()</f>
        <v>#N/A</v>
      </c>
      <c r="AK4839" s="37">
        <v>38768</v>
      </c>
      <c r="AL4839" s="57" t="e">
        <v>#N/A</v>
      </c>
      <c r="AM4839" s="2">
        <v>38510</v>
      </c>
      <c r="AN4839">
        <v>2.96</v>
      </c>
      <c r="AO4839" s="2">
        <v>38509</v>
      </c>
      <c r="AP4839">
        <v>7782.63</v>
      </c>
    </row>
    <row r="4840" spans="25:42" x14ac:dyDescent="0.2">
      <c r="Y4840" s="2">
        <v>38672</v>
      </c>
      <c r="Z4840">
        <v>2.6533000000000002</v>
      </c>
      <c r="AA4840" s="2">
        <v>38636</v>
      </c>
      <c r="AB4840">
        <v>3.2124999999999999</v>
      </c>
      <c r="AC4840" s="2">
        <v>38699</v>
      </c>
      <c r="AD4840">
        <v>2.6675</v>
      </c>
      <c r="AE4840" s="2">
        <v>38730</v>
      </c>
      <c r="AF4840">
        <v>2.7</v>
      </c>
      <c r="AG4840" s="2">
        <v>38672</v>
      </c>
      <c r="AH4840">
        <v>79.09</v>
      </c>
      <c r="AI4840" s="37">
        <v>38765</v>
      </c>
      <c r="AJ4840" s="57">
        <v>4.68</v>
      </c>
      <c r="AK4840" s="37">
        <v>38765</v>
      </c>
      <c r="AL4840" s="57">
        <v>4.54</v>
      </c>
      <c r="AM4840" s="2">
        <v>38509</v>
      </c>
      <c r="AN4840">
        <v>3</v>
      </c>
      <c r="AO4840" s="2">
        <v>38506</v>
      </c>
      <c r="AP4840">
        <v>7782.23</v>
      </c>
    </row>
    <row r="4841" spans="25:42" x14ac:dyDescent="0.2">
      <c r="Y4841" s="2">
        <v>38671</v>
      </c>
      <c r="Z4841">
        <v>2.7168000000000001</v>
      </c>
      <c r="AA4841" s="2">
        <v>38635</v>
      </c>
      <c r="AB4841">
        <v>3.19</v>
      </c>
      <c r="AC4841" s="2">
        <v>38698</v>
      </c>
      <c r="AD4841">
        <v>2.6949999999999998</v>
      </c>
      <c r="AE4841" s="2">
        <v>38729</v>
      </c>
      <c r="AF4841">
        <v>2.7275</v>
      </c>
      <c r="AG4841" s="2">
        <v>38671</v>
      </c>
      <c r="AH4841">
        <v>80.3</v>
      </c>
      <c r="AI4841" s="37">
        <v>38764</v>
      </c>
      <c r="AJ4841" s="57">
        <v>4.6900000000000004</v>
      </c>
      <c r="AK4841" s="37">
        <v>38764</v>
      </c>
      <c r="AL4841" s="57">
        <v>4.59</v>
      </c>
      <c r="AM4841" s="2">
        <v>38506</v>
      </c>
      <c r="AN4841">
        <v>2.99</v>
      </c>
      <c r="AO4841" s="2">
        <v>38505</v>
      </c>
      <c r="AP4841">
        <v>7774.73</v>
      </c>
    </row>
    <row r="4842" spans="25:42" x14ac:dyDescent="0.2">
      <c r="Y4842" s="2">
        <v>38670</v>
      </c>
      <c r="Z4842">
        <v>2.7423999999999999</v>
      </c>
      <c r="AA4842" s="2">
        <v>38632</v>
      </c>
      <c r="AB4842">
        <v>3.1875</v>
      </c>
      <c r="AC4842" s="2">
        <v>38695</v>
      </c>
      <c r="AD4842">
        <v>2.6875</v>
      </c>
      <c r="AE4842" s="2">
        <v>38728</v>
      </c>
      <c r="AF4842">
        <v>2.7450000000000001</v>
      </c>
      <c r="AG4842" s="2">
        <v>38670</v>
      </c>
      <c r="AH4842">
        <v>80.900000000000006</v>
      </c>
      <c r="AI4842" s="37">
        <v>38763</v>
      </c>
      <c r="AJ4842" s="57">
        <v>4.7</v>
      </c>
      <c r="AK4842" s="37">
        <v>38763</v>
      </c>
      <c r="AL4842" s="57">
        <v>4.6100000000000003</v>
      </c>
      <c r="AM4842" s="2">
        <v>38505</v>
      </c>
      <c r="AN4842">
        <v>3</v>
      </c>
      <c r="AO4842" s="2">
        <v>38504</v>
      </c>
      <c r="AP4842">
        <v>7775.55</v>
      </c>
    </row>
    <row r="4843" spans="25:42" x14ac:dyDescent="0.2">
      <c r="Y4843" s="2">
        <v>38667</v>
      </c>
      <c r="Z4843">
        <v>2.7549999999999999</v>
      </c>
      <c r="AA4843" s="2">
        <v>38631</v>
      </c>
      <c r="AB4843">
        <v>3.1924999999999999</v>
      </c>
      <c r="AC4843" s="2">
        <v>38694</v>
      </c>
      <c r="AD4843">
        <v>2.6274999999999999</v>
      </c>
      <c r="AE4843" s="2">
        <v>38727</v>
      </c>
      <c r="AF4843">
        <v>2.7324999999999999</v>
      </c>
      <c r="AG4843" s="2">
        <v>38667</v>
      </c>
      <c r="AH4843">
        <v>79.88</v>
      </c>
      <c r="AI4843" s="37">
        <v>38762</v>
      </c>
      <c r="AJ4843" s="57">
        <v>4.71</v>
      </c>
      <c r="AK4843" s="37">
        <v>38762</v>
      </c>
      <c r="AL4843" s="57">
        <v>4.62</v>
      </c>
      <c r="AM4843" s="2">
        <v>38504</v>
      </c>
      <c r="AN4843">
        <v>3.02</v>
      </c>
      <c r="AO4843" s="2">
        <v>38503</v>
      </c>
      <c r="AP4843">
        <v>7777.88</v>
      </c>
    </row>
    <row r="4844" spans="25:42" x14ac:dyDescent="0.2">
      <c r="Y4844" s="2">
        <v>38666</v>
      </c>
      <c r="Z4844">
        <v>3.13</v>
      </c>
      <c r="AA4844" s="2">
        <v>38630</v>
      </c>
      <c r="AB4844">
        <v>3.2475000000000001</v>
      </c>
      <c r="AC4844" s="2">
        <v>38693</v>
      </c>
      <c r="AD4844">
        <v>2.65</v>
      </c>
      <c r="AE4844" s="2">
        <v>38726</v>
      </c>
      <c r="AF4844">
        <v>2.6924999999999999</v>
      </c>
      <c r="AG4844" s="2">
        <v>38666</v>
      </c>
      <c r="AH4844">
        <v>79.88</v>
      </c>
      <c r="AI4844" s="37">
        <v>38761</v>
      </c>
      <c r="AJ4844" s="57">
        <v>4.7</v>
      </c>
      <c r="AK4844" s="37">
        <v>38761</v>
      </c>
      <c r="AL4844" s="57">
        <v>4.58</v>
      </c>
      <c r="AM4844" s="2">
        <v>38503</v>
      </c>
      <c r="AN4844">
        <v>3.09</v>
      </c>
      <c r="AO4844" s="2">
        <v>38499</v>
      </c>
      <c r="AP4844">
        <v>7778.41</v>
      </c>
    </row>
    <row r="4845" spans="25:42" x14ac:dyDescent="0.2">
      <c r="Y4845" s="2">
        <v>38665</v>
      </c>
      <c r="Z4845">
        <v>3.19</v>
      </c>
      <c r="AA4845" s="2">
        <v>38629</v>
      </c>
      <c r="AB4845">
        <v>3.2825000000000002</v>
      </c>
      <c r="AC4845" s="2">
        <v>38692</v>
      </c>
      <c r="AD4845">
        <v>2.6924999999999999</v>
      </c>
      <c r="AE4845" s="2">
        <v>38723</v>
      </c>
      <c r="AF4845">
        <v>2.6749999999999998</v>
      </c>
      <c r="AG4845" s="2">
        <v>38665</v>
      </c>
      <c r="AH4845">
        <v>80.5</v>
      </c>
      <c r="AI4845" s="37">
        <v>38758</v>
      </c>
      <c r="AJ4845" s="57">
        <v>4.7</v>
      </c>
      <c r="AK4845" s="37">
        <v>38758</v>
      </c>
      <c r="AL4845" s="57">
        <v>4.59</v>
      </c>
      <c r="AM4845" s="2">
        <v>38499</v>
      </c>
      <c r="AN4845">
        <v>3.01</v>
      </c>
      <c r="AO4845" s="2">
        <v>38498</v>
      </c>
      <c r="AP4845">
        <v>7781.37</v>
      </c>
    </row>
    <row r="4846" spans="25:42" x14ac:dyDescent="0.2">
      <c r="Y4846" s="2">
        <v>38664</v>
      </c>
      <c r="Z4846">
        <v>2.9293</v>
      </c>
      <c r="AA4846" s="2">
        <v>38628</v>
      </c>
      <c r="AB4846">
        <v>3.3325</v>
      </c>
      <c r="AC4846" s="2">
        <v>38691</v>
      </c>
      <c r="AD4846">
        <v>2.7450000000000001</v>
      </c>
      <c r="AE4846" s="2">
        <v>38722</v>
      </c>
      <c r="AF4846">
        <v>2.6675</v>
      </c>
      <c r="AG4846" s="2">
        <v>38664</v>
      </c>
      <c r="AH4846">
        <v>78.2</v>
      </c>
      <c r="AI4846" s="37">
        <v>38757</v>
      </c>
      <c r="AJ4846" s="57">
        <v>4.66</v>
      </c>
      <c r="AK4846" s="37">
        <v>38757</v>
      </c>
      <c r="AL4846" s="57">
        <v>4.54</v>
      </c>
      <c r="AM4846" s="2">
        <v>38498</v>
      </c>
      <c r="AN4846">
        <v>3.01</v>
      </c>
      <c r="AO4846" s="2">
        <v>38497</v>
      </c>
      <c r="AP4846">
        <v>7771.96</v>
      </c>
    </row>
    <row r="4847" spans="25:42" x14ac:dyDescent="0.2">
      <c r="Y4847" s="2">
        <v>38663</v>
      </c>
      <c r="Z4847">
        <v>2.9988000000000001</v>
      </c>
      <c r="AA4847" s="2">
        <v>38625</v>
      </c>
      <c r="AB4847">
        <v>3.3624999999999998</v>
      </c>
      <c r="AC4847" s="2">
        <v>38688</v>
      </c>
      <c r="AD4847">
        <v>2.6850000000000001</v>
      </c>
      <c r="AE4847" s="2">
        <v>38721</v>
      </c>
      <c r="AF4847">
        <v>2.7174999999999998</v>
      </c>
      <c r="AG4847" s="2">
        <v>38663</v>
      </c>
      <c r="AH4847">
        <v>76.5</v>
      </c>
      <c r="AI4847" s="37">
        <v>38756</v>
      </c>
      <c r="AJ4847" s="57">
        <v>4.66</v>
      </c>
      <c r="AK4847" s="37">
        <v>38756</v>
      </c>
      <c r="AL4847" s="57">
        <v>4.5599999999999996</v>
      </c>
      <c r="AM4847" s="2">
        <v>38497</v>
      </c>
      <c r="AN4847">
        <v>3.01</v>
      </c>
      <c r="AO4847" s="2">
        <v>38496</v>
      </c>
      <c r="AP4847">
        <v>7776.66</v>
      </c>
    </row>
    <row r="4848" spans="25:42" x14ac:dyDescent="0.2">
      <c r="Y4848" s="2">
        <v>38660</v>
      </c>
      <c r="Z4848">
        <v>3.0078999999999998</v>
      </c>
      <c r="AA4848" s="2">
        <v>38624</v>
      </c>
      <c r="AB4848">
        <v>3.3174999999999999</v>
      </c>
      <c r="AC4848" s="2">
        <v>38687</v>
      </c>
      <c r="AD4848">
        <v>2.6825000000000001</v>
      </c>
      <c r="AE4848" s="2">
        <v>38720</v>
      </c>
      <c r="AF4848">
        <v>2.7149999999999999</v>
      </c>
      <c r="AG4848" s="2">
        <v>38660</v>
      </c>
      <c r="AH4848">
        <v>76.5</v>
      </c>
      <c r="AI4848" s="37">
        <v>38755</v>
      </c>
      <c r="AJ4848" s="57">
        <v>4.6500000000000004</v>
      </c>
      <c r="AK4848" s="37">
        <v>38755</v>
      </c>
      <c r="AL4848" s="57">
        <v>4.57</v>
      </c>
      <c r="AM4848" s="2">
        <v>38496</v>
      </c>
      <c r="AN4848">
        <v>2.99</v>
      </c>
      <c r="AO4848" s="2">
        <v>38495</v>
      </c>
      <c r="AP4848">
        <v>7768.91</v>
      </c>
    </row>
    <row r="4849" spans="25:42" x14ac:dyDescent="0.2">
      <c r="Y4849" s="2">
        <v>38659</v>
      </c>
      <c r="Z4849">
        <v>3.34</v>
      </c>
      <c r="AA4849" s="2">
        <v>38623</v>
      </c>
      <c r="AB4849">
        <v>3.32</v>
      </c>
      <c r="AC4849" s="2">
        <v>38686</v>
      </c>
      <c r="AD4849">
        <v>2.6675</v>
      </c>
      <c r="AE4849" s="2">
        <v>38719</v>
      </c>
      <c r="AF4849">
        <v>2.6949999999999998</v>
      </c>
      <c r="AG4849" s="2">
        <v>38659</v>
      </c>
      <c r="AH4849">
        <v>83.4</v>
      </c>
      <c r="AI4849" s="37">
        <v>38754</v>
      </c>
      <c r="AJ4849" s="57">
        <v>4.66</v>
      </c>
      <c r="AK4849" s="37">
        <v>38754</v>
      </c>
      <c r="AL4849" s="57">
        <v>4.55</v>
      </c>
      <c r="AM4849" s="2">
        <v>38495</v>
      </c>
      <c r="AN4849">
        <v>3.01</v>
      </c>
      <c r="AO4849" s="2">
        <v>38492</v>
      </c>
      <c r="AP4849">
        <v>7768.43</v>
      </c>
    </row>
    <row r="4850" spans="25:42" x14ac:dyDescent="0.2">
      <c r="Y4850" s="2">
        <v>38658</v>
      </c>
      <c r="Z4850">
        <v>3.0152999999999999</v>
      </c>
      <c r="AA4850" s="2">
        <v>38622</v>
      </c>
      <c r="AB4850">
        <v>3.31</v>
      </c>
      <c r="AC4850" s="2">
        <v>38685</v>
      </c>
      <c r="AD4850">
        <v>2.6777000000000002</v>
      </c>
      <c r="AE4850" s="2">
        <v>38716</v>
      </c>
      <c r="AF4850">
        <v>2.7073999999999998</v>
      </c>
      <c r="AG4850" s="2">
        <v>38658</v>
      </c>
      <c r="AH4850">
        <v>82.5</v>
      </c>
      <c r="AI4850" s="37">
        <v>38751</v>
      </c>
      <c r="AJ4850" s="57">
        <v>4.62</v>
      </c>
      <c r="AK4850" s="37">
        <v>38751</v>
      </c>
      <c r="AL4850" s="57">
        <v>4.54</v>
      </c>
      <c r="AM4850" s="2">
        <v>38492</v>
      </c>
      <c r="AN4850">
        <v>3.01</v>
      </c>
      <c r="AO4850" s="2">
        <v>38491</v>
      </c>
      <c r="AP4850">
        <v>7769.64</v>
      </c>
    </row>
    <row r="4851" spans="25:42" x14ac:dyDescent="0.2">
      <c r="Y4851" s="2">
        <v>38657</v>
      </c>
      <c r="Z4851">
        <v>3.0985</v>
      </c>
      <c r="AA4851" s="2">
        <v>38621</v>
      </c>
      <c r="AB4851">
        <v>3.2725</v>
      </c>
      <c r="AC4851" s="2">
        <v>38684</v>
      </c>
      <c r="AD4851">
        <v>2.6675</v>
      </c>
      <c r="AE4851" s="2">
        <v>38715</v>
      </c>
      <c r="AF4851">
        <v>2.67</v>
      </c>
      <c r="AG4851" s="2">
        <v>38657</v>
      </c>
      <c r="AH4851">
        <v>77.959999999999994</v>
      </c>
      <c r="AI4851" s="37">
        <v>38750</v>
      </c>
      <c r="AJ4851" s="57">
        <v>4.6100000000000003</v>
      </c>
      <c r="AK4851" s="37">
        <v>38750</v>
      </c>
      <c r="AL4851" s="57">
        <v>4.57</v>
      </c>
      <c r="AM4851" s="2">
        <v>38491</v>
      </c>
      <c r="AN4851">
        <v>3.02</v>
      </c>
      <c r="AO4851" s="2">
        <v>38490</v>
      </c>
      <c r="AP4851">
        <v>7768.38</v>
      </c>
    </row>
    <row r="4852" spans="25:42" x14ac:dyDescent="0.2">
      <c r="Y4852" s="2">
        <v>38656</v>
      </c>
      <c r="Z4852">
        <v>3.3620000000000001</v>
      </c>
      <c r="AA4852" s="2">
        <v>38618</v>
      </c>
      <c r="AB4852">
        <v>3.2625000000000002</v>
      </c>
      <c r="AC4852" s="2">
        <v>38681</v>
      </c>
      <c r="AD4852">
        <v>2.6924999999999999</v>
      </c>
      <c r="AE4852" s="2">
        <v>38714</v>
      </c>
      <c r="AF4852">
        <v>2.68</v>
      </c>
      <c r="AG4852" s="2">
        <v>38656</v>
      </c>
      <c r="AH4852">
        <v>80.08</v>
      </c>
      <c r="AI4852" s="37">
        <v>38749</v>
      </c>
      <c r="AJ4852" s="57">
        <v>4.5999999999999996</v>
      </c>
      <c r="AK4852" s="37">
        <v>38749</v>
      </c>
      <c r="AL4852" s="57">
        <v>4.57</v>
      </c>
      <c r="AM4852" s="2">
        <v>38490</v>
      </c>
      <c r="AN4852">
        <v>3</v>
      </c>
      <c r="AO4852" s="2">
        <v>38489</v>
      </c>
      <c r="AP4852">
        <v>7771.73</v>
      </c>
    </row>
    <row r="4853" spans="25:42" x14ac:dyDescent="0.2">
      <c r="Y4853" s="2">
        <v>38653</v>
      </c>
      <c r="Z4853">
        <v>3.2151000000000001</v>
      </c>
      <c r="AA4853" s="2">
        <v>38617</v>
      </c>
      <c r="AB4853">
        <v>3.26</v>
      </c>
      <c r="AC4853" s="2">
        <v>38680</v>
      </c>
      <c r="AD4853">
        <v>2.7</v>
      </c>
      <c r="AE4853" s="2">
        <v>38713</v>
      </c>
      <c r="AF4853">
        <v>2.665</v>
      </c>
      <c r="AG4853" s="2">
        <v>38653</v>
      </c>
      <c r="AH4853">
        <v>80.2</v>
      </c>
      <c r="AI4853" s="37">
        <v>38748</v>
      </c>
      <c r="AJ4853" s="57">
        <v>4.58</v>
      </c>
      <c r="AK4853" s="37">
        <v>38748</v>
      </c>
      <c r="AL4853" s="57">
        <v>4.53</v>
      </c>
      <c r="AM4853" s="2">
        <v>38489</v>
      </c>
      <c r="AN4853">
        <v>2.99</v>
      </c>
      <c r="AO4853" s="2">
        <v>38488</v>
      </c>
      <c r="AP4853">
        <v>7763.56</v>
      </c>
    </row>
    <row r="4854" spans="25:42" x14ac:dyDescent="0.2">
      <c r="Y4854" s="2">
        <v>38652</v>
      </c>
      <c r="Z4854">
        <v>3.1655000000000002</v>
      </c>
      <c r="AA4854" s="2">
        <v>38616</v>
      </c>
      <c r="AB4854">
        <v>3.2524999999999999</v>
      </c>
      <c r="AC4854" s="2">
        <v>38679</v>
      </c>
      <c r="AD4854">
        <v>2.6978</v>
      </c>
      <c r="AE4854" s="2">
        <v>38712</v>
      </c>
      <c r="AF4854">
        <v>2.6850000000000001</v>
      </c>
      <c r="AG4854" s="2">
        <v>38652</v>
      </c>
      <c r="AH4854">
        <v>80.7</v>
      </c>
      <c r="AI4854" s="37">
        <v>38747</v>
      </c>
      <c r="AJ4854" s="57">
        <v>4.59</v>
      </c>
      <c r="AK4854" s="37">
        <v>38747</v>
      </c>
      <c r="AL4854" s="57">
        <v>4.54</v>
      </c>
      <c r="AM4854" s="2">
        <v>38488</v>
      </c>
      <c r="AN4854">
        <v>3.06</v>
      </c>
      <c r="AO4854" s="2">
        <v>38485</v>
      </c>
      <c r="AP4854">
        <v>7745.78</v>
      </c>
    </row>
    <row r="4855" spans="25:42" x14ac:dyDescent="0.2">
      <c r="Y4855" s="2">
        <v>38651</v>
      </c>
      <c r="Z4855">
        <v>3.2934000000000001</v>
      </c>
      <c r="AA4855" s="2">
        <v>38615</v>
      </c>
      <c r="AB4855">
        <v>3.2275</v>
      </c>
      <c r="AC4855" s="2">
        <v>38678</v>
      </c>
      <c r="AD4855">
        <v>2.74</v>
      </c>
      <c r="AE4855" s="2">
        <v>38709</v>
      </c>
      <c r="AF4855">
        <v>2.6749999999999998</v>
      </c>
      <c r="AG4855" s="2">
        <v>38651</v>
      </c>
      <c r="AH4855">
        <v>82.1</v>
      </c>
      <c r="AI4855" s="37">
        <v>38744</v>
      </c>
      <c r="AJ4855" s="57">
        <v>4.54</v>
      </c>
      <c r="AK4855" s="37">
        <v>38744</v>
      </c>
      <c r="AL4855" s="57">
        <v>4.5199999999999996</v>
      </c>
      <c r="AM4855" s="2">
        <v>38485</v>
      </c>
      <c r="AN4855">
        <v>3.01</v>
      </c>
      <c r="AO4855" s="2">
        <v>38484</v>
      </c>
      <c r="AP4855">
        <v>7745.28</v>
      </c>
    </row>
    <row r="4856" spans="25:42" x14ac:dyDescent="0.2">
      <c r="Y4856" s="2">
        <v>38650</v>
      </c>
      <c r="Z4856">
        <v>3.3727</v>
      </c>
      <c r="AA4856" s="2">
        <v>38614</v>
      </c>
      <c r="AB4856">
        <v>3.3050000000000002</v>
      </c>
      <c r="AC4856" s="2">
        <v>38677</v>
      </c>
      <c r="AD4856">
        <v>2.7174999999999998</v>
      </c>
      <c r="AE4856" s="2">
        <v>38708</v>
      </c>
      <c r="AF4856">
        <v>2.6785000000000001</v>
      </c>
      <c r="AG4856" s="2">
        <v>38650</v>
      </c>
      <c r="AH4856">
        <v>77.02</v>
      </c>
      <c r="AI4856" s="37">
        <v>38743</v>
      </c>
      <c r="AJ4856" s="57">
        <v>4.5199999999999996</v>
      </c>
      <c r="AK4856" s="37">
        <v>38743</v>
      </c>
      <c r="AL4856" s="57">
        <v>4.53</v>
      </c>
      <c r="AM4856" s="2">
        <v>38484</v>
      </c>
      <c r="AN4856">
        <v>3.01</v>
      </c>
      <c r="AO4856" s="2">
        <v>38483</v>
      </c>
      <c r="AP4856">
        <v>7754.49</v>
      </c>
    </row>
    <row r="4857" spans="25:42" x14ac:dyDescent="0.2">
      <c r="Y4857" s="2">
        <v>38649</v>
      </c>
      <c r="Z4857">
        <v>3.3727999999999998</v>
      </c>
      <c r="AA4857" s="2">
        <v>38611</v>
      </c>
      <c r="AB4857">
        <v>3.24</v>
      </c>
      <c r="AC4857" s="2">
        <v>38674</v>
      </c>
      <c r="AD4857">
        <v>2.63</v>
      </c>
      <c r="AE4857" s="2">
        <v>38707</v>
      </c>
      <c r="AF4857">
        <v>2.706</v>
      </c>
      <c r="AG4857" s="2">
        <v>38649</v>
      </c>
      <c r="AH4857">
        <v>78</v>
      </c>
      <c r="AI4857" s="37">
        <v>38742</v>
      </c>
      <c r="AJ4857" s="57">
        <v>4.51</v>
      </c>
      <c r="AK4857" s="37">
        <v>38742</v>
      </c>
      <c r="AL4857" s="57">
        <v>4.49</v>
      </c>
      <c r="AM4857" s="2">
        <v>38483</v>
      </c>
      <c r="AN4857">
        <v>2.99</v>
      </c>
      <c r="AO4857" s="2">
        <v>38482</v>
      </c>
      <c r="AP4857">
        <v>7757.83</v>
      </c>
    </row>
    <row r="4858" spans="25:42" x14ac:dyDescent="0.2">
      <c r="Y4858" s="2">
        <v>38646</v>
      </c>
      <c r="Z4858">
        <v>3.3338000000000001</v>
      </c>
      <c r="AA4858" s="2">
        <v>38610</v>
      </c>
      <c r="AB4858">
        <v>3.2225000000000001</v>
      </c>
      <c r="AC4858" s="2">
        <v>38673</v>
      </c>
      <c r="AD4858">
        <v>2.7524999999999999</v>
      </c>
      <c r="AE4858" s="2">
        <v>38706</v>
      </c>
      <c r="AF4858">
        <v>2.6974999999999998</v>
      </c>
      <c r="AG4858" s="2">
        <v>38646</v>
      </c>
      <c r="AH4858">
        <v>78.400000000000006</v>
      </c>
      <c r="AI4858" s="37">
        <v>38741</v>
      </c>
      <c r="AJ4858" s="57">
        <v>4.46</v>
      </c>
      <c r="AK4858" s="37">
        <v>38741</v>
      </c>
      <c r="AL4858" s="57">
        <v>4.4000000000000004</v>
      </c>
      <c r="AM4858" s="2">
        <v>38482</v>
      </c>
      <c r="AN4858">
        <v>2.99</v>
      </c>
      <c r="AO4858" s="2">
        <v>38481</v>
      </c>
      <c r="AP4858">
        <v>7750.77</v>
      </c>
    </row>
    <row r="4859" spans="25:42" x14ac:dyDescent="0.2">
      <c r="Y4859" s="2">
        <v>38645</v>
      </c>
      <c r="Z4859">
        <v>3.3704999999999998</v>
      </c>
      <c r="AA4859" s="2">
        <v>38609</v>
      </c>
      <c r="AB4859">
        <v>3.1825000000000001</v>
      </c>
      <c r="AC4859" s="2">
        <v>38672</v>
      </c>
      <c r="AD4859">
        <v>2.6524999999999999</v>
      </c>
      <c r="AE4859" s="2">
        <v>38705</v>
      </c>
      <c r="AF4859">
        <v>2.6974999999999998</v>
      </c>
      <c r="AG4859" s="2">
        <v>38645</v>
      </c>
      <c r="AH4859">
        <v>79.099999999999994</v>
      </c>
      <c r="AI4859" s="37">
        <v>38740</v>
      </c>
      <c r="AJ4859" s="57">
        <v>4.45</v>
      </c>
      <c r="AK4859" s="37">
        <v>38740</v>
      </c>
      <c r="AL4859" s="57">
        <v>4.3600000000000003</v>
      </c>
      <c r="AM4859" s="2">
        <v>38481</v>
      </c>
      <c r="AN4859">
        <v>2.99</v>
      </c>
      <c r="AO4859" s="2">
        <v>38478</v>
      </c>
      <c r="AP4859">
        <v>7747.58</v>
      </c>
    </row>
    <row r="4860" spans="25:42" x14ac:dyDescent="0.2">
      <c r="Y4860" s="2">
        <v>38644</v>
      </c>
      <c r="Z4860">
        <v>3.3088000000000002</v>
      </c>
      <c r="AA4860" s="2">
        <v>38608</v>
      </c>
      <c r="AB4860">
        <v>3.22</v>
      </c>
      <c r="AC4860" s="2">
        <v>38671</v>
      </c>
      <c r="AD4860">
        <v>2.645</v>
      </c>
      <c r="AE4860" s="2">
        <v>38702</v>
      </c>
      <c r="AF4860">
        <v>2.6724999999999999</v>
      </c>
      <c r="AG4860" s="2">
        <v>38644</v>
      </c>
      <c r="AH4860">
        <v>80.09</v>
      </c>
      <c r="AI4860" s="37">
        <v>38737</v>
      </c>
      <c r="AJ4860" s="57">
        <v>4.4400000000000004</v>
      </c>
      <c r="AK4860" s="37">
        <v>38737</v>
      </c>
      <c r="AL4860" s="57">
        <v>4.37</v>
      </c>
      <c r="AM4860" s="2">
        <v>38478</v>
      </c>
      <c r="AN4860">
        <v>2.98</v>
      </c>
      <c r="AO4860" s="2">
        <v>38477</v>
      </c>
      <c r="AP4860">
        <v>7748</v>
      </c>
    </row>
    <row r="4861" spans="25:42" x14ac:dyDescent="0.2">
      <c r="Y4861" s="2">
        <v>38643</v>
      </c>
      <c r="Z4861">
        <v>3.23</v>
      </c>
      <c r="AA4861" s="2">
        <v>38607</v>
      </c>
      <c r="AB4861">
        <v>3.1775000000000002</v>
      </c>
      <c r="AC4861" s="2">
        <v>38670</v>
      </c>
      <c r="AD4861">
        <v>2.7225000000000001</v>
      </c>
      <c r="AE4861" s="2">
        <v>38701</v>
      </c>
      <c r="AF4861">
        <v>2.73</v>
      </c>
      <c r="AG4861" s="2">
        <v>38643</v>
      </c>
      <c r="AH4861">
        <v>80.099999999999994</v>
      </c>
      <c r="AI4861" s="37">
        <v>38736</v>
      </c>
      <c r="AJ4861" s="57">
        <v>4.43</v>
      </c>
      <c r="AK4861" s="37">
        <v>38736</v>
      </c>
      <c r="AL4861" s="57">
        <v>4.38</v>
      </c>
      <c r="AM4861" s="2">
        <v>38477</v>
      </c>
      <c r="AN4861">
        <v>2.99</v>
      </c>
      <c r="AO4861" s="2">
        <v>38476</v>
      </c>
      <c r="AP4861">
        <v>7760.13</v>
      </c>
    </row>
    <row r="4862" spans="25:42" x14ac:dyDescent="0.2">
      <c r="Y4862" s="2">
        <v>38642</v>
      </c>
      <c r="Z4862">
        <v>3.2250000000000001</v>
      </c>
      <c r="AA4862" s="2">
        <v>38604</v>
      </c>
      <c r="AB4862">
        <v>3.24</v>
      </c>
      <c r="AC4862" s="2">
        <v>38667</v>
      </c>
      <c r="AD4862">
        <v>2.77</v>
      </c>
      <c r="AE4862" s="2">
        <v>38700</v>
      </c>
      <c r="AF4862">
        <v>2.7349999999999999</v>
      </c>
      <c r="AG4862" s="2">
        <v>38642</v>
      </c>
      <c r="AH4862">
        <v>81.099999999999994</v>
      </c>
      <c r="AI4862" s="37">
        <v>38735</v>
      </c>
      <c r="AJ4862" s="57">
        <v>4.42</v>
      </c>
      <c r="AK4862" s="37">
        <v>38735</v>
      </c>
      <c r="AL4862" s="57">
        <v>4.34</v>
      </c>
      <c r="AM4862" s="2">
        <v>38476</v>
      </c>
      <c r="AN4862">
        <v>2.99</v>
      </c>
      <c r="AO4862" s="2">
        <v>38475</v>
      </c>
      <c r="AP4862">
        <v>7757.7</v>
      </c>
    </row>
    <row r="4863" spans="25:42" x14ac:dyDescent="0.2">
      <c r="Y4863" s="2">
        <v>38639</v>
      </c>
      <c r="Z4863">
        <v>3.1349999999999998</v>
      </c>
      <c r="AA4863" s="2">
        <v>38603</v>
      </c>
      <c r="AB4863">
        <v>3.1825000000000001</v>
      </c>
      <c r="AC4863" s="2">
        <v>38666</v>
      </c>
      <c r="AD4863">
        <v>2.7949999999999999</v>
      </c>
      <c r="AE4863" s="2">
        <v>38699</v>
      </c>
      <c r="AF4863">
        <v>2.7650000000000001</v>
      </c>
      <c r="AG4863" s="2">
        <v>38639</v>
      </c>
      <c r="AH4863">
        <v>80.7</v>
      </c>
      <c r="AI4863" s="37">
        <v>38734</v>
      </c>
      <c r="AJ4863" s="57">
        <v>4.42</v>
      </c>
      <c r="AK4863" s="37">
        <v>38734</v>
      </c>
      <c r="AL4863" s="57">
        <v>4.34</v>
      </c>
      <c r="AM4863" s="2">
        <v>38475</v>
      </c>
      <c r="AN4863">
        <v>2.95</v>
      </c>
      <c r="AO4863" s="2">
        <v>38474</v>
      </c>
      <c r="AP4863">
        <v>7754.58</v>
      </c>
    </row>
    <row r="4864" spans="25:42" x14ac:dyDescent="0.2">
      <c r="Y4864" s="2">
        <v>38638</v>
      </c>
      <c r="Z4864">
        <v>3.12</v>
      </c>
      <c r="AA4864" s="2">
        <v>38602</v>
      </c>
      <c r="AB4864">
        <v>3.15</v>
      </c>
      <c r="AC4864" s="2">
        <v>38665</v>
      </c>
      <c r="AD4864">
        <v>2.8650000000000002</v>
      </c>
      <c r="AE4864" s="2">
        <v>38698</v>
      </c>
      <c r="AF4864">
        <v>2.78</v>
      </c>
      <c r="AG4864" s="2">
        <v>38638</v>
      </c>
      <c r="AH4864">
        <v>80</v>
      </c>
      <c r="AI4864" s="37">
        <v>38733</v>
      </c>
      <c r="AJ4864" s="58" t="e">
        <f>NA()</f>
        <v>#N/A</v>
      </c>
      <c r="AK4864" s="37">
        <v>38733</v>
      </c>
      <c r="AL4864" s="57" t="e">
        <v>#N/A</v>
      </c>
      <c r="AM4864" s="2">
        <v>38474</v>
      </c>
      <c r="AN4864">
        <v>2.98</v>
      </c>
      <c r="AO4864" s="2">
        <v>38471</v>
      </c>
      <c r="AP4864">
        <v>7764.54</v>
      </c>
    </row>
    <row r="4865" spans="25:42" x14ac:dyDescent="0.2">
      <c r="Y4865" s="2">
        <v>38637</v>
      </c>
      <c r="Z4865">
        <v>3.14</v>
      </c>
      <c r="AA4865" s="2">
        <v>38601</v>
      </c>
      <c r="AB4865">
        <v>3.1274999999999999</v>
      </c>
      <c r="AC4865" s="2">
        <v>38664</v>
      </c>
      <c r="AD4865">
        <v>2.8174999999999999</v>
      </c>
      <c r="AE4865" s="2">
        <v>38695</v>
      </c>
      <c r="AF4865">
        <v>2.7774999999999999</v>
      </c>
      <c r="AG4865" s="2">
        <v>38637</v>
      </c>
      <c r="AH4865">
        <v>77.599999999999994</v>
      </c>
      <c r="AI4865" s="37">
        <v>38730</v>
      </c>
      <c r="AJ4865" s="57">
        <v>4.4000000000000004</v>
      </c>
      <c r="AK4865" s="37">
        <v>38730</v>
      </c>
      <c r="AL4865" s="57">
        <v>4.3600000000000003</v>
      </c>
      <c r="AM4865" s="2">
        <v>38471</v>
      </c>
      <c r="AN4865">
        <v>2.97</v>
      </c>
      <c r="AO4865" s="2">
        <v>38470</v>
      </c>
      <c r="AP4865">
        <v>7757.07</v>
      </c>
    </row>
    <row r="4866" spans="25:42" x14ac:dyDescent="0.2">
      <c r="Y4866" s="2">
        <v>38636</v>
      </c>
      <c r="Z4866">
        <v>3.2</v>
      </c>
      <c r="AA4866" s="2">
        <v>38600</v>
      </c>
      <c r="AB4866">
        <v>3.2050000000000001</v>
      </c>
      <c r="AC4866" s="2">
        <v>38663</v>
      </c>
      <c r="AD4866">
        <v>2.9325000000000001</v>
      </c>
      <c r="AE4866" s="2">
        <v>38694</v>
      </c>
      <c r="AF4866">
        <v>2.7225000000000001</v>
      </c>
      <c r="AG4866" s="2">
        <v>38636</v>
      </c>
      <c r="AH4866">
        <v>77.540000000000006</v>
      </c>
      <c r="AI4866" s="37">
        <v>38729</v>
      </c>
      <c r="AJ4866" s="57">
        <v>4.42</v>
      </c>
      <c r="AK4866" s="37">
        <v>38729</v>
      </c>
      <c r="AL4866" s="57">
        <v>4.42</v>
      </c>
      <c r="AM4866" s="2">
        <v>38470</v>
      </c>
      <c r="AN4866">
        <v>2.89</v>
      </c>
      <c r="AO4866" s="2">
        <v>38469</v>
      </c>
      <c r="AP4866">
        <v>7775.37</v>
      </c>
    </row>
    <row r="4867" spans="25:42" x14ac:dyDescent="0.2">
      <c r="Y4867" s="2">
        <v>38635</v>
      </c>
      <c r="Z4867">
        <v>3.1349999999999998</v>
      </c>
      <c r="AA4867" s="2">
        <v>38597</v>
      </c>
      <c r="AB4867">
        <v>3.2050000000000001</v>
      </c>
      <c r="AC4867" s="2">
        <v>38660</v>
      </c>
      <c r="AD4867">
        <v>2.9750000000000001</v>
      </c>
      <c r="AE4867" s="2">
        <v>38693</v>
      </c>
      <c r="AF4867">
        <v>2.7524999999999999</v>
      </c>
      <c r="AG4867" s="2">
        <v>38635</v>
      </c>
      <c r="AH4867">
        <v>77.48</v>
      </c>
      <c r="AI4867" s="37">
        <v>38728</v>
      </c>
      <c r="AJ4867" s="57">
        <v>4.4400000000000004</v>
      </c>
      <c r="AK4867" s="37">
        <v>38728</v>
      </c>
      <c r="AL4867" s="57">
        <v>4.46</v>
      </c>
      <c r="AM4867" s="2">
        <v>38469</v>
      </c>
      <c r="AN4867">
        <v>2.63</v>
      </c>
      <c r="AO4867" s="2">
        <v>38468</v>
      </c>
      <c r="AP4867">
        <v>7775.02</v>
      </c>
    </row>
    <row r="4868" spans="25:42" x14ac:dyDescent="0.2">
      <c r="Y4868" s="2">
        <v>38632</v>
      </c>
      <c r="Z4868">
        <v>3.145</v>
      </c>
      <c r="AA4868" s="2">
        <v>38596</v>
      </c>
      <c r="AB4868">
        <v>3.0775000000000001</v>
      </c>
      <c r="AC4868" s="2">
        <v>38659</v>
      </c>
      <c r="AD4868">
        <v>2.9824999999999999</v>
      </c>
      <c r="AE4868" s="2">
        <v>38692</v>
      </c>
      <c r="AF4868">
        <v>2.7675000000000001</v>
      </c>
      <c r="AG4868" s="2">
        <v>38632</v>
      </c>
      <c r="AH4868">
        <v>77.48</v>
      </c>
      <c r="AI4868" s="37">
        <v>38727</v>
      </c>
      <c r="AJ4868" s="57">
        <v>4.42</v>
      </c>
      <c r="AK4868" s="37">
        <v>38727</v>
      </c>
      <c r="AL4868" s="57">
        <v>4.43</v>
      </c>
      <c r="AM4868" s="2">
        <v>38468</v>
      </c>
      <c r="AN4868">
        <v>2.78</v>
      </c>
      <c r="AO4868" s="2">
        <v>38467</v>
      </c>
      <c r="AP4868">
        <v>7769.08</v>
      </c>
    </row>
    <row r="4869" spans="25:42" x14ac:dyDescent="0.2">
      <c r="Y4869" s="2">
        <v>38631</v>
      </c>
      <c r="Z4869">
        <v>3.13</v>
      </c>
      <c r="AA4869" s="2">
        <v>38590</v>
      </c>
      <c r="AB4869">
        <v>2.92</v>
      </c>
      <c r="AC4869" s="2">
        <v>38658</v>
      </c>
      <c r="AD4869">
        <v>2.9224999999999999</v>
      </c>
      <c r="AE4869" s="2">
        <v>38691</v>
      </c>
      <c r="AF4869">
        <v>2.83</v>
      </c>
      <c r="AG4869" s="2">
        <v>38631</v>
      </c>
      <c r="AH4869">
        <v>80.28</v>
      </c>
      <c r="AI4869" s="37">
        <v>38726</v>
      </c>
      <c r="AJ4869" s="57">
        <v>4.3899999999999997</v>
      </c>
      <c r="AK4869" s="37">
        <v>38726</v>
      </c>
      <c r="AL4869" s="57">
        <v>4.38</v>
      </c>
      <c r="AM4869" s="2">
        <v>38467</v>
      </c>
      <c r="AN4869">
        <v>2.82</v>
      </c>
      <c r="AO4869" s="2">
        <v>38464</v>
      </c>
      <c r="AP4869">
        <v>7764.81</v>
      </c>
    </row>
    <row r="4870" spans="25:42" x14ac:dyDescent="0.2">
      <c r="Y4870" s="2">
        <v>38630</v>
      </c>
      <c r="Z4870">
        <v>3.31</v>
      </c>
      <c r="AA4870" s="2">
        <v>38589</v>
      </c>
      <c r="AB4870">
        <v>2.9550000000000001</v>
      </c>
      <c r="AC4870" s="2">
        <v>38657</v>
      </c>
      <c r="AD4870">
        <v>2.9224999999999999</v>
      </c>
      <c r="AE4870" s="2">
        <v>38688</v>
      </c>
      <c r="AF4870">
        <v>2.7450000000000001</v>
      </c>
      <c r="AG4870" s="2">
        <v>38630</v>
      </c>
      <c r="AH4870">
        <v>81.650000000000006</v>
      </c>
      <c r="AI4870" s="37">
        <v>38723</v>
      </c>
      <c r="AJ4870" s="57">
        <v>4.38</v>
      </c>
      <c r="AK4870" s="37">
        <v>38723</v>
      </c>
      <c r="AL4870" s="57">
        <v>4.38</v>
      </c>
      <c r="AM4870" s="2">
        <v>38464</v>
      </c>
      <c r="AN4870">
        <v>2.74</v>
      </c>
      <c r="AO4870" s="2">
        <v>38463</v>
      </c>
      <c r="AP4870">
        <v>7763.69</v>
      </c>
    </row>
    <row r="4871" spans="25:42" x14ac:dyDescent="0.2">
      <c r="Y4871" s="2">
        <v>38629</v>
      </c>
      <c r="Z4871">
        <v>3.335</v>
      </c>
      <c r="AA4871" s="2">
        <v>38588</v>
      </c>
      <c r="AB4871">
        <v>2.9849999999999999</v>
      </c>
      <c r="AC4871" s="2">
        <v>38656</v>
      </c>
      <c r="AD4871">
        <v>2.9075000000000002</v>
      </c>
      <c r="AE4871" s="2">
        <v>38687</v>
      </c>
      <c r="AF4871">
        <v>2.7675000000000001</v>
      </c>
      <c r="AG4871" s="2">
        <v>38629</v>
      </c>
      <c r="AH4871">
        <v>77.87</v>
      </c>
      <c r="AI4871" s="37">
        <v>38722</v>
      </c>
      <c r="AJ4871" s="57">
        <v>4.3600000000000003</v>
      </c>
      <c r="AK4871" s="37">
        <v>38722</v>
      </c>
      <c r="AL4871" s="57">
        <v>4.3600000000000003</v>
      </c>
      <c r="AM4871" s="2">
        <v>38463</v>
      </c>
      <c r="AN4871">
        <v>2.75</v>
      </c>
      <c r="AO4871" s="2">
        <v>38462</v>
      </c>
      <c r="AP4871">
        <v>7781.4</v>
      </c>
    </row>
    <row r="4872" spans="25:42" x14ac:dyDescent="0.2">
      <c r="Y4872" s="2">
        <v>38628</v>
      </c>
      <c r="Z4872">
        <v>3.38</v>
      </c>
      <c r="AA4872" s="2">
        <v>38587</v>
      </c>
      <c r="AB4872">
        <v>2.915</v>
      </c>
      <c r="AC4872" s="2">
        <v>38653</v>
      </c>
      <c r="AD4872">
        <v>2.9249000000000001</v>
      </c>
      <c r="AE4872" s="2">
        <v>38686</v>
      </c>
      <c r="AF4872">
        <v>2.7675000000000001</v>
      </c>
      <c r="AG4872" s="2">
        <v>38628</v>
      </c>
      <c r="AH4872">
        <v>80.3</v>
      </c>
      <c r="AI4872" s="37">
        <v>38721</v>
      </c>
      <c r="AJ4872" s="57">
        <v>4.3499999999999996</v>
      </c>
      <c r="AK4872" s="37">
        <v>38721</v>
      </c>
      <c r="AL4872" s="57">
        <v>4.3600000000000003</v>
      </c>
      <c r="AM4872" s="2">
        <v>38462</v>
      </c>
      <c r="AN4872">
        <v>2.74</v>
      </c>
      <c r="AO4872" s="2">
        <v>38461</v>
      </c>
      <c r="AP4872">
        <v>7781.54</v>
      </c>
    </row>
    <row r="4873" spans="25:42" x14ac:dyDescent="0.2">
      <c r="Y4873" s="2">
        <v>38625</v>
      </c>
      <c r="Z4873">
        <v>3.38</v>
      </c>
      <c r="AA4873" s="2">
        <v>38586</v>
      </c>
      <c r="AB4873">
        <v>2.895</v>
      </c>
      <c r="AC4873" s="2">
        <v>38652</v>
      </c>
      <c r="AD4873">
        <v>2.9163999999999999</v>
      </c>
      <c r="AE4873" s="2">
        <v>38685</v>
      </c>
      <c r="AF4873">
        <v>2.7612000000000001</v>
      </c>
      <c r="AG4873" s="2">
        <v>38625</v>
      </c>
      <c r="AH4873">
        <v>76.709999999999994</v>
      </c>
      <c r="AI4873" s="37">
        <v>38720</v>
      </c>
      <c r="AJ4873" s="57">
        <v>4.38</v>
      </c>
      <c r="AK4873" s="37">
        <v>38720</v>
      </c>
      <c r="AL4873" s="57">
        <v>4.37</v>
      </c>
      <c r="AM4873" s="2">
        <v>38461</v>
      </c>
      <c r="AN4873">
        <v>2.74</v>
      </c>
      <c r="AO4873" s="2">
        <v>38460</v>
      </c>
      <c r="AP4873">
        <v>7773.39</v>
      </c>
    </row>
    <row r="4874" spans="25:42" x14ac:dyDescent="0.2">
      <c r="Y4874" s="2">
        <v>38624</v>
      </c>
      <c r="Z4874">
        <v>3.3650000000000002</v>
      </c>
      <c r="AA4874" s="2">
        <v>38583</v>
      </c>
      <c r="AB4874">
        <v>2.895</v>
      </c>
      <c r="AC4874" s="2">
        <v>38651</v>
      </c>
      <c r="AD4874">
        <v>2.8824999999999998</v>
      </c>
      <c r="AE4874" s="2">
        <v>38684</v>
      </c>
      <c r="AF4874">
        <v>2.7524999999999999</v>
      </c>
      <c r="AG4874" s="2">
        <v>38624</v>
      </c>
      <c r="AH4874">
        <v>75.959999999999994</v>
      </c>
      <c r="AI4874" s="37">
        <v>38719</v>
      </c>
      <c r="AJ4874" s="58" t="e">
        <f>NA()</f>
        <v>#N/A</v>
      </c>
      <c r="AK4874" s="37">
        <v>38719</v>
      </c>
      <c r="AL4874" s="57" t="e">
        <v>#N/A</v>
      </c>
      <c r="AM4874" s="2">
        <v>38460</v>
      </c>
      <c r="AN4874">
        <v>2.75</v>
      </c>
      <c r="AO4874" s="2">
        <v>38457</v>
      </c>
      <c r="AP4874">
        <v>7776.85</v>
      </c>
    </row>
    <row r="4875" spans="25:42" x14ac:dyDescent="0.2">
      <c r="Y4875" s="2">
        <v>38623</v>
      </c>
      <c r="Z4875">
        <v>3.31</v>
      </c>
      <c r="AA4875" s="2">
        <v>38582</v>
      </c>
      <c r="AB4875">
        <v>2.9</v>
      </c>
      <c r="AC4875" s="2">
        <v>38650</v>
      </c>
      <c r="AD4875">
        <v>2.9013</v>
      </c>
      <c r="AE4875" s="2">
        <v>38681</v>
      </c>
      <c r="AF4875">
        <v>2.7475000000000001</v>
      </c>
      <c r="AG4875" s="2">
        <v>38623</v>
      </c>
      <c r="AH4875">
        <v>75.459999999999994</v>
      </c>
      <c r="AI4875" s="37">
        <v>38716</v>
      </c>
      <c r="AJ4875" s="57">
        <v>4.38</v>
      </c>
      <c r="AK4875" s="37">
        <v>38716</v>
      </c>
      <c r="AL4875" s="57">
        <v>4.3899999999999997</v>
      </c>
      <c r="AM4875" s="2">
        <v>38457</v>
      </c>
      <c r="AN4875">
        <v>2.82</v>
      </c>
      <c r="AO4875" s="2">
        <v>38456</v>
      </c>
      <c r="AP4875">
        <v>7786.56</v>
      </c>
    </row>
    <row r="4876" spans="25:42" x14ac:dyDescent="0.2">
      <c r="Y4876" s="2">
        <v>38622</v>
      </c>
      <c r="Z4876">
        <v>3.3149999999999999</v>
      </c>
      <c r="AA4876" s="2">
        <v>38581</v>
      </c>
      <c r="AB4876">
        <v>2.9049999999999998</v>
      </c>
      <c r="AC4876" s="2">
        <v>38649</v>
      </c>
      <c r="AD4876">
        <v>2.9125000000000001</v>
      </c>
      <c r="AE4876" s="2">
        <v>38680</v>
      </c>
      <c r="AF4876">
        <v>2.75</v>
      </c>
      <c r="AG4876" s="2">
        <v>38622</v>
      </c>
      <c r="AH4876">
        <v>75.900000000000006</v>
      </c>
      <c r="AI4876" s="37">
        <v>38715</v>
      </c>
      <c r="AJ4876" s="57">
        <v>4.3499999999999996</v>
      </c>
      <c r="AK4876" s="37">
        <v>38715</v>
      </c>
      <c r="AL4876" s="58">
        <v>4.37</v>
      </c>
      <c r="AM4876" s="2">
        <v>38456</v>
      </c>
      <c r="AN4876">
        <v>2.79</v>
      </c>
      <c r="AO4876" s="2">
        <v>38455</v>
      </c>
      <c r="AP4876">
        <v>7792.61</v>
      </c>
    </row>
    <row r="4877" spans="25:42" x14ac:dyDescent="0.2">
      <c r="Y4877" s="2">
        <v>38621</v>
      </c>
      <c r="Z4877">
        <v>3.3149999999999999</v>
      </c>
      <c r="AA4877" s="2">
        <v>38580</v>
      </c>
      <c r="AB4877">
        <v>2.96</v>
      </c>
      <c r="AC4877" s="2">
        <v>38646</v>
      </c>
      <c r="AD4877">
        <v>2.8824999999999998</v>
      </c>
      <c r="AE4877" s="2">
        <v>38679</v>
      </c>
      <c r="AF4877">
        <v>2.7675000000000001</v>
      </c>
      <c r="AG4877" s="2">
        <v>38621</v>
      </c>
      <c r="AH4877">
        <v>78.14</v>
      </c>
      <c r="AI4877" s="37">
        <v>38714</v>
      </c>
      <c r="AJ4877" s="57">
        <v>4.34</v>
      </c>
      <c r="AK4877" s="37">
        <v>38714</v>
      </c>
      <c r="AL4877" s="57">
        <v>4.38</v>
      </c>
      <c r="AM4877" s="2">
        <v>38455</v>
      </c>
      <c r="AN4877">
        <v>2.76</v>
      </c>
      <c r="AO4877" s="2">
        <v>38454</v>
      </c>
      <c r="AP4877">
        <v>7795.11</v>
      </c>
    </row>
    <row r="4878" spans="25:42" x14ac:dyDescent="0.2">
      <c r="Y4878" s="2">
        <v>38618</v>
      </c>
      <c r="Z4878">
        <v>3.31</v>
      </c>
      <c r="AA4878" s="2">
        <v>38579</v>
      </c>
      <c r="AB4878">
        <v>2.875</v>
      </c>
      <c r="AC4878" s="2">
        <v>38645</v>
      </c>
      <c r="AD4878">
        <v>2.8975</v>
      </c>
      <c r="AE4878" s="2">
        <v>38678</v>
      </c>
      <c r="AF4878">
        <v>2.7875000000000001</v>
      </c>
      <c r="AG4878" s="2">
        <v>38618</v>
      </c>
      <c r="AH4878">
        <v>78.17</v>
      </c>
      <c r="AI4878" s="37">
        <v>38713</v>
      </c>
      <c r="AJ4878" s="57">
        <v>4.3499999999999996</v>
      </c>
      <c r="AK4878" s="37">
        <v>38713</v>
      </c>
      <c r="AL4878" s="57">
        <v>4.34</v>
      </c>
      <c r="AM4878" s="2">
        <v>38454</v>
      </c>
      <c r="AN4878">
        <v>2.77</v>
      </c>
      <c r="AO4878" s="2">
        <v>38453</v>
      </c>
      <c r="AP4878">
        <v>7789.62</v>
      </c>
    </row>
    <row r="4879" spans="25:42" x14ac:dyDescent="0.2">
      <c r="Y4879" s="2">
        <v>38617</v>
      </c>
      <c r="Z4879">
        <v>3.38</v>
      </c>
      <c r="AA4879" s="2">
        <v>38576</v>
      </c>
      <c r="AB4879">
        <v>2.855</v>
      </c>
      <c r="AC4879" s="2">
        <v>38644</v>
      </c>
      <c r="AD4879">
        <v>2.94</v>
      </c>
      <c r="AE4879" s="2">
        <v>38677</v>
      </c>
      <c r="AF4879">
        <v>2.7574999999999998</v>
      </c>
      <c r="AG4879" s="2">
        <v>38617</v>
      </c>
      <c r="AH4879">
        <v>77.92</v>
      </c>
      <c r="AI4879" s="37">
        <v>38712</v>
      </c>
      <c r="AJ4879" s="58" t="e">
        <f>NA()</f>
        <v>#N/A</v>
      </c>
      <c r="AK4879" s="37">
        <v>38712</v>
      </c>
      <c r="AL4879" s="57" t="e">
        <v>#N/A</v>
      </c>
      <c r="AM4879" s="2">
        <v>38453</v>
      </c>
      <c r="AN4879">
        <v>2.78</v>
      </c>
      <c r="AO4879" s="2">
        <v>38450</v>
      </c>
      <c r="AP4879">
        <v>7789.33</v>
      </c>
    </row>
    <row r="4880" spans="25:42" x14ac:dyDescent="0.2">
      <c r="Y4880" s="2">
        <v>38616</v>
      </c>
      <c r="Z4880">
        <v>3.3250000000000002</v>
      </c>
      <c r="AA4880" s="2">
        <v>38575</v>
      </c>
      <c r="AB4880">
        <v>2.8250000000000002</v>
      </c>
      <c r="AC4880" s="2">
        <v>38643</v>
      </c>
      <c r="AD4880">
        <v>2.9575</v>
      </c>
      <c r="AE4880" s="2">
        <v>38674</v>
      </c>
      <c r="AF4880">
        <v>2.7450000000000001</v>
      </c>
      <c r="AG4880" s="2">
        <v>38616</v>
      </c>
      <c r="AH4880">
        <v>77.3</v>
      </c>
      <c r="AI4880" s="37">
        <v>38709</v>
      </c>
      <c r="AJ4880" s="57">
        <v>4.33</v>
      </c>
      <c r="AK4880" s="37">
        <v>38709</v>
      </c>
      <c r="AL4880" s="57">
        <v>4.38</v>
      </c>
      <c r="AM4880" s="2">
        <v>38450</v>
      </c>
      <c r="AN4880">
        <v>2.75</v>
      </c>
      <c r="AO4880" s="2">
        <v>38449</v>
      </c>
      <c r="AP4880">
        <v>7788.01</v>
      </c>
    </row>
    <row r="4881" spans="25:42" x14ac:dyDescent="0.2">
      <c r="Y4881" s="2">
        <v>38615</v>
      </c>
      <c r="Z4881">
        <v>3.28</v>
      </c>
      <c r="AA4881" s="2">
        <v>38574</v>
      </c>
      <c r="AB4881">
        <v>2.78</v>
      </c>
      <c r="AC4881" s="2">
        <v>38642</v>
      </c>
      <c r="AD4881">
        <v>2.9725000000000001</v>
      </c>
      <c r="AE4881" s="2">
        <v>38673</v>
      </c>
      <c r="AF4881">
        <v>2.7974999999999999</v>
      </c>
      <c r="AG4881" s="2">
        <v>38615</v>
      </c>
      <c r="AH4881">
        <v>77.53</v>
      </c>
      <c r="AI4881" s="37">
        <v>38708</v>
      </c>
      <c r="AJ4881" s="57">
        <v>4.3499999999999996</v>
      </c>
      <c r="AK4881" s="37">
        <v>38708</v>
      </c>
      <c r="AL4881" s="57">
        <v>4.4400000000000004</v>
      </c>
      <c r="AM4881" s="2">
        <v>38449</v>
      </c>
      <c r="AN4881">
        <v>2.76</v>
      </c>
      <c r="AO4881" s="2">
        <v>38448</v>
      </c>
      <c r="AP4881">
        <v>7782.42</v>
      </c>
    </row>
    <row r="4882" spans="25:42" x14ac:dyDescent="0.2">
      <c r="Y4882" s="2">
        <v>38614</v>
      </c>
      <c r="Z4882">
        <v>3.24</v>
      </c>
      <c r="AA4882" s="2">
        <v>38573</v>
      </c>
      <c r="AB4882">
        <v>2.855</v>
      </c>
      <c r="AC4882" s="2">
        <v>38639</v>
      </c>
      <c r="AD4882">
        <v>2.9525000000000001</v>
      </c>
      <c r="AE4882" s="2">
        <v>38672</v>
      </c>
      <c r="AF4882">
        <v>2.7549999999999999</v>
      </c>
      <c r="AG4882" s="2">
        <v>38614</v>
      </c>
      <c r="AH4882">
        <v>82.4</v>
      </c>
      <c r="AI4882" s="37">
        <v>38707</v>
      </c>
      <c r="AJ4882" s="57">
        <v>4.38</v>
      </c>
      <c r="AK4882" s="37">
        <v>38707</v>
      </c>
      <c r="AL4882" s="57">
        <v>4.49</v>
      </c>
      <c r="AM4882" s="2">
        <v>38448</v>
      </c>
      <c r="AN4882">
        <v>2.73</v>
      </c>
      <c r="AO4882" s="2">
        <v>38447</v>
      </c>
      <c r="AP4882">
        <v>7782.82</v>
      </c>
    </row>
    <row r="4883" spans="25:42" x14ac:dyDescent="0.2">
      <c r="Y4883" s="2">
        <v>38611</v>
      </c>
      <c r="Z4883">
        <v>3.26</v>
      </c>
      <c r="AA4883" s="2">
        <v>38572</v>
      </c>
      <c r="AB4883">
        <v>2.875</v>
      </c>
      <c r="AC4883" s="2">
        <v>38638</v>
      </c>
      <c r="AD4883">
        <v>2.875</v>
      </c>
      <c r="AE4883" s="2">
        <v>38671</v>
      </c>
      <c r="AF4883">
        <v>2.77</v>
      </c>
      <c r="AG4883" s="2">
        <v>38611</v>
      </c>
      <c r="AH4883">
        <v>82.5</v>
      </c>
      <c r="AI4883" s="37">
        <v>38706</v>
      </c>
      <c r="AJ4883" s="57">
        <v>4.3899999999999997</v>
      </c>
      <c r="AK4883" s="37">
        <v>38706</v>
      </c>
      <c r="AL4883" s="57">
        <v>4.47</v>
      </c>
      <c r="AM4883" s="2">
        <v>38447</v>
      </c>
      <c r="AN4883">
        <v>2.72</v>
      </c>
      <c r="AO4883" s="2">
        <v>38446</v>
      </c>
      <c r="AP4883">
        <v>7780.78</v>
      </c>
    </row>
    <row r="4884" spans="25:42" x14ac:dyDescent="0.2">
      <c r="Y4884" s="2">
        <v>38610</v>
      </c>
      <c r="Z4884">
        <v>3.23</v>
      </c>
      <c r="AA4884" s="2">
        <v>38569</v>
      </c>
      <c r="AB4884">
        <v>2.8450000000000002</v>
      </c>
      <c r="AC4884" s="2">
        <v>38637</v>
      </c>
      <c r="AD4884">
        <v>2.8525</v>
      </c>
      <c r="AE4884" s="2">
        <v>38670</v>
      </c>
      <c r="AF4884">
        <v>2.8174999999999999</v>
      </c>
      <c r="AG4884" s="2">
        <v>38610</v>
      </c>
      <c r="AH4884">
        <v>79.5</v>
      </c>
      <c r="AI4884" s="37">
        <v>38705</v>
      </c>
      <c r="AJ4884" s="57">
        <v>4.38</v>
      </c>
      <c r="AK4884" s="37">
        <v>38705</v>
      </c>
      <c r="AL4884" s="57">
        <v>4.45</v>
      </c>
      <c r="AM4884" s="2">
        <v>38446</v>
      </c>
      <c r="AN4884">
        <v>2.78</v>
      </c>
      <c r="AO4884" s="2">
        <v>38442</v>
      </c>
      <c r="AP4884">
        <v>7776.94</v>
      </c>
    </row>
    <row r="4885" spans="25:42" x14ac:dyDescent="0.2">
      <c r="Y4885" s="2">
        <v>38609</v>
      </c>
      <c r="Z4885">
        <v>3.21</v>
      </c>
      <c r="AA4885" s="2">
        <v>38568</v>
      </c>
      <c r="AB4885">
        <v>2.7650000000000001</v>
      </c>
      <c r="AC4885" s="2">
        <v>38636</v>
      </c>
      <c r="AD4885">
        <v>2.875</v>
      </c>
      <c r="AE4885" s="2">
        <v>38667</v>
      </c>
      <c r="AF4885">
        <v>2.85</v>
      </c>
      <c r="AG4885" s="2">
        <v>38609</v>
      </c>
      <c r="AH4885">
        <v>77.94</v>
      </c>
      <c r="AI4885" s="37">
        <v>38702</v>
      </c>
      <c r="AJ4885" s="57">
        <v>4.32</v>
      </c>
      <c r="AK4885" s="37">
        <v>38702</v>
      </c>
      <c r="AL4885" s="57">
        <v>4.45</v>
      </c>
      <c r="AM4885" s="2">
        <v>38443</v>
      </c>
      <c r="AN4885">
        <v>2.83</v>
      </c>
      <c r="AO4885" s="2">
        <v>38441</v>
      </c>
      <c r="AP4885">
        <v>7786.61</v>
      </c>
    </row>
    <row r="4886" spans="25:42" x14ac:dyDescent="0.2">
      <c r="Y4886" s="2">
        <v>38608</v>
      </c>
      <c r="Z4886">
        <v>3.22</v>
      </c>
      <c r="AA4886" s="2">
        <v>38567</v>
      </c>
      <c r="AB4886">
        <v>2.7749999999999999</v>
      </c>
      <c r="AC4886" s="2">
        <v>38635</v>
      </c>
      <c r="AD4886">
        <v>2.84</v>
      </c>
      <c r="AE4886" s="2">
        <v>38666</v>
      </c>
      <c r="AF4886">
        <v>2.8475000000000001</v>
      </c>
      <c r="AG4886" s="2">
        <v>38608</v>
      </c>
      <c r="AH4886">
        <v>78.89</v>
      </c>
      <c r="AI4886" s="37">
        <v>38701</v>
      </c>
      <c r="AJ4886" s="57">
        <v>4.33</v>
      </c>
      <c r="AK4886" s="37">
        <v>38701</v>
      </c>
      <c r="AL4886" s="57">
        <v>4.47</v>
      </c>
      <c r="AM4886" s="2">
        <v>38442</v>
      </c>
      <c r="AN4886">
        <v>2.96</v>
      </c>
      <c r="AO4886" s="2">
        <v>38440</v>
      </c>
      <c r="AP4886">
        <v>7790.3</v>
      </c>
    </row>
    <row r="4887" spans="25:42" x14ac:dyDescent="0.2">
      <c r="Y4887" s="2">
        <v>38607</v>
      </c>
      <c r="Z4887">
        <v>3.2349999999999999</v>
      </c>
      <c r="AA4887" s="2">
        <v>38566</v>
      </c>
      <c r="AB4887">
        <v>2.76</v>
      </c>
      <c r="AC4887" s="2">
        <v>38632</v>
      </c>
      <c r="AD4887">
        <v>2.8774999999999999</v>
      </c>
      <c r="AE4887" s="2">
        <v>38665</v>
      </c>
      <c r="AF4887">
        <v>2.9275000000000002</v>
      </c>
      <c r="AG4887" s="2">
        <v>38607</v>
      </c>
      <c r="AH4887">
        <v>78.209999999999994</v>
      </c>
      <c r="AI4887" s="37">
        <v>38700</v>
      </c>
      <c r="AJ4887" s="57">
        <v>4.32</v>
      </c>
      <c r="AK4887" s="37">
        <v>38700</v>
      </c>
      <c r="AL4887" s="57">
        <v>4.45</v>
      </c>
      <c r="AM4887" s="2">
        <v>38441</v>
      </c>
      <c r="AN4887">
        <v>2.74</v>
      </c>
      <c r="AO4887" s="2">
        <v>38439</v>
      </c>
      <c r="AP4887">
        <v>7785.37</v>
      </c>
    </row>
    <row r="4888" spans="25:42" x14ac:dyDescent="0.2">
      <c r="Y4888" s="2">
        <v>38604</v>
      </c>
      <c r="Z4888">
        <v>3.25</v>
      </c>
      <c r="AA4888" s="2">
        <v>38565</v>
      </c>
      <c r="AB4888">
        <v>2.74</v>
      </c>
      <c r="AC4888" s="2">
        <v>38631</v>
      </c>
      <c r="AD4888">
        <v>2.8975</v>
      </c>
      <c r="AE4888" s="2">
        <v>38664</v>
      </c>
      <c r="AF4888">
        <v>2.8824999999999998</v>
      </c>
      <c r="AG4888" s="2">
        <v>38604</v>
      </c>
      <c r="AH4888">
        <v>79.91</v>
      </c>
      <c r="AI4888" s="37">
        <v>38699</v>
      </c>
      <c r="AJ4888" s="57">
        <v>4.37</v>
      </c>
      <c r="AK4888" s="37">
        <v>38699</v>
      </c>
      <c r="AL4888" s="57">
        <v>4.54</v>
      </c>
      <c r="AM4888" s="2">
        <v>38440</v>
      </c>
      <c r="AN4888">
        <v>2.72</v>
      </c>
      <c r="AO4888" s="2">
        <v>38436</v>
      </c>
      <c r="AP4888">
        <v>7784.46</v>
      </c>
    </row>
    <row r="4889" spans="25:42" x14ac:dyDescent="0.2">
      <c r="Y4889" s="2">
        <v>38603</v>
      </c>
      <c r="Z4889">
        <v>3.19</v>
      </c>
      <c r="AA4889" s="2">
        <v>38562</v>
      </c>
      <c r="AB4889">
        <v>2.6749999999999998</v>
      </c>
      <c r="AC4889" s="2">
        <v>38630</v>
      </c>
      <c r="AD4889">
        <v>2.8875000000000002</v>
      </c>
      <c r="AE4889" s="2">
        <v>38663</v>
      </c>
      <c r="AF4889">
        <v>2.9725000000000001</v>
      </c>
      <c r="AG4889" s="2">
        <v>38603</v>
      </c>
      <c r="AH4889">
        <v>80.33</v>
      </c>
      <c r="AI4889" s="37">
        <v>38698</v>
      </c>
      <c r="AJ4889" s="57">
        <v>4.38</v>
      </c>
      <c r="AK4889" s="37">
        <v>38698</v>
      </c>
      <c r="AL4889" s="57">
        <v>4.5599999999999996</v>
      </c>
      <c r="AM4889" s="2">
        <v>38439</v>
      </c>
      <c r="AN4889">
        <v>2.79</v>
      </c>
      <c r="AO4889" s="2">
        <v>38435</v>
      </c>
      <c r="AP4889">
        <v>7784.83</v>
      </c>
    </row>
    <row r="4890" spans="25:42" x14ac:dyDescent="0.2">
      <c r="Y4890" s="2">
        <v>38602</v>
      </c>
      <c r="Z4890">
        <v>3.15</v>
      </c>
      <c r="AA4890" s="2">
        <v>38561</v>
      </c>
      <c r="AB4890">
        <v>2.66</v>
      </c>
      <c r="AC4890" s="2">
        <v>38629</v>
      </c>
      <c r="AD4890">
        <v>2.9075000000000002</v>
      </c>
      <c r="AE4890" s="2">
        <v>38660</v>
      </c>
      <c r="AF4890">
        <v>2.9460999999999999</v>
      </c>
      <c r="AG4890" s="2">
        <v>38602</v>
      </c>
      <c r="AH4890">
        <v>80.3</v>
      </c>
      <c r="AI4890" s="37">
        <v>38695</v>
      </c>
      <c r="AJ4890" s="57">
        <v>4.33</v>
      </c>
      <c r="AK4890" s="37">
        <v>38695</v>
      </c>
      <c r="AL4890" s="57">
        <v>4.54</v>
      </c>
      <c r="AM4890" s="2">
        <v>38436</v>
      </c>
      <c r="AN4890">
        <v>2.8</v>
      </c>
      <c r="AO4890" s="2">
        <v>38434</v>
      </c>
      <c r="AP4890">
        <v>7780.54</v>
      </c>
    </row>
    <row r="4891" spans="25:42" x14ac:dyDescent="0.2">
      <c r="Y4891" s="2">
        <v>38590</v>
      </c>
      <c r="Z4891">
        <v>2.92</v>
      </c>
      <c r="AA4891" s="2">
        <v>38560</v>
      </c>
      <c r="AB4891">
        <v>2.69</v>
      </c>
      <c r="AC4891" s="2">
        <v>38628</v>
      </c>
      <c r="AD4891">
        <v>2.9424999999999999</v>
      </c>
      <c r="AE4891" s="2">
        <v>38659</v>
      </c>
      <c r="AF4891">
        <v>2.9525000000000001</v>
      </c>
      <c r="AG4891" s="2">
        <v>38601</v>
      </c>
      <c r="AH4891">
        <v>76.58</v>
      </c>
      <c r="AI4891" s="37">
        <v>38694</v>
      </c>
      <c r="AJ4891" s="57">
        <v>4.3</v>
      </c>
      <c r="AK4891" s="37">
        <v>38694</v>
      </c>
      <c r="AL4891" s="57">
        <v>4.47</v>
      </c>
      <c r="AM4891" s="2">
        <v>38435</v>
      </c>
      <c r="AN4891">
        <v>2.75</v>
      </c>
      <c r="AO4891" s="2">
        <v>38433</v>
      </c>
      <c r="AP4891">
        <v>7780.5</v>
      </c>
    </row>
    <row r="4892" spans="25:42" x14ac:dyDescent="0.2">
      <c r="Y4892" s="2">
        <v>38589</v>
      </c>
      <c r="Z4892">
        <v>2.9550000000000001</v>
      </c>
      <c r="AA4892" s="2">
        <v>38559</v>
      </c>
      <c r="AB4892">
        <v>2.605</v>
      </c>
      <c r="AC4892" s="2">
        <v>38625</v>
      </c>
      <c r="AD4892">
        <v>2.9725000000000001</v>
      </c>
      <c r="AE4892" s="2">
        <v>38658</v>
      </c>
      <c r="AF4892">
        <v>2.9125000000000001</v>
      </c>
      <c r="AG4892" s="2">
        <v>38600</v>
      </c>
      <c r="AH4892">
        <v>80.66</v>
      </c>
      <c r="AI4892" s="37">
        <v>38693</v>
      </c>
      <c r="AJ4892" s="57">
        <v>4.3499999999999996</v>
      </c>
      <c r="AK4892" s="37">
        <v>38693</v>
      </c>
      <c r="AL4892" s="57">
        <v>4.5199999999999996</v>
      </c>
      <c r="AM4892" s="2">
        <v>38434</v>
      </c>
      <c r="AN4892">
        <v>2.73</v>
      </c>
      <c r="AO4892" s="2">
        <v>38432</v>
      </c>
      <c r="AP4892">
        <v>7775.6</v>
      </c>
    </row>
    <row r="4893" spans="25:42" x14ac:dyDescent="0.2">
      <c r="Y4893" s="2">
        <v>38588</v>
      </c>
      <c r="Z4893">
        <v>2.9849999999999999</v>
      </c>
      <c r="AA4893" s="2">
        <v>38558</v>
      </c>
      <c r="AB4893">
        <v>2.69</v>
      </c>
      <c r="AC4893" s="2">
        <v>38624</v>
      </c>
      <c r="AD4893">
        <v>2.9474999999999998</v>
      </c>
      <c r="AE4893" s="2">
        <v>38657</v>
      </c>
      <c r="AF4893">
        <v>2.895</v>
      </c>
      <c r="AG4893" s="2">
        <v>38597</v>
      </c>
      <c r="AH4893">
        <v>80.66</v>
      </c>
      <c r="AI4893" s="37">
        <v>38692</v>
      </c>
      <c r="AJ4893" s="57">
        <v>4.3600000000000003</v>
      </c>
      <c r="AK4893" s="37">
        <v>38692</v>
      </c>
      <c r="AL4893" s="57">
        <v>4.49</v>
      </c>
      <c r="AM4893" s="2">
        <v>38433</v>
      </c>
      <c r="AN4893">
        <v>2.72</v>
      </c>
      <c r="AO4893" s="2">
        <v>38429</v>
      </c>
      <c r="AP4893">
        <v>7774.25</v>
      </c>
    </row>
    <row r="4894" spans="25:42" x14ac:dyDescent="0.2">
      <c r="Y4894" s="2">
        <v>38587</v>
      </c>
      <c r="Z4894">
        <v>2.915</v>
      </c>
      <c r="AA4894" s="2">
        <v>38555</v>
      </c>
      <c r="AB4894">
        <v>2.6</v>
      </c>
      <c r="AC4894" s="2">
        <v>38623</v>
      </c>
      <c r="AD4894">
        <v>2.915</v>
      </c>
      <c r="AE4894" s="2">
        <v>38656</v>
      </c>
      <c r="AF4894">
        <v>2.8824999999999998</v>
      </c>
      <c r="AG4894" s="2">
        <v>38596</v>
      </c>
      <c r="AH4894">
        <v>85.07</v>
      </c>
      <c r="AI4894" s="37">
        <v>38691</v>
      </c>
      <c r="AJ4894" s="57">
        <v>4.3899999999999997</v>
      </c>
      <c r="AK4894" s="37">
        <v>38691</v>
      </c>
      <c r="AL4894" s="57">
        <v>4.57</v>
      </c>
      <c r="AM4894" s="2">
        <v>38432</v>
      </c>
      <c r="AN4894">
        <v>2.71</v>
      </c>
      <c r="AO4894" s="2">
        <v>38428</v>
      </c>
      <c r="AP4894">
        <v>7773.61</v>
      </c>
    </row>
    <row r="4895" spans="25:42" x14ac:dyDescent="0.2">
      <c r="Y4895" s="2">
        <v>38586</v>
      </c>
      <c r="Z4895">
        <v>2.895</v>
      </c>
      <c r="AA4895" s="2">
        <v>38554</v>
      </c>
      <c r="AB4895">
        <v>2.585</v>
      </c>
      <c r="AC4895" s="2">
        <v>38622</v>
      </c>
      <c r="AD4895">
        <v>2.9075000000000002</v>
      </c>
      <c r="AE4895" s="2">
        <v>38653</v>
      </c>
      <c r="AF4895">
        <v>2.8763999999999998</v>
      </c>
      <c r="AG4895" s="2">
        <v>38595</v>
      </c>
      <c r="AH4895">
        <v>78.2</v>
      </c>
      <c r="AI4895" s="37">
        <v>38688</v>
      </c>
      <c r="AJ4895" s="57">
        <v>4.3499999999999996</v>
      </c>
      <c r="AK4895" s="37">
        <v>38688</v>
      </c>
      <c r="AL4895" s="57">
        <v>4.5199999999999996</v>
      </c>
      <c r="AM4895" s="2">
        <v>38429</v>
      </c>
      <c r="AN4895">
        <v>2.7</v>
      </c>
      <c r="AO4895" s="2">
        <v>38427</v>
      </c>
      <c r="AP4895">
        <v>7755.07</v>
      </c>
    </row>
    <row r="4896" spans="25:42" x14ac:dyDescent="0.2">
      <c r="Y4896" s="2">
        <v>38583</v>
      </c>
      <c r="Z4896">
        <v>2.895</v>
      </c>
      <c r="AA4896" s="2">
        <v>38553</v>
      </c>
      <c r="AB4896">
        <v>2.57</v>
      </c>
      <c r="AC4896" s="2">
        <v>38621</v>
      </c>
      <c r="AD4896">
        <v>2.9049999999999998</v>
      </c>
      <c r="AE4896" s="2">
        <v>38652</v>
      </c>
      <c r="AF4896">
        <v>2.8658999999999999</v>
      </c>
      <c r="AG4896" s="2">
        <v>38594</v>
      </c>
      <c r="AH4896">
        <v>75</v>
      </c>
      <c r="AI4896" s="37">
        <v>38687</v>
      </c>
      <c r="AJ4896" s="57">
        <v>4.3600000000000003</v>
      </c>
      <c r="AK4896" s="37">
        <v>38687</v>
      </c>
      <c r="AL4896" s="57">
        <v>4.5199999999999996</v>
      </c>
      <c r="AM4896" s="2">
        <v>38428</v>
      </c>
      <c r="AN4896">
        <v>2.68</v>
      </c>
      <c r="AO4896" s="2">
        <v>38426</v>
      </c>
      <c r="AP4896">
        <v>7756.25</v>
      </c>
    </row>
    <row r="4897" spans="25:42" x14ac:dyDescent="0.2">
      <c r="Y4897" s="2">
        <v>38582</v>
      </c>
      <c r="Z4897">
        <v>2.9</v>
      </c>
      <c r="AA4897" s="2">
        <v>38552</v>
      </c>
      <c r="AB4897">
        <v>2.5299999999999998</v>
      </c>
      <c r="AC4897" s="2">
        <v>38618</v>
      </c>
      <c r="AD4897">
        <v>2.94</v>
      </c>
      <c r="AE4897" s="2">
        <v>38651</v>
      </c>
      <c r="AF4897">
        <v>2.8424999999999998</v>
      </c>
      <c r="AG4897" s="2">
        <v>38593</v>
      </c>
      <c r="AH4897">
        <v>72.22</v>
      </c>
      <c r="AI4897" s="37">
        <v>38686</v>
      </c>
      <c r="AJ4897" s="57">
        <v>4.34</v>
      </c>
      <c r="AK4897" s="37">
        <v>38686</v>
      </c>
      <c r="AL4897" s="57">
        <v>4.49</v>
      </c>
      <c r="AM4897" s="2">
        <v>38427</v>
      </c>
      <c r="AN4897">
        <v>2.57</v>
      </c>
      <c r="AO4897" s="2">
        <v>38425</v>
      </c>
      <c r="AP4897">
        <v>7750.8</v>
      </c>
    </row>
    <row r="4898" spans="25:42" x14ac:dyDescent="0.2">
      <c r="Y4898" s="2">
        <v>38581</v>
      </c>
      <c r="Z4898">
        <v>2.9049999999999998</v>
      </c>
      <c r="AA4898" s="2">
        <v>38548</v>
      </c>
      <c r="AB4898">
        <v>2.5550000000000002</v>
      </c>
      <c r="AC4898" s="2">
        <v>38617</v>
      </c>
      <c r="AD4898">
        <v>2.8475000000000001</v>
      </c>
      <c r="AE4898" s="2">
        <v>38650</v>
      </c>
      <c r="AF4898">
        <v>2.8254999999999999</v>
      </c>
      <c r="AG4898" s="2">
        <v>38590</v>
      </c>
      <c r="AH4898">
        <v>73.63</v>
      </c>
      <c r="AI4898" s="37">
        <v>38685</v>
      </c>
      <c r="AJ4898" s="57">
        <v>4.3499999999999996</v>
      </c>
      <c r="AK4898" s="37">
        <v>38685</v>
      </c>
      <c r="AL4898" s="57">
        <v>4.4800000000000004</v>
      </c>
      <c r="AM4898" s="2">
        <v>38426</v>
      </c>
      <c r="AN4898">
        <v>2.61</v>
      </c>
      <c r="AO4898" s="2">
        <v>38422</v>
      </c>
      <c r="AP4898">
        <v>7750.08</v>
      </c>
    </row>
    <row r="4899" spans="25:42" x14ac:dyDescent="0.2">
      <c r="Y4899" s="2">
        <v>38580</v>
      </c>
      <c r="Z4899">
        <v>2.96</v>
      </c>
      <c r="AA4899" s="2">
        <v>38547</v>
      </c>
      <c r="AB4899">
        <v>2.63</v>
      </c>
      <c r="AC4899" s="2">
        <v>38616</v>
      </c>
      <c r="AD4899">
        <v>2.86</v>
      </c>
      <c r="AE4899" s="2">
        <v>38649</v>
      </c>
      <c r="AF4899">
        <v>2.8224999999999998</v>
      </c>
      <c r="AG4899" s="2">
        <v>38589</v>
      </c>
      <c r="AH4899">
        <v>72.16</v>
      </c>
      <c r="AI4899" s="37">
        <v>38684</v>
      </c>
      <c r="AJ4899" s="57">
        <v>4.32</v>
      </c>
      <c r="AK4899" s="37">
        <v>38684</v>
      </c>
      <c r="AL4899" s="57">
        <v>4.41</v>
      </c>
      <c r="AM4899" s="2">
        <v>38425</v>
      </c>
      <c r="AN4899">
        <v>2.59</v>
      </c>
      <c r="AO4899" s="2">
        <v>38421</v>
      </c>
      <c r="AP4899">
        <v>7750.51</v>
      </c>
    </row>
    <row r="4900" spans="25:42" x14ac:dyDescent="0.2">
      <c r="Y4900" s="2">
        <v>38579</v>
      </c>
      <c r="Z4900">
        <v>2.875</v>
      </c>
      <c r="AA4900" s="2">
        <v>38546</v>
      </c>
      <c r="AB4900">
        <v>2.7050000000000001</v>
      </c>
      <c r="AC4900" s="2">
        <v>38615</v>
      </c>
      <c r="AD4900">
        <v>2.88</v>
      </c>
      <c r="AE4900" s="2">
        <v>38646</v>
      </c>
      <c r="AF4900">
        <v>2.7946</v>
      </c>
      <c r="AG4900" s="2">
        <v>38588</v>
      </c>
      <c r="AH4900">
        <v>71.5</v>
      </c>
      <c r="AI4900" s="37">
        <v>38681</v>
      </c>
      <c r="AJ4900" s="57">
        <v>4.29</v>
      </c>
      <c r="AK4900" s="37">
        <v>38681</v>
      </c>
      <c r="AL4900" s="57">
        <v>4.43</v>
      </c>
      <c r="AM4900" s="2">
        <v>38422</v>
      </c>
      <c r="AN4900">
        <v>2.5099999999999998</v>
      </c>
      <c r="AO4900" s="2">
        <v>38420</v>
      </c>
      <c r="AP4900">
        <v>7740.16</v>
      </c>
    </row>
    <row r="4901" spans="25:42" x14ac:dyDescent="0.2">
      <c r="Y4901" s="2">
        <v>38576</v>
      </c>
      <c r="Z4901">
        <v>2.855</v>
      </c>
      <c r="AA4901" s="2">
        <v>38545</v>
      </c>
      <c r="AB4901">
        <v>2.645</v>
      </c>
      <c r="AC4901" s="2">
        <v>38614</v>
      </c>
      <c r="AD4901">
        <v>2.9474999999999998</v>
      </c>
      <c r="AE4901" s="2">
        <v>38645</v>
      </c>
      <c r="AF4901">
        <v>2.85</v>
      </c>
      <c r="AG4901" s="2">
        <v>38587</v>
      </c>
      <c r="AH4901">
        <v>71.36</v>
      </c>
      <c r="AI4901" s="37">
        <v>38680</v>
      </c>
      <c r="AJ4901" s="58" t="e">
        <f>NA()</f>
        <v>#N/A</v>
      </c>
      <c r="AK4901" s="37">
        <v>38680</v>
      </c>
      <c r="AL4901" s="58" t="e">
        <v>#N/A</v>
      </c>
      <c r="AM4901" s="2">
        <v>38421</v>
      </c>
      <c r="AN4901">
        <v>2.52</v>
      </c>
      <c r="AO4901" s="2">
        <v>38419</v>
      </c>
      <c r="AP4901">
        <v>7746.29</v>
      </c>
    </row>
    <row r="4902" spans="25:42" x14ac:dyDescent="0.2">
      <c r="Y4902" s="2">
        <v>38575</v>
      </c>
      <c r="Z4902">
        <v>2.8250000000000002</v>
      </c>
      <c r="AA4902" s="2">
        <v>38544</v>
      </c>
      <c r="AB4902">
        <v>2.645</v>
      </c>
      <c r="AC4902" s="2">
        <v>38611</v>
      </c>
      <c r="AD4902">
        <v>2.9249999999999998</v>
      </c>
      <c r="AE4902" s="2">
        <v>38644</v>
      </c>
      <c r="AF4902">
        <v>2.8675000000000002</v>
      </c>
      <c r="AG4902" s="2">
        <v>38586</v>
      </c>
      <c r="AH4902">
        <v>71.7</v>
      </c>
      <c r="AI4902" s="37">
        <v>38679</v>
      </c>
      <c r="AJ4902" s="57">
        <v>4.3099999999999996</v>
      </c>
      <c r="AK4902" s="37">
        <v>38679</v>
      </c>
      <c r="AL4902" s="57">
        <v>4.47</v>
      </c>
      <c r="AM4902" s="2">
        <v>38420</v>
      </c>
      <c r="AN4902">
        <v>2.5</v>
      </c>
      <c r="AO4902" s="2">
        <v>38418</v>
      </c>
      <c r="AP4902">
        <v>7730.13</v>
      </c>
    </row>
    <row r="4903" spans="25:42" x14ac:dyDescent="0.2">
      <c r="Y4903" s="2">
        <v>38574</v>
      </c>
      <c r="Z4903">
        <v>2.78</v>
      </c>
      <c r="AA4903" s="2">
        <v>38541</v>
      </c>
      <c r="AB4903">
        <v>2.65</v>
      </c>
      <c r="AC4903" s="2">
        <v>38610</v>
      </c>
      <c r="AD4903">
        <v>2.88</v>
      </c>
      <c r="AE4903" s="2">
        <v>38643</v>
      </c>
      <c r="AF4903">
        <v>2.8811</v>
      </c>
      <c r="AG4903" s="2">
        <v>38583</v>
      </c>
      <c r="AH4903">
        <v>73.3</v>
      </c>
      <c r="AI4903" s="37">
        <v>38678</v>
      </c>
      <c r="AJ4903" s="57">
        <v>4.26</v>
      </c>
      <c r="AK4903" s="37">
        <v>38678</v>
      </c>
      <c r="AL4903" s="57">
        <v>4.43</v>
      </c>
      <c r="AM4903" s="2">
        <v>38419</v>
      </c>
      <c r="AN4903">
        <v>2.4900000000000002</v>
      </c>
      <c r="AO4903" s="2">
        <v>38415</v>
      </c>
      <c r="AP4903">
        <v>7727.83</v>
      </c>
    </row>
    <row r="4904" spans="25:42" x14ac:dyDescent="0.2">
      <c r="Y4904" s="2">
        <v>38573</v>
      </c>
      <c r="Z4904">
        <v>2.855</v>
      </c>
      <c r="AA4904" s="2">
        <v>38540</v>
      </c>
      <c r="AB4904">
        <v>2.6549999999999998</v>
      </c>
      <c r="AC4904" s="2">
        <v>38609</v>
      </c>
      <c r="AD4904">
        <v>2.8475000000000001</v>
      </c>
      <c r="AE4904" s="2">
        <v>38642</v>
      </c>
      <c r="AF4904">
        <v>2.8875000000000002</v>
      </c>
      <c r="AG4904" s="2">
        <v>38582</v>
      </c>
      <c r="AH4904">
        <v>72.42</v>
      </c>
      <c r="AI4904" s="37">
        <v>38677</v>
      </c>
      <c r="AJ4904" s="57">
        <v>4.33</v>
      </c>
      <c r="AK4904" s="37">
        <v>38677</v>
      </c>
      <c r="AL4904" s="57">
        <v>4.46</v>
      </c>
      <c r="AM4904" s="2">
        <v>38418</v>
      </c>
      <c r="AN4904">
        <v>2.5099999999999998</v>
      </c>
      <c r="AO4904" s="2">
        <v>38414</v>
      </c>
      <c r="AP4904">
        <v>7727.84</v>
      </c>
    </row>
    <row r="4905" spans="25:42" x14ac:dyDescent="0.2">
      <c r="Y4905" s="2">
        <v>38572</v>
      </c>
      <c r="Z4905">
        <v>2.875</v>
      </c>
      <c r="AA4905" s="2">
        <v>38539</v>
      </c>
      <c r="AB4905">
        <v>2.61</v>
      </c>
      <c r="AC4905" s="2">
        <v>38608</v>
      </c>
      <c r="AD4905">
        <v>2.895</v>
      </c>
      <c r="AE4905" s="2">
        <v>38639</v>
      </c>
      <c r="AF4905">
        <v>2.8725000000000001</v>
      </c>
      <c r="AG4905" s="2">
        <v>38581</v>
      </c>
      <c r="AH4905">
        <v>73.3</v>
      </c>
      <c r="AI4905" s="37">
        <v>38674</v>
      </c>
      <c r="AJ4905" s="57">
        <v>4.34</v>
      </c>
      <c r="AK4905" s="37">
        <v>38674</v>
      </c>
      <c r="AL4905" s="57">
        <v>4.5</v>
      </c>
      <c r="AM4905" s="2">
        <v>38415</v>
      </c>
      <c r="AN4905">
        <v>2.5</v>
      </c>
      <c r="AO4905" s="2">
        <v>38413</v>
      </c>
      <c r="AP4905">
        <v>7708.31</v>
      </c>
    </row>
    <row r="4906" spans="25:42" x14ac:dyDescent="0.2">
      <c r="Y4906" s="2">
        <v>38569</v>
      </c>
      <c r="Z4906">
        <v>2.835</v>
      </c>
      <c r="AA4906" s="2">
        <v>38538</v>
      </c>
      <c r="AB4906">
        <v>2.585</v>
      </c>
      <c r="AC4906" s="2">
        <v>38607</v>
      </c>
      <c r="AD4906">
        <v>2.89</v>
      </c>
      <c r="AE4906" s="2">
        <v>38638</v>
      </c>
      <c r="AF4906">
        <v>2.82</v>
      </c>
      <c r="AG4906" s="2">
        <v>38580</v>
      </c>
      <c r="AH4906">
        <v>73.849999999999994</v>
      </c>
      <c r="AI4906" s="37">
        <v>38673</v>
      </c>
      <c r="AJ4906" s="57">
        <v>4.32</v>
      </c>
      <c r="AK4906" s="37">
        <v>38673</v>
      </c>
      <c r="AL4906" s="57">
        <v>4.46</v>
      </c>
      <c r="AM4906" s="2">
        <v>38414</v>
      </c>
      <c r="AN4906">
        <v>2.5099999999999998</v>
      </c>
      <c r="AO4906" s="2">
        <v>38412</v>
      </c>
      <c r="AP4906">
        <v>7701.63</v>
      </c>
    </row>
    <row r="4907" spans="25:42" x14ac:dyDescent="0.2">
      <c r="Y4907" s="2">
        <v>38568</v>
      </c>
      <c r="Z4907">
        <v>2.7650000000000001</v>
      </c>
      <c r="AA4907" s="2">
        <v>38534</v>
      </c>
      <c r="AB4907">
        <v>2.57</v>
      </c>
      <c r="AC4907" s="2">
        <v>38604</v>
      </c>
      <c r="AD4907">
        <v>2.8849999999999998</v>
      </c>
      <c r="AE4907" s="2">
        <v>38637</v>
      </c>
      <c r="AF4907">
        <v>2.8075000000000001</v>
      </c>
      <c r="AG4907" s="2">
        <v>38579</v>
      </c>
      <c r="AH4907">
        <v>73.53</v>
      </c>
      <c r="AI4907" s="37">
        <v>38672</v>
      </c>
      <c r="AJ4907" s="57">
        <v>4.34</v>
      </c>
      <c r="AK4907" s="37">
        <v>38672</v>
      </c>
      <c r="AL4907" s="57">
        <v>4.49</v>
      </c>
      <c r="AM4907" s="2">
        <v>38413</v>
      </c>
      <c r="AN4907">
        <v>2.48</v>
      </c>
      <c r="AO4907" s="2">
        <v>38411</v>
      </c>
      <c r="AP4907">
        <v>7713.14</v>
      </c>
    </row>
    <row r="4908" spans="25:42" x14ac:dyDescent="0.2">
      <c r="Y4908" s="2">
        <v>38567</v>
      </c>
      <c r="Z4908">
        <v>2.7749999999999999</v>
      </c>
      <c r="AA4908" s="2">
        <v>38533</v>
      </c>
      <c r="AB4908">
        <v>2.585</v>
      </c>
      <c r="AC4908" s="2">
        <v>38603</v>
      </c>
      <c r="AD4908">
        <v>2.8325</v>
      </c>
      <c r="AE4908" s="2">
        <v>38636</v>
      </c>
      <c r="AF4908">
        <v>2.79</v>
      </c>
      <c r="AG4908" s="2">
        <v>38576</v>
      </c>
      <c r="AH4908">
        <v>74.010000000000005</v>
      </c>
      <c r="AI4908" s="37">
        <v>38671</v>
      </c>
      <c r="AJ4908" s="57">
        <v>4.38</v>
      </c>
      <c r="AK4908" s="37">
        <v>38671</v>
      </c>
      <c r="AL4908" s="57">
        <v>4.5599999999999996</v>
      </c>
      <c r="AM4908" s="2">
        <v>38412</v>
      </c>
      <c r="AN4908">
        <v>2.39</v>
      </c>
      <c r="AO4908" s="2">
        <v>38408</v>
      </c>
      <c r="AP4908">
        <v>7714.24</v>
      </c>
    </row>
    <row r="4909" spans="25:42" x14ac:dyDescent="0.2">
      <c r="Y4909" s="2">
        <v>38566</v>
      </c>
      <c r="Z4909">
        <v>2.76</v>
      </c>
      <c r="AA4909" s="2">
        <v>38532</v>
      </c>
      <c r="AB4909">
        <v>2.62</v>
      </c>
      <c r="AC4909" s="2">
        <v>38602</v>
      </c>
      <c r="AD4909">
        <v>2.79</v>
      </c>
      <c r="AE4909" s="2">
        <v>38635</v>
      </c>
      <c r="AF4909">
        <v>2.76</v>
      </c>
      <c r="AG4909" s="2">
        <v>38575</v>
      </c>
      <c r="AH4909">
        <v>72.25</v>
      </c>
      <c r="AI4909" s="37">
        <v>38670</v>
      </c>
      <c r="AJ4909" s="57">
        <v>4.4000000000000004</v>
      </c>
      <c r="AK4909" s="37">
        <v>38670</v>
      </c>
      <c r="AL4909" s="57">
        <v>4.6100000000000003</v>
      </c>
      <c r="AM4909" s="2">
        <v>38411</v>
      </c>
      <c r="AN4909">
        <v>2.52</v>
      </c>
      <c r="AO4909" s="2">
        <v>38407</v>
      </c>
      <c r="AP4909">
        <v>7717.01</v>
      </c>
    </row>
    <row r="4910" spans="25:42" x14ac:dyDescent="0.2">
      <c r="Y4910" s="2">
        <v>38565</v>
      </c>
      <c r="Z4910">
        <v>2.74</v>
      </c>
      <c r="AA4910" s="2">
        <v>38531</v>
      </c>
      <c r="AB4910">
        <v>2.6</v>
      </c>
      <c r="AC4910" s="2">
        <v>38601</v>
      </c>
      <c r="AD4910">
        <v>2.7625000000000002</v>
      </c>
      <c r="AE4910" s="2">
        <v>38632</v>
      </c>
      <c r="AF4910">
        <v>2.7774999999999999</v>
      </c>
      <c r="AG4910" s="2">
        <v>38574</v>
      </c>
      <c r="AH4910">
        <v>72.97</v>
      </c>
      <c r="AI4910" s="37">
        <v>38667</v>
      </c>
      <c r="AJ4910" s="58" t="e">
        <f>NA()</f>
        <v>#N/A</v>
      </c>
      <c r="AK4910" s="37">
        <v>38667</v>
      </c>
      <c r="AL4910" s="57" t="e">
        <v>#N/A</v>
      </c>
      <c r="AM4910" s="2">
        <v>38408</v>
      </c>
      <c r="AN4910">
        <v>2.54</v>
      </c>
      <c r="AO4910" s="2">
        <v>38406</v>
      </c>
      <c r="AP4910">
        <v>7695.33</v>
      </c>
    </row>
    <row r="4911" spans="25:42" x14ac:dyDescent="0.2">
      <c r="Y4911" s="2">
        <v>38562</v>
      </c>
      <c r="Z4911">
        <v>2.6749999999999998</v>
      </c>
      <c r="AA4911" s="2">
        <v>38530</v>
      </c>
      <c r="AB4911">
        <v>2.5249999999999999</v>
      </c>
      <c r="AC4911" s="2">
        <v>38600</v>
      </c>
      <c r="AD4911">
        <v>2.8149999999999999</v>
      </c>
      <c r="AE4911" s="2">
        <v>38631</v>
      </c>
      <c r="AF4911">
        <v>2.8149999999999999</v>
      </c>
      <c r="AG4911" s="2">
        <v>38573</v>
      </c>
      <c r="AH4911">
        <v>72.63</v>
      </c>
      <c r="AI4911" s="37">
        <v>38666</v>
      </c>
      <c r="AJ4911" s="57">
        <v>4.34</v>
      </c>
      <c r="AK4911" s="37">
        <v>38666</v>
      </c>
      <c r="AL4911" s="57">
        <v>4.55</v>
      </c>
      <c r="AM4911" s="2">
        <v>38407</v>
      </c>
      <c r="AN4911">
        <v>2.5499999999999998</v>
      </c>
      <c r="AO4911" s="2">
        <v>38405</v>
      </c>
      <c r="AP4911">
        <v>7692.37</v>
      </c>
    </row>
    <row r="4912" spans="25:42" x14ac:dyDescent="0.2">
      <c r="Y4912" s="2">
        <v>38561</v>
      </c>
      <c r="Z4912">
        <v>2.66</v>
      </c>
      <c r="AA4912" s="2">
        <v>38527</v>
      </c>
      <c r="AB4912">
        <v>2.5099999999999998</v>
      </c>
      <c r="AC4912" s="2">
        <v>38597</v>
      </c>
      <c r="AD4912">
        <v>2.8125</v>
      </c>
      <c r="AE4912" s="2">
        <v>38630</v>
      </c>
      <c r="AF4912">
        <v>2.8050000000000002</v>
      </c>
      <c r="AG4912" s="2">
        <v>38572</v>
      </c>
      <c r="AH4912">
        <v>75.19</v>
      </c>
      <c r="AI4912" s="37">
        <v>38665</v>
      </c>
      <c r="AJ4912" s="57">
        <v>4.37</v>
      </c>
      <c r="AK4912" s="37">
        <v>38665</v>
      </c>
      <c r="AL4912" s="57">
        <v>4.6399999999999997</v>
      </c>
      <c r="AM4912" s="2">
        <v>38406</v>
      </c>
      <c r="AN4912">
        <v>2.5299999999999998</v>
      </c>
      <c r="AO4912" s="2">
        <v>38401</v>
      </c>
      <c r="AP4912">
        <v>7689.94</v>
      </c>
    </row>
    <row r="4913" spans="25:42" x14ac:dyDescent="0.2">
      <c r="Y4913" s="2">
        <v>38560</v>
      </c>
      <c r="Z4913">
        <v>2.69</v>
      </c>
      <c r="AA4913" s="2">
        <v>38526</v>
      </c>
      <c r="AB4913">
        <v>2.5649999999999999</v>
      </c>
      <c r="AC4913" s="2">
        <v>38596</v>
      </c>
      <c r="AD4913">
        <v>2.8275000000000001</v>
      </c>
      <c r="AE4913" s="2">
        <v>38629</v>
      </c>
      <c r="AF4913">
        <v>2.8174999999999999</v>
      </c>
      <c r="AG4913" s="2">
        <v>38569</v>
      </c>
      <c r="AH4913">
        <v>75.97</v>
      </c>
      <c r="AI4913" s="37">
        <v>38664</v>
      </c>
      <c r="AJ4913" s="57">
        <v>4.34</v>
      </c>
      <c r="AK4913" s="37">
        <v>38664</v>
      </c>
      <c r="AL4913" s="57">
        <v>4.57</v>
      </c>
      <c r="AM4913" s="2">
        <v>38405</v>
      </c>
      <c r="AN4913">
        <v>2.57</v>
      </c>
      <c r="AO4913" s="2">
        <v>38400</v>
      </c>
      <c r="AP4913">
        <v>7689.85</v>
      </c>
    </row>
    <row r="4914" spans="25:42" x14ac:dyDescent="0.2">
      <c r="Y4914" s="2">
        <v>38559</v>
      </c>
      <c r="Z4914">
        <v>2.605</v>
      </c>
      <c r="AA4914" s="2">
        <v>38525</v>
      </c>
      <c r="AB4914">
        <v>2.6</v>
      </c>
      <c r="AC4914" s="2">
        <v>38590</v>
      </c>
      <c r="AD4914">
        <v>2.74</v>
      </c>
      <c r="AE4914" s="2">
        <v>38628</v>
      </c>
      <c r="AF4914">
        <v>2.8525</v>
      </c>
      <c r="AG4914" s="2">
        <v>38568</v>
      </c>
      <c r="AH4914">
        <v>77.599999999999994</v>
      </c>
      <c r="AI4914" s="37">
        <v>38663</v>
      </c>
      <c r="AJ4914" s="57">
        <v>4.3600000000000003</v>
      </c>
      <c r="AK4914" s="37">
        <v>38663</v>
      </c>
      <c r="AL4914" s="57">
        <v>4.6500000000000004</v>
      </c>
      <c r="AM4914" s="2">
        <v>38401</v>
      </c>
      <c r="AN4914">
        <v>2.5099999999999998</v>
      </c>
      <c r="AO4914" s="2">
        <v>38399</v>
      </c>
      <c r="AP4914">
        <v>7671.7</v>
      </c>
    </row>
    <row r="4915" spans="25:42" x14ac:dyDescent="0.2">
      <c r="Y4915" s="2">
        <v>38558</v>
      </c>
      <c r="Z4915">
        <v>2.69</v>
      </c>
      <c r="AA4915" s="2">
        <v>38524</v>
      </c>
      <c r="AB4915">
        <v>2.6850000000000001</v>
      </c>
      <c r="AC4915" s="2">
        <v>38589</v>
      </c>
      <c r="AD4915">
        <v>2.74</v>
      </c>
      <c r="AE4915" s="2">
        <v>38625</v>
      </c>
      <c r="AF4915">
        <v>2.8624999999999998</v>
      </c>
      <c r="AG4915" s="2">
        <v>38567</v>
      </c>
      <c r="AH4915">
        <v>78.19</v>
      </c>
      <c r="AI4915" s="37">
        <v>38660</v>
      </c>
      <c r="AJ4915" s="57">
        <v>4.34</v>
      </c>
      <c r="AK4915" s="37">
        <v>38660</v>
      </c>
      <c r="AL4915" s="57">
        <v>4.66</v>
      </c>
      <c r="AM4915" s="2">
        <v>38400</v>
      </c>
      <c r="AN4915">
        <v>2.5</v>
      </c>
      <c r="AO4915" s="2">
        <v>38398</v>
      </c>
      <c r="AP4915">
        <v>7674.14</v>
      </c>
    </row>
    <row r="4916" spans="25:42" x14ac:dyDescent="0.2">
      <c r="Y4916" s="2">
        <v>38555</v>
      </c>
      <c r="Z4916">
        <v>2.6</v>
      </c>
      <c r="AA4916" s="2">
        <v>38523</v>
      </c>
      <c r="AB4916">
        <v>2.66</v>
      </c>
      <c r="AC4916" s="2">
        <v>38588</v>
      </c>
      <c r="AD4916">
        <v>2.7650000000000001</v>
      </c>
      <c r="AE4916" s="2">
        <v>38624</v>
      </c>
      <c r="AF4916">
        <v>2.8525</v>
      </c>
      <c r="AG4916" s="2">
        <v>38566</v>
      </c>
      <c r="AH4916">
        <v>76.8</v>
      </c>
      <c r="AI4916" s="37">
        <v>38659</v>
      </c>
      <c r="AJ4916" s="57">
        <v>4.33</v>
      </c>
      <c r="AK4916" s="37">
        <v>38659</v>
      </c>
      <c r="AL4916" s="57">
        <v>4.6500000000000004</v>
      </c>
      <c r="AM4916" s="2">
        <v>38399</v>
      </c>
      <c r="AN4916">
        <v>2.48</v>
      </c>
      <c r="AO4916" s="2">
        <v>38397</v>
      </c>
      <c r="AP4916">
        <v>7630.85</v>
      </c>
    </row>
    <row r="4917" spans="25:42" x14ac:dyDescent="0.2">
      <c r="Y4917" s="2">
        <v>38554</v>
      </c>
      <c r="Z4917">
        <v>2.585</v>
      </c>
      <c r="AA4917" s="2">
        <v>38520</v>
      </c>
      <c r="AB4917">
        <v>2.6349999999999998</v>
      </c>
      <c r="AC4917" s="2">
        <v>38587</v>
      </c>
      <c r="AD4917">
        <v>2.7349999999999999</v>
      </c>
      <c r="AE4917" s="2">
        <v>38623</v>
      </c>
      <c r="AF4917">
        <v>2.8325</v>
      </c>
      <c r="AG4917" s="2">
        <v>38565</v>
      </c>
      <c r="AH4917">
        <v>76.52</v>
      </c>
      <c r="AI4917" s="37">
        <v>38658</v>
      </c>
      <c r="AJ4917" s="57">
        <v>4.3099999999999996</v>
      </c>
      <c r="AK4917" s="37">
        <v>38658</v>
      </c>
      <c r="AL4917" s="57">
        <v>4.6100000000000003</v>
      </c>
      <c r="AM4917" s="2">
        <v>38398</v>
      </c>
      <c r="AN4917">
        <v>2.5299999999999998</v>
      </c>
      <c r="AO4917" s="2">
        <v>38394</v>
      </c>
      <c r="AP4917">
        <v>7634.84</v>
      </c>
    </row>
    <row r="4918" spans="25:42" x14ac:dyDescent="0.2">
      <c r="Y4918" s="2">
        <v>38553</v>
      </c>
      <c r="Z4918">
        <v>2.57</v>
      </c>
      <c r="AA4918" s="2">
        <v>38519</v>
      </c>
      <c r="AB4918">
        <v>2.645</v>
      </c>
      <c r="AC4918" s="2">
        <v>38586</v>
      </c>
      <c r="AD4918">
        <v>2.73</v>
      </c>
      <c r="AE4918" s="2">
        <v>38622</v>
      </c>
      <c r="AF4918">
        <v>2.8125</v>
      </c>
      <c r="AG4918" s="2">
        <v>38562</v>
      </c>
      <c r="AH4918">
        <v>74.8</v>
      </c>
      <c r="AI4918" s="37">
        <v>38657</v>
      </c>
      <c r="AJ4918" s="57">
        <v>4.3099999999999996</v>
      </c>
      <c r="AK4918" s="37">
        <v>38657</v>
      </c>
      <c r="AL4918" s="57">
        <v>4.58</v>
      </c>
      <c r="AM4918" s="2">
        <v>38397</v>
      </c>
      <c r="AN4918">
        <v>2.5099999999999998</v>
      </c>
      <c r="AO4918" s="2">
        <v>38393</v>
      </c>
      <c r="AP4918">
        <v>7629.25</v>
      </c>
    </row>
    <row r="4919" spans="25:42" x14ac:dyDescent="0.2">
      <c r="Y4919" s="2">
        <v>38552</v>
      </c>
      <c r="Z4919">
        <v>2.5299999999999998</v>
      </c>
      <c r="AA4919" s="2">
        <v>38518</v>
      </c>
      <c r="AB4919">
        <v>2.61</v>
      </c>
      <c r="AC4919" s="2">
        <v>38583</v>
      </c>
      <c r="AD4919">
        <v>2.7349999999999999</v>
      </c>
      <c r="AE4919" s="2">
        <v>38621</v>
      </c>
      <c r="AF4919">
        <v>2.8174999999999999</v>
      </c>
      <c r="AG4919" s="2">
        <v>38561</v>
      </c>
      <c r="AH4919">
        <v>72.510000000000005</v>
      </c>
      <c r="AI4919" s="37">
        <v>38656</v>
      </c>
      <c r="AJ4919" s="57">
        <v>4.3099999999999996</v>
      </c>
      <c r="AK4919" s="37">
        <v>38656</v>
      </c>
      <c r="AL4919" s="57">
        <v>4.57</v>
      </c>
      <c r="AM4919" s="2">
        <v>38394</v>
      </c>
      <c r="AN4919">
        <v>2.5</v>
      </c>
      <c r="AO4919" s="2">
        <v>38392</v>
      </c>
      <c r="AP4919">
        <v>7616.82</v>
      </c>
    </row>
    <row r="4920" spans="25:42" x14ac:dyDescent="0.2">
      <c r="Y4920" s="2">
        <v>38548</v>
      </c>
      <c r="Z4920">
        <v>2.5550000000000002</v>
      </c>
      <c r="AA4920" s="2">
        <v>38517</v>
      </c>
      <c r="AB4920">
        <v>2.69</v>
      </c>
      <c r="AC4920" s="2">
        <v>38582</v>
      </c>
      <c r="AD4920">
        <v>2.74</v>
      </c>
      <c r="AE4920" s="2">
        <v>38618</v>
      </c>
      <c r="AF4920">
        <v>2.8250000000000002</v>
      </c>
      <c r="AG4920" s="2">
        <v>38560</v>
      </c>
      <c r="AH4920">
        <v>73.78</v>
      </c>
      <c r="AI4920" s="37">
        <v>38653</v>
      </c>
      <c r="AJ4920" s="57">
        <v>4.28</v>
      </c>
      <c r="AK4920" s="37">
        <v>38653</v>
      </c>
      <c r="AL4920" s="57">
        <v>4.58</v>
      </c>
      <c r="AM4920" s="2">
        <v>38393</v>
      </c>
      <c r="AN4920">
        <v>2.5099999999999998</v>
      </c>
      <c r="AO4920" s="2">
        <v>38391</v>
      </c>
      <c r="AP4920">
        <v>7623.39</v>
      </c>
    </row>
    <row r="4921" spans="25:42" x14ac:dyDescent="0.2">
      <c r="Y4921" s="2">
        <v>38547</v>
      </c>
      <c r="Z4921">
        <v>2.63</v>
      </c>
      <c r="AA4921" s="2">
        <v>38516</v>
      </c>
      <c r="AB4921">
        <v>2.6749999999999998</v>
      </c>
      <c r="AC4921" s="2">
        <v>38581</v>
      </c>
      <c r="AD4921">
        <v>2.74</v>
      </c>
      <c r="AE4921" s="2">
        <v>38617</v>
      </c>
      <c r="AF4921">
        <v>2.8125</v>
      </c>
      <c r="AG4921" s="2">
        <v>38559</v>
      </c>
      <c r="AH4921">
        <v>74.069999999999993</v>
      </c>
      <c r="AI4921" s="37">
        <v>38652</v>
      </c>
      <c r="AJ4921" s="57">
        <v>4.26</v>
      </c>
      <c r="AK4921" s="37">
        <v>38652</v>
      </c>
      <c r="AL4921" s="57">
        <v>4.57</v>
      </c>
      <c r="AM4921" s="2">
        <v>38392</v>
      </c>
      <c r="AN4921">
        <v>2.5</v>
      </c>
      <c r="AO4921" s="2">
        <v>38390</v>
      </c>
      <c r="AP4921">
        <v>7619.28</v>
      </c>
    </row>
    <row r="4922" spans="25:42" x14ac:dyDescent="0.2">
      <c r="Y4922" s="2">
        <v>38546</v>
      </c>
      <c r="Z4922">
        <v>2.7050000000000001</v>
      </c>
      <c r="AA4922" s="2">
        <v>38513</v>
      </c>
      <c r="AB4922">
        <v>2.7149999999999999</v>
      </c>
      <c r="AC4922" s="2">
        <v>38580</v>
      </c>
      <c r="AD4922">
        <v>2.7650000000000001</v>
      </c>
      <c r="AE4922" s="2">
        <v>38616</v>
      </c>
      <c r="AF4922">
        <v>2.7825000000000002</v>
      </c>
      <c r="AG4922" s="2">
        <v>38558</v>
      </c>
      <c r="AH4922">
        <v>75.77</v>
      </c>
      <c r="AI4922" s="37">
        <v>38651</v>
      </c>
      <c r="AJ4922" s="57">
        <v>4.2699999999999996</v>
      </c>
      <c r="AK4922" s="37">
        <v>38651</v>
      </c>
      <c r="AL4922" s="57">
        <v>4.5999999999999996</v>
      </c>
      <c r="AM4922" s="2">
        <v>38391</v>
      </c>
      <c r="AN4922">
        <v>2.48</v>
      </c>
      <c r="AO4922" s="2">
        <v>38387</v>
      </c>
      <c r="AP4922">
        <v>7617.14</v>
      </c>
    </row>
    <row r="4923" spans="25:42" x14ac:dyDescent="0.2">
      <c r="Y4923" s="2">
        <v>38545</v>
      </c>
      <c r="Z4923">
        <v>2.645</v>
      </c>
      <c r="AA4923" s="2">
        <v>38512</v>
      </c>
      <c r="AB4923">
        <v>2.6949999999999998</v>
      </c>
      <c r="AC4923" s="2">
        <v>38579</v>
      </c>
      <c r="AD4923">
        <v>2.7250000000000001</v>
      </c>
      <c r="AE4923" s="2">
        <v>38615</v>
      </c>
      <c r="AF4923">
        <v>2.8075000000000001</v>
      </c>
      <c r="AG4923" s="2">
        <v>38555</v>
      </c>
      <c r="AH4923">
        <v>75.540000000000006</v>
      </c>
      <c r="AI4923" s="37">
        <v>38650</v>
      </c>
      <c r="AJ4923" s="57">
        <v>4.26</v>
      </c>
      <c r="AK4923" s="37">
        <v>38650</v>
      </c>
      <c r="AL4923" s="57">
        <v>4.54</v>
      </c>
      <c r="AM4923" s="2">
        <v>38390</v>
      </c>
      <c r="AN4923">
        <v>2.5</v>
      </c>
      <c r="AO4923" s="2">
        <v>38386</v>
      </c>
      <c r="AP4923">
        <v>7616.79</v>
      </c>
    </row>
    <row r="4924" spans="25:42" x14ac:dyDescent="0.2">
      <c r="Y4924" s="2">
        <v>38544</v>
      </c>
      <c r="Z4924">
        <v>2.645</v>
      </c>
      <c r="AA4924" s="2">
        <v>38511</v>
      </c>
      <c r="AB4924">
        <v>2.7</v>
      </c>
      <c r="AC4924" s="2">
        <v>38576</v>
      </c>
      <c r="AD4924">
        <v>2.7450000000000001</v>
      </c>
      <c r="AE4924" s="2">
        <v>38614</v>
      </c>
      <c r="AF4924">
        <v>2.8624999999999998</v>
      </c>
      <c r="AG4924" s="2">
        <v>38554</v>
      </c>
      <c r="AH4924">
        <v>78.5</v>
      </c>
      <c r="AI4924" s="37">
        <v>38649</v>
      </c>
      <c r="AJ4924" s="57">
        <v>4.22</v>
      </c>
      <c r="AK4924" s="37">
        <v>38649</v>
      </c>
      <c r="AL4924" s="57">
        <v>4.45</v>
      </c>
      <c r="AM4924" s="2">
        <v>38387</v>
      </c>
      <c r="AN4924">
        <v>2.5099999999999998</v>
      </c>
      <c r="AO4924" s="2">
        <v>38385</v>
      </c>
      <c r="AP4924">
        <v>7623.07</v>
      </c>
    </row>
    <row r="4925" spans="25:42" x14ac:dyDescent="0.2">
      <c r="Y4925" s="2">
        <v>38541</v>
      </c>
      <c r="Z4925">
        <v>2.65</v>
      </c>
      <c r="AA4925" s="2">
        <v>38510</v>
      </c>
      <c r="AB4925">
        <v>2.72</v>
      </c>
      <c r="AC4925" s="2">
        <v>38575</v>
      </c>
      <c r="AD4925">
        <v>2.7050000000000001</v>
      </c>
      <c r="AE4925" s="2">
        <v>38611</v>
      </c>
      <c r="AF4925">
        <v>2.855</v>
      </c>
      <c r="AG4925" s="2">
        <v>38553</v>
      </c>
      <c r="AH4925">
        <v>74.16</v>
      </c>
      <c r="AI4925" s="37">
        <v>38646</v>
      </c>
      <c r="AJ4925" s="57">
        <v>4.18</v>
      </c>
      <c r="AK4925" s="37">
        <v>38646</v>
      </c>
      <c r="AL4925" s="57">
        <v>4.3899999999999997</v>
      </c>
      <c r="AM4925" s="2">
        <v>38386</v>
      </c>
      <c r="AN4925">
        <v>2.4900000000000002</v>
      </c>
      <c r="AO4925" s="2">
        <v>38384</v>
      </c>
      <c r="AP4925">
        <v>7617.79</v>
      </c>
    </row>
    <row r="4926" spans="25:42" x14ac:dyDescent="0.2">
      <c r="Y4926" s="2">
        <v>38540</v>
      </c>
      <c r="Z4926">
        <v>2.6549999999999998</v>
      </c>
      <c r="AA4926" s="2">
        <v>38509</v>
      </c>
      <c r="AB4926">
        <v>2.74</v>
      </c>
      <c r="AC4926" s="2">
        <v>38574</v>
      </c>
      <c r="AD4926">
        <v>2.7050000000000001</v>
      </c>
      <c r="AE4926" s="2">
        <v>38610</v>
      </c>
      <c r="AF4926">
        <v>2.8275000000000001</v>
      </c>
      <c r="AG4926" s="2">
        <v>38552</v>
      </c>
      <c r="AH4926">
        <v>77.42</v>
      </c>
      <c r="AI4926" s="37">
        <v>38645</v>
      </c>
      <c r="AJ4926" s="57">
        <v>4.2</v>
      </c>
      <c r="AK4926" s="37">
        <v>38645</v>
      </c>
      <c r="AL4926" s="58">
        <v>4.46</v>
      </c>
      <c r="AM4926" s="2">
        <v>38385</v>
      </c>
      <c r="AN4926">
        <v>2.29</v>
      </c>
      <c r="AO4926" s="2">
        <v>38383</v>
      </c>
      <c r="AP4926">
        <v>7627.74</v>
      </c>
    </row>
    <row r="4927" spans="25:42" x14ac:dyDescent="0.2">
      <c r="Y4927" s="2">
        <v>38539</v>
      </c>
      <c r="Z4927">
        <v>2.61</v>
      </c>
      <c r="AA4927" s="2">
        <v>38506</v>
      </c>
      <c r="AB4927">
        <v>2.73</v>
      </c>
      <c r="AC4927" s="2">
        <v>38573</v>
      </c>
      <c r="AD4927">
        <v>2.7149999999999999</v>
      </c>
      <c r="AE4927" s="2">
        <v>38609</v>
      </c>
      <c r="AF4927">
        <v>2.7825000000000002</v>
      </c>
      <c r="AG4927" s="2">
        <v>38551</v>
      </c>
      <c r="AH4927">
        <v>76.62</v>
      </c>
      <c r="AI4927" s="37">
        <v>38644</v>
      </c>
      <c r="AJ4927" s="57">
        <v>4.18</v>
      </c>
      <c r="AK4927" s="37">
        <v>38644</v>
      </c>
      <c r="AL4927" s="57">
        <v>4.47</v>
      </c>
      <c r="AM4927" s="2">
        <v>38384</v>
      </c>
      <c r="AN4927">
        <v>2.4</v>
      </c>
      <c r="AO4927" s="2">
        <v>38380</v>
      </c>
      <c r="AP4927">
        <v>7618.73</v>
      </c>
    </row>
    <row r="4928" spans="25:42" x14ac:dyDescent="0.2">
      <c r="Y4928" s="2">
        <v>38538</v>
      </c>
      <c r="Z4928">
        <v>2.585</v>
      </c>
      <c r="AA4928" s="2">
        <v>38504</v>
      </c>
      <c r="AB4928">
        <v>2.8</v>
      </c>
      <c r="AC4928" s="2">
        <v>38572</v>
      </c>
      <c r="AD4928">
        <v>2.7250000000000001</v>
      </c>
      <c r="AE4928" s="2">
        <v>38608</v>
      </c>
      <c r="AF4928">
        <v>2.7650000000000001</v>
      </c>
      <c r="AG4928" s="2">
        <v>38548</v>
      </c>
      <c r="AH4928">
        <v>77.5</v>
      </c>
      <c r="AI4928" s="37">
        <v>38643</v>
      </c>
      <c r="AJ4928" s="57">
        <v>4.1900000000000004</v>
      </c>
      <c r="AK4928" s="37">
        <v>38643</v>
      </c>
      <c r="AL4928" s="57">
        <v>4.49</v>
      </c>
      <c r="AM4928" s="2">
        <v>38383</v>
      </c>
      <c r="AN4928">
        <v>2.5</v>
      </c>
      <c r="AO4928" s="2">
        <v>38379</v>
      </c>
      <c r="AP4928">
        <v>7622.88</v>
      </c>
    </row>
    <row r="4929" spans="25:42" x14ac:dyDescent="0.2">
      <c r="Y4929" s="2">
        <v>38534</v>
      </c>
      <c r="Z4929">
        <v>2.57</v>
      </c>
      <c r="AA4929" s="2">
        <v>38503</v>
      </c>
      <c r="AB4929">
        <v>2.76</v>
      </c>
      <c r="AC4929" s="2">
        <v>38569</v>
      </c>
      <c r="AD4929">
        <v>2.71</v>
      </c>
      <c r="AE4929" s="2">
        <v>38607</v>
      </c>
      <c r="AF4929">
        <v>2.7774999999999999</v>
      </c>
      <c r="AG4929" s="2">
        <v>38547</v>
      </c>
      <c r="AH4929">
        <v>76.47</v>
      </c>
      <c r="AI4929" s="37">
        <v>38642</v>
      </c>
      <c r="AJ4929" s="57">
        <v>4.21</v>
      </c>
      <c r="AK4929" s="37">
        <v>38642</v>
      </c>
      <c r="AL4929" s="57">
        <v>4.5</v>
      </c>
      <c r="AM4929" s="2">
        <v>38380</v>
      </c>
      <c r="AN4929">
        <v>2.48</v>
      </c>
      <c r="AO4929" s="2">
        <v>38378</v>
      </c>
      <c r="AP4929">
        <v>7622.13</v>
      </c>
    </row>
    <row r="4930" spans="25:42" x14ac:dyDescent="0.2">
      <c r="Y4930" s="2">
        <v>38533</v>
      </c>
      <c r="Z4930">
        <v>2.585</v>
      </c>
      <c r="AA4930" s="2">
        <v>38498</v>
      </c>
      <c r="AB4930">
        <v>2.84</v>
      </c>
      <c r="AC4930" s="2">
        <v>38568</v>
      </c>
      <c r="AD4930">
        <v>2.6850000000000001</v>
      </c>
      <c r="AE4930" s="2">
        <v>38604</v>
      </c>
      <c r="AF4930">
        <v>2.7774999999999999</v>
      </c>
      <c r="AG4930" s="2">
        <v>38546</v>
      </c>
      <c r="AH4930">
        <v>81.489999999999995</v>
      </c>
      <c r="AI4930" s="37">
        <v>38639</v>
      </c>
      <c r="AJ4930" s="57">
        <v>4.1500000000000004</v>
      </c>
      <c r="AK4930" s="37">
        <v>38639</v>
      </c>
      <c r="AL4930" s="57">
        <v>4.4800000000000004</v>
      </c>
      <c r="AM4930" s="2">
        <v>38379</v>
      </c>
      <c r="AN4930">
        <v>2.39</v>
      </c>
      <c r="AO4930" s="2">
        <v>38377</v>
      </c>
      <c r="AP4930">
        <v>7621.29</v>
      </c>
    </row>
    <row r="4931" spans="25:42" x14ac:dyDescent="0.2">
      <c r="Y4931" s="2">
        <v>38532</v>
      </c>
      <c r="Z4931">
        <v>2.62</v>
      </c>
      <c r="AA4931" s="2">
        <v>38497</v>
      </c>
      <c r="AB4931">
        <v>2.83</v>
      </c>
      <c r="AC4931" s="2">
        <v>38567</v>
      </c>
      <c r="AD4931">
        <v>2.6749999999999998</v>
      </c>
      <c r="AE4931" s="2">
        <v>38603</v>
      </c>
      <c r="AF4931">
        <v>2.7725</v>
      </c>
      <c r="AG4931" s="2">
        <v>38545</v>
      </c>
      <c r="AH4931">
        <v>81.08</v>
      </c>
      <c r="AI4931" s="37">
        <v>38638</v>
      </c>
      <c r="AJ4931" s="57">
        <v>4.1399999999999997</v>
      </c>
      <c r="AK4931" s="37">
        <v>38638</v>
      </c>
      <c r="AL4931" s="57">
        <v>4.4800000000000004</v>
      </c>
      <c r="AM4931" s="2">
        <v>38378</v>
      </c>
      <c r="AN4931">
        <v>2.33</v>
      </c>
      <c r="AO4931" s="2">
        <v>38376</v>
      </c>
      <c r="AP4931">
        <v>7617</v>
      </c>
    </row>
    <row r="4932" spans="25:42" x14ac:dyDescent="0.2">
      <c r="Y4932" s="2">
        <v>38531</v>
      </c>
      <c r="Z4932">
        <v>2.6</v>
      </c>
      <c r="AA4932" s="2">
        <v>38496</v>
      </c>
      <c r="AB4932">
        <v>2.9</v>
      </c>
      <c r="AC4932" s="2">
        <v>38566</v>
      </c>
      <c r="AD4932">
        <v>2.6549999999999998</v>
      </c>
      <c r="AE4932" s="2">
        <v>38602</v>
      </c>
      <c r="AF4932">
        <v>2.75</v>
      </c>
      <c r="AG4932" s="2">
        <v>38544</v>
      </c>
      <c r="AH4932">
        <v>82.93</v>
      </c>
      <c r="AI4932" s="37">
        <v>38637</v>
      </c>
      <c r="AJ4932" s="57">
        <v>4.1399999999999997</v>
      </c>
      <c r="AK4932" s="37">
        <v>38637</v>
      </c>
      <c r="AL4932" s="57">
        <v>4.45</v>
      </c>
      <c r="AM4932" s="2">
        <v>38377</v>
      </c>
      <c r="AN4932">
        <v>2.29</v>
      </c>
      <c r="AO4932" s="2">
        <v>38373</v>
      </c>
      <c r="AP4932">
        <v>7614.47</v>
      </c>
    </row>
    <row r="4933" spans="25:42" x14ac:dyDescent="0.2">
      <c r="Y4933" s="2">
        <v>38530</v>
      </c>
      <c r="Z4933">
        <v>2.5249999999999999</v>
      </c>
      <c r="AA4933" s="2">
        <v>38495</v>
      </c>
      <c r="AB4933">
        <v>2.93</v>
      </c>
      <c r="AC4933" s="2">
        <v>38565</v>
      </c>
      <c r="AD4933">
        <v>2.6850000000000001</v>
      </c>
      <c r="AE4933" s="2">
        <v>38601</v>
      </c>
      <c r="AF4933">
        <v>2.7250000000000001</v>
      </c>
      <c r="AG4933" s="2">
        <v>38541</v>
      </c>
      <c r="AH4933">
        <v>80.12</v>
      </c>
      <c r="AI4933" s="37">
        <v>38636</v>
      </c>
      <c r="AJ4933" s="57">
        <v>4.1399999999999997</v>
      </c>
      <c r="AK4933" s="37">
        <v>38636</v>
      </c>
      <c r="AL4933" s="57">
        <v>4.3899999999999997</v>
      </c>
      <c r="AM4933" s="2">
        <v>38376</v>
      </c>
      <c r="AN4933">
        <v>2.2599999999999998</v>
      </c>
      <c r="AO4933" s="2">
        <v>38372</v>
      </c>
      <c r="AP4933">
        <v>7613.22</v>
      </c>
    </row>
    <row r="4934" spans="25:42" x14ac:dyDescent="0.2">
      <c r="Y4934" s="2">
        <v>38527</v>
      </c>
      <c r="Z4934">
        <v>2.5099999999999998</v>
      </c>
      <c r="AA4934" s="2">
        <v>38492</v>
      </c>
      <c r="AB4934">
        <v>2.9649999999999999</v>
      </c>
      <c r="AC4934" s="2">
        <v>38562</v>
      </c>
      <c r="AD4934">
        <v>2.61</v>
      </c>
      <c r="AE4934" s="2">
        <v>38600</v>
      </c>
      <c r="AF4934">
        <v>2.7475000000000001</v>
      </c>
      <c r="AG4934" s="2">
        <v>38540</v>
      </c>
      <c r="AH4934">
        <v>87.85</v>
      </c>
      <c r="AI4934" s="37">
        <v>38635</v>
      </c>
      <c r="AJ4934" s="58" t="e">
        <f>NA()</f>
        <v>#N/A</v>
      </c>
      <c r="AK4934" s="37">
        <v>38635</v>
      </c>
      <c r="AL4934" s="58" t="e">
        <v>#N/A</v>
      </c>
      <c r="AM4934" s="2">
        <v>38373</v>
      </c>
      <c r="AN4934">
        <v>2.2599999999999998</v>
      </c>
      <c r="AO4934" s="2">
        <v>38371</v>
      </c>
      <c r="AP4934">
        <v>7613.77</v>
      </c>
    </row>
    <row r="4935" spans="25:42" x14ac:dyDescent="0.2">
      <c r="Y4935" s="2">
        <v>38526</v>
      </c>
      <c r="Z4935">
        <v>2.5649999999999999</v>
      </c>
      <c r="AA4935" s="2">
        <v>38491</v>
      </c>
      <c r="AB4935">
        <v>2.8650000000000002</v>
      </c>
      <c r="AC4935" s="2">
        <v>38561</v>
      </c>
      <c r="AD4935">
        <v>2.6</v>
      </c>
      <c r="AE4935" s="2">
        <v>38597</v>
      </c>
      <c r="AF4935">
        <v>2.7524999999999999</v>
      </c>
      <c r="AG4935" s="2">
        <v>38539</v>
      </c>
      <c r="AH4935">
        <v>86.29</v>
      </c>
      <c r="AI4935" s="37">
        <v>38632</v>
      </c>
      <c r="AJ4935" s="57">
        <v>4.0599999999999996</v>
      </c>
      <c r="AK4935" s="37">
        <v>38632</v>
      </c>
      <c r="AL4935" s="57">
        <v>4.3499999999999996</v>
      </c>
      <c r="AM4935" s="2">
        <v>38372</v>
      </c>
      <c r="AN4935">
        <v>2.25</v>
      </c>
      <c r="AO4935" s="2">
        <v>38370</v>
      </c>
      <c r="AP4935">
        <v>7608.11</v>
      </c>
    </row>
    <row r="4936" spans="25:42" x14ac:dyDescent="0.2">
      <c r="Y4936" s="2">
        <v>38525</v>
      </c>
      <c r="Z4936">
        <v>2.6</v>
      </c>
      <c r="AA4936" s="2">
        <v>38490</v>
      </c>
      <c r="AB4936">
        <v>2.9350000000000001</v>
      </c>
      <c r="AC4936" s="2">
        <v>38560</v>
      </c>
      <c r="AD4936">
        <v>2.645</v>
      </c>
      <c r="AE4936" s="2">
        <v>38596</v>
      </c>
      <c r="AF4936">
        <v>2.7425000000000002</v>
      </c>
      <c r="AG4936" s="2">
        <v>38538</v>
      </c>
      <c r="AH4936">
        <v>78.349999999999994</v>
      </c>
      <c r="AI4936" s="37">
        <v>38631</v>
      </c>
      <c r="AJ4936" s="57">
        <v>4.07</v>
      </c>
      <c r="AK4936" s="37">
        <v>38631</v>
      </c>
      <c r="AL4936" s="57">
        <v>4.37</v>
      </c>
      <c r="AM4936" s="2">
        <v>38371</v>
      </c>
      <c r="AN4936">
        <v>2.19</v>
      </c>
      <c r="AO4936" s="2">
        <v>38366</v>
      </c>
      <c r="AP4936">
        <v>7599.58</v>
      </c>
    </row>
    <row r="4937" spans="25:42" x14ac:dyDescent="0.2">
      <c r="Y4937" s="2">
        <v>38524</v>
      </c>
      <c r="Z4937">
        <v>2.6850000000000001</v>
      </c>
      <c r="AA4937" s="2">
        <v>38489</v>
      </c>
      <c r="AB4937">
        <v>2.89</v>
      </c>
      <c r="AC4937" s="2">
        <v>38559</v>
      </c>
      <c r="AD4937">
        <v>2.5950000000000002</v>
      </c>
      <c r="AE4937" s="2">
        <v>38590</v>
      </c>
      <c r="AF4937">
        <v>2.6749999999999998</v>
      </c>
      <c r="AG4937" s="2">
        <v>38537</v>
      </c>
      <c r="AH4937">
        <v>78.849999999999994</v>
      </c>
      <c r="AI4937" s="37">
        <v>38630</v>
      </c>
      <c r="AJ4937" s="57">
        <v>4.07</v>
      </c>
      <c r="AK4937" s="37">
        <v>38630</v>
      </c>
      <c r="AL4937" s="57">
        <v>4.3600000000000003</v>
      </c>
      <c r="AM4937" s="2">
        <v>38370</v>
      </c>
      <c r="AN4937">
        <v>2.31</v>
      </c>
      <c r="AO4937" s="2">
        <v>38365</v>
      </c>
      <c r="AP4937">
        <v>7601.17</v>
      </c>
    </row>
    <row r="4938" spans="25:42" x14ac:dyDescent="0.2">
      <c r="Y4938" s="2">
        <v>38523</v>
      </c>
      <c r="Z4938">
        <v>2.66</v>
      </c>
      <c r="AA4938" s="2">
        <v>38488</v>
      </c>
      <c r="AB4938">
        <v>2.89</v>
      </c>
      <c r="AC4938" s="2">
        <v>38558</v>
      </c>
      <c r="AD4938">
        <v>2.6349999999999998</v>
      </c>
      <c r="AE4938" s="2">
        <v>38589</v>
      </c>
      <c r="AF4938">
        <v>2.68</v>
      </c>
      <c r="AG4938" s="2">
        <v>38534</v>
      </c>
      <c r="AH4938">
        <v>78.849999999999994</v>
      </c>
      <c r="AI4938" s="37">
        <v>38629</v>
      </c>
      <c r="AJ4938" s="57">
        <v>4.09</v>
      </c>
      <c r="AK4938" s="37">
        <v>38629</v>
      </c>
      <c r="AL4938" s="57">
        <v>4.38</v>
      </c>
      <c r="AM4938" s="2">
        <v>38366</v>
      </c>
      <c r="AN4938">
        <v>2.29</v>
      </c>
      <c r="AO4938" s="2">
        <v>38364</v>
      </c>
      <c r="AP4938">
        <v>7597.56</v>
      </c>
    </row>
    <row r="4939" spans="25:42" x14ac:dyDescent="0.2">
      <c r="Y4939" s="2">
        <v>38520</v>
      </c>
      <c r="Z4939">
        <v>2.6349999999999998</v>
      </c>
      <c r="AA4939" s="2">
        <v>38485</v>
      </c>
      <c r="AB4939">
        <v>2.9449999999999998</v>
      </c>
      <c r="AC4939" s="2">
        <v>38555</v>
      </c>
      <c r="AD4939">
        <v>2.64</v>
      </c>
      <c r="AE4939" s="2">
        <v>38588</v>
      </c>
      <c r="AF4939">
        <v>2.71</v>
      </c>
      <c r="AG4939" s="2">
        <v>38533</v>
      </c>
      <c r="AH4939">
        <v>75.599999999999994</v>
      </c>
      <c r="AI4939" s="37">
        <v>38628</v>
      </c>
      <c r="AJ4939" s="57">
        <v>4.09</v>
      </c>
      <c r="AK4939" s="37">
        <v>38628</v>
      </c>
      <c r="AL4939" s="57">
        <v>4.3899999999999997</v>
      </c>
      <c r="AM4939" s="2">
        <v>38365</v>
      </c>
      <c r="AN4939">
        <v>2.29</v>
      </c>
      <c r="AO4939" s="2">
        <v>38363</v>
      </c>
      <c r="AP4939">
        <v>7600.7</v>
      </c>
    </row>
    <row r="4940" spans="25:42" x14ac:dyDescent="0.2">
      <c r="Y4940" s="2">
        <v>38519</v>
      </c>
      <c r="Z4940">
        <v>2.645</v>
      </c>
      <c r="AA4940" s="2">
        <v>38484</v>
      </c>
      <c r="AB4940">
        <v>2.9550000000000001</v>
      </c>
      <c r="AC4940" s="2">
        <v>38554</v>
      </c>
      <c r="AD4940">
        <v>2.6</v>
      </c>
      <c r="AE4940" s="2">
        <v>38587</v>
      </c>
      <c r="AF4940">
        <v>2.6749999999999998</v>
      </c>
      <c r="AG4940" s="2">
        <v>38532</v>
      </c>
      <c r="AH4940">
        <v>76.790000000000006</v>
      </c>
      <c r="AI4940" s="37">
        <v>38625</v>
      </c>
      <c r="AJ4940" s="57">
        <v>4.01</v>
      </c>
      <c r="AK4940" s="37">
        <v>38625</v>
      </c>
      <c r="AL4940" s="57">
        <v>4.34</v>
      </c>
      <c r="AM4940" s="2">
        <v>38364</v>
      </c>
      <c r="AN4940">
        <v>2.25</v>
      </c>
      <c r="AO4940" s="2">
        <v>38362</v>
      </c>
      <c r="AP4940">
        <v>7597.5</v>
      </c>
    </row>
    <row r="4941" spans="25:42" x14ac:dyDescent="0.2">
      <c r="Y4941" s="2">
        <v>38518</v>
      </c>
      <c r="Z4941">
        <v>2.61</v>
      </c>
      <c r="AA4941" s="2">
        <v>38483</v>
      </c>
      <c r="AB4941">
        <v>3.01</v>
      </c>
      <c r="AC4941" s="2">
        <v>38553</v>
      </c>
      <c r="AD4941">
        <v>2.585</v>
      </c>
      <c r="AE4941" s="2">
        <v>38586</v>
      </c>
      <c r="AF4941">
        <v>2.68</v>
      </c>
      <c r="AG4941" s="2">
        <v>38531</v>
      </c>
      <c r="AH4941">
        <v>75.7</v>
      </c>
      <c r="AI4941" s="37">
        <v>38624</v>
      </c>
      <c r="AJ4941" s="57">
        <v>3.97</v>
      </c>
      <c r="AK4941" s="37">
        <v>38624</v>
      </c>
      <c r="AL4941" s="57">
        <v>4.29</v>
      </c>
      <c r="AM4941" s="2">
        <v>38363</v>
      </c>
      <c r="AN4941">
        <v>2.2400000000000002</v>
      </c>
      <c r="AO4941" s="2">
        <v>38359</v>
      </c>
      <c r="AP4941">
        <v>7594</v>
      </c>
    </row>
    <row r="4942" spans="25:42" x14ac:dyDescent="0.2">
      <c r="Y4942" s="2">
        <v>38517</v>
      </c>
      <c r="Z4942">
        <v>2.69</v>
      </c>
      <c r="AA4942" s="2">
        <v>38482</v>
      </c>
      <c r="AB4942">
        <v>3.0249999999999999</v>
      </c>
      <c r="AC4942" s="2">
        <v>38552</v>
      </c>
      <c r="AD4942">
        <v>2.5550000000000002</v>
      </c>
      <c r="AE4942" s="2">
        <v>38583</v>
      </c>
      <c r="AF4942">
        <v>2.6850000000000001</v>
      </c>
      <c r="AG4942" s="2">
        <v>38530</v>
      </c>
      <c r="AH4942">
        <v>74.5</v>
      </c>
      <c r="AI4942" s="37">
        <v>38623</v>
      </c>
      <c r="AJ4942" s="57">
        <v>3.95</v>
      </c>
      <c r="AK4942" s="37">
        <v>38623</v>
      </c>
      <c r="AL4942" s="57">
        <v>4.26</v>
      </c>
      <c r="AM4942" s="2">
        <v>38362</v>
      </c>
      <c r="AN4942">
        <v>2.2599999999999998</v>
      </c>
      <c r="AO4942" s="2">
        <v>38358</v>
      </c>
      <c r="AP4942">
        <v>7595.65</v>
      </c>
    </row>
    <row r="4943" spans="25:42" x14ac:dyDescent="0.2">
      <c r="Y4943" s="2">
        <v>38516</v>
      </c>
      <c r="Z4943">
        <v>2.6749999999999998</v>
      </c>
      <c r="AA4943" s="2">
        <v>38481</v>
      </c>
      <c r="AB4943">
        <v>3.0350000000000001</v>
      </c>
      <c r="AC4943" s="2">
        <v>38548</v>
      </c>
      <c r="AD4943">
        <v>2.5499999999999998</v>
      </c>
      <c r="AE4943" s="2">
        <v>38582</v>
      </c>
      <c r="AF4943">
        <v>2.6850000000000001</v>
      </c>
      <c r="AG4943" s="2">
        <v>38527</v>
      </c>
      <c r="AH4943">
        <v>76</v>
      </c>
      <c r="AI4943" s="37">
        <v>38622</v>
      </c>
      <c r="AJ4943" s="57">
        <v>3.95</v>
      </c>
      <c r="AK4943" s="37">
        <v>38622</v>
      </c>
      <c r="AL4943" s="58">
        <v>4.3</v>
      </c>
      <c r="AM4943" s="2">
        <v>38359</v>
      </c>
      <c r="AN4943">
        <v>2.2400000000000002</v>
      </c>
      <c r="AO4943" s="2">
        <v>38357</v>
      </c>
      <c r="AP4943">
        <v>7601.7</v>
      </c>
    </row>
    <row r="4944" spans="25:42" x14ac:dyDescent="0.2">
      <c r="Y4944" s="2">
        <v>38513</v>
      </c>
      <c r="Z4944">
        <v>2.7149999999999999</v>
      </c>
      <c r="AA4944" s="2">
        <v>38478</v>
      </c>
      <c r="AB4944">
        <v>3.03</v>
      </c>
      <c r="AC4944" s="2">
        <v>38547</v>
      </c>
      <c r="AD4944">
        <v>2.605</v>
      </c>
      <c r="AE4944" s="2">
        <v>38581</v>
      </c>
      <c r="AF4944">
        <v>2.6850000000000001</v>
      </c>
      <c r="AG4944" s="2">
        <v>38526</v>
      </c>
      <c r="AH4944">
        <v>76.510000000000005</v>
      </c>
      <c r="AI4944" s="37">
        <v>38621</v>
      </c>
      <c r="AJ4944" s="57">
        <v>3.95</v>
      </c>
      <c r="AK4944" s="37">
        <v>38621</v>
      </c>
      <c r="AL4944" s="57">
        <v>4.3</v>
      </c>
      <c r="AM4944" s="2">
        <v>38358</v>
      </c>
      <c r="AN4944">
        <v>2.25</v>
      </c>
      <c r="AO4944" s="2">
        <v>38356</v>
      </c>
      <c r="AP4944">
        <v>7601.02</v>
      </c>
    </row>
    <row r="4945" spans="25:42" x14ac:dyDescent="0.2">
      <c r="Y4945" s="2">
        <v>38512</v>
      </c>
      <c r="Z4945">
        <v>2.6949999999999998</v>
      </c>
      <c r="AA4945" s="2">
        <v>38477</v>
      </c>
      <c r="AB4945">
        <v>3.01</v>
      </c>
      <c r="AC4945" s="2">
        <v>38546</v>
      </c>
      <c r="AD4945">
        <v>2.67</v>
      </c>
      <c r="AE4945" s="2">
        <v>38580</v>
      </c>
      <c r="AF4945">
        <v>2.7</v>
      </c>
      <c r="AG4945" s="2">
        <v>38525</v>
      </c>
      <c r="AH4945">
        <v>77.180000000000007</v>
      </c>
      <c r="AI4945" s="37">
        <v>38618</v>
      </c>
      <c r="AJ4945" s="57">
        <v>3.89</v>
      </c>
      <c r="AK4945" s="37">
        <v>38618</v>
      </c>
      <c r="AL4945" s="57">
        <v>4.25</v>
      </c>
      <c r="AM4945" s="2">
        <v>38357</v>
      </c>
      <c r="AN4945">
        <v>2.25</v>
      </c>
      <c r="AO4945" s="2">
        <v>38355</v>
      </c>
      <c r="AP4945">
        <v>7591.31</v>
      </c>
    </row>
    <row r="4946" spans="25:42" x14ac:dyDescent="0.2">
      <c r="Y4946" s="2">
        <v>38511</v>
      </c>
      <c r="Z4946">
        <v>2.7</v>
      </c>
      <c r="AA4946" s="2">
        <v>38476</v>
      </c>
      <c r="AB4946">
        <v>3.02</v>
      </c>
      <c r="AC4946" s="2">
        <v>38545</v>
      </c>
      <c r="AD4946">
        <v>2.62</v>
      </c>
      <c r="AE4946" s="2">
        <v>38579</v>
      </c>
      <c r="AF4946">
        <v>2.665</v>
      </c>
      <c r="AG4946" s="2">
        <v>38524</v>
      </c>
      <c r="AH4946">
        <v>73.5</v>
      </c>
      <c r="AI4946" s="37">
        <v>38617</v>
      </c>
      <c r="AJ4946" s="57">
        <v>3.86</v>
      </c>
      <c r="AK4946" s="37">
        <v>38617</v>
      </c>
      <c r="AL4946" s="57">
        <v>4.1900000000000004</v>
      </c>
      <c r="AM4946" s="2">
        <v>38356</v>
      </c>
      <c r="AN4946">
        <v>2.25</v>
      </c>
      <c r="AO4946" s="2">
        <v>38352</v>
      </c>
      <c r="AP4946">
        <v>7596.14</v>
      </c>
    </row>
    <row r="4947" spans="25:42" x14ac:dyDescent="0.2">
      <c r="Y4947" s="2">
        <v>38510</v>
      </c>
      <c r="Z4947">
        <v>2.72</v>
      </c>
      <c r="AA4947" s="2">
        <v>38475</v>
      </c>
      <c r="AB4947">
        <v>3.07</v>
      </c>
      <c r="AC4947" s="2">
        <v>38544</v>
      </c>
      <c r="AD4947">
        <v>2.645</v>
      </c>
      <c r="AE4947" s="2">
        <v>38576</v>
      </c>
      <c r="AF4947">
        <v>2.6749999999999998</v>
      </c>
      <c r="AG4947" s="2">
        <v>38523</v>
      </c>
      <c r="AH4947">
        <v>72.2</v>
      </c>
      <c r="AI4947" s="37">
        <v>38616</v>
      </c>
      <c r="AJ4947" s="57">
        <v>3.88</v>
      </c>
      <c r="AK4947" s="37">
        <v>38616</v>
      </c>
      <c r="AL4947" s="57">
        <v>4.1900000000000004</v>
      </c>
      <c r="AM4947" s="2">
        <v>38355</v>
      </c>
      <c r="AN4947">
        <v>2.31</v>
      </c>
      <c r="AO4947" s="2">
        <v>38351</v>
      </c>
      <c r="AP4947">
        <v>7521.28</v>
      </c>
    </row>
    <row r="4948" spans="25:42" x14ac:dyDescent="0.2">
      <c r="Y4948" s="2">
        <v>38509</v>
      </c>
      <c r="Z4948">
        <v>2.74</v>
      </c>
      <c r="AA4948" s="2">
        <v>38471</v>
      </c>
      <c r="AB4948">
        <v>3.14</v>
      </c>
      <c r="AC4948" s="2">
        <v>38541</v>
      </c>
      <c r="AD4948">
        <v>2.645</v>
      </c>
      <c r="AE4948" s="2">
        <v>38575</v>
      </c>
      <c r="AF4948">
        <v>2.68</v>
      </c>
      <c r="AG4948" s="2">
        <v>38520</v>
      </c>
      <c r="AH4948">
        <v>72.400000000000006</v>
      </c>
      <c r="AI4948" s="37">
        <v>38615</v>
      </c>
      <c r="AJ4948" s="57">
        <v>3.92</v>
      </c>
      <c r="AK4948" s="37">
        <v>38615</v>
      </c>
      <c r="AL4948" s="57">
        <v>4.26</v>
      </c>
      <c r="AM4948" s="2">
        <v>38352</v>
      </c>
      <c r="AN4948">
        <v>1.97</v>
      </c>
      <c r="AO4948" s="2">
        <v>38350</v>
      </c>
      <c r="AP4948">
        <v>7527.87</v>
      </c>
    </row>
    <row r="4949" spans="25:42" x14ac:dyDescent="0.2">
      <c r="Y4949" s="2">
        <v>38506</v>
      </c>
      <c r="Z4949">
        <v>2.73</v>
      </c>
      <c r="AA4949" s="2">
        <v>38470</v>
      </c>
      <c r="AB4949">
        <v>3.1150000000000002</v>
      </c>
      <c r="AC4949" s="2">
        <v>38540</v>
      </c>
      <c r="AD4949">
        <v>2.62</v>
      </c>
      <c r="AE4949" s="2">
        <v>38574</v>
      </c>
      <c r="AF4949">
        <v>2.68</v>
      </c>
      <c r="AG4949" s="2">
        <v>38519</v>
      </c>
      <c r="AH4949">
        <v>73.400000000000006</v>
      </c>
      <c r="AI4949" s="37">
        <v>38614</v>
      </c>
      <c r="AJ4949" s="57">
        <v>3.87</v>
      </c>
      <c r="AK4949" s="37">
        <v>38614</v>
      </c>
      <c r="AL4949" s="57">
        <v>4.25</v>
      </c>
      <c r="AM4949" s="2">
        <v>38351</v>
      </c>
      <c r="AN4949">
        <v>2.2400000000000002</v>
      </c>
      <c r="AO4949" s="2">
        <v>38349</v>
      </c>
      <c r="AP4949">
        <v>7536.27</v>
      </c>
    </row>
    <row r="4950" spans="25:42" x14ac:dyDescent="0.2">
      <c r="Y4950" s="2">
        <v>38504</v>
      </c>
      <c r="Z4950">
        <v>2.8</v>
      </c>
      <c r="AA4950" s="2">
        <v>38469</v>
      </c>
      <c r="AB4950">
        <v>3.15</v>
      </c>
      <c r="AC4950" s="2">
        <v>38539</v>
      </c>
      <c r="AD4950">
        <v>2.64</v>
      </c>
      <c r="AE4950" s="2">
        <v>38573</v>
      </c>
      <c r="AF4950">
        <v>2.7149999999999999</v>
      </c>
      <c r="AG4950" s="2">
        <v>38518</v>
      </c>
      <c r="AH4950">
        <v>75.239999999999995</v>
      </c>
      <c r="AI4950" s="37">
        <v>38611</v>
      </c>
      <c r="AJ4950" s="57">
        <v>3.86</v>
      </c>
      <c r="AK4950" s="37">
        <v>38611</v>
      </c>
      <c r="AL4950" s="57">
        <v>4.26</v>
      </c>
      <c r="AM4950" s="2">
        <v>38350</v>
      </c>
      <c r="AN4950">
        <v>2.23</v>
      </c>
      <c r="AO4950" s="2">
        <v>38348</v>
      </c>
      <c r="AP4950">
        <v>7528.39</v>
      </c>
    </row>
    <row r="4951" spans="25:42" x14ac:dyDescent="0.2">
      <c r="Y4951" s="2">
        <v>38503</v>
      </c>
      <c r="Z4951">
        <v>2.76</v>
      </c>
      <c r="AA4951" s="2">
        <v>38468</v>
      </c>
      <c r="AB4951">
        <v>3.22</v>
      </c>
      <c r="AC4951" s="2">
        <v>38538</v>
      </c>
      <c r="AD4951">
        <v>2.625</v>
      </c>
      <c r="AE4951" s="2">
        <v>38572</v>
      </c>
      <c r="AF4951">
        <v>2.7050000000000001</v>
      </c>
      <c r="AG4951" s="2">
        <v>38517</v>
      </c>
      <c r="AH4951">
        <v>80.17</v>
      </c>
      <c r="AI4951" s="37">
        <v>38610</v>
      </c>
      <c r="AJ4951" s="57">
        <v>3.81</v>
      </c>
      <c r="AK4951" s="37">
        <v>38610</v>
      </c>
      <c r="AL4951" s="57">
        <v>4.22</v>
      </c>
      <c r="AM4951" s="2">
        <v>38349</v>
      </c>
      <c r="AN4951">
        <v>2.2400000000000002</v>
      </c>
      <c r="AO4951" s="2">
        <v>38345</v>
      </c>
      <c r="AP4951">
        <v>7527.97</v>
      </c>
    </row>
    <row r="4952" spans="25:42" x14ac:dyDescent="0.2">
      <c r="Y4952" s="2">
        <v>38498</v>
      </c>
      <c r="Z4952">
        <v>2.84</v>
      </c>
      <c r="AA4952" s="2">
        <v>38467</v>
      </c>
      <c r="AB4952">
        <v>3.26</v>
      </c>
      <c r="AC4952" s="2">
        <v>38534</v>
      </c>
      <c r="AD4952">
        <v>2.6150000000000002</v>
      </c>
      <c r="AE4952" s="2">
        <v>38569</v>
      </c>
      <c r="AF4952">
        <v>2.69</v>
      </c>
      <c r="AG4952" s="2">
        <v>38516</v>
      </c>
      <c r="AH4952">
        <v>80.53</v>
      </c>
      <c r="AI4952" s="37">
        <v>38609</v>
      </c>
      <c r="AJ4952" s="57">
        <v>3.81</v>
      </c>
      <c r="AK4952" s="37">
        <v>38609</v>
      </c>
      <c r="AL4952" s="57">
        <v>4.17</v>
      </c>
      <c r="AM4952" s="2">
        <v>38348</v>
      </c>
      <c r="AN4952">
        <v>2.2400000000000002</v>
      </c>
      <c r="AO4952" s="2">
        <v>38344</v>
      </c>
      <c r="AP4952">
        <v>7525.71</v>
      </c>
    </row>
    <row r="4953" spans="25:42" x14ac:dyDescent="0.2">
      <c r="Y4953" s="2">
        <v>38497</v>
      </c>
      <c r="Z4953">
        <v>2.83</v>
      </c>
      <c r="AA4953" s="2">
        <v>38464</v>
      </c>
      <c r="AB4953">
        <v>3.1850000000000001</v>
      </c>
      <c r="AC4953" s="2">
        <v>38533</v>
      </c>
      <c r="AD4953">
        <v>2.5950000000000002</v>
      </c>
      <c r="AE4953" s="2">
        <v>38568</v>
      </c>
      <c r="AF4953">
        <v>2.68</v>
      </c>
      <c r="AG4953" s="2">
        <v>38513</v>
      </c>
      <c r="AH4953">
        <v>82.53</v>
      </c>
      <c r="AI4953" s="37">
        <v>38608</v>
      </c>
      <c r="AJ4953" s="57">
        <v>3.81</v>
      </c>
      <c r="AK4953" s="37">
        <v>38608</v>
      </c>
      <c r="AL4953" s="57">
        <v>4.1399999999999997</v>
      </c>
      <c r="AM4953" s="2">
        <v>38345</v>
      </c>
      <c r="AN4953">
        <v>2.27</v>
      </c>
      <c r="AO4953" s="2">
        <v>38343</v>
      </c>
      <c r="AP4953">
        <v>7530.07</v>
      </c>
    </row>
    <row r="4954" spans="25:42" x14ac:dyDescent="0.2">
      <c r="Y4954" s="2">
        <v>38496</v>
      </c>
      <c r="Z4954">
        <v>2.9</v>
      </c>
      <c r="AA4954" s="2">
        <v>38463</v>
      </c>
      <c r="AB4954">
        <v>3.11</v>
      </c>
      <c r="AC4954" s="2">
        <v>38532</v>
      </c>
      <c r="AD4954">
        <v>2.625</v>
      </c>
      <c r="AE4954" s="2">
        <v>38567</v>
      </c>
      <c r="AF4954">
        <v>2.6850000000000001</v>
      </c>
      <c r="AG4954" s="2">
        <v>38512</v>
      </c>
      <c r="AH4954">
        <v>80.86</v>
      </c>
      <c r="AI4954" s="37">
        <v>38607</v>
      </c>
      <c r="AJ4954" s="57">
        <v>3.83</v>
      </c>
      <c r="AK4954" s="37">
        <v>38607</v>
      </c>
      <c r="AL4954" s="57">
        <v>4.18</v>
      </c>
      <c r="AM4954" s="2">
        <v>38344</v>
      </c>
      <c r="AN4954">
        <v>2.34</v>
      </c>
      <c r="AO4954" s="2">
        <v>38342</v>
      </c>
      <c r="AP4954">
        <v>7531.57</v>
      </c>
    </row>
    <row r="4955" spans="25:42" x14ac:dyDescent="0.2">
      <c r="Y4955" s="2">
        <v>38495</v>
      </c>
      <c r="Z4955">
        <v>2.93</v>
      </c>
      <c r="AA4955" s="2">
        <v>38462</v>
      </c>
      <c r="AB4955">
        <v>3.08</v>
      </c>
      <c r="AC4955" s="2">
        <v>38531</v>
      </c>
      <c r="AD4955">
        <v>2.61</v>
      </c>
      <c r="AE4955" s="2">
        <v>38566</v>
      </c>
      <c r="AF4955">
        <v>2.65</v>
      </c>
      <c r="AG4955" s="2">
        <v>38511</v>
      </c>
      <c r="AH4955">
        <v>82.96</v>
      </c>
      <c r="AI4955" s="37">
        <v>38604</v>
      </c>
      <c r="AJ4955" s="57">
        <v>3.78</v>
      </c>
      <c r="AK4955" s="37">
        <v>38604</v>
      </c>
      <c r="AL4955" s="57">
        <v>4.1399999999999997</v>
      </c>
      <c r="AM4955" s="2">
        <v>38343</v>
      </c>
      <c r="AN4955">
        <v>2.25</v>
      </c>
      <c r="AO4955" s="2">
        <v>38341</v>
      </c>
      <c r="AP4955">
        <v>7524.49</v>
      </c>
    </row>
    <row r="4956" spans="25:42" x14ac:dyDescent="0.2">
      <c r="Y4956" s="2">
        <v>38492</v>
      </c>
      <c r="Z4956">
        <v>2.9649999999999999</v>
      </c>
      <c r="AA4956" s="2">
        <v>38461</v>
      </c>
      <c r="AB4956">
        <v>3.0449999999999999</v>
      </c>
      <c r="AC4956" s="2">
        <v>38530</v>
      </c>
      <c r="AD4956">
        <v>2.5950000000000002</v>
      </c>
      <c r="AE4956" s="2">
        <v>38565</v>
      </c>
      <c r="AF4956">
        <v>2.7</v>
      </c>
      <c r="AG4956" s="2">
        <v>38510</v>
      </c>
      <c r="AH4956">
        <v>77.86</v>
      </c>
      <c r="AI4956" s="37">
        <v>38603</v>
      </c>
      <c r="AJ4956" s="57">
        <v>3.77</v>
      </c>
      <c r="AK4956" s="37">
        <v>38603</v>
      </c>
      <c r="AL4956" s="57">
        <v>4.1500000000000004</v>
      </c>
      <c r="AM4956" s="2">
        <v>38342</v>
      </c>
      <c r="AN4956">
        <v>2.2400000000000002</v>
      </c>
      <c r="AO4956" s="2">
        <v>38338</v>
      </c>
      <c r="AP4956">
        <v>7523.7</v>
      </c>
    </row>
    <row r="4957" spans="25:42" x14ac:dyDescent="0.2">
      <c r="Y4957" s="2">
        <v>38491</v>
      </c>
      <c r="Z4957">
        <v>2.8650000000000002</v>
      </c>
      <c r="AA4957" s="2">
        <v>38460</v>
      </c>
      <c r="AB4957">
        <v>3.0150000000000001</v>
      </c>
      <c r="AC4957" s="2">
        <v>38527</v>
      </c>
      <c r="AD4957">
        <v>2.585</v>
      </c>
      <c r="AE4957" s="2">
        <v>38562</v>
      </c>
      <c r="AF4957">
        <v>2.6549999999999998</v>
      </c>
      <c r="AG4957" s="2">
        <v>38509</v>
      </c>
      <c r="AH4957">
        <v>78.44</v>
      </c>
      <c r="AI4957" s="37">
        <v>38602</v>
      </c>
      <c r="AJ4957" s="57">
        <v>3.77</v>
      </c>
      <c r="AK4957" s="37">
        <v>38602</v>
      </c>
      <c r="AL4957" s="58">
        <v>4.1500000000000004</v>
      </c>
      <c r="AM4957" s="2">
        <v>38341</v>
      </c>
      <c r="AN4957">
        <v>2.2599999999999998</v>
      </c>
      <c r="AO4957" s="2">
        <v>38337</v>
      </c>
      <c r="AP4957">
        <v>7519.65</v>
      </c>
    </row>
    <row r="4958" spans="25:42" x14ac:dyDescent="0.2">
      <c r="Y4958" s="2">
        <v>38490</v>
      </c>
      <c r="Z4958">
        <v>2.9350000000000001</v>
      </c>
      <c r="AA4958" s="2">
        <v>38457</v>
      </c>
      <c r="AB4958">
        <v>2.9849999999999999</v>
      </c>
      <c r="AC4958" s="2">
        <v>38526</v>
      </c>
      <c r="AD4958">
        <v>2.6150000000000002</v>
      </c>
      <c r="AE4958" s="2">
        <v>38561</v>
      </c>
      <c r="AF4958">
        <v>2.64</v>
      </c>
      <c r="AG4958" s="2">
        <v>38506</v>
      </c>
      <c r="AH4958">
        <v>78.900000000000006</v>
      </c>
      <c r="AI4958" s="37">
        <v>38601</v>
      </c>
      <c r="AJ4958" s="57">
        <v>3.73</v>
      </c>
      <c r="AK4958" s="37">
        <v>38601</v>
      </c>
      <c r="AL4958" s="57">
        <v>4.09</v>
      </c>
      <c r="AM4958" s="2">
        <v>38338</v>
      </c>
      <c r="AN4958">
        <v>2.23</v>
      </c>
      <c r="AO4958" s="2">
        <v>38336</v>
      </c>
      <c r="AP4958">
        <v>7529.35</v>
      </c>
    </row>
    <row r="4959" spans="25:42" x14ac:dyDescent="0.2">
      <c r="Y4959" s="2">
        <v>38489</v>
      </c>
      <c r="Z4959">
        <v>2.89</v>
      </c>
      <c r="AA4959" s="2">
        <v>38456</v>
      </c>
      <c r="AB4959">
        <v>3.0150000000000001</v>
      </c>
      <c r="AC4959" s="2">
        <v>38525</v>
      </c>
      <c r="AD4959">
        <v>2.645</v>
      </c>
      <c r="AE4959" s="2">
        <v>38560</v>
      </c>
      <c r="AF4959">
        <v>2.67</v>
      </c>
      <c r="AG4959" s="2">
        <v>38505</v>
      </c>
      <c r="AH4959">
        <v>80.760000000000005</v>
      </c>
      <c r="AI4959" s="37">
        <v>38600</v>
      </c>
      <c r="AJ4959" s="58" t="e">
        <f>NA()</f>
        <v>#N/A</v>
      </c>
      <c r="AK4959" s="37">
        <v>38600</v>
      </c>
      <c r="AL4959" s="57" t="e">
        <v>#N/A</v>
      </c>
      <c r="AM4959" s="2">
        <v>38337</v>
      </c>
      <c r="AN4959">
        <v>2.2599999999999998</v>
      </c>
      <c r="AO4959" s="2">
        <v>38335</v>
      </c>
      <c r="AP4959">
        <v>7551.12</v>
      </c>
    </row>
    <row r="4960" spans="25:42" x14ac:dyDescent="0.2">
      <c r="Y4960" s="2">
        <v>38488</v>
      </c>
      <c r="Z4960">
        <v>2.89</v>
      </c>
      <c r="AA4960" s="2">
        <v>38455</v>
      </c>
      <c r="AB4960">
        <v>3.085</v>
      </c>
      <c r="AC4960" s="2">
        <v>38524</v>
      </c>
      <c r="AD4960">
        <v>2.6850000000000001</v>
      </c>
      <c r="AE4960" s="2">
        <v>38559</v>
      </c>
      <c r="AF4960">
        <v>2.5950000000000002</v>
      </c>
      <c r="AG4960" s="2">
        <v>38504</v>
      </c>
      <c r="AH4960">
        <v>79.13</v>
      </c>
      <c r="AI4960" s="37">
        <v>38597</v>
      </c>
      <c r="AJ4960" s="57">
        <v>3.67</v>
      </c>
      <c r="AK4960" s="37">
        <v>38597</v>
      </c>
      <c r="AL4960" s="57">
        <v>4.03</v>
      </c>
      <c r="AM4960" s="2">
        <v>38336</v>
      </c>
      <c r="AN4960">
        <v>2.31</v>
      </c>
      <c r="AO4960" s="2">
        <v>38334</v>
      </c>
      <c r="AP4960">
        <v>7547.18</v>
      </c>
    </row>
    <row r="4961" spans="25:42" x14ac:dyDescent="0.2">
      <c r="Y4961" s="2">
        <v>38485</v>
      </c>
      <c r="Z4961">
        <v>2.9449999999999998</v>
      </c>
      <c r="AA4961" s="2">
        <v>38454</v>
      </c>
      <c r="AB4961">
        <v>3.1150000000000002</v>
      </c>
      <c r="AC4961" s="2">
        <v>38523</v>
      </c>
      <c r="AD4961">
        <v>2.665</v>
      </c>
      <c r="AE4961" s="2">
        <v>38558</v>
      </c>
      <c r="AF4961">
        <v>2.645</v>
      </c>
      <c r="AG4961" s="2">
        <v>38503</v>
      </c>
      <c r="AH4961">
        <v>75</v>
      </c>
      <c r="AI4961" s="37">
        <v>38596</v>
      </c>
      <c r="AJ4961" s="57">
        <v>3.66</v>
      </c>
      <c r="AK4961" s="37">
        <v>38596</v>
      </c>
      <c r="AL4961" s="57">
        <v>4.0199999999999996</v>
      </c>
      <c r="AM4961" s="2">
        <v>38335</v>
      </c>
      <c r="AN4961">
        <v>2.2400000000000002</v>
      </c>
      <c r="AO4961" s="2">
        <v>38331</v>
      </c>
      <c r="AP4961">
        <v>7546.87</v>
      </c>
    </row>
    <row r="4962" spans="25:42" x14ac:dyDescent="0.2">
      <c r="Y4962" s="2">
        <v>38484</v>
      </c>
      <c r="Z4962">
        <v>2.9550000000000001</v>
      </c>
      <c r="AA4962" s="2">
        <v>38453</v>
      </c>
      <c r="AB4962">
        <v>3.1349999999999998</v>
      </c>
      <c r="AC4962" s="2">
        <v>38520</v>
      </c>
      <c r="AD4962">
        <v>2.67</v>
      </c>
      <c r="AE4962" s="2">
        <v>38555</v>
      </c>
      <c r="AF4962">
        <v>2.64</v>
      </c>
      <c r="AG4962" s="2">
        <v>38502</v>
      </c>
      <c r="AH4962">
        <v>73.75</v>
      </c>
      <c r="AI4962" s="37">
        <v>38595</v>
      </c>
      <c r="AJ4962" s="57">
        <v>3.77</v>
      </c>
      <c r="AK4962" s="37">
        <v>38595</v>
      </c>
      <c r="AL4962" s="58">
        <v>4.0199999999999996</v>
      </c>
      <c r="AM4962" s="2">
        <v>38334</v>
      </c>
      <c r="AN4962">
        <v>2.1800000000000002</v>
      </c>
      <c r="AO4962" s="2">
        <v>38330</v>
      </c>
      <c r="AP4962">
        <v>7546.78</v>
      </c>
    </row>
    <row r="4963" spans="25:42" x14ac:dyDescent="0.2">
      <c r="Y4963" s="2">
        <v>38483</v>
      </c>
      <c r="Z4963">
        <v>3.01</v>
      </c>
      <c r="AA4963" s="2">
        <v>38450</v>
      </c>
      <c r="AB4963">
        <v>3.12</v>
      </c>
      <c r="AC4963" s="2">
        <v>38519</v>
      </c>
      <c r="AD4963">
        <v>2.68</v>
      </c>
      <c r="AE4963" s="2">
        <v>38554</v>
      </c>
      <c r="AF4963">
        <v>2.6150000000000002</v>
      </c>
      <c r="AG4963" s="2">
        <v>38499</v>
      </c>
      <c r="AH4963">
        <v>73.75</v>
      </c>
      <c r="AI4963" s="37">
        <v>38594</v>
      </c>
      <c r="AJ4963" s="57">
        <v>3.85</v>
      </c>
      <c r="AK4963" s="37">
        <v>38594</v>
      </c>
      <c r="AL4963" s="57">
        <v>4.16</v>
      </c>
      <c r="AM4963" s="2">
        <v>38331</v>
      </c>
      <c r="AN4963">
        <v>2.09</v>
      </c>
      <c r="AO4963" s="2">
        <v>38329</v>
      </c>
      <c r="AP4963">
        <v>7550.02</v>
      </c>
    </row>
    <row r="4964" spans="25:42" x14ac:dyDescent="0.2">
      <c r="Y4964" s="2">
        <v>38482</v>
      </c>
      <c r="Z4964">
        <v>3.0249999999999999</v>
      </c>
      <c r="AA4964" s="2">
        <v>38449</v>
      </c>
      <c r="AB4964">
        <v>3.085</v>
      </c>
      <c r="AC4964" s="2">
        <v>38518</v>
      </c>
      <c r="AD4964">
        <v>2.5950000000000002</v>
      </c>
      <c r="AE4964" s="2">
        <v>38548</v>
      </c>
      <c r="AF4964">
        <v>2.54</v>
      </c>
      <c r="AG4964" s="2">
        <v>38498</v>
      </c>
      <c r="AH4964">
        <v>72.599999999999994</v>
      </c>
      <c r="AI4964" s="37">
        <v>38593</v>
      </c>
      <c r="AJ4964" s="57">
        <v>3.91</v>
      </c>
      <c r="AK4964" s="37">
        <v>38593</v>
      </c>
      <c r="AL4964" s="57">
        <v>4.2</v>
      </c>
      <c r="AM4964" s="2">
        <v>38330</v>
      </c>
      <c r="AN4964">
        <v>2.0499999999999998</v>
      </c>
      <c r="AO4964" s="2">
        <v>38328</v>
      </c>
      <c r="AP4964">
        <v>7553.3</v>
      </c>
    </row>
    <row r="4965" spans="25:42" x14ac:dyDescent="0.2">
      <c r="Y4965" s="2">
        <v>38481</v>
      </c>
      <c r="Z4965">
        <v>3.0350000000000001</v>
      </c>
      <c r="AA4965" s="2">
        <v>38448</v>
      </c>
      <c r="AB4965">
        <v>3.145</v>
      </c>
      <c r="AC4965" s="2">
        <v>38517</v>
      </c>
      <c r="AD4965">
        <v>2.645</v>
      </c>
      <c r="AE4965" s="2">
        <v>38547</v>
      </c>
      <c r="AF4965">
        <v>2.54</v>
      </c>
      <c r="AG4965" s="2">
        <v>38497</v>
      </c>
      <c r="AH4965">
        <v>74.06</v>
      </c>
      <c r="AI4965" s="37">
        <v>38590</v>
      </c>
      <c r="AJ4965" s="57">
        <v>3.9</v>
      </c>
      <c r="AK4965" s="37">
        <v>38590</v>
      </c>
      <c r="AL4965" s="57">
        <v>4.2</v>
      </c>
      <c r="AM4965" s="2">
        <v>38329</v>
      </c>
      <c r="AN4965">
        <v>2.0099999999999998</v>
      </c>
      <c r="AO4965" s="2">
        <v>38327</v>
      </c>
      <c r="AP4965">
        <v>7535.63</v>
      </c>
    </row>
    <row r="4966" spans="25:42" x14ac:dyDescent="0.2">
      <c r="Y4966" s="2">
        <v>38478</v>
      </c>
      <c r="Z4966">
        <v>3.03</v>
      </c>
      <c r="AA4966" s="2">
        <v>38447</v>
      </c>
      <c r="AB4966">
        <v>3.145</v>
      </c>
      <c r="AC4966" s="2">
        <v>38516</v>
      </c>
      <c r="AD4966">
        <v>2.64</v>
      </c>
      <c r="AE4966" s="2">
        <v>38546</v>
      </c>
      <c r="AF4966">
        <v>2.61</v>
      </c>
      <c r="AG4966" s="2">
        <v>38496</v>
      </c>
      <c r="AH4966">
        <v>73.819999999999993</v>
      </c>
      <c r="AI4966" s="37">
        <v>38589</v>
      </c>
      <c r="AJ4966" s="57">
        <v>3.87</v>
      </c>
      <c r="AK4966" s="37">
        <v>38589</v>
      </c>
      <c r="AL4966" s="57">
        <v>4.18</v>
      </c>
      <c r="AM4966" s="2">
        <v>38328</v>
      </c>
      <c r="AN4966">
        <v>1.99</v>
      </c>
      <c r="AO4966" s="2">
        <v>38324</v>
      </c>
      <c r="AP4966">
        <v>7534.03</v>
      </c>
    </row>
    <row r="4967" spans="25:42" x14ac:dyDescent="0.2">
      <c r="Y4967" s="2">
        <v>38477</v>
      </c>
      <c r="Z4967">
        <v>3.01</v>
      </c>
      <c r="AA4967" s="2">
        <v>38446</v>
      </c>
      <c r="AB4967">
        <v>3.145</v>
      </c>
      <c r="AC4967" s="2">
        <v>38513</v>
      </c>
      <c r="AD4967">
        <v>2.66</v>
      </c>
      <c r="AE4967" s="2">
        <v>38545</v>
      </c>
      <c r="AF4967">
        <v>2.58</v>
      </c>
      <c r="AG4967" s="2">
        <v>38495</v>
      </c>
      <c r="AH4967">
        <v>73.86</v>
      </c>
      <c r="AI4967" s="37">
        <v>38588</v>
      </c>
      <c r="AJ4967" s="57">
        <v>3.87</v>
      </c>
      <c r="AK4967" s="37">
        <v>38588</v>
      </c>
      <c r="AL4967" s="57">
        <v>4.1900000000000004</v>
      </c>
      <c r="AM4967" s="2">
        <v>38327</v>
      </c>
      <c r="AN4967">
        <v>2.04</v>
      </c>
      <c r="AO4967" s="2">
        <v>38323</v>
      </c>
      <c r="AP4967">
        <v>7522.6</v>
      </c>
    </row>
    <row r="4968" spans="25:42" x14ac:dyDescent="0.2">
      <c r="Y4968" s="2">
        <v>38476</v>
      </c>
      <c r="Z4968">
        <v>3.02</v>
      </c>
      <c r="AA4968" s="2">
        <v>38443</v>
      </c>
      <c r="AB4968">
        <v>3.16</v>
      </c>
      <c r="AC4968" s="2">
        <v>38512</v>
      </c>
      <c r="AD4968">
        <v>2.66</v>
      </c>
      <c r="AE4968" s="2">
        <v>38544</v>
      </c>
      <c r="AF4968">
        <v>2.5750000000000002</v>
      </c>
      <c r="AG4968" s="2">
        <v>38492</v>
      </c>
      <c r="AH4968">
        <v>76.599999999999994</v>
      </c>
      <c r="AI4968" s="37">
        <v>38587</v>
      </c>
      <c r="AJ4968" s="57">
        <v>3.88</v>
      </c>
      <c r="AK4968" s="37">
        <v>38587</v>
      </c>
      <c r="AL4968" s="57">
        <v>4.2</v>
      </c>
      <c r="AM4968" s="2">
        <v>38324</v>
      </c>
      <c r="AN4968">
        <v>1.98</v>
      </c>
      <c r="AO4968" s="2">
        <v>38322</v>
      </c>
      <c r="AP4968">
        <v>7514.62</v>
      </c>
    </row>
    <row r="4969" spans="25:42" x14ac:dyDescent="0.2">
      <c r="Y4969" s="2">
        <v>38475</v>
      </c>
      <c r="Z4969">
        <v>3.07</v>
      </c>
      <c r="AA4969" s="2">
        <v>38442</v>
      </c>
      <c r="AB4969">
        <v>3.1150000000000002</v>
      </c>
      <c r="AC4969" s="2">
        <v>38511</v>
      </c>
      <c r="AD4969">
        <v>2.6549999999999998</v>
      </c>
      <c r="AE4969" s="2">
        <v>38541</v>
      </c>
      <c r="AF4969">
        <v>2.56</v>
      </c>
      <c r="AG4969" s="2">
        <v>38491</v>
      </c>
      <c r="AH4969">
        <v>77.19</v>
      </c>
      <c r="AI4969" s="37">
        <v>38586</v>
      </c>
      <c r="AJ4969" s="57">
        <v>3.89</v>
      </c>
      <c r="AK4969" s="37">
        <v>38586</v>
      </c>
      <c r="AL4969" s="57">
        <v>4.22</v>
      </c>
      <c r="AM4969" s="2">
        <v>38323</v>
      </c>
      <c r="AN4969">
        <v>2</v>
      </c>
      <c r="AO4969" s="2">
        <v>38321</v>
      </c>
      <c r="AP4969">
        <v>7525.21</v>
      </c>
    </row>
    <row r="4970" spans="25:42" x14ac:dyDescent="0.2">
      <c r="Y4970" s="2">
        <v>38471</v>
      </c>
      <c r="Z4970">
        <v>3.14</v>
      </c>
      <c r="AA4970" s="2">
        <v>38441</v>
      </c>
      <c r="AB4970">
        <v>3.1150000000000002</v>
      </c>
      <c r="AC4970" s="2">
        <v>38510</v>
      </c>
      <c r="AD4970">
        <v>2.6850000000000001</v>
      </c>
      <c r="AE4970" s="2">
        <v>38540</v>
      </c>
      <c r="AF4970">
        <v>2.5649999999999999</v>
      </c>
      <c r="AG4970" s="2">
        <v>38490</v>
      </c>
      <c r="AH4970">
        <v>81.22</v>
      </c>
      <c r="AI4970" s="37">
        <v>38583</v>
      </c>
      <c r="AJ4970" s="57">
        <v>3.89</v>
      </c>
      <c r="AK4970" s="37">
        <v>38583</v>
      </c>
      <c r="AL4970" s="57">
        <v>4.21</v>
      </c>
      <c r="AM4970" s="2">
        <v>38322</v>
      </c>
      <c r="AN4970">
        <v>2.04</v>
      </c>
      <c r="AO4970" s="2">
        <v>38320</v>
      </c>
      <c r="AP4970">
        <v>7523.04</v>
      </c>
    </row>
    <row r="4971" spans="25:42" x14ac:dyDescent="0.2">
      <c r="Y4971" s="2">
        <v>38470</v>
      </c>
      <c r="Z4971">
        <v>3.1150000000000002</v>
      </c>
      <c r="AA4971" s="2">
        <v>38440</v>
      </c>
      <c r="AB4971">
        <v>3.1150000000000002</v>
      </c>
      <c r="AC4971" s="2">
        <v>38509</v>
      </c>
      <c r="AD4971">
        <v>2.7349999999999999</v>
      </c>
      <c r="AE4971" s="2">
        <v>38539</v>
      </c>
      <c r="AF4971">
        <v>2.585</v>
      </c>
      <c r="AG4971" s="2">
        <v>38489</v>
      </c>
      <c r="AH4971">
        <v>84.7</v>
      </c>
      <c r="AI4971" s="37">
        <v>38582</v>
      </c>
      <c r="AJ4971" s="57">
        <v>3.86</v>
      </c>
      <c r="AK4971" s="37">
        <v>38582</v>
      </c>
      <c r="AL4971" s="57">
        <v>4.21</v>
      </c>
      <c r="AM4971" s="2">
        <v>38321</v>
      </c>
      <c r="AN4971">
        <v>2.02</v>
      </c>
      <c r="AO4971" s="2">
        <v>38317</v>
      </c>
      <c r="AP4971">
        <v>7524.69</v>
      </c>
    </row>
    <row r="4972" spans="25:42" x14ac:dyDescent="0.2">
      <c r="Y4972" s="2">
        <v>38469</v>
      </c>
      <c r="Z4972">
        <v>3.1349999999999998</v>
      </c>
      <c r="AA4972" s="2">
        <v>38434</v>
      </c>
      <c r="AB4972">
        <v>3.145</v>
      </c>
      <c r="AC4972" s="2">
        <v>38506</v>
      </c>
      <c r="AD4972">
        <v>2.69</v>
      </c>
      <c r="AE4972" s="2">
        <v>38538</v>
      </c>
      <c r="AF4972">
        <v>2.56</v>
      </c>
      <c r="AG4972" s="2">
        <v>38488</v>
      </c>
      <c r="AH4972">
        <v>88.5</v>
      </c>
      <c r="AI4972" s="37">
        <v>38581</v>
      </c>
      <c r="AJ4972" s="57">
        <v>3.89</v>
      </c>
      <c r="AK4972" s="37">
        <v>38581</v>
      </c>
      <c r="AL4972" s="57">
        <v>4.28</v>
      </c>
      <c r="AM4972" s="2">
        <v>38320</v>
      </c>
      <c r="AN4972">
        <v>2.0299999999999998</v>
      </c>
      <c r="AO4972" s="2">
        <v>38315</v>
      </c>
      <c r="AP4972">
        <v>7517.85</v>
      </c>
    </row>
    <row r="4973" spans="25:42" x14ac:dyDescent="0.2">
      <c r="Y4973" s="2">
        <v>38468</v>
      </c>
      <c r="Z4973">
        <v>3.22</v>
      </c>
      <c r="AA4973" s="2">
        <v>38433</v>
      </c>
      <c r="AB4973">
        <v>3.16</v>
      </c>
      <c r="AC4973" s="2">
        <v>38504</v>
      </c>
      <c r="AD4973">
        <v>2.7</v>
      </c>
      <c r="AE4973" s="2">
        <v>38534</v>
      </c>
      <c r="AF4973">
        <v>2.585</v>
      </c>
      <c r="AG4973" s="2">
        <v>38485</v>
      </c>
      <c r="AH4973">
        <v>87.1</v>
      </c>
      <c r="AI4973" s="37">
        <v>38580</v>
      </c>
      <c r="AJ4973" s="57">
        <v>3.88</v>
      </c>
      <c r="AK4973" s="37">
        <v>38580</v>
      </c>
      <c r="AL4973" s="57">
        <v>4.2300000000000004</v>
      </c>
      <c r="AM4973" s="2">
        <v>38317</v>
      </c>
      <c r="AN4973">
        <v>2.0099999999999998</v>
      </c>
      <c r="AO4973" s="2">
        <v>38314</v>
      </c>
      <c r="AP4973">
        <v>7519.48</v>
      </c>
    </row>
    <row r="4974" spans="25:42" x14ac:dyDescent="0.2">
      <c r="Y4974" s="2">
        <v>38467</v>
      </c>
      <c r="Z4974">
        <v>3.26</v>
      </c>
      <c r="AA4974" s="2">
        <v>38429</v>
      </c>
      <c r="AB4974">
        <v>3.11</v>
      </c>
      <c r="AC4974" s="2">
        <v>38503</v>
      </c>
      <c r="AD4974">
        <v>2.77</v>
      </c>
      <c r="AE4974" s="2">
        <v>38533</v>
      </c>
      <c r="AF4974">
        <v>2.5550000000000002</v>
      </c>
      <c r="AG4974" s="2">
        <v>38484</v>
      </c>
      <c r="AH4974">
        <v>82.17</v>
      </c>
      <c r="AI4974" s="37">
        <v>38579</v>
      </c>
      <c r="AJ4974" s="57">
        <v>3.91</v>
      </c>
      <c r="AK4974" s="37">
        <v>38579</v>
      </c>
      <c r="AL4974" s="57">
        <v>4.2699999999999996</v>
      </c>
      <c r="AM4974" s="2">
        <v>38315</v>
      </c>
      <c r="AN4974">
        <v>2.02</v>
      </c>
      <c r="AO4974" s="2">
        <v>38313</v>
      </c>
      <c r="AP4974">
        <v>7498.45</v>
      </c>
    </row>
    <row r="4975" spans="25:42" x14ac:dyDescent="0.2">
      <c r="Y4975" s="2">
        <v>38464</v>
      </c>
      <c r="Z4975">
        <v>3.1850000000000001</v>
      </c>
      <c r="AA4975" s="2">
        <v>38428</v>
      </c>
      <c r="AB4975">
        <v>3.0950000000000002</v>
      </c>
      <c r="AC4975" s="2">
        <v>38498</v>
      </c>
      <c r="AD4975">
        <v>2.8050000000000002</v>
      </c>
      <c r="AE4975" s="2">
        <v>38532</v>
      </c>
      <c r="AF4975">
        <v>2.5550000000000002</v>
      </c>
      <c r="AG4975" s="2">
        <v>38483</v>
      </c>
      <c r="AH4975">
        <v>83</v>
      </c>
      <c r="AI4975" s="37">
        <v>38576</v>
      </c>
      <c r="AJ4975" s="57">
        <v>3.88</v>
      </c>
      <c r="AK4975" s="37">
        <v>38576</v>
      </c>
      <c r="AL4975" s="57">
        <v>4.24</v>
      </c>
      <c r="AM4975" s="2">
        <v>38314</v>
      </c>
      <c r="AN4975">
        <v>2</v>
      </c>
      <c r="AO4975" s="2">
        <v>38310</v>
      </c>
      <c r="AP4975">
        <v>7497.67</v>
      </c>
    </row>
    <row r="4976" spans="25:42" x14ac:dyDescent="0.2">
      <c r="Y4976" s="2">
        <v>38463</v>
      </c>
      <c r="Z4976">
        <v>3.11</v>
      </c>
      <c r="AA4976" s="2">
        <v>38427</v>
      </c>
      <c r="AB4976">
        <v>3.2949999999999999</v>
      </c>
      <c r="AC4976" s="2">
        <v>38497</v>
      </c>
      <c r="AD4976">
        <v>2.7850000000000001</v>
      </c>
      <c r="AE4976" s="2">
        <v>38531</v>
      </c>
      <c r="AF4976">
        <v>2.5550000000000002</v>
      </c>
      <c r="AG4976" s="2">
        <v>38482</v>
      </c>
      <c r="AH4976">
        <v>78.900000000000006</v>
      </c>
      <c r="AI4976" s="37">
        <v>38575</v>
      </c>
      <c r="AJ4976" s="57">
        <v>3.89</v>
      </c>
      <c r="AK4976" s="37">
        <v>38575</v>
      </c>
      <c r="AL4976" s="58">
        <v>4.32</v>
      </c>
      <c r="AM4976" s="2">
        <v>38313</v>
      </c>
      <c r="AN4976">
        <v>2.0099999999999998</v>
      </c>
      <c r="AO4976" s="2">
        <v>38309</v>
      </c>
      <c r="AP4976">
        <v>7444.12</v>
      </c>
    </row>
    <row r="4977" spans="25:42" x14ac:dyDescent="0.2">
      <c r="Y4977" s="2">
        <v>38462</v>
      </c>
      <c r="Z4977">
        <v>3.08</v>
      </c>
      <c r="AA4977" s="2">
        <v>38426</v>
      </c>
      <c r="AB4977">
        <v>3.23</v>
      </c>
      <c r="AC4977" s="2">
        <v>38496</v>
      </c>
      <c r="AD4977">
        <v>2.7949999999999999</v>
      </c>
      <c r="AE4977" s="2">
        <v>38530</v>
      </c>
      <c r="AF4977">
        <v>2.5350000000000001</v>
      </c>
      <c r="AG4977" s="2">
        <v>38481</v>
      </c>
      <c r="AH4977">
        <v>78.7</v>
      </c>
      <c r="AI4977" s="37">
        <v>38574</v>
      </c>
      <c r="AJ4977" s="57">
        <v>3.9</v>
      </c>
      <c r="AK4977" s="37">
        <v>38574</v>
      </c>
      <c r="AL4977" s="57">
        <v>4.4000000000000004</v>
      </c>
      <c r="AM4977" s="2">
        <v>38310</v>
      </c>
      <c r="AN4977">
        <v>1.99</v>
      </c>
      <c r="AO4977" s="2">
        <v>38308</v>
      </c>
      <c r="AP4977">
        <v>7443.75</v>
      </c>
    </row>
    <row r="4978" spans="25:42" x14ac:dyDescent="0.2">
      <c r="Y4978" s="2">
        <v>38461</v>
      </c>
      <c r="Z4978">
        <v>3.0449999999999999</v>
      </c>
      <c r="AA4978" s="2">
        <v>38425</v>
      </c>
      <c r="AB4978">
        <v>3.1</v>
      </c>
      <c r="AC4978" s="2">
        <v>38495</v>
      </c>
      <c r="AD4978">
        <v>2.8250000000000002</v>
      </c>
      <c r="AE4978" s="2">
        <v>38527</v>
      </c>
      <c r="AF4978">
        <v>2.5350000000000001</v>
      </c>
      <c r="AG4978" s="2">
        <v>38478</v>
      </c>
      <c r="AH4978">
        <v>78.400000000000006</v>
      </c>
      <c r="AI4978" s="37">
        <v>38573</v>
      </c>
      <c r="AJ4978" s="57">
        <v>3.9</v>
      </c>
      <c r="AK4978" s="37">
        <v>38573</v>
      </c>
      <c r="AL4978" s="57">
        <v>4.41</v>
      </c>
      <c r="AM4978" s="2">
        <v>38309</v>
      </c>
      <c r="AN4978">
        <v>1.99</v>
      </c>
      <c r="AO4978" s="2">
        <v>38307</v>
      </c>
      <c r="AP4978">
        <v>7443.8</v>
      </c>
    </row>
    <row r="4979" spans="25:42" x14ac:dyDescent="0.2">
      <c r="Y4979" s="2">
        <v>38460</v>
      </c>
      <c r="Z4979">
        <v>3.0150000000000001</v>
      </c>
      <c r="AA4979" s="2">
        <v>38422</v>
      </c>
      <c r="AB4979">
        <v>3.05</v>
      </c>
      <c r="AC4979" s="2">
        <v>38492</v>
      </c>
      <c r="AD4979">
        <v>2.8250000000000002</v>
      </c>
      <c r="AE4979" s="2">
        <v>38526</v>
      </c>
      <c r="AF4979">
        <v>2.5550000000000002</v>
      </c>
      <c r="AG4979" s="2">
        <v>38477</v>
      </c>
      <c r="AH4979">
        <v>82.98</v>
      </c>
      <c r="AI4979" s="37">
        <v>38572</v>
      </c>
      <c r="AJ4979" s="57">
        <v>3.93</v>
      </c>
      <c r="AK4979" s="37">
        <v>38572</v>
      </c>
      <c r="AL4979" s="57">
        <v>4.42</v>
      </c>
      <c r="AM4979" s="2">
        <v>38308</v>
      </c>
      <c r="AN4979">
        <v>1.99</v>
      </c>
      <c r="AO4979" s="2">
        <v>38306</v>
      </c>
      <c r="AP4979">
        <v>7443.86</v>
      </c>
    </row>
    <row r="4980" spans="25:42" x14ac:dyDescent="0.2">
      <c r="Y4980" s="2">
        <v>38457</v>
      </c>
      <c r="Z4980">
        <v>2.9849999999999999</v>
      </c>
      <c r="AA4980" s="2">
        <v>38421</v>
      </c>
      <c r="AB4980">
        <v>3.14</v>
      </c>
      <c r="AC4980" s="2">
        <v>38491</v>
      </c>
      <c r="AD4980">
        <v>2.75</v>
      </c>
      <c r="AE4980" s="2">
        <v>38525</v>
      </c>
      <c r="AF4980">
        <v>2.585</v>
      </c>
      <c r="AG4980" s="2">
        <v>38476</v>
      </c>
      <c r="AH4980">
        <v>86.9</v>
      </c>
      <c r="AI4980" s="37">
        <v>38569</v>
      </c>
      <c r="AJ4980" s="57">
        <v>3.87</v>
      </c>
      <c r="AK4980" s="37">
        <v>38569</v>
      </c>
      <c r="AL4980" s="57">
        <v>4.4000000000000004</v>
      </c>
      <c r="AM4980" s="2">
        <v>38307</v>
      </c>
      <c r="AN4980">
        <v>1.98</v>
      </c>
      <c r="AO4980" s="2">
        <v>38303</v>
      </c>
      <c r="AP4980">
        <v>7430.01</v>
      </c>
    </row>
    <row r="4981" spans="25:42" x14ac:dyDescent="0.2">
      <c r="Y4981" s="2">
        <v>38456</v>
      </c>
      <c r="Z4981">
        <v>3.0150000000000001</v>
      </c>
      <c r="AA4981" s="2">
        <v>38420</v>
      </c>
      <c r="AB4981">
        <v>3.12</v>
      </c>
      <c r="AC4981" s="2">
        <v>38490</v>
      </c>
      <c r="AD4981">
        <v>2.8</v>
      </c>
      <c r="AE4981" s="2">
        <v>38524</v>
      </c>
      <c r="AF4981">
        <v>2.625</v>
      </c>
      <c r="AG4981" s="2">
        <v>38475</v>
      </c>
      <c r="AH4981">
        <v>81.5</v>
      </c>
      <c r="AI4981" s="37">
        <v>38568</v>
      </c>
      <c r="AJ4981" s="57">
        <v>3.83</v>
      </c>
      <c r="AK4981" s="37">
        <v>38568</v>
      </c>
      <c r="AL4981" s="57">
        <v>4.32</v>
      </c>
      <c r="AM4981" s="2">
        <v>38306</v>
      </c>
      <c r="AN4981">
        <v>2.06</v>
      </c>
      <c r="AO4981" s="2">
        <v>38301</v>
      </c>
      <c r="AP4981">
        <v>7429.63</v>
      </c>
    </row>
    <row r="4982" spans="25:42" x14ac:dyDescent="0.2">
      <c r="Y4982" s="2">
        <v>38455</v>
      </c>
      <c r="Z4982">
        <v>3.085</v>
      </c>
      <c r="AA4982" s="2">
        <v>38419</v>
      </c>
      <c r="AB4982">
        <v>3.0550000000000002</v>
      </c>
      <c r="AC4982" s="2">
        <v>38489</v>
      </c>
      <c r="AD4982">
        <v>2.835</v>
      </c>
      <c r="AE4982" s="2">
        <v>38523</v>
      </c>
      <c r="AF4982">
        <v>2.61</v>
      </c>
      <c r="AG4982" s="2">
        <v>38474</v>
      </c>
      <c r="AH4982">
        <v>82.3</v>
      </c>
      <c r="AI4982" s="37">
        <v>38567</v>
      </c>
      <c r="AJ4982" s="57">
        <v>3.82</v>
      </c>
      <c r="AK4982" s="37">
        <v>38567</v>
      </c>
      <c r="AL4982" s="57">
        <v>4.3</v>
      </c>
      <c r="AM4982" s="2">
        <v>38303</v>
      </c>
      <c r="AN4982">
        <v>2.02</v>
      </c>
      <c r="AO4982" s="2">
        <v>38300</v>
      </c>
      <c r="AP4982">
        <v>7429.68</v>
      </c>
    </row>
    <row r="4983" spans="25:42" x14ac:dyDescent="0.2">
      <c r="Y4983" s="2">
        <v>38454</v>
      </c>
      <c r="Z4983">
        <v>3.1150000000000002</v>
      </c>
      <c r="AA4983" s="2">
        <v>38418</v>
      </c>
      <c r="AB4983">
        <v>3.08</v>
      </c>
      <c r="AC4983" s="2">
        <v>38488</v>
      </c>
      <c r="AD4983">
        <v>2.8149999999999999</v>
      </c>
      <c r="AE4983" s="2">
        <v>38520</v>
      </c>
      <c r="AF4983">
        <v>2.61</v>
      </c>
      <c r="AG4983" s="2">
        <v>38471</v>
      </c>
      <c r="AH4983">
        <v>82.53</v>
      </c>
      <c r="AI4983" s="37">
        <v>38566</v>
      </c>
      <c r="AJ4983" s="57">
        <v>3.84</v>
      </c>
      <c r="AK4983" s="37">
        <v>38566</v>
      </c>
      <c r="AL4983" s="57">
        <v>4.34</v>
      </c>
      <c r="AM4983" s="2">
        <v>38301</v>
      </c>
      <c r="AN4983">
        <v>1.92</v>
      </c>
      <c r="AO4983" s="2">
        <v>38299</v>
      </c>
      <c r="AP4983">
        <v>7429.74</v>
      </c>
    </row>
    <row r="4984" spans="25:42" x14ac:dyDescent="0.2">
      <c r="Y4984" s="2">
        <v>38453</v>
      </c>
      <c r="Z4984">
        <v>3.1349999999999998</v>
      </c>
      <c r="AA4984" s="2">
        <v>38415</v>
      </c>
      <c r="AB4984">
        <v>3.06</v>
      </c>
      <c r="AC4984" s="2">
        <v>38485</v>
      </c>
      <c r="AD4984">
        <v>2.87</v>
      </c>
      <c r="AE4984" s="2">
        <v>38519</v>
      </c>
      <c r="AF4984">
        <v>2.625</v>
      </c>
      <c r="AG4984" s="2">
        <v>38470</v>
      </c>
      <c r="AH4984">
        <v>78.25</v>
      </c>
      <c r="AI4984" s="37">
        <v>38565</v>
      </c>
      <c r="AJ4984" s="57">
        <v>3.83</v>
      </c>
      <c r="AK4984" s="37">
        <v>38565</v>
      </c>
      <c r="AL4984" s="57">
        <v>4.32</v>
      </c>
      <c r="AM4984" s="2">
        <v>38300</v>
      </c>
      <c r="AN4984">
        <v>1.79</v>
      </c>
      <c r="AO4984" s="2">
        <v>38296</v>
      </c>
      <c r="AP4984">
        <v>7429.88</v>
      </c>
    </row>
    <row r="4985" spans="25:42" x14ac:dyDescent="0.2">
      <c r="Y4985" s="2">
        <v>38450</v>
      </c>
      <c r="Z4985">
        <v>3.12</v>
      </c>
      <c r="AA4985" s="2">
        <v>38414</v>
      </c>
      <c r="AB4985">
        <v>3.04</v>
      </c>
      <c r="AC4985" s="2">
        <v>38484</v>
      </c>
      <c r="AD4985">
        <v>2.875</v>
      </c>
      <c r="AE4985" s="2">
        <v>38518</v>
      </c>
      <c r="AF4985">
        <v>2.5350000000000001</v>
      </c>
      <c r="AG4985" s="2">
        <v>38469</v>
      </c>
      <c r="AH4985">
        <v>79.12</v>
      </c>
      <c r="AI4985" s="37">
        <v>38562</v>
      </c>
      <c r="AJ4985" s="57">
        <v>3.8</v>
      </c>
      <c r="AK4985" s="37">
        <v>38562</v>
      </c>
      <c r="AL4985" s="57">
        <v>4.28</v>
      </c>
      <c r="AM4985" s="2">
        <v>38299</v>
      </c>
      <c r="AN4985">
        <v>1.8</v>
      </c>
      <c r="AO4985" s="2">
        <v>38295</v>
      </c>
      <c r="AP4985">
        <v>7429.93</v>
      </c>
    </row>
    <row r="4986" spans="25:42" x14ac:dyDescent="0.2">
      <c r="Y4986" s="2">
        <v>38449</v>
      </c>
      <c r="Z4986">
        <v>3.085</v>
      </c>
      <c r="AA4986" s="2">
        <v>38413</v>
      </c>
      <c r="AB4986">
        <v>3.0649999999999999</v>
      </c>
      <c r="AC4986" s="2">
        <v>38483</v>
      </c>
      <c r="AD4986">
        <v>2.895</v>
      </c>
      <c r="AE4986" s="2">
        <v>38517</v>
      </c>
      <c r="AF4986">
        <v>2.585</v>
      </c>
      <c r="AG4986" s="2">
        <v>38468</v>
      </c>
      <c r="AH4986">
        <v>79.2</v>
      </c>
      <c r="AI4986" s="37">
        <v>38561</v>
      </c>
      <c r="AJ4986" s="57">
        <v>3.75</v>
      </c>
      <c r="AK4986" s="37">
        <v>38561</v>
      </c>
      <c r="AL4986" s="57">
        <v>4.2</v>
      </c>
      <c r="AM4986" s="2">
        <v>38296</v>
      </c>
      <c r="AN4986">
        <v>1.76</v>
      </c>
      <c r="AO4986" s="2">
        <v>38294</v>
      </c>
      <c r="AP4986">
        <v>7429.53</v>
      </c>
    </row>
    <row r="4987" spans="25:42" x14ac:dyDescent="0.2">
      <c r="Y4987" s="2">
        <v>38448</v>
      </c>
      <c r="Z4987">
        <v>3.145</v>
      </c>
      <c r="AA4987" s="2">
        <v>38412</v>
      </c>
      <c r="AB4987">
        <v>3.03</v>
      </c>
      <c r="AC4987" s="2">
        <v>38482</v>
      </c>
      <c r="AD4987">
        <v>2.9350000000000001</v>
      </c>
      <c r="AE4987" s="2">
        <v>38516</v>
      </c>
      <c r="AF4987">
        <v>2.585</v>
      </c>
      <c r="AG4987" s="2">
        <v>38467</v>
      </c>
      <c r="AH4987">
        <v>78.55</v>
      </c>
      <c r="AI4987" s="37">
        <v>38560</v>
      </c>
      <c r="AJ4987" s="57">
        <v>3.77</v>
      </c>
      <c r="AK4987" s="37">
        <v>38560</v>
      </c>
      <c r="AL4987" s="57">
        <v>4.2699999999999996</v>
      </c>
      <c r="AM4987" s="2">
        <v>38295</v>
      </c>
      <c r="AN4987">
        <v>1.77</v>
      </c>
      <c r="AO4987" s="2">
        <v>38293</v>
      </c>
      <c r="AP4987">
        <v>7429.58</v>
      </c>
    </row>
    <row r="4988" spans="25:42" x14ac:dyDescent="0.2">
      <c r="Y4988" s="2">
        <v>38447</v>
      </c>
      <c r="Z4988">
        <v>3.145</v>
      </c>
      <c r="AA4988" s="2">
        <v>38411</v>
      </c>
      <c r="AB4988">
        <v>2.9849999999999999</v>
      </c>
      <c r="AC4988" s="2">
        <v>38481</v>
      </c>
      <c r="AD4988">
        <v>2.94</v>
      </c>
      <c r="AE4988" s="2">
        <v>38513</v>
      </c>
      <c r="AF4988">
        <v>2.605</v>
      </c>
      <c r="AG4988" s="2">
        <v>38464</v>
      </c>
      <c r="AH4988">
        <v>84.18</v>
      </c>
      <c r="AI4988" s="37">
        <v>38559</v>
      </c>
      <c r="AJ4988" s="57">
        <v>3.76</v>
      </c>
      <c r="AK4988" s="37">
        <v>38559</v>
      </c>
      <c r="AL4988" s="57">
        <v>4.24</v>
      </c>
      <c r="AM4988" s="2">
        <v>38294</v>
      </c>
      <c r="AN4988">
        <v>1.73</v>
      </c>
      <c r="AO4988" s="2">
        <v>38292</v>
      </c>
      <c r="AP4988">
        <v>7429.63</v>
      </c>
    </row>
    <row r="4989" spans="25:42" x14ac:dyDescent="0.2">
      <c r="Y4989" s="2">
        <v>38446</v>
      </c>
      <c r="Z4989">
        <v>3.145</v>
      </c>
      <c r="AA4989" s="2">
        <v>38408</v>
      </c>
      <c r="AB4989">
        <v>2.855</v>
      </c>
      <c r="AC4989" s="2">
        <v>38478</v>
      </c>
      <c r="AD4989">
        <v>2.94</v>
      </c>
      <c r="AE4989" s="2">
        <v>38512</v>
      </c>
      <c r="AF4989">
        <v>2.6</v>
      </c>
      <c r="AG4989" s="2">
        <v>38463</v>
      </c>
      <c r="AH4989">
        <v>85.81</v>
      </c>
      <c r="AI4989" s="37">
        <v>38558</v>
      </c>
      <c r="AJ4989" s="57">
        <v>3.77</v>
      </c>
      <c r="AK4989" s="37">
        <v>38558</v>
      </c>
      <c r="AL4989" s="57">
        <v>4.25</v>
      </c>
      <c r="AM4989" s="2">
        <v>38293</v>
      </c>
      <c r="AN4989">
        <v>1.74</v>
      </c>
      <c r="AO4989" s="2">
        <v>38289</v>
      </c>
      <c r="AP4989">
        <v>7429.68</v>
      </c>
    </row>
    <row r="4990" spans="25:42" x14ac:dyDescent="0.2">
      <c r="Y4990" s="2">
        <v>38443</v>
      </c>
      <c r="Z4990">
        <v>3.16</v>
      </c>
      <c r="AA4990" s="2">
        <v>38407</v>
      </c>
      <c r="AB4990">
        <v>2.855</v>
      </c>
      <c r="AC4990" s="2">
        <v>38477</v>
      </c>
      <c r="AD4990">
        <v>2.93</v>
      </c>
      <c r="AE4990" s="2">
        <v>38511</v>
      </c>
      <c r="AF4990">
        <v>2.5950000000000002</v>
      </c>
      <c r="AG4990" s="2">
        <v>38462</v>
      </c>
      <c r="AH4990">
        <v>84</v>
      </c>
      <c r="AI4990" s="37">
        <v>38555</v>
      </c>
      <c r="AJ4990" s="57">
        <v>3.72</v>
      </c>
      <c r="AK4990" s="37">
        <v>38555</v>
      </c>
      <c r="AL4990" s="57">
        <v>4.2300000000000004</v>
      </c>
      <c r="AM4990" s="2">
        <v>38292</v>
      </c>
      <c r="AN4990">
        <v>1.83</v>
      </c>
      <c r="AO4990" s="2">
        <v>38288</v>
      </c>
      <c r="AP4990">
        <v>7429.95</v>
      </c>
    </row>
    <row r="4991" spans="25:42" x14ac:dyDescent="0.2">
      <c r="Y4991" s="2">
        <v>38442</v>
      </c>
      <c r="Z4991">
        <v>3.1150000000000002</v>
      </c>
      <c r="AA4991" s="2">
        <v>38406</v>
      </c>
      <c r="AB4991">
        <v>2.855</v>
      </c>
      <c r="AC4991" s="2">
        <v>38476</v>
      </c>
      <c r="AD4991">
        <v>2.94</v>
      </c>
      <c r="AE4991" s="2">
        <v>38510</v>
      </c>
      <c r="AF4991">
        <v>2.625</v>
      </c>
      <c r="AG4991" s="2">
        <v>38461</v>
      </c>
      <c r="AH4991">
        <v>84.11</v>
      </c>
      <c r="AI4991" s="37">
        <v>38554</v>
      </c>
      <c r="AJ4991" s="57">
        <v>3.72</v>
      </c>
      <c r="AK4991" s="37">
        <v>38554</v>
      </c>
      <c r="AL4991" s="57">
        <v>4.28</v>
      </c>
      <c r="AM4991" s="2">
        <v>38289</v>
      </c>
      <c r="AN4991">
        <v>1.79</v>
      </c>
      <c r="AO4991" s="2">
        <v>38287</v>
      </c>
      <c r="AP4991">
        <v>7429.57</v>
      </c>
    </row>
    <row r="4992" spans="25:42" x14ac:dyDescent="0.2">
      <c r="Y4992" s="2">
        <v>38441</v>
      </c>
      <c r="Z4992">
        <v>3.1150000000000002</v>
      </c>
      <c r="AA4992" s="2">
        <v>38405</v>
      </c>
      <c r="AB4992">
        <v>2.855</v>
      </c>
      <c r="AC4992" s="2">
        <v>38475</v>
      </c>
      <c r="AD4992">
        <v>2.9550000000000001</v>
      </c>
      <c r="AE4992" s="2">
        <v>38509</v>
      </c>
      <c r="AF4992">
        <v>2.67</v>
      </c>
      <c r="AG4992" s="2">
        <v>38460</v>
      </c>
      <c r="AH4992">
        <v>83.84</v>
      </c>
      <c r="AI4992" s="37">
        <v>38553</v>
      </c>
      <c r="AJ4992" s="57">
        <v>3.66</v>
      </c>
      <c r="AK4992" s="37">
        <v>38553</v>
      </c>
      <c r="AL4992" s="57">
        <v>4.17</v>
      </c>
      <c r="AM4992" s="2">
        <v>38288</v>
      </c>
      <c r="AN4992">
        <v>1.79</v>
      </c>
      <c r="AO4992" s="2">
        <v>38286</v>
      </c>
      <c r="AP4992">
        <v>7429.61</v>
      </c>
    </row>
    <row r="4993" spans="25:42" x14ac:dyDescent="0.2">
      <c r="Y4993" s="2">
        <v>38440</v>
      </c>
      <c r="Z4993">
        <v>3.1150000000000002</v>
      </c>
      <c r="AA4993" s="2">
        <v>38404</v>
      </c>
      <c r="AB4993">
        <v>2.855</v>
      </c>
      <c r="AC4993" s="2">
        <v>38471</v>
      </c>
      <c r="AD4993">
        <v>2.98</v>
      </c>
      <c r="AE4993" s="2">
        <v>38506</v>
      </c>
      <c r="AF4993">
        <v>2.645</v>
      </c>
      <c r="AG4993" s="2">
        <v>38457</v>
      </c>
      <c r="AH4993">
        <v>83.84</v>
      </c>
      <c r="AI4993" s="37">
        <v>38552</v>
      </c>
      <c r="AJ4993" s="57">
        <v>3.65</v>
      </c>
      <c r="AK4993" s="37">
        <v>38552</v>
      </c>
      <c r="AL4993" s="57">
        <v>4.2</v>
      </c>
      <c r="AM4993" s="2">
        <v>38287</v>
      </c>
      <c r="AN4993">
        <v>1.77</v>
      </c>
      <c r="AO4993" s="2">
        <v>38285</v>
      </c>
      <c r="AP4993">
        <v>7429.66</v>
      </c>
    </row>
    <row r="4994" spans="25:42" x14ac:dyDescent="0.2">
      <c r="Y4994" s="2">
        <v>38434</v>
      </c>
      <c r="Z4994">
        <v>3.145</v>
      </c>
      <c r="AA4994" s="2">
        <v>38401</v>
      </c>
      <c r="AB4994">
        <v>2.86</v>
      </c>
      <c r="AC4994" s="2">
        <v>38470</v>
      </c>
      <c r="AD4994">
        <v>2.96</v>
      </c>
      <c r="AE4994" s="2">
        <v>38504</v>
      </c>
      <c r="AF4994">
        <v>2.6749999999999998</v>
      </c>
      <c r="AG4994" s="2">
        <v>38456</v>
      </c>
      <c r="AH4994">
        <v>74.42</v>
      </c>
      <c r="AI4994" s="37">
        <v>38551</v>
      </c>
      <c r="AJ4994" s="57">
        <v>3.66</v>
      </c>
      <c r="AK4994" s="37">
        <v>38551</v>
      </c>
      <c r="AL4994" s="57">
        <v>4.22</v>
      </c>
      <c r="AM4994" s="2">
        <v>38286</v>
      </c>
      <c r="AN4994">
        <v>1.72</v>
      </c>
      <c r="AO4994" s="2">
        <v>38282</v>
      </c>
      <c r="AP4994">
        <v>7429.8</v>
      </c>
    </row>
    <row r="4995" spans="25:42" x14ac:dyDescent="0.2">
      <c r="Y4995" s="2">
        <v>38433</v>
      </c>
      <c r="Z4995">
        <v>3.16</v>
      </c>
      <c r="AA4995" s="2">
        <v>38400</v>
      </c>
      <c r="AB4995">
        <v>2.7650000000000001</v>
      </c>
      <c r="AC4995" s="2">
        <v>38469</v>
      </c>
      <c r="AD4995">
        <v>2.98</v>
      </c>
      <c r="AE4995" s="2">
        <v>38503</v>
      </c>
      <c r="AF4995">
        <v>2.7050000000000001</v>
      </c>
      <c r="AG4995" s="2">
        <v>38455</v>
      </c>
      <c r="AH4995">
        <v>75.59</v>
      </c>
      <c r="AI4995" s="37">
        <v>38548</v>
      </c>
      <c r="AJ4995" s="57">
        <v>3.61</v>
      </c>
      <c r="AK4995" s="37">
        <v>38548</v>
      </c>
      <c r="AL4995" s="57">
        <v>4.18</v>
      </c>
      <c r="AM4995" s="2">
        <v>38285</v>
      </c>
      <c r="AN4995">
        <v>1.76</v>
      </c>
      <c r="AO4995" s="2">
        <v>38281</v>
      </c>
      <c r="AP4995">
        <v>7429.84</v>
      </c>
    </row>
    <row r="4996" spans="25:42" x14ac:dyDescent="0.2">
      <c r="Y4996" s="2">
        <v>38429</v>
      </c>
      <c r="Z4996">
        <v>3.11</v>
      </c>
      <c r="AA4996" s="2">
        <v>38399</v>
      </c>
      <c r="AB4996">
        <v>2.7650000000000001</v>
      </c>
      <c r="AC4996" s="2">
        <v>38468</v>
      </c>
      <c r="AD4996">
        <v>3.0350000000000001</v>
      </c>
      <c r="AE4996" s="2">
        <v>38498</v>
      </c>
      <c r="AF4996">
        <v>2.7250000000000001</v>
      </c>
      <c r="AG4996" s="2">
        <v>38454</v>
      </c>
      <c r="AH4996">
        <v>75.94</v>
      </c>
      <c r="AI4996" s="37">
        <v>38547</v>
      </c>
      <c r="AJ4996" s="57">
        <v>3.6</v>
      </c>
      <c r="AK4996" s="37">
        <v>38547</v>
      </c>
      <c r="AL4996" s="58">
        <v>4.1900000000000004</v>
      </c>
      <c r="AM4996" s="2">
        <v>38282</v>
      </c>
      <c r="AN4996">
        <v>1.72</v>
      </c>
      <c r="AO4996" s="2">
        <v>38280</v>
      </c>
      <c r="AP4996">
        <v>7429.51</v>
      </c>
    </row>
    <row r="4997" spans="25:42" x14ac:dyDescent="0.2">
      <c r="Y4997" s="2">
        <v>38428</v>
      </c>
      <c r="Z4997">
        <v>3.0950000000000002</v>
      </c>
      <c r="AA4997" s="2">
        <v>38398</v>
      </c>
      <c r="AB4997">
        <v>2.7650000000000001</v>
      </c>
      <c r="AC4997" s="2">
        <v>38467</v>
      </c>
      <c r="AD4997">
        <v>3.11</v>
      </c>
      <c r="AE4997" s="2">
        <v>38497</v>
      </c>
      <c r="AF4997">
        <v>2.7149999999999999</v>
      </c>
      <c r="AG4997" s="2">
        <v>38453</v>
      </c>
      <c r="AH4997">
        <v>78.2</v>
      </c>
      <c r="AI4997" s="37">
        <v>38546</v>
      </c>
      <c r="AJ4997" s="57">
        <v>3.59</v>
      </c>
      <c r="AK4997" s="37">
        <v>38546</v>
      </c>
      <c r="AL4997" s="57">
        <v>4.17</v>
      </c>
      <c r="AM4997" s="2">
        <v>38281</v>
      </c>
      <c r="AN4997">
        <v>1.76</v>
      </c>
      <c r="AO4997" s="2">
        <v>38279</v>
      </c>
      <c r="AP4997">
        <v>7429.56</v>
      </c>
    </row>
    <row r="4998" spans="25:42" x14ac:dyDescent="0.2">
      <c r="Y4998" s="2">
        <v>38427</v>
      </c>
      <c r="Z4998">
        <v>3.2050000000000001</v>
      </c>
      <c r="AA4998" s="2">
        <v>38394</v>
      </c>
      <c r="AB4998">
        <v>2.7650000000000001</v>
      </c>
      <c r="AC4998" s="2">
        <v>38464</v>
      </c>
      <c r="AD4998">
        <v>3.0750000000000002</v>
      </c>
      <c r="AE4998" s="2">
        <v>38496</v>
      </c>
      <c r="AF4998">
        <v>2.7450000000000001</v>
      </c>
      <c r="AG4998" s="2">
        <v>38450</v>
      </c>
      <c r="AH4998">
        <v>81.400000000000006</v>
      </c>
      <c r="AI4998" s="37">
        <v>38545</v>
      </c>
      <c r="AJ4998" s="57">
        <v>3.59</v>
      </c>
      <c r="AK4998" s="37">
        <v>38545</v>
      </c>
      <c r="AL4998" s="57">
        <v>4.1500000000000004</v>
      </c>
      <c r="AM4998" s="2">
        <v>38280</v>
      </c>
      <c r="AN4998">
        <v>1.74</v>
      </c>
      <c r="AO4998" s="2">
        <v>38278</v>
      </c>
      <c r="AP4998">
        <v>7429.6</v>
      </c>
    </row>
    <row r="4999" spans="25:42" x14ac:dyDescent="0.2">
      <c r="Y4999" s="2">
        <v>38426</v>
      </c>
      <c r="Z4999">
        <v>3.14</v>
      </c>
      <c r="AA4999" s="2">
        <v>38393</v>
      </c>
      <c r="AB4999">
        <v>2.7549999999999999</v>
      </c>
      <c r="AC4999" s="2">
        <v>38463</v>
      </c>
      <c r="AD4999">
        <v>3.0249999999999999</v>
      </c>
      <c r="AE4999" s="2">
        <v>38495</v>
      </c>
      <c r="AF4999">
        <v>2.7549999999999999</v>
      </c>
      <c r="AG4999" s="2">
        <v>38449</v>
      </c>
      <c r="AH4999">
        <v>79.28</v>
      </c>
      <c r="AI4999" s="37">
        <v>38544</v>
      </c>
      <c r="AJ4999" s="57">
        <v>3.58</v>
      </c>
      <c r="AK4999" s="37">
        <v>38544</v>
      </c>
      <c r="AL4999" s="57">
        <v>4.1100000000000003</v>
      </c>
      <c r="AM4999" s="2">
        <v>38279</v>
      </c>
      <c r="AN4999">
        <v>1.72</v>
      </c>
      <c r="AO4999" s="2">
        <v>38275</v>
      </c>
      <c r="AP4999">
        <v>7429.74</v>
      </c>
    </row>
    <row r="5000" spans="25:42" x14ac:dyDescent="0.2">
      <c r="Y5000" s="2">
        <v>38425</v>
      </c>
      <c r="Z5000">
        <v>3.1</v>
      </c>
      <c r="AA5000" s="2">
        <v>38392</v>
      </c>
      <c r="AB5000">
        <v>2.7250000000000001</v>
      </c>
      <c r="AC5000" s="2">
        <v>38462</v>
      </c>
      <c r="AD5000">
        <v>3</v>
      </c>
      <c r="AE5000" s="2">
        <v>38492</v>
      </c>
      <c r="AF5000">
        <v>2.7549999999999999</v>
      </c>
      <c r="AG5000" s="2">
        <v>38448</v>
      </c>
      <c r="AH5000">
        <v>81.150000000000006</v>
      </c>
      <c r="AI5000" s="37">
        <v>38541</v>
      </c>
      <c r="AJ5000" s="57">
        <v>3.52</v>
      </c>
      <c r="AK5000" s="37">
        <v>38541</v>
      </c>
      <c r="AL5000" s="57">
        <v>4.1100000000000003</v>
      </c>
      <c r="AM5000" s="2">
        <v>38278</v>
      </c>
      <c r="AN5000">
        <v>1.73</v>
      </c>
      <c r="AO5000" s="2">
        <v>38274</v>
      </c>
      <c r="AP5000">
        <v>7429.78</v>
      </c>
    </row>
    <row r="5001" spans="25:42" x14ac:dyDescent="0.2">
      <c r="Y5001" s="2">
        <v>38422</v>
      </c>
      <c r="Z5001">
        <v>3.05</v>
      </c>
      <c r="AA5001" s="2">
        <v>38391</v>
      </c>
      <c r="AB5001">
        <v>2.67</v>
      </c>
      <c r="AC5001" s="2">
        <v>38461</v>
      </c>
      <c r="AD5001">
        <v>2.9849999999999999</v>
      </c>
      <c r="AE5001" s="2">
        <v>38491</v>
      </c>
      <c r="AF5001">
        <v>2.6949999999999998</v>
      </c>
      <c r="AG5001" s="2">
        <v>38447</v>
      </c>
      <c r="AH5001">
        <v>73.64</v>
      </c>
      <c r="AI5001" s="37">
        <v>38540</v>
      </c>
      <c r="AJ5001" s="57">
        <v>3.48</v>
      </c>
      <c r="AK5001" s="37">
        <v>38540</v>
      </c>
      <c r="AL5001" s="57">
        <v>4.05</v>
      </c>
      <c r="AM5001" s="2">
        <v>38275</v>
      </c>
      <c r="AN5001">
        <v>1.79</v>
      </c>
      <c r="AO5001" s="2">
        <v>38273</v>
      </c>
      <c r="AP5001">
        <v>7425.36</v>
      </c>
    </row>
    <row r="5002" spans="25:42" x14ac:dyDescent="0.2">
      <c r="Y5002" s="2">
        <v>38421</v>
      </c>
      <c r="Z5002">
        <v>3.14</v>
      </c>
      <c r="AA5002" s="2">
        <v>38390</v>
      </c>
      <c r="AB5002">
        <v>2.6349999999999998</v>
      </c>
      <c r="AC5002" s="2">
        <v>38460</v>
      </c>
      <c r="AD5002">
        <v>2.9649999999999999</v>
      </c>
      <c r="AE5002" s="2">
        <v>38490</v>
      </c>
      <c r="AF5002">
        <v>2.7450000000000001</v>
      </c>
      <c r="AG5002" s="2">
        <v>38446</v>
      </c>
      <c r="AH5002">
        <v>75.11</v>
      </c>
      <c r="AI5002" s="37">
        <v>38539</v>
      </c>
      <c r="AJ5002" s="57">
        <v>3.53</v>
      </c>
      <c r="AK5002" s="37">
        <v>38539</v>
      </c>
      <c r="AL5002" s="57">
        <v>4.08</v>
      </c>
      <c r="AM5002" s="2">
        <v>38274</v>
      </c>
      <c r="AN5002">
        <v>1.77</v>
      </c>
      <c r="AO5002" s="2">
        <v>38272</v>
      </c>
      <c r="AP5002">
        <v>7419.24</v>
      </c>
    </row>
    <row r="5003" spans="25:42" x14ac:dyDescent="0.2">
      <c r="Y5003" s="2">
        <v>38420</v>
      </c>
      <c r="Z5003">
        <v>3.12</v>
      </c>
      <c r="AA5003" s="2">
        <v>38387</v>
      </c>
      <c r="AB5003">
        <v>2.64</v>
      </c>
      <c r="AC5003" s="2">
        <v>38457</v>
      </c>
      <c r="AD5003">
        <v>2.98</v>
      </c>
      <c r="AE5003" s="2">
        <v>38489</v>
      </c>
      <c r="AF5003">
        <v>2.7850000000000001</v>
      </c>
      <c r="AG5003" s="2">
        <v>38443</v>
      </c>
      <c r="AH5003">
        <v>75.16</v>
      </c>
      <c r="AI5003" s="37">
        <v>38538</v>
      </c>
      <c r="AJ5003" s="57">
        <v>3.55</v>
      </c>
      <c r="AK5003" s="37">
        <v>38538</v>
      </c>
      <c r="AL5003" s="57">
        <v>4.1100000000000003</v>
      </c>
      <c r="AM5003" s="2">
        <v>38273</v>
      </c>
      <c r="AN5003">
        <v>1.73</v>
      </c>
      <c r="AO5003" s="2">
        <v>38268</v>
      </c>
      <c r="AP5003">
        <v>7418.01</v>
      </c>
    </row>
    <row r="5004" spans="25:42" x14ac:dyDescent="0.2">
      <c r="Y5004" s="2">
        <v>38419</v>
      </c>
      <c r="Z5004">
        <v>3.0550000000000002</v>
      </c>
      <c r="AA5004" s="2">
        <v>38386</v>
      </c>
      <c r="AB5004">
        <v>2.605</v>
      </c>
      <c r="AC5004" s="2">
        <v>38456</v>
      </c>
      <c r="AD5004">
        <v>2.9550000000000001</v>
      </c>
      <c r="AE5004" s="2">
        <v>38488</v>
      </c>
      <c r="AF5004">
        <v>2.78</v>
      </c>
      <c r="AG5004" s="2">
        <v>38442</v>
      </c>
      <c r="AH5004">
        <v>87.7</v>
      </c>
      <c r="AI5004" s="37">
        <v>38537</v>
      </c>
      <c r="AJ5004" s="58" t="e">
        <f>NA()</f>
        <v>#N/A</v>
      </c>
      <c r="AK5004" s="37">
        <v>38537</v>
      </c>
      <c r="AL5004" s="57" t="e">
        <v>#N/A</v>
      </c>
      <c r="AM5004" s="2">
        <v>38272</v>
      </c>
      <c r="AN5004">
        <v>1.78</v>
      </c>
      <c r="AO5004" s="2">
        <v>38267</v>
      </c>
      <c r="AP5004">
        <v>7418.15</v>
      </c>
    </row>
    <row r="5005" spans="25:42" x14ac:dyDescent="0.2">
      <c r="Y5005" s="2">
        <v>38418</v>
      </c>
      <c r="Z5005">
        <v>3.08</v>
      </c>
      <c r="AA5005" s="2">
        <v>38384</v>
      </c>
      <c r="AB5005">
        <v>2.5950000000000002</v>
      </c>
      <c r="AC5005" s="2">
        <v>38455</v>
      </c>
      <c r="AD5005">
        <v>2.98</v>
      </c>
      <c r="AE5005" s="2">
        <v>38485</v>
      </c>
      <c r="AF5005">
        <v>2.8050000000000002</v>
      </c>
      <c r="AG5005" s="2">
        <v>38441</v>
      </c>
      <c r="AH5005">
        <v>91</v>
      </c>
      <c r="AI5005" s="37">
        <v>38534</v>
      </c>
      <c r="AJ5005" s="57">
        <v>3.51</v>
      </c>
      <c r="AK5005" s="37">
        <v>38534</v>
      </c>
      <c r="AL5005" s="57">
        <v>4.0599999999999996</v>
      </c>
      <c r="AM5005" s="2">
        <v>38268</v>
      </c>
      <c r="AN5005">
        <v>1.71</v>
      </c>
      <c r="AO5005" s="2">
        <v>38266</v>
      </c>
      <c r="AP5005">
        <v>7420.1</v>
      </c>
    </row>
    <row r="5006" spans="25:42" x14ac:dyDescent="0.2">
      <c r="Y5006" s="2">
        <v>38415</v>
      </c>
      <c r="Z5006">
        <v>3.06</v>
      </c>
      <c r="AA5006" s="2">
        <v>38383</v>
      </c>
      <c r="AB5006">
        <v>2.6</v>
      </c>
      <c r="AC5006" s="2">
        <v>38454</v>
      </c>
      <c r="AD5006">
        <v>3.02</v>
      </c>
      <c r="AE5006" s="2">
        <v>38484</v>
      </c>
      <c r="AF5006">
        <v>2.8250000000000002</v>
      </c>
      <c r="AG5006" s="2">
        <v>38440</v>
      </c>
      <c r="AH5006">
        <v>89.59</v>
      </c>
      <c r="AI5006" s="37">
        <v>38533</v>
      </c>
      <c r="AJ5006" s="57">
        <v>3.45</v>
      </c>
      <c r="AK5006" s="37">
        <v>38533</v>
      </c>
      <c r="AL5006" s="57">
        <v>3.94</v>
      </c>
      <c r="AM5006" s="2">
        <v>38267</v>
      </c>
      <c r="AN5006">
        <v>1.76</v>
      </c>
      <c r="AO5006" s="2">
        <v>38265</v>
      </c>
      <c r="AP5006">
        <v>7422.78</v>
      </c>
    </row>
    <row r="5007" spans="25:42" x14ac:dyDescent="0.2">
      <c r="Y5007" s="2">
        <v>38414</v>
      </c>
      <c r="Z5007">
        <v>3.04</v>
      </c>
      <c r="AA5007" s="2">
        <v>38380</v>
      </c>
      <c r="AB5007">
        <v>2.58</v>
      </c>
      <c r="AC5007" s="2">
        <v>38453</v>
      </c>
      <c r="AD5007">
        <v>3.0150000000000001</v>
      </c>
      <c r="AE5007" s="2">
        <v>38483</v>
      </c>
      <c r="AF5007">
        <v>2.8450000000000002</v>
      </c>
      <c r="AG5007" s="2">
        <v>38439</v>
      </c>
      <c r="AH5007">
        <v>88.91</v>
      </c>
      <c r="AI5007" s="37">
        <v>38532</v>
      </c>
      <c r="AJ5007" s="57">
        <v>3.44</v>
      </c>
      <c r="AK5007" s="37">
        <v>38532</v>
      </c>
      <c r="AL5007" s="57">
        <v>3.99</v>
      </c>
      <c r="AM5007" s="2">
        <v>38266</v>
      </c>
      <c r="AN5007">
        <v>1.74</v>
      </c>
      <c r="AO5007" s="2">
        <v>38264</v>
      </c>
      <c r="AP5007">
        <v>7414.02</v>
      </c>
    </row>
    <row r="5008" spans="25:42" x14ac:dyDescent="0.2">
      <c r="Y5008" s="2">
        <v>38413</v>
      </c>
      <c r="Z5008">
        <v>3.0649999999999999</v>
      </c>
      <c r="AA5008" s="2">
        <v>38379</v>
      </c>
      <c r="AB5008">
        <v>2.665</v>
      </c>
      <c r="AC5008" s="2">
        <v>38450</v>
      </c>
      <c r="AD5008">
        <v>2.9950000000000001</v>
      </c>
      <c r="AE5008" s="2">
        <v>38482</v>
      </c>
      <c r="AF5008">
        <v>2.875</v>
      </c>
      <c r="AG5008" s="2">
        <v>38436</v>
      </c>
      <c r="AH5008">
        <v>88.37</v>
      </c>
      <c r="AI5008" s="37">
        <v>38531</v>
      </c>
      <c r="AJ5008" s="57">
        <v>3.46</v>
      </c>
      <c r="AK5008" s="37">
        <v>38531</v>
      </c>
      <c r="AL5008" s="57">
        <v>3.97</v>
      </c>
      <c r="AM5008" s="2">
        <v>38265</v>
      </c>
      <c r="AN5008">
        <v>1.73</v>
      </c>
      <c r="AO5008" s="2">
        <v>38261</v>
      </c>
      <c r="AP5008">
        <v>7409.51</v>
      </c>
    </row>
    <row r="5009" spans="25:42" x14ac:dyDescent="0.2">
      <c r="Y5009" s="2">
        <v>38412</v>
      </c>
      <c r="Z5009">
        <v>3.03</v>
      </c>
      <c r="AA5009" s="2">
        <v>38378</v>
      </c>
      <c r="AB5009">
        <v>2.63</v>
      </c>
      <c r="AC5009" s="2">
        <v>38449</v>
      </c>
      <c r="AD5009">
        <v>2.9750000000000001</v>
      </c>
      <c r="AE5009" s="2">
        <v>38481</v>
      </c>
      <c r="AF5009">
        <v>2.895</v>
      </c>
      <c r="AG5009" s="2">
        <v>38435</v>
      </c>
      <c r="AH5009">
        <v>88.37</v>
      </c>
      <c r="AI5009" s="37">
        <v>38530</v>
      </c>
      <c r="AJ5009" s="57">
        <v>3.42</v>
      </c>
      <c r="AK5009" s="37">
        <v>38530</v>
      </c>
      <c r="AL5009" s="57">
        <v>3.9</v>
      </c>
      <c r="AM5009" s="2">
        <v>38264</v>
      </c>
      <c r="AN5009">
        <v>1.77</v>
      </c>
      <c r="AO5009" s="2">
        <v>38260</v>
      </c>
      <c r="AP5009">
        <v>7379.05</v>
      </c>
    </row>
    <row r="5010" spans="25:42" x14ac:dyDescent="0.2">
      <c r="Y5010" s="2">
        <v>38411</v>
      </c>
      <c r="Z5010">
        <v>2.9849999999999999</v>
      </c>
      <c r="AA5010" s="2">
        <v>38377</v>
      </c>
      <c r="AB5010">
        <v>2.5449999999999999</v>
      </c>
      <c r="AC5010" s="2">
        <v>38448</v>
      </c>
      <c r="AD5010">
        <v>3.05</v>
      </c>
      <c r="AE5010" s="2">
        <v>38478</v>
      </c>
      <c r="AF5010">
        <v>2.89</v>
      </c>
      <c r="AG5010" s="2">
        <v>38434</v>
      </c>
      <c r="AH5010">
        <v>89</v>
      </c>
      <c r="AI5010" s="37">
        <v>38527</v>
      </c>
      <c r="AJ5010" s="57">
        <v>3.38</v>
      </c>
      <c r="AK5010" s="37">
        <v>38527</v>
      </c>
      <c r="AL5010" s="57">
        <v>3.92</v>
      </c>
      <c r="AM5010" s="2">
        <v>38261</v>
      </c>
      <c r="AN5010">
        <v>1.86</v>
      </c>
      <c r="AO5010" s="2">
        <v>38259</v>
      </c>
      <c r="AP5010">
        <v>7351.89</v>
      </c>
    </row>
    <row r="5011" spans="25:42" x14ac:dyDescent="0.2">
      <c r="Y5011" s="2">
        <v>38408</v>
      </c>
      <c r="Z5011">
        <v>2.855</v>
      </c>
      <c r="AA5011" s="2">
        <v>38376</v>
      </c>
      <c r="AB5011">
        <v>2.7650000000000001</v>
      </c>
      <c r="AC5011" s="2">
        <v>38447</v>
      </c>
      <c r="AD5011">
        <v>3.05</v>
      </c>
      <c r="AE5011" s="2">
        <v>38477</v>
      </c>
      <c r="AF5011">
        <v>2.8849999999999998</v>
      </c>
      <c r="AG5011" s="2">
        <v>38433</v>
      </c>
      <c r="AH5011">
        <v>90.7</v>
      </c>
      <c r="AI5011" s="37">
        <v>38526</v>
      </c>
      <c r="AJ5011" s="57">
        <v>3.39</v>
      </c>
      <c r="AK5011" s="37">
        <v>38526</v>
      </c>
      <c r="AL5011" s="57">
        <v>3.96</v>
      </c>
      <c r="AM5011" s="2">
        <v>38260</v>
      </c>
      <c r="AN5011">
        <v>1.94</v>
      </c>
      <c r="AO5011" s="2">
        <v>38258</v>
      </c>
      <c r="AP5011">
        <v>7354.35</v>
      </c>
    </row>
    <row r="5012" spans="25:42" x14ac:dyDescent="0.2">
      <c r="Y5012" s="2">
        <v>38407</v>
      </c>
      <c r="Z5012">
        <v>2.855</v>
      </c>
      <c r="AA5012" s="2">
        <v>38373</v>
      </c>
      <c r="AB5012">
        <v>2.7450000000000001</v>
      </c>
      <c r="AC5012" s="2">
        <v>38446</v>
      </c>
      <c r="AD5012">
        <v>3.0550000000000002</v>
      </c>
      <c r="AE5012" s="2">
        <v>38476</v>
      </c>
      <c r="AF5012">
        <v>2.88</v>
      </c>
      <c r="AG5012" s="2">
        <v>38432</v>
      </c>
      <c r="AH5012">
        <v>91.3</v>
      </c>
      <c r="AI5012" s="37">
        <v>38525</v>
      </c>
      <c r="AJ5012" s="57">
        <v>3.37</v>
      </c>
      <c r="AK5012" s="37">
        <v>38525</v>
      </c>
      <c r="AL5012" s="57">
        <v>3.95</v>
      </c>
      <c r="AM5012" s="2">
        <v>38259</v>
      </c>
      <c r="AN5012">
        <v>1.76</v>
      </c>
      <c r="AO5012" s="2">
        <v>38257</v>
      </c>
      <c r="AP5012">
        <v>7349.25</v>
      </c>
    </row>
    <row r="5013" spans="25:42" x14ac:dyDescent="0.2">
      <c r="Y5013" s="2">
        <v>38406</v>
      </c>
      <c r="Z5013">
        <v>2.855</v>
      </c>
      <c r="AA5013" s="2">
        <v>38369</v>
      </c>
      <c r="AB5013">
        <v>2.8650000000000002</v>
      </c>
      <c r="AC5013" s="2">
        <v>38443</v>
      </c>
      <c r="AD5013">
        <v>3.0750000000000002</v>
      </c>
      <c r="AE5013" s="2">
        <v>38475</v>
      </c>
      <c r="AF5013">
        <v>2.895</v>
      </c>
      <c r="AG5013" s="2">
        <v>38429</v>
      </c>
      <c r="AH5013">
        <v>90.1</v>
      </c>
      <c r="AI5013" s="37">
        <v>38524</v>
      </c>
      <c r="AJ5013" s="57">
        <v>3.42</v>
      </c>
      <c r="AK5013" s="37">
        <v>38524</v>
      </c>
      <c r="AL5013" s="57">
        <v>4.0599999999999996</v>
      </c>
      <c r="AM5013" s="2">
        <v>38258</v>
      </c>
      <c r="AN5013">
        <v>1.72</v>
      </c>
      <c r="AO5013" s="2">
        <v>38254</v>
      </c>
      <c r="AP5013">
        <v>7348.06</v>
      </c>
    </row>
    <row r="5014" spans="25:42" x14ac:dyDescent="0.2">
      <c r="Y5014" s="2">
        <v>38405</v>
      </c>
      <c r="Z5014">
        <v>2.855</v>
      </c>
      <c r="AA5014" s="2">
        <v>38366</v>
      </c>
      <c r="AB5014">
        <v>2.87</v>
      </c>
      <c r="AC5014" s="2">
        <v>38442</v>
      </c>
      <c r="AD5014">
        <v>3.06</v>
      </c>
      <c r="AE5014" s="2">
        <v>38471</v>
      </c>
      <c r="AF5014">
        <v>2.915</v>
      </c>
      <c r="AG5014" s="2">
        <v>38428</v>
      </c>
      <c r="AH5014">
        <v>92.12</v>
      </c>
      <c r="AI5014" s="37">
        <v>38523</v>
      </c>
      <c r="AJ5014" s="57">
        <v>3.42</v>
      </c>
      <c r="AK5014" s="37">
        <v>38523</v>
      </c>
      <c r="AL5014" s="57">
        <v>4.1100000000000003</v>
      </c>
      <c r="AM5014" s="2">
        <v>38257</v>
      </c>
      <c r="AN5014">
        <v>1.76</v>
      </c>
      <c r="AO5014" s="2">
        <v>38253</v>
      </c>
      <c r="AP5014">
        <v>7348.11</v>
      </c>
    </row>
    <row r="5015" spans="25:42" x14ac:dyDescent="0.2">
      <c r="Y5015" s="2">
        <v>38404</v>
      </c>
      <c r="Z5015">
        <v>2.855</v>
      </c>
      <c r="AA5015" s="2">
        <v>38365</v>
      </c>
      <c r="AB5015">
        <v>2.875</v>
      </c>
      <c r="AC5015" s="2">
        <v>38441</v>
      </c>
      <c r="AD5015">
        <v>3.06</v>
      </c>
      <c r="AE5015" s="2">
        <v>38470</v>
      </c>
      <c r="AF5015">
        <v>2.895</v>
      </c>
      <c r="AG5015" s="2">
        <v>38427</v>
      </c>
      <c r="AH5015">
        <v>90.77</v>
      </c>
      <c r="AI5015" s="37">
        <v>38520</v>
      </c>
      <c r="AJ5015" s="57">
        <v>3.39</v>
      </c>
      <c r="AK5015" s="37">
        <v>38520</v>
      </c>
      <c r="AL5015" s="57">
        <v>4.09</v>
      </c>
      <c r="AM5015" s="2">
        <v>38254</v>
      </c>
      <c r="AN5015">
        <v>1.76</v>
      </c>
      <c r="AO5015" s="2">
        <v>38252</v>
      </c>
      <c r="AP5015">
        <v>7355.55</v>
      </c>
    </row>
    <row r="5016" spans="25:42" x14ac:dyDescent="0.2">
      <c r="Y5016" s="2">
        <v>38401</v>
      </c>
      <c r="Z5016">
        <v>2.86</v>
      </c>
      <c r="AA5016" s="2">
        <v>38364</v>
      </c>
      <c r="AB5016">
        <v>2.85</v>
      </c>
      <c r="AC5016" s="2">
        <v>38440</v>
      </c>
      <c r="AD5016">
        <v>3.0550000000000002</v>
      </c>
      <c r="AE5016" s="2">
        <v>38469</v>
      </c>
      <c r="AF5016">
        <v>2.895</v>
      </c>
      <c r="AG5016" s="2">
        <v>38426</v>
      </c>
      <c r="AH5016">
        <v>92</v>
      </c>
      <c r="AI5016" s="37">
        <v>38519</v>
      </c>
      <c r="AJ5016" s="57">
        <v>3.38</v>
      </c>
      <c r="AK5016" s="37">
        <v>38519</v>
      </c>
      <c r="AL5016" s="57">
        <v>4.09</v>
      </c>
      <c r="AM5016" s="2">
        <v>38253</v>
      </c>
      <c r="AN5016">
        <v>1.8</v>
      </c>
      <c r="AO5016" s="2">
        <v>38251</v>
      </c>
      <c r="AP5016">
        <v>7355.73</v>
      </c>
    </row>
    <row r="5017" spans="25:42" x14ac:dyDescent="0.2">
      <c r="Y5017" s="2">
        <v>38400</v>
      </c>
      <c r="Z5017">
        <v>2.7650000000000001</v>
      </c>
      <c r="AA5017" s="2">
        <v>38363</v>
      </c>
      <c r="AB5017">
        <v>2.87</v>
      </c>
      <c r="AC5017" s="2">
        <v>38434</v>
      </c>
      <c r="AD5017">
        <v>3.08</v>
      </c>
      <c r="AE5017" s="2">
        <v>38468</v>
      </c>
      <c r="AF5017">
        <v>2.94</v>
      </c>
      <c r="AG5017" s="2">
        <v>38425</v>
      </c>
      <c r="AH5017">
        <v>93.2</v>
      </c>
      <c r="AI5017" s="37">
        <v>38518</v>
      </c>
      <c r="AJ5017" s="57">
        <v>3.39</v>
      </c>
      <c r="AK5017" s="37">
        <v>38518</v>
      </c>
      <c r="AL5017" s="57">
        <v>4.12</v>
      </c>
      <c r="AM5017" s="2">
        <v>38252</v>
      </c>
      <c r="AN5017">
        <v>1.78</v>
      </c>
      <c r="AO5017" s="2">
        <v>38250</v>
      </c>
      <c r="AP5017">
        <v>7352.53</v>
      </c>
    </row>
    <row r="5018" spans="25:42" x14ac:dyDescent="0.2">
      <c r="Y5018" s="2">
        <v>38399</v>
      </c>
      <c r="Z5018">
        <v>2.7650000000000001</v>
      </c>
      <c r="AA5018" s="2">
        <v>38362</v>
      </c>
      <c r="AB5018">
        <v>2.8650000000000002</v>
      </c>
      <c r="AC5018" s="2">
        <v>38429</v>
      </c>
      <c r="AD5018">
        <v>3.09</v>
      </c>
      <c r="AE5018" s="2">
        <v>38467</v>
      </c>
      <c r="AF5018">
        <v>2.98</v>
      </c>
      <c r="AG5018" s="2">
        <v>38422</v>
      </c>
      <c r="AH5018">
        <v>93.7</v>
      </c>
      <c r="AI5018" s="37">
        <v>38517</v>
      </c>
      <c r="AJ5018" s="57">
        <v>3.39</v>
      </c>
      <c r="AK5018" s="37">
        <v>38517</v>
      </c>
      <c r="AL5018" s="57">
        <v>4.13</v>
      </c>
      <c r="AM5018" s="2">
        <v>38251</v>
      </c>
      <c r="AN5018">
        <v>1.7</v>
      </c>
      <c r="AO5018" s="2">
        <v>38247</v>
      </c>
      <c r="AP5018">
        <v>7351.17</v>
      </c>
    </row>
    <row r="5019" spans="25:42" x14ac:dyDescent="0.2">
      <c r="Y5019" s="2">
        <v>38398</v>
      </c>
      <c r="Z5019">
        <v>2.7650000000000001</v>
      </c>
      <c r="AA5019" s="2">
        <v>38359</v>
      </c>
      <c r="AB5019">
        <v>2.91</v>
      </c>
      <c r="AC5019" s="2">
        <v>38428</v>
      </c>
      <c r="AD5019">
        <v>3.0950000000000002</v>
      </c>
      <c r="AE5019" s="2">
        <v>38464</v>
      </c>
      <c r="AF5019">
        <v>2.9750000000000001</v>
      </c>
      <c r="AG5019" s="2">
        <v>38421</v>
      </c>
      <c r="AH5019">
        <v>91.14</v>
      </c>
      <c r="AI5019" s="37">
        <v>38516</v>
      </c>
      <c r="AJ5019" s="57">
        <v>3.38</v>
      </c>
      <c r="AK5019" s="37">
        <v>38516</v>
      </c>
      <c r="AL5019" s="57">
        <v>4.09</v>
      </c>
      <c r="AM5019" s="2">
        <v>38250</v>
      </c>
      <c r="AN5019">
        <v>1.64</v>
      </c>
      <c r="AO5019" s="2">
        <v>38246</v>
      </c>
      <c r="AP5019">
        <v>7347.87</v>
      </c>
    </row>
    <row r="5020" spans="25:42" x14ac:dyDescent="0.2">
      <c r="Y5020" s="2">
        <v>38394</v>
      </c>
      <c r="Z5020">
        <v>2.7650000000000001</v>
      </c>
      <c r="AA5020" s="2">
        <v>38358</v>
      </c>
      <c r="AB5020">
        <v>2.85</v>
      </c>
      <c r="AC5020" s="2">
        <v>38427</v>
      </c>
      <c r="AD5020">
        <v>3.13</v>
      </c>
      <c r="AE5020" s="2">
        <v>38463</v>
      </c>
      <c r="AF5020">
        <v>2.95</v>
      </c>
      <c r="AG5020" s="2">
        <v>38420</v>
      </c>
      <c r="AH5020">
        <v>92.1</v>
      </c>
      <c r="AI5020" s="37">
        <v>38513</v>
      </c>
      <c r="AJ5020" s="57">
        <v>3.33</v>
      </c>
      <c r="AK5020" s="37">
        <v>38513</v>
      </c>
      <c r="AL5020" s="57">
        <v>4.05</v>
      </c>
      <c r="AM5020" s="2">
        <v>38247</v>
      </c>
      <c r="AN5020">
        <v>1.58</v>
      </c>
      <c r="AO5020" s="2">
        <v>38245</v>
      </c>
      <c r="AP5020">
        <v>7353.68</v>
      </c>
    </row>
    <row r="5021" spans="25:42" x14ac:dyDescent="0.2">
      <c r="Y5021" s="2">
        <v>38393</v>
      </c>
      <c r="Z5021">
        <v>2.7549999999999999</v>
      </c>
      <c r="AA5021" s="2">
        <v>38357</v>
      </c>
      <c r="AB5021">
        <v>2.92</v>
      </c>
      <c r="AC5021" s="2">
        <v>38426</v>
      </c>
      <c r="AD5021">
        <v>3.13</v>
      </c>
      <c r="AE5021" s="2">
        <v>38462</v>
      </c>
      <c r="AF5021">
        <v>2.9449999999999998</v>
      </c>
      <c r="AG5021" s="2">
        <v>38419</v>
      </c>
      <c r="AH5021">
        <v>81.93</v>
      </c>
      <c r="AI5021" s="37">
        <v>38512</v>
      </c>
      <c r="AJ5021" s="57">
        <v>3.31</v>
      </c>
      <c r="AK5021" s="37">
        <v>38512</v>
      </c>
      <c r="AL5021" s="57">
        <v>3.98</v>
      </c>
      <c r="AM5021" s="2">
        <v>38246</v>
      </c>
      <c r="AN5021">
        <v>1.61</v>
      </c>
      <c r="AO5021" s="2">
        <v>38244</v>
      </c>
      <c r="AP5021">
        <v>7372.48</v>
      </c>
    </row>
    <row r="5022" spans="25:42" x14ac:dyDescent="0.2">
      <c r="Y5022" s="2">
        <v>38392</v>
      </c>
      <c r="Z5022">
        <v>2.7250000000000001</v>
      </c>
      <c r="AA5022" s="2">
        <v>38356</v>
      </c>
      <c r="AB5022">
        <v>2.8849999999999998</v>
      </c>
      <c r="AC5022" s="2">
        <v>38425</v>
      </c>
      <c r="AD5022">
        <v>3.06</v>
      </c>
      <c r="AE5022" s="2">
        <v>38461</v>
      </c>
      <c r="AF5022">
        <v>2.9350000000000001</v>
      </c>
      <c r="AG5022" s="2">
        <v>38418</v>
      </c>
      <c r="AH5022">
        <v>76.3</v>
      </c>
      <c r="AI5022" s="37">
        <v>38511</v>
      </c>
      <c r="AJ5022" s="57">
        <v>3.3</v>
      </c>
      <c r="AK5022" s="37">
        <v>38511</v>
      </c>
      <c r="AL5022" s="57">
        <v>3.95</v>
      </c>
      <c r="AM5022" s="2">
        <v>38245</v>
      </c>
      <c r="AN5022">
        <v>1.57</v>
      </c>
      <c r="AO5022" s="2">
        <v>38243</v>
      </c>
      <c r="AP5022">
        <v>7371.7</v>
      </c>
    </row>
    <row r="5023" spans="25:42" x14ac:dyDescent="0.2">
      <c r="Y5023" s="2">
        <v>38391</v>
      </c>
      <c r="Z5023">
        <v>2.67</v>
      </c>
      <c r="AA5023" s="2">
        <v>38351</v>
      </c>
      <c r="AB5023">
        <v>2.97</v>
      </c>
      <c r="AC5023" s="2">
        <v>38422</v>
      </c>
      <c r="AD5023">
        <v>3.0649999999999999</v>
      </c>
      <c r="AE5023" s="2">
        <v>38460</v>
      </c>
      <c r="AF5023">
        <v>2.9249999999999998</v>
      </c>
      <c r="AG5023" s="2">
        <v>38415</v>
      </c>
      <c r="AH5023">
        <v>83</v>
      </c>
      <c r="AI5023" s="37">
        <v>38510</v>
      </c>
      <c r="AJ5023" s="57">
        <v>3.28</v>
      </c>
      <c r="AK5023" s="37">
        <v>38510</v>
      </c>
      <c r="AL5023" s="57">
        <v>3.92</v>
      </c>
      <c r="AM5023" s="2">
        <v>38244</v>
      </c>
      <c r="AN5023">
        <v>1.4</v>
      </c>
      <c r="AO5023" s="2">
        <v>38240</v>
      </c>
      <c r="AP5023">
        <v>7372.57</v>
      </c>
    </row>
    <row r="5024" spans="25:42" x14ac:dyDescent="0.2">
      <c r="Y5024" s="2">
        <v>38390</v>
      </c>
      <c r="Z5024">
        <v>2.65</v>
      </c>
      <c r="AA5024" s="2">
        <v>38350</v>
      </c>
      <c r="AB5024">
        <v>2.9249999999999998</v>
      </c>
      <c r="AC5024" s="2">
        <v>38421</v>
      </c>
      <c r="AD5024">
        <v>3.085</v>
      </c>
      <c r="AE5024" s="2">
        <v>38457</v>
      </c>
      <c r="AF5024">
        <v>2.93</v>
      </c>
      <c r="AG5024" s="2">
        <v>38414</v>
      </c>
      <c r="AH5024">
        <v>99.44</v>
      </c>
      <c r="AI5024" s="37">
        <v>38509</v>
      </c>
      <c r="AJ5024" s="57">
        <v>3.3</v>
      </c>
      <c r="AK5024" s="37">
        <v>38509</v>
      </c>
      <c r="AL5024" s="57">
        <v>3.96</v>
      </c>
      <c r="AM5024" s="2">
        <v>38243</v>
      </c>
      <c r="AN5024">
        <v>1.51</v>
      </c>
      <c r="AO5024" s="2">
        <v>38239</v>
      </c>
      <c r="AP5024">
        <v>7375.3</v>
      </c>
    </row>
    <row r="5025" spans="25:42" x14ac:dyDescent="0.2">
      <c r="Y5025" s="2">
        <v>38387</v>
      </c>
      <c r="Z5025">
        <v>2.64</v>
      </c>
      <c r="AA5025" s="2">
        <v>38349</v>
      </c>
      <c r="AB5025">
        <v>2.9750000000000001</v>
      </c>
      <c r="AC5025" s="2">
        <v>38420</v>
      </c>
      <c r="AD5025">
        <v>3.0950000000000002</v>
      </c>
      <c r="AE5025" s="2">
        <v>38456</v>
      </c>
      <c r="AF5025">
        <v>2.9350000000000001</v>
      </c>
      <c r="AG5025" s="2">
        <v>38413</v>
      </c>
      <c r="AH5025">
        <v>101.41</v>
      </c>
      <c r="AI5025" s="37">
        <v>38506</v>
      </c>
      <c r="AJ5025" s="57">
        <v>3.28</v>
      </c>
      <c r="AK5025" s="37">
        <v>38506</v>
      </c>
      <c r="AL5025" s="57">
        <v>3.98</v>
      </c>
      <c r="AM5025" s="2">
        <v>38240</v>
      </c>
      <c r="AN5025">
        <v>1.48</v>
      </c>
      <c r="AO5025" s="2">
        <v>38238</v>
      </c>
      <c r="AP5025">
        <v>7376.46</v>
      </c>
    </row>
    <row r="5026" spans="25:42" x14ac:dyDescent="0.2">
      <c r="Y5026" s="2">
        <v>38386</v>
      </c>
      <c r="Z5026">
        <v>2.605</v>
      </c>
      <c r="AA5026" s="2">
        <v>38348</v>
      </c>
      <c r="AB5026">
        <v>2.9750000000000001</v>
      </c>
      <c r="AC5026" s="2">
        <v>38419</v>
      </c>
      <c r="AD5026">
        <v>3.0449999999999999</v>
      </c>
      <c r="AE5026" s="2">
        <v>38455</v>
      </c>
      <c r="AF5026">
        <v>2.9550000000000001</v>
      </c>
      <c r="AG5026" s="2">
        <v>38412</v>
      </c>
      <c r="AH5026">
        <v>89.23</v>
      </c>
      <c r="AI5026" s="37">
        <v>38505</v>
      </c>
      <c r="AJ5026" s="57">
        <v>3.26</v>
      </c>
      <c r="AK5026" s="37">
        <v>38505</v>
      </c>
      <c r="AL5026" s="57">
        <v>3.89</v>
      </c>
      <c r="AM5026" s="2">
        <v>38239</v>
      </c>
      <c r="AN5026">
        <v>1.49</v>
      </c>
      <c r="AO5026" s="2">
        <v>38237</v>
      </c>
      <c r="AP5026">
        <v>7368.36</v>
      </c>
    </row>
    <row r="5027" spans="25:42" x14ac:dyDescent="0.2">
      <c r="Y5027" s="2">
        <v>38384</v>
      </c>
      <c r="Z5027">
        <v>2.5950000000000002</v>
      </c>
      <c r="AA5027" s="2">
        <v>38345</v>
      </c>
      <c r="AB5027">
        <v>2.9750000000000001</v>
      </c>
      <c r="AC5027" s="2">
        <v>38418</v>
      </c>
      <c r="AD5027">
        <v>3.0249999999999999</v>
      </c>
      <c r="AE5027" s="2">
        <v>38454</v>
      </c>
      <c r="AF5027">
        <v>2.96</v>
      </c>
      <c r="AG5027" s="2">
        <v>38411</v>
      </c>
      <c r="AH5027">
        <v>90.05</v>
      </c>
      <c r="AI5027" s="37">
        <v>38504</v>
      </c>
      <c r="AJ5027" s="57">
        <v>3.25</v>
      </c>
      <c r="AK5027" s="37">
        <v>38504</v>
      </c>
      <c r="AL5027" s="57">
        <v>3.91</v>
      </c>
      <c r="AM5027" s="2">
        <v>38238</v>
      </c>
      <c r="AN5027">
        <v>1.51</v>
      </c>
      <c r="AO5027" s="2">
        <v>38233</v>
      </c>
      <c r="AP5027">
        <v>7366.78</v>
      </c>
    </row>
    <row r="5028" spans="25:42" x14ac:dyDescent="0.2">
      <c r="Y5028" s="2">
        <v>38383</v>
      </c>
      <c r="Z5028">
        <v>2.6</v>
      </c>
      <c r="AA5028" s="2">
        <v>38344</v>
      </c>
      <c r="AB5028">
        <v>2.97</v>
      </c>
      <c r="AC5028" s="2">
        <v>38415</v>
      </c>
      <c r="AD5028">
        <v>3.0249999999999999</v>
      </c>
      <c r="AE5028" s="2">
        <v>38453</v>
      </c>
      <c r="AF5028">
        <v>2.9449999999999998</v>
      </c>
      <c r="AG5028" s="2">
        <v>38408</v>
      </c>
      <c r="AH5028">
        <v>80.7</v>
      </c>
      <c r="AI5028" s="37">
        <v>38503</v>
      </c>
      <c r="AJ5028" s="57">
        <v>3.32</v>
      </c>
      <c r="AK5028" s="37">
        <v>38503</v>
      </c>
      <c r="AL5028" s="57">
        <v>4</v>
      </c>
      <c r="AM5028" s="2">
        <v>38237</v>
      </c>
      <c r="AN5028">
        <v>1.54</v>
      </c>
      <c r="AO5028" s="2">
        <v>38232</v>
      </c>
      <c r="AP5028">
        <v>7365.72</v>
      </c>
    </row>
    <row r="5029" spans="25:42" x14ac:dyDescent="0.2">
      <c r="Y5029" s="2">
        <v>38380</v>
      </c>
      <c r="Z5029">
        <v>2.58</v>
      </c>
      <c r="AA5029" s="2">
        <v>38343</v>
      </c>
      <c r="AB5029">
        <v>3.0049999999999999</v>
      </c>
      <c r="AC5029" s="2">
        <v>38414</v>
      </c>
      <c r="AD5029">
        <v>3.05</v>
      </c>
      <c r="AE5029" s="2">
        <v>38450</v>
      </c>
      <c r="AF5029">
        <v>2.94</v>
      </c>
      <c r="AG5029" s="2">
        <v>38407</v>
      </c>
      <c r="AH5029">
        <v>82.94</v>
      </c>
      <c r="AI5029" s="37">
        <v>38502</v>
      </c>
      <c r="AJ5029" s="58" t="e">
        <f>NA()</f>
        <v>#N/A</v>
      </c>
      <c r="AK5029" s="37">
        <v>38502</v>
      </c>
      <c r="AL5029" s="57" t="e">
        <v>#N/A</v>
      </c>
      <c r="AM5029" s="2">
        <v>38233</v>
      </c>
      <c r="AN5029">
        <v>1.48</v>
      </c>
      <c r="AO5029" s="2">
        <v>38231</v>
      </c>
      <c r="AP5029">
        <v>7354.61</v>
      </c>
    </row>
    <row r="5030" spans="25:42" x14ac:dyDescent="0.2">
      <c r="Y5030" s="2">
        <v>38379</v>
      </c>
      <c r="Z5030">
        <v>2.665</v>
      </c>
      <c r="AA5030" s="2">
        <v>38337</v>
      </c>
      <c r="AB5030">
        <v>2.98</v>
      </c>
      <c r="AC5030" s="2">
        <v>38413</v>
      </c>
      <c r="AD5030">
        <v>3.0550000000000002</v>
      </c>
      <c r="AE5030" s="2">
        <v>38449</v>
      </c>
      <c r="AF5030">
        <v>2.93</v>
      </c>
      <c r="AG5030" s="2">
        <v>38406</v>
      </c>
      <c r="AH5030">
        <v>81.69</v>
      </c>
      <c r="AI5030" s="37">
        <v>38499</v>
      </c>
      <c r="AJ5030" s="57">
        <v>3.31</v>
      </c>
      <c r="AK5030" s="37">
        <v>38499</v>
      </c>
      <c r="AL5030" s="57">
        <v>4.08</v>
      </c>
      <c r="AM5030" s="2">
        <v>38232</v>
      </c>
      <c r="AN5030">
        <v>1.51</v>
      </c>
      <c r="AO5030" s="2">
        <v>38230</v>
      </c>
      <c r="AP5030">
        <v>7350.95</v>
      </c>
    </row>
    <row r="5031" spans="25:42" x14ac:dyDescent="0.2">
      <c r="Y5031" s="2">
        <v>38378</v>
      </c>
      <c r="Z5031">
        <v>2.63</v>
      </c>
      <c r="AA5031" s="2">
        <v>38336</v>
      </c>
      <c r="AB5031">
        <v>2.9249999999999998</v>
      </c>
      <c r="AC5031" s="2">
        <v>38412</v>
      </c>
      <c r="AD5031">
        <v>3.0249999999999999</v>
      </c>
      <c r="AE5031" s="2">
        <v>38448</v>
      </c>
      <c r="AF5031">
        <v>2.96</v>
      </c>
      <c r="AG5031" s="2">
        <v>38405</v>
      </c>
      <c r="AH5031">
        <v>83.99</v>
      </c>
      <c r="AI5031" s="37">
        <v>38498</v>
      </c>
      <c r="AJ5031" s="57">
        <v>3.31</v>
      </c>
      <c r="AK5031" s="37">
        <v>38498</v>
      </c>
      <c r="AL5031" s="57">
        <v>4.08</v>
      </c>
      <c r="AM5031" s="2">
        <v>38231</v>
      </c>
      <c r="AN5031">
        <v>1.53</v>
      </c>
      <c r="AO5031" s="2">
        <v>38229</v>
      </c>
      <c r="AP5031">
        <v>7349.34</v>
      </c>
    </row>
    <row r="5032" spans="25:42" x14ac:dyDescent="0.2">
      <c r="Y5032" s="2">
        <v>38377</v>
      </c>
      <c r="Z5032">
        <v>2.5750000000000002</v>
      </c>
      <c r="AA5032" s="2">
        <v>38335</v>
      </c>
      <c r="AB5032">
        <v>2.92</v>
      </c>
      <c r="AC5032" s="2">
        <v>38411</v>
      </c>
      <c r="AD5032">
        <v>2.9849999999999999</v>
      </c>
      <c r="AE5032" s="2">
        <v>38447</v>
      </c>
      <c r="AF5032">
        <v>2.96</v>
      </c>
      <c r="AG5032" s="2">
        <v>38404</v>
      </c>
      <c r="AH5032">
        <v>78.459999999999994</v>
      </c>
      <c r="AI5032" s="37">
        <v>38497</v>
      </c>
      <c r="AJ5032" s="57">
        <v>3.32</v>
      </c>
      <c r="AK5032" s="37">
        <v>38497</v>
      </c>
      <c r="AL5032" s="57">
        <v>4.08</v>
      </c>
      <c r="AM5032" s="2">
        <v>38230</v>
      </c>
      <c r="AN5032">
        <v>1.55</v>
      </c>
      <c r="AO5032" s="2">
        <v>38226</v>
      </c>
      <c r="AP5032">
        <v>7353.44</v>
      </c>
    </row>
    <row r="5033" spans="25:42" x14ac:dyDescent="0.2">
      <c r="Y5033" s="2">
        <v>38376</v>
      </c>
      <c r="Z5033">
        <v>2.665</v>
      </c>
      <c r="AA5033" s="2">
        <v>38334</v>
      </c>
      <c r="AB5033">
        <v>2.94</v>
      </c>
      <c r="AC5033" s="2">
        <v>38408</v>
      </c>
      <c r="AD5033">
        <v>2.91</v>
      </c>
      <c r="AE5033" s="2">
        <v>38446</v>
      </c>
      <c r="AF5033">
        <v>2.96</v>
      </c>
      <c r="AG5033" s="2">
        <v>38401</v>
      </c>
      <c r="AH5033">
        <v>78.459999999999994</v>
      </c>
      <c r="AI5033" s="37">
        <v>38496</v>
      </c>
      <c r="AJ5033" s="57">
        <v>3.32</v>
      </c>
      <c r="AK5033" s="37">
        <v>38496</v>
      </c>
      <c r="AL5033" s="57">
        <v>4.04</v>
      </c>
      <c r="AM5033" s="2">
        <v>38229</v>
      </c>
      <c r="AN5033">
        <v>1.54</v>
      </c>
      <c r="AO5033" s="2">
        <v>38225</v>
      </c>
      <c r="AP5033">
        <v>7352.78</v>
      </c>
    </row>
    <row r="5034" spans="25:42" x14ac:dyDescent="0.2">
      <c r="Y5034" s="2">
        <v>38373</v>
      </c>
      <c r="Z5034">
        <v>2.6549999999999998</v>
      </c>
      <c r="AA5034" s="2">
        <v>38331</v>
      </c>
      <c r="AB5034">
        <v>2.9049999999999998</v>
      </c>
      <c r="AC5034" s="2">
        <v>38407</v>
      </c>
      <c r="AD5034">
        <v>2.91</v>
      </c>
      <c r="AE5034" s="2">
        <v>38443</v>
      </c>
      <c r="AF5034">
        <v>2.9849999999999999</v>
      </c>
      <c r="AG5034" s="2">
        <v>38400</v>
      </c>
      <c r="AH5034">
        <v>74.239999999999995</v>
      </c>
      <c r="AI5034" s="37">
        <v>38495</v>
      </c>
      <c r="AJ5034" s="57">
        <v>3.35</v>
      </c>
      <c r="AK5034" s="37">
        <v>38495</v>
      </c>
      <c r="AL5034" s="57">
        <v>4.07</v>
      </c>
      <c r="AM5034" s="2">
        <v>38226</v>
      </c>
      <c r="AN5034">
        <v>1.52</v>
      </c>
      <c r="AO5034" s="2">
        <v>38224</v>
      </c>
      <c r="AP5034">
        <v>7344.38</v>
      </c>
    </row>
    <row r="5035" spans="25:42" x14ac:dyDescent="0.2">
      <c r="Y5035" s="2">
        <v>38369</v>
      </c>
      <c r="Z5035">
        <v>2.7749999999999999</v>
      </c>
      <c r="AA5035" s="2">
        <v>38330</v>
      </c>
      <c r="AB5035">
        <v>2.92</v>
      </c>
      <c r="AC5035" s="2">
        <v>38406</v>
      </c>
      <c r="AD5035">
        <v>2.91</v>
      </c>
      <c r="AE5035" s="2">
        <v>38442</v>
      </c>
      <c r="AF5035">
        <v>2.98</v>
      </c>
      <c r="AG5035" s="2">
        <v>38399</v>
      </c>
      <c r="AH5035">
        <v>84.1</v>
      </c>
      <c r="AI5035" s="37">
        <v>38492</v>
      </c>
      <c r="AJ5035" s="57">
        <v>3.35</v>
      </c>
      <c r="AK5035" s="37">
        <v>38492</v>
      </c>
      <c r="AL5035" s="57">
        <v>4.13</v>
      </c>
      <c r="AM5035" s="2">
        <v>38225</v>
      </c>
      <c r="AN5035">
        <v>1.55</v>
      </c>
      <c r="AO5035" s="2">
        <v>38223</v>
      </c>
      <c r="AP5035">
        <v>7347.48</v>
      </c>
    </row>
    <row r="5036" spans="25:42" x14ac:dyDescent="0.2">
      <c r="Y5036" s="2">
        <v>38366</v>
      </c>
      <c r="Z5036">
        <v>2.7650000000000001</v>
      </c>
      <c r="AA5036" s="2">
        <v>38329</v>
      </c>
      <c r="AB5036">
        <v>2.91</v>
      </c>
      <c r="AC5036" s="2">
        <v>38405</v>
      </c>
      <c r="AD5036">
        <v>2.91</v>
      </c>
      <c r="AE5036" s="2">
        <v>38441</v>
      </c>
      <c r="AF5036">
        <v>2.98</v>
      </c>
      <c r="AG5036" s="2">
        <v>38398</v>
      </c>
      <c r="AH5036">
        <v>84.12</v>
      </c>
      <c r="AI5036" s="37">
        <v>38491</v>
      </c>
      <c r="AJ5036" s="57">
        <v>3.31</v>
      </c>
      <c r="AK5036" s="37">
        <v>38491</v>
      </c>
      <c r="AL5036" s="57">
        <v>4.1100000000000003</v>
      </c>
      <c r="AM5036" s="2">
        <v>38224</v>
      </c>
      <c r="AN5036">
        <v>1.55</v>
      </c>
      <c r="AO5036" s="2">
        <v>38222</v>
      </c>
      <c r="AP5036">
        <v>7342.34</v>
      </c>
    </row>
    <row r="5037" spans="25:42" x14ac:dyDescent="0.2">
      <c r="Y5037" s="2">
        <v>38365</v>
      </c>
      <c r="Z5037">
        <v>2.79</v>
      </c>
      <c r="AA5037" s="2">
        <v>38328</v>
      </c>
      <c r="AB5037">
        <v>2.9</v>
      </c>
      <c r="AC5037" s="2">
        <v>38404</v>
      </c>
      <c r="AD5037">
        <v>2.91</v>
      </c>
      <c r="AE5037" s="2">
        <v>38440</v>
      </c>
      <c r="AF5037">
        <v>2.97</v>
      </c>
      <c r="AG5037" s="2">
        <v>38397</v>
      </c>
      <c r="AH5037">
        <v>84.66</v>
      </c>
      <c r="AI5037" s="37">
        <v>38490</v>
      </c>
      <c r="AJ5037" s="57">
        <v>3.29</v>
      </c>
      <c r="AK5037" s="37">
        <v>38490</v>
      </c>
      <c r="AL5037" s="57">
        <v>4.07</v>
      </c>
      <c r="AM5037" s="2">
        <v>38223</v>
      </c>
      <c r="AN5037">
        <v>1.51</v>
      </c>
      <c r="AO5037" s="2">
        <v>38219</v>
      </c>
      <c r="AP5037">
        <v>7341.89</v>
      </c>
    </row>
    <row r="5038" spans="25:42" x14ac:dyDescent="0.2">
      <c r="Y5038" s="2">
        <v>38364</v>
      </c>
      <c r="Z5038">
        <v>2.75</v>
      </c>
      <c r="AA5038" s="2">
        <v>38327</v>
      </c>
      <c r="AB5038">
        <v>2.88</v>
      </c>
      <c r="AC5038" s="2">
        <v>38401</v>
      </c>
      <c r="AD5038">
        <v>2.9049999999999998</v>
      </c>
      <c r="AE5038" s="2">
        <v>38434</v>
      </c>
      <c r="AF5038">
        <v>3</v>
      </c>
      <c r="AG5038" s="2">
        <v>38394</v>
      </c>
      <c r="AH5038">
        <v>81.95</v>
      </c>
      <c r="AI5038" s="37">
        <v>38489</v>
      </c>
      <c r="AJ5038" s="57">
        <v>3.32</v>
      </c>
      <c r="AK5038" s="37">
        <v>38489</v>
      </c>
      <c r="AL5038" s="57">
        <v>4.12</v>
      </c>
      <c r="AM5038" s="2">
        <v>38222</v>
      </c>
      <c r="AN5038">
        <v>1.51</v>
      </c>
      <c r="AO5038" s="2">
        <v>38218</v>
      </c>
      <c r="AP5038">
        <v>7343.01</v>
      </c>
    </row>
    <row r="5039" spans="25:42" x14ac:dyDescent="0.2">
      <c r="Y5039" s="2">
        <v>38363</v>
      </c>
      <c r="Z5039">
        <v>2.7749999999999999</v>
      </c>
      <c r="AA5039" s="2">
        <v>38324</v>
      </c>
      <c r="AB5039">
        <v>2.915</v>
      </c>
      <c r="AC5039" s="2">
        <v>38400</v>
      </c>
      <c r="AD5039">
        <v>2.85</v>
      </c>
      <c r="AE5039" s="2">
        <v>38433</v>
      </c>
      <c r="AF5039">
        <v>2.9950000000000001</v>
      </c>
      <c r="AG5039" s="2">
        <v>38393</v>
      </c>
      <c r="AH5039">
        <v>80.400000000000006</v>
      </c>
      <c r="AI5039" s="37">
        <v>38488</v>
      </c>
      <c r="AJ5039" s="57">
        <v>3.33</v>
      </c>
      <c r="AK5039" s="37">
        <v>38488</v>
      </c>
      <c r="AL5039" s="57">
        <v>4.13</v>
      </c>
      <c r="AM5039" s="2">
        <v>38219</v>
      </c>
      <c r="AN5039">
        <v>1.5</v>
      </c>
      <c r="AO5039" s="2">
        <v>38217</v>
      </c>
      <c r="AP5039">
        <v>7337.79</v>
      </c>
    </row>
    <row r="5040" spans="25:42" x14ac:dyDescent="0.2">
      <c r="Y5040" s="2">
        <v>38362</v>
      </c>
      <c r="Z5040">
        <v>2.7650000000000001</v>
      </c>
      <c r="AA5040" s="2">
        <v>38323</v>
      </c>
      <c r="AB5040">
        <v>2.9449999999999998</v>
      </c>
      <c r="AC5040" s="2">
        <v>38399</v>
      </c>
      <c r="AD5040">
        <v>2.85</v>
      </c>
      <c r="AE5040" s="2">
        <v>38429</v>
      </c>
      <c r="AF5040">
        <v>3.0350000000000001</v>
      </c>
      <c r="AG5040" s="2">
        <v>38392</v>
      </c>
      <c r="AH5040">
        <v>77.099999999999994</v>
      </c>
      <c r="AI5040" s="37">
        <v>38485</v>
      </c>
      <c r="AJ5040" s="57">
        <v>3.29</v>
      </c>
      <c r="AK5040" s="37">
        <v>38485</v>
      </c>
      <c r="AL5040" s="58">
        <v>4.12</v>
      </c>
      <c r="AM5040" s="2">
        <v>38218</v>
      </c>
      <c r="AN5040">
        <v>1.5</v>
      </c>
      <c r="AO5040" s="2">
        <v>38216</v>
      </c>
      <c r="AP5040">
        <v>7341.46</v>
      </c>
    </row>
    <row r="5041" spans="25:42" x14ac:dyDescent="0.2">
      <c r="Y5041" s="2">
        <v>38359</v>
      </c>
      <c r="Z5041">
        <v>2.8050000000000002</v>
      </c>
      <c r="AA5041" s="2">
        <v>38322</v>
      </c>
      <c r="AB5041">
        <v>2.9849999999999999</v>
      </c>
      <c r="AC5041" s="2">
        <v>38398</v>
      </c>
      <c r="AD5041">
        <v>2.85</v>
      </c>
      <c r="AE5041" s="2">
        <v>38428</v>
      </c>
      <c r="AF5041">
        <v>3.0150000000000001</v>
      </c>
      <c r="AG5041" s="2">
        <v>38391</v>
      </c>
      <c r="AH5041">
        <v>72.84</v>
      </c>
      <c r="AI5041" s="37">
        <v>38484</v>
      </c>
      <c r="AJ5041" s="57">
        <v>3.34</v>
      </c>
      <c r="AK5041" s="37">
        <v>38484</v>
      </c>
      <c r="AL5041" s="57">
        <v>4.18</v>
      </c>
      <c r="AM5041" s="2">
        <v>38217</v>
      </c>
      <c r="AN5041">
        <v>1.39</v>
      </c>
      <c r="AO5041" s="2">
        <v>38215</v>
      </c>
      <c r="AP5041">
        <v>7335.56</v>
      </c>
    </row>
    <row r="5042" spans="25:42" x14ac:dyDescent="0.2">
      <c r="Y5042" s="2">
        <v>38358</v>
      </c>
      <c r="Z5042">
        <v>2.76</v>
      </c>
      <c r="AA5042" s="2">
        <v>38321</v>
      </c>
      <c r="AB5042">
        <v>2.875</v>
      </c>
      <c r="AC5042" s="2">
        <v>38394</v>
      </c>
      <c r="AD5042">
        <v>2.855</v>
      </c>
      <c r="AE5042" s="2">
        <v>38427</v>
      </c>
      <c r="AF5042">
        <v>3.0350000000000001</v>
      </c>
      <c r="AG5042" s="2">
        <v>38390</v>
      </c>
      <c r="AH5042">
        <v>72.239999999999995</v>
      </c>
      <c r="AI5042" s="37">
        <v>38483</v>
      </c>
      <c r="AJ5042" s="57">
        <v>3.35</v>
      </c>
      <c r="AK5042" s="37">
        <v>38483</v>
      </c>
      <c r="AL5042" s="57">
        <v>4.21</v>
      </c>
      <c r="AM5042" s="2">
        <v>38216</v>
      </c>
      <c r="AN5042">
        <v>1.2</v>
      </c>
      <c r="AO5042" s="2">
        <v>38212</v>
      </c>
      <c r="AP5042">
        <v>7312.23</v>
      </c>
    </row>
    <row r="5043" spans="25:42" x14ac:dyDescent="0.2">
      <c r="Y5043" s="2">
        <v>38357</v>
      </c>
      <c r="Z5043">
        <v>2.82</v>
      </c>
      <c r="AA5043" s="2">
        <v>38320</v>
      </c>
      <c r="AB5043">
        <v>2.875</v>
      </c>
      <c r="AC5043" s="2">
        <v>38393</v>
      </c>
      <c r="AD5043">
        <v>2.855</v>
      </c>
      <c r="AE5043" s="2">
        <v>38426</v>
      </c>
      <c r="AF5043">
        <v>3.01</v>
      </c>
      <c r="AG5043" s="2">
        <v>38387</v>
      </c>
      <c r="AH5043">
        <v>75.510000000000005</v>
      </c>
      <c r="AI5043" s="37">
        <v>38482</v>
      </c>
      <c r="AJ5043" s="57">
        <v>3.37</v>
      </c>
      <c r="AK5043" s="37">
        <v>38482</v>
      </c>
      <c r="AL5043" s="57">
        <v>4.2300000000000004</v>
      </c>
      <c r="AM5043" s="2">
        <v>38215</v>
      </c>
      <c r="AN5043">
        <v>1.43</v>
      </c>
      <c r="AO5043" s="2">
        <v>38211</v>
      </c>
      <c r="AP5043">
        <v>7312.31</v>
      </c>
    </row>
    <row r="5044" spans="25:42" x14ac:dyDescent="0.2">
      <c r="Y5044" s="2">
        <v>38356</v>
      </c>
      <c r="Z5044">
        <v>2.7949999999999999</v>
      </c>
      <c r="AA5044" s="2">
        <v>38317</v>
      </c>
      <c r="AB5044">
        <v>2.875</v>
      </c>
      <c r="AC5044" s="2">
        <v>38392</v>
      </c>
      <c r="AD5044">
        <v>2.8250000000000002</v>
      </c>
      <c r="AE5044" s="2">
        <v>38425</v>
      </c>
      <c r="AF5044">
        <v>3.0049999999999999</v>
      </c>
      <c r="AG5044" s="2">
        <v>38386</v>
      </c>
      <c r="AH5044">
        <v>83.78</v>
      </c>
      <c r="AI5044" s="37">
        <v>38481</v>
      </c>
      <c r="AJ5044" s="57">
        <v>3.4</v>
      </c>
      <c r="AK5044" s="37">
        <v>38481</v>
      </c>
      <c r="AL5044" s="57">
        <v>4.29</v>
      </c>
      <c r="AM5044" s="2">
        <v>38212</v>
      </c>
      <c r="AN5044">
        <v>1.48</v>
      </c>
      <c r="AO5044" s="2">
        <v>38210</v>
      </c>
      <c r="AP5044">
        <v>7305.25</v>
      </c>
    </row>
    <row r="5045" spans="25:42" x14ac:dyDescent="0.2">
      <c r="Y5045" s="2">
        <v>38351</v>
      </c>
      <c r="Z5045">
        <v>2.875</v>
      </c>
      <c r="AA5045" s="2">
        <v>38316</v>
      </c>
      <c r="AB5045">
        <v>2.875</v>
      </c>
      <c r="AC5045" s="2">
        <v>38391</v>
      </c>
      <c r="AD5045">
        <v>2.77</v>
      </c>
      <c r="AE5045" s="2">
        <v>38422</v>
      </c>
      <c r="AF5045">
        <v>2.9849999999999999</v>
      </c>
      <c r="AG5045" s="2">
        <v>38385</v>
      </c>
      <c r="AH5045">
        <v>83.9</v>
      </c>
      <c r="AI5045" s="37">
        <v>38478</v>
      </c>
      <c r="AJ5045" s="57">
        <v>3.37</v>
      </c>
      <c r="AK5045" s="37">
        <v>38478</v>
      </c>
      <c r="AL5045" s="57">
        <v>4.28</v>
      </c>
      <c r="AM5045" s="2">
        <v>38211</v>
      </c>
      <c r="AN5045">
        <v>1.51</v>
      </c>
      <c r="AO5045" s="2">
        <v>38209</v>
      </c>
      <c r="AP5045">
        <v>7308.63</v>
      </c>
    </row>
    <row r="5046" spans="25:42" x14ac:dyDescent="0.2">
      <c r="Y5046" s="2">
        <v>38350</v>
      </c>
      <c r="Z5046">
        <v>2.8450000000000002</v>
      </c>
      <c r="AA5046" s="2">
        <v>38315</v>
      </c>
      <c r="AB5046">
        <v>2.875</v>
      </c>
      <c r="AC5046" s="2">
        <v>38390</v>
      </c>
      <c r="AD5046">
        <v>2.76</v>
      </c>
      <c r="AE5046" s="2">
        <v>38421</v>
      </c>
      <c r="AF5046">
        <v>3.0150000000000001</v>
      </c>
      <c r="AG5046" s="2">
        <v>38384</v>
      </c>
      <c r="AH5046">
        <v>75.959999999999994</v>
      </c>
      <c r="AI5046" s="37">
        <v>38477</v>
      </c>
      <c r="AJ5046" s="57">
        <v>3.29</v>
      </c>
      <c r="AK5046" s="37">
        <v>38477</v>
      </c>
      <c r="AL5046" s="57">
        <v>4.1900000000000004</v>
      </c>
      <c r="AM5046" s="2">
        <v>38210</v>
      </c>
      <c r="AN5046">
        <v>1.5</v>
      </c>
      <c r="AO5046" s="2">
        <v>38208</v>
      </c>
      <c r="AP5046">
        <v>7305.3</v>
      </c>
    </row>
    <row r="5047" spans="25:42" x14ac:dyDescent="0.2">
      <c r="Y5047" s="2">
        <v>38349</v>
      </c>
      <c r="Z5047">
        <v>2.875</v>
      </c>
      <c r="AA5047" s="2">
        <v>38314</v>
      </c>
      <c r="AB5047">
        <v>2.875</v>
      </c>
      <c r="AC5047" s="2">
        <v>38387</v>
      </c>
      <c r="AD5047">
        <v>2.7549999999999999</v>
      </c>
      <c r="AE5047" s="2">
        <v>38420</v>
      </c>
      <c r="AF5047">
        <v>3.0049999999999999</v>
      </c>
      <c r="AG5047" s="2">
        <v>38383</v>
      </c>
      <c r="AH5047">
        <v>79.290000000000006</v>
      </c>
      <c r="AI5047" s="37">
        <v>38476</v>
      </c>
      <c r="AJ5047" s="57">
        <v>3.32</v>
      </c>
      <c r="AK5047" s="37">
        <v>38476</v>
      </c>
      <c r="AL5047" s="57">
        <v>4.2</v>
      </c>
      <c r="AM5047" s="2">
        <v>38209</v>
      </c>
      <c r="AN5047">
        <v>1.43</v>
      </c>
      <c r="AO5047" s="2">
        <v>38205</v>
      </c>
      <c r="AP5047">
        <v>7304.93</v>
      </c>
    </row>
    <row r="5048" spans="25:42" x14ac:dyDescent="0.2">
      <c r="Y5048" s="2">
        <v>38348</v>
      </c>
      <c r="Z5048">
        <v>2.875</v>
      </c>
      <c r="AA5048" s="2">
        <v>38313</v>
      </c>
      <c r="AB5048">
        <v>2.87</v>
      </c>
      <c r="AC5048" s="2">
        <v>38386</v>
      </c>
      <c r="AD5048">
        <v>2.7650000000000001</v>
      </c>
      <c r="AE5048" s="2">
        <v>38419</v>
      </c>
      <c r="AF5048">
        <v>2.9750000000000001</v>
      </c>
      <c r="AG5048" s="2">
        <v>38380</v>
      </c>
      <c r="AH5048">
        <v>78.62</v>
      </c>
      <c r="AI5048" s="37">
        <v>38475</v>
      </c>
      <c r="AJ5048" s="57">
        <v>3.35</v>
      </c>
      <c r="AK5048" s="37">
        <v>38475</v>
      </c>
      <c r="AL5048" s="57">
        <v>4.21</v>
      </c>
      <c r="AM5048" s="2">
        <v>38208</v>
      </c>
      <c r="AN5048">
        <v>1.35</v>
      </c>
      <c r="AO5048" s="2">
        <v>38204</v>
      </c>
      <c r="AP5048">
        <v>7305.96</v>
      </c>
    </row>
    <row r="5049" spans="25:42" x14ac:dyDescent="0.2">
      <c r="Y5049" s="2">
        <v>38345</v>
      </c>
      <c r="Z5049">
        <v>2.875</v>
      </c>
      <c r="AA5049" s="2">
        <v>38310</v>
      </c>
      <c r="AB5049">
        <v>2.92</v>
      </c>
      <c r="AC5049" s="2">
        <v>38385</v>
      </c>
      <c r="AD5049">
        <v>2.7349999999999999</v>
      </c>
      <c r="AE5049" s="2">
        <v>38418</v>
      </c>
      <c r="AF5049">
        <v>2.9550000000000001</v>
      </c>
      <c r="AG5049" s="2">
        <v>38379</v>
      </c>
      <c r="AH5049">
        <v>80.209999999999994</v>
      </c>
      <c r="AI5049" s="37">
        <v>38474</v>
      </c>
      <c r="AJ5049" s="57">
        <v>3.34</v>
      </c>
      <c r="AK5049" s="37">
        <v>38474</v>
      </c>
      <c r="AL5049" s="57">
        <v>4.21</v>
      </c>
      <c r="AM5049" s="2">
        <v>38205</v>
      </c>
      <c r="AN5049">
        <v>1.32</v>
      </c>
      <c r="AO5049" s="2">
        <v>38203</v>
      </c>
      <c r="AP5049">
        <v>7300.83</v>
      </c>
    </row>
    <row r="5050" spans="25:42" x14ac:dyDescent="0.2">
      <c r="Y5050" s="2">
        <v>38344</v>
      </c>
      <c r="Z5050">
        <v>2.87</v>
      </c>
      <c r="AA5050" s="2">
        <v>38309</v>
      </c>
      <c r="AB5050">
        <v>2.9049999999999998</v>
      </c>
      <c r="AC5050" s="2">
        <v>38384</v>
      </c>
      <c r="AD5050">
        <v>2.7749999999999999</v>
      </c>
      <c r="AE5050" s="2">
        <v>38415</v>
      </c>
      <c r="AF5050">
        <v>2.9449999999999998</v>
      </c>
      <c r="AG5050" s="2">
        <v>38378</v>
      </c>
      <c r="AH5050">
        <v>78.19</v>
      </c>
      <c r="AI5050" s="37">
        <v>38471</v>
      </c>
      <c r="AJ5050" s="57">
        <v>3.33</v>
      </c>
      <c r="AK5050" s="37">
        <v>38471</v>
      </c>
      <c r="AL5050" s="57">
        <v>4.21</v>
      </c>
      <c r="AM5050" s="2">
        <v>38204</v>
      </c>
      <c r="AN5050">
        <v>1.3</v>
      </c>
      <c r="AO5050" s="2">
        <v>38202</v>
      </c>
      <c r="AP5050">
        <v>7299.76</v>
      </c>
    </row>
    <row r="5051" spans="25:42" x14ac:dyDescent="0.2">
      <c r="Y5051" s="2">
        <v>38343</v>
      </c>
      <c r="Z5051">
        <v>2.92</v>
      </c>
      <c r="AA5051" s="2">
        <v>38308</v>
      </c>
      <c r="AB5051">
        <v>2.91</v>
      </c>
      <c r="AC5051" s="2">
        <v>38383</v>
      </c>
      <c r="AD5051">
        <v>2.7850000000000001</v>
      </c>
      <c r="AE5051" s="2">
        <v>38414</v>
      </c>
      <c r="AF5051">
        <v>2.9750000000000001</v>
      </c>
      <c r="AG5051" s="2">
        <v>38377</v>
      </c>
      <c r="AH5051">
        <v>77.319999999999993</v>
      </c>
      <c r="AI5051" s="37">
        <v>38470</v>
      </c>
      <c r="AJ5051" s="57">
        <v>3.3</v>
      </c>
      <c r="AK5051" s="37">
        <v>38470</v>
      </c>
      <c r="AL5051" s="57">
        <v>4.1900000000000004</v>
      </c>
      <c r="AM5051" s="2">
        <v>38203</v>
      </c>
      <c r="AN5051">
        <v>1.22</v>
      </c>
      <c r="AO5051" s="2">
        <v>38201</v>
      </c>
      <c r="AP5051">
        <v>7303.32</v>
      </c>
    </row>
    <row r="5052" spans="25:42" x14ac:dyDescent="0.2">
      <c r="Y5052" s="2">
        <v>38337</v>
      </c>
      <c r="Z5052">
        <v>2.8849999999999998</v>
      </c>
      <c r="AA5052" s="2">
        <v>38307</v>
      </c>
      <c r="AB5052">
        <v>2.92</v>
      </c>
      <c r="AC5052" s="2">
        <v>38380</v>
      </c>
      <c r="AD5052">
        <v>2.7650000000000001</v>
      </c>
      <c r="AE5052" s="2">
        <v>38413</v>
      </c>
      <c r="AF5052">
        <v>2.9750000000000001</v>
      </c>
      <c r="AG5052" s="2">
        <v>38376</v>
      </c>
      <c r="AH5052">
        <v>76.95</v>
      </c>
      <c r="AI5052" s="37">
        <v>38469</v>
      </c>
      <c r="AJ5052" s="57">
        <v>3.33</v>
      </c>
      <c r="AK5052" s="37">
        <v>38469</v>
      </c>
      <c r="AL5052" s="57">
        <v>4.25</v>
      </c>
      <c r="AM5052" s="2">
        <v>38202</v>
      </c>
      <c r="AN5052">
        <v>1.24</v>
      </c>
      <c r="AO5052" s="2">
        <v>38198</v>
      </c>
      <c r="AP5052">
        <v>7316.57</v>
      </c>
    </row>
    <row r="5053" spans="25:42" x14ac:dyDescent="0.2">
      <c r="Y5053" s="2">
        <v>38336</v>
      </c>
      <c r="Z5053">
        <v>2.84</v>
      </c>
      <c r="AA5053" s="2">
        <v>38306</v>
      </c>
      <c r="AB5053">
        <v>2.8450000000000002</v>
      </c>
      <c r="AC5053" s="2">
        <v>38379</v>
      </c>
      <c r="AD5053">
        <v>2.7949999999999999</v>
      </c>
      <c r="AE5053" s="2">
        <v>38412</v>
      </c>
      <c r="AF5053">
        <v>2.95</v>
      </c>
      <c r="AG5053" s="2">
        <v>38373</v>
      </c>
      <c r="AH5053">
        <v>76.3</v>
      </c>
      <c r="AI5053" s="37">
        <v>38468</v>
      </c>
      <c r="AJ5053" s="57">
        <v>3.35</v>
      </c>
      <c r="AK5053" s="37">
        <v>38468</v>
      </c>
      <c r="AL5053" s="57">
        <v>4.28</v>
      </c>
      <c r="AM5053" s="2">
        <v>38201</v>
      </c>
      <c r="AN5053">
        <v>1.28</v>
      </c>
      <c r="AO5053" s="2">
        <v>38197</v>
      </c>
      <c r="AP5053">
        <v>7308.43</v>
      </c>
    </row>
    <row r="5054" spans="25:42" x14ac:dyDescent="0.2">
      <c r="Y5054" s="2">
        <v>38335</v>
      </c>
      <c r="Z5054">
        <v>2.8149999999999999</v>
      </c>
      <c r="AA5054" s="2">
        <v>38303</v>
      </c>
      <c r="AB5054">
        <v>2.81</v>
      </c>
      <c r="AC5054" s="2">
        <v>38378</v>
      </c>
      <c r="AD5054">
        <v>2.7749999999999999</v>
      </c>
      <c r="AE5054" s="2">
        <v>38411</v>
      </c>
      <c r="AF5054">
        <v>2.91</v>
      </c>
      <c r="AG5054" s="2">
        <v>38372</v>
      </c>
      <c r="AH5054">
        <v>74.464699999999993</v>
      </c>
      <c r="AI5054" s="37">
        <v>38467</v>
      </c>
      <c r="AJ5054" s="57">
        <v>3.34</v>
      </c>
      <c r="AK5054" s="37">
        <v>38467</v>
      </c>
      <c r="AL5054" s="57">
        <v>4.26</v>
      </c>
      <c r="AM5054" s="2">
        <v>38198</v>
      </c>
      <c r="AN5054">
        <v>1.29</v>
      </c>
      <c r="AO5054" s="2">
        <v>38196</v>
      </c>
      <c r="AP5054">
        <v>7298.67</v>
      </c>
    </row>
    <row r="5055" spans="25:42" x14ac:dyDescent="0.2">
      <c r="Y5055" s="2">
        <v>38334</v>
      </c>
      <c r="Z5055">
        <v>2.8450000000000002</v>
      </c>
      <c r="AA5055" s="2">
        <v>38302</v>
      </c>
      <c r="AB5055">
        <v>2.7949999999999999</v>
      </c>
      <c r="AC5055" s="2">
        <v>38377</v>
      </c>
      <c r="AD5055">
        <v>2.71</v>
      </c>
      <c r="AE5055" s="2">
        <v>38408</v>
      </c>
      <c r="AF5055">
        <v>2.87</v>
      </c>
      <c r="AG5055" s="2">
        <v>38371</v>
      </c>
      <c r="AH5055">
        <v>75.959999999999994</v>
      </c>
      <c r="AI5055" s="37">
        <v>38464</v>
      </c>
      <c r="AJ5055" s="57">
        <v>3.3</v>
      </c>
      <c r="AK5055" s="37">
        <v>38464</v>
      </c>
      <c r="AL5055" s="57">
        <v>4.26</v>
      </c>
      <c r="AM5055" s="2">
        <v>38197</v>
      </c>
      <c r="AN5055">
        <v>1.3</v>
      </c>
      <c r="AO5055" s="2">
        <v>38195</v>
      </c>
      <c r="AP5055">
        <v>7302.32</v>
      </c>
    </row>
    <row r="5056" spans="25:42" x14ac:dyDescent="0.2">
      <c r="Y5056" s="2">
        <v>38331</v>
      </c>
      <c r="Z5056">
        <v>2.8050000000000002</v>
      </c>
      <c r="AA5056" s="2">
        <v>38301</v>
      </c>
      <c r="AB5056">
        <v>2.78</v>
      </c>
      <c r="AC5056" s="2">
        <v>38376</v>
      </c>
      <c r="AD5056">
        <v>2.7450000000000001</v>
      </c>
      <c r="AE5056" s="2">
        <v>38407</v>
      </c>
      <c r="AF5056">
        <v>2.87</v>
      </c>
      <c r="AG5056" s="2">
        <v>38370</v>
      </c>
      <c r="AH5056">
        <v>76.53</v>
      </c>
      <c r="AI5056" s="37">
        <v>38463</v>
      </c>
      <c r="AJ5056" s="57">
        <v>3.31</v>
      </c>
      <c r="AK5056" s="37">
        <v>38463</v>
      </c>
      <c r="AL5056" s="57">
        <v>4.32</v>
      </c>
      <c r="AM5056" s="2">
        <v>38196</v>
      </c>
      <c r="AN5056">
        <v>1.29</v>
      </c>
      <c r="AO5056" s="2">
        <v>38194</v>
      </c>
      <c r="AP5056">
        <v>7298.14</v>
      </c>
    </row>
    <row r="5057" spans="25:42" x14ac:dyDescent="0.2">
      <c r="Y5057" s="2">
        <v>38330</v>
      </c>
      <c r="Z5057">
        <v>2.82</v>
      </c>
      <c r="AA5057" s="2">
        <v>38300</v>
      </c>
      <c r="AB5057">
        <v>2.86</v>
      </c>
      <c r="AC5057" s="2">
        <v>38373</v>
      </c>
      <c r="AD5057">
        <v>2.7450000000000001</v>
      </c>
      <c r="AE5057" s="2">
        <v>38406</v>
      </c>
      <c r="AF5057">
        <v>2.87</v>
      </c>
      <c r="AG5057" s="2">
        <v>38369</v>
      </c>
      <c r="AH5057">
        <v>76.61</v>
      </c>
      <c r="AI5057" s="37">
        <v>38462</v>
      </c>
      <c r="AJ5057" s="57">
        <v>3.25</v>
      </c>
      <c r="AK5057" s="37">
        <v>38462</v>
      </c>
      <c r="AL5057" s="57">
        <v>4.22</v>
      </c>
      <c r="AM5057" s="2">
        <v>38195</v>
      </c>
      <c r="AN5057">
        <v>1.27</v>
      </c>
      <c r="AO5057" s="2">
        <v>38191</v>
      </c>
      <c r="AP5057">
        <v>7295.21</v>
      </c>
    </row>
    <row r="5058" spans="25:42" x14ac:dyDescent="0.2">
      <c r="Y5058" s="2">
        <v>38329</v>
      </c>
      <c r="Z5058">
        <v>2.81</v>
      </c>
      <c r="AA5058" s="2">
        <v>38299</v>
      </c>
      <c r="AB5058">
        <v>2.9049999999999998</v>
      </c>
      <c r="AC5058" s="2">
        <v>38372</v>
      </c>
      <c r="AD5058">
        <v>2.7250000000000001</v>
      </c>
      <c r="AE5058" s="2">
        <v>38405</v>
      </c>
      <c r="AF5058">
        <v>2.87</v>
      </c>
      <c r="AG5058" s="2">
        <v>38366</v>
      </c>
      <c r="AH5058">
        <v>76.61</v>
      </c>
      <c r="AI5058" s="37">
        <v>38461</v>
      </c>
      <c r="AJ5058" s="57">
        <v>3.26</v>
      </c>
      <c r="AK5058" s="37">
        <v>38461</v>
      </c>
      <c r="AL5058" s="57">
        <v>4.21</v>
      </c>
      <c r="AM5058" s="2">
        <v>38194</v>
      </c>
      <c r="AN5058">
        <v>1.27</v>
      </c>
      <c r="AO5058" s="2">
        <v>38190</v>
      </c>
      <c r="AP5058">
        <v>7294.74</v>
      </c>
    </row>
    <row r="5059" spans="25:42" x14ac:dyDescent="0.2">
      <c r="Y5059" s="2">
        <v>38328</v>
      </c>
      <c r="Z5059">
        <v>2.7850000000000001</v>
      </c>
      <c r="AA5059" s="2">
        <v>38296</v>
      </c>
      <c r="AB5059">
        <v>2.8050000000000002</v>
      </c>
      <c r="AC5059" s="2">
        <v>38371</v>
      </c>
      <c r="AD5059">
        <v>2.7650000000000001</v>
      </c>
      <c r="AE5059" s="2">
        <v>38404</v>
      </c>
      <c r="AF5059">
        <v>2.87</v>
      </c>
      <c r="AG5059" s="2">
        <v>38365</v>
      </c>
      <c r="AH5059">
        <v>75.77</v>
      </c>
      <c r="AI5059" s="37">
        <v>38460</v>
      </c>
      <c r="AJ5059" s="57">
        <v>3.29</v>
      </c>
      <c r="AK5059" s="37">
        <v>38460</v>
      </c>
      <c r="AL5059" s="57">
        <v>4.2699999999999996</v>
      </c>
      <c r="AM5059" s="2">
        <v>38191</v>
      </c>
      <c r="AN5059">
        <v>1.25</v>
      </c>
      <c r="AO5059" s="2">
        <v>38189</v>
      </c>
      <c r="AP5059">
        <v>7276.78</v>
      </c>
    </row>
    <row r="5060" spans="25:42" x14ac:dyDescent="0.2">
      <c r="Y5060" s="2">
        <v>38327</v>
      </c>
      <c r="Z5060">
        <v>2.7949999999999999</v>
      </c>
      <c r="AA5060" s="2">
        <v>38246</v>
      </c>
      <c r="AB5060">
        <v>2.395</v>
      </c>
      <c r="AC5060" s="2">
        <v>38369</v>
      </c>
      <c r="AD5060">
        <v>2.79</v>
      </c>
      <c r="AE5060" s="2">
        <v>38401</v>
      </c>
      <c r="AF5060">
        <v>2.8650000000000002</v>
      </c>
      <c r="AG5060" s="2">
        <v>38364</v>
      </c>
      <c r="AH5060">
        <v>76.95</v>
      </c>
      <c r="AI5060" s="37">
        <v>38457</v>
      </c>
      <c r="AJ5060" s="57">
        <v>3.26</v>
      </c>
      <c r="AK5060" s="37">
        <v>38457</v>
      </c>
      <c r="AL5060" s="57">
        <v>4.2699999999999996</v>
      </c>
      <c r="AM5060" s="2">
        <v>38190</v>
      </c>
      <c r="AN5060">
        <v>1.26</v>
      </c>
      <c r="AO5060" s="2">
        <v>38188</v>
      </c>
      <c r="AP5060">
        <v>7280.1</v>
      </c>
    </row>
    <row r="5061" spans="25:42" x14ac:dyDescent="0.2">
      <c r="Y5061" s="2">
        <v>38324</v>
      </c>
      <c r="Z5061">
        <v>2.8050000000000002</v>
      </c>
      <c r="AA5061" s="2">
        <v>38245</v>
      </c>
      <c r="AB5061">
        <v>2.3849999999999998</v>
      </c>
      <c r="AC5061" s="2">
        <v>38366</v>
      </c>
      <c r="AD5061">
        <v>2.7949999999999999</v>
      </c>
      <c r="AE5061" s="2">
        <v>38400</v>
      </c>
      <c r="AF5061">
        <v>2.77</v>
      </c>
      <c r="AG5061" s="2">
        <v>38363</v>
      </c>
      <c r="AH5061">
        <v>77.849999999999994</v>
      </c>
      <c r="AI5061" s="37">
        <v>38456</v>
      </c>
      <c r="AJ5061" s="57">
        <v>3.3</v>
      </c>
      <c r="AK5061" s="37">
        <v>38456</v>
      </c>
      <c r="AL5061" s="57">
        <v>4.37</v>
      </c>
      <c r="AM5061" s="2">
        <v>38189</v>
      </c>
      <c r="AN5061">
        <v>1.25</v>
      </c>
      <c r="AO5061" s="2">
        <v>38187</v>
      </c>
      <c r="AP5061">
        <v>7276.73</v>
      </c>
    </row>
    <row r="5062" spans="25:42" x14ac:dyDescent="0.2">
      <c r="Y5062" s="2">
        <v>38323</v>
      </c>
      <c r="Z5062">
        <v>2.835</v>
      </c>
      <c r="AA5062" s="2">
        <v>38244</v>
      </c>
      <c r="AB5062">
        <v>2.41</v>
      </c>
      <c r="AC5062" s="2">
        <v>38365</v>
      </c>
      <c r="AD5062">
        <v>2.8250000000000002</v>
      </c>
      <c r="AE5062" s="2">
        <v>38399</v>
      </c>
      <c r="AF5062">
        <v>2.77</v>
      </c>
      <c r="AG5062" s="2">
        <v>38362</v>
      </c>
      <c r="AH5062">
        <v>79.010000000000005</v>
      </c>
      <c r="AI5062" s="37">
        <v>38455</v>
      </c>
      <c r="AJ5062" s="57">
        <v>3.32</v>
      </c>
      <c r="AK5062" s="37">
        <v>38455</v>
      </c>
      <c r="AL5062" s="57">
        <v>4.38</v>
      </c>
      <c r="AM5062" s="2">
        <v>38188</v>
      </c>
      <c r="AN5062">
        <v>1.25</v>
      </c>
      <c r="AO5062" s="2">
        <v>38184</v>
      </c>
      <c r="AP5062">
        <v>7273.79</v>
      </c>
    </row>
    <row r="5063" spans="25:42" x14ac:dyDescent="0.2">
      <c r="Y5063" s="2">
        <v>38322</v>
      </c>
      <c r="Z5063">
        <v>2.875</v>
      </c>
      <c r="AA5063" s="2">
        <v>38243</v>
      </c>
      <c r="AB5063">
        <v>2.4449999999999998</v>
      </c>
      <c r="AC5063" s="2">
        <v>38364</v>
      </c>
      <c r="AD5063">
        <v>2.8</v>
      </c>
      <c r="AE5063" s="2">
        <v>38398</v>
      </c>
      <c r="AF5063">
        <v>2.77</v>
      </c>
      <c r="AG5063" s="2">
        <v>38359</v>
      </c>
      <c r="AH5063">
        <v>92.38</v>
      </c>
      <c r="AI5063" s="37">
        <v>38454</v>
      </c>
      <c r="AJ5063" s="57">
        <v>3.34</v>
      </c>
      <c r="AK5063" s="37">
        <v>38454</v>
      </c>
      <c r="AL5063" s="57">
        <v>4.38</v>
      </c>
      <c r="AM5063" s="2">
        <v>38187</v>
      </c>
      <c r="AN5063">
        <v>1.25</v>
      </c>
      <c r="AO5063" s="2">
        <v>38183</v>
      </c>
      <c r="AP5063">
        <v>7273.2</v>
      </c>
    </row>
    <row r="5064" spans="25:42" x14ac:dyDescent="0.2">
      <c r="Y5064" s="2">
        <v>38321</v>
      </c>
      <c r="Z5064">
        <v>2.7650000000000001</v>
      </c>
      <c r="AA5064" s="2">
        <v>38240</v>
      </c>
      <c r="AB5064">
        <v>2.4649999999999999</v>
      </c>
      <c r="AC5064" s="2">
        <v>38363</v>
      </c>
      <c r="AD5064">
        <v>2.835</v>
      </c>
      <c r="AE5064" s="2">
        <v>38394</v>
      </c>
      <c r="AF5064">
        <v>2.7749999999999999</v>
      </c>
      <c r="AG5064" s="2">
        <v>38358</v>
      </c>
      <c r="AH5064">
        <v>92.4</v>
      </c>
      <c r="AI5064" s="37">
        <v>38453</v>
      </c>
      <c r="AJ5064" s="57">
        <v>3.37</v>
      </c>
      <c r="AK5064" s="37">
        <v>38453</v>
      </c>
      <c r="AL5064" s="57">
        <v>4.45</v>
      </c>
      <c r="AM5064" s="2">
        <v>38184</v>
      </c>
      <c r="AN5064">
        <v>1.24</v>
      </c>
      <c r="AO5064" s="2">
        <v>38182</v>
      </c>
      <c r="AP5064">
        <v>7265.01</v>
      </c>
    </row>
    <row r="5065" spans="25:42" x14ac:dyDescent="0.2">
      <c r="Y5065" s="2">
        <v>38320</v>
      </c>
      <c r="Z5065">
        <v>2.7650000000000001</v>
      </c>
      <c r="AA5065" s="2">
        <v>38239</v>
      </c>
      <c r="AB5065">
        <v>2.48</v>
      </c>
      <c r="AC5065" s="2">
        <v>38362</v>
      </c>
      <c r="AD5065">
        <v>2.82</v>
      </c>
      <c r="AE5065" s="2">
        <v>38393</v>
      </c>
      <c r="AF5065">
        <v>2.78</v>
      </c>
      <c r="AG5065" s="2">
        <v>38357</v>
      </c>
      <c r="AH5065">
        <v>93.2</v>
      </c>
      <c r="AI5065" s="37">
        <v>38450</v>
      </c>
      <c r="AJ5065" s="57">
        <v>3.35</v>
      </c>
      <c r="AK5065" s="37">
        <v>38450</v>
      </c>
      <c r="AL5065" s="57">
        <v>4.5</v>
      </c>
      <c r="AM5065" s="2">
        <v>38183</v>
      </c>
      <c r="AN5065">
        <v>1.3</v>
      </c>
      <c r="AO5065" s="2">
        <v>38181</v>
      </c>
      <c r="AP5065">
        <v>7268.27</v>
      </c>
    </row>
    <row r="5066" spans="25:42" x14ac:dyDescent="0.2">
      <c r="Y5066" s="2">
        <v>38317</v>
      </c>
      <c r="Z5066">
        <v>2.7650000000000001</v>
      </c>
      <c r="AA5066" s="2">
        <v>38238</v>
      </c>
      <c r="AB5066">
        <v>2.395</v>
      </c>
      <c r="AC5066" s="2">
        <v>38359</v>
      </c>
      <c r="AD5066">
        <v>2.8250000000000002</v>
      </c>
      <c r="AE5066" s="2">
        <v>38392</v>
      </c>
      <c r="AF5066">
        <v>2.7850000000000001</v>
      </c>
      <c r="AG5066" s="2">
        <v>38356</v>
      </c>
      <c r="AH5066">
        <v>83.3</v>
      </c>
      <c r="AI5066" s="37">
        <v>38449</v>
      </c>
      <c r="AJ5066" s="57">
        <v>3.32</v>
      </c>
      <c r="AK5066" s="37">
        <v>38449</v>
      </c>
      <c r="AL5066" s="58">
        <v>4.49</v>
      </c>
      <c r="AM5066" s="2">
        <v>38182</v>
      </c>
      <c r="AN5066">
        <v>1.24</v>
      </c>
      <c r="AO5066" s="2">
        <v>38180</v>
      </c>
      <c r="AP5066">
        <v>7265.3</v>
      </c>
    </row>
    <row r="5067" spans="25:42" x14ac:dyDescent="0.2">
      <c r="Y5067" s="2">
        <v>38316</v>
      </c>
      <c r="Z5067">
        <v>2.7650000000000001</v>
      </c>
      <c r="AA5067" s="2">
        <v>38237</v>
      </c>
      <c r="AB5067">
        <v>2.4</v>
      </c>
      <c r="AC5067" s="2">
        <v>38358</v>
      </c>
      <c r="AD5067">
        <v>2.7949999999999999</v>
      </c>
      <c r="AE5067" s="2">
        <v>38391</v>
      </c>
      <c r="AF5067">
        <v>2.7349999999999999</v>
      </c>
      <c r="AG5067" s="2">
        <v>38355</v>
      </c>
      <c r="AH5067">
        <v>83.9</v>
      </c>
      <c r="AI5067" s="37">
        <v>38448</v>
      </c>
      <c r="AJ5067" s="57">
        <v>3.31</v>
      </c>
      <c r="AK5067" s="37">
        <v>38448</v>
      </c>
      <c r="AL5067" s="57">
        <v>4.4400000000000004</v>
      </c>
      <c r="AM5067" s="2">
        <v>38181</v>
      </c>
      <c r="AN5067">
        <v>1.24</v>
      </c>
      <c r="AO5067" s="2">
        <v>38177</v>
      </c>
      <c r="AP5067">
        <v>7267.03</v>
      </c>
    </row>
    <row r="5068" spans="25:42" x14ac:dyDescent="0.2">
      <c r="Y5068" s="2">
        <v>38315</v>
      </c>
      <c r="Z5068">
        <v>2.7650000000000001</v>
      </c>
      <c r="AA5068" s="2">
        <v>38236</v>
      </c>
      <c r="AB5068">
        <v>2.39</v>
      </c>
      <c r="AC5068" s="2">
        <v>38357</v>
      </c>
      <c r="AD5068">
        <v>2.855</v>
      </c>
      <c r="AE5068" s="2">
        <v>38390</v>
      </c>
      <c r="AF5068">
        <v>2.7250000000000001</v>
      </c>
      <c r="AG5068" s="2">
        <v>38352</v>
      </c>
      <c r="AH5068">
        <v>86.6</v>
      </c>
      <c r="AI5068" s="37">
        <v>38447</v>
      </c>
      <c r="AJ5068" s="57">
        <v>3.34</v>
      </c>
      <c r="AK5068" s="37">
        <v>38447</v>
      </c>
      <c r="AL5068" s="57">
        <v>4.4800000000000004</v>
      </c>
      <c r="AM5068" s="2">
        <v>38180</v>
      </c>
      <c r="AN5068">
        <v>1.26</v>
      </c>
      <c r="AO5068" s="2">
        <v>38176</v>
      </c>
      <c r="AP5068">
        <v>7262.74</v>
      </c>
    </row>
    <row r="5069" spans="25:42" x14ac:dyDescent="0.2">
      <c r="Y5069" s="2">
        <v>38314</v>
      </c>
      <c r="Z5069">
        <v>2.7650000000000001</v>
      </c>
      <c r="AA5069" s="2">
        <v>38233</v>
      </c>
      <c r="AB5069">
        <v>2.4</v>
      </c>
      <c r="AC5069" s="2">
        <v>38356</v>
      </c>
      <c r="AD5069">
        <v>2.82</v>
      </c>
      <c r="AE5069" s="2">
        <v>38387</v>
      </c>
      <c r="AF5069">
        <v>2.7250000000000001</v>
      </c>
      <c r="AG5069" s="2">
        <v>38351</v>
      </c>
      <c r="AH5069">
        <v>86.6</v>
      </c>
      <c r="AI5069" s="37">
        <v>38446</v>
      </c>
      <c r="AJ5069" s="57">
        <v>3.34</v>
      </c>
      <c r="AK5069" s="37">
        <v>38446</v>
      </c>
      <c r="AL5069" s="57">
        <v>4.47</v>
      </c>
      <c r="AM5069" s="2">
        <v>38177</v>
      </c>
      <c r="AN5069">
        <v>1.24</v>
      </c>
      <c r="AO5069" s="2">
        <v>38175</v>
      </c>
      <c r="AP5069">
        <v>7261.98</v>
      </c>
    </row>
    <row r="5070" spans="25:42" x14ac:dyDescent="0.2">
      <c r="Y5070" s="2">
        <v>38313</v>
      </c>
      <c r="Z5070">
        <v>2.76</v>
      </c>
      <c r="AA5070" s="2">
        <v>38232</v>
      </c>
      <c r="AB5070">
        <v>2.375</v>
      </c>
      <c r="AC5070" s="2">
        <v>38351</v>
      </c>
      <c r="AD5070">
        <v>2.91</v>
      </c>
      <c r="AE5070" s="2">
        <v>38386</v>
      </c>
      <c r="AF5070">
        <v>2.7549999999999999</v>
      </c>
      <c r="AG5070" s="2">
        <v>38350</v>
      </c>
      <c r="AH5070">
        <v>85.1</v>
      </c>
      <c r="AI5070" s="37">
        <v>38443</v>
      </c>
      <c r="AJ5070" s="57">
        <v>3.34</v>
      </c>
      <c r="AK5070" s="37">
        <v>38443</v>
      </c>
      <c r="AL5070" s="57">
        <v>4.46</v>
      </c>
      <c r="AM5070" s="2">
        <v>38176</v>
      </c>
      <c r="AN5070">
        <v>1.26</v>
      </c>
      <c r="AO5070" s="2">
        <v>38174</v>
      </c>
      <c r="AP5070">
        <v>7260.58</v>
      </c>
    </row>
    <row r="5071" spans="25:42" x14ac:dyDescent="0.2">
      <c r="Y5071" s="2">
        <v>38310</v>
      </c>
      <c r="Z5071">
        <v>2.81</v>
      </c>
      <c r="AA5071" s="2">
        <v>38231</v>
      </c>
      <c r="AB5071">
        <v>2.3149999999999999</v>
      </c>
      <c r="AC5071" s="2">
        <v>38350</v>
      </c>
      <c r="AD5071">
        <v>2.9</v>
      </c>
      <c r="AE5071" s="2">
        <v>38385</v>
      </c>
      <c r="AF5071">
        <v>2.7450000000000001</v>
      </c>
      <c r="AG5071" s="2">
        <v>38349</v>
      </c>
      <c r="AH5071">
        <v>85.8</v>
      </c>
      <c r="AI5071" s="37">
        <v>38442</v>
      </c>
      <c r="AJ5071" s="57">
        <v>3.35</v>
      </c>
      <c r="AK5071" s="37">
        <v>38442</v>
      </c>
      <c r="AL5071" s="57">
        <v>4.5</v>
      </c>
      <c r="AM5071" s="2">
        <v>38175</v>
      </c>
      <c r="AN5071">
        <v>1.26</v>
      </c>
      <c r="AO5071" s="2">
        <v>38170</v>
      </c>
      <c r="AP5071">
        <v>7259.6</v>
      </c>
    </row>
    <row r="5072" spans="25:42" x14ac:dyDescent="0.2">
      <c r="Y5072" s="2">
        <v>38309</v>
      </c>
      <c r="Z5072">
        <v>2.7949999999999999</v>
      </c>
      <c r="AA5072" s="2">
        <v>38230</v>
      </c>
      <c r="AB5072">
        <v>2.355</v>
      </c>
      <c r="AC5072" s="2">
        <v>38349</v>
      </c>
      <c r="AD5072">
        <v>2.91</v>
      </c>
      <c r="AE5072" s="2">
        <v>38384</v>
      </c>
      <c r="AF5072">
        <v>2.7850000000000001</v>
      </c>
      <c r="AG5072" s="2">
        <v>38348</v>
      </c>
      <c r="AH5072">
        <v>82.63</v>
      </c>
      <c r="AI5072" s="37">
        <v>38441</v>
      </c>
      <c r="AJ5072" s="57">
        <v>3.39</v>
      </c>
      <c r="AK5072" s="37">
        <v>38441</v>
      </c>
      <c r="AL5072" s="57">
        <v>4.5599999999999996</v>
      </c>
      <c r="AM5072" s="2">
        <v>38174</v>
      </c>
      <c r="AN5072">
        <v>1.3</v>
      </c>
      <c r="AO5072" s="2">
        <v>38169</v>
      </c>
      <c r="AP5072">
        <v>7246.14</v>
      </c>
    </row>
    <row r="5073" spans="25:42" x14ac:dyDescent="0.2">
      <c r="Y5073" s="2">
        <v>38308</v>
      </c>
      <c r="Z5073">
        <v>2.8</v>
      </c>
      <c r="AA5073" s="2">
        <v>38226</v>
      </c>
      <c r="AB5073">
        <v>2.355</v>
      </c>
      <c r="AC5073" s="2">
        <v>38348</v>
      </c>
      <c r="AD5073">
        <v>2.91</v>
      </c>
      <c r="AE5073" s="2">
        <v>38383</v>
      </c>
      <c r="AF5073">
        <v>2.74</v>
      </c>
      <c r="AG5073" s="2">
        <v>38345</v>
      </c>
      <c r="AH5073">
        <v>80.67</v>
      </c>
      <c r="AI5073" s="37">
        <v>38440</v>
      </c>
      <c r="AJ5073" s="57">
        <v>3.41</v>
      </c>
      <c r="AK5073" s="37">
        <v>38440</v>
      </c>
      <c r="AL5073" s="57">
        <v>4.5999999999999996</v>
      </c>
      <c r="AM5073" s="2">
        <v>38170</v>
      </c>
      <c r="AN5073">
        <v>1.25</v>
      </c>
      <c r="AO5073" s="2">
        <v>38168</v>
      </c>
      <c r="AP5073">
        <v>7274.33</v>
      </c>
    </row>
    <row r="5074" spans="25:42" x14ac:dyDescent="0.2">
      <c r="Y5074" s="2">
        <v>38307</v>
      </c>
      <c r="Z5074">
        <v>2.81</v>
      </c>
      <c r="AA5074" s="2">
        <v>38225</v>
      </c>
      <c r="AB5074">
        <v>2.31</v>
      </c>
      <c r="AC5074" s="2">
        <v>38345</v>
      </c>
      <c r="AD5074">
        <v>2.91</v>
      </c>
      <c r="AE5074" s="2">
        <v>38380</v>
      </c>
      <c r="AF5074">
        <v>2.77</v>
      </c>
      <c r="AG5074" s="2">
        <v>38344</v>
      </c>
      <c r="AH5074">
        <v>80.67</v>
      </c>
      <c r="AI5074" s="37">
        <v>38439</v>
      </c>
      <c r="AJ5074" s="57">
        <v>3.43</v>
      </c>
      <c r="AK5074" s="37">
        <v>38439</v>
      </c>
      <c r="AL5074" s="57">
        <v>4.6399999999999997</v>
      </c>
      <c r="AM5074" s="2">
        <v>38169</v>
      </c>
      <c r="AN5074">
        <v>1.4</v>
      </c>
      <c r="AO5074" s="2">
        <v>38167</v>
      </c>
      <c r="AP5074">
        <v>7206.42</v>
      </c>
    </row>
    <row r="5075" spans="25:42" x14ac:dyDescent="0.2">
      <c r="Y5075" s="2">
        <v>38306</v>
      </c>
      <c r="Z5075">
        <v>2.7349999999999999</v>
      </c>
      <c r="AA5075" s="2">
        <v>38224</v>
      </c>
      <c r="AB5075">
        <v>2.355</v>
      </c>
      <c r="AC5075" s="2">
        <v>38344</v>
      </c>
      <c r="AD5075">
        <v>2.9049999999999998</v>
      </c>
      <c r="AE5075" s="2">
        <v>38379</v>
      </c>
      <c r="AF5075">
        <v>2.7850000000000001</v>
      </c>
      <c r="AG5075" s="2">
        <v>38343</v>
      </c>
      <c r="AH5075">
        <v>81.08</v>
      </c>
      <c r="AI5075" s="37">
        <v>38436</v>
      </c>
      <c r="AJ5075" s="58" t="e">
        <f>NA()</f>
        <v>#N/A</v>
      </c>
      <c r="AK5075" s="37">
        <v>38436</v>
      </c>
      <c r="AL5075" s="57" t="e">
        <v>#N/A</v>
      </c>
      <c r="AM5075" s="2">
        <v>38168</v>
      </c>
      <c r="AN5075">
        <v>1.38</v>
      </c>
      <c r="AO5075" s="2">
        <v>38166</v>
      </c>
      <c r="AP5075">
        <v>7209.49</v>
      </c>
    </row>
    <row r="5076" spans="25:42" x14ac:dyDescent="0.2">
      <c r="Y5076" s="2">
        <v>38303</v>
      </c>
      <c r="Z5076">
        <v>2.7</v>
      </c>
      <c r="AA5076" s="2">
        <v>38223</v>
      </c>
      <c r="AB5076">
        <v>2.395</v>
      </c>
      <c r="AC5076" s="2">
        <v>38343</v>
      </c>
      <c r="AD5076">
        <v>2.91</v>
      </c>
      <c r="AE5076" s="2">
        <v>38378</v>
      </c>
      <c r="AF5076">
        <v>2.7450000000000001</v>
      </c>
      <c r="AG5076" s="2">
        <v>38342</v>
      </c>
      <c r="AH5076">
        <v>80.55</v>
      </c>
      <c r="AI5076" s="37">
        <v>38435</v>
      </c>
      <c r="AJ5076" s="57">
        <v>3.41</v>
      </c>
      <c r="AK5076" s="37">
        <v>38435</v>
      </c>
      <c r="AL5076" s="57">
        <v>4.5999999999999996</v>
      </c>
      <c r="AM5076" s="2">
        <v>38167</v>
      </c>
      <c r="AN5076">
        <v>1.1299999999999999</v>
      </c>
      <c r="AO5076" s="2">
        <v>38163</v>
      </c>
      <c r="AP5076">
        <v>7208.99</v>
      </c>
    </row>
    <row r="5077" spans="25:42" x14ac:dyDescent="0.2">
      <c r="Y5077" s="2">
        <v>38302</v>
      </c>
      <c r="Z5077">
        <v>2.6850000000000001</v>
      </c>
      <c r="AA5077" s="2">
        <v>38222</v>
      </c>
      <c r="AB5077">
        <v>2.4249999999999998</v>
      </c>
      <c r="AC5077" s="2">
        <v>38337</v>
      </c>
      <c r="AD5077">
        <v>2.8450000000000002</v>
      </c>
      <c r="AE5077" s="2">
        <v>38377</v>
      </c>
      <c r="AF5077">
        <v>2.7450000000000001</v>
      </c>
      <c r="AG5077" s="2">
        <v>38341</v>
      </c>
      <c r="AH5077">
        <v>81.64</v>
      </c>
      <c r="AI5077" s="37">
        <v>38434</v>
      </c>
      <c r="AJ5077" s="57">
        <v>3.38</v>
      </c>
      <c r="AK5077" s="37">
        <v>38434</v>
      </c>
      <c r="AL5077" s="57">
        <v>4.6100000000000003</v>
      </c>
      <c r="AM5077" s="2">
        <v>38166</v>
      </c>
      <c r="AN5077">
        <v>1.0900000000000001</v>
      </c>
      <c r="AO5077" s="2">
        <v>38162</v>
      </c>
      <c r="AP5077">
        <v>7206.74</v>
      </c>
    </row>
    <row r="5078" spans="25:42" x14ac:dyDescent="0.2">
      <c r="Y5078" s="2">
        <v>38301</v>
      </c>
      <c r="Z5078">
        <v>2.67</v>
      </c>
      <c r="AA5078" s="2">
        <v>38219</v>
      </c>
      <c r="AB5078">
        <v>2.4649999999999999</v>
      </c>
      <c r="AC5078" s="2">
        <v>38336</v>
      </c>
      <c r="AD5078">
        <v>2.835</v>
      </c>
      <c r="AE5078" s="2">
        <v>38376</v>
      </c>
      <c r="AF5078">
        <v>2.7749999999999999</v>
      </c>
      <c r="AG5078" s="2">
        <v>38338</v>
      </c>
      <c r="AH5078">
        <v>86.43</v>
      </c>
      <c r="AI5078" s="37">
        <v>38433</v>
      </c>
      <c r="AJ5078" s="57">
        <v>3.4</v>
      </c>
      <c r="AK5078" s="37">
        <v>38433</v>
      </c>
      <c r="AL5078" s="57">
        <v>4.63</v>
      </c>
      <c r="AM5078" s="2">
        <v>38163</v>
      </c>
      <c r="AN5078">
        <v>1.05</v>
      </c>
      <c r="AO5078" s="2">
        <v>38161</v>
      </c>
      <c r="AP5078">
        <v>7215.99</v>
      </c>
    </row>
    <row r="5079" spans="25:42" x14ac:dyDescent="0.2">
      <c r="Y5079" s="2">
        <v>38300</v>
      </c>
      <c r="Z5079">
        <v>2.78</v>
      </c>
      <c r="AA5079" s="2">
        <v>38218</v>
      </c>
      <c r="AB5079">
        <v>2.44</v>
      </c>
      <c r="AC5079" s="2">
        <v>38335</v>
      </c>
      <c r="AD5079">
        <v>2.84</v>
      </c>
      <c r="AE5079" s="2">
        <v>38373</v>
      </c>
      <c r="AF5079">
        <v>2.7850000000000001</v>
      </c>
      <c r="AG5079" s="2">
        <v>38337</v>
      </c>
      <c r="AH5079">
        <v>86.3</v>
      </c>
      <c r="AI5079" s="37">
        <v>38432</v>
      </c>
      <c r="AJ5079" s="57">
        <v>3.33</v>
      </c>
      <c r="AK5079" s="37">
        <v>38432</v>
      </c>
      <c r="AL5079" s="57">
        <v>4.53</v>
      </c>
      <c r="AM5079" s="2">
        <v>38162</v>
      </c>
      <c r="AN5079">
        <v>1.03</v>
      </c>
      <c r="AO5079" s="2">
        <v>38160</v>
      </c>
      <c r="AP5079">
        <v>7217.55</v>
      </c>
    </row>
    <row r="5080" spans="25:42" x14ac:dyDescent="0.2">
      <c r="Y5080" s="2">
        <v>38299</v>
      </c>
      <c r="Z5080">
        <v>2.8250000000000002</v>
      </c>
      <c r="AA5080" s="2">
        <v>38217</v>
      </c>
      <c r="AB5080">
        <v>2.4</v>
      </c>
      <c r="AC5080" s="2">
        <v>38334</v>
      </c>
      <c r="AD5080">
        <v>2.84</v>
      </c>
      <c r="AE5080" s="2">
        <v>38372</v>
      </c>
      <c r="AF5080">
        <v>2.79</v>
      </c>
      <c r="AG5080" s="2">
        <v>38336</v>
      </c>
      <c r="AH5080">
        <v>82.3</v>
      </c>
      <c r="AI5080" s="37">
        <v>38429</v>
      </c>
      <c r="AJ5080" s="57">
        <v>3.32</v>
      </c>
      <c r="AK5080" s="37">
        <v>38429</v>
      </c>
      <c r="AL5080" s="57">
        <v>4.51</v>
      </c>
      <c r="AM5080" s="2">
        <v>38161</v>
      </c>
      <c r="AN5080">
        <v>1.02</v>
      </c>
      <c r="AO5080" s="2">
        <v>38159</v>
      </c>
      <c r="AP5080">
        <v>7213.3</v>
      </c>
    </row>
    <row r="5081" spans="25:42" x14ac:dyDescent="0.2">
      <c r="Y5081" s="2">
        <v>38296</v>
      </c>
      <c r="Z5081">
        <v>2.7250000000000001</v>
      </c>
      <c r="AA5081" s="2">
        <v>38216</v>
      </c>
      <c r="AB5081">
        <v>2.4300000000000002</v>
      </c>
      <c r="AC5081" s="2">
        <v>38331</v>
      </c>
      <c r="AD5081">
        <v>2.84</v>
      </c>
      <c r="AE5081" s="2">
        <v>38371</v>
      </c>
      <c r="AF5081">
        <v>2.8250000000000002</v>
      </c>
      <c r="AG5081" s="2">
        <v>38335</v>
      </c>
      <c r="AH5081">
        <v>80.23</v>
      </c>
      <c r="AI5081" s="37">
        <v>38428</v>
      </c>
      <c r="AJ5081" s="57">
        <v>3.29</v>
      </c>
      <c r="AK5081" s="37">
        <v>38428</v>
      </c>
      <c r="AL5081" s="57">
        <v>4.47</v>
      </c>
      <c r="AM5081" s="2">
        <v>38160</v>
      </c>
      <c r="AN5081">
        <v>1</v>
      </c>
      <c r="AO5081" s="2">
        <v>38156</v>
      </c>
      <c r="AP5081">
        <v>7211.26</v>
      </c>
    </row>
    <row r="5082" spans="25:42" x14ac:dyDescent="0.2">
      <c r="Y5082" s="2">
        <v>38295</v>
      </c>
      <c r="Z5082">
        <v>2.7050000000000001</v>
      </c>
      <c r="AA5082" s="2">
        <v>38215</v>
      </c>
      <c r="AB5082">
        <v>2.5499999999999998</v>
      </c>
      <c r="AC5082" s="2">
        <v>38330</v>
      </c>
      <c r="AD5082">
        <v>2.855</v>
      </c>
      <c r="AE5082" s="2">
        <v>38369</v>
      </c>
      <c r="AF5082">
        <v>2.81</v>
      </c>
      <c r="AG5082" s="2">
        <v>38334</v>
      </c>
      <c r="AH5082">
        <v>82.22</v>
      </c>
      <c r="AI5082" s="37">
        <v>38427</v>
      </c>
      <c r="AJ5082" s="57">
        <v>3.3</v>
      </c>
      <c r="AK5082" s="37">
        <v>38427</v>
      </c>
      <c r="AL5082" s="57">
        <v>4.5199999999999996</v>
      </c>
      <c r="AM5082" s="2">
        <v>38159</v>
      </c>
      <c r="AN5082">
        <v>1</v>
      </c>
      <c r="AO5082" s="2">
        <v>38155</v>
      </c>
      <c r="AP5082">
        <v>7211.14</v>
      </c>
    </row>
    <row r="5083" spans="25:42" x14ac:dyDescent="0.2">
      <c r="Y5083" s="2">
        <v>38294</v>
      </c>
      <c r="Z5083">
        <v>2.7050000000000001</v>
      </c>
      <c r="AA5083" s="2">
        <v>38212</v>
      </c>
      <c r="AB5083">
        <v>2.5299999999999998</v>
      </c>
      <c r="AC5083" s="2">
        <v>38329</v>
      </c>
      <c r="AD5083">
        <v>2.855</v>
      </c>
      <c r="AE5083" s="2">
        <v>38366</v>
      </c>
      <c r="AF5083">
        <v>2.81</v>
      </c>
      <c r="AG5083" s="2">
        <v>38331</v>
      </c>
      <c r="AH5083">
        <v>82.98</v>
      </c>
      <c r="AI5083" s="37">
        <v>38426</v>
      </c>
      <c r="AJ5083" s="57">
        <v>3.32</v>
      </c>
      <c r="AK5083" s="37">
        <v>38426</v>
      </c>
      <c r="AL5083" s="57">
        <v>4.54</v>
      </c>
      <c r="AM5083" s="2">
        <v>38156</v>
      </c>
      <c r="AN5083">
        <v>1</v>
      </c>
      <c r="AO5083" s="2">
        <v>38154</v>
      </c>
      <c r="AP5083">
        <v>7211.23</v>
      </c>
    </row>
    <row r="5084" spans="25:42" x14ac:dyDescent="0.2">
      <c r="Y5084" s="2">
        <v>38293</v>
      </c>
      <c r="Z5084">
        <v>2.625</v>
      </c>
      <c r="AA5084" s="2">
        <v>38211</v>
      </c>
      <c r="AB5084">
        <v>2.52</v>
      </c>
      <c r="AC5084" s="2">
        <v>38328</v>
      </c>
      <c r="AD5084">
        <v>2.87</v>
      </c>
      <c r="AE5084" s="2">
        <v>38365</v>
      </c>
      <c r="AF5084">
        <v>2.8</v>
      </c>
      <c r="AG5084" s="2">
        <v>38330</v>
      </c>
      <c r="AH5084">
        <v>83.02</v>
      </c>
      <c r="AI5084" s="37">
        <v>38425</v>
      </c>
      <c r="AJ5084" s="57">
        <v>3.32</v>
      </c>
      <c r="AK5084" s="37">
        <v>38425</v>
      </c>
      <c r="AL5084" s="57">
        <v>4.5199999999999996</v>
      </c>
      <c r="AM5084" s="2">
        <v>38155</v>
      </c>
      <c r="AN5084">
        <v>1.01</v>
      </c>
      <c r="AO5084" s="2">
        <v>38153</v>
      </c>
      <c r="AP5084">
        <v>7212</v>
      </c>
    </row>
    <row r="5085" spans="25:42" x14ac:dyDescent="0.2">
      <c r="Y5085" s="2">
        <v>38292</v>
      </c>
      <c r="Z5085">
        <v>2.6850000000000001</v>
      </c>
      <c r="AA5085" s="2">
        <v>38210</v>
      </c>
      <c r="AB5085">
        <v>2.46</v>
      </c>
      <c r="AC5085" s="2">
        <v>38327</v>
      </c>
      <c r="AD5085">
        <v>2.855</v>
      </c>
      <c r="AE5085" s="2">
        <v>38364</v>
      </c>
      <c r="AF5085">
        <v>2.8</v>
      </c>
      <c r="AG5085" s="2">
        <v>38329</v>
      </c>
      <c r="AH5085">
        <v>82.02</v>
      </c>
      <c r="AI5085" s="37">
        <v>38422</v>
      </c>
      <c r="AJ5085" s="57">
        <v>3.28</v>
      </c>
      <c r="AK5085" s="37">
        <v>38422</v>
      </c>
      <c r="AL5085" s="57">
        <v>4.5599999999999996</v>
      </c>
      <c r="AM5085" s="2">
        <v>38154</v>
      </c>
      <c r="AN5085">
        <v>1</v>
      </c>
      <c r="AO5085" s="2">
        <v>38152</v>
      </c>
      <c r="AP5085">
        <v>7214.23</v>
      </c>
    </row>
    <row r="5086" spans="25:42" x14ac:dyDescent="0.2">
      <c r="Y5086" s="2">
        <v>38289</v>
      </c>
      <c r="Z5086">
        <v>2.645</v>
      </c>
      <c r="AA5086" s="2">
        <v>38209</v>
      </c>
      <c r="AB5086">
        <v>2.48</v>
      </c>
      <c r="AC5086" s="2">
        <v>38324</v>
      </c>
      <c r="AD5086">
        <v>2.9049999999999998</v>
      </c>
      <c r="AE5086" s="2">
        <v>38363</v>
      </c>
      <c r="AF5086">
        <v>2.8149999999999999</v>
      </c>
      <c r="AG5086" s="2">
        <v>38328</v>
      </c>
      <c r="AH5086">
        <v>66.760000000000005</v>
      </c>
      <c r="AI5086" s="37">
        <v>38421</v>
      </c>
      <c r="AJ5086" s="57">
        <v>3.25</v>
      </c>
      <c r="AK5086" s="37">
        <v>38421</v>
      </c>
      <c r="AL5086" s="57">
        <v>4.4800000000000004</v>
      </c>
      <c r="AM5086" s="2">
        <v>38153</v>
      </c>
      <c r="AN5086">
        <v>1.03</v>
      </c>
      <c r="AO5086" s="2">
        <v>38149</v>
      </c>
      <c r="AP5086">
        <v>7218.77</v>
      </c>
    </row>
    <row r="5087" spans="25:42" x14ac:dyDescent="0.2">
      <c r="Y5087" s="2">
        <v>38288</v>
      </c>
      <c r="Z5087">
        <v>2.665</v>
      </c>
      <c r="AA5087" s="2">
        <v>38208</v>
      </c>
      <c r="AB5087">
        <v>2.4300000000000002</v>
      </c>
      <c r="AC5087" s="2">
        <v>38323</v>
      </c>
      <c r="AD5087">
        <v>2.9849999999999999</v>
      </c>
      <c r="AE5087" s="2">
        <v>38362</v>
      </c>
      <c r="AF5087">
        <v>2.8149999999999999</v>
      </c>
      <c r="AG5087" s="2">
        <v>38327</v>
      </c>
      <c r="AH5087">
        <v>72.33</v>
      </c>
      <c r="AI5087" s="37">
        <v>38420</v>
      </c>
      <c r="AJ5087" s="57">
        <v>3.24</v>
      </c>
      <c r="AK5087" s="37">
        <v>38420</v>
      </c>
      <c r="AL5087" s="57">
        <v>4.5199999999999996</v>
      </c>
      <c r="AM5087" s="2">
        <v>38152</v>
      </c>
      <c r="AN5087">
        <v>1.02</v>
      </c>
      <c r="AO5087" s="2">
        <v>38148</v>
      </c>
      <c r="AP5087">
        <v>7222.66</v>
      </c>
    </row>
    <row r="5088" spans="25:42" x14ac:dyDescent="0.2">
      <c r="Y5088" s="2">
        <v>38287</v>
      </c>
      <c r="Z5088">
        <v>2.605</v>
      </c>
      <c r="AA5088" s="2">
        <v>38205</v>
      </c>
      <c r="AB5088">
        <v>2.5299999999999998</v>
      </c>
      <c r="AC5088" s="2">
        <v>38322</v>
      </c>
      <c r="AD5088">
        <v>2.98</v>
      </c>
      <c r="AE5088" s="2">
        <v>38359</v>
      </c>
      <c r="AF5088">
        <v>2.835</v>
      </c>
      <c r="AG5088" s="2">
        <v>38324</v>
      </c>
      <c r="AH5088">
        <v>78.12</v>
      </c>
      <c r="AI5088" s="37">
        <v>38419</v>
      </c>
      <c r="AJ5088" s="57">
        <v>3.23</v>
      </c>
      <c r="AK5088" s="37">
        <v>38419</v>
      </c>
      <c r="AL5088" s="57">
        <v>4.38</v>
      </c>
      <c r="AM5088" s="2">
        <v>38149</v>
      </c>
      <c r="AN5088">
        <v>1</v>
      </c>
      <c r="AO5088" s="2">
        <v>38147</v>
      </c>
      <c r="AP5088">
        <v>7214.62</v>
      </c>
    </row>
    <row r="5089" spans="25:42" x14ac:dyDescent="0.2">
      <c r="Y5089" s="2">
        <v>38286</v>
      </c>
      <c r="Z5089">
        <v>2.6150000000000002</v>
      </c>
      <c r="AA5089" s="2">
        <v>38204</v>
      </c>
      <c r="AB5089">
        <v>2.56</v>
      </c>
      <c r="AC5089" s="2">
        <v>38321</v>
      </c>
      <c r="AD5089">
        <v>2.89</v>
      </c>
      <c r="AE5089" s="2">
        <v>38358</v>
      </c>
      <c r="AF5089">
        <v>2.81</v>
      </c>
      <c r="AG5089" s="2">
        <v>38323</v>
      </c>
      <c r="AH5089">
        <v>91.23</v>
      </c>
      <c r="AI5089" s="37">
        <v>38418</v>
      </c>
      <c r="AJ5089" s="57">
        <v>3.22</v>
      </c>
      <c r="AK5089" s="37">
        <v>38418</v>
      </c>
      <c r="AL5089" s="57">
        <v>4.3099999999999996</v>
      </c>
      <c r="AM5089" s="2">
        <v>38148</v>
      </c>
      <c r="AN5089">
        <v>1</v>
      </c>
      <c r="AO5089" s="2">
        <v>38146</v>
      </c>
      <c r="AP5089">
        <v>7216.38</v>
      </c>
    </row>
    <row r="5090" spans="25:42" x14ac:dyDescent="0.2">
      <c r="Y5090" s="2">
        <v>38285</v>
      </c>
      <c r="Z5090">
        <v>2.645</v>
      </c>
      <c r="AA5090" s="2">
        <v>38203</v>
      </c>
      <c r="AB5090">
        <v>2.52</v>
      </c>
      <c r="AC5090" s="2">
        <v>38320</v>
      </c>
      <c r="AD5090">
        <v>2.89</v>
      </c>
      <c r="AE5090" s="2">
        <v>38357</v>
      </c>
      <c r="AF5090">
        <v>2.83</v>
      </c>
      <c r="AG5090" s="2">
        <v>38322</v>
      </c>
      <c r="AH5090">
        <v>88.23</v>
      </c>
      <c r="AI5090" s="37">
        <v>38415</v>
      </c>
      <c r="AJ5090" s="57">
        <v>3.2</v>
      </c>
      <c r="AK5090" s="37">
        <v>38415</v>
      </c>
      <c r="AL5090" s="57">
        <v>4.32</v>
      </c>
      <c r="AM5090" s="2">
        <v>38147</v>
      </c>
      <c r="AN5090">
        <v>0.99</v>
      </c>
      <c r="AO5090" s="2">
        <v>38145</v>
      </c>
      <c r="AP5090">
        <v>7212.92</v>
      </c>
    </row>
    <row r="5091" spans="25:42" x14ac:dyDescent="0.2">
      <c r="Y5091" s="2">
        <v>38282</v>
      </c>
      <c r="Z5091">
        <v>2.6150000000000002</v>
      </c>
      <c r="AA5091" s="2">
        <v>38202</v>
      </c>
      <c r="AB5091">
        <v>2.58</v>
      </c>
      <c r="AC5091" s="2">
        <v>38317</v>
      </c>
      <c r="AD5091">
        <v>2.89</v>
      </c>
      <c r="AE5091" s="2">
        <v>38356</v>
      </c>
      <c r="AF5091">
        <v>2.85</v>
      </c>
      <c r="AG5091" s="2">
        <v>38321</v>
      </c>
      <c r="AH5091">
        <v>89.56</v>
      </c>
      <c r="AI5091" s="37">
        <v>38414</v>
      </c>
      <c r="AJ5091" s="57">
        <v>3.19</v>
      </c>
      <c r="AK5091" s="37">
        <v>38414</v>
      </c>
      <c r="AL5091" s="57">
        <v>4.3899999999999997</v>
      </c>
      <c r="AM5091" s="2">
        <v>38146</v>
      </c>
      <c r="AN5091">
        <v>0.97</v>
      </c>
      <c r="AO5091" s="2">
        <v>38142</v>
      </c>
      <c r="AP5091">
        <v>7211.66</v>
      </c>
    </row>
    <row r="5092" spans="25:42" x14ac:dyDescent="0.2">
      <c r="Y5092" s="2">
        <v>38281</v>
      </c>
      <c r="Z5092">
        <v>2.5449999999999999</v>
      </c>
      <c r="AA5092" s="2">
        <v>38201</v>
      </c>
      <c r="AB5092">
        <v>2.57</v>
      </c>
      <c r="AC5092" s="2">
        <v>38316</v>
      </c>
      <c r="AD5092">
        <v>2.89</v>
      </c>
      <c r="AE5092" s="2">
        <v>38351</v>
      </c>
      <c r="AF5092">
        <v>2.9</v>
      </c>
      <c r="AG5092" s="2">
        <v>38320</v>
      </c>
      <c r="AH5092">
        <v>90.65</v>
      </c>
      <c r="AI5092" s="37">
        <v>38413</v>
      </c>
      <c r="AJ5092" s="57">
        <v>3.19</v>
      </c>
      <c r="AK5092" s="37">
        <v>38413</v>
      </c>
      <c r="AL5092" s="57">
        <v>4.38</v>
      </c>
      <c r="AM5092" s="2">
        <v>38145</v>
      </c>
      <c r="AN5092">
        <v>0.99</v>
      </c>
      <c r="AO5092" s="2">
        <v>38141</v>
      </c>
      <c r="AP5092">
        <v>7210.72</v>
      </c>
    </row>
    <row r="5093" spans="25:42" x14ac:dyDescent="0.2">
      <c r="Y5093" s="2">
        <v>38280</v>
      </c>
      <c r="Z5093">
        <v>2.4750000000000001</v>
      </c>
      <c r="AA5093" s="2">
        <v>38198</v>
      </c>
      <c r="AB5093">
        <v>2.54</v>
      </c>
      <c r="AC5093" s="2">
        <v>38315</v>
      </c>
      <c r="AD5093">
        <v>2.89</v>
      </c>
      <c r="AE5093" s="2">
        <v>38350</v>
      </c>
      <c r="AF5093">
        <v>2.895</v>
      </c>
      <c r="AG5093" s="2">
        <v>38317</v>
      </c>
      <c r="AH5093">
        <v>84.9</v>
      </c>
      <c r="AI5093" s="37">
        <v>38412</v>
      </c>
      <c r="AJ5093" s="57">
        <v>3.2</v>
      </c>
      <c r="AK5093" s="37">
        <v>38412</v>
      </c>
      <c r="AL5093" s="57">
        <v>4.38</v>
      </c>
      <c r="AM5093" s="2">
        <v>38142</v>
      </c>
      <c r="AN5093">
        <v>0.99</v>
      </c>
      <c r="AO5093" s="2">
        <v>38140</v>
      </c>
      <c r="AP5093">
        <v>7191.87</v>
      </c>
    </row>
    <row r="5094" spans="25:42" x14ac:dyDescent="0.2">
      <c r="Y5094" s="2">
        <v>38279</v>
      </c>
      <c r="Z5094">
        <v>2.4950000000000001</v>
      </c>
      <c r="AA5094" s="2">
        <v>38197</v>
      </c>
      <c r="AB5094">
        <v>2.5499999999999998</v>
      </c>
      <c r="AC5094" s="2">
        <v>38314</v>
      </c>
      <c r="AD5094">
        <v>2.89</v>
      </c>
      <c r="AE5094" s="2">
        <v>38349</v>
      </c>
      <c r="AF5094">
        <v>2.89</v>
      </c>
      <c r="AG5094" s="2">
        <v>38316</v>
      </c>
      <c r="AH5094">
        <v>83.2</v>
      </c>
      <c r="AI5094" s="37">
        <v>38411</v>
      </c>
      <c r="AJ5094" s="57">
        <v>3.2</v>
      </c>
      <c r="AK5094" s="37">
        <v>38411</v>
      </c>
      <c r="AL5094" s="58">
        <v>4.3600000000000003</v>
      </c>
      <c r="AM5094" s="2">
        <v>38141</v>
      </c>
      <c r="AN5094">
        <v>0.99</v>
      </c>
      <c r="AO5094" s="2">
        <v>38139</v>
      </c>
      <c r="AP5094">
        <v>7187.56</v>
      </c>
    </row>
    <row r="5095" spans="25:42" x14ac:dyDescent="0.2">
      <c r="Y5095" s="2">
        <v>38278</v>
      </c>
      <c r="Z5095">
        <v>2.4849999999999999</v>
      </c>
      <c r="AA5095" s="2">
        <v>38196</v>
      </c>
      <c r="AB5095">
        <v>2.52</v>
      </c>
      <c r="AC5095" s="2">
        <v>38313</v>
      </c>
      <c r="AD5095">
        <v>2.8849999999999998</v>
      </c>
      <c r="AE5095" s="2">
        <v>38348</v>
      </c>
      <c r="AF5095">
        <v>2.89</v>
      </c>
      <c r="AG5095" s="2">
        <v>38315</v>
      </c>
      <c r="AH5095">
        <v>83.2</v>
      </c>
      <c r="AI5095" s="37">
        <v>38408</v>
      </c>
      <c r="AJ5095" s="57">
        <v>3.15</v>
      </c>
      <c r="AK5095" s="37">
        <v>38408</v>
      </c>
      <c r="AL5095" s="57">
        <v>4.2699999999999996</v>
      </c>
      <c r="AM5095" s="2">
        <v>38140</v>
      </c>
      <c r="AN5095">
        <v>0.98</v>
      </c>
      <c r="AO5095" s="2">
        <v>38135</v>
      </c>
      <c r="AP5095">
        <v>7196.38</v>
      </c>
    </row>
    <row r="5096" spans="25:42" x14ac:dyDescent="0.2">
      <c r="Y5096" s="2">
        <v>38275</v>
      </c>
      <c r="Z5096">
        <v>2.4750000000000001</v>
      </c>
      <c r="AA5096" s="2">
        <v>38195</v>
      </c>
      <c r="AB5096">
        <v>2.56</v>
      </c>
      <c r="AC5096" s="2">
        <v>38310</v>
      </c>
      <c r="AD5096">
        <v>2.9249999999999998</v>
      </c>
      <c r="AE5096" s="2">
        <v>38345</v>
      </c>
      <c r="AF5096">
        <v>2.89</v>
      </c>
      <c r="AG5096" s="2">
        <v>38314</v>
      </c>
      <c r="AH5096">
        <v>85.68</v>
      </c>
      <c r="AI5096" s="37">
        <v>38407</v>
      </c>
      <c r="AJ5096" s="57">
        <v>3.13</v>
      </c>
      <c r="AK5096" s="37">
        <v>38407</v>
      </c>
      <c r="AL5096" s="57">
        <v>4.29</v>
      </c>
      <c r="AM5096" s="2">
        <v>38139</v>
      </c>
      <c r="AN5096">
        <v>1.02</v>
      </c>
      <c r="AO5096" s="2">
        <v>38134</v>
      </c>
      <c r="AP5096">
        <v>7191.39</v>
      </c>
    </row>
    <row r="5097" spans="25:42" x14ac:dyDescent="0.2">
      <c r="Y5097" s="2">
        <v>38274</v>
      </c>
      <c r="Z5097">
        <v>2.4750000000000001</v>
      </c>
      <c r="AA5097" s="2">
        <v>38194</v>
      </c>
      <c r="AB5097">
        <v>2.54</v>
      </c>
      <c r="AC5097" s="2">
        <v>38309</v>
      </c>
      <c r="AD5097">
        <v>2.9</v>
      </c>
      <c r="AE5097" s="2">
        <v>38344</v>
      </c>
      <c r="AF5097">
        <v>2.88</v>
      </c>
      <c r="AG5097" s="2">
        <v>38313</v>
      </c>
      <c r="AH5097">
        <v>86.04</v>
      </c>
      <c r="AI5097" s="37">
        <v>38406</v>
      </c>
      <c r="AJ5097" s="57">
        <v>3.12</v>
      </c>
      <c r="AK5097" s="37">
        <v>38406</v>
      </c>
      <c r="AL5097" s="57">
        <v>4.2699999999999996</v>
      </c>
      <c r="AM5097" s="2">
        <v>38135</v>
      </c>
      <c r="AN5097">
        <v>1.02</v>
      </c>
      <c r="AO5097" s="2">
        <v>38133</v>
      </c>
      <c r="AP5097">
        <v>7193.95</v>
      </c>
    </row>
    <row r="5098" spans="25:42" x14ac:dyDescent="0.2">
      <c r="Y5098" s="2">
        <v>38273</v>
      </c>
      <c r="Z5098">
        <v>2.4649999999999999</v>
      </c>
      <c r="AA5098" s="2">
        <v>38191</v>
      </c>
      <c r="AB5098">
        <v>2.54</v>
      </c>
      <c r="AC5098" s="2">
        <v>38308</v>
      </c>
      <c r="AD5098">
        <v>2.91</v>
      </c>
      <c r="AE5098" s="2">
        <v>38343</v>
      </c>
      <c r="AF5098">
        <v>2.8849999999999998</v>
      </c>
      <c r="AG5098" s="2">
        <v>38310</v>
      </c>
      <c r="AH5098">
        <v>87.6</v>
      </c>
      <c r="AI5098" s="37">
        <v>38405</v>
      </c>
      <c r="AJ5098" s="57">
        <v>3.12</v>
      </c>
      <c r="AK5098" s="37">
        <v>38405</v>
      </c>
      <c r="AL5098" s="57">
        <v>4.29</v>
      </c>
      <c r="AM5098" s="2">
        <v>38134</v>
      </c>
      <c r="AN5098">
        <v>1</v>
      </c>
      <c r="AO5098" s="2">
        <v>38132</v>
      </c>
      <c r="AP5098">
        <v>7197.5</v>
      </c>
    </row>
    <row r="5099" spans="25:42" x14ac:dyDescent="0.2">
      <c r="Y5099" s="2">
        <v>38272</v>
      </c>
      <c r="Z5099">
        <v>2.4849999999999999</v>
      </c>
      <c r="AA5099" s="2">
        <v>38190</v>
      </c>
      <c r="AB5099">
        <v>2.5099999999999998</v>
      </c>
      <c r="AC5099" s="2">
        <v>38307</v>
      </c>
      <c r="AD5099">
        <v>2.9049999999999998</v>
      </c>
      <c r="AE5099" s="2">
        <v>38337</v>
      </c>
      <c r="AF5099">
        <v>2.81</v>
      </c>
      <c r="AG5099" s="2">
        <v>38309</v>
      </c>
      <c r="AH5099">
        <v>86</v>
      </c>
      <c r="AI5099" s="37">
        <v>38404</v>
      </c>
      <c r="AJ5099" s="58" t="e">
        <f>NA()</f>
        <v>#N/A</v>
      </c>
      <c r="AK5099" s="37">
        <v>38404</v>
      </c>
      <c r="AL5099" s="57" t="e">
        <v>#N/A</v>
      </c>
      <c r="AM5099" s="2">
        <v>38133</v>
      </c>
      <c r="AN5099">
        <v>0.99</v>
      </c>
      <c r="AO5099" s="2">
        <v>38131</v>
      </c>
      <c r="AP5099">
        <v>7193.24</v>
      </c>
    </row>
    <row r="5100" spans="25:42" x14ac:dyDescent="0.2">
      <c r="Y5100" s="2">
        <v>38271</v>
      </c>
      <c r="Z5100">
        <v>2.4249999999999998</v>
      </c>
      <c r="AA5100" s="2">
        <v>38189</v>
      </c>
      <c r="AB5100">
        <v>2.56</v>
      </c>
      <c r="AC5100" s="2">
        <v>38306</v>
      </c>
      <c r="AD5100">
        <v>2.85</v>
      </c>
      <c r="AE5100" s="2">
        <v>38336</v>
      </c>
      <c r="AF5100">
        <v>2.8050000000000002</v>
      </c>
      <c r="AG5100" s="2">
        <v>38308</v>
      </c>
      <c r="AH5100">
        <v>86.21</v>
      </c>
      <c r="AI5100" s="37">
        <v>38401</v>
      </c>
      <c r="AJ5100" s="57">
        <v>3.09</v>
      </c>
      <c r="AK5100" s="37">
        <v>38401</v>
      </c>
      <c r="AL5100" s="57">
        <v>4.2699999999999996</v>
      </c>
      <c r="AM5100" s="2">
        <v>38132</v>
      </c>
      <c r="AN5100">
        <v>1</v>
      </c>
      <c r="AO5100" s="2">
        <v>38128</v>
      </c>
      <c r="AP5100">
        <v>7191.79</v>
      </c>
    </row>
    <row r="5101" spans="25:42" x14ac:dyDescent="0.2">
      <c r="Y5101" s="2">
        <v>38268</v>
      </c>
      <c r="Z5101">
        <v>2.4350000000000001</v>
      </c>
      <c r="AC5101" s="2">
        <v>38303</v>
      </c>
      <c r="AD5101">
        <v>2.8250000000000002</v>
      </c>
      <c r="AE5101" s="2">
        <v>38335</v>
      </c>
      <c r="AF5101">
        <v>2.8250000000000002</v>
      </c>
      <c r="AG5101" s="2">
        <v>38307</v>
      </c>
      <c r="AH5101">
        <v>86.83</v>
      </c>
      <c r="AI5101" s="37">
        <v>38400</v>
      </c>
      <c r="AJ5101" s="57">
        <v>3.03</v>
      </c>
      <c r="AK5101" s="37">
        <v>38400</v>
      </c>
      <c r="AL5101" s="57">
        <v>4.1900000000000004</v>
      </c>
      <c r="AM5101" s="2">
        <v>38131</v>
      </c>
      <c r="AN5101">
        <v>1</v>
      </c>
      <c r="AO5101" s="2">
        <v>38127</v>
      </c>
      <c r="AP5101">
        <v>7191.32</v>
      </c>
    </row>
    <row r="5102" spans="25:42" x14ac:dyDescent="0.2">
      <c r="Y5102" s="2">
        <v>38267</v>
      </c>
      <c r="Z5102">
        <v>2.4649999999999999</v>
      </c>
      <c r="AC5102" s="2">
        <v>38302</v>
      </c>
      <c r="AD5102">
        <v>2.81</v>
      </c>
      <c r="AE5102" s="2">
        <v>38334</v>
      </c>
      <c r="AF5102">
        <v>2.81</v>
      </c>
      <c r="AG5102" s="2">
        <v>38306</v>
      </c>
      <c r="AH5102">
        <v>86.72</v>
      </c>
      <c r="AI5102" s="37">
        <v>38399</v>
      </c>
      <c r="AJ5102" s="57">
        <v>3.05</v>
      </c>
      <c r="AK5102" s="37">
        <v>38399</v>
      </c>
      <c r="AL5102" s="57">
        <v>4.16</v>
      </c>
      <c r="AM5102" s="2">
        <v>38128</v>
      </c>
      <c r="AN5102">
        <v>0.99</v>
      </c>
      <c r="AO5102" s="2">
        <v>38126</v>
      </c>
      <c r="AP5102">
        <v>7179.68</v>
      </c>
    </row>
    <row r="5103" spans="25:42" x14ac:dyDescent="0.2">
      <c r="Y5103" s="2">
        <v>38266</v>
      </c>
      <c r="Z5103">
        <v>2.4449999999999998</v>
      </c>
      <c r="AC5103" s="2">
        <v>38301</v>
      </c>
      <c r="AD5103">
        <v>2.82</v>
      </c>
      <c r="AE5103" s="2">
        <v>38331</v>
      </c>
      <c r="AF5103">
        <v>2.82</v>
      </c>
      <c r="AG5103" s="2">
        <v>38303</v>
      </c>
      <c r="AH5103">
        <v>85.93</v>
      </c>
      <c r="AI5103" s="37">
        <v>38398</v>
      </c>
      <c r="AJ5103" s="57">
        <v>3.03</v>
      </c>
      <c r="AK5103" s="37">
        <v>38398</v>
      </c>
      <c r="AL5103" s="57">
        <v>4.0999999999999996</v>
      </c>
      <c r="AM5103" s="2">
        <v>38127</v>
      </c>
      <c r="AN5103">
        <v>1</v>
      </c>
      <c r="AO5103" s="2">
        <v>38125</v>
      </c>
      <c r="AP5103">
        <v>7183.39</v>
      </c>
    </row>
    <row r="5104" spans="25:42" x14ac:dyDescent="0.2">
      <c r="Y5104" s="2">
        <v>38265</v>
      </c>
      <c r="Z5104">
        <v>2.4849999999999999</v>
      </c>
      <c r="AC5104" s="2">
        <v>38300</v>
      </c>
      <c r="AD5104">
        <v>2.8849999999999998</v>
      </c>
      <c r="AE5104" s="2">
        <v>38330</v>
      </c>
      <c r="AF5104">
        <v>2.8250000000000002</v>
      </c>
      <c r="AG5104" s="2">
        <v>38302</v>
      </c>
      <c r="AH5104">
        <v>86.77</v>
      </c>
      <c r="AI5104" s="37">
        <v>38397</v>
      </c>
      <c r="AJ5104" s="57">
        <v>3.03</v>
      </c>
      <c r="AK5104" s="37">
        <v>38397</v>
      </c>
      <c r="AL5104" s="57">
        <v>4.08</v>
      </c>
      <c r="AM5104" s="2">
        <v>38126</v>
      </c>
      <c r="AN5104">
        <v>1</v>
      </c>
      <c r="AO5104" s="2">
        <v>38124</v>
      </c>
      <c r="AP5104">
        <v>7175.79</v>
      </c>
    </row>
    <row r="5105" spans="25:42" x14ac:dyDescent="0.2">
      <c r="Y5105" s="2">
        <v>38264</v>
      </c>
      <c r="Z5105">
        <v>2.4350000000000001</v>
      </c>
      <c r="AC5105" s="2">
        <v>38299</v>
      </c>
      <c r="AD5105">
        <v>2.9049999999999998</v>
      </c>
      <c r="AE5105" s="2">
        <v>38329</v>
      </c>
      <c r="AF5105">
        <v>2.83</v>
      </c>
      <c r="AG5105" s="2">
        <v>38301</v>
      </c>
      <c r="AH5105">
        <v>86.77</v>
      </c>
      <c r="AI5105" s="37">
        <v>38394</v>
      </c>
      <c r="AJ5105" s="57">
        <v>3</v>
      </c>
      <c r="AK5105" s="37">
        <v>38394</v>
      </c>
      <c r="AL5105" s="57">
        <v>4.0999999999999996</v>
      </c>
      <c r="AM5105" s="2">
        <v>38125</v>
      </c>
      <c r="AN5105">
        <v>1</v>
      </c>
      <c r="AO5105" s="2">
        <v>38121</v>
      </c>
      <c r="AP5105">
        <v>7148.49</v>
      </c>
    </row>
    <row r="5106" spans="25:42" x14ac:dyDescent="0.2">
      <c r="Y5106" s="2">
        <v>38261</v>
      </c>
      <c r="Z5106">
        <v>2.4550000000000001</v>
      </c>
      <c r="AC5106" s="2">
        <v>38296</v>
      </c>
      <c r="AD5106">
        <v>2.8650000000000002</v>
      </c>
      <c r="AE5106" s="2">
        <v>38328</v>
      </c>
      <c r="AF5106">
        <v>2.8450000000000002</v>
      </c>
      <c r="AG5106" s="2">
        <v>38300</v>
      </c>
      <c r="AH5106">
        <v>89.04</v>
      </c>
      <c r="AI5106" s="37">
        <v>38393</v>
      </c>
      <c r="AJ5106" s="57">
        <v>2.96</v>
      </c>
      <c r="AK5106" s="37">
        <v>38393</v>
      </c>
      <c r="AL5106" s="57">
        <v>4.07</v>
      </c>
      <c r="AM5106" s="2">
        <v>38124</v>
      </c>
      <c r="AN5106">
        <v>1.05</v>
      </c>
      <c r="AO5106" s="2">
        <v>38120</v>
      </c>
      <c r="AP5106">
        <v>7147.55</v>
      </c>
    </row>
    <row r="5107" spans="25:42" x14ac:dyDescent="0.2">
      <c r="Y5107" s="2">
        <v>38260</v>
      </c>
      <c r="Z5107">
        <v>2.4550000000000001</v>
      </c>
      <c r="AC5107" s="2">
        <v>38246</v>
      </c>
      <c r="AD5107">
        <v>2.54</v>
      </c>
      <c r="AE5107" s="2">
        <v>38327</v>
      </c>
      <c r="AF5107">
        <v>2.83</v>
      </c>
      <c r="AG5107" s="2">
        <v>38299</v>
      </c>
      <c r="AH5107">
        <v>91.2</v>
      </c>
      <c r="AI5107" s="37">
        <v>38392</v>
      </c>
      <c r="AJ5107" s="57">
        <v>2.93</v>
      </c>
      <c r="AK5107" s="37">
        <v>38392</v>
      </c>
      <c r="AL5107" s="57">
        <v>4</v>
      </c>
      <c r="AM5107" s="2">
        <v>38121</v>
      </c>
      <c r="AN5107">
        <v>1.02</v>
      </c>
      <c r="AO5107" s="2">
        <v>38119</v>
      </c>
      <c r="AP5107">
        <v>7138.34</v>
      </c>
    </row>
    <row r="5108" spans="25:42" x14ac:dyDescent="0.2">
      <c r="Y5108" s="2">
        <v>38259</v>
      </c>
      <c r="Z5108">
        <v>2.4249999999999998</v>
      </c>
      <c r="AC5108" s="2">
        <v>38245</v>
      </c>
      <c r="AD5108">
        <v>2.54</v>
      </c>
      <c r="AE5108" s="2">
        <v>38324</v>
      </c>
      <c r="AF5108">
        <v>2.9049999999999998</v>
      </c>
      <c r="AG5108" s="2">
        <v>38296</v>
      </c>
      <c r="AH5108">
        <v>92.68</v>
      </c>
      <c r="AI5108" s="37">
        <v>38391</v>
      </c>
      <c r="AJ5108" s="57">
        <v>2.97</v>
      </c>
      <c r="AK5108" s="37">
        <v>38391</v>
      </c>
      <c r="AL5108" s="57">
        <v>4.05</v>
      </c>
      <c r="AM5108" s="2">
        <v>38120</v>
      </c>
      <c r="AN5108">
        <v>1</v>
      </c>
      <c r="AO5108" s="2">
        <v>38118</v>
      </c>
      <c r="AP5108">
        <v>7140.94</v>
      </c>
    </row>
    <row r="5109" spans="25:42" x14ac:dyDescent="0.2">
      <c r="Y5109" s="2">
        <v>38258</v>
      </c>
      <c r="Z5109">
        <v>2.395</v>
      </c>
      <c r="AC5109" s="2">
        <v>38244</v>
      </c>
      <c r="AD5109">
        <v>2.5550000000000002</v>
      </c>
      <c r="AE5109" s="2">
        <v>38323</v>
      </c>
      <c r="AF5109">
        <v>2.9449999999999998</v>
      </c>
      <c r="AG5109" s="2">
        <v>38295</v>
      </c>
      <c r="AH5109">
        <v>102.81</v>
      </c>
      <c r="AI5109" s="37">
        <v>38390</v>
      </c>
      <c r="AJ5109" s="57">
        <v>2.96</v>
      </c>
      <c r="AK5109" s="37">
        <v>38390</v>
      </c>
      <c r="AL5109" s="57">
        <v>4.07</v>
      </c>
      <c r="AM5109" s="2">
        <v>38119</v>
      </c>
      <c r="AN5109">
        <v>0.98</v>
      </c>
      <c r="AO5109" s="2">
        <v>38117</v>
      </c>
      <c r="AP5109">
        <v>7136.49</v>
      </c>
    </row>
    <row r="5110" spans="25:42" x14ac:dyDescent="0.2">
      <c r="Y5110" s="2">
        <v>38257</v>
      </c>
      <c r="Z5110">
        <v>2.3450000000000002</v>
      </c>
      <c r="AC5110" s="2">
        <v>38243</v>
      </c>
      <c r="AD5110">
        <v>2.59</v>
      </c>
      <c r="AE5110" s="2">
        <v>38322</v>
      </c>
      <c r="AF5110">
        <v>2.96</v>
      </c>
      <c r="AG5110" s="2">
        <v>38294</v>
      </c>
      <c r="AH5110">
        <v>105.38</v>
      </c>
      <c r="AI5110" s="37">
        <v>38387</v>
      </c>
      <c r="AJ5110" s="57">
        <v>2.93</v>
      </c>
      <c r="AK5110" s="37">
        <v>38387</v>
      </c>
      <c r="AL5110" s="57">
        <v>4.09</v>
      </c>
      <c r="AM5110" s="2">
        <v>38118</v>
      </c>
      <c r="AN5110">
        <v>0.96</v>
      </c>
      <c r="AO5110" s="2">
        <v>38114</v>
      </c>
      <c r="AP5110">
        <v>7131.32</v>
      </c>
    </row>
    <row r="5111" spans="25:42" x14ac:dyDescent="0.2">
      <c r="Y5111" s="2">
        <v>38254</v>
      </c>
      <c r="Z5111">
        <v>2.355</v>
      </c>
      <c r="AC5111" s="2">
        <v>38240</v>
      </c>
      <c r="AD5111">
        <v>2.605</v>
      </c>
      <c r="AE5111" s="2">
        <v>38321</v>
      </c>
      <c r="AF5111">
        <v>2.92</v>
      </c>
      <c r="AG5111" s="2">
        <v>38293</v>
      </c>
      <c r="AH5111">
        <v>98.52</v>
      </c>
      <c r="AI5111" s="37">
        <v>38386</v>
      </c>
      <c r="AJ5111" s="57">
        <v>2.96</v>
      </c>
      <c r="AK5111" s="37">
        <v>38386</v>
      </c>
      <c r="AL5111" s="57">
        <v>4.18</v>
      </c>
      <c r="AM5111" s="2">
        <v>38117</v>
      </c>
      <c r="AN5111">
        <v>1</v>
      </c>
      <c r="AO5111" s="2">
        <v>38113</v>
      </c>
      <c r="AP5111">
        <v>7133.63</v>
      </c>
    </row>
    <row r="5112" spans="25:42" x14ac:dyDescent="0.2">
      <c r="Y5112" s="2">
        <v>38253</v>
      </c>
      <c r="Z5112">
        <v>1.9450000000000001</v>
      </c>
      <c r="AC5112" s="2">
        <v>38239</v>
      </c>
      <c r="AD5112">
        <v>2.62</v>
      </c>
      <c r="AE5112" s="2">
        <v>38320</v>
      </c>
      <c r="AF5112">
        <v>2.92</v>
      </c>
      <c r="AG5112" s="2">
        <v>38292</v>
      </c>
      <c r="AH5112">
        <v>96.79</v>
      </c>
      <c r="AI5112" s="37">
        <v>38385</v>
      </c>
      <c r="AJ5112" s="57">
        <v>2.95</v>
      </c>
      <c r="AK5112" s="37">
        <v>38385</v>
      </c>
      <c r="AL5112" s="57">
        <v>4.1500000000000004</v>
      </c>
      <c r="AM5112" s="2">
        <v>38114</v>
      </c>
      <c r="AN5112">
        <v>0.99</v>
      </c>
      <c r="AO5112" s="2">
        <v>38112</v>
      </c>
      <c r="AP5112">
        <v>7127.99</v>
      </c>
    </row>
    <row r="5113" spans="25:42" x14ac:dyDescent="0.2">
      <c r="Y5113" s="2">
        <v>38252</v>
      </c>
      <c r="Z5113">
        <v>1.9550000000000001</v>
      </c>
      <c r="AC5113" s="2">
        <v>38238</v>
      </c>
      <c r="AD5113">
        <v>2.6549999999999998</v>
      </c>
      <c r="AE5113" s="2">
        <v>38317</v>
      </c>
      <c r="AF5113">
        <v>2.92</v>
      </c>
      <c r="AG5113" s="2">
        <v>38289</v>
      </c>
      <c r="AH5113">
        <v>96.45</v>
      </c>
      <c r="AI5113" s="37">
        <v>38384</v>
      </c>
      <c r="AJ5113" s="57">
        <v>2.95</v>
      </c>
      <c r="AK5113" s="37">
        <v>38384</v>
      </c>
      <c r="AL5113" s="57">
        <v>4.1500000000000004</v>
      </c>
      <c r="AM5113" s="2">
        <v>38113</v>
      </c>
      <c r="AN5113">
        <v>1</v>
      </c>
      <c r="AO5113" s="2">
        <v>38111</v>
      </c>
      <c r="AP5113">
        <v>7124.77</v>
      </c>
    </row>
    <row r="5114" spans="25:42" x14ac:dyDescent="0.2">
      <c r="Y5114" s="2">
        <v>38251</v>
      </c>
      <c r="Z5114">
        <v>1.9450000000000001</v>
      </c>
      <c r="AC5114" s="2">
        <v>38237</v>
      </c>
      <c r="AD5114">
        <v>2.67</v>
      </c>
      <c r="AE5114" s="2">
        <v>38316</v>
      </c>
      <c r="AF5114">
        <v>2.92</v>
      </c>
      <c r="AG5114" s="2">
        <v>38288</v>
      </c>
      <c r="AH5114">
        <v>97.27</v>
      </c>
      <c r="AI5114" s="37">
        <v>38383</v>
      </c>
      <c r="AJ5114" s="57">
        <v>2.96</v>
      </c>
      <c r="AK5114" s="37">
        <v>38383</v>
      </c>
      <c r="AL5114" s="57">
        <v>4.1399999999999997</v>
      </c>
      <c r="AM5114" s="2">
        <v>38112</v>
      </c>
      <c r="AN5114">
        <v>0.99</v>
      </c>
      <c r="AO5114" s="2">
        <v>38110</v>
      </c>
      <c r="AP5114">
        <v>7105.8</v>
      </c>
    </row>
    <row r="5115" spans="25:42" x14ac:dyDescent="0.2">
      <c r="Y5115" s="2">
        <v>38250</v>
      </c>
      <c r="Z5115">
        <v>1.905</v>
      </c>
      <c r="AC5115" s="2">
        <v>38236</v>
      </c>
      <c r="AD5115">
        <v>2.6749999999999998</v>
      </c>
      <c r="AE5115" s="2">
        <v>38315</v>
      </c>
      <c r="AF5115">
        <v>2.92</v>
      </c>
      <c r="AG5115" s="2">
        <v>38287</v>
      </c>
      <c r="AH5115">
        <v>95.42</v>
      </c>
      <c r="AI5115" s="37">
        <v>38380</v>
      </c>
      <c r="AJ5115" s="57">
        <v>2.89</v>
      </c>
      <c r="AK5115" s="37">
        <v>38380</v>
      </c>
      <c r="AL5115" s="57">
        <v>4.16</v>
      </c>
      <c r="AM5115" s="2">
        <v>38111</v>
      </c>
      <c r="AN5115">
        <v>1</v>
      </c>
      <c r="AO5115" s="2">
        <v>38107</v>
      </c>
      <c r="AP5115">
        <v>7133.79</v>
      </c>
    </row>
    <row r="5116" spans="25:42" x14ac:dyDescent="0.2">
      <c r="Y5116" s="2">
        <v>38247</v>
      </c>
      <c r="Z5116">
        <v>2.2250000000000001</v>
      </c>
      <c r="AC5116" s="2">
        <v>38233</v>
      </c>
      <c r="AD5116">
        <v>2.6850000000000001</v>
      </c>
      <c r="AE5116" s="2">
        <v>38314</v>
      </c>
      <c r="AF5116">
        <v>2.92</v>
      </c>
      <c r="AG5116" s="2">
        <v>38286</v>
      </c>
      <c r="AH5116">
        <v>91.91</v>
      </c>
      <c r="AI5116" s="37">
        <v>38379</v>
      </c>
      <c r="AJ5116" s="57">
        <v>2.91</v>
      </c>
      <c r="AK5116" s="37">
        <v>38379</v>
      </c>
      <c r="AL5116" s="57">
        <v>4.22</v>
      </c>
      <c r="AM5116" s="2">
        <v>38110</v>
      </c>
      <c r="AN5116">
        <v>1.03</v>
      </c>
      <c r="AO5116" s="2">
        <v>38106</v>
      </c>
      <c r="AP5116">
        <v>7132.77</v>
      </c>
    </row>
    <row r="5117" spans="25:42" x14ac:dyDescent="0.2">
      <c r="Y5117" s="2">
        <v>38246</v>
      </c>
      <c r="Z5117">
        <v>2.2450000000000001</v>
      </c>
      <c r="AC5117" s="2">
        <v>38232</v>
      </c>
      <c r="AD5117">
        <v>2.64</v>
      </c>
      <c r="AE5117" s="2">
        <v>38313</v>
      </c>
      <c r="AF5117">
        <v>2.9049999999999998</v>
      </c>
      <c r="AG5117" s="2">
        <v>38285</v>
      </c>
      <c r="AH5117">
        <v>88.42</v>
      </c>
      <c r="AI5117" s="37">
        <v>38378</v>
      </c>
      <c r="AJ5117" s="57">
        <v>2.9</v>
      </c>
      <c r="AK5117" s="37">
        <v>38378</v>
      </c>
      <c r="AL5117" s="57">
        <v>4.21</v>
      </c>
      <c r="AM5117" s="2">
        <v>38107</v>
      </c>
      <c r="AN5117">
        <v>1.03</v>
      </c>
      <c r="AO5117" s="2">
        <v>38105</v>
      </c>
      <c r="AP5117">
        <v>7142.41</v>
      </c>
    </row>
    <row r="5118" spans="25:42" x14ac:dyDescent="0.2">
      <c r="Y5118" s="2">
        <v>38245</v>
      </c>
      <c r="Z5118">
        <v>2.2650000000000001</v>
      </c>
      <c r="AC5118" s="2">
        <v>38231</v>
      </c>
      <c r="AD5118">
        <v>2.6</v>
      </c>
      <c r="AE5118" s="2">
        <v>38310</v>
      </c>
      <c r="AF5118">
        <v>2.94</v>
      </c>
      <c r="AG5118" s="2">
        <v>38282</v>
      </c>
      <c r="AH5118">
        <v>85.84</v>
      </c>
      <c r="AI5118" s="37">
        <v>38377</v>
      </c>
      <c r="AJ5118" s="57">
        <v>2.88</v>
      </c>
      <c r="AK5118" s="37">
        <v>38377</v>
      </c>
      <c r="AL5118" s="57">
        <v>4.2</v>
      </c>
      <c r="AM5118" s="2">
        <v>38106</v>
      </c>
      <c r="AN5118">
        <v>1.03</v>
      </c>
      <c r="AO5118" s="2">
        <v>38104</v>
      </c>
      <c r="AP5118">
        <v>7142.43</v>
      </c>
    </row>
    <row r="5119" spans="25:42" x14ac:dyDescent="0.2">
      <c r="Y5119" s="2">
        <v>38244</v>
      </c>
      <c r="Z5119">
        <v>2.2749999999999999</v>
      </c>
      <c r="AC5119" s="2">
        <v>38230</v>
      </c>
      <c r="AD5119">
        <v>2.63</v>
      </c>
      <c r="AE5119" s="2">
        <v>38309</v>
      </c>
      <c r="AF5119">
        <v>2.915</v>
      </c>
      <c r="AG5119" s="2">
        <v>38281</v>
      </c>
      <c r="AH5119">
        <v>86.54</v>
      </c>
      <c r="AI5119" s="37">
        <v>38376</v>
      </c>
      <c r="AJ5119" s="57">
        <v>2.86</v>
      </c>
      <c r="AK5119" s="37">
        <v>38376</v>
      </c>
      <c r="AL5119" s="57">
        <v>4.1399999999999997</v>
      </c>
      <c r="AM5119" s="2">
        <v>38105</v>
      </c>
      <c r="AN5119">
        <v>1.01</v>
      </c>
      <c r="AO5119" s="2">
        <v>38103</v>
      </c>
      <c r="AP5119">
        <v>7137.95</v>
      </c>
    </row>
    <row r="5120" spans="25:42" x14ac:dyDescent="0.2">
      <c r="Y5120" s="2">
        <v>38243</v>
      </c>
      <c r="Z5120">
        <v>2.2650000000000001</v>
      </c>
      <c r="AC5120" s="2">
        <v>38226</v>
      </c>
      <c r="AD5120">
        <v>2.63</v>
      </c>
      <c r="AE5120" s="2">
        <v>38308</v>
      </c>
      <c r="AF5120">
        <v>2.92</v>
      </c>
      <c r="AG5120" s="2">
        <v>38280</v>
      </c>
      <c r="AH5120">
        <v>92.1</v>
      </c>
      <c r="AI5120" s="37">
        <v>38373</v>
      </c>
      <c r="AJ5120" s="57">
        <v>2.83</v>
      </c>
      <c r="AK5120" s="37">
        <v>38373</v>
      </c>
      <c r="AL5120" s="57">
        <v>4.16</v>
      </c>
      <c r="AM5120" s="2">
        <v>38104</v>
      </c>
      <c r="AN5120">
        <v>0.99</v>
      </c>
      <c r="AO5120" s="2">
        <v>38100</v>
      </c>
      <c r="AP5120">
        <v>7135.54</v>
      </c>
    </row>
    <row r="5121" spans="25:42" x14ac:dyDescent="0.2">
      <c r="Y5121" s="2">
        <v>38240</v>
      </c>
      <c r="Z5121">
        <v>2.2450000000000001</v>
      </c>
      <c r="AC5121" s="2">
        <v>38225</v>
      </c>
      <c r="AD5121">
        <v>2.585</v>
      </c>
      <c r="AE5121" s="2">
        <v>38307</v>
      </c>
      <c r="AF5121">
        <v>2.915</v>
      </c>
      <c r="AG5121" s="2">
        <v>38279</v>
      </c>
      <c r="AH5121">
        <v>85.85</v>
      </c>
      <c r="AI5121" s="37">
        <v>38372</v>
      </c>
      <c r="AJ5121" s="57">
        <v>2.85</v>
      </c>
      <c r="AK5121" s="37">
        <v>38372</v>
      </c>
      <c r="AL5121" s="57">
        <v>4.17</v>
      </c>
      <c r="AM5121" s="2">
        <v>38103</v>
      </c>
      <c r="AN5121">
        <v>1.01</v>
      </c>
      <c r="AO5121" s="2">
        <v>38099</v>
      </c>
      <c r="AP5121">
        <v>7131.35</v>
      </c>
    </row>
    <row r="5122" spans="25:42" x14ac:dyDescent="0.2">
      <c r="Y5122" s="2">
        <v>38239</v>
      </c>
      <c r="Z5122">
        <v>2.2349999999999999</v>
      </c>
      <c r="AC5122" s="2">
        <v>38224</v>
      </c>
      <c r="AD5122">
        <v>2.605</v>
      </c>
      <c r="AE5122" s="2">
        <v>38306</v>
      </c>
      <c r="AF5122">
        <v>2.86</v>
      </c>
      <c r="AG5122" s="2">
        <v>38278</v>
      </c>
      <c r="AH5122">
        <v>86.88</v>
      </c>
      <c r="AI5122" s="37">
        <v>38371</v>
      </c>
      <c r="AJ5122" s="57">
        <v>2.88</v>
      </c>
      <c r="AK5122" s="37">
        <v>38371</v>
      </c>
      <c r="AL5122" s="57">
        <v>4.2</v>
      </c>
      <c r="AM5122" s="2">
        <v>38100</v>
      </c>
      <c r="AN5122">
        <v>0.99</v>
      </c>
      <c r="AO5122" s="2">
        <v>38098</v>
      </c>
      <c r="AP5122">
        <v>7141.67</v>
      </c>
    </row>
    <row r="5123" spans="25:42" x14ac:dyDescent="0.2">
      <c r="Y5123" s="2">
        <v>38238</v>
      </c>
      <c r="Z5123">
        <v>2.12</v>
      </c>
      <c r="AC5123" s="2">
        <v>38223</v>
      </c>
      <c r="AD5123">
        <v>2.645</v>
      </c>
      <c r="AE5123" s="2">
        <v>38303</v>
      </c>
      <c r="AF5123">
        <v>2.855</v>
      </c>
      <c r="AG5123" s="2">
        <v>38275</v>
      </c>
      <c r="AH5123">
        <v>90.59</v>
      </c>
      <c r="AI5123" s="37">
        <v>38370</v>
      </c>
      <c r="AJ5123" s="57">
        <v>2.9</v>
      </c>
      <c r="AK5123" s="37">
        <v>38370</v>
      </c>
      <c r="AL5123" s="57">
        <v>4.21</v>
      </c>
      <c r="AM5123" s="2">
        <v>38099</v>
      </c>
      <c r="AN5123">
        <v>1</v>
      </c>
      <c r="AO5123" s="2">
        <v>38097</v>
      </c>
      <c r="AP5123">
        <v>7141.79</v>
      </c>
    </row>
    <row r="5124" spans="25:42" x14ac:dyDescent="0.2">
      <c r="Y5124" s="2">
        <v>38237</v>
      </c>
      <c r="Z5124">
        <v>2.13</v>
      </c>
      <c r="AC5124" s="2">
        <v>38222</v>
      </c>
      <c r="AD5124">
        <v>2.68</v>
      </c>
      <c r="AE5124" s="2">
        <v>38302</v>
      </c>
      <c r="AF5124">
        <v>2.85</v>
      </c>
      <c r="AG5124" s="2">
        <v>38274</v>
      </c>
      <c r="AH5124">
        <v>91.22</v>
      </c>
      <c r="AI5124" s="37">
        <v>38369</v>
      </c>
      <c r="AJ5124" s="58" t="e">
        <f>NA()</f>
        <v>#N/A</v>
      </c>
      <c r="AK5124" s="37">
        <v>38369</v>
      </c>
      <c r="AL5124" s="57" t="e">
        <v>#N/A</v>
      </c>
      <c r="AM5124" s="2">
        <v>38098</v>
      </c>
      <c r="AN5124">
        <v>0.99</v>
      </c>
      <c r="AO5124" s="2">
        <v>38096</v>
      </c>
      <c r="AP5124">
        <v>7142.5</v>
      </c>
    </row>
    <row r="5125" spans="25:42" x14ac:dyDescent="0.2">
      <c r="Y5125" s="2">
        <v>38236</v>
      </c>
      <c r="Z5125">
        <v>2.11</v>
      </c>
      <c r="AC5125" s="2">
        <v>38219</v>
      </c>
      <c r="AD5125">
        <v>2.6850000000000001</v>
      </c>
      <c r="AE5125" s="2">
        <v>38301</v>
      </c>
      <c r="AF5125">
        <v>2.835</v>
      </c>
      <c r="AG5125" s="2">
        <v>38273</v>
      </c>
      <c r="AH5125">
        <v>91.83</v>
      </c>
      <c r="AI5125" s="37">
        <v>38366</v>
      </c>
      <c r="AJ5125" s="57">
        <v>2.87</v>
      </c>
      <c r="AK5125" s="37">
        <v>38366</v>
      </c>
      <c r="AL5125" s="57">
        <v>4.2300000000000004</v>
      </c>
      <c r="AM5125" s="2">
        <v>38097</v>
      </c>
      <c r="AN5125">
        <v>0.99</v>
      </c>
      <c r="AO5125" s="2">
        <v>38093</v>
      </c>
      <c r="AP5125">
        <v>7154.52</v>
      </c>
    </row>
    <row r="5126" spans="25:42" x14ac:dyDescent="0.2">
      <c r="Y5126" s="2">
        <v>38233</v>
      </c>
      <c r="Z5126">
        <v>2.12</v>
      </c>
      <c r="AC5126" s="2">
        <v>38218</v>
      </c>
      <c r="AD5126">
        <v>2.65</v>
      </c>
      <c r="AE5126" s="2">
        <v>38300</v>
      </c>
      <c r="AF5126">
        <v>2.85</v>
      </c>
      <c r="AG5126" s="2">
        <v>38272</v>
      </c>
      <c r="AH5126">
        <v>92.54</v>
      </c>
      <c r="AI5126" s="37">
        <v>38365</v>
      </c>
      <c r="AJ5126" s="57">
        <v>2.84</v>
      </c>
      <c r="AK5126" s="37">
        <v>38365</v>
      </c>
      <c r="AL5126" s="57">
        <v>4.2</v>
      </c>
      <c r="AM5126" s="2">
        <v>38096</v>
      </c>
      <c r="AN5126">
        <v>1</v>
      </c>
      <c r="AO5126" s="2">
        <v>38092</v>
      </c>
      <c r="AP5126">
        <v>7152.61</v>
      </c>
    </row>
    <row r="5127" spans="25:42" x14ac:dyDescent="0.2">
      <c r="Y5127" s="2">
        <v>38232</v>
      </c>
      <c r="Z5127">
        <v>2.0950000000000002</v>
      </c>
      <c r="AC5127" s="2">
        <v>38217</v>
      </c>
      <c r="AD5127">
        <v>2.62</v>
      </c>
      <c r="AE5127" s="2">
        <v>38299</v>
      </c>
      <c r="AF5127">
        <v>2.8450000000000002</v>
      </c>
      <c r="AG5127" s="2">
        <v>38271</v>
      </c>
      <c r="AH5127">
        <v>91.38</v>
      </c>
      <c r="AI5127" s="37">
        <v>38364</v>
      </c>
      <c r="AJ5127" s="57">
        <v>2.84</v>
      </c>
      <c r="AK5127" s="37">
        <v>38364</v>
      </c>
      <c r="AL5127" s="57">
        <v>4.25</v>
      </c>
      <c r="AM5127" s="2">
        <v>38093</v>
      </c>
      <c r="AN5127">
        <v>0.99</v>
      </c>
      <c r="AO5127" s="2">
        <v>38091</v>
      </c>
      <c r="AP5127">
        <v>7162.47</v>
      </c>
    </row>
    <row r="5128" spans="25:42" x14ac:dyDescent="0.2">
      <c r="Y5128" s="2">
        <v>38231</v>
      </c>
      <c r="Z5128">
        <v>2.02</v>
      </c>
      <c r="AC5128" s="2">
        <v>38216</v>
      </c>
      <c r="AD5128">
        <v>2.66</v>
      </c>
      <c r="AE5128" s="2">
        <v>38296</v>
      </c>
      <c r="AF5128">
        <v>2.8149999999999999</v>
      </c>
      <c r="AG5128" s="2">
        <v>38268</v>
      </c>
      <c r="AH5128">
        <v>91.38</v>
      </c>
      <c r="AI5128" s="37">
        <v>38363</v>
      </c>
      <c r="AJ5128" s="57">
        <v>2.86</v>
      </c>
      <c r="AK5128" s="37">
        <v>38363</v>
      </c>
      <c r="AL5128" s="57">
        <v>4.26</v>
      </c>
      <c r="AM5128" s="2">
        <v>38092</v>
      </c>
      <c r="AN5128">
        <v>1.03</v>
      </c>
      <c r="AO5128" s="2">
        <v>38090</v>
      </c>
      <c r="AP5128">
        <v>7164.8</v>
      </c>
    </row>
    <row r="5129" spans="25:42" x14ac:dyDescent="0.2">
      <c r="Y5129" s="2">
        <v>38230</v>
      </c>
      <c r="Z5129">
        <v>2.06</v>
      </c>
      <c r="AC5129" s="2">
        <v>38215</v>
      </c>
      <c r="AD5129">
        <v>2.72</v>
      </c>
      <c r="AE5129" s="2">
        <v>38295</v>
      </c>
      <c r="AF5129">
        <v>2.8050000000000002</v>
      </c>
      <c r="AG5129" s="2">
        <v>38267</v>
      </c>
      <c r="AH5129">
        <v>100.6</v>
      </c>
      <c r="AI5129" s="37">
        <v>38362</v>
      </c>
      <c r="AJ5129" s="57">
        <v>2.86</v>
      </c>
      <c r="AK5129" s="37">
        <v>38362</v>
      </c>
      <c r="AL5129" s="57">
        <v>4.29</v>
      </c>
      <c r="AM5129" s="2">
        <v>38091</v>
      </c>
      <c r="AN5129">
        <v>1.01</v>
      </c>
      <c r="AO5129" s="2">
        <v>38089</v>
      </c>
      <c r="AP5129">
        <v>7162.03</v>
      </c>
    </row>
    <row r="5130" spans="25:42" x14ac:dyDescent="0.2">
      <c r="Y5130" s="2">
        <v>38226</v>
      </c>
      <c r="Z5130">
        <v>2.0499999999999998</v>
      </c>
      <c r="AC5130" s="2">
        <v>38212</v>
      </c>
      <c r="AD5130">
        <v>2.69</v>
      </c>
      <c r="AE5130" s="2">
        <v>38294</v>
      </c>
      <c r="AF5130">
        <v>2.83</v>
      </c>
      <c r="AG5130" s="2">
        <v>38266</v>
      </c>
      <c r="AH5130">
        <v>96.29</v>
      </c>
      <c r="AI5130" s="37">
        <v>38359</v>
      </c>
      <c r="AJ5130" s="57">
        <v>2.82</v>
      </c>
      <c r="AK5130" s="37">
        <v>38359</v>
      </c>
      <c r="AL5130" s="57">
        <v>4.29</v>
      </c>
      <c r="AM5130" s="2">
        <v>38090</v>
      </c>
      <c r="AN5130">
        <v>1</v>
      </c>
      <c r="AO5130" s="2">
        <v>38086</v>
      </c>
      <c r="AP5130">
        <v>7160.99</v>
      </c>
    </row>
    <row r="5131" spans="25:42" x14ac:dyDescent="0.2">
      <c r="Y5131" s="2">
        <v>38225</v>
      </c>
      <c r="Z5131">
        <v>2.0150000000000001</v>
      </c>
      <c r="AC5131" s="2">
        <v>38211</v>
      </c>
      <c r="AD5131">
        <v>2.7</v>
      </c>
      <c r="AE5131" s="2">
        <v>38293</v>
      </c>
      <c r="AF5131">
        <v>2.8050000000000002</v>
      </c>
      <c r="AG5131" s="2">
        <v>38265</v>
      </c>
      <c r="AH5131">
        <v>87.42</v>
      </c>
      <c r="AI5131" s="37">
        <v>38358</v>
      </c>
      <c r="AJ5131" s="57">
        <v>2.82</v>
      </c>
      <c r="AK5131" s="37">
        <v>38358</v>
      </c>
      <c r="AL5131" s="57">
        <v>4.29</v>
      </c>
      <c r="AM5131" s="2">
        <v>38089</v>
      </c>
      <c r="AN5131">
        <v>1</v>
      </c>
      <c r="AO5131" s="2">
        <v>38085</v>
      </c>
      <c r="AP5131">
        <v>7160.47</v>
      </c>
    </row>
    <row r="5132" spans="25:42" x14ac:dyDescent="0.2">
      <c r="Y5132" s="2">
        <v>38224</v>
      </c>
      <c r="Z5132">
        <v>2.0649999999999999</v>
      </c>
      <c r="AC5132" s="2">
        <v>38210</v>
      </c>
      <c r="AD5132">
        <v>2.66</v>
      </c>
      <c r="AE5132" s="2">
        <v>38292</v>
      </c>
      <c r="AF5132">
        <v>2.76</v>
      </c>
      <c r="AG5132" s="2">
        <v>38264</v>
      </c>
      <c r="AH5132">
        <v>90.76</v>
      </c>
      <c r="AI5132" s="37">
        <v>38357</v>
      </c>
      <c r="AJ5132" s="57">
        <v>2.83</v>
      </c>
      <c r="AK5132" s="37">
        <v>38357</v>
      </c>
      <c r="AL5132" s="57">
        <v>4.29</v>
      </c>
      <c r="AM5132" s="2">
        <v>38086</v>
      </c>
      <c r="AN5132">
        <v>1.01</v>
      </c>
      <c r="AO5132" s="2">
        <v>38084</v>
      </c>
      <c r="AP5132">
        <v>7151.01</v>
      </c>
    </row>
    <row r="5133" spans="25:42" x14ac:dyDescent="0.2">
      <c r="Y5133" s="2">
        <v>38223</v>
      </c>
      <c r="Z5133">
        <v>2.11</v>
      </c>
      <c r="AC5133" s="2">
        <v>38209</v>
      </c>
      <c r="AD5133">
        <v>2.66</v>
      </c>
      <c r="AE5133" s="2">
        <v>38289</v>
      </c>
      <c r="AF5133">
        <v>2.73</v>
      </c>
      <c r="AG5133" s="2">
        <v>38261</v>
      </c>
      <c r="AH5133">
        <v>93.08</v>
      </c>
      <c r="AI5133" s="37">
        <v>38356</v>
      </c>
      <c r="AJ5133" s="57">
        <v>2.82</v>
      </c>
      <c r="AK5133" s="37">
        <v>38356</v>
      </c>
      <c r="AL5133" s="57">
        <v>4.29</v>
      </c>
      <c r="AM5133" s="2">
        <v>38085</v>
      </c>
      <c r="AN5133">
        <v>1.02</v>
      </c>
      <c r="AO5133" s="2">
        <v>38083</v>
      </c>
      <c r="AP5133">
        <v>7151.9</v>
      </c>
    </row>
    <row r="5134" spans="25:42" x14ac:dyDescent="0.2">
      <c r="Y5134" s="2">
        <v>38222</v>
      </c>
      <c r="Z5134">
        <v>2.145</v>
      </c>
      <c r="AC5134" s="2">
        <v>38208</v>
      </c>
      <c r="AD5134">
        <v>2.65</v>
      </c>
      <c r="AE5134" s="2">
        <v>38288</v>
      </c>
      <c r="AF5134">
        <v>2.7650000000000001</v>
      </c>
      <c r="AG5134" s="2">
        <v>38260</v>
      </c>
      <c r="AH5134">
        <v>92.89</v>
      </c>
      <c r="AI5134" s="37">
        <v>38355</v>
      </c>
      <c r="AJ5134" s="57">
        <v>2.79</v>
      </c>
      <c r="AK5134" s="37">
        <v>38355</v>
      </c>
      <c r="AL5134" s="57">
        <v>4.2300000000000004</v>
      </c>
      <c r="AM5134" s="2">
        <v>38084</v>
      </c>
      <c r="AN5134">
        <v>1</v>
      </c>
      <c r="AO5134" s="2">
        <v>38082</v>
      </c>
      <c r="AP5134">
        <v>7141.93</v>
      </c>
    </row>
    <row r="5135" spans="25:42" x14ac:dyDescent="0.2">
      <c r="Y5135" s="2">
        <v>38219</v>
      </c>
      <c r="Z5135">
        <v>2.2949999999999999</v>
      </c>
      <c r="AC5135" s="2">
        <v>38205</v>
      </c>
      <c r="AD5135">
        <v>2.73</v>
      </c>
      <c r="AE5135" s="2">
        <v>38287</v>
      </c>
      <c r="AF5135">
        <v>2.7050000000000001</v>
      </c>
      <c r="AG5135" s="2">
        <v>38259</v>
      </c>
      <c r="AH5135">
        <v>92.56</v>
      </c>
      <c r="AI5135" s="37">
        <v>38352</v>
      </c>
      <c r="AJ5135" s="57">
        <v>2.75</v>
      </c>
      <c r="AK5135" s="37">
        <v>38352</v>
      </c>
      <c r="AL5135" s="57">
        <v>4.24</v>
      </c>
      <c r="AM5135" s="2">
        <v>38083</v>
      </c>
      <c r="AN5135">
        <v>1</v>
      </c>
      <c r="AO5135" s="2">
        <v>38079</v>
      </c>
      <c r="AP5135">
        <v>7139.84</v>
      </c>
    </row>
    <row r="5136" spans="25:42" x14ac:dyDescent="0.2">
      <c r="Y5136" s="2">
        <v>38218</v>
      </c>
      <c r="Z5136">
        <v>2.2749999999999999</v>
      </c>
      <c r="AC5136" s="2">
        <v>38204</v>
      </c>
      <c r="AD5136">
        <v>2.73</v>
      </c>
      <c r="AE5136" s="2">
        <v>38286</v>
      </c>
      <c r="AF5136">
        <v>2.6850000000000001</v>
      </c>
      <c r="AG5136" s="2">
        <v>38258</v>
      </c>
      <c r="AH5136">
        <v>92.34</v>
      </c>
      <c r="AI5136" s="37">
        <v>38351</v>
      </c>
      <c r="AJ5136" s="57">
        <v>2.76</v>
      </c>
      <c r="AK5136" s="37">
        <v>38351</v>
      </c>
      <c r="AL5136" s="58">
        <v>4.2699999999999996</v>
      </c>
      <c r="AM5136" s="2">
        <v>38082</v>
      </c>
      <c r="AN5136">
        <v>1.01</v>
      </c>
      <c r="AO5136" s="2">
        <v>38078</v>
      </c>
      <c r="AP5136">
        <v>7122.84</v>
      </c>
    </row>
    <row r="5137" spans="25:42" x14ac:dyDescent="0.2">
      <c r="Y5137" s="2">
        <v>38217</v>
      </c>
      <c r="Z5137">
        <v>2.2349999999999999</v>
      </c>
      <c r="AC5137" s="2">
        <v>38203</v>
      </c>
      <c r="AD5137">
        <v>2.71</v>
      </c>
      <c r="AE5137" s="2">
        <v>38285</v>
      </c>
      <c r="AF5137">
        <v>2.7</v>
      </c>
      <c r="AG5137" s="2">
        <v>38257</v>
      </c>
      <c r="AH5137">
        <v>93.39</v>
      </c>
      <c r="AI5137" s="37">
        <v>38350</v>
      </c>
      <c r="AJ5137" s="57">
        <v>2.77</v>
      </c>
      <c r="AK5137" s="37">
        <v>38350</v>
      </c>
      <c r="AL5137" s="57">
        <v>4.33</v>
      </c>
      <c r="AM5137" s="2">
        <v>38079</v>
      </c>
      <c r="AN5137">
        <v>1</v>
      </c>
      <c r="AO5137" s="2">
        <v>38077</v>
      </c>
      <c r="AP5137">
        <v>7131.07</v>
      </c>
    </row>
    <row r="5138" spans="25:42" x14ac:dyDescent="0.2">
      <c r="Y5138" s="2">
        <v>38216</v>
      </c>
      <c r="Z5138">
        <v>2.2749999999999999</v>
      </c>
      <c r="AC5138" s="2">
        <v>38202</v>
      </c>
      <c r="AD5138">
        <v>2.76</v>
      </c>
      <c r="AE5138" s="2">
        <v>38282</v>
      </c>
      <c r="AF5138">
        <v>2.74</v>
      </c>
      <c r="AG5138" s="2">
        <v>38254</v>
      </c>
      <c r="AH5138">
        <v>95.63</v>
      </c>
      <c r="AI5138" s="37">
        <v>38349</v>
      </c>
      <c r="AJ5138" s="57">
        <v>2.77</v>
      </c>
      <c r="AK5138" s="37">
        <v>38349</v>
      </c>
      <c r="AL5138" s="57">
        <v>4.3099999999999996</v>
      </c>
      <c r="AM5138" s="2">
        <v>38078</v>
      </c>
      <c r="AN5138">
        <v>1.03</v>
      </c>
      <c r="AO5138" s="2">
        <v>38076</v>
      </c>
      <c r="AP5138">
        <v>7129.54</v>
      </c>
    </row>
    <row r="5139" spans="25:42" x14ac:dyDescent="0.2">
      <c r="Y5139" s="2">
        <v>38215</v>
      </c>
      <c r="Z5139">
        <v>2.4</v>
      </c>
      <c r="AC5139" s="2">
        <v>38201</v>
      </c>
      <c r="AD5139">
        <v>2.75</v>
      </c>
      <c r="AE5139" s="2">
        <v>38281</v>
      </c>
      <c r="AF5139">
        <v>2.7050000000000001</v>
      </c>
      <c r="AG5139" s="2">
        <v>38253</v>
      </c>
      <c r="AH5139">
        <v>98.19</v>
      </c>
      <c r="AI5139" s="37">
        <v>38348</v>
      </c>
      <c r="AJ5139" s="57">
        <v>2.78</v>
      </c>
      <c r="AK5139" s="37">
        <v>38348</v>
      </c>
      <c r="AL5139" s="57">
        <v>4.3</v>
      </c>
      <c r="AM5139" s="2">
        <v>38077</v>
      </c>
      <c r="AN5139">
        <v>1.05</v>
      </c>
      <c r="AO5139" s="2">
        <v>38075</v>
      </c>
      <c r="AP5139">
        <v>7131.96</v>
      </c>
    </row>
    <row r="5140" spans="25:42" x14ac:dyDescent="0.2">
      <c r="Y5140" s="2">
        <v>38212</v>
      </c>
      <c r="Z5140">
        <v>2.38</v>
      </c>
      <c r="AC5140" s="2">
        <v>38198</v>
      </c>
      <c r="AD5140">
        <v>2.75</v>
      </c>
      <c r="AE5140" s="2">
        <v>38280</v>
      </c>
      <c r="AF5140">
        <v>2.68</v>
      </c>
      <c r="AG5140" s="2">
        <v>38252</v>
      </c>
      <c r="AH5140">
        <v>91.6</v>
      </c>
      <c r="AI5140" s="37">
        <v>38345</v>
      </c>
      <c r="AJ5140" s="58" t="e">
        <f>NA()</f>
        <v>#N/A</v>
      </c>
      <c r="AK5140" s="37">
        <v>38345</v>
      </c>
      <c r="AL5140" s="57" t="e">
        <v>#N/A</v>
      </c>
      <c r="AM5140" s="2">
        <v>38076</v>
      </c>
      <c r="AN5140">
        <v>0.98</v>
      </c>
      <c r="AO5140" s="2">
        <v>38072</v>
      </c>
      <c r="AP5140">
        <v>7131.62</v>
      </c>
    </row>
    <row r="5141" spans="25:42" x14ac:dyDescent="0.2">
      <c r="Y5141" s="2">
        <v>38211</v>
      </c>
      <c r="Z5141">
        <v>2.37</v>
      </c>
      <c r="AC5141" s="2">
        <v>38197</v>
      </c>
      <c r="AD5141">
        <v>2.77</v>
      </c>
      <c r="AE5141" s="2">
        <v>38279</v>
      </c>
      <c r="AF5141">
        <v>2.7149999999999999</v>
      </c>
      <c r="AG5141" s="2">
        <v>38251</v>
      </c>
      <c r="AH5141">
        <v>88.24</v>
      </c>
      <c r="AI5141" s="37">
        <v>38344</v>
      </c>
      <c r="AJ5141" s="57">
        <v>2.7</v>
      </c>
      <c r="AK5141" s="37">
        <v>38344</v>
      </c>
      <c r="AL5141" s="57">
        <v>4.2300000000000004</v>
      </c>
      <c r="AM5141" s="2">
        <v>38075</v>
      </c>
      <c r="AN5141">
        <v>1</v>
      </c>
      <c r="AO5141" s="2">
        <v>38071</v>
      </c>
      <c r="AP5141">
        <v>7130.94</v>
      </c>
    </row>
    <row r="5142" spans="25:42" x14ac:dyDescent="0.2">
      <c r="Y5142" s="2">
        <v>38210</v>
      </c>
      <c r="Z5142">
        <v>2.33</v>
      </c>
      <c r="AC5142" s="2">
        <v>38196</v>
      </c>
      <c r="AD5142">
        <v>2.75</v>
      </c>
      <c r="AE5142" s="2">
        <v>38278</v>
      </c>
      <c r="AF5142">
        <v>2.7149999999999999</v>
      </c>
      <c r="AG5142" s="2">
        <v>38250</v>
      </c>
      <c r="AH5142">
        <v>92.23</v>
      </c>
      <c r="AI5142" s="37">
        <v>38343</v>
      </c>
      <c r="AJ5142" s="57">
        <v>2.71</v>
      </c>
      <c r="AK5142" s="37">
        <v>38343</v>
      </c>
      <c r="AL5142" s="57">
        <v>4.21</v>
      </c>
      <c r="AM5142" s="2">
        <v>38072</v>
      </c>
      <c r="AN5142">
        <v>1</v>
      </c>
      <c r="AO5142" s="2">
        <v>38070</v>
      </c>
      <c r="AP5142">
        <v>7124.83</v>
      </c>
    </row>
    <row r="5143" spans="25:42" x14ac:dyDescent="0.2">
      <c r="Y5143" s="2">
        <v>38209</v>
      </c>
      <c r="Z5143">
        <v>2.41</v>
      </c>
      <c r="AC5143" s="2">
        <v>38195</v>
      </c>
      <c r="AD5143">
        <v>2.73</v>
      </c>
      <c r="AE5143" s="2">
        <v>38275</v>
      </c>
      <c r="AF5143">
        <v>2.7149999999999999</v>
      </c>
      <c r="AG5143" s="2">
        <v>38247</v>
      </c>
      <c r="AH5143">
        <v>93.66</v>
      </c>
      <c r="AI5143" s="37">
        <v>38342</v>
      </c>
      <c r="AJ5143" s="57">
        <v>2.72</v>
      </c>
      <c r="AK5143" s="37">
        <v>38342</v>
      </c>
      <c r="AL5143" s="57">
        <v>4.18</v>
      </c>
      <c r="AM5143" s="2">
        <v>38071</v>
      </c>
      <c r="AN5143">
        <v>1.02</v>
      </c>
      <c r="AO5143" s="2">
        <v>38069</v>
      </c>
      <c r="AP5143">
        <v>7128.19</v>
      </c>
    </row>
    <row r="5144" spans="25:42" x14ac:dyDescent="0.2">
      <c r="Y5144" s="2">
        <v>38208</v>
      </c>
      <c r="Z5144">
        <v>2.2999999999999998</v>
      </c>
      <c r="AC5144" s="2">
        <v>38194</v>
      </c>
      <c r="AD5144">
        <v>2.71</v>
      </c>
      <c r="AE5144" s="2">
        <v>38274</v>
      </c>
      <c r="AF5144">
        <v>2.7149999999999999</v>
      </c>
      <c r="AG5144" s="2">
        <v>38246</v>
      </c>
      <c r="AH5144">
        <v>91.08</v>
      </c>
      <c r="AI5144" s="37">
        <v>38341</v>
      </c>
      <c r="AJ5144" s="57">
        <v>2.72</v>
      </c>
      <c r="AK5144" s="37">
        <v>38341</v>
      </c>
      <c r="AL5144" s="57">
        <v>4.21</v>
      </c>
      <c r="AM5144" s="2">
        <v>38070</v>
      </c>
      <c r="AN5144">
        <v>0.99</v>
      </c>
      <c r="AO5144" s="2">
        <v>38068</v>
      </c>
      <c r="AP5144">
        <v>7123.46</v>
      </c>
    </row>
    <row r="5145" spans="25:42" x14ac:dyDescent="0.2">
      <c r="Y5145" s="2">
        <v>38205</v>
      </c>
      <c r="Z5145">
        <v>2.39</v>
      </c>
      <c r="AC5145" s="2">
        <v>38191</v>
      </c>
      <c r="AD5145">
        <v>2.74</v>
      </c>
      <c r="AE5145" s="2">
        <v>38273</v>
      </c>
      <c r="AF5145">
        <v>2.7149999999999999</v>
      </c>
      <c r="AG5145" s="2">
        <v>38245</v>
      </c>
      <c r="AH5145">
        <v>91.98</v>
      </c>
      <c r="AI5145" s="37">
        <v>38338</v>
      </c>
      <c r="AJ5145" s="57">
        <v>2.67</v>
      </c>
      <c r="AK5145" s="37">
        <v>38338</v>
      </c>
      <c r="AL5145" s="57">
        <v>4.21</v>
      </c>
      <c r="AM5145" s="2">
        <v>38069</v>
      </c>
      <c r="AN5145">
        <v>0.99</v>
      </c>
      <c r="AO5145" s="2">
        <v>38065</v>
      </c>
      <c r="AP5145">
        <v>7122.2</v>
      </c>
    </row>
    <row r="5146" spans="25:42" x14ac:dyDescent="0.2">
      <c r="Y5146" s="2">
        <v>38204</v>
      </c>
      <c r="Z5146">
        <v>2.4500000000000002</v>
      </c>
      <c r="AC5146" s="2">
        <v>38190</v>
      </c>
      <c r="AD5146">
        <v>2.7</v>
      </c>
      <c r="AE5146" s="2">
        <v>38272</v>
      </c>
      <c r="AF5146">
        <v>2.7149999999999999</v>
      </c>
      <c r="AG5146" s="2">
        <v>38244</v>
      </c>
      <c r="AH5146">
        <v>92.22</v>
      </c>
      <c r="AI5146" s="37">
        <v>38337</v>
      </c>
      <c r="AJ5146" s="57">
        <v>2.66</v>
      </c>
      <c r="AK5146" s="37">
        <v>38337</v>
      </c>
      <c r="AL5146" s="57">
        <v>4.1900000000000004</v>
      </c>
      <c r="AM5146" s="2">
        <v>38068</v>
      </c>
      <c r="AN5146">
        <v>1.01</v>
      </c>
      <c r="AO5146" s="2">
        <v>38064</v>
      </c>
      <c r="AP5146">
        <v>7122.32</v>
      </c>
    </row>
    <row r="5147" spans="25:42" x14ac:dyDescent="0.2">
      <c r="Y5147" s="2">
        <v>38203</v>
      </c>
      <c r="Z5147">
        <v>2.42</v>
      </c>
      <c r="AC5147" s="2">
        <v>38189</v>
      </c>
      <c r="AD5147">
        <v>2.73</v>
      </c>
      <c r="AE5147" s="2">
        <v>38271</v>
      </c>
      <c r="AF5147">
        <v>2.7149999999999999</v>
      </c>
      <c r="AG5147" s="2">
        <v>38243</v>
      </c>
      <c r="AH5147">
        <v>91.73</v>
      </c>
      <c r="AI5147" s="37">
        <v>38336</v>
      </c>
      <c r="AJ5147" s="57">
        <v>2.64</v>
      </c>
      <c r="AK5147" s="37">
        <v>38336</v>
      </c>
      <c r="AL5147" s="57">
        <v>4.09</v>
      </c>
      <c r="AM5147" s="2">
        <v>38065</v>
      </c>
      <c r="AN5147">
        <v>0.99</v>
      </c>
      <c r="AO5147" s="2">
        <v>38063</v>
      </c>
      <c r="AP5147">
        <v>7112.05</v>
      </c>
    </row>
    <row r="5148" spans="25:42" x14ac:dyDescent="0.2">
      <c r="Y5148" s="2">
        <v>38202</v>
      </c>
      <c r="Z5148">
        <v>2.46</v>
      </c>
      <c r="AE5148" s="2">
        <v>38268</v>
      </c>
      <c r="AF5148">
        <v>2.7149999999999999</v>
      </c>
      <c r="AG5148" s="2">
        <v>38240</v>
      </c>
      <c r="AH5148">
        <v>96.58</v>
      </c>
      <c r="AI5148" s="37">
        <v>38335</v>
      </c>
      <c r="AJ5148" s="57">
        <v>2.65</v>
      </c>
      <c r="AK5148" s="37">
        <v>38335</v>
      </c>
      <c r="AL5148" s="57">
        <v>4.1399999999999997</v>
      </c>
      <c r="AM5148" s="2">
        <v>38064</v>
      </c>
      <c r="AN5148">
        <v>1</v>
      </c>
      <c r="AO5148" s="2">
        <v>38062</v>
      </c>
      <c r="AP5148">
        <v>7112.1</v>
      </c>
    </row>
    <row r="5149" spans="25:42" x14ac:dyDescent="0.2">
      <c r="Y5149" s="2">
        <v>38201</v>
      </c>
      <c r="Z5149">
        <v>2.4300000000000002</v>
      </c>
      <c r="AE5149" s="2">
        <v>38267</v>
      </c>
      <c r="AF5149">
        <v>2.7149999999999999</v>
      </c>
      <c r="AG5149" s="2">
        <v>38239</v>
      </c>
      <c r="AH5149">
        <v>98.73</v>
      </c>
      <c r="AI5149" s="37">
        <v>38334</v>
      </c>
      <c r="AJ5149" s="57">
        <v>2.66</v>
      </c>
      <c r="AK5149" s="37">
        <v>38334</v>
      </c>
      <c r="AL5149" s="57">
        <v>4.16</v>
      </c>
      <c r="AM5149" s="2">
        <v>38063</v>
      </c>
      <c r="AN5149">
        <v>1</v>
      </c>
      <c r="AO5149" s="2">
        <v>38061</v>
      </c>
      <c r="AP5149">
        <v>7107.24</v>
      </c>
    </row>
    <row r="5150" spans="25:42" x14ac:dyDescent="0.2">
      <c r="Y5150" s="2">
        <v>38198</v>
      </c>
      <c r="Z5150">
        <v>2.41</v>
      </c>
      <c r="AE5150" s="2">
        <v>38266</v>
      </c>
      <c r="AF5150">
        <v>2.7149999999999999</v>
      </c>
      <c r="AG5150" s="2">
        <v>38238</v>
      </c>
      <c r="AH5150">
        <v>100.51</v>
      </c>
      <c r="AI5150" s="37">
        <v>38331</v>
      </c>
      <c r="AJ5150" s="57">
        <v>2.61</v>
      </c>
      <c r="AK5150" s="37">
        <v>38331</v>
      </c>
      <c r="AL5150" s="57">
        <v>4.16</v>
      </c>
      <c r="AM5150" s="2">
        <v>38062</v>
      </c>
      <c r="AN5150">
        <v>0.99</v>
      </c>
      <c r="AO5150" s="2">
        <v>38058</v>
      </c>
      <c r="AP5150">
        <v>7110.4</v>
      </c>
    </row>
    <row r="5151" spans="25:42" x14ac:dyDescent="0.2">
      <c r="Y5151" s="2">
        <v>38197</v>
      </c>
      <c r="Z5151">
        <v>2.3199999999999998</v>
      </c>
      <c r="AE5151" s="2">
        <v>38265</v>
      </c>
      <c r="AF5151">
        <v>2.7149999999999999</v>
      </c>
      <c r="AG5151" s="2">
        <v>38237</v>
      </c>
      <c r="AH5151">
        <v>84.95</v>
      </c>
      <c r="AI5151" s="37">
        <v>38330</v>
      </c>
      <c r="AJ5151" s="57">
        <v>2.59</v>
      </c>
      <c r="AK5151" s="37">
        <v>38330</v>
      </c>
      <c r="AL5151" s="57">
        <v>4.1900000000000004</v>
      </c>
      <c r="AM5151" s="2">
        <v>38061</v>
      </c>
      <c r="AN5151">
        <v>1.05</v>
      </c>
      <c r="AO5151" s="2">
        <v>38057</v>
      </c>
      <c r="AP5151">
        <v>7108.57</v>
      </c>
    </row>
    <row r="5152" spans="25:42" x14ac:dyDescent="0.2">
      <c r="Y5152" s="2">
        <v>38196</v>
      </c>
      <c r="Z5152">
        <v>2.31</v>
      </c>
      <c r="AE5152" s="2">
        <v>38264</v>
      </c>
      <c r="AF5152">
        <v>2.7149999999999999</v>
      </c>
      <c r="AG5152" s="2">
        <v>38236</v>
      </c>
      <c r="AH5152">
        <v>89.29</v>
      </c>
      <c r="AI5152" s="37">
        <v>38329</v>
      </c>
      <c r="AJ5152" s="57">
        <v>2.59</v>
      </c>
      <c r="AK5152" s="37">
        <v>38329</v>
      </c>
      <c r="AL5152" s="57">
        <v>4.1399999999999997</v>
      </c>
      <c r="AM5152" s="2">
        <v>38058</v>
      </c>
      <c r="AN5152">
        <v>0.99</v>
      </c>
      <c r="AO5152" s="2">
        <v>38056</v>
      </c>
      <c r="AP5152">
        <v>7098.93</v>
      </c>
    </row>
    <row r="5153" spans="25:42" x14ac:dyDescent="0.2">
      <c r="Y5153" s="2">
        <v>38195</v>
      </c>
      <c r="Z5153">
        <v>2.44</v>
      </c>
      <c r="AE5153" s="2">
        <v>38261</v>
      </c>
      <c r="AF5153">
        <v>2.7149999999999999</v>
      </c>
      <c r="AG5153" s="2">
        <v>38233</v>
      </c>
      <c r="AH5153">
        <v>89.29</v>
      </c>
      <c r="AI5153" s="37">
        <v>38328</v>
      </c>
      <c r="AJ5153" s="57">
        <v>2.6</v>
      </c>
      <c r="AK5153" s="37">
        <v>38328</v>
      </c>
      <c r="AL5153" s="57">
        <v>4.2300000000000004</v>
      </c>
      <c r="AM5153" s="2">
        <v>38057</v>
      </c>
      <c r="AN5153">
        <v>1.01</v>
      </c>
      <c r="AO5153" s="2">
        <v>38055</v>
      </c>
      <c r="AP5153">
        <v>7101.97</v>
      </c>
    </row>
    <row r="5154" spans="25:42" x14ac:dyDescent="0.2">
      <c r="Y5154" s="2">
        <v>38194</v>
      </c>
      <c r="Z5154">
        <v>2.44</v>
      </c>
      <c r="AE5154" s="2">
        <v>38260</v>
      </c>
      <c r="AF5154">
        <v>2.7149999999999999</v>
      </c>
      <c r="AG5154" s="2">
        <v>38232</v>
      </c>
      <c r="AH5154">
        <v>106.86</v>
      </c>
      <c r="AI5154" s="37">
        <v>38327</v>
      </c>
      <c r="AJ5154" s="57">
        <v>2.6</v>
      </c>
      <c r="AK5154" s="37">
        <v>38327</v>
      </c>
      <c r="AL5154" s="57">
        <v>4.24</v>
      </c>
      <c r="AM5154" s="2">
        <v>38056</v>
      </c>
      <c r="AN5154">
        <v>1</v>
      </c>
      <c r="AO5154" s="2">
        <v>38054</v>
      </c>
      <c r="AP5154">
        <v>7100.58</v>
      </c>
    </row>
    <row r="5155" spans="25:42" x14ac:dyDescent="0.2">
      <c r="Y5155" s="2">
        <v>38191</v>
      </c>
      <c r="Z5155">
        <v>2.35</v>
      </c>
      <c r="AE5155" s="2">
        <v>38259</v>
      </c>
      <c r="AF5155">
        <v>2.7149999999999999</v>
      </c>
      <c r="AG5155" s="2">
        <v>38231</v>
      </c>
      <c r="AH5155">
        <v>105.44</v>
      </c>
      <c r="AI5155" s="37">
        <v>38324</v>
      </c>
      <c r="AJ5155" s="57">
        <v>2.58</v>
      </c>
      <c r="AK5155" s="37">
        <v>38324</v>
      </c>
      <c r="AL5155" s="57">
        <v>4.2699999999999996</v>
      </c>
      <c r="AM5155" s="2">
        <v>38055</v>
      </c>
      <c r="AN5155">
        <v>0.99</v>
      </c>
      <c r="AO5155" s="2">
        <v>38051</v>
      </c>
      <c r="AP5155">
        <v>7099.57</v>
      </c>
    </row>
    <row r="5156" spans="25:42" x14ac:dyDescent="0.2">
      <c r="Y5156" s="2">
        <v>38190</v>
      </c>
      <c r="Z5156">
        <v>2.4</v>
      </c>
      <c r="AE5156" s="2">
        <v>38258</v>
      </c>
      <c r="AF5156">
        <v>2.7149999999999999</v>
      </c>
      <c r="AG5156" s="2">
        <v>38230</v>
      </c>
      <c r="AH5156">
        <v>102.66</v>
      </c>
      <c r="AI5156" s="37">
        <v>38323</v>
      </c>
      <c r="AJ5156" s="57">
        <v>2.62</v>
      </c>
      <c r="AK5156" s="37">
        <v>38323</v>
      </c>
      <c r="AL5156" s="57">
        <v>4.4000000000000004</v>
      </c>
      <c r="AM5156" s="2">
        <v>38054</v>
      </c>
      <c r="AN5156">
        <v>1</v>
      </c>
      <c r="AO5156" s="2">
        <v>38050</v>
      </c>
      <c r="AP5156">
        <v>7099.56</v>
      </c>
    </row>
    <row r="5157" spans="25:42" x14ac:dyDescent="0.2">
      <c r="Y5157" s="2">
        <v>38189</v>
      </c>
      <c r="Z5157">
        <v>2.4300000000000002</v>
      </c>
      <c r="AE5157" s="2">
        <v>38257</v>
      </c>
      <c r="AF5157">
        <v>2.7149999999999999</v>
      </c>
      <c r="AG5157" s="2">
        <v>38229</v>
      </c>
      <c r="AH5157">
        <v>100.03</v>
      </c>
      <c r="AI5157" s="37">
        <v>38322</v>
      </c>
      <c r="AJ5157" s="57">
        <v>2.6</v>
      </c>
      <c r="AK5157" s="37">
        <v>38322</v>
      </c>
      <c r="AL5157" s="57">
        <v>4.38</v>
      </c>
      <c r="AM5157" s="2">
        <v>38051</v>
      </c>
      <c r="AN5157">
        <v>1</v>
      </c>
      <c r="AO5157" s="2">
        <v>38049</v>
      </c>
      <c r="AP5157">
        <v>7088.94</v>
      </c>
    </row>
    <row r="5158" spans="25:42" x14ac:dyDescent="0.2">
      <c r="AE5158" s="2">
        <v>38254</v>
      </c>
      <c r="AF5158">
        <v>2.72</v>
      </c>
      <c r="AG5158" s="2">
        <v>38226</v>
      </c>
      <c r="AH5158">
        <v>102</v>
      </c>
      <c r="AI5158" s="37">
        <v>38321</v>
      </c>
      <c r="AJ5158" s="57">
        <v>2.63</v>
      </c>
      <c r="AK5158" s="37">
        <v>38321</v>
      </c>
      <c r="AL5158" s="57">
        <v>4.3600000000000003</v>
      </c>
      <c r="AM5158" s="2">
        <v>38050</v>
      </c>
      <c r="AN5158">
        <v>0.99</v>
      </c>
      <c r="AO5158" s="2">
        <v>38048</v>
      </c>
      <c r="AP5158">
        <v>7074.05</v>
      </c>
    </row>
    <row r="5159" spans="25:42" x14ac:dyDescent="0.2">
      <c r="AE5159" s="2">
        <v>38253</v>
      </c>
      <c r="AF5159">
        <v>2.72</v>
      </c>
      <c r="AG5159" s="2">
        <v>38225</v>
      </c>
      <c r="AH5159">
        <v>102.53</v>
      </c>
      <c r="AI5159" s="37">
        <v>38320</v>
      </c>
      <c r="AJ5159" s="57">
        <v>2.66</v>
      </c>
      <c r="AK5159" s="37">
        <v>38320</v>
      </c>
      <c r="AL5159" s="57">
        <v>4.34</v>
      </c>
      <c r="AM5159" s="2">
        <v>38049</v>
      </c>
      <c r="AN5159">
        <v>1</v>
      </c>
      <c r="AO5159" s="2">
        <v>38047</v>
      </c>
      <c r="AP5159">
        <v>7065.72</v>
      </c>
    </row>
    <row r="5160" spans="25:42" x14ac:dyDescent="0.2">
      <c r="AE5160" s="2">
        <v>38252</v>
      </c>
      <c r="AF5160">
        <v>2.72</v>
      </c>
      <c r="AG5160" s="2">
        <v>38224</v>
      </c>
      <c r="AH5160">
        <v>102.94</v>
      </c>
      <c r="AI5160" s="37">
        <v>38317</v>
      </c>
      <c r="AJ5160" s="57">
        <v>2.61</v>
      </c>
      <c r="AK5160" s="37">
        <v>38317</v>
      </c>
      <c r="AL5160" s="57">
        <v>4.24</v>
      </c>
      <c r="AM5160" s="2">
        <v>38048</v>
      </c>
      <c r="AN5160">
        <v>1</v>
      </c>
      <c r="AO5160" s="2">
        <v>38044</v>
      </c>
      <c r="AP5160">
        <v>7091.94</v>
      </c>
    </row>
    <row r="5161" spans="25:42" x14ac:dyDescent="0.2">
      <c r="AE5161" s="2">
        <v>38251</v>
      </c>
      <c r="AF5161">
        <v>2.72</v>
      </c>
      <c r="AG5161" s="2">
        <v>38223</v>
      </c>
      <c r="AH5161">
        <v>103.45</v>
      </c>
      <c r="AI5161" s="37">
        <v>38316</v>
      </c>
      <c r="AJ5161" s="58" t="e">
        <f>NA()</f>
        <v>#N/A</v>
      </c>
      <c r="AK5161" s="37">
        <v>38316</v>
      </c>
      <c r="AL5161" s="57" t="e">
        <v>#N/A</v>
      </c>
      <c r="AM5161" s="2">
        <v>38047</v>
      </c>
      <c r="AN5161">
        <v>1.04</v>
      </c>
      <c r="AO5161" s="2">
        <v>38043</v>
      </c>
      <c r="AP5161">
        <v>7088.13</v>
      </c>
    </row>
    <row r="5162" spans="25:42" x14ac:dyDescent="0.2">
      <c r="AE5162" s="2">
        <v>38250</v>
      </c>
      <c r="AF5162">
        <v>2.72</v>
      </c>
      <c r="AG5162" s="2">
        <v>38222</v>
      </c>
      <c r="AH5162">
        <v>104.42</v>
      </c>
      <c r="AI5162" s="37">
        <v>38315</v>
      </c>
      <c r="AJ5162" s="57">
        <v>2.6</v>
      </c>
      <c r="AK5162" s="37">
        <v>38315</v>
      </c>
      <c r="AL5162" s="57">
        <v>4.2</v>
      </c>
      <c r="AM5162" s="2">
        <v>38044</v>
      </c>
      <c r="AN5162">
        <v>1.04</v>
      </c>
      <c r="AO5162" s="2">
        <v>38042</v>
      </c>
      <c r="AP5162">
        <v>7079.93</v>
      </c>
    </row>
    <row r="5163" spans="25:42" x14ac:dyDescent="0.2">
      <c r="AE5163" s="2">
        <v>38247</v>
      </c>
      <c r="AF5163">
        <v>2.72</v>
      </c>
      <c r="AG5163" s="2">
        <v>38219</v>
      </c>
      <c r="AH5163">
        <v>100.88</v>
      </c>
      <c r="AI5163" s="37">
        <v>38314</v>
      </c>
      <c r="AJ5163" s="57">
        <v>2.6</v>
      </c>
      <c r="AK5163" s="37">
        <v>38314</v>
      </c>
      <c r="AL5163" s="57">
        <v>4.1900000000000004</v>
      </c>
      <c r="AM5163" s="2">
        <v>38043</v>
      </c>
      <c r="AN5163">
        <v>1.03</v>
      </c>
      <c r="AO5163" s="2">
        <v>38041</v>
      </c>
      <c r="AP5163">
        <v>7082.48</v>
      </c>
    </row>
    <row r="5164" spans="25:42" x14ac:dyDescent="0.2">
      <c r="AE5164" s="2">
        <v>38246</v>
      </c>
      <c r="AF5164">
        <v>2.72</v>
      </c>
      <c r="AG5164" s="2">
        <v>38218</v>
      </c>
      <c r="AH5164">
        <v>100.68</v>
      </c>
      <c r="AI5164" s="37">
        <v>38313</v>
      </c>
      <c r="AJ5164" s="57">
        <v>2.6</v>
      </c>
      <c r="AK5164" s="37">
        <v>38313</v>
      </c>
      <c r="AL5164" s="57">
        <v>4.18</v>
      </c>
      <c r="AM5164" s="2">
        <v>38042</v>
      </c>
      <c r="AN5164">
        <v>1.02</v>
      </c>
      <c r="AO5164" s="2">
        <v>38040</v>
      </c>
      <c r="AP5164">
        <v>7078.55</v>
      </c>
    </row>
    <row r="5165" spans="25:42" x14ac:dyDescent="0.2">
      <c r="AE5165" s="2">
        <v>38245</v>
      </c>
      <c r="AF5165">
        <v>2.7250000000000001</v>
      </c>
      <c r="AG5165" s="2">
        <v>38217</v>
      </c>
      <c r="AH5165">
        <v>106.71</v>
      </c>
      <c r="AI5165" s="37">
        <v>38310</v>
      </c>
      <c r="AJ5165" s="57">
        <v>2.56</v>
      </c>
      <c r="AK5165" s="37">
        <v>38310</v>
      </c>
      <c r="AL5165" s="57">
        <v>4.2</v>
      </c>
      <c r="AM5165" s="2">
        <v>38041</v>
      </c>
      <c r="AN5165">
        <v>0.99</v>
      </c>
      <c r="AO5165" s="2">
        <v>38037</v>
      </c>
      <c r="AP5165">
        <v>7078.26</v>
      </c>
    </row>
    <row r="5166" spans="25:42" x14ac:dyDescent="0.2">
      <c r="AE5166" s="2">
        <v>38244</v>
      </c>
      <c r="AF5166">
        <v>2.74</v>
      </c>
      <c r="AG5166" s="2">
        <v>38216</v>
      </c>
      <c r="AH5166">
        <v>102.42</v>
      </c>
      <c r="AI5166" s="37">
        <v>38309</v>
      </c>
      <c r="AJ5166" s="57">
        <v>2.5099999999999998</v>
      </c>
      <c r="AK5166" s="37">
        <v>38309</v>
      </c>
      <c r="AL5166" s="58">
        <v>4.12</v>
      </c>
      <c r="AM5166" s="2">
        <v>38040</v>
      </c>
      <c r="AN5166">
        <v>1</v>
      </c>
      <c r="AO5166" s="2">
        <v>38036</v>
      </c>
      <c r="AP5166">
        <v>7075.96</v>
      </c>
    </row>
    <row r="5167" spans="25:42" x14ac:dyDescent="0.2">
      <c r="AE5167" s="2">
        <v>38243</v>
      </c>
      <c r="AF5167">
        <v>2.77</v>
      </c>
      <c r="AG5167" s="2">
        <v>38215</v>
      </c>
      <c r="AH5167">
        <v>94.46</v>
      </c>
      <c r="AI5167" s="37">
        <v>38308</v>
      </c>
      <c r="AJ5167" s="57">
        <v>2.5</v>
      </c>
      <c r="AK5167" s="37">
        <v>38308</v>
      </c>
      <c r="AL5167" s="57">
        <v>4.1399999999999997</v>
      </c>
      <c r="AM5167" s="2">
        <v>38037</v>
      </c>
      <c r="AN5167">
        <v>0.99</v>
      </c>
      <c r="AO5167" s="2">
        <v>38035</v>
      </c>
      <c r="AP5167">
        <v>7060.81</v>
      </c>
    </row>
    <row r="5168" spans="25:42" x14ac:dyDescent="0.2">
      <c r="AE5168" s="2">
        <v>38240</v>
      </c>
      <c r="AF5168">
        <v>2.78</v>
      </c>
      <c r="AG5168" s="2">
        <v>38212</v>
      </c>
      <c r="AH5168">
        <v>96.13</v>
      </c>
      <c r="AI5168" s="37">
        <v>38307</v>
      </c>
      <c r="AJ5168" s="57">
        <v>2.54</v>
      </c>
      <c r="AK5168" s="37">
        <v>38307</v>
      </c>
      <c r="AL5168" s="57">
        <v>4.21</v>
      </c>
      <c r="AM5168" s="2">
        <v>38036</v>
      </c>
      <c r="AN5168">
        <v>1</v>
      </c>
      <c r="AO5168" s="2">
        <v>38034</v>
      </c>
      <c r="AP5168">
        <v>7057.77</v>
      </c>
    </row>
    <row r="5169" spans="31:42" x14ac:dyDescent="0.2">
      <c r="AE5169" s="2">
        <v>38239</v>
      </c>
      <c r="AF5169">
        <v>2.7749999999999999</v>
      </c>
      <c r="AG5169" s="2">
        <v>38211</v>
      </c>
      <c r="AH5169">
        <v>93.34</v>
      </c>
      <c r="AI5169" s="37">
        <v>38306</v>
      </c>
      <c r="AJ5169" s="57">
        <v>2.5299999999999998</v>
      </c>
      <c r="AK5169" s="37">
        <v>38306</v>
      </c>
      <c r="AL5169" s="57">
        <v>4.2</v>
      </c>
      <c r="AM5169" s="2">
        <v>38035</v>
      </c>
      <c r="AN5169">
        <v>1</v>
      </c>
      <c r="AO5169" s="2">
        <v>38030</v>
      </c>
      <c r="AP5169">
        <v>7025.54</v>
      </c>
    </row>
    <row r="5170" spans="31:42" x14ac:dyDescent="0.2">
      <c r="AE5170" s="2">
        <v>38238</v>
      </c>
      <c r="AF5170">
        <v>2.82</v>
      </c>
      <c r="AG5170" s="2">
        <v>38210</v>
      </c>
      <c r="AH5170">
        <v>89.72</v>
      </c>
      <c r="AI5170" s="37">
        <v>38303</v>
      </c>
      <c r="AJ5170" s="57">
        <v>2.4900000000000002</v>
      </c>
      <c r="AK5170" s="37">
        <v>38303</v>
      </c>
      <c r="AL5170" s="57">
        <v>4.2</v>
      </c>
      <c r="AM5170" s="2">
        <v>38034</v>
      </c>
      <c r="AN5170">
        <v>1.02</v>
      </c>
      <c r="AO5170" s="2">
        <v>38029</v>
      </c>
      <c r="AP5170">
        <v>7024.98</v>
      </c>
    </row>
    <row r="5171" spans="31:42" x14ac:dyDescent="0.2">
      <c r="AE5171" s="2">
        <v>38237</v>
      </c>
      <c r="AF5171">
        <v>2.83</v>
      </c>
      <c r="AG5171" s="2">
        <v>38209</v>
      </c>
      <c r="AH5171">
        <v>96.53</v>
      </c>
      <c r="AI5171" s="37">
        <v>38302</v>
      </c>
      <c r="AJ5171" s="58" t="e">
        <f>NA()</f>
        <v>#N/A</v>
      </c>
      <c r="AK5171" s="37">
        <v>38302</v>
      </c>
      <c r="AL5171" s="57" t="e">
        <v>#N/A</v>
      </c>
      <c r="AM5171" s="2">
        <v>38030</v>
      </c>
      <c r="AN5171">
        <v>1.01</v>
      </c>
      <c r="AO5171" s="2">
        <v>38028</v>
      </c>
      <c r="AP5171">
        <v>7008.54</v>
      </c>
    </row>
    <row r="5172" spans="31:42" x14ac:dyDescent="0.2">
      <c r="AE5172" s="2">
        <v>38236</v>
      </c>
      <c r="AF5172">
        <v>2.85</v>
      </c>
      <c r="AG5172" s="2">
        <v>38208</v>
      </c>
      <c r="AH5172">
        <v>98.85</v>
      </c>
      <c r="AI5172" s="37">
        <v>38301</v>
      </c>
      <c r="AJ5172" s="57">
        <v>2.4700000000000002</v>
      </c>
      <c r="AK5172" s="37">
        <v>38301</v>
      </c>
      <c r="AL5172" s="57">
        <v>4.25</v>
      </c>
      <c r="AM5172" s="2">
        <v>38029</v>
      </c>
      <c r="AN5172">
        <v>1.02</v>
      </c>
      <c r="AO5172" s="2">
        <v>38027</v>
      </c>
      <c r="AP5172">
        <v>7012.1</v>
      </c>
    </row>
    <row r="5173" spans="31:42" x14ac:dyDescent="0.2">
      <c r="AE5173" s="2">
        <v>38233</v>
      </c>
      <c r="AF5173">
        <v>2.8450000000000002</v>
      </c>
      <c r="AG5173" s="2">
        <v>38205</v>
      </c>
      <c r="AH5173">
        <v>103.11</v>
      </c>
      <c r="AI5173" s="37">
        <v>38300</v>
      </c>
      <c r="AJ5173" s="57">
        <v>2.46</v>
      </c>
      <c r="AK5173" s="37">
        <v>38300</v>
      </c>
      <c r="AL5173" s="57">
        <v>4.22</v>
      </c>
      <c r="AM5173" s="2">
        <v>38028</v>
      </c>
      <c r="AN5173">
        <v>1</v>
      </c>
      <c r="AO5173" s="2">
        <v>38026</v>
      </c>
      <c r="AP5173">
        <v>7009.3</v>
      </c>
    </row>
    <row r="5174" spans="31:42" x14ac:dyDescent="0.2">
      <c r="AE5174" s="2">
        <v>38232</v>
      </c>
      <c r="AF5174">
        <v>2.81</v>
      </c>
      <c r="AG5174" s="2">
        <v>38204</v>
      </c>
      <c r="AH5174">
        <v>106.83</v>
      </c>
      <c r="AI5174" s="37">
        <v>38299</v>
      </c>
      <c r="AJ5174" s="57">
        <v>2.4700000000000002</v>
      </c>
      <c r="AK5174" s="37">
        <v>38299</v>
      </c>
      <c r="AL5174" s="57">
        <v>4.22</v>
      </c>
      <c r="AM5174" s="2">
        <v>38027</v>
      </c>
      <c r="AN5174">
        <v>1</v>
      </c>
      <c r="AO5174" s="2">
        <v>38023</v>
      </c>
      <c r="AP5174">
        <v>7007.15</v>
      </c>
    </row>
    <row r="5175" spans="31:42" x14ac:dyDescent="0.2">
      <c r="AE5175" s="2">
        <v>38231</v>
      </c>
      <c r="AF5175">
        <v>2.79</v>
      </c>
      <c r="AG5175" s="2">
        <v>38203</v>
      </c>
      <c r="AH5175">
        <v>106.46</v>
      </c>
      <c r="AI5175" s="37">
        <v>38296</v>
      </c>
      <c r="AJ5175" s="57">
        <v>2.44</v>
      </c>
      <c r="AK5175" s="37">
        <v>38296</v>
      </c>
      <c r="AL5175" s="57">
        <v>4.21</v>
      </c>
      <c r="AM5175" s="2">
        <v>38026</v>
      </c>
      <c r="AN5175">
        <v>1.01</v>
      </c>
      <c r="AO5175" s="2">
        <v>38022</v>
      </c>
      <c r="AP5175">
        <v>7009.33</v>
      </c>
    </row>
    <row r="5176" spans="31:42" x14ac:dyDescent="0.2">
      <c r="AE5176" s="2">
        <v>38230</v>
      </c>
      <c r="AF5176">
        <v>2.8050000000000002</v>
      </c>
      <c r="AG5176" s="2">
        <v>38202</v>
      </c>
      <c r="AH5176">
        <v>98.9</v>
      </c>
      <c r="AI5176" s="37">
        <v>38295</v>
      </c>
      <c r="AJ5176" s="57">
        <v>2.34</v>
      </c>
      <c r="AK5176" s="37">
        <v>38295</v>
      </c>
      <c r="AL5176" s="57">
        <v>4.0999999999999996</v>
      </c>
      <c r="AM5176" s="2">
        <v>38023</v>
      </c>
      <c r="AN5176">
        <v>0.99</v>
      </c>
      <c r="AO5176" s="2">
        <v>38021</v>
      </c>
      <c r="AP5176">
        <v>6995.57</v>
      </c>
    </row>
    <row r="5177" spans="31:42" x14ac:dyDescent="0.2">
      <c r="AE5177" s="2">
        <v>38226</v>
      </c>
      <c r="AF5177">
        <v>2.81</v>
      </c>
      <c r="AG5177" s="2">
        <v>38201</v>
      </c>
      <c r="AH5177">
        <v>99.31</v>
      </c>
      <c r="AI5177" s="37">
        <v>38294</v>
      </c>
      <c r="AJ5177" s="57">
        <v>2.3199999999999998</v>
      </c>
      <c r="AK5177" s="37">
        <v>38294</v>
      </c>
      <c r="AL5177" s="57">
        <v>4.09</v>
      </c>
      <c r="AM5177" s="2">
        <v>38022</v>
      </c>
      <c r="AN5177">
        <v>1.01</v>
      </c>
      <c r="AO5177" s="2">
        <v>38020</v>
      </c>
      <c r="AP5177">
        <v>6995.64</v>
      </c>
    </row>
    <row r="5178" spans="31:42" x14ac:dyDescent="0.2">
      <c r="AE5178" s="2">
        <v>38225</v>
      </c>
      <c r="AF5178">
        <v>2.79</v>
      </c>
      <c r="AG5178" s="2">
        <v>38198</v>
      </c>
      <c r="AH5178">
        <v>97.21</v>
      </c>
      <c r="AI5178" s="37">
        <v>38293</v>
      </c>
      <c r="AJ5178" s="57">
        <v>2.33</v>
      </c>
      <c r="AK5178" s="37">
        <v>38293</v>
      </c>
      <c r="AL5178" s="57">
        <v>4.0999999999999996</v>
      </c>
      <c r="AM5178" s="2">
        <v>38021</v>
      </c>
      <c r="AN5178">
        <v>1</v>
      </c>
      <c r="AO5178" s="2">
        <v>38019</v>
      </c>
      <c r="AP5178">
        <v>6999.23</v>
      </c>
    </row>
    <row r="5179" spans="31:42" x14ac:dyDescent="0.2">
      <c r="AE5179" s="2">
        <v>38224</v>
      </c>
      <c r="AF5179">
        <v>2.8149999999999999</v>
      </c>
      <c r="AG5179" s="2">
        <v>38197</v>
      </c>
      <c r="AH5179">
        <v>97.13</v>
      </c>
      <c r="AI5179" s="37">
        <v>38292</v>
      </c>
      <c r="AJ5179" s="57">
        <v>2.34</v>
      </c>
      <c r="AK5179" s="37">
        <v>38292</v>
      </c>
      <c r="AL5179" s="57">
        <v>4.1100000000000003</v>
      </c>
      <c r="AM5179" s="2">
        <v>38020</v>
      </c>
      <c r="AN5179">
        <v>0.97</v>
      </c>
      <c r="AO5179" s="2">
        <v>38016</v>
      </c>
      <c r="AP5179">
        <v>7009.23</v>
      </c>
    </row>
    <row r="5180" spans="31:42" x14ac:dyDescent="0.2">
      <c r="AE5180" s="2">
        <v>38223</v>
      </c>
      <c r="AF5180">
        <v>2.8450000000000002</v>
      </c>
      <c r="AG5180" s="2">
        <v>38196</v>
      </c>
      <c r="AH5180">
        <v>98.09</v>
      </c>
      <c r="AI5180" s="37">
        <v>38289</v>
      </c>
      <c r="AJ5180" s="57">
        <v>2.2799999999999998</v>
      </c>
      <c r="AK5180" s="37">
        <v>38289</v>
      </c>
      <c r="AL5180" s="57">
        <v>4.05</v>
      </c>
      <c r="AM5180" s="2">
        <v>38019</v>
      </c>
      <c r="AN5180">
        <v>1.01</v>
      </c>
      <c r="AO5180" s="2">
        <v>38015</v>
      </c>
      <c r="AP5180">
        <v>7010.09</v>
      </c>
    </row>
    <row r="5181" spans="31:42" x14ac:dyDescent="0.2">
      <c r="AE5181" s="2">
        <v>38222</v>
      </c>
      <c r="AF5181">
        <v>2.8650000000000002</v>
      </c>
      <c r="AG5181" s="2">
        <v>38195</v>
      </c>
      <c r="AH5181">
        <v>94.79</v>
      </c>
      <c r="AI5181" s="37">
        <v>38288</v>
      </c>
      <c r="AJ5181" s="57">
        <v>2.29</v>
      </c>
      <c r="AK5181" s="37">
        <v>38288</v>
      </c>
      <c r="AL5181" s="57">
        <v>4.09</v>
      </c>
      <c r="AM5181" s="2">
        <v>38016</v>
      </c>
      <c r="AN5181">
        <v>1.03</v>
      </c>
      <c r="AO5181" s="2">
        <v>38014</v>
      </c>
      <c r="AP5181">
        <v>7014.8</v>
      </c>
    </row>
    <row r="5182" spans="31:42" x14ac:dyDescent="0.2">
      <c r="AE5182" s="2">
        <v>38219</v>
      </c>
      <c r="AF5182">
        <v>2.8650000000000002</v>
      </c>
      <c r="AG5182" s="2">
        <v>38194</v>
      </c>
      <c r="AH5182">
        <v>90.23</v>
      </c>
      <c r="AI5182" s="37">
        <v>38287</v>
      </c>
      <c r="AJ5182" s="57">
        <v>2.2999999999999998</v>
      </c>
      <c r="AK5182" s="37">
        <v>38287</v>
      </c>
      <c r="AL5182" s="57">
        <v>4.1100000000000003</v>
      </c>
      <c r="AM5182" s="2">
        <v>38015</v>
      </c>
      <c r="AN5182">
        <v>1</v>
      </c>
      <c r="AO5182" s="2">
        <v>38013</v>
      </c>
      <c r="AP5182">
        <v>7017.31</v>
      </c>
    </row>
    <row r="5183" spans="31:42" x14ac:dyDescent="0.2">
      <c r="AE5183" s="2">
        <v>38218</v>
      </c>
      <c r="AF5183">
        <v>2.84</v>
      </c>
      <c r="AG5183" s="2">
        <v>38191</v>
      </c>
      <c r="AH5183">
        <v>90.53</v>
      </c>
      <c r="AI5183" s="37">
        <v>38286</v>
      </c>
      <c r="AJ5183" s="57">
        <v>2.2400000000000002</v>
      </c>
      <c r="AK5183" s="37">
        <v>38286</v>
      </c>
      <c r="AL5183" s="57">
        <v>4.01</v>
      </c>
      <c r="AM5183" s="2">
        <v>38014</v>
      </c>
      <c r="AN5183">
        <v>0.99</v>
      </c>
      <c r="AO5183" s="2">
        <v>38012</v>
      </c>
      <c r="AP5183">
        <v>7012.4</v>
      </c>
    </row>
    <row r="5184" spans="31:42" x14ac:dyDescent="0.2">
      <c r="AE5184" s="2">
        <v>38217</v>
      </c>
      <c r="AF5184">
        <v>2.81</v>
      </c>
      <c r="AG5184" s="2">
        <v>38190</v>
      </c>
      <c r="AH5184">
        <v>91.86</v>
      </c>
      <c r="AI5184" s="37">
        <v>38285</v>
      </c>
      <c r="AJ5184" s="57">
        <v>2.2400000000000002</v>
      </c>
      <c r="AK5184" s="37">
        <v>38285</v>
      </c>
      <c r="AL5184" s="57">
        <v>3.99</v>
      </c>
      <c r="AM5184" s="2">
        <v>38013</v>
      </c>
      <c r="AN5184">
        <v>1.02</v>
      </c>
      <c r="AO5184" s="2">
        <v>38009</v>
      </c>
      <c r="AP5184">
        <v>7011.71</v>
      </c>
    </row>
    <row r="5185" spans="31:42" x14ac:dyDescent="0.2">
      <c r="AE5185" s="2">
        <v>38216</v>
      </c>
      <c r="AF5185">
        <v>2.83</v>
      </c>
      <c r="AG5185" s="2">
        <v>38189</v>
      </c>
      <c r="AH5185">
        <v>93.71</v>
      </c>
      <c r="AI5185" s="37">
        <v>38282</v>
      </c>
      <c r="AJ5185" s="57">
        <v>2.23</v>
      </c>
      <c r="AK5185" s="37">
        <v>38282</v>
      </c>
      <c r="AL5185" s="57">
        <v>4</v>
      </c>
      <c r="AM5185" s="2">
        <v>38012</v>
      </c>
      <c r="AN5185">
        <v>1.08</v>
      </c>
      <c r="AO5185" s="2">
        <v>38008</v>
      </c>
      <c r="AP5185">
        <v>7008.61</v>
      </c>
    </row>
    <row r="5186" spans="31:42" x14ac:dyDescent="0.2">
      <c r="AE5186" s="2">
        <v>38215</v>
      </c>
      <c r="AF5186">
        <v>2.87</v>
      </c>
      <c r="AG5186" s="2">
        <v>38188</v>
      </c>
      <c r="AH5186">
        <v>97.18</v>
      </c>
      <c r="AI5186" s="37">
        <v>38281</v>
      </c>
      <c r="AJ5186" s="57">
        <v>2.23</v>
      </c>
      <c r="AK5186" s="37">
        <v>38281</v>
      </c>
      <c r="AL5186" s="58">
        <v>4.01</v>
      </c>
      <c r="AM5186" s="2">
        <v>38009</v>
      </c>
      <c r="AN5186">
        <v>1</v>
      </c>
      <c r="AO5186" s="2">
        <v>38007</v>
      </c>
      <c r="AP5186">
        <v>7007.93</v>
      </c>
    </row>
    <row r="5187" spans="31:42" x14ac:dyDescent="0.2">
      <c r="AE5187" s="2">
        <v>38212</v>
      </c>
      <c r="AF5187">
        <v>2.86</v>
      </c>
      <c r="AG5187" s="2">
        <v>38187</v>
      </c>
      <c r="AH5187">
        <v>95.32</v>
      </c>
      <c r="AI5187" s="37">
        <v>38280</v>
      </c>
      <c r="AJ5187" s="57">
        <v>2.2000000000000002</v>
      </c>
      <c r="AK5187" s="37">
        <v>38280</v>
      </c>
      <c r="AL5187" s="57">
        <v>4.01</v>
      </c>
      <c r="AM5187" s="2">
        <v>38008</v>
      </c>
      <c r="AN5187">
        <v>1.02</v>
      </c>
      <c r="AO5187" s="2">
        <v>38006</v>
      </c>
      <c r="AP5187">
        <v>7006.83</v>
      </c>
    </row>
    <row r="5188" spans="31:42" x14ac:dyDescent="0.2">
      <c r="AE5188" s="2">
        <v>38211</v>
      </c>
      <c r="AF5188">
        <v>2.9</v>
      </c>
      <c r="AG5188" s="2">
        <v>38184</v>
      </c>
      <c r="AH5188">
        <v>99.71</v>
      </c>
      <c r="AI5188" s="37">
        <v>38279</v>
      </c>
      <c r="AJ5188" s="57">
        <v>2.2200000000000002</v>
      </c>
      <c r="AK5188" s="37">
        <v>38279</v>
      </c>
      <c r="AL5188" s="57">
        <v>4.07</v>
      </c>
      <c r="AM5188" s="2">
        <v>38007</v>
      </c>
      <c r="AN5188">
        <v>1</v>
      </c>
      <c r="AO5188" s="2">
        <v>38002</v>
      </c>
      <c r="AP5188">
        <v>7002.88</v>
      </c>
    </row>
    <row r="5189" spans="31:42" x14ac:dyDescent="0.2">
      <c r="AE5189" s="2">
        <v>38210</v>
      </c>
      <c r="AF5189">
        <v>2.85</v>
      </c>
      <c r="AG5189" s="2">
        <v>38183</v>
      </c>
      <c r="AH5189">
        <v>99.63</v>
      </c>
      <c r="AI5189" s="37">
        <v>38278</v>
      </c>
      <c r="AJ5189" s="57">
        <v>2.21</v>
      </c>
      <c r="AK5189" s="37">
        <v>38278</v>
      </c>
      <c r="AL5189" s="57">
        <v>4.07</v>
      </c>
      <c r="AM5189" s="2">
        <v>38006</v>
      </c>
      <c r="AN5189">
        <v>1.02</v>
      </c>
      <c r="AO5189" s="2">
        <v>38001</v>
      </c>
      <c r="AP5189">
        <v>7001.85</v>
      </c>
    </row>
    <row r="5190" spans="31:42" x14ac:dyDescent="0.2">
      <c r="AE5190" s="2">
        <v>38209</v>
      </c>
      <c r="AF5190">
        <v>2.85</v>
      </c>
      <c r="AG5190" s="2">
        <v>38182</v>
      </c>
      <c r="AH5190">
        <v>102.19</v>
      </c>
      <c r="AI5190" s="37">
        <v>38275</v>
      </c>
      <c r="AJ5190" s="57">
        <v>2.1800000000000002</v>
      </c>
      <c r="AK5190" s="37">
        <v>38275</v>
      </c>
      <c r="AL5190" s="57">
        <v>4.07</v>
      </c>
      <c r="AM5190" s="2">
        <v>38002</v>
      </c>
      <c r="AN5190">
        <v>0.98</v>
      </c>
      <c r="AO5190" s="2">
        <v>38000</v>
      </c>
      <c r="AP5190">
        <v>6988.6</v>
      </c>
    </row>
    <row r="5191" spans="31:42" x14ac:dyDescent="0.2">
      <c r="AE5191" s="2">
        <v>38208</v>
      </c>
      <c r="AF5191">
        <v>2.84</v>
      </c>
      <c r="AG5191" s="2">
        <v>38181</v>
      </c>
      <c r="AH5191">
        <v>103.84</v>
      </c>
      <c r="AI5191" s="37">
        <v>38274</v>
      </c>
      <c r="AJ5191" s="57">
        <v>2.15</v>
      </c>
      <c r="AK5191" s="37">
        <v>38274</v>
      </c>
      <c r="AL5191" s="57">
        <v>4.03</v>
      </c>
      <c r="AM5191" s="2">
        <v>38001</v>
      </c>
      <c r="AN5191">
        <v>1.04</v>
      </c>
      <c r="AO5191" s="2">
        <v>37999</v>
      </c>
      <c r="AP5191">
        <v>6991.84</v>
      </c>
    </row>
    <row r="5192" spans="31:42" x14ac:dyDescent="0.2">
      <c r="AE5192" s="2">
        <v>38205</v>
      </c>
      <c r="AF5192">
        <v>2.87</v>
      </c>
      <c r="AG5192" s="2">
        <v>38180</v>
      </c>
      <c r="AH5192">
        <v>97.53</v>
      </c>
      <c r="AI5192" s="37">
        <v>38273</v>
      </c>
      <c r="AJ5192" s="57">
        <v>2.17</v>
      </c>
      <c r="AK5192" s="37">
        <v>38273</v>
      </c>
      <c r="AL5192" s="57">
        <v>4.09</v>
      </c>
      <c r="AM5192" s="2">
        <v>38000</v>
      </c>
      <c r="AN5192">
        <v>1.01</v>
      </c>
      <c r="AO5192" s="2">
        <v>37998</v>
      </c>
      <c r="AP5192">
        <v>6988.57</v>
      </c>
    </row>
    <row r="5193" spans="31:42" x14ac:dyDescent="0.2">
      <c r="AE5193" s="2">
        <v>38204</v>
      </c>
      <c r="AF5193">
        <v>2.89</v>
      </c>
      <c r="AG5193" s="2">
        <v>38177</v>
      </c>
      <c r="AH5193">
        <v>97.07</v>
      </c>
      <c r="AI5193" s="37">
        <v>38272</v>
      </c>
      <c r="AJ5193" s="57">
        <v>2.2000000000000002</v>
      </c>
      <c r="AK5193" s="37">
        <v>38272</v>
      </c>
      <c r="AL5193" s="57">
        <v>4.12</v>
      </c>
      <c r="AM5193" s="2">
        <v>37999</v>
      </c>
      <c r="AN5193">
        <v>0.99</v>
      </c>
      <c r="AO5193" s="2">
        <v>37995</v>
      </c>
      <c r="AP5193">
        <v>6987.12</v>
      </c>
    </row>
    <row r="5194" spans="31:42" x14ac:dyDescent="0.2">
      <c r="AE5194" s="2">
        <v>38203</v>
      </c>
      <c r="AF5194">
        <v>2.88</v>
      </c>
      <c r="AG5194" s="2">
        <v>38176</v>
      </c>
      <c r="AH5194">
        <v>94.43</v>
      </c>
      <c r="AI5194" s="37">
        <v>38271</v>
      </c>
      <c r="AJ5194" s="58" t="e">
        <f>NA()</f>
        <v>#N/A</v>
      </c>
      <c r="AK5194" s="37">
        <v>38271</v>
      </c>
      <c r="AL5194" s="57" t="e">
        <v>#N/A</v>
      </c>
      <c r="AM5194" s="2">
        <v>37998</v>
      </c>
      <c r="AN5194">
        <v>1</v>
      </c>
      <c r="AO5194" s="2">
        <v>37994</v>
      </c>
      <c r="AP5194">
        <v>6985.44</v>
      </c>
    </row>
    <row r="5195" spans="31:42" x14ac:dyDescent="0.2">
      <c r="AE5195" s="2">
        <v>38202</v>
      </c>
      <c r="AF5195">
        <v>2.89</v>
      </c>
      <c r="AG5195" s="2">
        <v>38175</v>
      </c>
      <c r="AH5195">
        <v>95.04</v>
      </c>
      <c r="AI5195" s="37">
        <v>38268</v>
      </c>
      <c r="AJ5195" s="57">
        <v>2.21</v>
      </c>
      <c r="AK5195" s="37">
        <v>38268</v>
      </c>
      <c r="AL5195" s="57">
        <v>4.1500000000000004</v>
      </c>
      <c r="AM5195" s="2">
        <v>37995</v>
      </c>
      <c r="AN5195">
        <v>0.99</v>
      </c>
      <c r="AO5195" s="2">
        <v>37993</v>
      </c>
      <c r="AP5195">
        <v>6990.41</v>
      </c>
    </row>
    <row r="5196" spans="31:42" x14ac:dyDescent="0.2">
      <c r="AE5196" s="2">
        <v>38201</v>
      </c>
      <c r="AF5196">
        <v>2.9</v>
      </c>
      <c r="AG5196" s="2">
        <v>38174</v>
      </c>
      <c r="AH5196">
        <v>91.13</v>
      </c>
      <c r="AI5196" s="37">
        <v>38267</v>
      </c>
      <c r="AJ5196" s="57">
        <v>2.2599999999999998</v>
      </c>
      <c r="AK5196" s="37">
        <v>38267</v>
      </c>
      <c r="AL5196" s="57">
        <v>4.26</v>
      </c>
      <c r="AM5196" s="2">
        <v>37994</v>
      </c>
      <c r="AN5196">
        <v>0.99</v>
      </c>
      <c r="AO5196" s="2">
        <v>37992</v>
      </c>
      <c r="AP5196">
        <v>6991.49</v>
      </c>
    </row>
    <row r="5197" spans="31:42" x14ac:dyDescent="0.2">
      <c r="AE5197" s="2">
        <v>38198</v>
      </c>
      <c r="AF5197">
        <v>2.93</v>
      </c>
      <c r="AG5197" s="2">
        <v>38173</v>
      </c>
      <c r="AH5197">
        <v>94.71</v>
      </c>
      <c r="AI5197" s="37">
        <v>38266</v>
      </c>
      <c r="AJ5197" s="57">
        <v>2.2599999999999998</v>
      </c>
      <c r="AK5197" s="37">
        <v>38266</v>
      </c>
      <c r="AL5197" s="57">
        <v>4.2300000000000004</v>
      </c>
      <c r="AM5197" s="2">
        <v>37993</v>
      </c>
      <c r="AN5197">
        <v>0.94</v>
      </c>
      <c r="AO5197" s="2">
        <v>37991</v>
      </c>
      <c r="AP5197">
        <v>6989.18</v>
      </c>
    </row>
    <row r="5198" spans="31:42" x14ac:dyDescent="0.2">
      <c r="AE5198" s="2">
        <v>38197</v>
      </c>
      <c r="AF5198">
        <v>2.95</v>
      </c>
      <c r="AG5198" s="2">
        <v>38170</v>
      </c>
      <c r="AH5198">
        <v>94.71</v>
      </c>
      <c r="AI5198" s="37">
        <v>38265</v>
      </c>
      <c r="AJ5198" s="57">
        <v>2.23</v>
      </c>
      <c r="AK5198" s="37">
        <v>38265</v>
      </c>
      <c r="AL5198" s="57">
        <v>4.18</v>
      </c>
      <c r="AM5198" s="2">
        <v>37992</v>
      </c>
      <c r="AN5198">
        <v>0.92</v>
      </c>
      <c r="AO5198" s="2">
        <v>37988</v>
      </c>
      <c r="AP5198">
        <v>6981.48</v>
      </c>
    </row>
    <row r="5199" spans="31:42" x14ac:dyDescent="0.2">
      <c r="AE5199" s="2">
        <v>38196</v>
      </c>
      <c r="AF5199">
        <v>2.92</v>
      </c>
      <c r="AG5199" s="2">
        <v>38169</v>
      </c>
      <c r="AH5199">
        <v>99.72</v>
      </c>
      <c r="AI5199" s="37">
        <v>38264</v>
      </c>
      <c r="AJ5199" s="57">
        <v>2.25</v>
      </c>
      <c r="AK5199" s="37">
        <v>38264</v>
      </c>
      <c r="AL5199" s="58">
        <v>4.1900000000000004</v>
      </c>
      <c r="AM5199" s="2">
        <v>37991</v>
      </c>
      <c r="AN5199">
        <v>0.97</v>
      </c>
      <c r="AO5199" s="2">
        <v>37986</v>
      </c>
      <c r="AP5199">
        <v>6997.96</v>
      </c>
    </row>
    <row r="5200" spans="31:42" x14ac:dyDescent="0.2">
      <c r="AE5200" s="2">
        <v>38195</v>
      </c>
      <c r="AF5200">
        <v>2.9</v>
      </c>
      <c r="AG5200" s="2">
        <v>38168</v>
      </c>
      <c r="AH5200">
        <v>93.91</v>
      </c>
      <c r="AI5200" s="37">
        <v>38261</v>
      </c>
      <c r="AJ5200" s="57">
        <v>2.21</v>
      </c>
      <c r="AK5200" s="37">
        <v>38261</v>
      </c>
      <c r="AL5200" s="57">
        <v>4.21</v>
      </c>
      <c r="AM5200" s="2">
        <v>37988</v>
      </c>
      <c r="AN5200">
        <v>1.01</v>
      </c>
      <c r="AO5200" s="2">
        <v>37985</v>
      </c>
      <c r="AP5200">
        <v>6915.19</v>
      </c>
    </row>
    <row r="5201" spans="31:42" x14ac:dyDescent="0.2">
      <c r="AE5201" s="2">
        <v>38194</v>
      </c>
      <c r="AF5201">
        <v>2.89</v>
      </c>
      <c r="AG5201" s="2">
        <v>38167</v>
      </c>
      <c r="AH5201">
        <v>99.96</v>
      </c>
      <c r="AI5201" s="37">
        <v>38260</v>
      </c>
      <c r="AJ5201" s="57">
        <v>2.21</v>
      </c>
      <c r="AK5201" s="37">
        <v>38260</v>
      </c>
      <c r="AL5201" s="57">
        <v>4.1399999999999997</v>
      </c>
      <c r="AM5201" s="2">
        <v>37986</v>
      </c>
      <c r="AN5201">
        <v>0.94</v>
      </c>
      <c r="AO5201" s="2">
        <v>37984</v>
      </c>
      <c r="AP5201">
        <v>6916.52</v>
      </c>
    </row>
    <row r="5202" spans="31:42" x14ac:dyDescent="0.2">
      <c r="AE5202" s="2">
        <v>38191</v>
      </c>
      <c r="AF5202">
        <v>2.89</v>
      </c>
      <c r="AG5202" s="2">
        <v>38166</v>
      </c>
      <c r="AH5202">
        <v>102.03</v>
      </c>
      <c r="AI5202" s="37">
        <v>38259</v>
      </c>
      <c r="AJ5202" s="57">
        <v>2.2000000000000002</v>
      </c>
      <c r="AK5202" s="37">
        <v>38259</v>
      </c>
      <c r="AL5202" s="57">
        <v>4.0999999999999996</v>
      </c>
      <c r="AM5202" s="2">
        <v>37985</v>
      </c>
      <c r="AN5202">
        <v>0.93</v>
      </c>
      <c r="AO5202" s="2">
        <v>37981</v>
      </c>
      <c r="AP5202">
        <v>6915.12</v>
      </c>
    </row>
    <row r="5203" spans="31:42" x14ac:dyDescent="0.2">
      <c r="AE5203" s="2">
        <v>38190</v>
      </c>
      <c r="AF5203">
        <v>2.84</v>
      </c>
      <c r="AG5203" s="2">
        <v>38163</v>
      </c>
      <c r="AH5203">
        <v>100.95</v>
      </c>
      <c r="AI5203" s="37">
        <v>38258</v>
      </c>
      <c r="AJ5203" s="57">
        <v>2.1800000000000002</v>
      </c>
      <c r="AK5203" s="37">
        <v>38258</v>
      </c>
      <c r="AL5203" s="57">
        <v>4.0199999999999996</v>
      </c>
      <c r="AM5203" s="2">
        <v>37984</v>
      </c>
      <c r="AN5203">
        <v>0.98</v>
      </c>
      <c r="AO5203" s="2">
        <v>37979</v>
      </c>
      <c r="AP5203">
        <v>6927.21</v>
      </c>
    </row>
    <row r="5204" spans="31:42" x14ac:dyDescent="0.2">
      <c r="AE5204" s="2">
        <v>38189</v>
      </c>
      <c r="AF5204">
        <v>2.87</v>
      </c>
      <c r="AG5204" s="2">
        <v>38162</v>
      </c>
      <c r="AH5204">
        <v>103.77</v>
      </c>
      <c r="AI5204" s="37">
        <v>38257</v>
      </c>
      <c r="AJ5204" s="57">
        <v>2.2000000000000002</v>
      </c>
      <c r="AK5204" s="37">
        <v>38257</v>
      </c>
      <c r="AL5204" s="57">
        <v>4.01</v>
      </c>
      <c r="AM5204" s="2">
        <v>37981</v>
      </c>
      <c r="AN5204">
        <v>0.97</v>
      </c>
      <c r="AO5204" s="2">
        <v>37978</v>
      </c>
      <c r="AP5204">
        <v>6930.33</v>
      </c>
    </row>
    <row r="5205" spans="31:42" x14ac:dyDescent="0.2">
      <c r="AG5205" s="2">
        <v>38161</v>
      </c>
      <c r="AH5205">
        <v>101.36</v>
      </c>
      <c r="AI5205" s="37">
        <v>38254</v>
      </c>
      <c r="AJ5205" s="57">
        <v>2.2000000000000002</v>
      </c>
      <c r="AK5205" s="37">
        <v>38254</v>
      </c>
      <c r="AL5205" s="57">
        <v>4.04</v>
      </c>
      <c r="AM5205" s="2">
        <v>37979</v>
      </c>
      <c r="AN5205">
        <v>0.97</v>
      </c>
      <c r="AO5205" s="2">
        <v>37977</v>
      </c>
      <c r="AP5205">
        <v>6923.9</v>
      </c>
    </row>
    <row r="5206" spans="31:42" x14ac:dyDescent="0.2">
      <c r="AG5206" s="2">
        <v>38160</v>
      </c>
      <c r="AH5206">
        <v>100.36</v>
      </c>
      <c r="AI5206" s="37">
        <v>38253</v>
      </c>
      <c r="AJ5206" s="57">
        <v>2.16</v>
      </c>
      <c r="AK5206" s="37">
        <v>38253</v>
      </c>
      <c r="AL5206" s="57">
        <v>4.0199999999999996</v>
      </c>
      <c r="AM5206" s="2">
        <v>37978</v>
      </c>
      <c r="AN5206">
        <v>1</v>
      </c>
      <c r="AO5206" s="2">
        <v>37974</v>
      </c>
      <c r="AP5206">
        <v>6921.78</v>
      </c>
    </row>
    <row r="5207" spans="31:42" x14ac:dyDescent="0.2">
      <c r="AG5207" s="2">
        <v>38159</v>
      </c>
      <c r="AH5207">
        <v>97.36</v>
      </c>
      <c r="AI5207" s="37">
        <v>38252</v>
      </c>
      <c r="AJ5207" s="57">
        <v>2.12</v>
      </c>
      <c r="AK5207" s="37">
        <v>38252</v>
      </c>
      <c r="AL5207" s="57">
        <v>4</v>
      </c>
      <c r="AM5207" s="2">
        <v>37977</v>
      </c>
      <c r="AN5207">
        <v>1.02</v>
      </c>
      <c r="AO5207" s="2">
        <v>37973</v>
      </c>
      <c r="AP5207">
        <v>6922.31</v>
      </c>
    </row>
    <row r="5208" spans="31:42" x14ac:dyDescent="0.2">
      <c r="AG5208" s="2">
        <v>38156</v>
      </c>
      <c r="AH5208">
        <v>99.12</v>
      </c>
      <c r="AI5208" s="37">
        <v>38251</v>
      </c>
      <c r="AJ5208" s="57">
        <v>2.12</v>
      </c>
      <c r="AK5208" s="37">
        <v>38251</v>
      </c>
      <c r="AL5208" s="57">
        <v>4.05</v>
      </c>
      <c r="AM5208" s="2">
        <v>37974</v>
      </c>
      <c r="AN5208">
        <v>0.98</v>
      </c>
      <c r="AO5208" s="2">
        <v>37972</v>
      </c>
      <c r="AP5208">
        <v>6932.24</v>
      </c>
    </row>
    <row r="5209" spans="31:42" x14ac:dyDescent="0.2">
      <c r="AG5209" s="2">
        <v>38155</v>
      </c>
      <c r="AH5209">
        <v>101.33</v>
      </c>
      <c r="AI5209" s="37">
        <v>38250</v>
      </c>
      <c r="AJ5209" s="57">
        <v>2.1</v>
      </c>
      <c r="AK5209" s="37">
        <v>38250</v>
      </c>
      <c r="AL5209" s="57">
        <v>4.07</v>
      </c>
      <c r="AM5209" s="2">
        <v>37973</v>
      </c>
      <c r="AN5209">
        <v>1.01</v>
      </c>
      <c r="AO5209" s="2">
        <v>37971</v>
      </c>
      <c r="AP5209">
        <v>6937.5</v>
      </c>
    </row>
    <row r="5210" spans="31:42" x14ac:dyDescent="0.2">
      <c r="AG5210" s="2">
        <v>38154</v>
      </c>
      <c r="AH5210">
        <v>101.79</v>
      </c>
      <c r="AI5210" s="37">
        <v>38247</v>
      </c>
      <c r="AJ5210" s="57">
        <v>2.11</v>
      </c>
      <c r="AK5210" s="37">
        <v>38247</v>
      </c>
      <c r="AL5210" s="57">
        <v>4.1399999999999997</v>
      </c>
      <c r="AM5210" s="2">
        <v>37972</v>
      </c>
      <c r="AN5210">
        <v>0.99</v>
      </c>
      <c r="AO5210" s="2">
        <v>37970</v>
      </c>
      <c r="AP5210">
        <v>6935.74</v>
      </c>
    </row>
    <row r="5211" spans="31:42" x14ac:dyDescent="0.2">
      <c r="AG5211" s="2">
        <v>38153</v>
      </c>
      <c r="AH5211">
        <v>101.1</v>
      </c>
      <c r="AI5211" s="37">
        <v>38246</v>
      </c>
      <c r="AJ5211" s="57">
        <v>2.06</v>
      </c>
      <c r="AK5211" s="37">
        <v>38246</v>
      </c>
      <c r="AL5211" s="57">
        <v>4.08</v>
      </c>
      <c r="AM5211" s="2">
        <v>37971</v>
      </c>
      <c r="AN5211">
        <v>0.99</v>
      </c>
      <c r="AO5211" s="2">
        <v>37967</v>
      </c>
      <c r="AP5211">
        <v>6939.71</v>
      </c>
    </row>
    <row r="5212" spans="31:42" x14ac:dyDescent="0.2">
      <c r="AG5212" s="2">
        <v>38152</v>
      </c>
      <c r="AH5212">
        <v>103.86</v>
      </c>
      <c r="AI5212" s="37">
        <v>38245</v>
      </c>
      <c r="AJ5212" s="57">
        <v>2.09</v>
      </c>
      <c r="AK5212" s="37">
        <v>38245</v>
      </c>
      <c r="AL5212" s="57">
        <v>4.18</v>
      </c>
      <c r="AM5212" s="2">
        <v>37970</v>
      </c>
      <c r="AN5212">
        <v>1.04</v>
      </c>
      <c r="AO5212" s="2">
        <v>37966</v>
      </c>
      <c r="AP5212">
        <v>6939.62</v>
      </c>
    </row>
    <row r="5213" spans="31:42" x14ac:dyDescent="0.2">
      <c r="AG5213" s="2">
        <v>38149</v>
      </c>
      <c r="AH5213">
        <v>98.71</v>
      </c>
      <c r="AI5213" s="37">
        <v>38244</v>
      </c>
      <c r="AJ5213" s="57">
        <v>2.08</v>
      </c>
      <c r="AK5213" s="37">
        <v>38244</v>
      </c>
      <c r="AL5213" s="57">
        <v>4.1500000000000004</v>
      </c>
      <c r="AM5213" s="2">
        <v>37967</v>
      </c>
      <c r="AN5213">
        <v>0.99</v>
      </c>
      <c r="AO5213" s="2">
        <v>37965</v>
      </c>
      <c r="AP5213">
        <v>6936.48</v>
      </c>
    </row>
    <row r="5214" spans="31:42" x14ac:dyDescent="0.2">
      <c r="AG5214" s="2">
        <v>38148</v>
      </c>
      <c r="AH5214">
        <v>98.71</v>
      </c>
      <c r="AI5214" s="37">
        <v>38243</v>
      </c>
      <c r="AJ5214" s="57">
        <v>2.1</v>
      </c>
      <c r="AK5214" s="37">
        <v>38243</v>
      </c>
      <c r="AL5214" s="57">
        <v>4.16</v>
      </c>
      <c r="AM5214" s="2">
        <v>37966</v>
      </c>
      <c r="AN5214">
        <v>0.99</v>
      </c>
      <c r="AO5214" s="2">
        <v>37964</v>
      </c>
      <c r="AP5214">
        <v>6940.4</v>
      </c>
    </row>
    <row r="5215" spans="31:42" x14ac:dyDescent="0.2">
      <c r="AG5215" s="2">
        <v>38147</v>
      </c>
      <c r="AH5215">
        <v>97.68</v>
      </c>
      <c r="AI5215" s="37">
        <v>38240</v>
      </c>
      <c r="AJ5215" s="57">
        <v>2.08</v>
      </c>
      <c r="AK5215" s="37">
        <v>38240</v>
      </c>
      <c r="AL5215" s="57">
        <v>4.1900000000000004</v>
      </c>
      <c r="AM5215" s="2">
        <v>37965</v>
      </c>
      <c r="AN5215">
        <v>0.99</v>
      </c>
      <c r="AO5215" s="2">
        <v>37963</v>
      </c>
      <c r="AP5215">
        <v>6940.38</v>
      </c>
    </row>
    <row r="5216" spans="31:42" x14ac:dyDescent="0.2">
      <c r="AG5216" s="2">
        <v>38146</v>
      </c>
      <c r="AH5216">
        <v>97.12</v>
      </c>
      <c r="AI5216" s="37">
        <v>38239</v>
      </c>
      <c r="AJ5216" s="57">
        <v>2.09</v>
      </c>
      <c r="AK5216" s="37">
        <v>38239</v>
      </c>
      <c r="AL5216" s="57">
        <v>4.22</v>
      </c>
      <c r="AM5216" s="2">
        <v>37964</v>
      </c>
      <c r="AN5216">
        <v>0.97</v>
      </c>
      <c r="AO5216" s="2">
        <v>37960</v>
      </c>
      <c r="AP5216">
        <v>6937.97</v>
      </c>
    </row>
    <row r="5217" spans="33:42" x14ac:dyDescent="0.2">
      <c r="AG5217" s="2">
        <v>38145</v>
      </c>
      <c r="AH5217">
        <v>96.02</v>
      </c>
      <c r="AI5217" s="37">
        <v>38238</v>
      </c>
      <c r="AJ5217" s="57">
        <v>2.09</v>
      </c>
      <c r="AK5217" s="37">
        <v>38238</v>
      </c>
      <c r="AL5217" s="57">
        <v>4.18</v>
      </c>
      <c r="AM5217" s="2">
        <v>37963</v>
      </c>
      <c r="AN5217">
        <v>0.99</v>
      </c>
      <c r="AO5217" s="2">
        <v>37959</v>
      </c>
      <c r="AP5217">
        <v>6939.57</v>
      </c>
    </row>
    <row r="5218" spans="33:42" x14ac:dyDescent="0.2">
      <c r="AG5218" s="2">
        <v>38142</v>
      </c>
      <c r="AH5218">
        <v>102.33</v>
      </c>
      <c r="AI5218" s="37">
        <v>38237</v>
      </c>
      <c r="AJ5218" s="57">
        <v>2.13</v>
      </c>
      <c r="AK5218" s="37">
        <v>38237</v>
      </c>
      <c r="AL5218" s="58">
        <v>4.26</v>
      </c>
      <c r="AM5218" s="2">
        <v>37960</v>
      </c>
      <c r="AN5218">
        <v>0.98</v>
      </c>
      <c r="AO5218" s="2">
        <v>37958</v>
      </c>
      <c r="AP5218">
        <v>6936.23</v>
      </c>
    </row>
    <row r="5219" spans="33:42" x14ac:dyDescent="0.2">
      <c r="AG5219" s="2">
        <v>38141</v>
      </c>
      <c r="AH5219">
        <v>116.66</v>
      </c>
      <c r="AI5219" s="37">
        <v>38236</v>
      </c>
      <c r="AJ5219" s="58" t="e">
        <f>NA()</f>
        <v>#N/A</v>
      </c>
      <c r="AK5219" s="37">
        <v>38236</v>
      </c>
      <c r="AL5219" s="57" t="e">
        <v>#N/A</v>
      </c>
      <c r="AM5219" s="2">
        <v>37959</v>
      </c>
      <c r="AN5219">
        <v>0.99</v>
      </c>
      <c r="AO5219" s="2">
        <v>37957</v>
      </c>
      <c r="AP5219">
        <v>6918.26</v>
      </c>
    </row>
    <row r="5220" spans="33:42" x14ac:dyDescent="0.2">
      <c r="AG5220" s="2">
        <v>38140</v>
      </c>
      <c r="AH5220">
        <v>121.5</v>
      </c>
      <c r="AI5220" s="37">
        <v>38233</v>
      </c>
      <c r="AJ5220" s="57">
        <v>2.12</v>
      </c>
      <c r="AK5220" s="37">
        <v>38233</v>
      </c>
      <c r="AL5220" s="57">
        <v>4.3</v>
      </c>
      <c r="AM5220" s="2">
        <v>37958</v>
      </c>
      <c r="AN5220">
        <v>0.98</v>
      </c>
      <c r="AO5220" s="2">
        <v>37956</v>
      </c>
      <c r="AP5220">
        <v>6914.41</v>
      </c>
    </row>
    <row r="5221" spans="33:42" x14ac:dyDescent="0.2">
      <c r="AG5221" s="2">
        <v>38139</v>
      </c>
      <c r="AH5221">
        <v>108.71</v>
      </c>
      <c r="AI5221" s="37">
        <v>38232</v>
      </c>
      <c r="AJ5221" s="57">
        <v>2.02</v>
      </c>
      <c r="AK5221" s="37">
        <v>38232</v>
      </c>
      <c r="AL5221" s="57">
        <v>4.2</v>
      </c>
      <c r="AM5221" s="2">
        <v>37957</v>
      </c>
      <c r="AN5221">
        <v>0.97</v>
      </c>
      <c r="AO5221" s="2">
        <v>37953</v>
      </c>
      <c r="AP5221">
        <v>6925.07</v>
      </c>
    </row>
    <row r="5222" spans="33:42" x14ac:dyDescent="0.2">
      <c r="AG5222" s="2">
        <v>38138</v>
      </c>
      <c r="AH5222">
        <v>106.12</v>
      </c>
      <c r="AI5222" s="37">
        <v>38231</v>
      </c>
      <c r="AJ5222" s="57">
        <v>1.99</v>
      </c>
      <c r="AK5222" s="37">
        <v>38231</v>
      </c>
      <c r="AL5222" s="57">
        <v>4.13</v>
      </c>
      <c r="AM5222" s="2">
        <v>37956</v>
      </c>
      <c r="AN5222">
        <v>1.03</v>
      </c>
      <c r="AO5222" s="2">
        <v>37951</v>
      </c>
      <c r="AP5222">
        <v>6915.11</v>
      </c>
    </row>
    <row r="5223" spans="33:42" x14ac:dyDescent="0.2">
      <c r="AG5223" s="2">
        <v>38135</v>
      </c>
      <c r="AH5223">
        <v>106.12</v>
      </c>
      <c r="AI5223" s="37">
        <v>38230</v>
      </c>
      <c r="AJ5223" s="57">
        <v>1.99</v>
      </c>
      <c r="AK5223" s="37">
        <v>38230</v>
      </c>
      <c r="AL5223" s="58">
        <v>4.13</v>
      </c>
      <c r="AM5223" s="2">
        <v>37953</v>
      </c>
      <c r="AN5223">
        <v>1.01</v>
      </c>
      <c r="AO5223" s="2">
        <v>37950</v>
      </c>
      <c r="AP5223">
        <v>6919.17</v>
      </c>
    </row>
    <row r="5224" spans="33:42" x14ac:dyDescent="0.2">
      <c r="AG5224" s="2">
        <v>38134</v>
      </c>
      <c r="AH5224">
        <v>104.78</v>
      </c>
      <c r="AI5224" s="37">
        <v>38229</v>
      </c>
      <c r="AJ5224" s="57">
        <v>2.04</v>
      </c>
      <c r="AK5224" s="37">
        <v>38229</v>
      </c>
      <c r="AL5224" s="57">
        <v>4.1900000000000004</v>
      </c>
      <c r="AM5224" s="2">
        <v>37951</v>
      </c>
      <c r="AN5224">
        <v>1.01</v>
      </c>
      <c r="AO5224" s="2">
        <v>37949</v>
      </c>
      <c r="AP5224">
        <v>6916.26</v>
      </c>
    </row>
    <row r="5225" spans="33:42" x14ac:dyDescent="0.2">
      <c r="AG5225" s="2">
        <v>38133</v>
      </c>
      <c r="AH5225">
        <v>107.18</v>
      </c>
      <c r="AI5225" s="37">
        <v>38226</v>
      </c>
      <c r="AJ5225" s="57">
        <v>2.0299999999999998</v>
      </c>
      <c r="AK5225" s="37">
        <v>38226</v>
      </c>
      <c r="AL5225" s="57">
        <v>4.2300000000000004</v>
      </c>
      <c r="AM5225" s="2">
        <v>37950</v>
      </c>
      <c r="AN5225">
        <v>1.02</v>
      </c>
      <c r="AO5225" s="2">
        <v>37946</v>
      </c>
      <c r="AP5225">
        <v>6913.72</v>
      </c>
    </row>
    <row r="5226" spans="33:42" x14ac:dyDescent="0.2">
      <c r="AG5226" s="2">
        <v>38132</v>
      </c>
      <c r="AH5226">
        <v>103.59</v>
      </c>
      <c r="AI5226" s="37">
        <v>38225</v>
      </c>
      <c r="AJ5226" s="57">
        <v>2.02</v>
      </c>
      <c r="AK5226" s="37">
        <v>38225</v>
      </c>
      <c r="AL5226" s="57">
        <v>4.22</v>
      </c>
      <c r="AM5226" s="2">
        <v>37949</v>
      </c>
      <c r="AN5226">
        <v>0.98</v>
      </c>
      <c r="AO5226" s="2">
        <v>37945</v>
      </c>
      <c r="AP5226">
        <v>6914.58</v>
      </c>
    </row>
    <row r="5227" spans="33:42" x14ac:dyDescent="0.2">
      <c r="AG5227" s="2">
        <v>38131</v>
      </c>
      <c r="AH5227">
        <v>103.1</v>
      </c>
      <c r="AI5227" s="37">
        <v>38224</v>
      </c>
      <c r="AJ5227" s="57">
        <v>2.0299999999999998</v>
      </c>
      <c r="AK5227" s="37">
        <v>38224</v>
      </c>
      <c r="AL5227" s="57">
        <v>4.26</v>
      </c>
      <c r="AM5227" s="2">
        <v>37946</v>
      </c>
      <c r="AN5227">
        <v>0.98</v>
      </c>
      <c r="AO5227" s="2">
        <v>37944</v>
      </c>
      <c r="AP5227">
        <v>6909.33</v>
      </c>
    </row>
    <row r="5228" spans="33:42" x14ac:dyDescent="0.2">
      <c r="AG5228" s="2">
        <v>38128</v>
      </c>
      <c r="AH5228">
        <v>107.77</v>
      </c>
      <c r="AI5228" s="37">
        <v>38223</v>
      </c>
      <c r="AJ5228" s="57">
        <v>2.0299999999999998</v>
      </c>
      <c r="AK5228" s="37">
        <v>38223</v>
      </c>
      <c r="AL5228" s="57">
        <v>4.28</v>
      </c>
      <c r="AM5228" s="2">
        <v>37945</v>
      </c>
      <c r="AN5228">
        <v>1</v>
      </c>
      <c r="AO5228" s="2">
        <v>37943</v>
      </c>
      <c r="AP5228">
        <v>6912.61</v>
      </c>
    </row>
    <row r="5229" spans="33:42" x14ac:dyDescent="0.2">
      <c r="AG5229" s="2">
        <v>38127</v>
      </c>
      <c r="AH5229">
        <v>108.29</v>
      </c>
      <c r="AI5229" s="37">
        <v>38222</v>
      </c>
      <c r="AJ5229" s="57">
        <v>2.0299999999999998</v>
      </c>
      <c r="AK5229" s="37">
        <v>38222</v>
      </c>
      <c r="AL5229" s="57">
        <v>4.28</v>
      </c>
      <c r="AM5229" s="2">
        <v>37944</v>
      </c>
      <c r="AN5229">
        <v>0.98</v>
      </c>
      <c r="AO5229" s="2">
        <v>37942</v>
      </c>
      <c r="AP5229">
        <v>6904.72</v>
      </c>
    </row>
    <row r="5230" spans="33:42" x14ac:dyDescent="0.2">
      <c r="AG5230" s="2">
        <v>38126</v>
      </c>
      <c r="AH5230">
        <v>109.49</v>
      </c>
      <c r="AI5230" s="37">
        <v>38219</v>
      </c>
      <c r="AJ5230" s="57">
        <v>1.98</v>
      </c>
      <c r="AK5230" s="37">
        <v>38219</v>
      </c>
      <c r="AL5230" s="57">
        <v>4.24</v>
      </c>
      <c r="AM5230" s="2">
        <v>37943</v>
      </c>
      <c r="AN5230">
        <v>0.98</v>
      </c>
      <c r="AO5230" s="2">
        <v>37939</v>
      </c>
      <c r="AP5230">
        <v>6870.82</v>
      </c>
    </row>
    <row r="5231" spans="33:42" x14ac:dyDescent="0.2">
      <c r="AG5231" s="2">
        <v>38125</v>
      </c>
      <c r="AH5231">
        <v>109.96</v>
      </c>
      <c r="AI5231" s="37">
        <v>38218</v>
      </c>
      <c r="AJ5231" s="57">
        <v>1.96</v>
      </c>
      <c r="AK5231" s="37">
        <v>38218</v>
      </c>
      <c r="AL5231" s="57">
        <v>4.22</v>
      </c>
      <c r="AM5231" s="2">
        <v>37942</v>
      </c>
      <c r="AN5231">
        <v>1.04</v>
      </c>
      <c r="AO5231" s="2">
        <v>37938</v>
      </c>
      <c r="AP5231">
        <v>6872.82</v>
      </c>
    </row>
    <row r="5232" spans="33:42" x14ac:dyDescent="0.2">
      <c r="AG5232" s="2">
        <v>38124</v>
      </c>
      <c r="AH5232">
        <v>112.43</v>
      </c>
      <c r="AI5232" s="37">
        <v>38217</v>
      </c>
      <c r="AJ5232" s="57">
        <v>1.97</v>
      </c>
      <c r="AK5232" s="37">
        <v>38217</v>
      </c>
      <c r="AL5232" s="57">
        <v>4.2300000000000004</v>
      </c>
      <c r="AM5232" s="2">
        <v>37939</v>
      </c>
      <c r="AN5232">
        <v>0.98</v>
      </c>
      <c r="AO5232" s="2">
        <v>37937</v>
      </c>
      <c r="AP5232">
        <v>6871.67</v>
      </c>
    </row>
    <row r="5233" spans="33:42" x14ac:dyDescent="0.2">
      <c r="AG5233" s="2">
        <v>38121</v>
      </c>
      <c r="AH5233">
        <v>114.53</v>
      </c>
      <c r="AI5233" s="37">
        <v>38216</v>
      </c>
      <c r="AJ5233" s="57">
        <v>1.98</v>
      </c>
      <c r="AK5233" s="37">
        <v>38216</v>
      </c>
      <c r="AL5233" s="57">
        <v>4.21</v>
      </c>
      <c r="AM5233" s="2">
        <v>37938</v>
      </c>
      <c r="AN5233">
        <v>0.99</v>
      </c>
      <c r="AO5233" s="2">
        <v>37935</v>
      </c>
      <c r="AP5233">
        <v>6871.63</v>
      </c>
    </row>
    <row r="5234" spans="33:42" x14ac:dyDescent="0.2">
      <c r="AG5234" s="2">
        <v>38120</v>
      </c>
      <c r="AH5234">
        <v>114.53</v>
      </c>
      <c r="AI5234" s="37">
        <v>38215</v>
      </c>
      <c r="AJ5234" s="57">
        <v>2.0099999999999998</v>
      </c>
      <c r="AK5234" s="37">
        <v>38215</v>
      </c>
      <c r="AL5234" s="57">
        <v>4.26</v>
      </c>
      <c r="AM5234" s="2">
        <v>37937</v>
      </c>
      <c r="AN5234">
        <v>1</v>
      </c>
      <c r="AO5234" s="2">
        <v>37932</v>
      </c>
      <c r="AP5234">
        <v>6868.51</v>
      </c>
    </row>
    <row r="5235" spans="33:42" x14ac:dyDescent="0.2">
      <c r="AG5235" s="2">
        <v>38119</v>
      </c>
      <c r="AH5235">
        <v>108.8</v>
      </c>
      <c r="AI5235" s="37">
        <v>38212</v>
      </c>
      <c r="AJ5235" s="57">
        <v>1.97</v>
      </c>
      <c r="AK5235" s="37">
        <v>38212</v>
      </c>
      <c r="AL5235" s="57">
        <v>4.22</v>
      </c>
      <c r="AM5235" s="2">
        <v>37935</v>
      </c>
      <c r="AN5235">
        <v>0.99</v>
      </c>
      <c r="AO5235" s="2">
        <v>37931</v>
      </c>
      <c r="AP5235">
        <v>6871.43</v>
      </c>
    </row>
    <row r="5236" spans="33:42" x14ac:dyDescent="0.2">
      <c r="AG5236" s="2">
        <v>38118</v>
      </c>
      <c r="AH5236">
        <v>106.33</v>
      </c>
      <c r="AI5236" s="37">
        <v>38211</v>
      </c>
      <c r="AJ5236" s="57">
        <v>1.99</v>
      </c>
      <c r="AK5236" s="37">
        <v>38211</v>
      </c>
      <c r="AL5236" s="58">
        <v>4.2699999999999996</v>
      </c>
      <c r="AM5236" s="2">
        <v>37932</v>
      </c>
      <c r="AN5236">
        <v>0.98</v>
      </c>
      <c r="AO5236" s="2">
        <v>37930</v>
      </c>
      <c r="AP5236">
        <v>6863.99</v>
      </c>
    </row>
    <row r="5237" spans="33:42" x14ac:dyDescent="0.2">
      <c r="AG5237" s="2">
        <v>38117</v>
      </c>
      <c r="AH5237">
        <v>109.75</v>
      </c>
      <c r="AI5237" s="37">
        <v>38210</v>
      </c>
      <c r="AJ5237" s="57">
        <v>2</v>
      </c>
      <c r="AK5237" s="37">
        <v>38210</v>
      </c>
      <c r="AL5237" s="57">
        <v>4.3</v>
      </c>
      <c r="AM5237" s="2">
        <v>37931</v>
      </c>
      <c r="AN5237">
        <v>1</v>
      </c>
      <c r="AO5237" s="2">
        <v>37929</v>
      </c>
      <c r="AP5237">
        <v>6862.83</v>
      </c>
    </row>
    <row r="5238" spans="33:42" x14ac:dyDescent="0.2">
      <c r="AG5238" s="2">
        <v>38114</v>
      </c>
      <c r="AH5238">
        <v>122.89</v>
      </c>
      <c r="AI5238" s="37">
        <v>38209</v>
      </c>
      <c r="AJ5238" s="57">
        <v>2.0099999999999998</v>
      </c>
      <c r="AK5238" s="37">
        <v>38209</v>
      </c>
      <c r="AL5238" s="57">
        <v>4.32</v>
      </c>
      <c r="AM5238" s="2">
        <v>37930</v>
      </c>
      <c r="AN5238">
        <v>0.98</v>
      </c>
      <c r="AO5238" s="2">
        <v>37928</v>
      </c>
      <c r="AP5238">
        <v>6855.21</v>
      </c>
    </row>
    <row r="5239" spans="33:42" x14ac:dyDescent="0.2">
      <c r="AG5239" s="2">
        <v>38113</v>
      </c>
      <c r="AH5239">
        <v>137.81</v>
      </c>
      <c r="AI5239" s="37">
        <v>38208</v>
      </c>
      <c r="AJ5239" s="57">
        <v>1.97</v>
      </c>
      <c r="AK5239" s="37">
        <v>38208</v>
      </c>
      <c r="AL5239" s="57">
        <v>4.28</v>
      </c>
      <c r="AM5239" s="2">
        <v>37929</v>
      </c>
      <c r="AN5239">
        <v>0.98</v>
      </c>
      <c r="AO5239" s="2">
        <v>37925</v>
      </c>
      <c r="AP5239">
        <v>6872.68</v>
      </c>
    </row>
    <row r="5240" spans="33:42" x14ac:dyDescent="0.2">
      <c r="AG5240" s="2">
        <v>38112</v>
      </c>
      <c r="AH5240">
        <v>132.99</v>
      </c>
      <c r="AI5240" s="37">
        <v>38205</v>
      </c>
      <c r="AJ5240" s="57">
        <v>1.91</v>
      </c>
      <c r="AK5240" s="37">
        <v>38205</v>
      </c>
      <c r="AL5240" s="57">
        <v>4.24</v>
      </c>
      <c r="AM5240" s="2">
        <v>37928</v>
      </c>
      <c r="AN5240">
        <v>1.02</v>
      </c>
      <c r="AO5240" s="2">
        <v>37924</v>
      </c>
      <c r="AP5240">
        <v>6860.38</v>
      </c>
    </row>
    <row r="5241" spans="33:42" x14ac:dyDescent="0.2">
      <c r="AG5241" s="2">
        <v>38111</v>
      </c>
      <c r="AH5241">
        <v>119.98</v>
      </c>
      <c r="AI5241" s="37">
        <v>38204</v>
      </c>
      <c r="AJ5241" s="57">
        <v>2.09</v>
      </c>
      <c r="AK5241" s="37">
        <v>38204</v>
      </c>
      <c r="AL5241" s="57">
        <v>4.43</v>
      </c>
      <c r="AM5241" s="2">
        <v>37925</v>
      </c>
      <c r="AN5241">
        <v>1.03</v>
      </c>
      <c r="AO5241" s="2">
        <v>37923</v>
      </c>
      <c r="AP5241">
        <v>6849.72</v>
      </c>
    </row>
    <row r="5242" spans="33:42" x14ac:dyDescent="0.2">
      <c r="AG5242" s="2">
        <v>38110</v>
      </c>
      <c r="AH5242">
        <v>123.06</v>
      </c>
      <c r="AI5242" s="37">
        <v>38203</v>
      </c>
      <c r="AJ5242" s="57">
        <v>2.11</v>
      </c>
      <c r="AK5242" s="37">
        <v>38203</v>
      </c>
      <c r="AL5242" s="57">
        <v>4.45</v>
      </c>
      <c r="AM5242" s="2">
        <v>37924</v>
      </c>
      <c r="AN5242">
        <v>1.02</v>
      </c>
      <c r="AO5242" s="2">
        <v>37922</v>
      </c>
      <c r="AP5242">
        <v>6850.04</v>
      </c>
    </row>
    <row r="5243" spans="33:42" x14ac:dyDescent="0.2">
      <c r="AG5243" s="2">
        <v>38107</v>
      </c>
      <c r="AH5243">
        <v>122.93</v>
      </c>
      <c r="AI5243" s="37">
        <v>38202</v>
      </c>
      <c r="AJ5243" s="57">
        <v>2.11</v>
      </c>
      <c r="AK5243" s="37">
        <v>38202</v>
      </c>
      <c r="AL5243" s="57">
        <v>4.45</v>
      </c>
      <c r="AM5243" s="2">
        <v>37923</v>
      </c>
      <c r="AN5243">
        <v>0.97</v>
      </c>
      <c r="AO5243" s="2">
        <v>37921</v>
      </c>
      <c r="AP5243">
        <v>6847.91</v>
      </c>
    </row>
    <row r="5244" spans="33:42" x14ac:dyDescent="0.2">
      <c r="AG5244" s="2">
        <v>38106</v>
      </c>
      <c r="AH5244">
        <v>121.55</v>
      </c>
      <c r="AI5244" s="37">
        <v>38201</v>
      </c>
      <c r="AJ5244" s="57">
        <v>2.12</v>
      </c>
      <c r="AK5244" s="37">
        <v>38201</v>
      </c>
      <c r="AL5244" s="57">
        <v>4.4800000000000004</v>
      </c>
      <c r="AM5244" s="2">
        <v>37922</v>
      </c>
      <c r="AN5244">
        <v>0.98</v>
      </c>
      <c r="AO5244" s="2">
        <v>37918</v>
      </c>
      <c r="AP5244">
        <v>6847.44</v>
      </c>
    </row>
    <row r="5245" spans="33:42" x14ac:dyDescent="0.2">
      <c r="AG5245" s="2">
        <v>38105</v>
      </c>
      <c r="AH5245">
        <v>120.24</v>
      </c>
      <c r="AI5245" s="37">
        <v>38198</v>
      </c>
      <c r="AJ5245" s="57">
        <v>2.13</v>
      </c>
      <c r="AK5245" s="37">
        <v>38198</v>
      </c>
      <c r="AL5245" s="57">
        <v>4.5</v>
      </c>
      <c r="AM5245" s="2">
        <v>37921</v>
      </c>
      <c r="AN5245">
        <v>1.03</v>
      </c>
      <c r="AO5245" s="2">
        <v>37917</v>
      </c>
      <c r="AP5245">
        <v>6846.42</v>
      </c>
    </row>
    <row r="5246" spans="33:42" x14ac:dyDescent="0.2">
      <c r="AG5246" s="2">
        <v>38104</v>
      </c>
      <c r="AH5246">
        <v>119.97</v>
      </c>
      <c r="AI5246" s="37">
        <v>38197</v>
      </c>
      <c r="AJ5246" s="57">
        <v>2.15</v>
      </c>
      <c r="AK5246" s="37">
        <v>38197</v>
      </c>
      <c r="AL5246" s="57">
        <v>4.5999999999999996</v>
      </c>
      <c r="AM5246" s="2">
        <v>37918</v>
      </c>
      <c r="AN5246">
        <v>1.01</v>
      </c>
      <c r="AO5246" s="2">
        <v>37916</v>
      </c>
      <c r="AP5246">
        <v>6834.79</v>
      </c>
    </row>
    <row r="5247" spans="33:42" x14ac:dyDescent="0.2">
      <c r="AG5247" s="2">
        <v>38103</v>
      </c>
      <c r="AH5247">
        <v>114.21</v>
      </c>
      <c r="AI5247" s="37">
        <v>38196</v>
      </c>
      <c r="AJ5247" s="57">
        <v>2.17</v>
      </c>
      <c r="AK5247" s="37">
        <v>38196</v>
      </c>
      <c r="AL5247" s="57">
        <v>4.6100000000000003</v>
      </c>
      <c r="AM5247" s="2">
        <v>37917</v>
      </c>
      <c r="AN5247">
        <v>1.02</v>
      </c>
      <c r="AO5247" s="2">
        <v>37915</v>
      </c>
      <c r="AP5247">
        <v>6837.58</v>
      </c>
    </row>
    <row r="5248" spans="33:42" x14ac:dyDescent="0.2">
      <c r="AG5248" s="2">
        <v>38100</v>
      </c>
      <c r="AH5248">
        <v>114.68</v>
      </c>
      <c r="AI5248" s="37">
        <v>38195</v>
      </c>
      <c r="AJ5248" s="57">
        <v>2.19</v>
      </c>
      <c r="AK5248" s="37">
        <v>38195</v>
      </c>
      <c r="AL5248" s="57">
        <v>4.62</v>
      </c>
      <c r="AM5248" s="2">
        <v>37916</v>
      </c>
      <c r="AN5248">
        <v>0.99</v>
      </c>
      <c r="AO5248" s="2">
        <v>37914</v>
      </c>
      <c r="AP5248">
        <v>6834.25</v>
      </c>
    </row>
    <row r="5249" spans="33:42" x14ac:dyDescent="0.2">
      <c r="AG5249" s="2">
        <v>38099</v>
      </c>
      <c r="AH5249">
        <v>113.14</v>
      </c>
      <c r="AI5249" s="37">
        <v>38194</v>
      </c>
      <c r="AJ5249" s="57">
        <v>2.1800000000000002</v>
      </c>
      <c r="AK5249" s="37">
        <v>38194</v>
      </c>
      <c r="AL5249" s="57">
        <v>4.49</v>
      </c>
      <c r="AM5249" s="2">
        <v>37915</v>
      </c>
      <c r="AN5249">
        <v>0.99</v>
      </c>
      <c r="AO5249" s="2">
        <v>37911</v>
      </c>
      <c r="AP5249">
        <v>6834.02</v>
      </c>
    </row>
    <row r="5250" spans="33:42" x14ac:dyDescent="0.2">
      <c r="AG5250" s="2">
        <v>38098</v>
      </c>
      <c r="AH5250">
        <v>117.79</v>
      </c>
      <c r="AI5250" s="37">
        <v>38191</v>
      </c>
      <c r="AJ5250" s="57">
        <v>2.12</v>
      </c>
      <c r="AK5250" s="37">
        <v>38191</v>
      </c>
      <c r="AL5250" s="57">
        <v>4.45</v>
      </c>
      <c r="AM5250" s="2">
        <v>37914</v>
      </c>
      <c r="AN5250">
        <v>1.02</v>
      </c>
      <c r="AO5250" s="2">
        <v>37910</v>
      </c>
      <c r="AP5250">
        <v>6830.71</v>
      </c>
    </row>
    <row r="5251" spans="33:42" x14ac:dyDescent="0.2">
      <c r="AG5251" s="2">
        <v>38097</v>
      </c>
      <c r="AH5251">
        <v>118.35</v>
      </c>
      <c r="AI5251" s="37">
        <v>38190</v>
      </c>
      <c r="AJ5251" s="57">
        <v>2.12</v>
      </c>
      <c r="AK5251" s="37">
        <v>38190</v>
      </c>
      <c r="AL5251" s="57">
        <v>4.4800000000000004</v>
      </c>
      <c r="AM5251" s="2">
        <v>37911</v>
      </c>
      <c r="AN5251">
        <v>0.98</v>
      </c>
      <c r="AO5251" s="2">
        <v>37909</v>
      </c>
      <c r="AP5251">
        <v>6819.99</v>
      </c>
    </row>
    <row r="5252" spans="33:42" x14ac:dyDescent="0.2">
      <c r="AG5252" s="2">
        <v>38096</v>
      </c>
      <c r="AH5252">
        <v>115.09</v>
      </c>
      <c r="AI5252" s="37">
        <v>38189</v>
      </c>
      <c r="AJ5252" s="57">
        <v>2.14</v>
      </c>
      <c r="AK5252" s="37">
        <v>38189</v>
      </c>
      <c r="AL5252" s="57">
        <v>4.5</v>
      </c>
      <c r="AM5252" s="2">
        <v>37910</v>
      </c>
      <c r="AN5252">
        <v>1.04</v>
      </c>
      <c r="AO5252" s="2">
        <v>37908</v>
      </c>
      <c r="AP5252">
        <v>6816.23</v>
      </c>
    </row>
    <row r="5253" spans="33:42" x14ac:dyDescent="0.2">
      <c r="AG5253" s="2">
        <v>38093</v>
      </c>
      <c r="AH5253">
        <v>117.46</v>
      </c>
      <c r="AI5253" s="37">
        <v>38188</v>
      </c>
      <c r="AJ5253" s="57">
        <v>2.13</v>
      </c>
      <c r="AK5253" s="37">
        <v>38188</v>
      </c>
      <c r="AL5253" s="57">
        <v>4.47</v>
      </c>
      <c r="AM5253" s="2">
        <v>37909</v>
      </c>
      <c r="AN5253">
        <v>1.0900000000000001</v>
      </c>
      <c r="AO5253" s="2">
        <v>37904</v>
      </c>
      <c r="AP5253">
        <v>6816</v>
      </c>
    </row>
    <row r="5254" spans="33:42" x14ac:dyDescent="0.2">
      <c r="AG5254" s="2">
        <v>38092</v>
      </c>
      <c r="AH5254">
        <v>117.57</v>
      </c>
      <c r="AI5254" s="37">
        <v>38187</v>
      </c>
      <c r="AJ5254" s="57">
        <v>2.1</v>
      </c>
      <c r="AK5254" s="37">
        <v>38187</v>
      </c>
      <c r="AL5254" s="57">
        <v>4.38</v>
      </c>
      <c r="AM5254" s="2">
        <v>37908</v>
      </c>
      <c r="AN5254">
        <v>1.08</v>
      </c>
      <c r="AO5254" s="2">
        <v>37903</v>
      </c>
      <c r="AP5254">
        <v>6818.34</v>
      </c>
    </row>
    <row r="5255" spans="33:42" x14ac:dyDescent="0.2">
      <c r="AG5255" s="2">
        <v>38091</v>
      </c>
      <c r="AH5255">
        <v>115.3</v>
      </c>
      <c r="AI5255" s="37">
        <v>38184</v>
      </c>
      <c r="AJ5255" s="57">
        <v>2.08</v>
      </c>
      <c r="AK5255" s="37">
        <v>38184</v>
      </c>
      <c r="AL5255" s="57">
        <v>4.38</v>
      </c>
      <c r="AM5255" s="2">
        <v>37904</v>
      </c>
      <c r="AN5255">
        <v>1</v>
      </c>
      <c r="AO5255" s="2">
        <v>37902</v>
      </c>
      <c r="AP5255">
        <v>6815.76</v>
      </c>
    </row>
    <row r="5256" spans="33:42" x14ac:dyDescent="0.2">
      <c r="AG5256" s="2">
        <v>38090</v>
      </c>
      <c r="AH5256">
        <v>113.12</v>
      </c>
      <c r="AI5256" s="37">
        <v>38183</v>
      </c>
      <c r="AJ5256" s="57">
        <v>2.11</v>
      </c>
      <c r="AK5256" s="37">
        <v>38183</v>
      </c>
      <c r="AL5256" s="58">
        <v>4.5</v>
      </c>
      <c r="AM5256" s="2">
        <v>37903</v>
      </c>
      <c r="AN5256">
        <v>1.02</v>
      </c>
      <c r="AO5256" s="2">
        <v>37901</v>
      </c>
      <c r="AP5256">
        <v>6817.26</v>
      </c>
    </row>
    <row r="5257" spans="33:42" x14ac:dyDescent="0.2">
      <c r="AG5257" s="2">
        <v>38089</v>
      </c>
      <c r="AH5257">
        <v>112.14</v>
      </c>
      <c r="AI5257" s="37">
        <v>38182</v>
      </c>
      <c r="AJ5257" s="57">
        <v>2.08</v>
      </c>
      <c r="AK5257" s="37">
        <v>38182</v>
      </c>
      <c r="AL5257" s="57">
        <v>4.5</v>
      </c>
      <c r="AM5257" s="2">
        <v>37902</v>
      </c>
      <c r="AN5257">
        <v>0.99</v>
      </c>
      <c r="AO5257" s="2">
        <v>37900</v>
      </c>
      <c r="AP5257">
        <v>6814.44</v>
      </c>
    </row>
    <row r="5258" spans="33:42" x14ac:dyDescent="0.2">
      <c r="AG5258" s="2">
        <v>38086</v>
      </c>
      <c r="AH5258">
        <v>115.5</v>
      </c>
      <c r="AI5258" s="37">
        <v>38181</v>
      </c>
      <c r="AJ5258" s="57">
        <v>2.0499999999999998</v>
      </c>
      <c r="AK5258" s="37">
        <v>38181</v>
      </c>
      <c r="AL5258" s="57">
        <v>4.5</v>
      </c>
      <c r="AM5258" s="2">
        <v>37901</v>
      </c>
      <c r="AN5258">
        <v>0.98</v>
      </c>
      <c r="AO5258" s="2">
        <v>37897</v>
      </c>
      <c r="AP5258">
        <v>6812.57</v>
      </c>
    </row>
    <row r="5259" spans="33:42" x14ac:dyDescent="0.2">
      <c r="AG5259" s="2">
        <v>38085</v>
      </c>
      <c r="AH5259">
        <v>115.5</v>
      </c>
      <c r="AI5259" s="37">
        <v>38180</v>
      </c>
      <c r="AJ5259" s="57">
        <v>2.02</v>
      </c>
      <c r="AK5259" s="37">
        <v>38180</v>
      </c>
      <c r="AL5259" s="57">
        <v>4.46</v>
      </c>
      <c r="AM5259" s="2">
        <v>37900</v>
      </c>
      <c r="AN5259">
        <v>0.99</v>
      </c>
      <c r="AO5259" s="2">
        <v>37896</v>
      </c>
      <c r="AP5259">
        <v>6805.6</v>
      </c>
    </row>
    <row r="5260" spans="33:42" x14ac:dyDescent="0.2">
      <c r="AG5260" s="2">
        <v>38084</v>
      </c>
      <c r="AH5260">
        <v>117.34</v>
      </c>
      <c r="AI5260" s="37">
        <v>38177</v>
      </c>
      <c r="AJ5260" s="57">
        <v>2</v>
      </c>
      <c r="AK5260" s="37">
        <v>38177</v>
      </c>
      <c r="AL5260" s="57">
        <v>4.49</v>
      </c>
      <c r="AM5260" s="2">
        <v>37897</v>
      </c>
      <c r="AN5260">
        <v>0.99</v>
      </c>
      <c r="AO5260" s="2">
        <v>37895</v>
      </c>
      <c r="AP5260">
        <v>6804.5</v>
      </c>
    </row>
    <row r="5261" spans="33:42" x14ac:dyDescent="0.2">
      <c r="AG5261" s="2">
        <v>38083</v>
      </c>
      <c r="AH5261">
        <v>103.08</v>
      </c>
      <c r="AI5261" s="37">
        <v>38176</v>
      </c>
      <c r="AJ5261" s="57">
        <v>1.99</v>
      </c>
      <c r="AK5261" s="37">
        <v>38176</v>
      </c>
      <c r="AL5261" s="57">
        <v>4.49</v>
      </c>
      <c r="AM5261" s="2">
        <v>37896</v>
      </c>
      <c r="AN5261">
        <v>1.02</v>
      </c>
      <c r="AO5261" s="2">
        <v>37894</v>
      </c>
      <c r="AP5261">
        <v>6783.23</v>
      </c>
    </row>
    <row r="5262" spans="33:42" x14ac:dyDescent="0.2">
      <c r="AG5262" s="2">
        <v>38082</v>
      </c>
      <c r="AH5262">
        <v>115.96</v>
      </c>
      <c r="AI5262" s="37">
        <v>38175</v>
      </c>
      <c r="AJ5262" s="57">
        <v>2</v>
      </c>
      <c r="AK5262" s="37">
        <v>38175</v>
      </c>
      <c r="AL5262" s="57">
        <v>4.5</v>
      </c>
      <c r="AM5262" s="2">
        <v>37895</v>
      </c>
      <c r="AN5262">
        <v>1.1100000000000001</v>
      </c>
      <c r="AO5262" s="2">
        <v>37893</v>
      </c>
      <c r="AP5262">
        <v>6782.57</v>
      </c>
    </row>
    <row r="5263" spans="33:42" x14ac:dyDescent="0.2">
      <c r="AG5263" s="2">
        <v>38079</v>
      </c>
      <c r="AH5263">
        <v>112.16</v>
      </c>
      <c r="AI5263" s="37">
        <v>38174</v>
      </c>
      <c r="AJ5263" s="57">
        <v>2.15</v>
      </c>
      <c r="AK5263" s="37">
        <v>38174</v>
      </c>
      <c r="AL5263" s="57">
        <v>4.49</v>
      </c>
      <c r="AM5263" s="2">
        <v>37894</v>
      </c>
      <c r="AN5263">
        <v>1.17</v>
      </c>
      <c r="AO5263" s="2">
        <v>37890</v>
      </c>
      <c r="AP5263">
        <v>6782.61</v>
      </c>
    </row>
    <row r="5264" spans="33:42" x14ac:dyDescent="0.2">
      <c r="AG5264" s="2">
        <v>38078</v>
      </c>
      <c r="AH5264">
        <v>112.4</v>
      </c>
      <c r="AI5264" s="37">
        <v>38173</v>
      </c>
      <c r="AJ5264" s="58" t="e">
        <f>NA()</f>
        <v>#N/A</v>
      </c>
      <c r="AK5264" s="37">
        <v>38173</v>
      </c>
      <c r="AL5264" s="57" t="e">
        <v>#N/A</v>
      </c>
      <c r="AM5264" s="2">
        <v>37893</v>
      </c>
      <c r="AN5264">
        <v>1.04</v>
      </c>
      <c r="AO5264" s="2">
        <v>37889</v>
      </c>
      <c r="AP5264">
        <v>6784.94</v>
      </c>
    </row>
    <row r="5265" spans="33:42" x14ac:dyDescent="0.2">
      <c r="AG5265" s="2">
        <v>38077</v>
      </c>
      <c r="AH5265">
        <v>105.92</v>
      </c>
      <c r="AI5265" s="37">
        <v>38170</v>
      </c>
      <c r="AJ5265" s="57">
        <v>2.02</v>
      </c>
      <c r="AK5265" s="37">
        <v>38170</v>
      </c>
      <c r="AL5265" s="57">
        <v>4.4800000000000004</v>
      </c>
      <c r="AM5265" s="2">
        <v>37890</v>
      </c>
      <c r="AN5265">
        <v>1.03</v>
      </c>
      <c r="AO5265" s="2">
        <v>37888</v>
      </c>
      <c r="AP5265">
        <v>6802.89</v>
      </c>
    </row>
    <row r="5266" spans="33:42" x14ac:dyDescent="0.2">
      <c r="AG5266" s="2">
        <v>38076</v>
      </c>
      <c r="AH5266">
        <v>102</v>
      </c>
      <c r="AI5266" s="37">
        <v>38169</v>
      </c>
      <c r="AJ5266" s="57">
        <v>2.0699999999999998</v>
      </c>
      <c r="AK5266" s="37">
        <v>38169</v>
      </c>
      <c r="AL5266" s="57">
        <v>4.57</v>
      </c>
      <c r="AM5266" s="2">
        <v>37889</v>
      </c>
      <c r="AN5266">
        <v>1.08</v>
      </c>
      <c r="AO5266" s="2">
        <v>37887</v>
      </c>
      <c r="AP5266">
        <v>6803.79</v>
      </c>
    </row>
    <row r="5267" spans="33:42" x14ac:dyDescent="0.2">
      <c r="AG5267" s="2">
        <v>38075</v>
      </c>
      <c r="AH5267">
        <v>101.74</v>
      </c>
      <c r="AI5267" s="37">
        <v>38168</v>
      </c>
      <c r="AJ5267" s="57">
        <v>2.09</v>
      </c>
      <c r="AK5267" s="37">
        <v>38168</v>
      </c>
      <c r="AL5267" s="57">
        <v>4.62</v>
      </c>
      <c r="AM5267" s="2">
        <v>37888</v>
      </c>
      <c r="AN5267">
        <v>1.03</v>
      </c>
      <c r="AO5267" s="2">
        <v>37886</v>
      </c>
      <c r="AP5267">
        <v>6799.68</v>
      </c>
    </row>
    <row r="5268" spans="33:42" x14ac:dyDescent="0.2">
      <c r="AG5268" s="2">
        <v>38072</v>
      </c>
      <c r="AH5268">
        <v>105.3</v>
      </c>
      <c r="AI5268" s="37">
        <v>38167</v>
      </c>
      <c r="AJ5268" s="57">
        <v>2.2000000000000002</v>
      </c>
      <c r="AK5268" s="37">
        <v>38167</v>
      </c>
      <c r="AL5268" s="57">
        <v>4.7</v>
      </c>
      <c r="AM5268" s="2">
        <v>37887</v>
      </c>
      <c r="AN5268">
        <v>1.01</v>
      </c>
      <c r="AO5268" s="2">
        <v>37883</v>
      </c>
      <c r="AP5268">
        <v>6795.42</v>
      </c>
    </row>
    <row r="5269" spans="33:42" x14ac:dyDescent="0.2">
      <c r="AG5269" s="2">
        <v>38071</v>
      </c>
      <c r="AH5269">
        <v>97.4</v>
      </c>
      <c r="AI5269" s="37">
        <v>38166</v>
      </c>
      <c r="AJ5269" s="57">
        <v>2.2999999999999998</v>
      </c>
      <c r="AK5269" s="37">
        <v>38166</v>
      </c>
      <c r="AL5269" s="57">
        <v>4.76</v>
      </c>
      <c r="AM5269" s="2">
        <v>37886</v>
      </c>
      <c r="AN5269">
        <v>1.02</v>
      </c>
      <c r="AO5269" s="2">
        <v>37882</v>
      </c>
      <c r="AP5269">
        <v>6791.97</v>
      </c>
    </row>
    <row r="5270" spans="33:42" x14ac:dyDescent="0.2">
      <c r="AG5270" s="2">
        <v>38070</v>
      </c>
      <c r="AH5270">
        <v>96.7</v>
      </c>
      <c r="AI5270" s="37">
        <v>38163</v>
      </c>
      <c r="AJ5270" s="57">
        <v>2.14</v>
      </c>
      <c r="AK5270" s="37">
        <v>38163</v>
      </c>
      <c r="AL5270" s="57">
        <v>4.66</v>
      </c>
      <c r="AM5270" s="2">
        <v>37883</v>
      </c>
      <c r="AN5270">
        <v>0.99</v>
      </c>
      <c r="AO5270" s="2">
        <v>37881</v>
      </c>
      <c r="AP5270">
        <v>6813.53</v>
      </c>
    </row>
    <row r="5271" spans="33:42" x14ac:dyDescent="0.2">
      <c r="AG5271" s="2">
        <v>38069</v>
      </c>
      <c r="AH5271">
        <v>96.7</v>
      </c>
      <c r="AI5271" s="37">
        <v>38162</v>
      </c>
      <c r="AJ5271" s="57">
        <v>2.11</v>
      </c>
      <c r="AK5271" s="37">
        <v>38162</v>
      </c>
      <c r="AL5271" s="57">
        <v>4.66</v>
      </c>
      <c r="AM5271" s="2">
        <v>37882</v>
      </c>
      <c r="AN5271">
        <v>1</v>
      </c>
      <c r="AO5271" s="2">
        <v>37880</v>
      </c>
      <c r="AP5271">
        <v>6813.24</v>
      </c>
    </row>
    <row r="5272" spans="33:42" x14ac:dyDescent="0.2">
      <c r="AG5272" s="2">
        <v>38068</v>
      </c>
      <c r="AH5272">
        <v>97.6</v>
      </c>
      <c r="AI5272" s="37">
        <v>38161</v>
      </c>
      <c r="AJ5272" s="57">
        <v>2.15</v>
      </c>
      <c r="AK5272" s="37">
        <v>38161</v>
      </c>
      <c r="AL5272" s="57">
        <v>4.71</v>
      </c>
      <c r="AM5272" s="2">
        <v>37881</v>
      </c>
      <c r="AN5272">
        <v>0.97</v>
      </c>
      <c r="AO5272" s="2">
        <v>37879</v>
      </c>
      <c r="AP5272">
        <v>6808.32</v>
      </c>
    </row>
    <row r="5273" spans="33:42" x14ac:dyDescent="0.2">
      <c r="AG5273" s="2">
        <v>38065</v>
      </c>
      <c r="AH5273">
        <v>97.6</v>
      </c>
      <c r="AI5273" s="37">
        <v>38160</v>
      </c>
      <c r="AJ5273" s="57">
        <v>2.21</v>
      </c>
      <c r="AK5273" s="37">
        <v>38160</v>
      </c>
      <c r="AL5273" s="57">
        <v>4.72</v>
      </c>
      <c r="AM5273" s="2">
        <v>37880</v>
      </c>
      <c r="AN5273">
        <v>0.97</v>
      </c>
      <c r="AO5273" s="2">
        <v>37876</v>
      </c>
      <c r="AP5273">
        <v>6810.08</v>
      </c>
    </row>
    <row r="5274" spans="33:42" x14ac:dyDescent="0.2">
      <c r="AG5274" s="2">
        <v>38064</v>
      </c>
      <c r="AH5274">
        <v>97.6</v>
      </c>
      <c r="AI5274" s="37">
        <v>38159</v>
      </c>
      <c r="AJ5274" s="57">
        <v>2.17</v>
      </c>
      <c r="AK5274" s="37">
        <v>38159</v>
      </c>
      <c r="AL5274" s="57">
        <v>4.7</v>
      </c>
      <c r="AM5274" s="2">
        <v>37879</v>
      </c>
      <c r="AN5274">
        <v>1.1100000000000001</v>
      </c>
      <c r="AO5274" s="2">
        <v>37875</v>
      </c>
      <c r="AP5274">
        <v>6810.43</v>
      </c>
    </row>
    <row r="5275" spans="33:42" x14ac:dyDescent="0.2">
      <c r="AG5275" s="2">
        <v>38063</v>
      </c>
      <c r="AH5275">
        <v>96.32</v>
      </c>
      <c r="AI5275" s="37">
        <v>38156</v>
      </c>
      <c r="AJ5275" s="57">
        <v>2.2400000000000002</v>
      </c>
      <c r="AK5275" s="37">
        <v>38156</v>
      </c>
      <c r="AL5275" s="57">
        <v>4.72</v>
      </c>
      <c r="AM5275" s="2">
        <v>37876</v>
      </c>
      <c r="AN5275">
        <v>1.02</v>
      </c>
      <c r="AO5275" s="2">
        <v>37874</v>
      </c>
      <c r="AP5275">
        <v>6807.77</v>
      </c>
    </row>
    <row r="5276" spans="33:42" x14ac:dyDescent="0.2">
      <c r="AG5276" s="2">
        <v>38062</v>
      </c>
      <c r="AH5276">
        <v>95.02</v>
      </c>
      <c r="AI5276" s="37">
        <v>38155</v>
      </c>
      <c r="AJ5276" s="57">
        <v>2.21</v>
      </c>
      <c r="AK5276" s="37">
        <v>38155</v>
      </c>
      <c r="AL5276" s="57">
        <v>4.71</v>
      </c>
      <c r="AM5276" s="2">
        <v>37875</v>
      </c>
      <c r="AN5276">
        <v>1</v>
      </c>
      <c r="AO5276" s="2">
        <v>37873</v>
      </c>
      <c r="AP5276">
        <v>6810.8</v>
      </c>
    </row>
    <row r="5277" spans="33:42" x14ac:dyDescent="0.2">
      <c r="AG5277" s="2">
        <v>38061</v>
      </c>
      <c r="AH5277">
        <v>96.41</v>
      </c>
      <c r="AI5277" s="37">
        <v>38154</v>
      </c>
      <c r="AJ5277" s="57">
        <v>2.2400000000000002</v>
      </c>
      <c r="AK5277" s="37">
        <v>38154</v>
      </c>
      <c r="AL5277" s="57">
        <v>4.74</v>
      </c>
      <c r="AM5277" s="2">
        <v>37874</v>
      </c>
      <c r="AN5277">
        <v>0.95</v>
      </c>
      <c r="AO5277" s="2">
        <v>37872</v>
      </c>
      <c r="AP5277">
        <v>6808.95</v>
      </c>
    </row>
    <row r="5278" spans="33:42" x14ac:dyDescent="0.2">
      <c r="AG5278" s="2">
        <v>38058</v>
      </c>
      <c r="AH5278">
        <v>97.75</v>
      </c>
      <c r="AI5278" s="37">
        <v>38153</v>
      </c>
      <c r="AJ5278" s="57">
        <v>2.16</v>
      </c>
      <c r="AK5278" s="37">
        <v>38153</v>
      </c>
      <c r="AL5278" s="57">
        <v>4.6900000000000004</v>
      </c>
      <c r="AM5278" s="2">
        <v>37873</v>
      </c>
      <c r="AN5278">
        <v>0.95</v>
      </c>
      <c r="AO5278" s="2">
        <v>37869</v>
      </c>
      <c r="AP5278">
        <v>6812.85</v>
      </c>
    </row>
    <row r="5279" spans="33:42" x14ac:dyDescent="0.2">
      <c r="AG5279" s="2">
        <v>38057</v>
      </c>
      <c r="AH5279">
        <v>99.85</v>
      </c>
      <c r="AI5279" s="37">
        <v>38152</v>
      </c>
      <c r="AJ5279" s="57">
        <v>2.25</v>
      </c>
      <c r="AK5279" s="37">
        <v>38152</v>
      </c>
      <c r="AL5279" s="57">
        <v>4.8899999999999997</v>
      </c>
      <c r="AM5279" s="2">
        <v>37872</v>
      </c>
      <c r="AN5279">
        <v>0.99</v>
      </c>
      <c r="AO5279" s="2">
        <v>37868</v>
      </c>
      <c r="AP5279">
        <v>6811.3</v>
      </c>
    </row>
    <row r="5280" spans="33:42" x14ac:dyDescent="0.2">
      <c r="AG5280" s="2">
        <v>38056</v>
      </c>
      <c r="AH5280">
        <v>95.49</v>
      </c>
      <c r="AI5280" s="37">
        <v>38149</v>
      </c>
      <c r="AJ5280" s="58" t="e">
        <f>NA()</f>
        <v>#N/A</v>
      </c>
      <c r="AK5280" s="37">
        <v>38149</v>
      </c>
      <c r="AL5280" s="57" t="e">
        <v>#N/A</v>
      </c>
      <c r="AM5280" s="2">
        <v>37869</v>
      </c>
      <c r="AN5280">
        <v>0.96</v>
      </c>
      <c r="AO5280" s="2">
        <v>37867</v>
      </c>
      <c r="AP5280">
        <v>6801.41</v>
      </c>
    </row>
    <row r="5281" spans="33:42" x14ac:dyDescent="0.2">
      <c r="AG5281" s="2">
        <v>38055</v>
      </c>
      <c r="AH5281">
        <v>93.3</v>
      </c>
      <c r="AI5281" s="37">
        <v>38148</v>
      </c>
      <c r="AJ5281" s="57">
        <v>2.14</v>
      </c>
      <c r="AK5281" s="37">
        <v>38148</v>
      </c>
      <c r="AL5281" s="57">
        <v>4.8099999999999996</v>
      </c>
      <c r="AM5281" s="2">
        <v>37868</v>
      </c>
      <c r="AN5281">
        <v>0.98</v>
      </c>
      <c r="AO5281" s="2">
        <v>37866</v>
      </c>
      <c r="AP5281">
        <v>6792.56</v>
      </c>
    </row>
    <row r="5282" spans="33:42" x14ac:dyDescent="0.2">
      <c r="AG5282" s="2">
        <v>38054</v>
      </c>
      <c r="AH5282">
        <v>91.58</v>
      </c>
      <c r="AI5282" s="37">
        <v>38147</v>
      </c>
      <c r="AJ5282" s="57">
        <v>2.14</v>
      </c>
      <c r="AK5282" s="37">
        <v>38147</v>
      </c>
      <c r="AL5282" s="57">
        <v>4.82</v>
      </c>
      <c r="AM5282" s="2">
        <v>37867</v>
      </c>
      <c r="AN5282">
        <v>0.96</v>
      </c>
      <c r="AO5282" s="2">
        <v>37862</v>
      </c>
      <c r="AP5282">
        <v>6790.04</v>
      </c>
    </row>
    <row r="5283" spans="33:42" x14ac:dyDescent="0.2">
      <c r="AG5283" s="2">
        <v>38051</v>
      </c>
      <c r="AH5283">
        <v>92.3</v>
      </c>
      <c r="AI5283" s="37">
        <v>38146</v>
      </c>
      <c r="AJ5283" s="57">
        <v>2.02</v>
      </c>
      <c r="AK5283" s="37">
        <v>38146</v>
      </c>
      <c r="AL5283" s="57">
        <v>4.78</v>
      </c>
      <c r="AM5283" s="2">
        <v>37866</v>
      </c>
      <c r="AN5283">
        <v>1.06</v>
      </c>
      <c r="AO5283" s="2">
        <v>37861</v>
      </c>
      <c r="AP5283">
        <v>6791.41</v>
      </c>
    </row>
    <row r="5284" spans="33:42" x14ac:dyDescent="0.2">
      <c r="AG5284" s="2">
        <v>38050</v>
      </c>
      <c r="AH5284">
        <v>100.23</v>
      </c>
      <c r="AI5284" s="37">
        <v>38145</v>
      </c>
      <c r="AJ5284" s="57">
        <v>1.96</v>
      </c>
      <c r="AK5284" s="37">
        <v>38145</v>
      </c>
      <c r="AL5284" s="57">
        <v>4.78</v>
      </c>
      <c r="AM5284" s="2">
        <v>37862</v>
      </c>
      <c r="AN5284">
        <v>1.01</v>
      </c>
      <c r="AO5284" s="2">
        <v>37860</v>
      </c>
      <c r="AP5284">
        <v>6788.65</v>
      </c>
    </row>
    <row r="5285" spans="33:42" x14ac:dyDescent="0.2">
      <c r="AG5285" s="2">
        <v>38049</v>
      </c>
      <c r="AH5285">
        <v>104.37</v>
      </c>
      <c r="AI5285" s="37">
        <v>38142</v>
      </c>
      <c r="AJ5285" s="57">
        <v>1.97</v>
      </c>
      <c r="AK5285" s="37">
        <v>38142</v>
      </c>
      <c r="AL5285" s="57">
        <v>4.78</v>
      </c>
      <c r="AM5285" s="2">
        <v>37861</v>
      </c>
      <c r="AN5285">
        <v>1.04</v>
      </c>
      <c r="AO5285" s="2">
        <v>37859</v>
      </c>
      <c r="AP5285">
        <v>6792.31</v>
      </c>
    </row>
    <row r="5286" spans="33:42" x14ac:dyDescent="0.2">
      <c r="AG5286" s="2">
        <v>38048</v>
      </c>
      <c r="AH5286">
        <v>96.08</v>
      </c>
      <c r="AI5286" s="37">
        <v>38141</v>
      </c>
      <c r="AJ5286" s="57">
        <v>1.91</v>
      </c>
      <c r="AK5286" s="37">
        <v>38141</v>
      </c>
      <c r="AL5286" s="57">
        <v>4.71</v>
      </c>
      <c r="AM5286" s="2">
        <v>37860</v>
      </c>
      <c r="AN5286">
        <v>0.98</v>
      </c>
      <c r="AO5286" s="2">
        <v>37858</v>
      </c>
      <c r="AP5286">
        <v>6789.44</v>
      </c>
    </row>
    <row r="5287" spans="33:42" x14ac:dyDescent="0.2">
      <c r="AG5287" s="2">
        <v>38047</v>
      </c>
      <c r="AH5287">
        <v>90.14</v>
      </c>
      <c r="AI5287" s="37">
        <v>38140</v>
      </c>
      <c r="AJ5287" s="57">
        <v>1.92</v>
      </c>
      <c r="AK5287" s="37">
        <v>38140</v>
      </c>
      <c r="AL5287" s="57">
        <v>4.74</v>
      </c>
      <c r="AM5287" s="2">
        <v>37859</v>
      </c>
      <c r="AN5287">
        <v>1</v>
      </c>
      <c r="AO5287" s="2">
        <v>37855</v>
      </c>
      <c r="AP5287">
        <v>6787.29</v>
      </c>
    </row>
    <row r="5288" spans="33:42" x14ac:dyDescent="0.2">
      <c r="AG5288" s="2">
        <v>38044</v>
      </c>
      <c r="AH5288">
        <v>90.14</v>
      </c>
      <c r="AI5288" s="37">
        <v>38139</v>
      </c>
      <c r="AJ5288" s="57">
        <v>1.89</v>
      </c>
      <c r="AK5288" s="37">
        <v>38139</v>
      </c>
      <c r="AL5288" s="57">
        <v>4.71</v>
      </c>
      <c r="AM5288" s="2">
        <v>37858</v>
      </c>
      <c r="AN5288">
        <v>1.04</v>
      </c>
      <c r="AO5288" s="2">
        <v>37854</v>
      </c>
      <c r="AP5288">
        <v>6786.49</v>
      </c>
    </row>
    <row r="5289" spans="33:42" x14ac:dyDescent="0.2">
      <c r="AG5289" s="2">
        <v>38043</v>
      </c>
      <c r="AH5289">
        <v>93.2</v>
      </c>
      <c r="AI5289" s="37">
        <v>38138</v>
      </c>
      <c r="AJ5289" s="58" t="e">
        <f>NA()</f>
        <v>#N/A</v>
      </c>
      <c r="AK5289" s="37">
        <v>38138</v>
      </c>
      <c r="AL5289" s="57" t="e">
        <v>#N/A</v>
      </c>
      <c r="AM5289" s="2">
        <v>37855</v>
      </c>
      <c r="AN5289">
        <v>0.99</v>
      </c>
      <c r="AO5289" s="2">
        <v>37853</v>
      </c>
      <c r="AP5289">
        <v>6774.45</v>
      </c>
    </row>
    <row r="5290" spans="33:42" x14ac:dyDescent="0.2">
      <c r="AG5290" s="2">
        <v>38042</v>
      </c>
      <c r="AH5290">
        <v>92.36</v>
      </c>
      <c r="AI5290" s="37">
        <v>38135</v>
      </c>
      <c r="AJ5290" s="57">
        <v>1.83</v>
      </c>
      <c r="AK5290" s="37">
        <v>38135</v>
      </c>
      <c r="AL5290" s="57">
        <v>4.66</v>
      </c>
      <c r="AM5290" s="2">
        <v>37854</v>
      </c>
      <c r="AN5290">
        <v>1.01</v>
      </c>
      <c r="AO5290" s="2">
        <v>37852</v>
      </c>
      <c r="AP5290">
        <v>6777.2</v>
      </c>
    </row>
    <row r="5291" spans="33:42" x14ac:dyDescent="0.2">
      <c r="AG5291" s="2">
        <v>38041</v>
      </c>
      <c r="AH5291">
        <v>90.94</v>
      </c>
      <c r="AI5291" s="37">
        <v>38134</v>
      </c>
      <c r="AJ5291" s="57">
        <v>1.77</v>
      </c>
      <c r="AK5291" s="37">
        <v>38134</v>
      </c>
      <c r="AL5291" s="57">
        <v>4.5999999999999996</v>
      </c>
      <c r="AM5291" s="2">
        <v>37853</v>
      </c>
      <c r="AN5291">
        <v>0.89</v>
      </c>
      <c r="AO5291" s="2">
        <v>37851</v>
      </c>
      <c r="AP5291">
        <v>6771.5</v>
      </c>
    </row>
    <row r="5292" spans="33:42" x14ac:dyDescent="0.2">
      <c r="AG5292" s="2">
        <v>38040</v>
      </c>
      <c r="AH5292">
        <v>91.04</v>
      </c>
      <c r="AI5292" s="37">
        <v>38133</v>
      </c>
      <c r="AJ5292" s="57">
        <v>1.81</v>
      </c>
      <c r="AK5292" s="37">
        <v>38133</v>
      </c>
      <c r="AL5292" s="57">
        <v>4.67</v>
      </c>
      <c r="AM5292" s="2">
        <v>37852</v>
      </c>
      <c r="AN5292">
        <v>0.93</v>
      </c>
      <c r="AO5292" s="2">
        <v>37848</v>
      </c>
      <c r="AP5292">
        <v>6770.54</v>
      </c>
    </row>
    <row r="5293" spans="33:42" x14ac:dyDescent="0.2">
      <c r="AG5293" s="2">
        <v>38037</v>
      </c>
      <c r="AH5293">
        <v>92.83</v>
      </c>
      <c r="AI5293" s="37">
        <v>38132</v>
      </c>
      <c r="AJ5293" s="57">
        <v>1.84</v>
      </c>
      <c r="AK5293" s="37">
        <v>38132</v>
      </c>
      <c r="AL5293" s="57">
        <v>4.7300000000000004</v>
      </c>
      <c r="AM5293" s="2">
        <v>37851</v>
      </c>
      <c r="AN5293">
        <v>1.03</v>
      </c>
      <c r="AO5293" s="2">
        <v>37847</v>
      </c>
      <c r="AP5293">
        <v>6752.78</v>
      </c>
    </row>
    <row r="5294" spans="33:42" x14ac:dyDescent="0.2">
      <c r="AG5294" s="2">
        <v>38036</v>
      </c>
      <c r="AH5294">
        <v>91.65</v>
      </c>
      <c r="AI5294" s="37">
        <v>38131</v>
      </c>
      <c r="AJ5294" s="57">
        <v>1.86</v>
      </c>
      <c r="AK5294" s="37">
        <v>38131</v>
      </c>
      <c r="AL5294" s="57">
        <v>4.75</v>
      </c>
      <c r="AM5294" s="2">
        <v>37848</v>
      </c>
      <c r="AN5294">
        <v>1.39</v>
      </c>
      <c r="AO5294" s="2">
        <v>37846</v>
      </c>
      <c r="AP5294">
        <v>6742.14</v>
      </c>
    </row>
    <row r="5295" spans="33:42" x14ac:dyDescent="0.2">
      <c r="AG5295" s="2">
        <v>38035</v>
      </c>
      <c r="AH5295">
        <v>92.63</v>
      </c>
      <c r="AI5295" s="37">
        <v>38128</v>
      </c>
      <c r="AJ5295" s="57">
        <v>1.84</v>
      </c>
      <c r="AK5295" s="37">
        <v>38128</v>
      </c>
      <c r="AL5295" s="58">
        <v>4.76</v>
      </c>
      <c r="AM5295" s="2">
        <v>37847</v>
      </c>
      <c r="AN5295">
        <v>1.22</v>
      </c>
      <c r="AO5295" s="2">
        <v>37845</v>
      </c>
      <c r="AP5295">
        <v>6744.94</v>
      </c>
    </row>
    <row r="5296" spans="33:42" x14ac:dyDescent="0.2">
      <c r="AG5296" s="2">
        <v>38034</v>
      </c>
      <c r="AH5296">
        <v>93.61</v>
      </c>
      <c r="AI5296" s="37">
        <v>38127</v>
      </c>
      <c r="AJ5296" s="57">
        <v>1.81</v>
      </c>
      <c r="AK5296" s="37">
        <v>38127</v>
      </c>
      <c r="AL5296" s="57">
        <v>4.72</v>
      </c>
      <c r="AM5296" s="2">
        <v>37846</v>
      </c>
      <c r="AN5296">
        <v>1.01</v>
      </c>
      <c r="AO5296" s="2">
        <v>37844</v>
      </c>
      <c r="AP5296">
        <v>6741.98</v>
      </c>
    </row>
    <row r="5297" spans="33:42" x14ac:dyDescent="0.2">
      <c r="AG5297" s="2">
        <v>38033</v>
      </c>
      <c r="AH5297">
        <v>96.33</v>
      </c>
      <c r="AI5297" s="37">
        <v>38126</v>
      </c>
      <c r="AJ5297" s="57">
        <v>1.85</v>
      </c>
      <c r="AK5297" s="37">
        <v>38126</v>
      </c>
      <c r="AL5297" s="57">
        <v>4.79</v>
      </c>
      <c r="AM5297" s="2">
        <v>37845</v>
      </c>
      <c r="AN5297">
        <v>0.99</v>
      </c>
      <c r="AO5297" s="2">
        <v>37841</v>
      </c>
      <c r="AP5297">
        <v>6741.66</v>
      </c>
    </row>
    <row r="5298" spans="33:42" x14ac:dyDescent="0.2">
      <c r="AG5298" s="2">
        <v>38030</v>
      </c>
      <c r="AH5298">
        <v>96.33</v>
      </c>
      <c r="AI5298" s="37">
        <v>38125</v>
      </c>
      <c r="AJ5298" s="57">
        <v>1.83</v>
      </c>
      <c r="AK5298" s="37">
        <v>38125</v>
      </c>
      <c r="AL5298" s="57">
        <v>4.74</v>
      </c>
      <c r="AM5298" s="2">
        <v>37844</v>
      </c>
      <c r="AN5298">
        <v>1.02</v>
      </c>
      <c r="AO5298" s="2">
        <v>37840</v>
      </c>
      <c r="AP5298">
        <v>6738.63</v>
      </c>
    </row>
    <row r="5299" spans="33:42" x14ac:dyDescent="0.2">
      <c r="AG5299" s="2">
        <v>38029</v>
      </c>
      <c r="AH5299">
        <v>96.34</v>
      </c>
      <c r="AI5299" s="37">
        <v>38124</v>
      </c>
      <c r="AJ5299" s="57">
        <v>1.8</v>
      </c>
      <c r="AK5299" s="37">
        <v>38124</v>
      </c>
      <c r="AL5299" s="57">
        <v>4.7</v>
      </c>
      <c r="AM5299" s="2">
        <v>37841</v>
      </c>
      <c r="AN5299">
        <v>0.96</v>
      </c>
      <c r="AO5299" s="2">
        <v>37839</v>
      </c>
      <c r="AP5299">
        <v>6735.13</v>
      </c>
    </row>
    <row r="5300" spans="33:42" x14ac:dyDescent="0.2">
      <c r="AG5300" s="2">
        <v>38028</v>
      </c>
      <c r="AH5300">
        <v>95.62</v>
      </c>
      <c r="AI5300" s="37">
        <v>38121</v>
      </c>
      <c r="AJ5300" s="57">
        <v>1.81</v>
      </c>
      <c r="AK5300" s="37">
        <v>38121</v>
      </c>
      <c r="AL5300" s="57">
        <v>4.79</v>
      </c>
      <c r="AM5300" s="2">
        <v>37840</v>
      </c>
      <c r="AN5300">
        <v>0.95</v>
      </c>
      <c r="AO5300" s="2">
        <v>37838</v>
      </c>
      <c r="AP5300">
        <v>6736.68</v>
      </c>
    </row>
    <row r="5301" spans="33:42" x14ac:dyDescent="0.2">
      <c r="AG5301" s="2">
        <v>38027</v>
      </c>
      <c r="AH5301">
        <v>107.42</v>
      </c>
      <c r="AI5301" s="37">
        <v>38120</v>
      </c>
      <c r="AJ5301" s="57">
        <v>1.84</v>
      </c>
      <c r="AK5301" s="37">
        <v>38120</v>
      </c>
      <c r="AL5301" s="57">
        <v>4.8499999999999996</v>
      </c>
      <c r="AM5301" s="2">
        <v>37839</v>
      </c>
      <c r="AN5301">
        <v>0.88</v>
      </c>
      <c r="AO5301" s="2">
        <v>37837</v>
      </c>
      <c r="AP5301">
        <v>6732.38</v>
      </c>
    </row>
    <row r="5302" spans="33:42" x14ac:dyDescent="0.2">
      <c r="AG5302" s="2">
        <v>38026</v>
      </c>
      <c r="AH5302">
        <v>107.43</v>
      </c>
      <c r="AI5302" s="37">
        <v>38119</v>
      </c>
      <c r="AJ5302" s="57">
        <v>1.81</v>
      </c>
      <c r="AK5302" s="37">
        <v>38119</v>
      </c>
      <c r="AL5302" s="57">
        <v>4.83</v>
      </c>
      <c r="AM5302" s="2">
        <v>37838</v>
      </c>
      <c r="AN5302">
        <v>0.86</v>
      </c>
      <c r="AO5302" s="2">
        <v>37834</v>
      </c>
      <c r="AP5302">
        <v>6727.59</v>
      </c>
    </row>
    <row r="5303" spans="33:42" x14ac:dyDescent="0.2">
      <c r="AG5303" s="2">
        <v>38023</v>
      </c>
      <c r="AH5303">
        <v>115.11</v>
      </c>
      <c r="AI5303" s="37">
        <v>38118</v>
      </c>
      <c r="AJ5303" s="57">
        <v>1.83</v>
      </c>
      <c r="AK5303" s="37">
        <v>38118</v>
      </c>
      <c r="AL5303" s="57">
        <v>4.79</v>
      </c>
      <c r="AM5303" s="2">
        <v>37837</v>
      </c>
      <c r="AN5303">
        <v>1</v>
      </c>
      <c r="AO5303" s="2">
        <v>37833</v>
      </c>
      <c r="AP5303">
        <v>6751.2</v>
      </c>
    </row>
    <row r="5304" spans="33:42" x14ac:dyDescent="0.2">
      <c r="AG5304" s="2">
        <v>38022</v>
      </c>
      <c r="AH5304">
        <v>125.73</v>
      </c>
      <c r="AI5304" s="37">
        <v>38117</v>
      </c>
      <c r="AJ5304" s="57">
        <v>1.85</v>
      </c>
      <c r="AK5304" s="37">
        <v>38117</v>
      </c>
      <c r="AL5304" s="57">
        <v>4.8099999999999996</v>
      </c>
      <c r="AM5304" s="2">
        <v>37834</v>
      </c>
      <c r="AN5304">
        <v>1</v>
      </c>
      <c r="AO5304" s="2">
        <v>37832</v>
      </c>
      <c r="AP5304">
        <v>6730.12</v>
      </c>
    </row>
    <row r="5305" spans="33:42" x14ac:dyDescent="0.2">
      <c r="AG5305" s="2">
        <v>38021</v>
      </c>
      <c r="AH5305">
        <v>120.71</v>
      </c>
      <c r="AI5305" s="37">
        <v>38114</v>
      </c>
      <c r="AJ5305" s="57">
        <v>1.83</v>
      </c>
      <c r="AK5305" s="37">
        <v>38114</v>
      </c>
      <c r="AL5305" s="57">
        <v>4.79</v>
      </c>
      <c r="AM5305" s="2">
        <v>37833</v>
      </c>
      <c r="AN5305">
        <v>1.04</v>
      </c>
      <c r="AO5305" s="2">
        <v>37831</v>
      </c>
      <c r="AP5305">
        <v>6731.34</v>
      </c>
    </row>
    <row r="5306" spans="33:42" x14ac:dyDescent="0.2">
      <c r="AG5306" s="2">
        <v>38020</v>
      </c>
      <c r="AH5306">
        <v>116.4</v>
      </c>
      <c r="AI5306" s="37">
        <v>38113</v>
      </c>
      <c r="AJ5306" s="57">
        <v>1.61</v>
      </c>
      <c r="AK5306" s="37">
        <v>38113</v>
      </c>
      <c r="AL5306" s="57">
        <v>4.63</v>
      </c>
      <c r="AM5306" s="2">
        <v>37832</v>
      </c>
      <c r="AN5306">
        <v>1.03</v>
      </c>
      <c r="AO5306" s="2">
        <v>37830</v>
      </c>
      <c r="AP5306">
        <v>6728.49</v>
      </c>
    </row>
    <row r="5307" spans="33:42" x14ac:dyDescent="0.2">
      <c r="AG5307" s="2">
        <v>38019</v>
      </c>
      <c r="AH5307">
        <v>116.21</v>
      </c>
      <c r="AI5307" s="37">
        <v>38112</v>
      </c>
      <c r="AJ5307" s="57">
        <v>1.56</v>
      </c>
      <c r="AK5307" s="37">
        <v>38112</v>
      </c>
      <c r="AL5307" s="57">
        <v>4.6100000000000003</v>
      </c>
      <c r="AM5307" s="2">
        <v>37831</v>
      </c>
      <c r="AN5307">
        <v>1.04</v>
      </c>
      <c r="AO5307" s="2">
        <v>37827</v>
      </c>
      <c r="AP5307">
        <v>6728.16</v>
      </c>
    </row>
    <row r="5308" spans="33:42" x14ac:dyDescent="0.2">
      <c r="AG5308" s="2">
        <v>38016</v>
      </c>
      <c r="AH5308">
        <v>116.75</v>
      </c>
      <c r="AI5308" s="37">
        <v>38111</v>
      </c>
      <c r="AJ5308" s="57">
        <v>1.57</v>
      </c>
      <c r="AK5308" s="37">
        <v>38111</v>
      </c>
      <c r="AL5308" s="57">
        <v>4.5599999999999996</v>
      </c>
      <c r="AM5308" s="2">
        <v>37830</v>
      </c>
      <c r="AN5308">
        <v>1.05</v>
      </c>
      <c r="AO5308" s="2">
        <v>37826</v>
      </c>
      <c r="AP5308">
        <v>6727.82</v>
      </c>
    </row>
    <row r="5309" spans="33:42" x14ac:dyDescent="0.2">
      <c r="AG5309" s="2">
        <v>38015</v>
      </c>
      <c r="AH5309">
        <v>124.93</v>
      </c>
      <c r="AI5309" s="37">
        <v>38110</v>
      </c>
      <c r="AJ5309" s="57">
        <v>1.6</v>
      </c>
      <c r="AK5309" s="37">
        <v>38110</v>
      </c>
      <c r="AL5309" s="57">
        <v>4.53</v>
      </c>
      <c r="AM5309" s="2">
        <v>37827</v>
      </c>
      <c r="AN5309">
        <v>1.03</v>
      </c>
      <c r="AO5309" s="2">
        <v>37825</v>
      </c>
      <c r="AP5309">
        <v>6722.66</v>
      </c>
    </row>
    <row r="5310" spans="33:42" x14ac:dyDescent="0.2">
      <c r="AG5310" s="2">
        <v>38014</v>
      </c>
      <c r="AH5310">
        <v>116.53</v>
      </c>
      <c r="AI5310" s="37">
        <v>38107</v>
      </c>
      <c r="AJ5310" s="57">
        <v>1.55</v>
      </c>
      <c r="AK5310" s="37">
        <v>38107</v>
      </c>
      <c r="AL5310" s="57">
        <v>4.53</v>
      </c>
      <c r="AM5310" s="2">
        <v>37826</v>
      </c>
      <c r="AN5310">
        <v>1.04</v>
      </c>
      <c r="AO5310" s="2">
        <v>37824</v>
      </c>
      <c r="AP5310">
        <v>6726.01</v>
      </c>
    </row>
    <row r="5311" spans="33:42" x14ac:dyDescent="0.2">
      <c r="AG5311" s="2">
        <v>38013</v>
      </c>
      <c r="AH5311">
        <v>111.6</v>
      </c>
      <c r="AI5311" s="37">
        <v>38106</v>
      </c>
      <c r="AJ5311" s="57">
        <v>1.55</v>
      </c>
      <c r="AK5311" s="37">
        <v>38106</v>
      </c>
      <c r="AL5311" s="57">
        <v>4.55</v>
      </c>
      <c r="AM5311" s="2">
        <v>37825</v>
      </c>
      <c r="AN5311">
        <v>1.05</v>
      </c>
      <c r="AO5311" s="2">
        <v>37823</v>
      </c>
      <c r="AP5311">
        <v>6722.78</v>
      </c>
    </row>
    <row r="5312" spans="33:42" x14ac:dyDescent="0.2">
      <c r="AG5312" s="2">
        <v>38012</v>
      </c>
      <c r="AH5312">
        <v>114.44</v>
      </c>
      <c r="AI5312" s="37">
        <v>38105</v>
      </c>
      <c r="AJ5312" s="57">
        <v>1.54</v>
      </c>
      <c r="AK5312" s="37">
        <v>38105</v>
      </c>
      <c r="AL5312" s="57">
        <v>4.5</v>
      </c>
      <c r="AM5312" s="2">
        <v>37824</v>
      </c>
      <c r="AN5312">
        <v>1</v>
      </c>
      <c r="AO5312" s="2">
        <v>37820</v>
      </c>
      <c r="AP5312">
        <v>6721.85</v>
      </c>
    </row>
    <row r="5313" spans="33:42" x14ac:dyDescent="0.2">
      <c r="AG5313" s="2">
        <v>38009</v>
      </c>
      <c r="AH5313">
        <v>112.22</v>
      </c>
      <c r="AI5313" s="37">
        <v>38104</v>
      </c>
      <c r="AJ5313" s="57">
        <v>1.53</v>
      </c>
      <c r="AK5313" s="37">
        <v>38104</v>
      </c>
      <c r="AL5313" s="57">
        <v>4.43</v>
      </c>
      <c r="AM5313" s="2">
        <v>37823</v>
      </c>
      <c r="AN5313">
        <v>1.02</v>
      </c>
      <c r="AO5313" s="2">
        <v>37819</v>
      </c>
      <c r="AP5313">
        <v>6722.16</v>
      </c>
    </row>
    <row r="5314" spans="33:42" x14ac:dyDescent="0.2">
      <c r="AG5314" s="2">
        <v>38008</v>
      </c>
      <c r="AH5314">
        <v>105.73</v>
      </c>
      <c r="AI5314" s="37">
        <v>38103</v>
      </c>
      <c r="AJ5314" s="57">
        <v>1.57</v>
      </c>
      <c r="AK5314" s="37">
        <v>38103</v>
      </c>
      <c r="AL5314" s="57">
        <v>4.46</v>
      </c>
      <c r="AM5314" s="2">
        <v>37820</v>
      </c>
      <c r="AN5314">
        <v>0.99</v>
      </c>
      <c r="AO5314" s="2">
        <v>37818</v>
      </c>
      <c r="AP5314">
        <v>6718.76</v>
      </c>
    </row>
    <row r="5315" spans="33:42" x14ac:dyDescent="0.2">
      <c r="AG5315" s="2">
        <v>38007</v>
      </c>
      <c r="AH5315">
        <v>103.43</v>
      </c>
      <c r="AI5315" s="37">
        <v>38100</v>
      </c>
      <c r="AJ5315" s="57">
        <v>1.59</v>
      </c>
      <c r="AK5315" s="37">
        <v>38100</v>
      </c>
      <c r="AL5315" s="57">
        <v>4.4800000000000004</v>
      </c>
      <c r="AM5315" s="2">
        <v>37819</v>
      </c>
      <c r="AN5315">
        <v>1.02</v>
      </c>
      <c r="AO5315" s="2">
        <v>37817</v>
      </c>
      <c r="AP5315">
        <v>6720.37</v>
      </c>
    </row>
    <row r="5316" spans="33:42" x14ac:dyDescent="0.2">
      <c r="AG5316" s="2">
        <v>38006</v>
      </c>
      <c r="AH5316">
        <v>102.73</v>
      </c>
      <c r="AI5316" s="37">
        <v>38099</v>
      </c>
      <c r="AJ5316" s="57">
        <v>1.49</v>
      </c>
      <c r="AK5316" s="37">
        <v>38099</v>
      </c>
      <c r="AL5316" s="57">
        <v>4.4000000000000004</v>
      </c>
      <c r="AM5316" s="2">
        <v>37818</v>
      </c>
      <c r="AN5316">
        <v>1.01</v>
      </c>
      <c r="AO5316" s="2">
        <v>37816</v>
      </c>
      <c r="AP5316">
        <v>6705.86</v>
      </c>
    </row>
    <row r="5317" spans="33:42" x14ac:dyDescent="0.2">
      <c r="AG5317" s="2">
        <v>38005</v>
      </c>
      <c r="AH5317">
        <v>104.53</v>
      </c>
      <c r="AI5317" s="37">
        <v>38098</v>
      </c>
      <c r="AJ5317" s="57">
        <v>1.52</v>
      </c>
      <c r="AK5317" s="37">
        <v>38098</v>
      </c>
      <c r="AL5317" s="57">
        <v>4.45</v>
      </c>
      <c r="AM5317" s="2">
        <v>37817</v>
      </c>
      <c r="AN5317">
        <v>1.1299999999999999</v>
      </c>
      <c r="AO5317" s="2">
        <v>37813</v>
      </c>
      <c r="AP5317">
        <v>6659.62</v>
      </c>
    </row>
    <row r="5318" spans="33:42" x14ac:dyDescent="0.2">
      <c r="AG5318" s="2">
        <v>38002</v>
      </c>
      <c r="AH5318">
        <v>104.53</v>
      </c>
      <c r="AI5318" s="37">
        <v>38097</v>
      </c>
      <c r="AJ5318" s="57">
        <v>1.46</v>
      </c>
      <c r="AK5318" s="37">
        <v>38097</v>
      </c>
      <c r="AL5318" s="57">
        <v>4.43</v>
      </c>
      <c r="AM5318" s="2">
        <v>37816</v>
      </c>
      <c r="AN5318">
        <v>1.07</v>
      </c>
      <c r="AO5318" s="2">
        <v>37812</v>
      </c>
      <c r="AP5318">
        <v>6659.23</v>
      </c>
    </row>
    <row r="5319" spans="33:42" x14ac:dyDescent="0.2">
      <c r="AG5319" s="2">
        <v>38001</v>
      </c>
      <c r="AH5319">
        <v>103.64</v>
      </c>
      <c r="AI5319" s="37">
        <v>38096</v>
      </c>
      <c r="AJ5319" s="57">
        <v>1.43</v>
      </c>
      <c r="AK5319" s="37">
        <v>38096</v>
      </c>
      <c r="AL5319" s="57">
        <v>4.3899999999999997</v>
      </c>
      <c r="AM5319" s="2">
        <v>37813</v>
      </c>
      <c r="AN5319">
        <v>0.98</v>
      </c>
      <c r="AO5319" s="2">
        <v>37811</v>
      </c>
      <c r="AP5319">
        <v>6660.19</v>
      </c>
    </row>
    <row r="5320" spans="33:42" x14ac:dyDescent="0.2">
      <c r="AG5320" s="2">
        <v>38000</v>
      </c>
      <c r="AH5320">
        <v>100.83</v>
      </c>
      <c r="AI5320" s="37">
        <v>38093</v>
      </c>
      <c r="AJ5320" s="57">
        <v>1.4</v>
      </c>
      <c r="AK5320" s="37">
        <v>38093</v>
      </c>
      <c r="AL5320" s="57">
        <v>4.37</v>
      </c>
      <c r="AM5320" s="2">
        <v>37812</v>
      </c>
      <c r="AN5320">
        <v>1</v>
      </c>
      <c r="AO5320" s="2">
        <v>37810</v>
      </c>
      <c r="AP5320">
        <v>6661.14</v>
      </c>
    </row>
    <row r="5321" spans="33:42" x14ac:dyDescent="0.2">
      <c r="AG5321" s="2">
        <v>37999</v>
      </c>
      <c r="AH5321">
        <v>97.54</v>
      </c>
      <c r="AI5321" s="37">
        <v>38092</v>
      </c>
      <c r="AJ5321" s="57">
        <v>1.46</v>
      </c>
      <c r="AK5321" s="37">
        <v>38092</v>
      </c>
      <c r="AL5321" s="57">
        <v>4.42</v>
      </c>
      <c r="AM5321" s="2">
        <v>37811</v>
      </c>
      <c r="AN5321">
        <v>0.96</v>
      </c>
      <c r="AO5321" s="2">
        <v>37809</v>
      </c>
      <c r="AP5321">
        <v>6656.88</v>
      </c>
    </row>
    <row r="5322" spans="33:42" x14ac:dyDescent="0.2">
      <c r="AG5322" s="2">
        <v>37998</v>
      </c>
      <c r="AH5322">
        <v>100.21</v>
      </c>
      <c r="AI5322" s="37">
        <v>38091</v>
      </c>
      <c r="AJ5322" s="57">
        <v>1.48</v>
      </c>
      <c r="AK5322" s="37">
        <v>38091</v>
      </c>
      <c r="AL5322" s="57">
        <v>4.4000000000000004</v>
      </c>
      <c r="AM5322" s="2">
        <v>37810</v>
      </c>
      <c r="AN5322">
        <v>0.93</v>
      </c>
      <c r="AO5322" s="2">
        <v>37805</v>
      </c>
      <c r="AP5322">
        <v>6656.27</v>
      </c>
    </row>
    <row r="5323" spans="33:42" x14ac:dyDescent="0.2">
      <c r="AG5323" s="2">
        <v>37995</v>
      </c>
      <c r="AH5323">
        <v>102.82</v>
      </c>
      <c r="AI5323" s="37">
        <v>38090</v>
      </c>
      <c r="AJ5323" s="57">
        <v>1.39</v>
      </c>
      <c r="AK5323" s="37">
        <v>38090</v>
      </c>
      <c r="AL5323" s="57">
        <v>4.3499999999999996</v>
      </c>
      <c r="AM5323" s="2">
        <v>37809</v>
      </c>
      <c r="AN5323">
        <v>1</v>
      </c>
      <c r="AO5323" s="2">
        <v>37804</v>
      </c>
      <c r="AP5323">
        <v>6664.59</v>
      </c>
    </row>
    <row r="5324" spans="33:42" x14ac:dyDescent="0.2">
      <c r="AG5324" s="2">
        <v>37994</v>
      </c>
      <c r="AH5324">
        <v>109.71</v>
      </c>
      <c r="AI5324" s="37">
        <v>38089</v>
      </c>
      <c r="AJ5324" s="57">
        <v>1.34</v>
      </c>
      <c r="AK5324" s="37">
        <v>38089</v>
      </c>
      <c r="AL5324" s="57">
        <v>4.25</v>
      </c>
      <c r="AM5324" s="2">
        <v>37805</v>
      </c>
      <c r="AN5324">
        <v>0.96</v>
      </c>
      <c r="AO5324" s="2">
        <v>37803</v>
      </c>
      <c r="AP5324">
        <v>6661.15</v>
      </c>
    </row>
    <row r="5325" spans="33:42" x14ac:dyDescent="0.2">
      <c r="AG5325" s="2">
        <v>37993</v>
      </c>
      <c r="AH5325">
        <v>110.91</v>
      </c>
      <c r="AI5325" s="37">
        <v>38086</v>
      </c>
      <c r="AJ5325" s="58" t="e">
        <f>NA()</f>
        <v>#N/A</v>
      </c>
      <c r="AK5325" s="37">
        <v>38086</v>
      </c>
      <c r="AL5325" s="57" t="e">
        <v>#N/A</v>
      </c>
      <c r="AM5325" s="2">
        <v>37804</v>
      </c>
      <c r="AN5325">
        <v>1.01</v>
      </c>
      <c r="AO5325" s="2">
        <v>37802</v>
      </c>
      <c r="AP5325">
        <v>6670.12</v>
      </c>
    </row>
    <row r="5326" spans="33:42" x14ac:dyDescent="0.2">
      <c r="AG5326" s="2">
        <v>37992</v>
      </c>
      <c r="AH5326">
        <v>108.77</v>
      </c>
      <c r="AI5326" s="37">
        <v>38085</v>
      </c>
      <c r="AJ5326" s="57">
        <v>1.32</v>
      </c>
      <c r="AK5326" s="37">
        <v>38085</v>
      </c>
      <c r="AL5326" s="58">
        <v>4.21</v>
      </c>
      <c r="AM5326" s="2">
        <v>37803</v>
      </c>
      <c r="AN5326">
        <v>1.1100000000000001</v>
      </c>
      <c r="AO5326" s="2">
        <v>37799</v>
      </c>
      <c r="AP5326">
        <v>6589.68</v>
      </c>
    </row>
    <row r="5327" spans="33:42" x14ac:dyDescent="0.2">
      <c r="AG5327" s="2">
        <v>37991</v>
      </c>
      <c r="AH5327">
        <v>113.84</v>
      </c>
      <c r="AI5327" s="37">
        <v>38084</v>
      </c>
      <c r="AJ5327" s="57">
        <v>1.31</v>
      </c>
      <c r="AK5327" s="37">
        <v>38084</v>
      </c>
      <c r="AL5327" s="57">
        <v>4.1900000000000004</v>
      </c>
      <c r="AM5327" s="2">
        <v>37802</v>
      </c>
      <c r="AN5327">
        <v>1.45</v>
      </c>
      <c r="AO5327" s="2">
        <v>37798</v>
      </c>
      <c r="AP5327">
        <v>6592.03</v>
      </c>
    </row>
    <row r="5328" spans="33:42" x14ac:dyDescent="0.2">
      <c r="AG5328" s="2">
        <v>37988</v>
      </c>
      <c r="AH5328">
        <v>118.01</v>
      </c>
      <c r="AI5328" s="37">
        <v>38083</v>
      </c>
      <c r="AJ5328" s="57">
        <v>1.31</v>
      </c>
      <c r="AK5328" s="37">
        <v>38083</v>
      </c>
      <c r="AL5328" s="57">
        <v>4.1900000000000004</v>
      </c>
      <c r="AM5328" s="2">
        <v>37799</v>
      </c>
      <c r="AN5328">
        <v>1.08</v>
      </c>
      <c r="AO5328" s="2">
        <v>37797</v>
      </c>
      <c r="AP5328">
        <v>6600.9</v>
      </c>
    </row>
    <row r="5329" spans="33:42" x14ac:dyDescent="0.2">
      <c r="AG5329" s="2">
        <v>37987</v>
      </c>
      <c r="AH5329">
        <v>117.91</v>
      </c>
      <c r="AI5329" s="37">
        <v>38082</v>
      </c>
      <c r="AJ5329" s="57">
        <v>1.34</v>
      </c>
      <c r="AK5329" s="37">
        <v>38082</v>
      </c>
      <c r="AL5329" s="57">
        <v>4.24</v>
      </c>
      <c r="AM5329" s="2">
        <v>37798</v>
      </c>
      <c r="AN5329">
        <v>1.1000000000000001</v>
      </c>
      <c r="AO5329" s="2">
        <v>37796</v>
      </c>
      <c r="AP5329">
        <v>6603.98</v>
      </c>
    </row>
    <row r="5330" spans="33:42" x14ac:dyDescent="0.2">
      <c r="AG5330" s="2">
        <v>37986</v>
      </c>
      <c r="AH5330">
        <v>117.91</v>
      </c>
      <c r="AI5330" s="37">
        <v>38079</v>
      </c>
      <c r="AJ5330" s="57">
        <v>1.3</v>
      </c>
      <c r="AK5330" s="37">
        <v>38079</v>
      </c>
      <c r="AL5330" s="57">
        <v>4.1500000000000004</v>
      </c>
      <c r="AM5330" s="2">
        <v>37797</v>
      </c>
      <c r="AN5330">
        <v>1.18</v>
      </c>
      <c r="AO5330" s="2">
        <v>37795</v>
      </c>
      <c r="AP5330">
        <v>6598.91</v>
      </c>
    </row>
    <row r="5331" spans="33:42" x14ac:dyDescent="0.2">
      <c r="AG5331" s="2">
        <v>37985</v>
      </c>
      <c r="AH5331">
        <v>116.54</v>
      </c>
      <c r="AI5331" s="37">
        <v>38078</v>
      </c>
      <c r="AJ5331" s="57">
        <v>1.23</v>
      </c>
      <c r="AK5331" s="37">
        <v>38078</v>
      </c>
      <c r="AL5331" s="57">
        <v>3.91</v>
      </c>
      <c r="AM5331" s="2">
        <v>37796</v>
      </c>
      <c r="AN5331">
        <v>1.1499999999999999</v>
      </c>
      <c r="AO5331" s="2">
        <v>37792</v>
      </c>
      <c r="AP5331">
        <v>6598.47</v>
      </c>
    </row>
    <row r="5332" spans="33:42" x14ac:dyDescent="0.2">
      <c r="AG5332" s="2">
        <v>37984</v>
      </c>
      <c r="AH5332">
        <v>116.47</v>
      </c>
      <c r="AI5332" s="37">
        <v>38077</v>
      </c>
      <c r="AJ5332" s="57">
        <v>1.2</v>
      </c>
      <c r="AK5332" s="37">
        <v>38077</v>
      </c>
      <c r="AL5332" s="57">
        <v>3.86</v>
      </c>
      <c r="AM5332" s="2">
        <v>37795</v>
      </c>
      <c r="AN5332">
        <v>1.21</v>
      </c>
      <c r="AO5332" s="2">
        <v>37791</v>
      </c>
      <c r="AP5332">
        <v>6598.37</v>
      </c>
    </row>
    <row r="5333" spans="33:42" x14ac:dyDescent="0.2">
      <c r="AG5333" s="2">
        <v>37981</v>
      </c>
      <c r="AH5333">
        <v>116.23</v>
      </c>
      <c r="AI5333" s="37">
        <v>38076</v>
      </c>
      <c r="AJ5333" s="57">
        <v>1.21</v>
      </c>
      <c r="AK5333" s="37">
        <v>38076</v>
      </c>
      <c r="AL5333" s="57">
        <v>3.91</v>
      </c>
      <c r="AM5333" s="2">
        <v>37792</v>
      </c>
      <c r="AN5333">
        <v>1.23</v>
      </c>
      <c r="AO5333" s="2">
        <v>37790</v>
      </c>
      <c r="AP5333">
        <v>6600.93</v>
      </c>
    </row>
    <row r="5334" spans="33:42" x14ac:dyDescent="0.2">
      <c r="AG5334" s="2">
        <v>37980</v>
      </c>
      <c r="AH5334">
        <v>116.23</v>
      </c>
      <c r="AI5334" s="37">
        <v>38075</v>
      </c>
      <c r="AJ5334" s="57">
        <v>1.21</v>
      </c>
      <c r="AK5334" s="37">
        <v>38075</v>
      </c>
      <c r="AL5334" s="57">
        <v>3.91</v>
      </c>
      <c r="AM5334" s="2">
        <v>37791</v>
      </c>
      <c r="AN5334">
        <v>1.22</v>
      </c>
      <c r="AO5334" s="2">
        <v>37789</v>
      </c>
      <c r="AP5334">
        <v>6602.82</v>
      </c>
    </row>
    <row r="5335" spans="33:42" x14ac:dyDescent="0.2">
      <c r="AG5335" s="2">
        <v>37979</v>
      </c>
      <c r="AH5335">
        <v>116.23</v>
      </c>
      <c r="AI5335" s="37">
        <v>38072</v>
      </c>
      <c r="AJ5335" s="57">
        <v>1.19</v>
      </c>
      <c r="AK5335" s="37">
        <v>38072</v>
      </c>
      <c r="AL5335" s="57">
        <v>3.85</v>
      </c>
      <c r="AM5335" s="2">
        <v>37790</v>
      </c>
      <c r="AN5335">
        <v>1.22</v>
      </c>
      <c r="AO5335" s="2">
        <v>37788</v>
      </c>
      <c r="AP5335">
        <v>6596.24</v>
      </c>
    </row>
    <row r="5336" spans="33:42" x14ac:dyDescent="0.2">
      <c r="AG5336" s="2">
        <v>37978</v>
      </c>
      <c r="AH5336">
        <v>115.28</v>
      </c>
      <c r="AI5336" s="37">
        <v>38071</v>
      </c>
      <c r="AJ5336" s="57">
        <v>1.1499999999999999</v>
      </c>
      <c r="AK5336" s="37">
        <v>38071</v>
      </c>
      <c r="AL5336" s="57">
        <v>3.75</v>
      </c>
      <c r="AM5336" s="2">
        <v>37789</v>
      </c>
      <c r="AN5336">
        <v>1.24</v>
      </c>
      <c r="AO5336" s="2">
        <v>37785</v>
      </c>
      <c r="AP5336">
        <v>6580.84</v>
      </c>
    </row>
    <row r="5337" spans="33:42" x14ac:dyDescent="0.2">
      <c r="AG5337" s="2">
        <v>37977</v>
      </c>
      <c r="AH5337">
        <v>114.09</v>
      </c>
      <c r="AI5337" s="37">
        <v>38070</v>
      </c>
      <c r="AJ5337" s="57">
        <v>1.1599999999999999</v>
      </c>
      <c r="AK5337" s="37">
        <v>38070</v>
      </c>
      <c r="AL5337" s="57">
        <v>3.73</v>
      </c>
      <c r="AM5337" s="2">
        <v>37788</v>
      </c>
      <c r="AN5337">
        <v>1.33</v>
      </c>
      <c r="AO5337" s="2">
        <v>37784</v>
      </c>
      <c r="AP5337">
        <v>6602.71</v>
      </c>
    </row>
    <row r="5338" spans="33:42" x14ac:dyDescent="0.2">
      <c r="AG5338" s="2">
        <v>37974</v>
      </c>
      <c r="AH5338">
        <v>109.23</v>
      </c>
      <c r="AI5338" s="37">
        <v>38069</v>
      </c>
      <c r="AJ5338" s="57">
        <v>1.17</v>
      </c>
      <c r="AK5338" s="37">
        <v>38069</v>
      </c>
      <c r="AL5338" s="57">
        <v>3.73</v>
      </c>
      <c r="AM5338" s="2">
        <v>37785</v>
      </c>
      <c r="AN5338">
        <v>1.24</v>
      </c>
      <c r="AO5338" s="2">
        <v>37783</v>
      </c>
      <c r="AP5338">
        <v>6579.57</v>
      </c>
    </row>
    <row r="5339" spans="33:42" x14ac:dyDescent="0.2">
      <c r="AG5339" s="2">
        <v>37973</v>
      </c>
      <c r="AH5339">
        <v>107.11</v>
      </c>
      <c r="AI5339" s="37">
        <v>38068</v>
      </c>
      <c r="AJ5339" s="57">
        <v>1.17</v>
      </c>
      <c r="AK5339" s="37">
        <v>38068</v>
      </c>
      <c r="AL5339" s="57">
        <v>3.74</v>
      </c>
      <c r="AM5339" s="2">
        <v>37784</v>
      </c>
      <c r="AN5339">
        <v>1.25</v>
      </c>
      <c r="AO5339" s="2">
        <v>37782</v>
      </c>
      <c r="AP5339">
        <v>6582.53</v>
      </c>
    </row>
    <row r="5340" spans="33:42" x14ac:dyDescent="0.2">
      <c r="AG5340" s="2">
        <v>37972</v>
      </c>
      <c r="AH5340">
        <v>109.58</v>
      </c>
      <c r="AI5340" s="37">
        <v>38065</v>
      </c>
      <c r="AJ5340" s="57">
        <v>1.19</v>
      </c>
      <c r="AK5340" s="37">
        <v>38065</v>
      </c>
      <c r="AL5340" s="57">
        <v>3.8</v>
      </c>
      <c r="AM5340" s="2">
        <v>37783</v>
      </c>
      <c r="AN5340">
        <v>1.25</v>
      </c>
      <c r="AO5340" s="2">
        <v>37781</v>
      </c>
      <c r="AP5340">
        <v>6578.53</v>
      </c>
    </row>
    <row r="5341" spans="33:42" x14ac:dyDescent="0.2">
      <c r="AG5341" s="2">
        <v>37971</v>
      </c>
      <c r="AH5341">
        <v>110.05</v>
      </c>
      <c r="AI5341" s="37">
        <v>38064</v>
      </c>
      <c r="AJ5341" s="57">
        <v>1.17</v>
      </c>
      <c r="AK5341" s="37">
        <v>38064</v>
      </c>
      <c r="AL5341" s="57">
        <v>3.76</v>
      </c>
      <c r="AM5341" s="2">
        <v>37782</v>
      </c>
      <c r="AN5341">
        <v>1.22</v>
      </c>
      <c r="AO5341" s="2">
        <v>37778</v>
      </c>
      <c r="AP5341">
        <v>6578.83</v>
      </c>
    </row>
    <row r="5342" spans="33:42" x14ac:dyDescent="0.2">
      <c r="AG5342" s="2">
        <v>37970</v>
      </c>
      <c r="AH5342">
        <v>111.01</v>
      </c>
      <c r="AI5342" s="37">
        <v>38063</v>
      </c>
      <c r="AJ5342" s="57">
        <v>1.18</v>
      </c>
      <c r="AK5342" s="37">
        <v>38063</v>
      </c>
      <c r="AL5342" s="57">
        <v>3.71</v>
      </c>
      <c r="AM5342" s="2">
        <v>37781</v>
      </c>
      <c r="AN5342">
        <v>1.25</v>
      </c>
      <c r="AO5342" s="2">
        <v>37777</v>
      </c>
      <c r="AP5342">
        <v>6581.23</v>
      </c>
    </row>
    <row r="5343" spans="33:42" x14ac:dyDescent="0.2">
      <c r="AG5343" s="2">
        <v>37967</v>
      </c>
      <c r="AH5343">
        <v>111.05</v>
      </c>
      <c r="AI5343" s="37">
        <v>38062</v>
      </c>
      <c r="AJ5343" s="57">
        <v>1.17</v>
      </c>
      <c r="AK5343" s="37">
        <v>38062</v>
      </c>
      <c r="AL5343" s="57">
        <v>3.7</v>
      </c>
      <c r="AM5343" s="2">
        <v>37778</v>
      </c>
      <c r="AN5343">
        <v>1.24</v>
      </c>
      <c r="AO5343" s="2">
        <v>37776</v>
      </c>
      <c r="AP5343">
        <v>6567.81</v>
      </c>
    </row>
    <row r="5344" spans="33:42" x14ac:dyDescent="0.2">
      <c r="AG5344" s="2">
        <v>37966</v>
      </c>
      <c r="AH5344">
        <v>109.2</v>
      </c>
      <c r="AI5344" s="37">
        <v>38061</v>
      </c>
      <c r="AJ5344" s="57">
        <v>1.18</v>
      </c>
      <c r="AK5344" s="37">
        <v>38061</v>
      </c>
      <c r="AL5344" s="57">
        <v>3.78</v>
      </c>
      <c r="AM5344" s="2">
        <v>37777</v>
      </c>
      <c r="AN5344">
        <v>1.26</v>
      </c>
      <c r="AO5344" s="2">
        <v>37775</v>
      </c>
      <c r="AP5344">
        <v>6567.42</v>
      </c>
    </row>
    <row r="5345" spans="33:42" x14ac:dyDescent="0.2">
      <c r="AG5345" s="2">
        <v>37965</v>
      </c>
      <c r="AH5345">
        <v>112.91</v>
      </c>
      <c r="AI5345" s="37">
        <v>38058</v>
      </c>
      <c r="AJ5345" s="57">
        <v>1.18</v>
      </c>
      <c r="AK5345" s="37">
        <v>38058</v>
      </c>
      <c r="AL5345" s="57">
        <v>3.78</v>
      </c>
      <c r="AM5345" s="2">
        <v>37776</v>
      </c>
      <c r="AN5345">
        <v>1.22</v>
      </c>
      <c r="AO5345" s="2">
        <v>37774</v>
      </c>
      <c r="AP5345">
        <v>6538.8</v>
      </c>
    </row>
    <row r="5346" spans="33:42" x14ac:dyDescent="0.2">
      <c r="AG5346" s="2">
        <v>37964</v>
      </c>
      <c r="AH5346">
        <v>115.28</v>
      </c>
      <c r="AI5346" s="37">
        <v>38057</v>
      </c>
      <c r="AJ5346" s="57">
        <v>1.1499999999999999</v>
      </c>
      <c r="AK5346" s="37">
        <v>38057</v>
      </c>
      <c r="AL5346" s="57">
        <v>3.74</v>
      </c>
      <c r="AM5346" s="2">
        <v>37775</v>
      </c>
      <c r="AN5346">
        <v>1.21</v>
      </c>
      <c r="AO5346" s="2">
        <v>37771</v>
      </c>
      <c r="AP5346">
        <v>6558.14</v>
      </c>
    </row>
    <row r="5347" spans="33:42" x14ac:dyDescent="0.2">
      <c r="AG5347" s="2">
        <v>37963</v>
      </c>
      <c r="AH5347">
        <v>113.76</v>
      </c>
      <c r="AI5347" s="37">
        <v>38056</v>
      </c>
      <c r="AJ5347" s="57">
        <v>1.17</v>
      </c>
      <c r="AK5347" s="37">
        <v>38056</v>
      </c>
      <c r="AL5347" s="57">
        <v>3.74</v>
      </c>
      <c r="AM5347" s="2">
        <v>37774</v>
      </c>
      <c r="AN5347">
        <v>1.27</v>
      </c>
      <c r="AO5347" s="2">
        <v>37770</v>
      </c>
      <c r="AP5347">
        <v>6556.91</v>
      </c>
    </row>
    <row r="5348" spans="33:42" x14ac:dyDescent="0.2">
      <c r="AG5348" s="2">
        <v>37960</v>
      </c>
      <c r="AH5348">
        <v>116.42</v>
      </c>
      <c r="AI5348" s="37">
        <v>38055</v>
      </c>
      <c r="AJ5348" s="57">
        <v>1.1499999999999999</v>
      </c>
      <c r="AK5348" s="37">
        <v>38055</v>
      </c>
      <c r="AL5348" s="57">
        <v>3.73</v>
      </c>
      <c r="AM5348" s="2">
        <v>37771</v>
      </c>
      <c r="AN5348">
        <v>1.28</v>
      </c>
      <c r="AO5348" s="2">
        <v>37769</v>
      </c>
      <c r="AP5348">
        <v>6547.15</v>
      </c>
    </row>
    <row r="5349" spans="33:42" x14ac:dyDescent="0.2">
      <c r="AG5349" s="2">
        <v>37959</v>
      </c>
      <c r="AH5349">
        <v>120.18</v>
      </c>
      <c r="AI5349" s="37">
        <v>38054</v>
      </c>
      <c r="AJ5349" s="57">
        <v>1.1499999999999999</v>
      </c>
      <c r="AK5349" s="37">
        <v>38054</v>
      </c>
      <c r="AL5349" s="57">
        <v>3.78</v>
      </c>
      <c r="AM5349" s="2">
        <v>37770</v>
      </c>
      <c r="AN5349">
        <v>1.29</v>
      </c>
      <c r="AO5349" s="2">
        <v>37768</v>
      </c>
      <c r="AP5349">
        <v>6542.35</v>
      </c>
    </row>
    <row r="5350" spans="33:42" x14ac:dyDescent="0.2">
      <c r="AG5350" s="2">
        <v>37958</v>
      </c>
      <c r="AH5350">
        <v>117.88</v>
      </c>
      <c r="AI5350" s="37">
        <v>38051</v>
      </c>
      <c r="AJ5350" s="57">
        <v>1.1599999999999999</v>
      </c>
      <c r="AK5350" s="37">
        <v>38051</v>
      </c>
      <c r="AL5350" s="57">
        <v>3.85</v>
      </c>
      <c r="AM5350" s="2">
        <v>37769</v>
      </c>
      <c r="AN5350">
        <v>1.29</v>
      </c>
      <c r="AO5350" s="2">
        <v>37764</v>
      </c>
      <c r="AP5350">
        <v>6460.38</v>
      </c>
    </row>
    <row r="5351" spans="33:42" x14ac:dyDescent="0.2">
      <c r="AG5351" s="2">
        <v>37957</v>
      </c>
      <c r="AH5351">
        <v>116.53</v>
      </c>
      <c r="AI5351" s="37">
        <v>38050</v>
      </c>
      <c r="AJ5351" s="57">
        <v>1.25</v>
      </c>
      <c r="AK5351" s="37">
        <v>38050</v>
      </c>
      <c r="AL5351" s="57">
        <v>4.04</v>
      </c>
      <c r="AM5351" s="2">
        <v>37768</v>
      </c>
      <c r="AN5351">
        <v>1.32</v>
      </c>
      <c r="AO5351" s="2">
        <v>37763</v>
      </c>
      <c r="AP5351">
        <v>6460.41</v>
      </c>
    </row>
    <row r="5352" spans="33:42" x14ac:dyDescent="0.2">
      <c r="AG5352" s="2">
        <v>37956</v>
      </c>
      <c r="AH5352">
        <v>113.14</v>
      </c>
      <c r="AI5352" s="37">
        <v>38049</v>
      </c>
      <c r="AJ5352" s="57">
        <v>1.26</v>
      </c>
      <c r="AK5352" s="37">
        <v>38049</v>
      </c>
      <c r="AL5352" s="57">
        <v>4.07</v>
      </c>
      <c r="AM5352" s="2">
        <v>37764</v>
      </c>
      <c r="AN5352">
        <v>1.21</v>
      </c>
      <c r="AO5352" s="2">
        <v>37762</v>
      </c>
      <c r="AP5352">
        <v>6460.25</v>
      </c>
    </row>
    <row r="5353" spans="33:42" x14ac:dyDescent="0.2">
      <c r="AG5353" s="2">
        <v>37953</v>
      </c>
      <c r="AH5353">
        <v>104.91</v>
      </c>
      <c r="AI5353" s="37">
        <v>38048</v>
      </c>
      <c r="AJ5353" s="57">
        <v>1.26</v>
      </c>
      <c r="AK5353" s="37">
        <v>38048</v>
      </c>
      <c r="AL5353" s="57">
        <v>4.05</v>
      </c>
      <c r="AM5353" s="2">
        <v>37763</v>
      </c>
      <c r="AN5353">
        <v>1.25</v>
      </c>
      <c r="AO5353" s="2">
        <v>37761</v>
      </c>
      <c r="AP5353">
        <v>6460.28</v>
      </c>
    </row>
    <row r="5354" spans="33:42" x14ac:dyDescent="0.2">
      <c r="AG5354" s="2">
        <v>37952</v>
      </c>
      <c r="AH5354">
        <v>104.85</v>
      </c>
      <c r="AI5354" s="37">
        <v>38047</v>
      </c>
      <c r="AJ5354" s="57">
        <v>1.23</v>
      </c>
      <c r="AK5354" s="37">
        <v>38047</v>
      </c>
      <c r="AL5354" s="57">
        <v>4</v>
      </c>
      <c r="AM5354" s="2">
        <v>37762</v>
      </c>
      <c r="AN5354">
        <v>1.23</v>
      </c>
      <c r="AO5354" s="2">
        <v>37760</v>
      </c>
      <c r="AP5354">
        <v>6460.32</v>
      </c>
    </row>
    <row r="5355" spans="33:42" x14ac:dyDescent="0.2">
      <c r="AG5355" s="2">
        <v>37951</v>
      </c>
      <c r="AH5355">
        <v>104.85</v>
      </c>
      <c r="AI5355" s="37">
        <v>38044</v>
      </c>
      <c r="AJ5355" s="57">
        <v>1.21</v>
      </c>
      <c r="AK5355" s="37">
        <v>38044</v>
      </c>
      <c r="AL5355" s="58">
        <v>3.99</v>
      </c>
      <c r="AM5355" s="2">
        <v>37761</v>
      </c>
      <c r="AN5355">
        <v>1.23</v>
      </c>
      <c r="AO5355" s="2">
        <v>37757</v>
      </c>
      <c r="AP5355">
        <v>6460.41</v>
      </c>
    </row>
    <row r="5356" spans="33:42" x14ac:dyDescent="0.2">
      <c r="AG5356" s="2">
        <v>37950</v>
      </c>
      <c r="AH5356">
        <v>106.73</v>
      </c>
      <c r="AI5356" s="37">
        <v>38043</v>
      </c>
      <c r="AJ5356" s="57">
        <v>1.23</v>
      </c>
      <c r="AK5356" s="37">
        <v>38043</v>
      </c>
      <c r="AL5356" s="57">
        <v>4.05</v>
      </c>
      <c r="AM5356" s="2">
        <v>37760</v>
      </c>
      <c r="AN5356">
        <v>1.26</v>
      </c>
      <c r="AO5356" s="2">
        <v>37756</v>
      </c>
      <c r="AP5356">
        <v>6460.44</v>
      </c>
    </row>
    <row r="5357" spans="33:42" x14ac:dyDescent="0.2">
      <c r="AG5357" s="2">
        <v>37949</v>
      </c>
      <c r="AH5357">
        <v>109.97</v>
      </c>
      <c r="AI5357" s="37">
        <v>38042</v>
      </c>
      <c r="AJ5357" s="57">
        <v>1.23</v>
      </c>
      <c r="AK5357" s="37">
        <v>38042</v>
      </c>
      <c r="AL5357" s="57">
        <v>4.0199999999999996</v>
      </c>
      <c r="AM5357" s="2">
        <v>37757</v>
      </c>
      <c r="AN5357">
        <v>1.26</v>
      </c>
      <c r="AO5357" s="2">
        <v>37755</v>
      </c>
      <c r="AP5357">
        <v>6460.31</v>
      </c>
    </row>
    <row r="5358" spans="33:42" x14ac:dyDescent="0.2">
      <c r="AG5358" s="2">
        <v>37946</v>
      </c>
      <c r="AH5358">
        <v>114.44</v>
      </c>
      <c r="AI5358" s="37">
        <v>38041</v>
      </c>
      <c r="AJ5358" s="57">
        <v>1.23</v>
      </c>
      <c r="AK5358" s="37">
        <v>38041</v>
      </c>
      <c r="AL5358" s="57">
        <v>4.04</v>
      </c>
      <c r="AM5358" s="2">
        <v>37756</v>
      </c>
      <c r="AN5358">
        <v>1.36</v>
      </c>
      <c r="AO5358" s="2">
        <v>37754</v>
      </c>
      <c r="AP5358">
        <v>6460.34</v>
      </c>
    </row>
    <row r="5359" spans="33:42" x14ac:dyDescent="0.2">
      <c r="AG5359" s="2">
        <v>37945</v>
      </c>
      <c r="AH5359">
        <v>114.85</v>
      </c>
      <c r="AI5359" s="37">
        <v>38040</v>
      </c>
      <c r="AJ5359" s="57">
        <v>1.22</v>
      </c>
      <c r="AK5359" s="37">
        <v>38040</v>
      </c>
      <c r="AL5359" s="57">
        <v>4.05</v>
      </c>
      <c r="AM5359" s="2">
        <v>37755</v>
      </c>
      <c r="AN5359">
        <v>1.3</v>
      </c>
      <c r="AO5359" s="2">
        <v>37753</v>
      </c>
      <c r="AP5359">
        <v>6460.37</v>
      </c>
    </row>
    <row r="5360" spans="33:42" x14ac:dyDescent="0.2">
      <c r="AG5360" s="2">
        <v>37944</v>
      </c>
      <c r="AH5360">
        <v>114.85</v>
      </c>
      <c r="AI5360" s="37">
        <v>38037</v>
      </c>
      <c r="AJ5360" s="57">
        <v>1.26</v>
      </c>
      <c r="AK5360" s="37">
        <v>38037</v>
      </c>
      <c r="AL5360" s="57">
        <v>4.0999999999999996</v>
      </c>
      <c r="AM5360" s="2">
        <v>37754</v>
      </c>
      <c r="AN5360">
        <v>1.23</v>
      </c>
      <c r="AO5360" s="2">
        <v>37750</v>
      </c>
      <c r="AP5360">
        <v>6460.47</v>
      </c>
    </row>
    <row r="5361" spans="33:42" x14ac:dyDescent="0.2">
      <c r="AG5361" s="2">
        <v>37943</v>
      </c>
      <c r="AH5361">
        <v>114.1</v>
      </c>
      <c r="AI5361" s="37">
        <v>38036</v>
      </c>
      <c r="AJ5361" s="57">
        <v>1.23</v>
      </c>
      <c r="AK5361" s="37">
        <v>38036</v>
      </c>
      <c r="AL5361" s="57">
        <v>4.05</v>
      </c>
      <c r="AM5361" s="2">
        <v>37753</v>
      </c>
      <c r="AN5361">
        <v>1.25</v>
      </c>
      <c r="AO5361" s="2">
        <v>37749</v>
      </c>
      <c r="AP5361">
        <v>6460.5</v>
      </c>
    </row>
    <row r="5362" spans="33:42" x14ac:dyDescent="0.2">
      <c r="AG5362" s="2">
        <v>37942</v>
      </c>
      <c r="AH5362">
        <v>113.98</v>
      </c>
      <c r="AI5362" s="37">
        <v>38035</v>
      </c>
      <c r="AJ5362" s="57">
        <v>1.23</v>
      </c>
      <c r="AK5362" s="37">
        <v>38035</v>
      </c>
      <c r="AL5362" s="57">
        <v>4.05</v>
      </c>
      <c r="AM5362" s="2">
        <v>37750</v>
      </c>
      <c r="AN5362">
        <v>1.24</v>
      </c>
      <c r="AO5362" s="2">
        <v>37748</v>
      </c>
      <c r="AP5362">
        <v>6460.35</v>
      </c>
    </row>
    <row r="5363" spans="33:42" x14ac:dyDescent="0.2">
      <c r="AG5363" s="2">
        <v>37939</v>
      </c>
      <c r="AH5363">
        <v>114.25</v>
      </c>
      <c r="AI5363" s="37">
        <v>38034</v>
      </c>
      <c r="AJ5363" s="57">
        <v>1.21</v>
      </c>
      <c r="AK5363" s="37">
        <v>38034</v>
      </c>
      <c r="AL5363" s="57">
        <v>4.05</v>
      </c>
      <c r="AM5363" s="2">
        <v>37749</v>
      </c>
      <c r="AN5363">
        <v>1.27</v>
      </c>
      <c r="AO5363" s="2">
        <v>37747</v>
      </c>
      <c r="AP5363">
        <v>6460.38</v>
      </c>
    </row>
    <row r="5364" spans="33:42" x14ac:dyDescent="0.2">
      <c r="AG5364" s="2">
        <v>37938</v>
      </c>
      <c r="AH5364">
        <v>113.68</v>
      </c>
      <c r="AI5364" s="37">
        <v>38033</v>
      </c>
      <c r="AJ5364" s="58" t="e">
        <f>NA()</f>
        <v>#N/A</v>
      </c>
      <c r="AK5364" s="37">
        <v>38033</v>
      </c>
      <c r="AL5364" s="57" t="e">
        <v>#N/A</v>
      </c>
      <c r="AM5364" s="2">
        <v>37748</v>
      </c>
      <c r="AN5364">
        <v>1.28</v>
      </c>
      <c r="AO5364" s="2">
        <v>37746</v>
      </c>
      <c r="AP5364">
        <v>6460.42</v>
      </c>
    </row>
    <row r="5365" spans="33:42" x14ac:dyDescent="0.2">
      <c r="AG5365" s="2">
        <v>37937</v>
      </c>
      <c r="AH5365">
        <v>115.81</v>
      </c>
      <c r="AI5365" s="37">
        <v>38030</v>
      </c>
      <c r="AJ5365" s="57">
        <v>1.21</v>
      </c>
      <c r="AK5365" s="37">
        <v>38030</v>
      </c>
      <c r="AL5365" s="57">
        <v>4.05</v>
      </c>
      <c r="AM5365" s="2">
        <v>37747</v>
      </c>
      <c r="AN5365">
        <v>1.28</v>
      </c>
      <c r="AO5365" s="2">
        <v>37743</v>
      </c>
      <c r="AP5365">
        <v>6460.51</v>
      </c>
    </row>
    <row r="5366" spans="33:42" x14ac:dyDescent="0.2">
      <c r="AG5366" s="2">
        <v>37936</v>
      </c>
      <c r="AH5366">
        <v>117.82</v>
      </c>
      <c r="AI5366" s="37">
        <v>38029</v>
      </c>
      <c r="AJ5366" s="57">
        <v>1.24</v>
      </c>
      <c r="AK5366" s="37">
        <v>38029</v>
      </c>
      <c r="AL5366" s="57">
        <v>4.0999999999999996</v>
      </c>
      <c r="AM5366" s="2">
        <v>37746</v>
      </c>
      <c r="AN5366">
        <v>1.27</v>
      </c>
      <c r="AO5366" s="2">
        <v>37742</v>
      </c>
      <c r="AP5366">
        <v>6460.54</v>
      </c>
    </row>
    <row r="5367" spans="33:42" x14ac:dyDescent="0.2">
      <c r="AG5367" s="2">
        <v>37935</v>
      </c>
      <c r="AH5367">
        <v>117.82</v>
      </c>
      <c r="AI5367" s="37">
        <v>38028</v>
      </c>
      <c r="AJ5367" s="57">
        <v>1.23</v>
      </c>
      <c r="AK5367" s="37">
        <v>38028</v>
      </c>
      <c r="AL5367" s="57">
        <v>4.05</v>
      </c>
      <c r="AM5367" s="2">
        <v>37743</v>
      </c>
      <c r="AN5367">
        <v>1.24</v>
      </c>
      <c r="AO5367" s="2">
        <v>37741</v>
      </c>
      <c r="AP5367">
        <v>6460.38</v>
      </c>
    </row>
    <row r="5368" spans="33:42" x14ac:dyDescent="0.2">
      <c r="AG5368" s="2">
        <v>37932</v>
      </c>
      <c r="AH5368">
        <v>120.57</v>
      </c>
      <c r="AI5368" s="37">
        <v>38027</v>
      </c>
      <c r="AJ5368" s="57">
        <v>1.27</v>
      </c>
      <c r="AK5368" s="37">
        <v>38027</v>
      </c>
      <c r="AL5368" s="57">
        <v>4.13</v>
      </c>
      <c r="AM5368" s="2">
        <v>37742</v>
      </c>
      <c r="AN5368">
        <v>1.3</v>
      </c>
      <c r="AO5368" s="2">
        <v>37740</v>
      </c>
      <c r="AP5368">
        <v>6460.58</v>
      </c>
    </row>
    <row r="5369" spans="33:42" x14ac:dyDescent="0.2">
      <c r="AG5369" s="2">
        <v>37931</v>
      </c>
      <c r="AH5369">
        <v>123.88</v>
      </c>
      <c r="AI5369" s="37">
        <v>38026</v>
      </c>
      <c r="AJ5369" s="57">
        <v>1.25</v>
      </c>
      <c r="AK5369" s="37">
        <v>38026</v>
      </c>
      <c r="AL5369" s="57">
        <v>4.09</v>
      </c>
      <c r="AM5369" s="2">
        <v>37741</v>
      </c>
      <c r="AN5369">
        <v>1.31</v>
      </c>
      <c r="AO5369" s="2">
        <v>37739</v>
      </c>
      <c r="AP5369">
        <v>6460.61</v>
      </c>
    </row>
    <row r="5370" spans="33:42" x14ac:dyDescent="0.2">
      <c r="AG5370" s="2">
        <v>37930</v>
      </c>
      <c r="AH5370">
        <v>119.46</v>
      </c>
      <c r="AI5370" s="37">
        <v>38023</v>
      </c>
      <c r="AJ5370" s="57">
        <v>1.26</v>
      </c>
      <c r="AK5370" s="37">
        <v>38023</v>
      </c>
      <c r="AL5370" s="57">
        <v>4.12</v>
      </c>
      <c r="AM5370" s="2">
        <v>37740</v>
      </c>
      <c r="AN5370">
        <v>1.27</v>
      </c>
      <c r="AO5370" s="2">
        <v>37736</v>
      </c>
      <c r="AP5370">
        <v>6460.71</v>
      </c>
    </row>
    <row r="5371" spans="33:42" x14ac:dyDescent="0.2">
      <c r="AG5371" s="2">
        <v>37929</v>
      </c>
      <c r="AH5371">
        <v>116.23</v>
      </c>
      <c r="AI5371" s="37">
        <v>38022</v>
      </c>
      <c r="AJ5371" s="57">
        <v>1.29</v>
      </c>
      <c r="AK5371" s="37">
        <v>38022</v>
      </c>
      <c r="AL5371" s="57">
        <v>4.2</v>
      </c>
      <c r="AM5371" s="2">
        <v>37739</v>
      </c>
      <c r="AN5371">
        <v>1.29</v>
      </c>
      <c r="AO5371" s="2">
        <v>37735</v>
      </c>
      <c r="AP5371">
        <v>6460.74</v>
      </c>
    </row>
    <row r="5372" spans="33:42" x14ac:dyDescent="0.2">
      <c r="AG5372" s="2">
        <v>37928</v>
      </c>
      <c r="AH5372">
        <v>118.76</v>
      </c>
      <c r="AI5372" s="37">
        <v>38021</v>
      </c>
      <c r="AJ5372" s="57">
        <v>1.27</v>
      </c>
      <c r="AK5372" s="37">
        <v>38021</v>
      </c>
      <c r="AL5372" s="57">
        <v>4.1500000000000004</v>
      </c>
      <c r="AM5372" s="2">
        <v>37736</v>
      </c>
      <c r="AN5372">
        <v>1.28</v>
      </c>
      <c r="AO5372" s="2">
        <v>37734</v>
      </c>
      <c r="AP5372">
        <v>6460.57</v>
      </c>
    </row>
    <row r="5373" spans="33:42" x14ac:dyDescent="0.2">
      <c r="AG5373" s="2">
        <v>37925</v>
      </c>
      <c r="AH5373">
        <v>118.76</v>
      </c>
      <c r="AI5373" s="37">
        <v>38020</v>
      </c>
      <c r="AJ5373" s="57">
        <v>1.27</v>
      </c>
      <c r="AK5373" s="37">
        <v>38020</v>
      </c>
      <c r="AL5373" s="57">
        <v>4.13</v>
      </c>
      <c r="AM5373" s="2">
        <v>37735</v>
      </c>
      <c r="AN5373">
        <v>1.24</v>
      </c>
      <c r="AO5373" s="2">
        <v>37733</v>
      </c>
      <c r="AP5373">
        <v>6460.61</v>
      </c>
    </row>
    <row r="5374" spans="33:42" x14ac:dyDescent="0.2">
      <c r="AG5374" s="2">
        <v>37924</v>
      </c>
      <c r="AH5374">
        <v>119.02</v>
      </c>
      <c r="AI5374" s="37">
        <v>38019</v>
      </c>
      <c r="AJ5374" s="57">
        <v>1.29</v>
      </c>
      <c r="AK5374" s="37">
        <v>38019</v>
      </c>
      <c r="AL5374" s="57">
        <v>4.18</v>
      </c>
      <c r="AM5374" s="2">
        <v>37734</v>
      </c>
      <c r="AN5374">
        <v>1.24</v>
      </c>
      <c r="AO5374" s="2">
        <v>37732</v>
      </c>
      <c r="AP5374">
        <v>6460.65</v>
      </c>
    </row>
    <row r="5375" spans="33:42" x14ac:dyDescent="0.2">
      <c r="AG5375" s="2">
        <v>37923</v>
      </c>
      <c r="AH5375">
        <v>111.84</v>
      </c>
      <c r="AI5375" s="37">
        <v>38016</v>
      </c>
      <c r="AJ5375" s="57">
        <v>1.28</v>
      </c>
      <c r="AK5375" s="37">
        <v>38016</v>
      </c>
      <c r="AL5375" s="57">
        <v>4.16</v>
      </c>
      <c r="AM5375" s="2">
        <v>37733</v>
      </c>
      <c r="AN5375">
        <v>1.26</v>
      </c>
      <c r="AO5375" s="2">
        <v>37729</v>
      </c>
      <c r="AP5375">
        <v>6460.75</v>
      </c>
    </row>
    <row r="5376" spans="33:42" x14ac:dyDescent="0.2">
      <c r="AG5376" s="2">
        <v>37922</v>
      </c>
      <c r="AH5376">
        <v>116.52</v>
      </c>
      <c r="AI5376" s="37">
        <v>38015</v>
      </c>
      <c r="AJ5376" s="57">
        <v>1.29</v>
      </c>
      <c r="AK5376" s="37">
        <v>38015</v>
      </c>
      <c r="AL5376" s="57">
        <v>4.22</v>
      </c>
      <c r="AM5376" s="2">
        <v>37732</v>
      </c>
      <c r="AN5376">
        <v>1.29</v>
      </c>
      <c r="AO5376" s="2">
        <v>37728</v>
      </c>
      <c r="AP5376">
        <v>6460.78</v>
      </c>
    </row>
    <row r="5377" spans="33:42" x14ac:dyDescent="0.2">
      <c r="AG5377" s="2">
        <v>37921</v>
      </c>
      <c r="AH5377">
        <v>118.2</v>
      </c>
      <c r="AI5377" s="37">
        <v>38014</v>
      </c>
      <c r="AJ5377" s="57">
        <v>1.26</v>
      </c>
      <c r="AK5377" s="37">
        <v>38014</v>
      </c>
      <c r="AL5377" s="57">
        <v>4.22</v>
      </c>
      <c r="AM5377" s="2">
        <v>37729</v>
      </c>
      <c r="AN5377">
        <v>1.24</v>
      </c>
      <c r="AO5377" s="2">
        <v>37727</v>
      </c>
      <c r="AP5377">
        <v>6460.62</v>
      </c>
    </row>
    <row r="5378" spans="33:42" x14ac:dyDescent="0.2">
      <c r="AG5378" s="2">
        <v>37918</v>
      </c>
      <c r="AH5378">
        <v>119.56</v>
      </c>
      <c r="AI5378" s="37">
        <v>38013</v>
      </c>
      <c r="AJ5378" s="57">
        <v>1.21</v>
      </c>
      <c r="AK5378" s="37">
        <v>38013</v>
      </c>
      <c r="AL5378" s="57">
        <v>4.1100000000000003</v>
      </c>
      <c r="AM5378" s="2">
        <v>37728</v>
      </c>
      <c r="AN5378">
        <v>1.28</v>
      </c>
      <c r="AO5378" s="2">
        <v>37726</v>
      </c>
      <c r="AP5378">
        <v>6460.65</v>
      </c>
    </row>
    <row r="5379" spans="33:42" x14ac:dyDescent="0.2">
      <c r="AG5379" s="2">
        <v>37917</v>
      </c>
      <c r="AH5379">
        <v>120.1</v>
      </c>
      <c r="AI5379" s="37">
        <v>38012</v>
      </c>
      <c r="AJ5379" s="57">
        <v>1.23</v>
      </c>
      <c r="AK5379" s="37">
        <v>38012</v>
      </c>
      <c r="AL5379" s="57">
        <v>4.16</v>
      </c>
      <c r="AM5379" s="2">
        <v>37727</v>
      </c>
      <c r="AN5379">
        <v>1.26</v>
      </c>
      <c r="AO5379" s="2">
        <v>37725</v>
      </c>
      <c r="AP5379">
        <v>6460.69</v>
      </c>
    </row>
    <row r="5380" spans="33:42" x14ac:dyDescent="0.2">
      <c r="AG5380" s="2">
        <v>37916</v>
      </c>
      <c r="AH5380">
        <v>118.17</v>
      </c>
      <c r="AI5380" s="37">
        <v>38009</v>
      </c>
      <c r="AJ5380" s="57">
        <v>1.21</v>
      </c>
      <c r="AK5380" s="37">
        <v>38009</v>
      </c>
      <c r="AL5380" s="57">
        <v>4.09</v>
      </c>
      <c r="AM5380" s="2">
        <v>37726</v>
      </c>
      <c r="AN5380">
        <v>1.34</v>
      </c>
      <c r="AO5380" s="2">
        <v>37722</v>
      </c>
      <c r="AP5380">
        <v>6460.79</v>
      </c>
    </row>
    <row r="5381" spans="33:42" x14ac:dyDescent="0.2">
      <c r="AG5381" s="2">
        <v>37915</v>
      </c>
      <c r="AH5381">
        <v>117.66</v>
      </c>
      <c r="AI5381" s="37">
        <v>38008</v>
      </c>
      <c r="AJ5381" s="57">
        <v>1.19</v>
      </c>
      <c r="AK5381" s="37">
        <v>38008</v>
      </c>
      <c r="AL5381" s="57">
        <v>3.99</v>
      </c>
      <c r="AM5381" s="2">
        <v>37725</v>
      </c>
      <c r="AN5381">
        <v>1.32</v>
      </c>
      <c r="AO5381" s="2">
        <v>37721</v>
      </c>
      <c r="AP5381">
        <v>6460.83</v>
      </c>
    </row>
    <row r="5382" spans="33:42" x14ac:dyDescent="0.2">
      <c r="AG5382" s="2">
        <v>37914</v>
      </c>
      <c r="AH5382">
        <v>124.41</v>
      </c>
      <c r="AI5382" s="37">
        <v>38007</v>
      </c>
      <c r="AJ5382" s="57">
        <v>1.19</v>
      </c>
      <c r="AK5382" s="37">
        <v>38007</v>
      </c>
      <c r="AL5382" s="57">
        <v>4.05</v>
      </c>
      <c r="AM5382" s="2">
        <v>37722</v>
      </c>
      <c r="AN5382">
        <v>1.24</v>
      </c>
      <c r="AO5382" s="2">
        <v>37720</v>
      </c>
      <c r="AP5382">
        <v>6460.66</v>
      </c>
    </row>
    <row r="5383" spans="33:42" x14ac:dyDescent="0.2">
      <c r="AG5383" s="2">
        <v>37911</v>
      </c>
      <c r="AH5383">
        <v>125.55</v>
      </c>
      <c r="AI5383" s="37">
        <v>38006</v>
      </c>
      <c r="AJ5383" s="57">
        <v>1.21</v>
      </c>
      <c r="AK5383" s="37">
        <v>38006</v>
      </c>
      <c r="AL5383" s="57">
        <v>4.08</v>
      </c>
      <c r="AM5383" s="2">
        <v>37721</v>
      </c>
      <c r="AN5383">
        <v>1.27</v>
      </c>
      <c r="AO5383" s="2">
        <v>37719</v>
      </c>
      <c r="AP5383">
        <v>6460.7</v>
      </c>
    </row>
    <row r="5384" spans="33:42" x14ac:dyDescent="0.2">
      <c r="AG5384" s="2">
        <v>37910</v>
      </c>
      <c r="AH5384">
        <v>127.38</v>
      </c>
      <c r="AI5384" s="37">
        <v>38005</v>
      </c>
      <c r="AJ5384" s="58" t="e">
        <f>NA()</f>
        <v>#N/A</v>
      </c>
      <c r="AK5384" s="37">
        <v>38005</v>
      </c>
      <c r="AL5384" s="57" t="e">
        <v>#N/A</v>
      </c>
      <c r="AM5384" s="2">
        <v>37720</v>
      </c>
      <c r="AN5384">
        <v>1.24</v>
      </c>
      <c r="AO5384" s="2">
        <v>37718</v>
      </c>
      <c r="AP5384">
        <v>6460.74</v>
      </c>
    </row>
    <row r="5385" spans="33:42" x14ac:dyDescent="0.2">
      <c r="AG5385" s="2">
        <v>37909</v>
      </c>
      <c r="AH5385">
        <v>122.29</v>
      </c>
      <c r="AI5385" s="37">
        <v>38002</v>
      </c>
      <c r="AJ5385" s="57">
        <v>1.21</v>
      </c>
      <c r="AK5385" s="37">
        <v>38002</v>
      </c>
      <c r="AL5385" s="57">
        <v>4.04</v>
      </c>
      <c r="AM5385" s="2">
        <v>37719</v>
      </c>
      <c r="AN5385">
        <v>1.22</v>
      </c>
      <c r="AO5385" s="2">
        <v>37715</v>
      </c>
      <c r="AP5385">
        <v>6460.85</v>
      </c>
    </row>
    <row r="5386" spans="33:42" x14ac:dyDescent="0.2">
      <c r="AG5386" s="2">
        <v>37908</v>
      </c>
      <c r="AH5386">
        <v>118.15</v>
      </c>
      <c r="AI5386" s="37">
        <v>38001</v>
      </c>
      <c r="AJ5386" s="57">
        <v>1.18</v>
      </c>
      <c r="AK5386" s="37">
        <v>38001</v>
      </c>
      <c r="AL5386" s="57">
        <v>3.99</v>
      </c>
      <c r="AM5386" s="2">
        <v>37718</v>
      </c>
      <c r="AN5386">
        <v>1.25</v>
      </c>
      <c r="AO5386" s="2">
        <v>37714</v>
      </c>
      <c r="AP5386">
        <v>6460.88</v>
      </c>
    </row>
    <row r="5387" spans="33:42" x14ac:dyDescent="0.2">
      <c r="AG5387" s="2">
        <v>37907</v>
      </c>
      <c r="AH5387">
        <v>118.27</v>
      </c>
      <c r="AI5387" s="37">
        <v>38000</v>
      </c>
      <c r="AJ5387" s="57">
        <v>1.19</v>
      </c>
      <c r="AK5387" s="37">
        <v>38000</v>
      </c>
      <c r="AL5387" s="57">
        <v>4.01</v>
      </c>
      <c r="AM5387" s="2">
        <v>37715</v>
      </c>
      <c r="AN5387">
        <v>1.22</v>
      </c>
      <c r="AO5387" s="2">
        <v>37713</v>
      </c>
      <c r="AP5387">
        <v>6460.71</v>
      </c>
    </row>
    <row r="5388" spans="33:42" x14ac:dyDescent="0.2">
      <c r="AG5388" s="2">
        <v>37904</v>
      </c>
      <c r="AH5388">
        <v>118.27</v>
      </c>
      <c r="AI5388" s="37">
        <v>37999</v>
      </c>
      <c r="AJ5388" s="57">
        <v>1.18</v>
      </c>
      <c r="AK5388" s="37">
        <v>37999</v>
      </c>
      <c r="AL5388" s="57">
        <v>4.05</v>
      </c>
      <c r="AM5388" s="2">
        <v>37714</v>
      </c>
      <c r="AN5388">
        <v>1.24</v>
      </c>
      <c r="AO5388" s="2">
        <v>37712</v>
      </c>
      <c r="AP5388">
        <v>6460.74</v>
      </c>
    </row>
    <row r="5389" spans="33:42" x14ac:dyDescent="0.2">
      <c r="AG5389" s="2">
        <v>37903</v>
      </c>
      <c r="AH5389">
        <v>120.16</v>
      </c>
      <c r="AI5389" s="37">
        <v>37998</v>
      </c>
      <c r="AJ5389" s="57">
        <v>1.21</v>
      </c>
      <c r="AK5389" s="37">
        <v>37998</v>
      </c>
      <c r="AL5389" s="57">
        <v>4.1100000000000003</v>
      </c>
      <c r="AM5389" s="2">
        <v>37713</v>
      </c>
      <c r="AN5389">
        <v>1.19</v>
      </c>
      <c r="AO5389" s="2">
        <v>37711</v>
      </c>
      <c r="AP5389">
        <v>6460.78</v>
      </c>
    </row>
    <row r="5390" spans="33:42" x14ac:dyDescent="0.2">
      <c r="AG5390" s="2">
        <v>37902</v>
      </c>
      <c r="AH5390">
        <v>121.7</v>
      </c>
      <c r="AI5390" s="37">
        <v>37995</v>
      </c>
      <c r="AJ5390" s="57">
        <v>1.21</v>
      </c>
      <c r="AK5390" s="37">
        <v>37995</v>
      </c>
      <c r="AL5390" s="57">
        <v>4.1100000000000003</v>
      </c>
      <c r="AM5390" s="2">
        <v>37712</v>
      </c>
      <c r="AN5390">
        <v>1.29</v>
      </c>
      <c r="AO5390" s="2">
        <v>37708</v>
      </c>
      <c r="AP5390">
        <v>6460.65</v>
      </c>
    </row>
    <row r="5391" spans="33:42" x14ac:dyDescent="0.2">
      <c r="AG5391" s="2">
        <v>37901</v>
      </c>
      <c r="AH5391">
        <v>119.16</v>
      </c>
      <c r="AI5391" s="37">
        <v>37994</v>
      </c>
      <c r="AJ5391" s="57">
        <v>1.29</v>
      </c>
      <c r="AK5391" s="37">
        <v>37994</v>
      </c>
      <c r="AL5391" s="57">
        <v>4.2699999999999996</v>
      </c>
      <c r="AM5391" s="2">
        <v>37711</v>
      </c>
      <c r="AN5391">
        <v>1.38</v>
      </c>
      <c r="AO5391" s="2">
        <v>37707</v>
      </c>
      <c r="AP5391">
        <v>6460.68</v>
      </c>
    </row>
    <row r="5392" spans="33:42" x14ac:dyDescent="0.2">
      <c r="AG5392" s="2">
        <v>37900</v>
      </c>
      <c r="AH5392">
        <v>121.6</v>
      </c>
      <c r="AI5392" s="37">
        <v>37993</v>
      </c>
      <c r="AJ5392" s="57">
        <v>1.29</v>
      </c>
      <c r="AK5392" s="37">
        <v>37993</v>
      </c>
      <c r="AL5392" s="57">
        <v>4.2699999999999996</v>
      </c>
      <c r="AM5392" s="2">
        <v>37708</v>
      </c>
      <c r="AN5392">
        <v>1.26</v>
      </c>
      <c r="AO5392" s="2">
        <v>37706</v>
      </c>
      <c r="AP5392">
        <v>6460.5</v>
      </c>
    </row>
    <row r="5393" spans="33:42" x14ac:dyDescent="0.2">
      <c r="AG5393" s="2">
        <v>37897</v>
      </c>
      <c r="AH5393">
        <v>124.8</v>
      </c>
      <c r="AI5393" s="37">
        <v>37992</v>
      </c>
      <c r="AJ5393" s="57">
        <v>1.3</v>
      </c>
      <c r="AK5393" s="37">
        <v>37992</v>
      </c>
      <c r="AL5393" s="57">
        <v>4.29</v>
      </c>
      <c r="AM5393" s="2">
        <v>37707</v>
      </c>
      <c r="AN5393">
        <v>1.29</v>
      </c>
      <c r="AO5393" s="2">
        <v>37705</v>
      </c>
      <c r="AP5393">
        <v>6460.54</v>
      </c>
    </row>
    <row r="5394" spans="33:42" x14ac:dyDescent="0.2">
      <c r="AG5394" s="2">
        <v>37896</v>
      </c>
      <c r="AH5394">
        <v>122.66</v>
      </c>
      <c r="AI5394" s="37">
        <v>37991</v>
      </c>
      <c r="AJ5394" s="57">
        <v>1.35</v>
      </c>
      <c r="AK5394" s="37">
        <v>37991</v>
      </c>
      <c r="AL5394" s="57">
        <v>4.41</v>
      </c>
      <c r="AM5394" s="2">
        <v>37706</v>
      </c>
      <c r="AN5394">
        <v>1.26</v>
      </c>
      <c r="AO5394" s="2">
        <v>37704</v>
      </c>
      <c r="AP5394">
        <v>6460.57</v>
      </c>
    </row>
    <row r="5395" spans="33:42" x14ac:dyDescent="0.2">
      <c r="AG5395" s="2">
        <v>37895</v>
      </c>
      <c r="AH5395">
        <v>118.24</v>
      </c>
      <c r="AI5395" s="37">
        <v>37988</v>
      </c>
      <c r="AJ5395" s="57">
        <v>1.31</v>
      </c>
      <c r="AK5395" s="37">
        <v>37988</v>
      </c>
      <c r="AL5395" s="57">
        <v>4.38</v>
      </c>
      <c r="AM5395" s="2">
        <v>37705</v>
      </c>
      <c r="AN5395">
        <v>1.24</v>
      </c>
      <c r="AO5395" s="2">
        <v>37701</v>
      </c>
      <c r="AP5395">
        <v>6460.67</v>
      </c>
    </row>
    <row r="5396" spans="33:42" x14ac:dyDescent="0.2">
      <c r="AG5396" s="2">
        <v>37894</v>
      </c>
      <c r="AH5396">
        <v>116.69</v>
      </c>
      <c r="AI5396" s="37">
        <v>37987</v>
      </c>
      <c r="AJ5396" s="58" t="e">
        <f>NA()</f>
        <v>#N/A</v>
      </c>
      <c r="AK5396" s="37">
        <v>37987</v>
      </c>
      <c r="AL5396" s="57" t="e">
        <v>#N/A</v>
      </c>
      <c r="AM5396" s="2">
        <v>37704</v>
      </c>
      <c r="AN5396">
        <v>1.23</v>
      </c>
      <c r="AO5396" s="2">
        <v>37700</v>
      </c>
      <c r="AP5396">
        <v>6460.71</v>
      </c>
    </row>
    <row r="5397" spans="33:42" x14ac:dyDescent="0.2">
      <c r="AG5397" s="2">
        <v>37893</v>
      </c>
      <c r="AH5397">
        <v>115.43</v>
      </c>
      <c r="AI5397" s="37">
        <v>37986</v>
      </c>
      <c r="AJ5397" s="57">
        <v>1.26</v>
      </c>
      <c r="AK5397" s="37">
        <v>37986</v>
      </c>
      <c r="AL5397" s="57">
        <v>4.2699999999999996</v>
      </c>
      <c r="AM5397" s="2">
        <v>37701</v>
      </c>
      <c r="AN5397">
        <v>1.2</v>
      </c>
      <c r="AO5397" s="2">
        <v>37699</v>
      </c>
      <c r="AP5397">
        <v>6460.53</v>
      </c>
    </row>
    <row r="5398" spans="33:42" x14ac:dyDescent="0.2">
      <c r="AG5398" s="2">
        <v>37890</v>
      </c>
      <c r="AH5398">
        <v>113.5</v>
      </c>
      <c r="AI5398" s="37">
        <v>37985</v>
      </c>
      <c r="AJ5398" s="57">
        <v>1.28</v>
      </c>
      <c r="AK5398" s="37">
        <v>37985</v>
      </c>
      <c r="AL5398" s="57">
        <v>4.29</v>
      </c>
      <c r="AM5398" s="2">
        <v>37700</v>
      </c>
      <c r="AN5398">
        <v>1.23</v>
      </c>
      <c r="AO5398" s="2">
        <v>37698</v>
      </c>
      <c r="AP5398">
        <v>6460.57</v>
      </c>
    </row>
    <row r="5399" spans="33:42" x14ac:dyDescent="0.2">
      <c r="AG5399" s="2">
        <v>37889</v>
      </c>
      <c r="AH5399">
        <v>112.7</v>
      </c>
      <c r="AI5399" s="37">
        <v>37984</v>
      </c>
      <c r="AJ5399" s="57">
        <v>1.31</v>
      </c>
      <c r="AK5399" s="37">
        <v>37984</v>
      </c>
      <c r="AL5399" s="57">
        <v>4.24</v>
      </c>
      <c r="AM5399" s="2">
        <v>37699</v>
      </c>
      <c r="AN5399">
        <v>1.2</v>
      </c>
      <c r="AO5399" s="2">
        <v>37697</v>
      </c>
      <c r="AP5399">
        <v>6460.6</v>
      </c>
    </row>
    <row r="5400" spans="33:42" x14ac:dyDescent="0.2">
      <c r="AG5400" s="2">
        <v>37888</v>
      </c>
      <c r="AH5400">
        <v>115</v>
      </c>
      <c r="AI5400" s="37">
        <v>37981</v>
      </c>
      <c r="AJ5400" s="57">
        <v>1.27</v>
      </c>
      <c r="AK5400" s="37">
        <v>37981</v>
      </c>
      <c r="AL5400" s="57">
        <v>4.17</v>
      </c>
      <c r="AM5400" s="2">
        <v>37698</v>
      </c>
      <c r="AN5400">
        <v>1.2</v>
      </c>
      <c r="AO5400" s="2">
        <v>37694</v>
      </c>
      <c r="AP5400">
        <v>6460.71</v>
      </c>
    </row>
    <row r="5401" spans="33:42" x14ac:dyDescent="0.2">
      <c r="AG5401" s="2">
        <v>37887</v>
      </c>
      <c r="AH5401">
        <v>115.2</v>
      </c>
      <c r="AI5401" s="37">
        <v>37980</v>
      </c>
      <c r="AJ5401" s="58" t="e">
        <f>NA()</f>
        <v>#N/A</v>
      </c>
      <c r="AK5401" s="37">
        <v>37980</v>
      </c>
      <c r="AL5401" s="58" t="e">
        <v>#N/A</v>
      </c>
      <c r="AM5401" s="2">
        <v>37697</v>
      </c>
      <c r="AN5401">
        <v>1.31</v>
      </c>
      <c r="AO5401" s="2">
        <v>37693</v>
      </c>
      <c r="AP5401">
        <v>6460.74</v>
      </c>
    </row>
    <row r="5402" spans="33:42" x14ac:dyDescent="0.2">
      <c r="AG5402" s="2">
        <v>37886</v>
      </c>
      <c r="AH5402">
        <v>115.5</v>
      </c>
      <c r="AI5402" s="37">
        <v>37979</v>
      </c>
      <c r="AJ5402" s="57">
        <v>1.28</v>
      </c>
      <c r="AK5402" s="37">
        <v>37979</v>
      </c>
      <c r="AL5402" s="57">
        <v>4.2</v>
      </c>
      <c r="AM5402" s="2">
        <v>37694</v>
      </c>
      <c r="AN5402">
        <v>1.3</v>
      </c>
      <c r="AO5402" s="2">
        <v>37692</v>
      </c>
      <c r="AP5402">
        <v>6460.59</v>
      </c>
    </row>
    <row r="5403" spans="33:42" x14ac:dyDescent="0.2">
      <c r="AG5403" s="2">
        <v>37883</v>
      </c>
      <c r="AH5403">
        <v>112.4</v>
      </c>
      <c r="AI5403" s="37">
        <v>37978</v>
      </c>
      <c r="AJ5403" s="57">
        <v>1.31</v>
      </c>
      <c r="AK5403" s="37">
        <v>37978</v>
      </c>
      <c r="AL5403" s="57">
        <v>4.28</v>
      </c>
      <c r="AM5403" s="2">
        <v>37693</v>
      </c>
      <c r="AN5403">
        <v>1.31</v>
      </c>
      <c r="AO5403" s="2">
        <v>37691</v>
      </c>
      <c r="AP5403">
        <v>6460.62</v>
      </c>
    </row>
    <row r="5404" spans="33:42" x14ac:dyDescent="0.2">
      <c r="AG5404" s="2">
        <v>37882</v>
      </c>
      <c r="AH5404">
        <v>116.89</v>
      </c>
      <c r="AI5404" s="37">
        <v>37977</v>
      </c>
      <c r="AJ5404" s="57">
        <v>1.27</v>
      </c>
      <c r="AK5404" s="37">
        <v>37977</v>
      </c>
      <c r="AL5404" s="57">
        <v>4.18</v>
      </c>
      <c r="AM5404" s="2">
        <v>37692</v>
      </c>
      <c r="AN5404">
        <v>1.23</v>
      </c>
      <c r="AO5404" s="2">
        <v>37690</v>
      </c>
      <c r="AP5404">
        <v>6460.66</v>
      </c>
    </row>
    <row r="5405" spans="33:42" x14ac:dyDescent="0.2">
      <c r="AG5405" s="2">
        <v>37881</v>
      </c>
      <c r="AH5405">
        <v>117.82</v>
      </c>
      <c r="AI5405" s="37">
        <v>37974</v>
      </c>
      <c r="AJ5405" s="57">
        <v>1.25</v>
      </c>
      <c r="AK5405" s="37">
        <v>37974</v>
      </c>
      <c r="AL5405" s="57">
        <v>4.1500000000000004</v>
      </c>
      <c r="AM5405" s="2">
        <v>37691</v>
      </c>
      <c r="AN5405">
        <v>1.21</v>
      </c>
      <c r="AO5405" s="2">
        <v>37687</v>
      </c>
      <c r="AP5405">
        <v>6460.77</v>
      </c>
    </row>
    <row r="5406" spans="33:42" x14ac:dyDescent="0.2">
      <c r="AG5406" s="2">
        <v>37880</v>
      </c>
      <c r="AH5406">
        <v>118.7</v>
      </c>
      <c r="AI5406" s="37">
        <v>37973</v>
      </c>
      <c r="AJ5406" s="57">
        <v>1.24</v>
      </c>
      <c r="AK5406" s="37">
        <v>37973</v>
      </c>
      <c r="AL5406" s="57">
        <v>4.16</v>
      </c>
      <c r="AM5406" s="2">
        <v>37690</v>
      </c>
      <c r="AN5406">
        <v>1.23</v>
      </c>
      <c r="AO5406" s="2">
        <v>37686</v>
      </c>
      <c r="AP5406">
        <v>6460.8</v>
      </c>
    </row>
    <row r="5407" spans="33:42" x14ac:dyDescent="0.2">
      <c r="AG5407" s="2">
        <v>37879</v>
      </c>
      <c r="AH5407">
        <v>119.28</v>
      </c>
      <c r="AI5407" s="37">
        <v>37972</v>
      </c>
      <c r="AJ5407" s="57">
        <v>1.26</v>
      </c>
      <c r="AK5407" s="37">
        <v>37972</v>
      </c>
      <c r="AL5407" s="57">
        <v>4.1900000000000004</v>
      </c>
      <c r="AM5407" s="2">
        <v>37687</v>
      </c>
      <c r="AN5407">
        <v>1.2</v>
      </c>
      <c r="AO5407" s="2">
        <v>37685</v>
      </c>
      <c r="AP5407">
        <v>6460.62</v>
      </c>
    </row>
    <row r="5408" spans="33:42" x14ac:dyDescent="0.2">
      <c r="AG5408" s="2">
        <v>37876</v>
      </c>
      <c r="AH5408">
        <v>120.87</v>
      </c>
      <c r="AI5408" s="37">
        <v>37971</v>
      </c>
      <c r="AJ5408" s="57">
        <v>1.28</v>
      </c>
      <c r="AK5408" s="37">
        <v>37971</v>
      </c>
      <c r="AL5408" s="57">
        <v>4.24</v>
      </c>
      <c r="AM5408" s="2">
        <v>37686</v>
      </c>
      <c r="AN5408">
        <v>1.23</v>
      </c>
      <c r="AO5408" s="2">
        <v>37684</v>
      </c>
      <c r="AP5408">
        <v>6445.66</v>
      </c>
    </row>
    <row r="5409" spans="33:42" x14ac:dyDescent="0.2">
      <c r="AG5409" s="2">
        <v>37875</v>
      </c>
      <c r="AH5409">
        <v>120.41</v>
      </c>
      <c r="AI5409" s="37">
        <v>37970</v>
      </c>
      <c r="AJ5409" s="57">
        <v>1.3</v>
      </c>
      <c r="AK5409" s="37">
        <v>37970</v>
      </c>
      <c r="AL5409" s="57">
        <v>4.28</v>
      </c>
      <c r="AM5409" s="2">
        <v>37685</v>
      </c>
      <c r="AN5409">
        <v>1.22</v>
      </c>
      <c r="AO5409" s="2">
        <v>37683</v>
      </c>
      <c r="AP5409">
        <v>6445.7</v>
      </c>
    </row>
    <row r="5410" spans="33:42" x14ac:dyDescent="0.2">
      <c r="AG5410" s="2">
        <v>37874</v>
      </c>
      <c r="AH5410">
        <v>118.76</v>
      </c>
      <c r="AI5410" s="37">
        <v>37967</v>
      </c>
      <c r="AJ5410" s="57">
        <v>1.28</v>
      </c>
      <c r="AK5410" s="37">
        <v>37967</v>
      </c>
      <c r="AL5410" s="57">
        <v>4.26</v>
      </c>
      <c r="AM5410" s="2">
        <v>37684</v>
      </c>
      <c r="AN5410">
        <v>1.2</v>
      </c>
      <c r="AO5410" s="2">
        <v>37680</v>
      </c>
      <c r="AP5410">
        <v>6445.79</v>
      </c>
    </row>
    <row r="5411" spans="33:42" x14ac:dyDescent="0.2">
      <c r="AG5411" s="2">
        <v>37873</v>
      </c>
      <c r="AH5411">
        <v>125.56</v>
      </c>
      <c r="AI5411" s="37">
        <v>37966</v>
      </c>
      <c r="AJ5411" s="57">
        <v>1.27</v>
      </c>
      <c r="AK5411" s="37">
        <v>37966</v>
      </c>
      <c r="AL5411" s="57">
        <v>4.2699999999999996</v>
      </c>
      <c r="AM5411" s="2">
        <v>37683</v>
      </c>
      <c r="AN5411">
        <v>1.33</v>
      </c>
      <c r="AO5411" s="2">
        <v>37679</v>
      </c>
      <c r="AP5411">
        <v>6446.17</v>
      </c>
    </row>
    <row r="5412" spans="33:42" x14ac:dyDescent="0.2">
      <c r="AG5412" s="2">
        <v>37872</v>
      </c>
      <c r="AH5412">
        <v>120.09</v>
      </c>
      <c r="AI5412" s="37">
        <v>37965</v>
      </c>
      <c r="AJ5412" s="57">
        <v>1.33</v>
      </c>
      <c r="AK5412" s="37">
        <v>37965</v>
      </c>
      <c r="AL5412" s="57">
        <v>4.3</v>
      </c>
      <c r="AM5412" s="2">
        <v>37680</v>
      </c>
      <c r="AN5412">
        <v>1.33</v>
      </c>
      <c r="AO5412" s="2">
        <v>37678</v>
      </c>
      <c r="AP5412">
        <v>6445.97</v>
      </c>
    </row>
    <row r="5413" spans="33:42" x14ac:dyDescent="0.2">
      <c r="AG5413" s="2">
        <v>37869</v>
      </c>
      <c r="AH5413">
        <v>124.73</v>
      </c>
      <c r="AI5413" s="37">
        <v>37964</v>
      </c>
      <c r="AJ5413" s="57">
        <v>1.35</v>
      </c>
      <c r="AK5413" s="37">
        <v>37964</v>
      </c>
      <c r="AL5413" s="57">
        <v>4.32</v>
      </c>
      <c r="AM5413" s="2">
        <v>37679</v>
      </c>
      <c r="AN5413">
        <v>1.31</v>
      </c>
      <c r="AO5413" s="2">
        <v>37677</v>
      </c>
      <c r="AP5413">
        <v>6446</v>
      </c>
    </row>
    <row r="5414" spans="33:42" x14ac:dyDescent="0.2">
      <c r="AG5414" s="2">
        <v>37868</v>
      </c>
      <c r="AH5414">
        <v>127.78</v>
      </c>
      <c r="AI5414" s="37">
        <v>37963</v>
      </c>
      <c r="AJ5414" s="57">
        <v>1.33</v>
      </c>
      <c r="AK5414" s="37">
        <v>37963</v>
      </c>
      <c r="AL5414" s="57">
        <v>4.29</v>
      </c>
      <c r="AM5414" s="2">
        <v>37678</v>
      </c>
      <c r="AN5414">
        <v>1.28</v>
      </c>
      <c r="AO5414" s="2">
        <v>37676</v>
      </c>
      <c r="AP5414">
        <v>6446.04</v>
      </c>
    </row>
    <row r="5415" spans="33:42" x14ac:dyDescent="0.2">
      <c r="AG5415" s="2">
        <v>37867</v>
      </c>
      <c r="AH5415">
        <v>134.09</v>
      </c>
      <c r="AI5415" s="37">
        <v>37960</v>
      </c>
      <c r="AJ5415" s="57">
        <v>1.3</v>
      </c>
      <c r="AK5415" s="37">
        <v>37960</v>
      </c>
      <c r="AL5415" s="57">
        <v>4.2300000000000004</v>
      </c>
      <c r="AM5415" s="2">
        <v>37677</v>
      </c>
      <c r="AN5415">
        <v>1.28</v>
      </c>
      <c r="AO5415" s="2">
        <v>37673</v>
      </c>
      <c r="AP5415">
        <v>6446.14</v>
      </c>
    </row>
    <row r="5416" spans="33:42" x14ac:dyDescent="0.2">
      <c r="AG5416" s="2">
        <v>37866</v>
      </c>
      <c r="AH5416">
        <v>135.6</v>
      </c>
      <c r="AI5416" s="37">
        <v>37959</v>
      </c>
      <c r="AJ5416" s="57">
        <v>1.38</v>
      </c>
      <c r="AK5416" s="37">
        <v>37959</v>
      </c>
      <c r="AL5416" s="57">
        <v>4.38</v>
      </c>
      <c r="AM5416" s="2">
        <v>37676</v>
      </c>
      <c r="AN5416">
        <v>1.25</v>
      </c>
      <c r="AO5416" s="2">
        <v>37672</v>
      </c>
      <c r="AP5416">
        <v>6446.18</v>
      </c>
    </row>
    <row r="5417" spans="33:42" x14ac:dyDescent="0.2">
      <c r="AG5417" s="2">
        <v>37865</v>
      </c>
      <c r="AH5417">
        <v>126.55</v>
      </c>
      <c r="AI5417" s="37">
        <v>37958</v>
      </c>
      <c r="AJ5417" s="57">
        <v>1.39</v>
      </c>
      <c r="AK5417" s="37">
        <v>37958</v>
      </c>
      <c r="AL5417" s="57">
        <v>4.41</v>
      </c>
      <c r="AM5417" s="2">
        <v>37673</v>
      </c>
      <c r="AN5417">
        <v>1.21</v>
      </c>
      <c r="AO5417" s="2">
        <v>37671</v>
      </c>
      <c r="AP5417">
        <v>6442.72</v>
      </c>
    </row>
    <row r="5418" spans="33:42" x14ac:dyDescent="0.2">
      <c r="AG5418" s="2">
        <v>37862</v>
      </c>
      <c r="AH5418">
        <v>126.55</v>
      </c>
      <c r="AI5418" s="37">
        <v>37957</v>
      </c>
      <c r="AJ5418" s="57">
        <v>1.38</v>
      </c>
      <c r="AK5418" s="37">
        <v>37957</v>
      </c>
      <c r="AL5418" s="57">
        <v>4.38</v>
      </c>
      <c r="AM5418" s="2">
        <v>37672</v>
      </c>
      <c r="AN5418">
        <v>1.25</v>
      </c>
      <c r="AO5418" s="2">
        <v>37670</v>
      </c>
      <c r="AP5418">
        <v>6437.93</v>
      </c>
    </row>
    <row r="5419" spans="33:42" x14ac:dyDescent="0.2">
      <c r="AG5419" s="2">
        <v>37861</v>
      </c>
      <c r="AH5419">
        <v>128.72999999999999</v>
      </c>
      <c r="AI5419" s="37">
        <v>37956</v>
      </c>
      <c r="AJ5419" s="57">
        <v>1.41</v>
      </c>
      <c r="AK5419" s="37">
        <v>37956</v>
      </c>
      <c r="AL5419" s="57">
        <v>4.4000000000000004</v>
      </c>
      <c r="AM5419" s="2">
        <v>37671</v>
      </c>
      <c r="AN5419">
        <v>1.24</v>
      </c>
      <c r="AO5419" s="2">
        <v>37666</v>
      </c>
      <c r="AP5419">
        <v>6414.09</v>
      </c>
    </row>
    <row r="5420" spans="33:42" x14ac:dyDescent="0.2">
      <c r="AG5420" s="2">
        <v>37860</v>
      </c>
      <c r="AH5420">
        <v>127.72</v>
      </c>
      <c r="AI5420" s="37">
        <v>37953</v>
      </c>
      <c r="AJ5420" s="57">
        <v>1.39</v>
      </c>
      <c r="AK5420" s="37">
        <v>37953</v>
      </c>
      <c r="AL5420" s="57">
        <v>4.34</v>
      </c>
      <c r="AM5420" s="2">
        <v>37670</v>
      </c>
      <c r="AN5420">
        <v>1.35</v>
      </c>
      <c r="AO5420" s="2">
        <v>37665</v>
      </c>
      <c r="AP5420">
        <v>6414.86</v>
      </c>
    </row>
    <row r="5421" spans="33:42" x14ac:dyDescent="0.2">
      <c r="AG5421" s="2">
        <v>37859</v>
      </c>
      <c r="AH5421">
        <v>130.80000000000001</v>
      </c>
      <c r="AI5421" s="37">
        <v>37952</v>
      </c>
      <c r="AJ5421" s="58" t="e">
        <f>NA()</f>
        <v>#N/A</v>
      </c>
      <c r="AK5421" s="37">
        <v>37952</v>
      </c>
      <c r="AL5421" s="57" t="e">
        <v>#N/A</v>
      </c>
      <c r="AM5421" s="2">
        <v>37666</v>
      </c>
      <c r="AN5421">
        <v>1.3</v>
      </c>
      <c r="AO5421" s="2">
        <v>37664</v>
      </c>
      <c r="AP5421">
        <v>6400.78</v>
      </c>
    </row>
    <row r="5422" spans="33:42" x14ac:dyDescent="0.2">
      <c r="AG5422" s="2">
        <v>37858</v>
      </c>
      <c r="AH5422">
        <v>132.79</v>
      </c>
      <c r="AI5422" s="37">
        <v>37951</v>
      </c>
      <c r="AJ5422" s="57">
        <v>1.35</v>
      </c>
      <c r="AK5422" s="37">
        <v>37951</v>
      </c>
      <c r="AL5422" s="57">
        <v>4.25</v>
      </c>
      <c r="AM5422" s="2">
        <v>37665</v>
      </c>
      <c r="AN5422">
        <v>1.28</v>
      </c>
      <c r="AO5422" s="2">
        <v>37663</v>
      </c>
      <c r="AP5422">
        <v>6403.78</v>
      </c>
    </row>
    <row r="5423" spans="33:42" x14ac:dyDescent="0.2">
      <c r="AG5423" s="2">
        <v>37855</v>
      </c>
      <c r="AH5423">
        <v>135.09</v>
      </c>
      <c r="AI5423" s="37">
        <v>37950</v>
      </c>
      <c r="AJ5423" s="57">
        <v>1.32</v>
      </c>
      <c r="AK5423" s="37">
        <v>37950</v>
      </c>
      <c r="AL5423" s="57">
        <v>4.1900000000000004</v>
      </c>
      <c r="AM5423" s="2">
        <v>37664</v>
      </c>
      <c r="AN5423">
        <v>1.23</v>
      </c>
      <c r="AO5423" s="2">
        <v>37662</v>
      </c>
      <c r="AP5423">
        <v>6400.36</v>
      </c>
    </row>
    <row r="5424" spans="33:42" x14ac:dyDescent="0.2">
      <c r="AG5424" s="2">
        <v>37854</v>
      </c>
      <c r="AH5424">
        <v>128.32</v>
      </c>
      <c r="AI5424" s="37">
        <v>37949</v>
      </c>
      <c r="AJ5424" s="57">
        <v>1.33</v>
      </c>
      <c r="AK5424" s="37">
        <v>37949</v>
      </c>
      <c r="AL5424" s="57">
        <v>4.2300000000000004</v>
      </c>
      <c r="AM5424" s="2">
        <v>37663</v>
      </c>
      <c r="AN5424">
        <v>1.22</v>
      </c>
      <c r="AO5424" s="2">
        <v>37659</v>
      </c>
      <c r="AP5424">
        <v>6398.61</v>
      </c>
    </row>
    <row r="5425" spans="33:42" x14ac:dyDescent="0.2">
      <c r="AG5425" s="2">
        <v>37853</v>
      </c>
      <c r="AH5425">
        <v>128.32</v>
      </c>
      <c r="AI5425" s="37">
        <v>37946</v>
      </c>
      <c r="AJ5425" s="57">
        <v>1.29</v>
      </c>
      <c r="AK5425" s="37">
        <v>37946</v>
      </c>
      <c r="AL5425" s="57">
        <v>4.1500000000000004</v>
      </c>
      <c r="AM5425" s="2">
        <v>37662</v>
      </c>
      <c r="AN5425">
        <v>1.25</v>
      </c>
      <c r="AO5425" s="2">
        <v>37658</v>
      </c>
      <c r="AP5425">
        <v>6401.33</v>
      </c>
    </row>
    <row r="5426" spans="33:42" x14ac:dyDescent="0.2">
      <c r="AG5426" s="2">
        <v>37852</v>
      </c>
      <c r="AH5426">
        <v>124.12</v>
      </c>
      <c r="AI5426" s="37">
        <v>37945</v>
      </c>
      <c r="AJ5426" s="57">
        <v>1.28</v>
      </c>
      <c r="AK5426" s="37">
        <v>37945</v>
      </c>
      <c r="AL5426" s="58">
        <v>4.16</v>
      </c>
      <c r="AM5426" s="2">
        <v>37659</v>
      </c>
      <c r="AN5426">
        <v>1.21</v>
      </c>
      <c r="AO5426" s="2">
        <v>37657</v>
      </c>
      <c r="AP5426">
        <v>6387.33</v>
      </c>
    </row>
    <row r="5427" spans="33:42" x14ac:dyDescent="0.2">
      <c r="AG5427" s="2">
        <v>37851</v>
      </c>
      <c r="AH5427">
        <v>132.01</v>
      </c>
      <c r="AI5427" s="37">
        <v>37944</v>
      </c>
      <c r="AJ5427" s="57">
        <v>1.32</v>
      </c>
      <c r="AK5427" s="37">
        <v>37944</v>
      </c>
      <c r="AL5427" s="57">
        <v>4.24</v>
      </c>
      <c r="AM5427" s="2">
        <v>37658</v>
      </c>
      <c r="AN5427">
        <v>1.23</v>
      </c>
      <c r="AO5427" s="2">
        <v>37656</v>
      </c>
      <c r="AP5427">
        <v>6388.24</v>
      </c>
    </row>
    <row r="5428" spans="33:42" x14ac:dyDescent="0.2">
      <c r="AG5428" s="2">
        <v>37848</v>
      </c>
      <c r="AH5428">
        <v>140.59</v>
      </c>
      <c r="AI5428" s="37">
        <v>37943</v>
      </c>
      <c r="AJ5428" s="57">
        <v>1.3</v>
      </c>
      <c r="AK5428" s="37">
        <v>37943</v>
      </c>
      <c r="AL5428" s="57">
        <v>4.17</v>
      </c>
      <c r="AM5428" s="2">
        <v>37657</v>
      </c>
      <c r="AN5428">
        <v>1.21</v>
      </c>
      <c r="AO5428" s="2">
        <v>37655</v>
      </c>
      <c r="AP5428">
        <v>6379.43</v>
      </c>
    </row>
    <row r="5429" spans="33:42" x14ac:dyDescent="0.2">
      <c r="AG5429" s="2">
        <v>37847</v>
      </c>
      <c r="AH5429">
        <v>147.38999999999999</v>
      </c>
      <c r="AI5429" s="37">
        <v>37942</v>
      </c>
      <c r="AJ5429" s="57">
        <v>1.29</v>
      </c>
      <c r="AK5429" s="37">
        <v>37942</v>
      </c>
      <c r="AL5429" s="57">
        <v>4.18</v>
      </c>
      <c r="AM5429" s="2">
        <v>37656</v>
      </c>
      <c r="AN5429">
        <v>1.21</v>
      </c>
      <c r="AO5429" s="2">
        <v>37652</v>
      </c>
      <c r="AP5429">
        <v>6401.38</v>
      </c>
    </row>
    <row r="5430" spans="33:42" x14ac:dyDescent="0.2">
      <c r="AG5430" s="2">
        <v>37846</v>
      </c>
      <c r="AH5430">
        <v>144.75</v>
      </c>
      <c r="AI5430" s="37">
        <v>37939</v>
      </c>
      <c r="AJ5430" s="57">
        <v>1.31</v>
      </c>
      <c r="AK5430" s="37">
        <v>37939</v>
      </c>
      <c r="AL5430" s="57">
        <v>4.22</v>
      </c>
      <c r="AM5430" s="2">
        <v>37655</v>
      </c>
      <c r="AN5430">
        <v>1.3</v>
      </c>
      <c r="AO5430" s="2">
        <v>37651</v>
      </c>
      <c r="AP5430">
        <v>6399.31</v>
      </c>
    </row>
    <row r="5431" spans="33:42" x14ac:dyDescent="0.2">
      <c r="AG5431" s="2">
        <v>37845</v>
      </c>
      <c r="AH5431">
        <v>131.66999999999999</v>
      </c>
      <c r="AI5431" s="37">
        <v>37938</v>
      </c>
      <c r="AJ5431" s="57">
        <v>1.33</v>
      </c>
      <c r="AK5431" s="37">
        <v>37938</v>
      </c>
      <c r="AL5431" s="57">
        <v>4.3</v>
      </c>
      <c r="AM5431" s="2">
        <v>37652</v>
      </c>
      <c r="AN5431">
        <v>1.33</v>
      </c>
      <c r="AO5431" s="2">
        <v>37650</v>
      </c>
      <c r="AP5431">
        <v>6399.24</v>
      </c>
    </row>
    <row r="5432" spans="33:42" x14ac:dyDescent="0.2">
      <c r="AG5432" s="2">
        <v>37844</v>
      </c>
      <c r="AH5432">
        <v>139.83000000000001</v>
      </c>
      <c r="AI5432" s="37">
        <v>37937</v>
      </c>
      <c r="AJ5432" s="57">
        <v>1.39</v>
      </c>
      <c r="AK5432" s="37">
        <v>37937</v>
      </c>
      <c r="AL5432" s="57">
        <v>4.4400000000000004</v>
      </c>
      <c r="AM5432" s="2">
        <v>37651</v>
      </c>
      <c r="AN5432">
        <v>1.29</v>
      </c>
      <c r="AO5432" s="2">
        <v>37649</v>
      </c>
      <c r="AP5432">
        <v>6399.12</v>
      </c>
    </row>
    <row r="5433" spans="33:42" x14ac:dyDescent="0.2">
      <c r="AG5433" s="2">
        <v>37841</v>
      </c>
      <c r="AH5433">
        <v>130.96</v>
      </c>
      <c r="AI5433" s="37">
        <v>37936</v>
      </c>
      <c r="AJ5433" s="58" t="e">
        <f>NA()</f>
        <v>#N/A</v>
      </c>
      <c r="AK5433" s="37">
        <v>37936</v>
      </c>
      <c r="AL5433" s="57" t="e">
        <v>#N/A</v>
      </c>
      <c r="AM5433" s="2">
        <v>37650</v>
      </c>
      <c r="AN5433">
        <v>1.26</v>
      </c>
      <c r="AO5433" s="2">
        <v>37648</v>
      </c>
      <c r="AP5433">
        <v>6395.24</v>
      </c>
    </row>
    <row r="5434" spans="33:42" x14ac:dyDescent="0.2">
      <c r="AG5434" s="2">
        <v>37840</v>
      </c>
      <c r="AH5434">
        <v>129.15</v>
      </c>
      <c r="AI5434" s="37">
        <v>37935</v>
      </c>
      <c r="AJ5434" s="57">
        <v>1.39</v>
      </c>
      <c r="AK5434" s="37">
        <v>37935</v>
      </c>
      <c r="AL5434" s="57">
        <v>4.49</v>
      </c>
      <c r="AM5434" s="2">
        <v>37649</v>
      </c>
      <c r="AN5434">
        <v>1.23</v>
      </c>
      <c r="AO5434" s="2">
        <v>37645</v>
      </c>
      <c r="AP5434">
        <v>6392.12</v>
      </c>
    </row>
    <row r="5435" spans="33:42" x14ac:dyDescent="0.2">
      <c r="AG5435" s="2">
        <v>37839</v>
      </c>
      <c r="AH5435">
        <v>144.38</v>
      </c>
      <c r="AI5435" s="37">
        <v>37932</v>
      </c>
      <c r="AJ5435" s="57">
        <v>1.4</v>
      </c>
      <c r="AK5435" s="37">
        <v>37932</v>
      </c>
      <c r="AL5435" s="57">
        <v>4.4800000000000004</v>
      </c>
      <c r="AM5435" s="2">
        <v>37648</v>
      </c>
      <c r="AN5435">
        <v>1.3</v>
      </c>
      <c r="AO5435" s="2">
        <v>37644</v>
      </c>
      <c r="AP5435">
        <v>6389.56</v>
      </c>
    </row>
    <row r="5436" spans="33:42" x14ac:dyDescent="0.2">
      <c r="AG5436" s="2">
        <v>37838</v>
      </c>
      <c r="AH5436">
        <v>144.5</v>
      </c>
      <c r="AI5436" s="37">
        <v>37931</v>
      </c>
      <c r="AJ5436" s="57">
        <v>1.38</v>
      </c>
      <c r="AK5436" s="37">
        <v>37931</v>
      </c>
      <c r="AL5436" s="57">
        <v>4.45</v>
      </c>
      <c r="AM5436" s="2">
        <v>37645</v>
      </c>
      <c r="AN5436">
        <v>1.21</v>
      </c>
      <c r="AO5436" s="2">
        <v>37643</v>
      </c>
      <c r="AP5436">
        <v>6389.89</v>
      </c>
    </row>
    <row r="5437" spans="33:42" x14ac:dyDescent="0.2">
      <c r="AG5437" s="2">
        <v>37837</v>
      </c>
      <c r="AH5437">
        <v>145.71</v>
      </c>
      <c r="AI5437" s="37">
        <v>37930</v>
      </c>
      <c r="AJ5437" s="57">
        <v>1.35</v>
      </c>
      <c r="AK5437" s="37">
        <v>37930</v>
      </c>
      <c r="AL5437" s="57">
        <v>4.38</v>
      </c>
      <c r="AM5437" s="2">
        <v>37644</v>
      </c>
      <c r="AN5437">
        <v>1.27</v>
      </c>
      <c r="AO5437" s="2">
        <v>37642</v>
      </c>
      <c r="AP5437">
        <v>6387.84</v>
      </c>
    </row>
    <row r="5438" spans="33:42" x14ac:dyDescent="0.2">
      <c r="AG5438" s="2">
        <v>37834</v>
      </c>
      <c r="AH5438">
        <v>157.22</v>
      </c>
      <c r="AI5438" s="37">
        <v>37929</v>
      </c>
      <c r="AJ5438" s="57">
        <v>1.31</v>
      </c>
      <c r="AK5438" s="37">
        <v>37929</v>
      </c>
      <c r="AL5438" s="57">
        <v>4.33</v>
      </c>
      <c r="AM5438" s="2">
        <v>37643</v>
      </c>
      <c r="AN5438">
        <v>1.26</v>
      </c>
      <c r="AO5438" s="2">
        <v>37638</v>
      </c>
      <c r="AP5438">
        <v>6388.59</v>
      </c>
    </row>
    <row r="5439" spans="33:42" x14ac:dyDescent="0.2">
      <c r="AG5439" s="2">
        <v>37833</v>
      </c>
      <c r="AH5439">
        <v>160.86000000000001</v>
      </c>
      <c r="AI5439" s="37">
        <v>37928</v>
      </c>
      <c r="AJ5439" s="57">
        <v>1.33</v>
      </c>
      <c r="AK5439" s="37">
        <v>37928</v>
      </c>
      <c r="AL5439" s="57">
        <v>4.4000000000000004</v>
      </c>
      <c r="AM5439" s="2">
        <v>37642</v>
      </c>
      <c r="AN5439">
        <v>1.31</v>
      </c>
      <c r="AO5439" s="2">
        <v>37637</v>
      </c>
      <c r="AP5439">
        <v>6384.82</v>
      </c>
    </row>
    <row r="5440" spans="33:42" x14ac:dyDescent="0.2">
      <c r="AG5440" s="2">
        <v>37832</v>
      </c>
      <c r="AH5440">
        <v>146.99</v>
      </c>
      <c r="AI5440" s="37">
        <v>37925</v>
      </c>
      <c r="AJ5440" s="57">
        <v>1.31</v>
      </c>
      <c r="AK5440" s="37">
        <v>37925</v>
      </c>
      <c r="AL5440" s="57">
        <v>4.33</v>
      </c>
      <c r="AM5440" s="2">
        <v>37638</v>
      </c>
      <c r="AN5440">
        <v>1.2</v>
      </c>
      <c r="AO5440" s="2">
        <v>37636</v>
      </c>
      <c r="AP5440">
        <v>6386.96</v>
      </c>
    </row>
    <row r="5441" spans="33:42" x14ac:dyDescent="0.2">
      <c r="AG5441" s="2">
        <v>37831</v>
      </c>
      <c r="AH5441">
        <v>141.44</v>
      </c>
      <c r="AI5441" s="37">
        <v>37924</v>
      </c>
      <c r="AJ5441" s="57">
        <v>1.32</v>
      </c>
      <c r="AK5441" s="37">
        <v>37924</v>
      </c>
      <c r="AL5441" s="57">
        <v>4.3600000000000003</v>
      </c>
      <c r="AM5441" s="2">
        <v>37637</v>
      </c>
      <c r="AN5441">
        <v>1.24</v>
      </c>
      <c r="AO5441" s="2">
        <v>37635</v>
      </c>
      <c r="AP5441">
        <v>6383.46</v>
      </c>
    </row>
    <row r="5442" spans="33:42" x14ac:dyDescent="0.2">
      <c r="AG5442" s="2">
        <v>37830</v>
      </c>
      <c r="AH5442">
        <v>126.36</v>
      </c>
      <c r="AI5442" s="37">
        <v>37923</v>
      </c>
      <c r="AJ5442" s="57">
        <v>1.29</v>
      </c>
      <c r="AK5442" s="37">
        <v>37923</v>
      </c>
      <c r="AL5442" s="57">
        <v>4.3099999999999996</v>
      </c>
      <c r="AM5442" s="2">
        <v>37636</v>
      </c>
      <c r="AN5442">
        <v>1.3</v>
      </c>
      <c r="AO5442" s="2">
        <v>37634</v>
      </c>
      <c r="AP5442">
        <v>6380.58</v>
      </c>
    </row>
    <row r="5443" spans="33:42" x14ac:dyDescent="0.2">
      <c r="AG5443" s="2">
        <v>37827</v>
      </c>
      <c r="AH5443">
        <v>115.93</v>
      </c>
      <c r="AI5443" s="37">
        <v>37922</v>
      </c>
      <c r="AJ5443" s="57">
        <v>1.25</v>
      </c>
      <c r="AK5443" s="37">
        <v>37922</v>
      </c>
      <c r="AL5443" s="57">
        <v>4.2300000000000004</v>
      </c>
      <c r="AM5443" s="2">
        <v>37635</v>
      </c>
      <c r="AN5443">
        <v>1.24</v>
      </c>
      <c r="AO5443" s="2">
        <v>37631</v>
      </c>
      <c r="AP5443">
        <v>6382.62</v>
      </c>
    </row>
    <row r="5444" spans="33:42" x14ac:dyDescent="0.2">
      <c r="AG5444" s="2">
        <v>37826</v>
      </c>
      <c r="AH5444">
        <v>115.12</v>
      </c>
      <c r="AI5444" s="37">
        <v>37921</v>
      </c>
      <c r="AJ5444" s="57">
        <v>1.31</v>
      </c>
      <c r="AK5444" s="37">
        <v>37921</v>
      </c>
      <c r="AL5444" s="57">
        <v>4.3</v>
      </c>
      <c r="AM5444" s="2">
        <v>37634</v>
      </c>
      <c r="AN5444">
        <v>1.26</v>
      </c>
      <c r="AO5444" s="2">
        <v>37630</v>
      </c>
      <c r="AP5444">
        <v>6381.93</v>
      </c>
    </row>
    <row r="5445" spans="33:42" x14ac:dyDescent="0.2">
      <c r="AG5445" s="2">
        <v>37825</v>
      </c>
      <c r="AH5445">
        <v>117.2</v>
      </c>
      <c r="AI5445" s="37">
        <v>37918</v>
      </c>
      <c r="AJ5445" s="57">
        <v>1.27</v>
      </c>
      <c r="AK5445" s="37">
        <v>37918</v>
      </c>
      <c r="AL5445" s="57">
        <v>4.24</v>
      </c>
      <c r="AM5445" s="2">
        <v>37631</v>
      </c>
      <c r="AN5445">
        <v>1.25</v>
      </c>
      <c r="AO5445" s="2">
        <v>37629</v>
      </c>
      <c r="AP5445">
        <v>6383.28</v>
      </c>
    </row>
    <row r="5446" spans="33:42" x14ac:dyDescent="0.2">
      <c r="AG5446" s="2">
        <v>37824</v>
      </c>
      <c r="AH5446">
        <v>120.5</v>
      </c>
      <c r="AI5446" s="37">
        <v>37917</v>
      </c>
      <c r="AJ5446" s="57">
        <v>1.3</v>
      </c>
      <c r="AK5446" s="37">
        <v>37917</v>
      </c>
      <c r="AL5446" s="57">
        <v>4.34</v>
      </c>
      <c r="AM5446" s="2">
        <v>37630</v>
      </c>
      <c r="AN5446">
        <v>1.29</v>
      </c>
      <c r="AO5446" s="2">
        <v>37628</v>
      </c>
      <c r="AP5446">
        <v>6387.38</v>
      </c>
    </row>
    <row r="5447" spans="33:42" x14ac:dyDescent="0.2">
      <c r="AG5447" s="2">
        <v>37823</v>
      </c>
      <c r="AH5447">
        <v>114.74</v>
      </c>
      <c r="AI5447" s="37">
        <v>37916</v>
      </c>
      <c r="AJ5447" s="57">
        <v>1.28</v>
      </c>
      <c r="AK5447" s="37">
        <v>37916</v>
      </c>
      <c r="AL5447" s="57">
        <v>4.29</v>
      </c>
      <c r="AM5447" s="2">
        <v>37629</v>
      </c>
      <c r="AN5447">
        <v>1.29</v>
      </c>
      <c r="AO5447" s="2">
        <v>37627</v>
      </c>
      <c r="AP5447">
        <v>6383.51</v>
      </c>
    </row>
    <row r="5448" spans="33:42" x14ac:dyDescent="0.2">
      <c r="AG5448" s="2">
        <v>37820</v>
      </c>
      <c r="AH5448">
        <v>104.92</v>
      </c>
      <c r="AI5448" s="37">
        <v>37915</v>
      </c>
      <c r="AJ5448" s="57">
        <v>1.32</v>
      </c>
      <c r="AK5448" s="37">
        <v>37915</v>
      </c>
      <c r="AL5448" s="58">
        <v>4.38</v>
      </c>
      <c r="AM5448" s="2">
        <v>37628</v>
      </c>
      <c r="AN5448">
        <v>1.2</v>
      </c>
      <c r="AO5448" s="2">
        <v>37624</v>
      </c>
      <c r="AP5448">
        <v>6382.65</v>
      </c>
    </row>
    <row r="5449" spans="33:42" x14ac:dyDescent="0.2">
      <c r="AG5449" s="2">
        <v>37819</v>
      </c>
      <c r="AH5449">
        <v>110.06</v>
      </c>
      <c r="AI5449" s="37">
        <v>37914</v>
      </c>
      <c r="AJ5449" s="57">
        <v>1.32</v>
      </c>
      <c r="AK5449" s="37">
        <v>37914</v>
      </c>
      <c r="AL5449" s="57">
        <v>4.41</v>
      </c>
      <c r="AM5449" s="2">
        <v>37627</v>
      </c>
      <c r="AN5449">
        <v>1.22</v>
      </c>
      <c r="AO5449" s="2">
        <v>37623</v>
      </c>
      <c r="AP5449">
        <v>6389.36</v>
      </c>
    </row>
    <row r="5450" spans="33:42" x14ac:dyDescent="0.2">
      <c r="AG5450" s="2">
        <v>37818</v>
      </c>
      <c r="AH5450">
        <v>109.89</v>
      </c>
      <c r="AI5450" s="37">
        <v>37911</v>
      </c>
      <c r="AJ5450" s="57">
        <v>1.31</v>
      </c>
      <c r="AK5450" s="37">
        <v>37911</v>
      </c>
      <c r="AL5450" s="57">
        <v>4.41</v>
      </c>
      <c r="AM5450" s="2">
        <v>37624</v>
      </c>
      <c r="AN5450">
        <v>1.1200000000000001</v>
      </c>
      <c r="AO5450" s="2">
        <v>37621</v>
      </c>
      <c r="AP5450">
        <v>6405.71</v>
      </c>
    </row>
    <row r="5451" spans="33:42" x14ac:dyDescent="0.2">
      <c r="AG5451" s="2">
        <v>37817</v>
      </c>
      <c r="AH5451">
        <v>106.42</v>
      </c>
      <c r="AI5451" s="37">
        <v>37910</v>
      </c>
      <c r="AJ5451" s="57">
        <v>1.34</v>
      </c>
      <c r="AK5451" s="37">
        <v>37910</v>
      </c>
      <c r="AL5451" s="57">
        <v>4.47</v>
      </c>
      <c r="AM5451" s="2">
        <v>37623</v>
      </c>
      <c r="AN5451">
        <v>1.3</v>
      </c>
      <c r="AO5451" s="2">
        <v>37620</v>
      </c>
      <c r="AP5451">
        <v>6325.56</v>
      </c>
    </row>
    <row r="5452" spans="33:42" x14ac:dyDescent="0.2">
      <c r="AG5452" s="2">
        <v>37816</v>
      </c>
      <c r="AH5452">
        <v>99.3</v>
      </c>
      <c r="AI5452" s="37">
        <v>37909</v>
      </c>
      <c r="AJ5452" s="57">
        <v>1.27</v>
      </c>
      <c r="AK5452" s="37">
        <v>37909</v>
      </c>
      <c r="AL5452" s="57">
        <v>4.43</v>
      </c>
      <c r="AM5452" s="2">
        <v>37621</v>
      </c>
      <c r="AN5452">
        <v>1.1599999999999999</v>
      </c>
      <c r="AO5452" s="2">
        <v>37617</v>
      </c>
      <c r="AP5452">
        <v>6324.66</v>
      </c>
    </row>
    <row r="5453" spans="33:42" x14ac:dyDescent="0.2">
      <c r="AG5453" s="2">
        <v>37813</v>
      </c>
      <c r="AH5453">
        <v>98.87</v>
      </c>
      <c r="AI5453" s="37">
        <v>37908</v>
      </c>
      <c r="AJ5453" s="57">
        <v>1.23</v>
      </c>
      <c r="AK5453" s="37">
        <v>37908</v>
      </c>
      <c r="AL5453" s="57">
        <v>4.37</v>
      </c>
      <c r="AM5453" s="2">
        <v>37620</v>
      </c>
      <c r="AN5453">
        <v>1.23</v>
      </c>
      <c r="AO5453" s="2">
        <v>37616</v>
      </c>
      <c r="AP5453">
        <v>6322.59</v>
      </c>
    </row>
    <row r="5454" spans="33:42" x14ac:dyDescent="0.2">
      <c r="AG5454" s="2">
        <v>37812</v>
      </c>
      <c r="AH5454">
        <v>103.09</v>
      </c>
      <c r="AI5454" s="37">
        <v>37907</v>
      </c>
      <c r="AJ5454" s="58" t="e">
        <f>NA()</f>
        <v>#N/A</v>
      </c>
      <c r="AK5454" s="37">
        <v>37907</v>
      </c>
      <c r="AL5454" s="57" t="e">
        <v>#N/A</v>
      </c>
      <c r="AM5454" s="2">
        <v>37617</v>
      </c>
      <c r="AN5454">
        <v>1.2</v>
      </c>
      <c r="AO5454" s="2">
        <v>37614</v>
      </c>
      <c r="AP5454">
        <v>6327.46</v>
      </c>
    </row>
    <row r="5455" spans="33:42" x14ac:dyDescent="0.2">
      <c r="AG5455" s="2">
        <v>37811</v>
      </c>
      <c r="AH5455">
        <v>101.98</v>
      </c>
      <c r="AI5455" s="37">
        <v>37904</v>
      </c>
      <c r="AJ5455" s="57">
        <v>1.21</v>
      </c>
      <c r="AK5455" s="37">
        <v>37904</v>
      </c>
      <c r="AL5455" s="57">
        <v>4.29</v>
      </c>
      <c r="AM5455" s="2">
        <v>37616</v>
      </c>
      <c r="AN5455">
        <v>1.28</v>
      </c>
      <c r="AO5455" s="2">
        <v>37613</v>
      </c>
      <c r="AP5455">
        <v>6328.05</v>
      </c>
    </row>
    <row r="5456" spans="33:42" x14ac:dyDescent="0.2">
      <c r="AG5456" s="2">
        <v>37810</v>
      </c>
      <c r="AH5456">
        <v>104.88</v>
      </c>
      <c r="AI5456" s="37">
        <v>37903</v>
      </c>
      <c r="AJ5456" s="57">
        <v>1.22</v>
      </c>
      <c r="AK5456" s="37">
        <v>37903</v>
      </c>
      <c r="AL5456" s="57">
        <v>4.32</v>
      </c>
      <c r="AM5456" s="2">
        <v>37614</v>
      </c>
      <c r="AN5456">
        <v>1.1499999999999999</v>
      </c>
      <c r="AO5456" s="2">
        <v>37610</v>
      </c>
      <c r="AP5456">
        <v>6327.51</v>
      </c>
    </row>
    <row r="5457" spans="33:42" x14ac:dyDescent="0.2">
      <c r="AG5457" s="2">
        <v>37809</v>
      </c>
      <c r="AH5457">
        <v>104.88</v>
      </c>
      <c r="AI5457" s="37">
        <v>37902</v>
      </c>
      <c r="AJ5457" s="57">
        <v>1.21</v>
      </c>
      <c r="AK5457" s="37">
        <v>37902</v>
      </c>
      <c r="AL5457" s="57">
        <v>4.2699999999999996</v>
      </c>
      <c r="AM5457" s="2">
        <v>37613</v>
      </c>
      <c r="AN5457">
        <v>1.28</v>
      </c>
      <c r="AO5457" s="2">
        <v>37609</v>
      </c>
      <c r="AP5457">
        <v>6327.77</v>
      </c>
    </row>
    <row r="5458" spans="33:42" x14ac:dyDescent="0.2">
      <c r="AG5458" s="2">
        <v>37806</v>
      </c>
      <c r="AH5458">
        <v>107.51</v>
      </c>
      <c r="AI5458" s="37">
        <v>37901</v>
      </c>
      <c r="AJ5458" s="57">
        <v>1.21</v>
      </c>
      <c r="AK5458" s="37">
        <v>37901</v>
      </c>
      <c r="AL5458" s="57">
        <v>4.2699999999999996</v>
      </c>
      <c r="AM5458" s="2">
        <v>37610</v>
      </c>
      <c r="AN5458">
        <v>1.26</v>
      </c>
      <c r="AO5458" s="2">
        <v>37608</v>
      </c>
      <c r="AP5458">
        <v>6332.07</v>
      </c>
    </row>
    <row r="5459" spans="33:42" x14ac:dyDescent="0.2">
      <c r="AG5459" s="2">
        <v>37805</v>
      </c>
      <c r="AH5459">
        <v>107.51</v>
      </c>
      <c r="AI5459" s="37">
        <v>37900</v>
      </c>
      <c r="AJ5459" s="57">
        <v>1.1499999999999999</v>
      </c>
      <c r="AK5459" s="37">
        <v>37900</v>
      </c>
      <c r="AL5459" s="58">
        <v>4.17</v>
      </c>
      <c r="AM5459" s="2">
        <v>37609</v>
      </c>
      <c r="AN5459">
        <v>1.28</v>
      </c>
      <c r="AO5459" s="2">
        <v>37607</v>
      </c>
      <c r="AP5459">
        <v>6333.99</v>
      </c>
    </row>
    <row r="5460" spans="33:42" x14ac:dyDescent="0.2">
      <c r="AG5460" s="2">
        <v>37804</v>
      </c>
      <c r="AH5460">
        <v>106.1</v>
      </c>
      <c r="AI5460" s="37">
        <v>37897</v>
      </c>
      <c r="AJ5460" s="57">
        <v>1.2</v>
      </c>
      <c r="AK5460" s="37">
        <v>37897</v>
      </c>
      <c r="AL5460" s="57">
        <v>4.21</v>
      </c>
      <c r="AM5460" s="2">
        <v>37608</v>
      </c>
      <c r="AN5460">
        <v>1.25</v>
      </c>
      <c r="AO5460" s="2">
        <v>37606</v>
      </c>
      <c r="AP5460">
        <v>6326.84</v>
      </c>
    </row>
    <row r="5461" spans="33:42" x14ac:dyDescent="0.2">
      <c r="AG5461" s="2">
        <v>37803</v>
      </c>
      <c r="AH5461">
        <v>100.56</v>
      </c>
      <c r="AI5461" s="37">
        <v>37896</v>
      </c>
      <c r="AJ5461" s="57">
        <v>1.1399999999999999</v>
      </c>
      <c r="AK5461" s="37">
        <v>37896</v>
      </c>
      <c r="AL5461" s="57">
        <v>4.03</v>
      </c>
      <c r="AM5461" s="2">
        <v>37607</v>
      </c>
      <c r="AN5461">
        <v>1.26</v>
      </c>
      <c r="AO5461" s="2">
        <v>37603</v>
      </c>
      <c r="AP5461">
        <v>6339.82</v>
      </c>
    </row>
    <row r="5462" spans="33:42" x14ac:dyDescent="0.2">
      <c r="AG5462" s="2">
        <v>37802</v>
      </c>
      <c r="AH5462">
        <v>103.6</v>
      </c>
      <c r="AI5462" s="37">
        <v>37895</v>
      </c>
      <c r="AJ5462" s="57">
        <v>1.1299999999999999</v>
      </c>
      <c r="AK5462" s="37">
        <v>37895</v>
      </c>
      <c r="AL5462" s="57">
        <v>3.96</v>
      </c>
      <c r="AM5462" s="2">
        <v>37606</v>
      </c>
      <c r="AN5462">
        <v>1.36</v>
      </c>
      <c r="AO5462" s="2">
        <v>37602</v>
      </c>
      <c r="AP5462">
        <v>6340.62</v>
      </c>
    </row>
    <row r="5463" spans="33:42" x14ac:dyDescent="0.2">
      <c r="AG5463" s="2">
        <v>37799</v>
      </c>
      <c r="AH5463">
        <v>108.19</v>
      </c>
      <c r="AI5463" s="37">
        <v>37894</v>
      </c>
      <c r="AJ5463" s="57">
        <v>1.1499999999999999</v>
      </c>
      <c r="AK5463" s="37">
        <v>37894</v>
      </c>
      <c r="AL5463" s="57">
        <v>3.96</v>
      </c>
      <c r="AM5463" s="2">
        <v>37603</v>
      </c>
      <c r="AN5463">
        <v>1.25</v>
      </c>
      <c r="AO5463" s="2">
        <v>37601</v>
      </c>
      <c r="AP5463">
        <v>6342.86</v>
      </c>
    </row>
    <row r="5464" spans="33:42" x14ac:dyDescent="0.2">
      <c r="AG5464" s="2">
        <v>37798</v>
      </c>
      <c r="AH5464">
        <v>106.6</v>
      </c>
      <c r="AI5464" s="37">
        <v>37893</v>
      </c>
      <c r="AJ5464" s="57">
        <v>1.21</v>
      </c>
      <c r="AK5464" s="37">
        <v>37893</v>
      </c>
      <c r="AL5464" s="57">
        <v>4.09</v>
      </c>
      <c r="AM5464" s="2">
        <v>37602</v>
      </c>
      <c r="AN5464">
        <v>1.29</v>
      </c>
      <c r="AO5464" s="2">
        <v>37600</v>
      </c>
      <c r="AP5464">
        <v>6345.91</v>
      </c>
    </row>
    <row r="5465" spans="33:42" x14ac:dyDescent="0.2">
      <c r="AG5465" s="2">
        <v>37797</v>
      </c>
      <c r="AH5465">
        <v>106.09</v>
      </c>
      <c r="AI5465" s="37">
        <v>37890</v>
      </c>
      <c r="AJ5465" s="57">
        <v>1.21</v>
      </c>
      <c r="AK5465" s="37">
        <v>37890</v>
      </c>
      <c r="AL5465" s="57">
        <v>4.04</v>
      </c>
      <c r="AM5465" s="2">
        <v>37601</v>
      </c>
      <c r="AN5465">
        <v>1.29</v>
      </c>
      <c r="AO5465" s="2">
        <v>37599</v>
      </c>
      <c r="AP5465">
        <v>6330.15</v>
      </c>
    </row>
    <row r="5466" spans="33:42" x14ac:dyDescent="0.2">
      <c r="AG5466" s="2">
        <v>37796</v>
      </c>
      <c r="AH5466">
        <v>105.66</v>
      </c>
      <c r="AI5466" s="37">
        <v>37889</v>
      </c>
      <c r="AJ5466" s="57">
        <v>1.21</v>
      </c>
      <c r="AK5466" s="37">
        <v>37889</v>
      </c>
      <c r="AL5466" s="57">
        <v>4.12</v>
      </c>
      <c r="AM5466" s="2">
        <v>37600</v>
      </c>
      <c r="AN5466">
        <v>1.22</v>
      </c>
      <c r="AO5466" s="2">
        <v>37596</v>
      </c>
      <c r="AP5466">
        <v>6330.68</v>
      </c>
    </row>
    <row r="5467" spans="33:42" x14ac:dyDescent="0.2">
      <c r="AG5467" s="2">
        <v>37795</v>
      </c>
      <c r="AH5467">
        <v>108.45</v>
      </c>
      <c r="AI5467" s="37">
        <v>37888</v>
      </c>
      <c r="AJ5467" s="57">
        <v>1.22</v>
      </c>
      <c r="AK5467" s="37">
        <v>37888</v>
      </c>
      <c r="AL5467" s="57">
        <v>4.16</v>
      </c>
      <c r="AM5467" s="2">
        <v>37599</v>
      </c>
      <c r="AN5467">
        <v>1.22</v>
      </c>
      <c r="AO5467" s="2">
        <v>37595</v>
      </c>
      <c r="AP5467">
        <v>6332.96</v>
      </c>
    </row>
    <row r="5468" spans="33:42" x14ac:dyDescent="0.2">
      <c r="AG5468" s="2">
        <v>37792</v>
      </c>
      <c r="AH5468">
        <v>113.39</v>
      </c>
      <c r="AI5468" s="37">
        <v>37887</v>
      </c>
      <c r="AJ5468" s="57">
        <v>1.24</v>
      </c>
      <c r="AK5468" s="37">
        <v>37887</v>
      </c>
      <c r="AL5468" s="57">
        <v>4.24</v>
      </c>
      <c r="AM5468" s="2">
        <v>37596</v>
      </c>
      <c r="AN5468">
        <v>1.21</v>
      </c>
      <c r="AO5468" s="2">
        <v>37594</v>
      </c>
      <c r="AP5468">
        <v>6326.48</v>
      </c>
    </row>
    <row r="5469" spans="33:42" x14ac:dyDescent="0.2">
      <c r="AG5469" s="2">
        <v>37791</v>
      </c>
      <c r="AH5469">
        <v>113.39</v>
      </c>
      <c r="AI5469" s="37">
        <v>37886</v>
      </c>
      <c r="AJ5469" s="57">
        <v>1.24</v>
      </c>
      <c r="AK5469" s="37">
        <v>37886</v>
      </c>
      <c r="AL5469" s="57">
        <v>4.26</v>
      </c>
      <c r="AM5469" s="2">
        <v>37595</v>
      </c>
      <c r="AN5469">
        <v>1.24</v>
      </c>
      <c r="AO5469" s="2">
        <v>37593</v>
      </c>
      <c r="AP5469">
        <v>6327.14</v>
      </c>
    </row>
    <row r="5470" spans="33:42" x14ac:dyDescent="0.2">
      <c r="AG5470" s="2">
        <v>37790</v>
      </c>
      <c r="AH5470">
        <v>111.46</v>
      </c>
      <c r="AI5470" s="37">
        <v>37883</v>
      </c>
      <c r="AJ5470" s="57">
        <v>1.23</v>
      </c>
      <c r="AK5470" s="37">
        <v>37883</v>
      </c>
      <c r="AL5470" s="57">
        <v>4.17</v>
      </c>
      <c r="AM5470" s="2">
        <v>37594</v>
      </c>
      <c r="AN5470">
        <v>1.23</v>
      </c>
      <c r="AO5470" s="2">
        <v>37592</v>
      </c>
      <c r="AP5470">
        <v>6338.7</v>
      </c>
    </row>
    <row r="5471" spans="33:42" x14ac:dyDescent="0.2">
      <c r="AG5471" s="2">
        <v>37789</v>
      </c>
      <c r="AH5471">
        <v>105.35</v>
      </c>
      <c r="AI5471" s="37">
        <v>37882</v>
      </c>
      <c r="AJ5471" s="57">
        <v>1.23</v>
      </c>
      <c r="AK5471" s="37">
        <v>37882</v>
      </c>
      <c r="AL5471" s="57">
        <v>4.1900000000000004</v>
      </c>
      <c r="AM5471" s="2">
        <v>37593</v>
      </c>
      <c r="AN5471">
        <v>1.24</v>
      </c>
      <c r="AO5471" s="2">
        <v>37589</v>
      </c>
      <c r="AP5471">
        <v>6343.46</v>
      </c>
    </row>
    <row r="5472" spans="33:42" x14ac:dyDescent="0.2">
      <c r="AG5472" s="2">
        <v>37788</v>
      </c>
      <c r="AH5472">
        <v>101.6</v>
      </c>
      <c r="AI5472" s="37">
        <v>37881</v>
      </c>
      <c r="AJ5472" s="57">
        <v>1.19</v>
      </c>
      <c r="AK5472" s="37">
        <v>37881</v>
      </c>
      <c r="AL5472" s="57">
        <v>4.2</v>
      </c>
      <c r="AM5472" s="2">
        <v>37592</v>
      </c>
      <c r="AN5472">
        <v>1.27</v>
      </c>
      <c r="AO5472" s="2">
        <v>37587</v>
      </c>
      <c r="AP5472">
        <v>6338.93</v>
      </c>
    </row>
    <row r="5473" spans="33:42" x14ac:dyDescent="0.2">
      <c r="AG5473" s="2">
        <v>37785</v>
      </c>
      <c r="AH5473">
        <v>103.18</v>
      </c>
      <c r="AI5473" s="37">
        <v>37880</v>
      </c>
      <c r="AJ5473" s="57">
        <v>1.22</v>
      </c>
      <c r="AK5473" s="37">
        <v>37880</v>
      </c>
      <c r="AL5473" s="57">
        <v>4.29</v>
      </c>
      <c r="AM5473" s="2">
        <v>37589</v>
      </c>
      <c r="AN5473">
        <v>1.23</v>
      </c>
      <c r="AO5473" s="2">
        <v>37586</v>
      </c>
      <c r="AP5473">
        <v>6340.97</v>
      </c>
    </row>
    <row r="5474" spans="33:42" x14ac:dyDescent="0.2">
      <c r="AG5474" s="2">
        <v>37784</v>
      </c>
      <c r="AH5474">
        <v>101.58</v>
      </c>
      <c r="AI5474" s="37">
        <v>37879</v>
      </c>
      <c r="AJ5474" s="57">
        <v>1.2</v>
      </c>
      <c r="AK5474" s="37">
        <v>37879</v>
      </c>
      <c r="AL5474" s="57">
        <v>4.28</v>
      </c>
      <c r="AM5474" s="2">
        <v>37587</v>
      </c>
      <c r="AN5474">
        <v>1.27</v>
      </c>
      <c r="AO5474" s="2">
        <v>37585</v>
      </c>
      <c r="AP5474">
        <v>6333.39</v>
      </c>
    </row>
    <row r="5475" spans="33:42" x14ac:dyDescent="0.2">
      <c r="AG5475" s="2">
        <v>37783</v>
      </c>
      <c r="AH5475">
        <v>104.7</v>
      </c>
      <c r="AI5475" s="37">
        <v>37876</v>
      </c>
      <c r="AJ5475" s="57">
        <v>1.2</v>
      </c>
      <c r="AK5475" s="37">
        <v>37876</v>
      </c>
      <c r="AL5475" s="57">
        <v>4.2699999999999996</v>
      </c>
      <c r="AM5475" s="2">
        <v>37586</v>
      </c>
      <c r="AN5475">
        <v>1.26</v>
      </c>
      <c r="AO5475" s="2">
        <v>37582</v>
      </c>
      <c r="AP5475">
        <v>6332.72</v>
      </c>
    </row>
    <row r="5476" spans="33:42" x14ac:dyDescent="0.2">
      <c r="AG5476" s="2">
        <v>37782</v>
      </c>
      <c r="AH5476">
        <v>103.07</v>
      </c>
      <c r="AI5476" s="37">
        <v>37875</v>
      </c>
      <c r="AJ5476" s="57">
        <v>1.22</v>
      </c>
      <c r="AK5476" s="37">
        <v>37875</v>
      </c>
      <c r="AL5476" s="57">
        <v>4.3499999999999996</v>
      </c>
      <c r="AM5476" s="2">
        <v>37585</v>
      </c>
      <c r="AN5476">
        <v>1.32</v>
      </c>
      <c r="AO5476" s="2">
        <v>37581</v>
      </c>
      <c r="AP5476">
        <v>6332.86</v>
      </c>
    </row>
    <row r="5477" spans="33:42" x14ac:dyDescent="0.2">
      <c r="AG5477" s="2">
        <v>37781</v>
      </c>
      <c r="AH5477">
        <v>103.07</v>
      </c>
      <c r="AI5477" s="37">
        <v>37874</v>
      </c>
      <c r="AJ5477" s="57">
        <v>1.2</v>
      </c>
      <c r="AK5477" s="37">
        <v>37874</v>
      </c>
      <c r="AL5477" s="57">
        <v>4.28</v>
      </c>
      <c r="AM5477" s="2">
        <v>37582</v>
      </c>
      <c r="AN5477">
        <v>1.25</v>
      </c>
      <c r="AO5477" s="2">
        <v>37580</v>
      </c>
      <c r="AP5477">
        <v>6327.46</v>
      </c>
    </row>
    <row r="5478" spans="33:42" x14ac:dyDescent="0.2">
      <c r="AG5478" s="2">
        <v>37778</v>
      </c>
      <c r="AH5478">
        <v>103.35</v>
      </c>
      <c r="AI5478" s="37">
        <v>37873</v>
      </c>
      <c r="AJ5478" s="57">
        <v>1.23</v>
      </c>
      <c r="AK5478" s="37">
        <v>37873</v>
      </c>
      <c r="AL5478" s="57">
        <v>4.37</v>
      </c>
      <c r="AM5478" s="2">
        <v>37581</v>
      </c>
      <c r="AN5478">
        <v>1.27</v>
      </c>
      <c r="AO5478" s="2">
        <v>37579</v>
      </c>
      <c r="AP5478">
        <v>6330.53</v>
      </c>
    </row>
    <row r="5479" spans="33:42" x14ac:dyDescent="0.2">
      <c r="AG5479" s="2">
        <v>37777</v>
      </c>
      <c r="AH5479">
        <v>108.38</v>
      </c>
      <c r="AI5479" s="37">
        <v>37872</v>
      </c>
      <c r="AJ5479" s="57">
        <v>1.27</v>
      </c>
      <c r="AK5479" s="37">
        <v>37872</v>
      </c>
      <c r="AL5479" s="57">
        <v>4.41</v>
      </c>
      <c r="AM5479" s="2">
        <v>37580</v>
      </c>
      <c r="AN5479">
        <v>1.23</v>
      </c>
      <c r="AO5479" s="2">
        <v>37578</v>
      </c>
      <c r="AP5479">
        <v>6325.42</v>
      </c>
    </row>
    <row r="5480" spans="33:42" x14ac:dyDescent="0.2">
      <c r="AG5480" s="2">
        <v>37776</v>
      </c>
      <c r="AH5480">
        <v>105.18</v>
      </c>
      <c r="AI5480" s="37">
        <v>37869</v>
      </c>
      <c r="AJ5480" s="57">
        <v>1.24</v>
      </c>
      <c r="AK5480" s="37">
        <v>37869</v>
      </c>
      <c r="AL5480" s="58">
        <v>4.3499999999999996</v>
      </c>
      <c r="AM5480" s="2">
        <v>37579</v>
      </c>
      <c r="AN5480">
        <v>1.2</v>
      </c>
      <c r="AO5480" s="2">
        <v>37575</v>
      </c>
      <c r="AP5480">
        <v>6324.05</v>
      </c>
    </row>
    <row r="5481" spans="33:42" x14ac:dyDescent="0.2">
      <c r="AG5481" s="2">
        <v>37775</v>
      </c>
      <c r="AH5481">
        <v>101.65</v>
      </c>
      <c r="AI5481" s="37">
        <v>37868</v>
      </c>
      <c r="AJ5481" s="57">
        <v>1.33</v>
      </c>
      <c r="AK5481" s="37">
        <v>37868</v>
      </c>
      <c r="AL5481" s="57">
        <v>4.5199999999999996</v>
      </c>
      <c r="AM5481" s="2">
        <v>37578</v>
      </c>
      <c r="AN5481">
        <v>1.21</v>
      </c>
      <c r="AO5481" s="2">
        <v>37574</v>
      </c>
      <c r="AP5481">
        <v>6282.14</v>
      </c>
    </row>
    <row r="5482" spans="33:42" x14ac:dyDescent="0.2">
      <c r="AG5482" s="2">
        <v>37774</v>
      </c>
      <c r="AH5482">
        <v>101.65</v>
      </c>
      <c r="AI5482" s="37">
        <v>37867</v>
      </c>
      <c r="AJ5482" s="57">
        <v>1.36</v>
      </c>
      <c r="AK5482" s="37">
        <v>37867</v>
      </c>
      <c r="AL5482" s="57">
        <v>4.5999999999999996</v>
      </c>
      <c r="AM5482" s="2">
        <v>37575</v>
      </c>
      <c r="AN5482">
        <v>1.35</v>
      </c>
      <c r="AO5482" s="2">
        <v>37573</v>
      </c>
      <c r="AP5482">
        <v>6273.28</v>
      </c>
    </row>
    <row r="5483" spans="33:42" x14ac:dyDescent="0.2">
      <c r="AG5483" s="2">
        <v>37771</v>
      </c>
      <c r="AH5483">
        <v>99.81</v>
      </c>
      <c r="AI5483" s="37">
        <v>37866</v>
      </c>
      <c r="AJ5483" s="57">
        <v>1.39</v>
      </c>
      <c r="AK5483" s="37">
        <v>37866</v>
      </c>
      <c r="AL5483" s="57">
        <v>4.6100000000000003</v>
      </c>
      <c r="AM5483" s="2">
        <v>37574</v>
      </c>
      <c r="AN5483">
        <v>1.29</v>
      </c>
      <c r="AO5483" s="2">
        <v>37572</v>
      </c>
      <c r="AP5483">
        <v>6270.94</v>
      </c>
    </row>
    <row r="5484" spans="33:42" x14ac:dyDescent="0.2">
      <c r="AG5484" s="2">
        <v>37770</v>
      </c>
      <c r="AH5484">
        <v>99.43</v>
      </c>
      <c r="AI5484" s="37">
        <v>37865</v>
      </c>
      <c r="AJ5484" s="58" t="e">
        <f>NA()</f>
        <v>#N/A</v>
      </c>
      <c r="AK5484" s="37">
        <v>37865</v>
      </c>
      <c r="AL5484" s="57" t="e">
        <v>#N/A</v>
      </c>
      <c r="AM5484" s="2">
        <v>37573</v>
      </c>
      <c r="AN5484">
        <v>1.17</v>
      </c>
      <c r="AO5484" s="2">
        <v>37568</v>
      </c>
      <c r="AP5484">
        <v>6271.42</v>
      </c>
    </row>
    <row r="5485" spans="33:42" x14ac:dyDescent="0.2">
      <c r="AG5485" s="2">
        <v>37769</v>
      </c>
      <c r="AH5485">
        <v>100.35</v>
      </c>
      <c r="AI5485" s="37">
        <v>37862</v>
      </c>
      <c r="AJ5485" s="57">
        <v>1.35</v>
      </c>
      <c r="AK5485" s="37">
        <v>37862</v>
      </c>
      <c r="AL5485" s="58">
        <v>4.45</v>
      </c>
      <c r="AM5485" s="2">
        <v>37572</v>
      </c>
      <c r="AN5485">
        <v>1.29</v>
      </c>
      <c r="AO5485" s="2">
        <v>37567</v>
      </c>
      <c r="AP5485">
        <v>6269.32</v>
      </c>
    </row>
    <row r="5486" spans="33:42" x14ac:dyDescent="0.2">
      <c r="AG5486" s="2">
        <v>37768</v>
      </c>
      <c r="AH5486">
        <v>99.61</v>
      </c>
      <c r="AI5486" s="37">
        <v>37861</v>
      </c>
      <c r="AJ5486" s="57">
        <v>1.34</v>
      </c>
      <c r="AK5486" s="37">
        <v>37861</v>
      </c>
      <c r="AL5486" s="57">
        <v>4.42</v>
      </c>
      <c r="AM5486" s="2">
        <v>37568</v>
      </c>
      <c r="AN5486">
        <v>1.18</v>
      </c>
      <c r="AO5486" s="2">
        <v>37566</v>
      </c>
      <c r="AP5486">
        <v>6263.94</v>
      </c>
    </row>
    <row r="5487" spans="33:42" x14ac:dyDescent="0.2">
      <c r="AG5487" s="2">
        <v>37767</v>
      </c>
      <c r="AH5487">
        <v>99.53</v>
      </c>
      <c r="AI5487" s="37">
        <v>37860</v>
      </c>
      <c r="AJ5487" s="57">
        <v>1.38</v>
      </c>
      <c r="AK5487" s="37">
        <v>37860</v>
      </c>
      <c r="AL5487" s="57">
        <v>4.54</v>
      </c>
      <c r="AM5487" s="2">
        <v>37567</v>
      </c>
      <c r="AN5487">
        <v>1.27</v>
      </c>
      <c r="AO5487" s="2">
        <v>37565</v>
      </c>
      <c r="AP5487">
        <v>6265.3</v>
      </c>
    </row>
    <row r="5488" spans="33:42" x14ac:dyDescent="0.2">
      <c r="AG5488" s="2">
        <v>37764</v>
      </c>
      <c r="AH5488">
        <v>99.53</v>
      </c>
      <c r="AI5488" s="37">
        <v>37859</v>
      </c>
      <c r="AJ5488" s="57">
        <v>1.32</v>
      </c>
      <c r="AK5488" s="37">
        <v>37859</v>
      </c>
      <c r="AL5488" s="57">
        <v>4.5</v>
      </c>
      <c r="AM5488" s="2">
        <v>37566</v>
      </c>
      <c r="AN5488">
        <v>1.48</v>
      </c>
      <c r="AO5488" s="2">
        <v>37564</v>
      </c>
      <c r="AP5488">
        <v>6262.5</v>
      </c>
    </row>
    <row r="5489" spans="33:42" x14ac:dyDescent="0.2">
      <c r="AG5489" s="2">
        <v>37763</v>
      </c>
      <c r="AH5489">
        <v>102.78</v>
      </c>
      <c r="AI5489" s="37">
        <v>37858</v>
      </c>
      <c r="AJ5489" s="57">
        <v>1.35</v>
      </c>
      <c r="AK5489" s="37">
        <v>37858</v>
      </c>
      <c r="AL5489" s="57">
        <v>4.53</v>
      </c>
      <c r="AM5489" s="2">
        <v>37565</v>
      </c>
      <c r="AN5489">
        <v>1.64</v>
      </c>
      <c r="AO5489" s="2">
        <v>37561</v>
      </c>
      <c r="AP5489">
        <v>6258.22</v>
      </c>
    </row>
    <row r="5490" spans="33:42" x14ac:dyDescent="0.2">
      <c r="AG5490" s="2">
        <v>37762</v>
      </c>
      <c r="AH5490">
        <v>108.54</v>
      </c>
      <c r="AI5490" s="37">
        <v>37855</v>
      </c>
      <c r="AJ5490" s="57">
        <v>1.35</v>
      </c>
      <c r="AK5490" s="37">
        <v>37855</v>
      </c>
      <c r="AL5490" s="57">
        <v>4.4800000000000004</v>
      </c>
      <c r="AM5490" s="2">
        <v>37564</v>
      </c>
      <c r="AN5490">
        <v>1.71</v>
      </c>
      <c r="AO5490" s="2">
        <v>37560</v>
      </c>
      <c r="AP5490">
        <v>6282.53</v>
      </c>
    </row>
    <row r="5491" spans="33:42" x14ac:dyDescent="0.2">
      <c r="AG5491" s="2">
        <v>37761</v>
      </c>
      <c r="AH5491">
        <v>104.39</v>
      </c>
      <c r="AI5491" s="37">
        <v>37854</v>
      </c>
      <c r="AJ5491" s="57">
        <v>1.37</v>
      </c>
      <c r="AK5491" s="37">
        <v>37854</v>
      </c>
      <c r="AL5491" s="57">
        <v>4.53</v>
      </c>
      <c r="AM5491" s="2">
        <v>37561</v>
      </c>
      <c r="AN5491">
        <v>1.74</v>
      </c>
      <c r="AO5491" s="2">
        <v>37559</v>
      </c>
      <c r="AP5491">
        <v>6265.57</v>
      </c>
    </row>
    <row r="5492" spans="33:42" x14ac:dyDescent="0.2">
      <c r="AG5492" s="2">
        <v>37760</v>
      </c>
      <c r="AH5492">
        <v>97.88</v>
      </c>
      <c r="AI5492" s="37">
        <v>37853</v>
      </c>
      <c r="AJ5492" s="57">
        <v>1.3</v>
      </c>
      <c r="AK5492" s="37">
        <v>37853</v>
      </c>
      <c r="AL5492" s="57">
        <v>4.45</v>
      </c>
      <c r="AM5492" s="2">
        <v>37560</v>
      </c>
      <c r="AN5492">
        <v>1.82</v>
      </c>
      <c r="AO5492" s="2">
        <v>37558</v>
      </c>
      <c r="AP5492">
        <v>6265.37</v>
      </c>
    </row>
    <row r="5493" spans="33:42" x14ac:dyDescent="0.2">
      <c r="AG5493" s="2">
        <v>37757</v>
      </c>
      <c r="AH5493">
        <v>94.64</v>
      </c>
      <c r="AI5493" s="37">
        <v>37852</v>
      </c>
      <c r="AJ5493" s="57">
        <v>1.29</v>
      </c>
      <c r="AK5493" s="37">
        <v>37852</v>
      </c>
      <c r="AL5493" s="57">
        <v>4.38</v>
      </c>
      <c r="AM5493" s="2">
        <v>37559</v>
      </c>
      <c r="AN5493">
        <v>1.72</v>
      </c>
      <c r="AO5493" s="2">
        <v>37557</v>
      </c>
      <c r="AP5493">
        <v>6262.86</v>
      </c>
    </row>
    <row r="5494" spans="33:42" x14ac:dyDescent="0.2">
      <c r="AG5494" s="2">
        <v>37756</v>
      </c>
      <c r="AH5494">
        <v>94.39</v>
      </c>
      <c r="AI5494" s="37">
        <v>37851</v>
      </c>
      <c r="AJ5494" s="57">
        <v>1.33</v>
      </c>
      <c r="AK5494" s="37">
        <v>37851</v>
      </c>
      <c r="AL5494" s="57">
        <v>4.49</v>
      </c>
      <c r="AM5494" s="2">
        <v>37558</v>
      </c>
      <c r="AN5494">
        <v>1.75</v>
      </c>
      <c r="AO5494" s="2">
        <v>37554</v>
      </c>
      <c r="AP5494">
        <v>6262.17</v>
      </c>
    </row>
    <row r="5495" spans="33:42" x14ac:dyDescent="0.2">
      <c r="AG5495" s="2">
        <v>37755</v>
      </c>
      <c r="AH5495">
        <v>88.92</v>
      </c>
      <c r="AI5495" s="37">
        <v>37848</v>
      </c>
      <c r="AJ5495" s="57">
        <v>1.3</v>
      </c>
      <c r="AK5495" s="37">
        <v>37848</v>
      </c>
      <c r="AL5495" s="57">
        <v>4.55</v>
      </c>
      <c r="AM5495" s="2">
        <v>37557</v>
      </c>
      <c r="AN5495">
        <v>1.79</v>
      </c>
      <c r="AO5495" s="2">
        <v>37553</v>
      </c>
      <c r="AP5495">
        <v>6261.49</v>
      </c>
    </row>
    <row r="5496" spans="33:42" x14ac:dyDescent="0.2">
      <c r="AG5496" s="2">
        <v>37754</v>
      </c>
      <c r="AH5496">
        <v>84.97</v>
      </c>
      <c r="AI5496" s="37">
        <v>37847</v>
      </c>
      <c r="AJ5496" s="57">
        <v>1.31</v>
      </c>
      <c r="AK5496" s="37">
        <v>37847</v>
      </c>
      <c r="AL5496" s="58">
        <v>4.55</v>
      </c>
      <c r="AM5496" s="2">
        <v>37554</v>
      </c>
      <c r="AN5496">
        <v>1.82</v>
      </c>
      <c r="AO5496" s="2">
        <v>37552</v>
      </c>
      <c r="AP5496">
        <v>6252.02</v>
      </c>
    </row>
    <row r="5497" spans="33:42" x14ac:dyDescent="0.2">
      <c r="AG5497" s="2">
        <v>37753</v>
      </c>
      <c r="AH5497">
        <v>83.21</v>
      </c>
      <c r="AI5497" s="37">
        <v>37846</v>
      </c>
      <c r="AJ5497" s="57">
        <v>1.31</v>
      </c>
      <c r="AK5497" s="37">
        <v>37846</v>
      </c>
      <c r="AL5497" s="57">
        <v>4.58</v>
      </c>
      <c r="AM5497" s="2">
        <v>37553</v>
      </c>
      <c r="AN5497">
        <v>1.8</v>
      </c>
      <c r="AO5497" s="2">
        <v>37551</v>
      </c>
      <c r="AP5497">
        <v>6253.93</v>
      </c>
    </row>
    <row r="5498" spans="33:42" x14ac:dyDescent="0.2">
      <c r="AG5498" s="2">
        <v>37750</v>
      </c>
      <c r="AH5498">
        <v>82.56</v>
      </c>
      <c r="AI5498" s="37">
        <v>37845</v>
      </c>
      <c r="AJ5498" s="57">
        <v>1.25</v>
      </c>
      <c r="AK5498" s="37">
        <v>37845</v>
      </c>
      <c r="AL5498" s="57">
        <v>4.37</v>
      </c>
      <c r="AM5498" s="2">
        <v>37552</v>
      </c>
      <c r="AN5498">
        <v>1.76</v>
      </c>
      <c r="AO5498" s="2">
        <v>37550</v>
      </c>
      <c r="AP5498">
        <v>6250.44</v>
      </c>
    </row>
    <row r="5499" spans="33:42" x14ac:dyDescent="0.2">
      <c r="AG5499" s="2">
        <v>37749</v>
      </c>
      <c r="AH5499">
        <v>85.29</v>
      </c>
      <c r="AI5499" s="37">
        <v>37844</v>
      </c>
      <c r="AJ5499" s="57">
        <v>1.3</v>
      </c>
      <c r="AK5499" s="37">
        <v>37844</v>
      </c>
      <c r="AL5499" s="57">
        <v>4.38</v>
      </c>
      <c r="AM5499" s="2">
        <v>37551</v>
      </c>
      <c r="AN5499">
        <v>1.71</v>
      </c>
      <c r="AO5499" s="2">
        <v>37547</v>
      </c>
      <c r="AP5499">
        <v>6249.7</v>
      </c>
    </row>
    <row r="5500" spans="33:42" x14ac:dyDescent="0.2">
      <c r="AG5500" s="2">
        <v>37748</v>
      </c>
      <c r="AH5500">
        <v>86.37</v>
      </c>
      <c r="AI5500" s="37">
        <v>37841</v>
      </c>
      <c r="AJ5500" s="57">
        <v>1.22</v>
      </c>
      <c r="AK5500" s="37">
        <v>37841</v>
      </c>
      <c r="AL5500" s="57">
        <v>4.2699999999999996</v>
      </c>
      <c r="AM5500" s="2">
        <v>37550</v>
      </c>
      <c r="AN5500">
        <v>1.73</v>
      </c>
      <c r="AO5500" s="2">
        <v>37546</v>
      </c>
      <c r="AP5500">
        <v>6251.12</v>
      </c>
    </row>
    <row r="5501" spans="33:42" x14ac:dyDescent="0.2">
      <c r="AG5501" s="2">
        <v>37747</v>
      </c>
      <c r="AH5501">
        <v>84.73</v>
      </c>
      <c r="AI5501" s="37">
        <v>37840</v>
      </c>
      <c r="AJ5501" s="57">
        <v>1.26</v>
      </c>
      <c r="AK5501" s="37">
        <v>37840</v>
      </c>
      <c r="AL5501" s="57">
        <v>4.3</v>
      </c>
      <c r="AM5501" s="2">
        <v>37547</v>
      </c>
      <c r="AN5501">
        <v>1.71</v>
      </c>
      <c r="AO5501" s="2">
        <v>37545</v>
      </c>
      <c r="AP5501">
        <v>6246.77</v>
      </c>
    </row>
    <row r="5502" spans="33:42" x14ac:dyDescent="0.2">
      <c r="AG5502" s="2">
        <v>37746</v>
      </c>
      <c r="AH5502">
        <v>88.07</v>
      </c>
      <c r="AI5502" s="37">
        <v>37839</v>
      </c>
      <c r="AJ5502" s="57">
        <v>1.28</v>
      </c>
      <c r="AK5502" s="37">
        <v>37839</v>
      </c>
      <c r="AL5502" s="57">
        <v>4.32</v>
      </c>
      <c r="AM5502" s="2">
        <v>37546</v>
      </c>
      <c r="AN5502">
        <v>1.74</v>
      </c>
      <c r="AO5502" s="2">
        <v>37544</v>
      </c>
      <c r="AP5502">
        <v>6246.66</v>
      </c>
    </row>
    <row r="5503" spans="33:42" x14ac:dyDescent="0.2">
      <c r="AG5503" s="2">
        <v>37743</v>
      </c>
      <c r="AH5503">
        <v>90.67</v>
      </c>
      <c r="AI5503" s="37">
        <v>37838</v>
      </c>
      <c r="AJ5503" s="57">
        <v>1.32</v>
      </c>
      <c r="AK5503" s="37">
        <v>37838</v>
      </c>
      <c r="AL5503" s="57">
        <v>4.47</v>
      </c>
      <c r="AM5503" s="2">
        <v>37545</v>
      </c>
      <c r="AN5503">
        <v>1.73</v>
      </c>
      <c r="AO5503" s="2">
        <v>37540</v>
      </c>
      <c r="AP5503">
        <v>6239.56</v>
      </c>
    </row>
    <row r="5504" spans="33:42" x14ac:dyDescent="0.2">
      <c r="AG5504" s="2">
        <v>37742</v>
      </c>
      <c r="AH5504">
        <v>89.67</v>
      </c>
      <c r="AI5504" s="37">
        <v>37837</v>
      </c>
      <c r="AJ5504" s="57">
        <v>1.24</v>
      </c>
      <c r="AK5504" s="37">
        <v>37837</v>
      </c>
      <c r="AL5504" s="57">
        <v>4.3499999999999996</v>
      </c>
      <c r="AM5504" s="2">
        <v>37544</v>
      </c>
      <c r="AN5504">
        <v>1.88</v>
      </c>
      <c r="AO5504" s="2">
        <v>37539</v>
      </c>
      <c r="AP5504">
        <v>6240.3</v>
      </c>
    </row>
    <row r="5505" spans="33:42" x14ac:dyDescent="0.2">
      <c r="AG5505" s="2">
        <v>37741</v>
      </c>
      <c r="AH5505">
        <v>89.27</v>
      </c>
      <c r="AI5505" s="37">
        <v>37834</v>
      </c>
      <c r="AJ5505" s="57">
        <v>1.31</v>
      </c>
      <c r="AK5505" s="37">
        <v>37834</v>
      </c>
      <c r="AL5505" s="57">
        <v>4.4400000000000004</v>
      </c>
      <c r="AM5505" s="2">
        <v>37540</v>
      </c>
      <c r="AN5505">
        <v>1.73</v>
      </c>
      <c r="AO5505" s="2">
        <v>37538</v>
      </c>
      <c r="AP5505">
        <v>6236.68</v>
      </c>
    </row>
    <row r="5506" spans="33:42" x14ac:dyDescent="0.2">
      <c r="AG5506" s="2">
        <v>37740</v>
      </c>
      <c r="AH5506">
        <v>90.64</v>
      </c>
      <c r="AI5506" s="37">
        <v>37833</v>
      </c>
      <c r="AJ5506" s="57">
        <v>1.28</v>
      </c>
      <c r="AK5506" s="37">
        <v>37833</v>
      </c>
      <c r="AL5506" s="57">
        <v>4.49</v>
      </c>
      <c r="AM5506" s="2">
        <v>37539</v>
      </c>
      <c r="AN5506">
        <v>1.75</v>
      </c>
      <c r="AO5506" s="2">
        <v>37537</v>
      </c>
      <c r="AP5506">
        <v>6239.76</v>
      </c>
    </row>
    <row r="5507" spans="33:42" x14ac:dyDescent="0.2">
      <c r="AG5507" s="2">
        <v>37739</v>
      </c>
      <c r="AH5507">
        <v>91.06</v>
      </c>
      <c r="AI5507" s="37">
        <v>37832</v>
      </c>
      <c r="AJ5507" s="57">
        <v>1.17</v>
      </c>
      <c r="AK5507" s="37">
        <v>37832</v>
      </c>
      <c r="AL5507" s="57">
        <v>4.34</v>
      </c>
      <c r="AM5507" s="2">
        <v>37538</v>
      </c>
      <c r="AN5507">
        <v>1.73</v>
      </c>
      <c r="AO5507" s="2">
        <v>37536</v>
      </c>
      <c r="AP5507">
        <v>6235.93</v>
      </c>
    </row>
    <row r="5508" spans="33:42" x14ac:dyDescent="0.2">
      <c r="AG5508" s="2">
        <v>37736</v>
      </c>
      <c r="AH5508">
        <v>91.66</v>
      </c>
      <c r="AI5508" s="37">
        <v>37831</v>
      </c>
      <c r="AJ5508" s="57">
        <v>1.17</v>
      </c>
      <c r="AK5508" s="37">
        <v>37831</v>
      </c>
      <c r="AL5508" s="57">
        <v>4.42</v>
      </c>
      <c r="AM5508" s="2">
        <v>37537</v>
      </c>
      <c r="AN5508">
        <v>1.72</v>
      </c>
      <c r="AO5508" s="2">
        <v>37533</v>
      </c>
      <c r="AP5508">
        <v>6235.99</v>
      </c>
    </row>
    <row r="5509" spans="33:42" x14ac:dyDescent="0.2">
      <c r="AG5509" s="2">
        <v>37735</v>
      </c>
      <c r="AH5509">
        <v>92.43</v>
      </c>
      <c r="AI5509" s="37">
        <v>37830</v>
      </c>
      <c r="AJ5509" s="57">
        <v>1.17</v>
      </c>
      <c r="AK5509" s="37">
        <v>37830</v>
      </c>
      <c r="AL5509" s="57">
        <v>4.3099999999999996</v>
      </c>
      <c r="AM5509" s="2">
        <v>37536</v>
      </c>
      <c r="AN5509">
        <v>1.74</v>
      </c>
      <c r="AO5509" s="2">
        <v>37532</v>
      </c>
      <c r="AP5509">
        <v>6234.38</v>
      </c>
    </row>
    <row r="5510" spans="33:42" x14ac:dyDescent="0.2">
      <c r="AG5510" s="2">
        <v>37734</v>
      </c>
      <c r="AH5510">
        <v>95.79</v>
      </c>
      <c r="AI5510" s="37">
        <v>37827</v>
      </c>
      <c r="AJ5510" s="57">
        <v>1.1299999999999999</v>
      </c>
      <c r="AK5510" s="37">
        <v>37827</v>
      </c>
      <c r="AL5510" s="57">
        <v>4.22</v>
      </c>
      <c r="AM5510" s="2">
        <v>37533</v>
      </c>
      <c r="AN5510">
        <v>1.72</v>
      </c>
      <c r="AO5510" s="2">
        <v>37531</v>
      </c>
      <c r="AP5510">
        <v>6237.38</v>
      </c>
    </row>
    <row r="5511" spans="33:42" x14ac:dyDescent="0.2">
      <c r="AG5511" s="2">
        <v>37733</v>
      </c>
      <c r="AH5511">
        <v>98.57</v>
      </c>
      <c r="AI5511" s="37">
        <v>37826</v>
      </c>
      <c r="AJ5511" s="57">
        <v>1.1299999999999999</v>
      </c>
      <c r="AK5511" s="37">
        <v>37826</v>
      </c>
      <c r="AL5511" s="57">
        <v>4.2</v>
      </c>
      <c r="AM5511" s="2">
        <v>37532</v>
      </c>
      <c r="AN5511">
        <v>1.76</v>
      </c>
      <c r="AO5511" s="2">
        <v>37530</v>
      </c>
      <c r="AP5511">
        <v>6215.43</v>
      </c>
    </row>
    <row r="5512" spans="33:42" x14ac:dyDescent="0.2">
      <c r="AG5512" s="2">
        <v>37732</v>
      </c>
      <c r="AH5512">
        <v>95.8</v>
      </c>
      <c r="AI5512" s="37">
        <v>37825</v>
      </c>
      <c r="AJ5512" s="57">
        <v>1.1100000000000001</v>
      </c>
      <c r="AK5512" s="37">
        <v>37825</v>
      </c>
      <c r="AL5512" s="57">
        <v>4.12</v>
      </c>
      <c r="AM5512" s="2">
        <v>37531</v>
      </c>
      <c r="AN5512">
        <v>1.75</v>
      </c>
      <c r="AO5512" s="2">
        <v>37529</v>
      </c>
      <c r="AP5512">
        <v>6228.24</v>
      </c>
    </row>
    <row r="5513" spans="33:42" x14ac:dyDescent="0.2">
      <c r="AG5513" s="2">
        <v>37729</v>
      </c>
      <c r="AH5513">
        <v>96.2</v>
      </c>
      <c r="AI5513" s="37">
        <v>37824</v>
      </c>
      <c r="AJ5513" s="57">
        <v>1.1200000000000001</v>
      </c>
      <c r="AK5513" s="37">
        <v>37824</v>
      </c>
      <c r="AL5513" s="57">
        <v>4.17</v>
      </c>
      <c r="AM5513" s="2">
        <v>37530</v>
      </c>
      <c r="AN5513">
        <v>1.85</v>
      </c>
      <c r="AO5513" s="2">
        <v>37526</v>
      </c>
      <c r="AP5513">
        <v>6193.33</v>
      </c>
    </row>
    <row r="5514" spans="33:42" x14ac:dyDescent="0.2">
      <c r="AG5514" s="2">
        <v>37728</v>
      </c>
      <c r="AH5514">
        <v>96.2</v>
      </c>
      <c r="AI5514" s="37">
        <v>37823</v>
      </c>
      <c r="AJ5514" s="57">
        <v>1.17</v>
      </c>
      <c r="AK5514" s="37">
        <v>37823</v>
      </c>
      <c r="AL5514" s="57">
        <v>4.1900000000000004</v>
      </c>
      <c r="AM5514" s="2">
        <v>37529</v>
      </c>
      <c r="AN5514">
        <v>1.85</v>
      </c>
      <c r="AO5514" s="2">
        <v>37525</v>
      </c>
      <c r="AP5514">
        <v>6195.92</v>
      </c>
    </row>
    <row r="5515" spans="33:42" x14ac:dyDescent="0.2">
      <c r="AG5515" s="2">
        <v>37727</v>
      </c>
      <c r="AH5515">
        <v>96.03</v>
      </c>
      <c r="AI5515" s="37">
        <v>37820</v>
      </c>
      <c r="AJ5515" s="57">
        <v>1.1200000000000001</v>
      </c>
      <c r="AK5515" s="37">
        <v>37820</v>
      </c>
      <c r="AL5515" s="57">
        <v>4</v>
      </c>
      <c r="AM5515" s="2">
        <v>37526</v>
      </c>
      <c r="AN5515">
        <v>1.78</v>
      </c>
      <c r="AO5515" s="2">
        <v>37524</v>
      </c>
      <c r="AP5515">
        <v>6201.86</v>
      </c>
    </row>
    <row r="5516" spans="33:42" x14ac:dyDescent="0.2">
      <c r="AG5516" s="2">
        <v>37726</v>
      </c>
      <c r="AH5516">
        <v>98.57</v>
      </c>
      <c r="AI5516" s="37">
        <v>37819</v>
      </c>
      <c r="AJ5516" s="57">
        <v>1.1100000000000001</v>
      </c>
      <c r="AK5516" s="37">
        <v>37819</v>
      </c>
      <c r="AL5516" s="58">
        <v>3.98</v>
      </c>
      <c r="AM5516" s="2">
        <v>37525</v>
      </c>
      <c r="AN5516">
        <v>1.8</v>
      </c>
      <c r="AO5516" s="2">
        <v>37523</v>
      </c>
      <c r="AP5516">
        <v>6202.45</v>
      </c>
    </row>
    <row r="5517" spans="33:42" x14ac:dyDescent="0.2">
      <c r="AG5517" s="2">
        <v>37725</v>
      </c>
      <c r="AH5517">
        <v>102.72</v>
      </c>
      <c r="AI5517" s="37">
        <v>37818</v>
      </c>
      <c r="AJ5517" s="57">
        <v>1.1200000000000001</v>
      </c>
      <c r="AK5517" s="37">
        <v>37818</v>
      </c>
      <c r="AL5517" s="57">
        <v>3.97</v>
      </c>
      <c r="AM5517" s="2">
        <v>37524</v>
      </c>
      <c r="AN5517">
        <v>1.79</v>
      </c>
      <c r="AO5517" s="2">
        <v>37522</v>
      </c>
      <c r="AP5517">
        <v>6201.63</v>
      </c>
    </row>
    <row r="5518" spans="33:42" x14ac:dyDescent="0.2">
      <c r="AG5518" s="2">
        <v>37722</v>
      </c>
      <c r="AH5518">
        <v>103.66</v>
      </c>
      <c r="AI5518" s="37">
        <v>37817</v>
      </c>
      <c r="AJ5518" s="57">
        <v>1.1000000000000001</v>
      </c>
      <c r="AK5518" s="37">
        <v>37817</v>
      </c>
      <c r="AL5518" s="57">
        <v>3.94</v>
      </c>
      <c r="AM5518" s="2">
        <v>37523</v>
      </c>
      <c r="AN5518">
        <v>1.75</v>
      </c>
      <c r="AO5518" s="2">
        <v>37519</v>
      </c>
      <c r="AP5518">
        <v>6199.85</v>
      </c>
    </row>
    <row r="5519" spans="33:42" x14ac:dyDescent="0.2">
      <c r="AG5519" s="2">
        <v>37721</v>
      </c>
      <c r="AH5519">
        <v>103.57</v>
      </c>
      <c r="AI5519" s="37">
        <v>37816</v>
      </c>
      <c r="AJ5519" s="57">
        <v>1.07</v>
      </c>
      <c r="AK5519" s="37">
        <v>37816</v>
      </c>
      <c r="AL5519" s="57">
        <v>3.74</v>
      </c>
      <c r="AM5519" s="2">
        <v>37522</v>
      </c>
      <c r="AN5519">
        <v>1.74</v>
      </c>
      <c r="AO5519" s="2">
        <v>37518</v>
      </c>
      <c r="AP5519">
        <v>6199.16</v>
      </c>
    </row>
    <row r="5520" spans="33:42" x14ac:dyDescent="0.2">
      <c r="AG5520" s="2">
        <v>37720</v>
      </c>
      <c r="AH5520">
        <v>105.88</v>
      </c>
      <c r="AI5520" s="37">
        <v>37813</v>
      </c>
      <c r="AJ5520" s="57">
        <v>1.06</v>
      </c>
      <c r="AK5520" s="37">
        <v>37813</v>
      </c>
      <c r="AL5520" s="57">
        <v>3.66</v>
      </c>
      <c r="AM5520" s="2">
        <v>37519</v>
      </c>
      <c r="AN5520">
        <v>1.7</v>
      </c>
      <c r="AO5520" s="2">
        <v>37517</v>
      </c>
      <c r="AP5520">
        <v>6203.6</v>
      </c>
    </row>
    <row r="5521" spans="33:42" x14ac:dyDescent="0.2">
      <c r="AG5521" s="2">
        <v>37719</v>
      </c>
      <c r="AH5521">
        <v>110.08</v>
      </c>
      <c r="AI5521" s="37">
        <v>37812</v>
      </c>
      <c r="AJ5521" s="57">
        <v>1.07</v>
      </c>
      <c r="AK5521" s="37">
        <v>37812</v>
      </c>
      <c r="AL5521" s="57">
        <v>3.7</v>
      </c>
      <c r="AM5521" s="2">
        <v>37518</v>
      </c>
      <c r="AN5521">
        <v>1.69</v>
      </c>
      <c r="AO5521" s="2">
        <v>37516</v>
      </c>
      <c r="AP5521">
        <v>6206.07</v>
      </c>
    </row>
    <row r="5522" spans="33:42" x14ac:dyDescent="0.2">
      <c r="AG5522" s="2">
        <v>37718</v>
      </c>
      <c r="AH5522">
        <v>113.48</v>
      </c>
      <c r="AI5522" s="37">
        <v>37811</v>
      </c>
      <c r="AJ5522" s="57">
        <v>1.0900000000000001</v>
      </c>
      <c r="AK5522" s="37">
        <v>37811</v>
      </c>
      <c r="AL5522" s="57">
        <v>3.73</v>
      </c>
      <c r="AM5522" s="2">
        <v>37517</v>
      </c>
      <c r="AN5522">
        <v>1.68</v>
      </c>
      <c r="AO5522" s="2">
        <v>37515</v>
      </c>
      <c r="AP5522">
        <v>6198.24</v>
      </c>
    </row>
    <row r="5523" spans="33:42" x14ac:dyDescent="0.2">
      <c r="AG5523" s="2">
        <v>37715</v>
      </c>
      <c r="AH5523">
        <v>114.37</v>
      </c>
      <c r="AI5523" s="37">
        <v>37810</v>
      </c>
      <c r="AJ5523" s="57">
        <v>1.0900000000000001</v>
      </c>
      <c r="AK5523" s="37">
        <v>37810</v>
      </c>
      <c r="AL5523" s="57">
        <v>3.75</v>
      </c>
      <c r="AM5523" s="2">
        <v>37516</v>
      </c>
      <c r="AN5523">
        <v>1.72</v>
      </c>
      <c r="AO5523" s="2">
        <v>37512</v>
      </c>
      <c r="AP5523">
        <v>6206.51</v>
      </c>
    </row>
    <row r="5524" spans="33:42" x14ac:dyDescent="0.2">
      <c r="AG5524" s="2">
        <v>37714</v>
      </c>
      <c r="AH5524">
        <v>115.94</v>
      </c>
      <c r="AI5524" s="37">
        <v>37809</v>
      </c>
      <c r="AJ5524" s="57">
        <v>1.08</v>
      </c>
      <c r="AK5524" s="37">
        <v>37809</v>
      </c>
      <c r="AL5524" s="57">
        <v>3.74</v>
      </c>
      <c r="AM5524" s="2">
        <v>37515</v>
      </c>
      <c r="AN5524">
        <v>1.83</v>
      </c>
      <c r="AO5524" s="2">
        <v>37511</v>
      </c>
      <c r="AP5524">
        <v>6207.45</v>
      </c>
    </row>
    <row r="5525" spans="33:42" x14ac:dyDescent="0.2">
      <c r="AG5525" s="2">
        <v>37713</v>
      </c>
      <c r="AH5525">
        <v>116.79</v>
      </c>
      <c r="AI5525" s="37">
        <v>37806</v>
      </c>
      <c r="AJ5525" s="58" t="e">
        <f>NA()</f>
        <v>#N/A</v>
      </c>
      <c r="AK5525" s="37">
        <v>37806</v>
      </c>
      <c r="AL5525" s="57" t="e">
        <v>#N/A</v>
      </c>
      <c r="AM5525" s="2">
        <v>37512</v>
      </c>
      <c r="AN5525">
        <v>1.72</v>
      </c>
      <c r="AO5525" s="2">
        <v>37510</v>
      </c>
      <c r="AP5525">
        <v>6212.73</v>
      </c>
    </row>
    <row r="5526" spans="33:42" x14ac:dyDescent="0.2">
      <c r="AG5526" s="2">
        <v>37712</v>
      </c>
      <c r="AH5526">
        <v>109.66</v>
      </c>
      <c r="AI5526" s="37">
        <v>37805</v>
      </c>
      <c r="AJ5526" s="57">
        <v>1.07</v>
      </c>
      <c r="AK5526" s="37">
        <v>37805</v>
      </c>
      <c r="AL5526" s="57">
        <v>3.67</v>
      </c>
      <c r="AM5526" s="2">
        <v>37511</v>
      </c>
      <c r="AN5526">
        <v>1.74</v>
      </c>
      <c r="AO5526" s="2">
        <v>37509</v>
      </c>
      <c r="AP5526">
        <v>6206.13</v>
      </c>
    </row>
    <row r="5527" spans="33:42" x14ac:dyDescent="0.2">
      <c r="AG5527" s="2">
        <v>37711</v>
      </c>
      <c r="AH5527">
        <v>112.09</v>
      </c>
      <c r="AI5527" s="37">
        <v>37804</v>
      </c>
      <c r="AJ5527" s="57">
        <v>1.06</v>
      </c>
      <c r="AK5527" s="37">
        <v>37804</v>
      </c>
      <c r="AL5527" s="57">
        <v>3.56</v>
      </c>
      <c r="AM5527" s="2">
        <v>37510</v>
      </c>
      <c r="AN5527">
        <v>1.72</v>
      </c>
      <c r="AO5527" s="2">
        <v>37508</v>
      </c>
      <c r="AP5527">
        <v>6200.85</v>
      </c>
    </row>
    <row r="5528" spans="33:42" x14ac:dyDescent="0.2">
      <c r="AG5528" s="2">
        <v>37708</v>
      </c>
      <c r="AH5528">
        <v>114.5</v>
      </c>
      <c r="AI5528" s="37">
        <v>37803</v>
      </c>
      <c r="AJ5528" s="57">
        <v>1.07</v>
      </c>
      <c r="AK5528" s="37">
        <v>37803</v>
      </c>
      <c r="AL5528" s="57">
        <v>3.56</v>
      </c>
      <c r="AM5528" s="2">
        <v>37509</v>
      </c>
      <c r="AN5528">
        <v>1.74</v>
      </c>
      <c r="AO5528" s="2">
        <v>37505</v>
      </c>
      <c r="AP5528">
        <v>6203.28</v>
      </c>
    </row>
    <row r="5529" spans="33:42" x14ac:dyDescent="0.2">
      <c r="AG5529" s="2">
        <v>37707</v>
      </c>
      <c r="AH5529">
        <v>115.06</v>
      </c>
      <c r="AI5529" s="37">
        <v>37802</v>
      </c>
      <c r="AJ5529" s="57">
        <v>1.0900000000000001</v>
      </c>
      <c r="AK5529" s="37">
        <v>37802</v>
      </c>
      <c r="AL5529" s="57">
        <v>3.54</v>
      </c>
      <c r="AM5529" s="2">
        <v>37508</v>
      </c>
      <c r="AN5529">
        <v>1.76</v>
      </c>
      <c r="AO5529" s="2">
        <v>37504</v>
      </c>
      <c r="AP5529">
        <v>6203.62</v>
      </c>
    </row>
    <row r="5530" spans="33:42" x14ac:dyDescent="0.2">
      <c r="AG5530" s="2">
        <v>37706</v>
      </c>
      <c r="AH5530">
        <v>116.3</v>
      </c>
      <c r="AI5530" s="37">
        <v>37799</v>
      </c>
      <c r="AJ5530" s="57">
        <v>1.0900000000000001</v>
      </c>
      <c r="AK5530" s="37">
        <v>37799</v>
      </c>
      <c r="AL5530" s="57">
        <v>3.58</v>
      </c>
      <c r="AM5530" s="2">
        <v>37505</v>
      </c>
      <c r="AN5530">
        <v>1.71</v>
      </c>
      <c r="AO5530" s="2">
        <v>37503</v>
      </c>
      <c r="AP5530">
        <v>6201.45</v>
      </c>
    </row>
    <row r="5531" spans="33:42" x14ac:dyDescent="0.2">
      <c r="AG5531" s="2">
        <v>37705</v>
      </c>
      <c r="AH5531">
        <v>116.45</v>
      </c>
      <c r="AI5531" s="37">
        <v>37798</v>
      </c>
      <c r="AJ5531" s="57">
        <v>1.1100000000000001</v>
      </c>
      <c r="AK5531" s="37">
        <v>37798</v>
      </c>
      <c r="AL5531" s="57">
        <v>3.55</v>
      </c>
      <c r="AM5531" s="2">
        <v>37504</v>
      </c>
      <c r="AN5531">
        <v>1.75</v>
      </c>
      <c r="AO5531" s="2">
        <v>37502</v>
      </c>
      <c r="AP5531">
        <v>6194.09</v>
      </c>
    </row>
    <row r="5532" spans="33:42" x14ac:dyDescent="0.2">
      <c r="AG5532" s="2">
        <v>37704</v>
      </c>
      <c r="AH5532">
        <v>119.97</v>
      </c>
      <c r="AI5532" s="37">
        <v>37797</v>
      </c>
      <c r="AJ5532" s="57">
        <v>1.05</v>
      </c>
      <c r="AK5532" s="37">
        <v>37797</v>
      </c>
      <c r="AL5532" s="57">
        <v>3.38</v>
      </c>
      <c r="AM5532" s="2">
        <v>37503</v>
      </c>
      <c r="AN5532">
        <v>1.74</v>
      </c>
      <c r="AO5532" s="2">
        <v>37498</v>
      </c>
      <c r="AP5532">
        <v>6210.48</v>
      </c>
    </row>
    <row r="5533" spans="33:42" x14ac:dyDescent="0.2">
      <c r="AG5533" s="2">
        <v>37701</v>
      </c>
      <c r="AH5533">
        <v>124.18</v>
      </c>
      <c r="AI5533" s="37">
        <v>37796</v>
      </c>
      <c r="AJ5533" s="57">
        <v>0.91</v>
      </c>
      <c r="AK5533" s="37">
        <v>37796</v>
      </c>
      <c r="AL5533" s="57">
        <v>3.29</v>
      </c>
      <c r="AM5533" s="2">
        <v>37502</v>
      </c>
      <c r="AN5533">
        <v>1.87</v>
      </c>
      <c r="AO5533" s="2">
        <v>37497</v>
      </c>
      <c r="AP5533">
        <v>6212.19</v>
      </c>
    </row>
    <row r="5534" spans="33:42" x14ac:dyDescent="0.2">
      <c r="AG5534" s="2">
        <v>37700</v>
      </c>
      <c r="AH5534">
        <v>125.83</v>
      </c>
      <c r="AI5534" s="37">
        <v>37795</v>
      </c>
      <c r="AJ5534" s="57">
        <v>0.94</v>
      </c>
      <c r="AK5534" s="37">
        <v>37795</v>
      </c>
      <c r="AL5534" s="57">
        <v>3.32</v>
      </c>
      <c r="AM5534" s="2">
        <v>37498</v>
      </c>
      <c r="AN5534">
        <v>1.81</v>
      </c>
      <c r="AO5534" s="2">
        <v>37496</v>
      </c>
      <c r="AP5534">
        <v>6210.59</v>
      </c>
    </row>
    <row r="5535" spans="33:42" x14ac:dyDescent="0.2">
      <c r="AG5535" s="2">
        <v>37699</v>
      </c>
      <c r="AH5535">
        <v>130.28</v>
      </c>
      <c r="AI5535" s="37">
        <v>37792</v>
      </c>
      <c r="AJ5535" s="57">
        <v>0.94</v>
      </c>
      <c r="AK5535" s="37">
        <v>37792</v>
      </c>
      <c r="AL5535" s="57">
        <v>3.4</v>
      </c>
      <c r="AM5535" s="2">
        <v>37497</v>
      </c>
      <c r="AN5535">
        <v>1.82</v>
      </c>
      <c r="AO5535" s="2">
        <v>37495</v>
      </c>
      <c r="AP5535">
        <v>6211.12</v>
      </c>
    </row>
    <row r="5536" spans="33:42" x14ac:dyDescent="0.2">
      <c r="AG5536" s="2">
        <v>37698</v>
      </c>
      <c r="AH5536">
        <v>124.88</v>
      </c>
      <c r="AI5536" s="37">
        <v>37791</v>
      </c>
      <c r="AJ5536" s="57">
        <v>0.88</v>
      </c>
      <c r="AK5536" s="37">
        <v>37791</v>
      </c>
      <c r="AL5536" s="57">
        <v>3.35</v>
      </c>
      <c r="AM5536" s="2">
        <v>37496</v>
      </c>
      <c r="AN5536">
        <v>1.8</v>
      </c>
      <c r="AO5536" s="2">
        <v>37494</v>
      </c>
      <c r="AP5536">
        <v>6207.78</v>
      </c>
    </row>
    <row r="5537" spans="33:42" x14ac:dyDescent="0.2">
      <c r="AG5537" s="2">
        <v>37697</v>
      </c>
      <c r="AH5537">
        <v>118.37</v>
      </c>
      <c r="AI5537" s="37">
        <v>37790</v>
      </c>
      <c r="AJ5537" s="57">
        <v>0.96</v>
      </c>
      <c r="AK5537" s="37">
        <v>37790</v>
      </c>
      <c r="AL5537" s="57">
        <v>3.37</v>
      </c>
      <c r="AM5537" s="2">
        <v>37495</v>
      </c>
      <c r="AN5537">
        <v>1.79</v>
      </c>
      <c r="AO5537" s="2">
        <v>37491</v>
      </c>
      <c r="AP5537">
        <v>6206.5</v>
      </c>
    </row>
    <row r="5538" spans="33:42" x14ac:dyDescent="0.2">
      <c r="AG5538" s="2">
        <v>37694</v>
      </c>
      <c r="AH5538">
        <v>110.35</v>
      </c>
      <c r="AI5538" s="37">
        <v>37789</v>
      </c>
      <c r="AJ5538" s="57">
        <v>1</v>
      </c>
      <c r="AK5538" s="37">
        <v>37789</v>
      </c>
      <c r="AL5538" s="57">
        <v>3.27</v>
      </c>
      <c r="AM5538" s="2">
        <v>37494</v>
      </c>
      <c r="AN5538">
        <v>1.81</v>
      </c>
      <c r="AO5538" s="2">
        <v>37490</v>
      </c>
      <c r="AP5538">
        <v>6204.51</v>
      </c>
    </row>
    <row r="5539" spans="33:42" x14ac:dyDescent="0.2">
      <c r="AG5539" s="2">
        <v>37693</v>
      </c>
      <c r="AH5539">
        <v>110.99</v>
      </c>
      <c r="AI5539" s="37">
        <v>37788</v>
      </c>
      <c r="AJ5539" s="57">
        <v>0.95</v>
      </c>
      <c r="AK5539" s="37">
        <v>37788</v>
      </c>
      <c r="AL5539" s="57">
        <v>3.18</v>
      </c>
      <c r="AM5539" s="2">
        <v>37491</v>
      </c>
      <c r="AN5539">
        <v>1.72</v>
      </c>
      <c r="AO5539" s="2">
        <v>37489</v>
      </c>
      <c r="AP5539">
        <v>6195.86</v>
      </c>
    </row>
    <row r="5540" spans="33:42" x14ac:dyDescent="0.2">
      <c r="AG5540" s="2">
        <v>37692</v>
      </c>
      <c r="AH5540">
        <v>104.33</v>
      </c>
      <c r="AI5540" s="37">
        <v>37785</v>
      </c>
      <c r="AJ5540" s="57">
        <v>0.9</v>
      </c>
      <c r="AK5540" s="37">
        <v>37785</v>
      </c>
      <c r="AL5540" s="57">
        <v>3.13</v>
      </c>
      <c r="AM5540" s="2">
        <v>37490</v>
      </c>
      <c r="AN5540">
        <v>1.73</v>
      </c>
      <c r="AO5540" s="2">
        <v>37488</v>
      </c>
      <c r="AP5540">
        <v>6198.88</v>
      </c>
    </row>
    <row r="5541" spans="33:42" x14ac:dyDescent="0.2">
      <c r="AG5541" s="2">
        <v>37691</v>
      </c>
      <c r="AH5541">
        <v>104.28</v>
      </c>
      <c r="AI5541" s="37">
        <v>37784</v>
      </c>
      <c r="AJ5541" s="57">
        <v>0.95</v>
      </c>
      <c r="AK5541" s="37">
        <v>37784</v>
      </c>
      <c r="AL5541" s="57">
        <v>3.18</v>
      </c>
      <c r="AM5541" s="2">
        <v>37489</v>
      </c>
      <c r="AN5541">
        <v>1.72</v>
      </c>
      <c r="AO5541" s="2">
        <v>37487</v>
      </c>
      <c r="AP5541">
        <v>6195.78</v>
      </c>
    </row>
    <row r="5542" spans="33:42" x14ac:dyDescent="0.2">
      <c r="AG5542" s="2">
        <v>37690</v>
      </c>
      <c r="AH5542">
        <v>105.98</v>
      </c>
      <c r="AI5542" s="37">
        <v>37783</v>
      </c>
      <c r="AJ5542" s="57">
        <v>1</v>
      </c>
      <c r="AK5542" s="37">
        <v>37783</v>
      </c>
      <c r="AL5542" s="57">
        <v>3.21</v>
      </c>
      <c r="AM5542" s="2">
        <v>37488</v>
      </c>
      <c r="AN5542">
        <v>1.7</v>
      </c>
      <c r="AO5542" s="2">
        <v>37484</v>
      </c>
      <c r="AP5542">
        <v>6193.27</v>
      </c>
    </row>
    <row r="5543" spans="33:42" x14ac:dyDescent="0.2">
      <c r="AG5543" s="2">
        <v>37687</v>
      </c>
      <c r="AH5543">
        <v>104.6</v>
      </c>
      <c r="AI5543" s="37">
        <v>37782</v>
      </c>
      <c r="AJ5543" s="57">
        <v>0.98</v>
      </c>
      <c r="AK5543" s="37">
        <v>37782</v>
      </c>
      <c r="AL5543" s="57">
        <v>3.2</v>
      </c>
      <c r="AM5543" s="2">
        <v>37487</v>
      </c>
      <c r="AN5543">
        <v>1.72</v>
      </c>
      <c r="AO5543" s="2">
        <v>37483</v>
      </c>
      <c r="AP5543">
        <v>6193.06</v>
      </c>
    </row>
    <row r="5544" spans="33:42" x14ac:dyDescent="0.2">
      <c r="AG5544" s="2">
        <v>37686</v>
      </c>
      <c r="AH5544">
        <v>102.84</v>
      </c>
      <c r="AI5544" s="37">
        <v>37781</v>
      </c>
      <c r="AJ5544" s="57">
        <v>1.04</v>
      </c>
      <c r="AK5544" s="37">
        <v>37781</v>
      </c>
      <c r="AL5544" s="57">
        <v>3.29</v>
      </c>
      <c r="AM5544" s="2">
        <v>37484</v>
      </c>
      <c r="AN5544">
        <v>1.7</v>
      </c>
      <c r="AO5544" s="2">
        <v>37482</v>
      </c>
      <c r="AP5544">
        <v>6162.05</v>
      </c>
    </row>
    <row r="5545" spans="33:42" x14ac:dyDescent="0.2">
      <c r="AG5545" s="2">
        <v>37685</v>
      </c>
      <c r="AH5545">
        <v>103.15</v>
      </c>
      <c r="AI5545" s="37">
        <v>37778</v>
      </c>
      <c r="AJ5545" s="57">
        <v>1.08</v>
      </c>
      <c r="AK5545" s="37">
        <v>37778</v>
      </c>
      <c r="AL5545" s="57">
        <v>3.37</v>
      </c>
      <c r="AM5545" s="2">
        <v>37483</v>
      </c>
      <c r="AN5545">
        <v>1.87</v>
      </c>
      <c r="AO5545" s="2">
        <v>37481</v>
      </c>
      <c r="AP5545">
        <v>6164.53</v>
      </c>
    </row>
    <row r="5546" spans="33:42" x14ac:dyDescent="0.2">
      <c r="AG5546" s="2">
        <v>37684</v>
      </c>
      <c r="AH5546">
        <v>100.94</v>
      </c>
      <c r="AI5546" s="37">
        <v>37777</v>
      </c>
      <c r="AJ5546" s="57">
        <v>1.07</v>
      </c>
      <c r="AK5546" s="37">
        <v>37777</v>
      </c>
      <c r="AL5546" s="57">
        <v>3.34</v>
      </c>
      <c r="AM5546" s="2">
        <v>37482</v>
      </c>
      <c r="AN5546">
        <v>1.78</v>
      </c>
      <c r="AO5546" s="2">
        <v>37480</v>
      </c>
      <c r="AP5546">
        <v>6162.11</v>
      </c>
    </row>
    <row r="5547" spans="33:42" x14ac:dyDescent="0.2">
      <c r="AG5547" s="2">
        <v>37683</v>
      </c>
      <c r="AH5547">
        <v>101.76</v>
      </c>
      <c r="AI5547" s="37">
        <v>37776</v>
      </c>
      <c r="AJ5547" s="57">
        <v>1.04</v>
      </c>
      <c r="AK5547" s="37">
        <v>37776</v>
      </c>
      <c r="AL5547" s="57">
        <v>3.3</v>
      </c>
      <c r="AM5547" s="2">
        <v>37481</v>
      </c>
      <c r="AN5547">
        <v>1.74</v>
      </c>
      <c r="AO5547" s="2">
        <v>37477</v>
      </c>
      <c r="AP5547">
        <v>6161.18</v>
      </c>
    </row>
    <row r="5548" spans="33:42" x14ac:dyDescent="0.2">
      <c r="AG5548" s="2">
        <v>37680</v>
      </c>
      <c r="AH5548">
        <v>105.36</v>
      </c>
      <c r="AI5548" s="37">
        <v>37775</v>
      </c>
      <c r="AJ5548" s="57">
        <v>1.07</v>
      </c>
      <c r="AK5548" s="37">
        <v>37775</v>
      </c>
      <c r="AL5548" s="57">
        <v>3.34</v>
      </c>
      <c r="AM5548" s="2">
        <v>37480</v>
      </c>
      <c r="AN5548">
        <v>1.76</v>
      </c>
      <c r="AO5548" s="2">
        <v>37476</v>
      </c>
      <c r="AP5548">
        <v>6159.77</v>
      </c>
    </row>
    <row r="5549" spans="33:42" x14ac:dyDescent="0.2">
      <c r="AG5549" s="2">
        <v>37679</v>
      </c>
      <c r="AH5549">
        <v>103.8</v>
      </c>
      <c r="AI5549" s="37">
        <v>37774</v>
      </c>
      <c r="AJ5549" s="57">
        <v>1.1499999999999999</v>
      </c>
      <c r="AK5549" s="37">
        <v>37774</v>
      </c>
      <c r="AL5549" s="57">
        <v>3.43</v>
      </c>
      <c r="AM5549" s="2">
        <v>37477</v>
      </c>
      <c r="AN5549">
        <v>1.68</v>
      </c>
      <c r="AO5549" s="2">
        <v>37475</v>
      </c>
      <c r="AP5549">
        <v>6150.81</v>
      </c>
    </row>
    <row r="5550" spans="33:42" x14ac:dyDescent="0.2">
      <c r="AG5550" s="2">
        <v>37678</v>
      </c>
      <c r="AH5550">
        <v>114.16</v>
      </c>
      <c r="AI5550" s="37">
        <v>37771</v>
      </c>
      <c r="AJ5550" s="57">
        <v>1.1299999999999999</v>
      </c>
      <c r="AK5550" s="37">
        <v>37771</v>
      </c>
      <c r="AL5550" s="57">
        <v>3.37</v>
      </c>
      <c r="AM5550" s="2">
        <v>37476</v>
      </c>
      <c r="AN5550">
        <v>1.71</v>
      </c>
      <c r="AO5550" s="2">
        <v>37474</v>
      </c>
      <c r="AP5550">
        <v>6151.67</v>
      </c>
    </row>
    <row r="5551" spans="33:42" x14ac:dyDescent="0.2">
      <c r="AG5551" s="2">
        <v>37677</v>
      </c>
      <c r="AH5551">
        <v>103.1</v>
      </c>
      <c r="AI5551" s="37">
        <v>37770</v>
      </c>
      <c r="AJ5551" s="57">
        <v>1.1100000000000001</v>
      </c>
      <c r="AK5551" s="37">
        <v>37770</v>
      </c>
      <c r="AL5551" s="57">
        <v>3.34</v>
      </c>
      <c r="AM5551" s="2">
        <v>37475</v>
      </c>
      <c r="AN5551">
        <v>1.71</v>
      </c>
      <c r="AO5551" s="2">
        <v>37473</v>
      </c>
      <c r="AP5551">
        <v>6148.4</v>
      </c>
    </row>
    <row r="5552" spans="33:42" x14ac:dyDescent="0.2">
      <c r="AG5552" s="2">
        <v>37676</v>
      </c>
      <c r="AH5552">
        <v>104.05</v>
      </c>
      <c r="AI5552" s="37">
        <v>37769</v>
      </c>
      <c r="AJ5552" s="57">
        <v>1.1499999999999999</v>
      </c>
      <c r="AK5552" s="37">
        <v>37769</v>
      </c>
      <c r="AL5552" s="57">
        <v>3.44</v>
      </c>
      <c r="AM5552" s="2">
        <v>37474</v>
      </c>
      <c r="AN5552">
        <v>1.74</v>
      </c>
      <c r="AO5552" s="2">
        <v>37470</v>
      </c>
      <c r="AP5552">
        <v>6148.76</v>
      </c>
    </row>
    <row r="5553" spans="33:42" x14ac:dyDescent="0.2">
      <c r="AG5553" s="2">
        <v>37673</v>
      </c>
      <c r="AH5553">
        <v>104.85</v>
      </c>
      <c r="AI5553" s="37">
        <v>37768</v>
      </c>
      <c r="AJ5553" s="57">
        <v>1.1299999999999999</v>
      </c>
      <c r="AK5553" s="37">
        <v>37768</v>
      </c>
      <c r="AL5553" s="57">
        <v>3.41</v>
      </c>
      <c r="AM5553" s="2">
        <v>37473</v>
      </c>
      <c r="AN5553">
        <v>1.77</v>
      </c>
      <c r="AO5553" s="2">
        <v>37469</v>
      </c>
      <c r="AP5553">
        <v>6158.78</v>
      </c>
    </row>
    <row r="5554" spans="33:42" x14ac:dyDescent="0.2">
      <c r="AG5554" s="2">
        <v>37672</v>
      </c>
      <c r="AH5554">
        <v>109.17</v>
      </c>
      <c r="AI5554" s="37">
        <v>37767</v>
      </c>
      <c r="AJ5554" s="58" t="e">
        <f>NA()</f>
        <v>#N/A</v>
      </c>
      <c r="AK5554" s="37">
        <v>37767</v>
      </c>
      <c r="AL5554" s="57" t="e">
        <v>#N/A</v>
      </c>
      <c r="AM5554" s="2">
        <v>37470</v>
      </c>
      <c r="AN5554">
        <v>1.72</v>
      </c>
      <c r="AO5554" s="2">
        <v>37468</v>
      </c>
      <c r="AP5554">
        <v>6159.74</v>
      </c>
    </row>
    <row r="5555" spans="33:42" x14ac:dyDescent="0.2">
      <c r="AG5555" s="2">
        <v>37671</v>
      </c>
      <c r="AH5555">
        <v>107.13</v>
      </c>
      <c r="AI5555" s="37">
        <v>37764</v>
      </c>
      <c r="AJ5555" s="57">
        <v>1.1399999999999999</v>
      </c>
      <c r="AK5555" s="37">
        <v>37764</v>
      </c>
      <c r="AL5555" s="57">
        <v>3.34</v>
      </c>
      <c r="AM5555" s="2">
        <v>37469</v>
      </c>
      <c r="AN5555">
        <v>1.79</v>
      </c>
      <c r="AO5555" s="2">
        <v>37467</v>
      </c>
      <c r="AP5555">
        <v>6150.95</v>
      </c>
    </row>
    <row r="5556" spans="33:42" x14ac:dyDescent="0.2">
      <c r="AG5556" s="2">
        <v>37670</v>
      </c>
      <c r="AH5556">
        <v>115.78</v>
      </c>
      <c r="AI5556" s="37">
        <v>37763</v>
      </c>
      <c r="AJ5556" s="57">
        <v>1.1399999999999999</v>
      </c>
      <c r="AK5556" s="37">
        <v>37763</v>
      </c>
      <c r="AL5556" s="57">
        <v>3.34</v>
      </c>
      <c r="AM5556" s="2">
        <v>37468</v>
      </c>
      <c r="AN5556">
        <v>1.76</v>
      </c>
      <c r="AO5556" s="2">
        <v>37466</v>
      </c>
      <c r="AP5556">
        <v>6150.85</v>
      </c>
    </row>
    <row r="5557" spans="33:42" x14ac:dyDescent="0.2">
      <c r="AG5557" s="2">
        <v>37669</v>
      </c>
      <c r="AH5557">
        <v>116.34</v>
      </c>
      <c r="AI5557" s="37">
        <v>37762</v>
      </c>
      <c r="AJ5557" s="57">
        <v>1.1499999999999999</v>
      </c>
      <c r="AK5557" s="37">
        <v>37762</v>
      </c>
      <c r="AL5557" s="57">
        <v>3.39</v>
      </c>
      <c r="AM5557" s="2">
        <v>37467</v>
      </c>
      <c r="AN5557">
        <v>1.71</v>
      </c>
      <c r="AO5557" s="2">
        <v>37463</v>
      </c>
      <c r="AP5557">
        <v>6150.62</v>
      </c>
    </row>
    <row r="5558" spans="33:42" x14ac:dyDescent="0.2">
      <c r="AG5558" s="2">
        <v>37666</v>
      </c>
      <c r="AH5558">
        <v>116.34</v>
      </c>
      <c r="AI5558" s="37">
        <v>37761</v>
      </c>
      <c r="AJ5558" s="57">
        <v>1.1000000000000001</v>
      </c>
      <c r="AK5558" s="37">
        <v>37761</v>
      </c>
      <c r="AL5558" s="57">
        <v>3.38</v>
      </c>
      <c r="AM5558" s="2">
        <v>37466</v>
      </c>
      <c r="AN5558">
        <v>1.75</v>
      </c>
      <c r="AO5558" s="2">
        <v>37462</v>
      </c>
      <c r="AP5558">
        <v>6150</v>
      </c>
    </row>
    <row r="5559" spans="33:42" x14ac:dyDescent="0.2">
      <c r="AG5559" s="2">
        <v>37665</v>
      </c>
      <c r="AH5559">
        <v>116.34</v>
      </c>
      <c r="AI5559" s="37">
        <v>37760</v>
      </c>
      <c r="AJ5559" s="57">
        <v>1.1399999999999999</v>
      </c>
      <c r="AK5559" s="37">
        <v>37760</v>
      </c>
      <c r="AL5559" s="57">
        <v>3.46</v>
      </c>
      <c r="AM5559" s="2">
        <v>37463</v>
      </c>
      <c r="AN5559">
        <v>1.69</v>
      </c>
      <c r="AO5559" s="2">
        <v>37461</v>
      </c>
      <c r="AP5559">
        <v>6136.2</v>
      </c>
    </row>
    <row r="5560" spans="33:42" x14ac:dyDescent="0.2">
      <c r="AG5560" s="2">
        <v>37664</v>
      </c>
      <c r="AH5560">
        <v>113.14</v>
      </c>
      <c r="AI5560" s="37">
        <v>37757</v>
      </c>
      <c r="AJ5560" s="57">
        <v>1.1499999999999999</v>
      </c>
      <c r="AK5560" s="37">
        <v>37757</v>
      </c>
      <c r="AL5560" s="57">
        <v>3.46</v>
      </c>
      <c r="AM5560" s="2">
        <v>37462</v>
      </c>
      <c r="AN5560">
        <v>1.75</v>
      </c>
      <c r="AO5560" s="2">
        <v>37460</v>
      </c>
      <c r="AP5560">
        <v>6136.63</v>
      </c>
    </row>
    <row r="5561" spans="33:42" x14ac:dyDescent="0.2">
      <c r="AG5561" s="2">
        <v>37663</v>
      </c>
      <c r="AH5561">
        <v>112.32</v>
      </c>
      <c r="AI5561" s="37">
        <v>37756</v>
      </c>
      <c r="AJ5561" s="57">
        <v>1.21</v>
      </c>
      <c r="AK5561" s="37">
        <v>37756</v>
      </c>
      <c r="AL5561" s="57">
        <v>3.53</v>
      </c>
      <c r="AM5561" s="2">
        <v>37461</v>
      </c>
      <c r="AN5561">
        <v>1.67</v>
      </c>
      <c r="AO5561" s="2">
        <v>37459</v>
      </c>
      <c r="AP5561">
        <v>6133.73</v>
      </c>
    </row>
    <row r="5562" spans="33:42" x14ac:dyDescent="0.2">
      <c r="AG5562" s="2">
        <v>37662</v>
      </c>
      <c r="AH5562">
        <v>114.07</v>
      </c>
      <c r="AI5562" s="37">
        <v>37755</v>
      </c>
      <c r="AJ5562" s="57">
        <v>1.2</v>
      </c>
      <c r="AK5562" s="37">
        <v>37755</v>
      </c>
      <c r="AL5562" s="57">
        <v>3.53</v>
      </c>
      <c r="AM5562" s="2">
        <v>37460</v>
      </c>
      <c r="AN5562">
        <v>1.73</v>
      </c>
      <c r="AO5562" s="2">
        <v>37456</v>
      </c>
      <c r="AP5562">
        <v>6132.59</v>
      </c>
    </row>
    <row r="5563" spans="33:42" x14ac:dyDescent="0.2">
      <c r="AG5563" s="2">
        <v>37659</v>
      </c>
      <c r="AH5563">
        <v>115.49</v>
      </c>
      <c r="AI5563" s="37">
        <v>37754</v>
      </c>
      <c r="AJ5563" s="57">
        <v>1.23</v>
      </c>
      <c r="AK5563" s="37">
        <v>37754</v>
      </c>
      <c r="AL5563" s="57">
        <v>3.63</v>
      </c>
      <c r="AM5563" s="2">
        <v>37459</v>
      </c>
      <c r="AN5563">
        <v>1.77</v>
      </c>
      <c r="AO5563" s="2">
        <v>37455</v>
      </c>
      <c r="AP5563">
        <v>6133.15</v>
      </c>
    </row>
    <row r="5564" spans="33:42" x14ac:dyDescent="0.2">
      <c r="AG5564" s="2">
        <v>37658</v>
      </c>
      <c r="AH5564">
        <v>117.22</v>
      </c>
      <c r="AI5564" s="37">
        <v>37753</v>
      </c>
      <c r="AJ5564" s="57">
        <v>1.22</v>
      </c>
      <c r="AK5564" s="37">
        <v>37753</v>
      </c>
      <c r="AL5564" s="57">
        <v>3.64</v>
      </c>
      <c r="AM5564" s="2">
        <v>37456</v>
      </c>
      <c r="AN5564">
        <v>1.72</v>
      </c>
      <c r="AO5564" s="2">
        <v>37454</v>
      </c>
      <c r="AP5564">
        <v>6119.36</v>
      </c>
    </row>
    <row r="5565" spans="33:42" x14ac:dyDescent="0.2">
      <c r="AG5565" s="2">
        <v>37657</v>
      </c>
      <c r="AH5565">
        <v>122.13</v>
      </c>
      <c r="AI5565" s="37">
        <v>37750</v>
      </c>
      <c r="AJ5565" s="57">
        <v>1.22</v>
      </c>
      <c r="AK5565" s="37">
        <v>37750</v>
      </c>
      <c r="AL5565" s="57">
        <v>3.69</v>
      </c>
      <c r="AM5565" s="2">
        <v>37455</v>
      </c>
      <c r="AN5565">
        <v>1.74</v>
      </c>
      <c r="AO5565" s="2">
        <v>37453</v>
      </c>
      <c r="AP5565">
        <v>6119.33</v>
      </c>
    </row>
    <row r="5566" spans="33:42" x14ac:dyDescent="0.2">
      <c r="AG5566" s="2">
        <v>37656</v>
      </c>
      <c r="AH5566">
        <v>112.06</v>
      </c>
      <c r="AI5566" s="37">
        <v>37749</v>
      </c>
      <c r="AJ5566" s="57">
        <v>1.24</v>
      </c>
      <c r="AK5566" s="37">
        <v>37749</v>
      </c>
      <c r="AL5566" s="57">
        <v>3.7</v>
      </c>
      <c r="AM5566" s="2">
        <v>37454</v>
      </c>
      <c r="AN5566">
        <v>1.71</v>
      </c>
      <c r="AO5566" s="2">
        <v>37452</v>
      </c>
      <c r="AP5566">
        <v>6116.73</v>
      </c>
    </row>
    <row r="5567" spans="33:42" x14ac:dyDescent="0.2">
      <c r="AG5567" s="2">
        <v>37655</v>
      </c>
      <c r="AH5567">
        <v>109.12</v>
      </c>
      <c r="AI5567" s="37">
        <v>37748</v>
      </c>
      <c r="AJ5567" s="57">
        <v>1.21</v>
      </c>
      <c r="AK5567" s="37">
        <v>37748</v>
      </c>
      <c r="AL5567" s="57">
        <v>3.72</v>
      </c>
      <c r="AM5567" s="2">
        <v>37453</v>
      </c>
      <c r="AN5567">
        <v>1.72</v>
      </c>
      <c r="AO5567" s="2">
        <v>37449</v>
      </c>
      <c r="AP5567">
        <v>6126.89</v>
      </c>
    </row>
    <row r="5568" spans="33:42" x14ac:dyDescent="0.2">
      <c r="AG5568" s="2">
        <v>37652</v>
      </c>
      <c r="AH5568">
        <v>110.89</v>
      </c>
      <c r="AI5568" s="37">
        <v>37747</v>
      </c>
      <c r="AJ5568" s="57">
        <v>1.19</v>
      </c>
      <c r="AK5568" s="37">
        <v>37747</v>
      </c>
      <c r="AL5568" s="57">
        <v>3.84</v>
      </c>
      <c r="AM5568" s="2">
        <v>37452</v>
      </c>
      <c r="AN5568">
        <v>1.83</v>
      </c>
      <c r="AO5568" s="2">
        <v>37448</v>
      </c>
      <c r="AP5568">
        <v>6126.6</v>
      </c>
    </row>
    <row r="5569" spans="33:42" x14ac:dyDescent="0.2">
      <c r="AG5569" s="2">
        <v>37651</v>
      </c>
      <c r="AH5569">
        <v>115.62</v>
      </c>
      <c r="AI5569" s="37">
        <v>37746</v>
      </c>
      <c r="AJ5569" s="57">
        <v>1.27</v>
      </c>
      <c r="AK5569" s="37">
        <v>37746</v>
      </c>
      <c r="AL5569" s="57">
        <v>3.92</v>
      </c>
      <c r="AM5569" s="2">
        <v>37449</v>
      </c>
      <c r="AN5569">
        <v>1.71</v>
      </c>
      <c r="AO5569" s="2">
        <v>37447</v>
      </c>
      <c r="AP5569">
        <v>6114.05</v>
      </c>
    </row>
    <row r="5570" spans="33:42" x14ac:dyDescent="0.2">
      <c r="AG5570" s="2">
        <v>37650</v>
      </c>
      <c r="AH5570">
        <v>114.49</v>
      </c>
      <c r="AI5570" s="37">
        <v>37743</v>
      </c>
      <c r="AJ5570" s="57">
        <v>1.27</v>
      </c>
      <c r="AK5570" s="37">
        <v>37743</v>
      </c>
      <c r="AL5570" s="57">
        <v>3.94</v>
      </c>
      <c r="AM5570" s="2">
        <v>37448</v>
      </c>
      <c r="AN5570">
        <v>1.76</v>
      </c>
      <c r="AO5570" s="2">
        <v>37446</v>
      </c>
      <c r="AP5570">
        <v>6119.32</v>
      </c>
    </row>
    <row r="5571" spans="33:42" x14ac:dyDescent="0.2">
      <c r="AG5571" s="2">
        <v>37649</v>
      </c>
      <c r="AH5571">
        <v>116.89</v>
      </c>
      <c r="AI5571" s="37">
        <v>37742</v>
      </c>
      <c r="AJ5571" s="57">
        <v>1.21</v>
      </c>
      <c r="AK5571" s="37">
        <v>37742</v>
      </c>
      <c r="AL5571" s="57">
        <v>3.88</v>
      </c>
      <c r="AM5571" s="2">
        <v>37447</v>
      </c>
      <c r="AN5571">
        <v>1.74</v>
      </c>
      <c r="AO5571" s="2">
        <v>37445</v>
      </c>
      <c r="AP5571">
        <v>6116.27</v>
      </c>
    </row>
    <row r="5572" spans="33:42" x14ac:dyDescent="0.2">
      <c r="AG5572" s="2">
        <v>37648</v>
      </c>
      <c r="AH5572">
        <v>117.73</v>
      </c>
      <c r="AI5572" s="37">
        <v>37741</v>
      </c>
      <c r="AJ5572" s="57">
        <v>1.22</v>
      </c>
      <c r="AK5572" s="37">
        <v>37741</v>
      </c>
      <c r="AL5572" s="57">
        <v>3.89</v>
      </c>
      <c r="AM5572" s="2">
        <v>37446</v>
      </c>
      <c r="AN5572">
        <v>1.72</v>
      </c>
      <c r="AO5572" s="2">
        <v>37442</v>
      </c>
      <c r="AP5572">
        <v>6115.74</v>
      </c>
    </row>
    <row r="5573" spans="33:42" x14ac:dyDescent="0.2">
      <c r="AG5573" s="2">
        <v>37645</v>
      </c>
      <c r="AH5573">
        <v>109.41</v>
      </c>
      <c r="AI5573" s="37">
        <v>37740</v>
      </c>
      <c r="AJ5573" s="57">
        <v>1.28</v>
      </c>
      <c r="AK5573" s="37">
        <v>37740</v>
      </c>
      <c r="AL5573" s="57">
        <v>3.96</v>
      </c>
      <c r="AM5573" s="2">
        <v>37445</v>
      </c>
      <c r="AN5573">
        <v>1.75</v>
      </c>
      <c r="AO5573" s="2">
        <v>37440</v>
      </c>
      <c r="AP5573">
        <v>6110.41</v>
      </c>
    </row>
    <row r="5574" spans="33:42" x14ac:dyDescent="0.2">
      <c r="AG5574" s="2">
        <v>37644</v>
      </c>
      <c r="AH5574">
        <v>107.73</v>
      </c>
      <c r="AI5574" s="37">
        <v>37739</v>
      </c>
      <c r="AJ5574" s="57">
        <v>1.28</v>
      </c>
      <c r="AK5574" s="37">
        <v>37739</v>
      </c>
      <c r="AL5574" s="57">
        <v>3.92</v>
      </c>
      <c r="AM5574" s="2">
        <v>37442</v>
      </c>
      <c r="AN5574">
        <v>1.72</v>
      </c>
      <c r="AO5574" s="2">
        <v>37439</v>
      </c>
      <c r="AP5574">
        <v>6124.07</v>
      </c>
    </row>
    <row r="5575" spans="33:42" x14ac:dyDescent="0.2">
      <c r="AG5575" s="2">
        <v>37643</v>
      </c>
      <c r="AH5575">
        <v>109.94</v>
      </c>
      <c r="AI5575" s="37">
        <v>37736</v>
      </c>
      <c r="AJ5575" s="57">
        <v>1.26</v>
      </c>
      <c r="AK5575" s="37">
        <v>37736</v>
      </c>
      <c r="AL5575" s="57">
        <v>3.91</v>
      </c>
      <c r="AM5575" s="2">
        <v>37440</v>
      </c>
      <c r="AN5575">
        <v>1.71</v>
      </c>
      <c r="AO5575" s="2">
        <v>37438</v>
      </c>
      <c r="AP5575">
        <v>6117.11</v>
      </c>
    </row>
    <row r="5576" spans="33:42" x14ac:dyDescent="0.2">
      <c r="AG5576" s="2">
        <v>37642</v>
      </c>
      <c r="AH5576">
        <v>114.8</v>
      </c>
      <c r="AI5576" s="37">
        <v>37735</v>
      </c>
      <c r="AJ5576" s="57">
        <v>1.28</v>
      </c>
      <c r="AK5576" s="37">
        <v>37735</v>
      </c>
      <c r="AL5576" s="57">
        <v>3.93</v>
      </c>
      <c r="AM5576" s="2">
        <v>37439</v>
      </c>
      <c r="AN5576">
        <v>1.72</v>
      </c>
      <c r="AO5576" s="2">
        <v>37435</v>
      </c>
      <c r="AP5576">
        <v>6126.47</v>
      </c>
    </row>
    <row r="5577" spans="33:42" x14ac:dyDescent="0.2">
      <c r="AG5577" s="2">
        <v>37641</v>
      </c>
      <c r="AH5577">
        <v>116.02</v>
      </c>
      <c r="AI5577" s="37">
        <v>37734</v>
      </c>
      <c r="AJ5577" s="57">
        <v>1.33</v>
      </c>
      <c r="AK5577" s="37">
        <v>37734</v>
      </c>
      <c r="AL5577" s="57">
        <v>4.0199999999999996</v>
      </c>
      <c r="AM5577" s="2">
        <v>37438</v>
      </c>
      <c r="AN5577">
        <v>1.83</v>
      </c>
      <c r="AO5577" s="2">
        <v>37434</v>
      </c>
      <c r="AP5577">
        <v>6018.75</v>
      </c>
    </row>
    <row r="5578" spans="33:42" x14ac:dyDescent="0.2">
      <c r="AG5578" s="2">
        <v>37638</v>
      </c>
      <c r="AH5578">
        <v>116.02</v>
      </c>
      <c r="AI5578" s="37">
        <v>37733</v>
      </c>
      <c r="AJ5578" s="57">
        <v>1.34</v>
      </c>
      <c r="AK5578" s="37">
        <v>37733</v>
      </c>
      <c r="AL5578" s="57">
        <v>4.01</v>
      </c>
      <c r="AM5578" s="2">
        <v>37435</v>
      </c>
      <c r="AN5578">
        <v>1.73</v>
      </c>
      <c r="AO5578" s="2">
        <v>37433</v>
      </c>
      <c r="AP5578">
        <v>6018.49</v>
      </c>
    </row>
    <row r="5579" spans="33:42" x14ac:dyDescent="0.2">
      <c r="AG5579" s="2">
        <v>37637</v>
      </c>
      <c r="AH5579">
        <v>115.15</v>
      </c>
      <c r="AI5579" s="37">
        <v>37732</v>
      </c>
      <c r="AJ5579" s="57">
        <v>1.35</v>
      </c>
      <c r="AK5579" s="37">
        <v>37732</v>
      </c>
      <c r="AL5579" s="57">
        <v>4</v>
      </c>
      <c r="AM5579" s="2">
        <v>37434</v>
      </c>
      <c r="AN5579">
        <v>1.81</v>
      </c>
      <c r="AO5579" s="2">
        <v>37432</v>
      </c>
      <c r="AP5579">
        <v>6018.53</v>
      </c>
    </row>
    <row r="5580" spans="33:42" x14ac:dyDescent="0.2">
      <c r="AG5580" s="2">
        <v>37636</v>
      </c>
      <c r="AH5580">
        <v>115.35</v>
      </c>
      <c r="AI5580" s="37">
        <v>37729</v>
      </c>
      <c r="AJ5580" s="58" t="e">
        <f>NA()</f>
        <v>#N/A</v>
      </c>
      <c r="AK5580" s="37">
        <v>37729</v>
      </c>
      <c r="AL5580" s="57" t="e">
        <v>#N/A</v>
      </c>
      <c r="AM5580" s="2">
        <v>37433</v>
      </c>
      <c r="AN5580">
        <v>1.78</v>
      </c>
      <c r="AO5580" s="2">
        <v>37431</v>
      </c>
      <c r="AP5580">
        <v>6018.58</v>
      </c>
    </row>
    <row r="5581" spans="33:42" x14ac:dyDescent="0.2">
      <c r="AG5581" s="2">
        <v>37635</v>
      </c>
      <c r="AH5581">
        <v>114.16</v>
      </c>
      <c r="AI5581" s="37">
        <v>37728</v>
      </c>
      <c r="AJ5581" s="57">
        <v>1.34</v>
      </c>
      <c r="AK5581" s="37">
        <v>37728</v>
      </c>
      <c r="AL5581" s="57">
        <v>3.98</v>
      </c>
      <c r="AM5581" s="2">
        <v>37432</v>
      </c>
      <c r="AN5581">
        <v>1.75</v>
      </c>
      <c r="AO5581" s="2">
        <v>37428</v>
      </c>
      <c r="AP5581">
        <v>6018.7</v>
      </c>
    </row>
    <row r="5582" spans="33:42" x14ac:dyDescent="0.2">
      <c r="AG5582" s="2">
        <v>37634</v>
      </c>
      <c r="AH5582">
        <v>119.79</v>
      </c>
      <c r="AI5582" s="37">
        <v>37727</v>
      </c>
      <c r="AJ5582" s="57">
        <v>1.31</v>
      </c>
      <c r="AK5582" s="37">
        <v>37727</v>
      </c>
      <c r="AL5582" s="57">
        <v>3.96</v>
      </c>
      <c r="AM5582" s="2">
        <v>37431</v>
      </c>
      <c r="AN5582">
        <v>1.77</v>
      </c>
      <c r="AO5582" s="2">
        <v>37427</v>
      </c>
      <c r="AP5582">
        <v>6018.75</v>
      </c>
    </row>
    <row r="5583" spans="33:42" x14ac:dyDescent="0.2">
      <c r="AG5583" s="2">
        <v>37631</v>
      </c>
      <c r="AH5583">
        <v>120.02</v>
      </c>
      <c r="AI5583" s="37">
        <v>37726</v>
      </c>
      <c r="AJ5583" s="57">
        <v>1.32</v>
      </c>
      <c r="AK5583" s="37">
        <v>37726</v>
      </c>
      <c r="AL5583" s="57">
        <v>3.98</v>
      </c>
      <c r="AM5583" s="2">
        <v>37428</v>
      </c>
      <c r="AN5583">
        <v>1.74</v>
      </c>
      <c r="AO5583" s="2">
        <v>37426</v>
      </c>
      <c r="AP5583">
        <v>6019.03</v>
      </c>
    </row>
    <row r="5584" spans="33:42" x14ac:dyDescent="0.2">
      <c r="AG5584" s="2">
        <v>37630</v>
      </c>
      <c r="AH5584">
        <v>125.08</v>
      </c>
      <c r="AI5584" s="37">
        <v>37725</v>
      </c>
      <c r="AJ5584" s="57">
        <v>1.33</v>
      </c>
      <c r="AK5584" s="37">
        <v>37725</v>
      </c>
      <c r="AL5584" s="57">
        <v>4.04</v>
      </c>
      <c r="AM5584" s="2">
        <v>37427</v>
      </c>
      <c r="AN5584">
        <v>1.75</v>
      </c>
      <c r="AO5584" s="2">
        <v>37425</v>
      </c>
      <c r="AP5584">
        <v>6019.08</v>
      </c>
    </row>
    <row r="5585" spans="33:42" x14ac:dyDescent="0.2">
      <c r="AG5585" s="2">
        <v>37629</v>
      </c>
      <c r="AH5585">
        <v>119.42</v>
      </c>
      <c r="AI5585" s="37">
        <v>37722</v>
      </c>
      <c r="AJ5585" s="57">
        <v>1.3</v>
      </c>
      <c r="AK5585" s="37">
        <v>37722</v>
      </c>
      <c r="AL5585" s="57">
        <v>4</v>
      </c>
      <c r="AM5585" s="2">
        <v>37426</v>
      </c>
      <c r="AN5585">
        <v>1.69</v>
      </c>
      <c r="AO5585" s="2">
        <v>37424</v>
      </c>
      <c r="AP5585">
        <v>6019.12</v>
      </c>
    </row>
    <row r="5586" spans="33:42" x14ac:dyDescent="0.2">
      <c r="AG5586" s="2">
        <v>37628</v>
      </c>
      <c r="AH5586">
        <v>117.53</v>
      </c>
      <c r="AI5586" s="37">
        <v>37721</v>
      </c>
      <c r="AJ5586" s="57">
        <v>1.25</v>
      </c>
      <c r="AK5586" s="37">
        <v>37721</v>
      </c>
      <c r="AL5586" s="57">
        <v>3.95</v>
      </c>
      <c r="AM5586" s="2">
        <v>37425</v>
      </c>
      <c r="AN5586">
        <v>1.71</v>
      </c>
      <c r="AO5586" s="2">
        <v>37421</v>
      </c>
      <c r="AP5586">
        <v>6019.26</v>
      </c>
    </row>
    <row r="5587" spans="33:42" x14ac:dyDescent="0.2">
      <c r="AG5587" s="2">
        <v>37627</v>
      </c>
      <c r="AH5587">
        <v>124.83</v>
      </c>
      <c r="AI5587" s="37">
        <v>37720</v>
      </c>
      <c r="AJ5587" s="57">
        <v>1.22</v>
      </c>
      <c r="AK5587" s="37">
        <v>37720</v>
      </c>
      <c r="AL5587" s="57">
        <v>3.93</v>
      </c>
      <c r="AM5587" s="2">
        <v>37424</v>
      </c>
      <c r="AN5587">
        <v>1.82</v>
      </c>
      <c r="AO5587" s="2">
        <v>37420</v>
      </c>
      <c r="AP5587">
        <v>6019.31</v>
      </c>
    </row>
    <row r="5588" spans="33:42" x14ac:dyDescent="0.2">
      <c r="AG5588" s="2">
        <v>37624</v>
      </c>
      <c r="AH5588">
        <v>130.87</v>
      </c>
      <c r="AI5588" s="37">
        <v>37719</v>
      </c>
      <c r="AJ5588" s="57">
        <v>1.21</v>
      </c>
      <c r="AK5588" s="37">
        <v>37719</v>
      </c>
      <c r="AL5588" s="57">
        <v>3.95</v>
      </c>
      <c r="AM5588" s="2">
        <v>37421</v>
      </c>
      <c r="AN5588">
        <v>1.75</v>
      </c>
      <c r="AO5588" s="2">
        <v>37419</v>
      </c>
      <c r="AP5588">
        <v>6019.03</v>
      </c>
    </row>
    <row r="5589" spans="33:42" x14ac:dyDescent="0.2">
      <c r="AG5589" s="2">
        <v>37623</v>
      </c>
      <c r="AH5589">
        <v>130.87</v>
      </c>
      <c r="AI5589" s="37">
        <v>37718</v>
      </c>
      <c r="AJ5589" s="57">
        <v>1.25</v>
      </c>
      <c r="AK5589" s="37">
        <v>37718</v>
      </c>
      <c r="AL5589" s="57">
        <v>4.03</v>
      </c>
      <c r="AM5589" s="2">
        <v>37420</v>
      </c>
      <c r="AN5589">
        <v>1.76</v>
      </c>
      <c r="AO5589" s="2">
        <v>37418</v>
      </c>
      <c r="AP5589">
        <v>6019.07</v>
      </c>
    </row>
    <row r="5590" spans="33:42" x14ac:dyDescent="0.2">
      <c r="AG5590" s="2">
        <v>37622</v>
      </c>
      <c r="AH5590">
        <v>123.89</v>
      </c>
      <c r="AI5590" s="37">
        <v>37715</v>
      </c>
      <c r="AJ5590" s="57">
        <v>1.18</v>
      </c>
      <c r="AK5590" s="37">
        <v>37715</v>
      </c>
      <c r="AL5590" s="57">
        <v>3.96</v>
      </c>
      <c r="AM5590" s="2">
        <v>37419</v>
      </c>
      <c r="AN5590">
        <v>1.75</v>
      </c>
      <c r="AO5590" s="2">
        <v>37417</v>
      </c>
      <c r="AP5590">
        <v>6019.12</v>
      </c>
    </row>
    <row r="5591" spans="33:42" x14ac:dyDescent="0.2">
      <c r="AG5591" s="2">
        <v>37621</v>
      </c>
      <c r="AH5591">
        <v>123.89</v>
      </c>
      <c r="AI5591" s="37">
        <v>37714</v>
      </c>
      <c r="AJ5591" s="57">
        <v>1.18</v>
      </c>
      <c r="AK5591" s="37">
        <v>37714</v>
      </c>
      <c r="AL5591" s="58">
        <v>3.93</v>
      </c>
      <c r="AM5591" s="2">
        <v>37418</v>
      </c>
      <c r="AN5591">
        <v>1.72</v>
      </c>
      <c r="AO5591" s="2">
        <v>37414</v>
      </c>
      <c r="AP5591">
        <v>6019.25</v>
      </c>
    </row>
    <row r="5592" spans="33:42" x14ac:dyDescent="0.2">
      <c r="AG5592" s="2">
        <v>37620</v>
      </c>
      <c r="AH5592">
        <v>123.72</v>
      </c>
      <c r="AI5592" s="37">
        <v>37713</v>
      </c>
      <c r="AJ5592" s="57">
        <v>1.22</v>
      </c>
      <c r="AK5592" s="37">
        <v>37713</v>
      </c>
      <c r="AL5592" s="57">
        <v>3.94</v>
      </c>
      <c r="AM5592" s="2">
        <v>37417</v>
      </c>
      <c r="AN5592">
        <v>1.76</v>
      </c>
      <c r="AO5592" s="2">
        <v>37413</v>
      </c>
      <c r="AP5592">
        <v>6019.29</v>
      </c>
    </row>
    <row r="5593" spans="33:42" x14ac:dyDescent="0.2">
      <c r="AG5593" s="2">
        <v>37617</v>
      </c>
      <c r="AH5593">
        <v>123.87</v>
      </c>
      <c r="AI5593" s="37">
        <v>37712</v>
      </c>
      <c r="AJ5593" s="57">
        <v>1.1599999999999999</v>
      </c>
      <c r="AK5593" s="37">
        <v>37712</v>
      </c>
      <c r="AL5593" s="57">
        <v>3.84</v>
      </c>
      <c r="AM5593" s="2">
        <v>37414</v>
      </c>
      <c r="AN5593">
        <v>1.73</v>
      </c>
      <c r="AO5593" s="2">
        <v>37412</v>
      </c>
      <c r="AP5593">
        <v>6019.01</v>
      </c>
    </row>
    <row r="5594" spans="33:42" x14ac:dyDescent="0.2">
      <c r="AG5594" s="2">
        <v>37616</v>
      </c>
      <c r="AH5594">
        <v>118.61</v>
      </c>
      <c r="AI5594" s="37">
        <v>37711</v>
      </c>
      <c r="AJ5594" s="57">
        <v>1.19</v>
      </c>
      <c r="AK5594" s="37">
        <v>37711</v>
      </c>
      <c r="AL5594" s="57">
        <v>3.83</v>
      </c>
      <c r="AM5594" s="2">
        <v>37413</v>
      </c>
      <c r="AN5594">
        <v>1.75</v>
      </c>
      <c r="AO5594" s="2">
        <v>37411</v>
      </c>
      <c r="AP5594">
        <v>6019.06</v>
      </c>
    </row>
    <row r="5595" spans="33:42" x14ac:dyDescent="0.2">
      <c r="AG5595" s="2">
        <v>37615</v>
      </c>
      <c r="AH5595">
        <v>121.25</v>
      </c>
      <c r="AI5595" s="37">
        <v>37708</v>
      </c>
      <c r="AJ5595" s="57">
        <v>1.22</v>
      </c>
      <c r="AK5595" s="37">
        <v>37708</v>
      </c>
      <c r="AL5595" s="57">
        <v>3.92</v>
      </c>
      <c r="AM5595" s="2">
        <v>37412</v>
      </c>
      <c r="AN5595">
        <v>1.7</v>
      </c>
      <c r="AO5595" s="2">
        <v>37410</v>
      </c>
      <c r="AP5595">
        <v>6019.1</v>
      </c>
    </row>
    <row r="5596" spans="33:42" x14ac:dyDescent="0.2">
      <c r="AG5596" s="2">
        <v>37614</v>
      </c>
      <c r="AH5596">
        <v>121.25</v>
      </c>
      <c r="AI5596" s="37">
        <v>37707</v>
      </c>
      <c r="AJ5596" s="57">
        <v>1.25</v>
      </c>
      <c r="AK5596" s="37">
        <v>37707</v>
      </c>
      <c r="AL5596" s="57">
        <v>3.95</v>
      </c>
      <c r="AM5596" s="2">
        <v>37411</v>
      </c>
      <c r="AN5596">
        <v>1.73</v>
      </c>
      <c r="AO5596" s="2">
        <v>37407</v>
      </c>
      <c r="AP5596">
        <v>6019.33</v>
      </c>
    </row>
    <row r="5597" spans="33:42" x14ac:dyDescent="0.2">
      <c r="AG5597" s="2">
        <v>37613</v>
      </c>
      <c r="AH5597">
        <v>124.78</v>
      </c>
      <c r="AI5597" s="37">
        <v>37706</v>
      </c>
      <c r="AJ5597" s="57">
        <v>1.27</v>
      </c>
      <c r="AK5597" s="37">
        <v>37706</v>
      </c>
      <c r="AL5597" s="57">
        <v>3.96</v>
      </c>
      <c r="AM5597" s="2">
        <v>37410</v>
      </c>
      <c r="AN5597">
        <v>1.83</v>
      </c>
      <c r="AO5597" s="2">
        <v>37406</v>
      </c>
      <c r="AP5597">
        <v>6019.53</v>
      </c>
    </row>
    <row r="5598" spans="33:42" x14ac:dyDescent="0.2">
      <c r="AG5598" s="2">
        <v>37610</v>
      </c>
      <c r="AH5598">
        <v>125.25</v>
      </c>
      <c r="AI5598" s="37">
        <v>37705</v>
      </c>
      <c r="AJ5598" s="57">
        <v>1.28</v>
      </c>
      <c r="AK5598" s="37">
        <v>37705</v>
      </c>
      <c r="AL5598" s="57">
        <v>3.97</v>
      </c>
      <c r="AM5598" s="2">
        <v>37407</v>
      </c>
      <c r="AN5598">
        <v>1.79</v>
      </c>
      <c r="AO5598" s="2">
        <v>37405</v>
      </c>
      <c r="AP5598">
        <v>6019.24</v>
      </c>
    </row>
    <row r="5599" spans="33:42" x14ac:dyDescent="0.2">
      <c r="AG5599" s="2">
        <v>37609</v>
      </c>
      <c r="AH5599">
        <v>124.07</v>
      </c>
      <c r="AI5599" s="37">
        <v>37704</v>
      </c>
      <c r="AJ5599" s="57">
        <v>1.32</v>
      </c>
      <c r="AK5599" s="37">
        <v>37704</v>
      </c>
      <c r="AL5599" s="57">
        <v>3.98</v>
      </c>
      <c r="AM5599" s="2">
        <v>37406</v>
      </c>
      <c r="AN5599">
        <v>1.8</v>
      </c>
      <c r="AO5599" s="2">
        <v>37404</v>
      </c>
      <c r="AP5599">
        <v>6019.29</v>
      </c>
    </row>
    <row r="5600" spans="33:42" x14ac:dyDescent="0.2">
      <c r="AG5600" s="2">
        <v>37608</v>
      </c>
      <c r="AH5600">
        <v>118.63</v>
      </c>
      <c r="AI5600" s="37">
        <v>37701</v>
      </c>
      <c r="AJ5600" s="57">
        <v>1.36</v>
      </c>
      <c r="AK5600" s="37">
        <v>37701</v>
      </c>
      <c r="AL5600" s="57">
        <v>4.1100000000000003</v>
      </c>
      <c r="AM5600" s="2">
        <v>37405</v>
      </c>
      <c r="AN5600">
        <v>1.79</v>
      </c>
      <c r="AO5600" s="2">
        <v>37400</v>
      </c>
      <c r="AP5600">
        <v>6019.46</v>
      </c>
    </row>
    <row r="5601" spans="33:42" x14ac:dyDescent="0.2">
      <c r="AG5601" s="2">
        <v>37607</v>
      </c>
      <c r="AH5601">
        <v>119.83</v>
      </c>
      <c r="AI5601" s="37">
        <v>37700</v>
      </c>
      <c r="AJ5601" s="57">
        <v>1.34</v>
      </c>
      <c r="AK5601" s="37">
        <v>37700</v>
      </c>
      <c r="AL5601" s="57">
        <v>4.01</v>
      </c>
      <c r="AM5601" s="2">
        <v>37404</v>
      </c>
      <c r="AN5601">
        <v>1.88</v>
      </c>
      <c r="AO5601" s="2">
        <v>37399</v>
      </c>
      <c r="AP5601">
        <v>6019.51</v>
      </c>
    </row>
    <row r="5602" spans="33:42" x14ac:dyDescent="0.2">
      <c r="AG5602" s="2">
        <v>37606</v>
      </c>
      <c r="AH5602">
        <v>120.33</v>
      </c>
      <c r="AI5602" s="37">
        <v>37699</v>
      </c>
      <c r="AJ5602" s="57">
        <v>1.32</v>
      </c>
      <c r="AK5602" s="37">
        <v>37699</v>
      </c>
      <c r="AL5602" s="57">
        <v>3.98</v>
      </c>
      <c r="AM5602" s="2">
        <v>37400</v>
      </c>
      <c r="AN5602">
        <v>1.75</v>
      </c>
      <c r="AO5602" s="2">
        <v>37398</v>
      </c>
      <c r="AP5602">
        <v>6019.22</v>
      </c>
    </row>
    <row r="5603" spans="33:42" x14ac:dyDescent="0.2">
      <c r="AG5603" s="2">
        <v>37603</v>
      </c>
      <c r="AH5603">
        <v>116.21</v>
      </c>
      <c r="AI5603" s="37">
        <v>37698</v>
      </c>
      <c r="AJ5603" s="57">
        <v>1.35</v>
      </c>
      <c r="AK5603" s="37">
        <v>37698</v>
      </c>
      <c r="AL5603" s="57">
        <v>3.91</v>
      </c>
      <c r="AM5603" s="2">
        <v>37399</v>
      </c>
      <c r="AN5603">
        <v>1.76</v>
      </c>
      <c r="AO5603" s="2">
        <v>37397</v>
      </c>
      <c r="AP5603">
        <v>6019.26</v>
      </c>
    </row>
    <row r="5604" spans="33:42" x14ac:dyDescent="0.2">
      <c r="AG5604" s="2">
        <v>37602</v>
      </c>
      <c r="AH5604">
        <v>117.16</v>
      </c>
      <c r="AI5604" s="37">
        <v>37697</v>
      </c>
      <c r="AJ5604" s="57">
        <v>1.24</v>
      </c>
      <c r="AK5604" s="37">
        <v>37697</v>
      </c>
      <c r="AL5604" s="57">
        <v>3.82</v>
      </c>
      <c r="AM5604" s="2">
        <v>37398</v>
      </c>
      <c r="AN5604">
        <v>1.73</v>
      </c>
      <c r="AO5604" s="2">
        <v>37396</v>
      </c>
      <c r="AP5604">
        <v>6019.3</v>
      </c>
    </row>
    <row r="5605" spans="33:42" x14ac:dyDescent="0.2">
      <c r="AG5605" s="2">
        <v>37601</v>
      </c>
      <c r="AH5605">
        <v>118.33</v>
      </c>
      <c r="AI5605" s="37">
        <v>37694</v>
      </c>
      <c r="AJ5605" s="57">
        <v>1.22</v>
      </c>
      <c r="AK5605" s="37">
        <v>37694</v>
      </c>
      <c r="AL5605" s="57">
        <v>3.72</v>
      </c>
      <c r="AM5605" s="2">
        <v>37397</v>
      </c>
      <c r="AN5605">
        <v>1.68</v>
      </c>
      <c r="AO5605" s="2">
        <v>37393</v>
      </c>
      <c r="AP5605">
        <v>6019.43</v>
      </c>
    </row>
    <row r="5606" spans="33:42" x14ac:dyDescent="0.2">
      <c r="AG5606" s="2">
        <v>37600</v>
      </c>
      <c r="AH5606">
        <v>115.59</v>
      </c>
      <c r="AI5606" s="37">
        <v>37693</v>
      </c>
      <c r="AJ5606" s="57">
        <v>1.24</v>
      </c>
      <c r="AK5606" s="37">
        <v>37693</v>
      </c>
      <c r="AL5606" s="57">
        <v>3.74</v>
      </c>
      <c r="AM5606" s="2">
        <v>37396</v>
      </c>
      <c r="AN5606">
        <v>1.72</v>
      </c>
      <c r="AO5606" s="2">
        <v>37392</v>
      </c>
      <c r="AP5606">
        <v>6019.48</v>
      </c>
    </row>
    <row r="5607" spans="33:42" x14ac:dyDescent="0.2">
      <c r="AG5607" s="2">
        <v>37599</v>
      </c>
      <c r="AH5607">
        <v>122.96</v>
      </c>
      <c r="AI5607" s="37">
        <v>37692</v>
      </c>
      <c r="AJ5607" s="57">
        <v>1.1399999999999999</v>
      </c>
      <c r="AK5607" s="37">
        <v>37692</v>
      </c>
      <c r="AL5607" s="57">
        <v>3.6</v>
      </c>
      <c r="AM5607" s="2">
        <v>37393</v>
      </c>
      <c r="AN5607">
        <v>1.7</v>
      </c>
      <c r="AO5607" s="2">
        <v>37391</v>
      </c>
      <c r="AP5607">
        <v>6016.58</v>
      </c>
    </row>
    <row r="5608" spans="33:42" x14ac:dyDescent="0.2">
      <c r="AG5608" s="2">
        <v>37596</v>
      </c>
      <c r="AH5608">
        <v>128.46</v>
      </c>
      <c r="AI5608" s="37">
        <v>37691</v>
      </c>
      <c r="AJ5608" s="57">
        <v>1.1200000000000001</v>
      </c>
      <c r="AK5608" s="37">
        <v>37691</v>
      </c>
      <c r="AL5608" s="57">
        <v>3.6</v>
      </c>
      <c r="AM5608" s="2">
        <v>37392</v>
      </c>
      <c r="AN5608">
        <v>1.76</v>
      </c>
      <c r="AO5608" s="2">
        <v>37390</v>
      </c>
      <c r="AP5608">
        <v>5990.41</v>
      </c>
    </row>
    <row r="5609" spans="33:42" x14ac:dyDescent="0.2">
      <c r="AG5609" s="2">
        <v>37595</v>
      </c>
      <c r="AH5609">
        <v>130.44</v>
      </c>
      <c r="AI5609" s="37">
        <v>37690</v>
      </c>
      <c r="AJ5609" s="57">
        <v>1.0900000000000001</v>
      </c>
      <c r="AK5609" s="37">
        <v>37690</v>
      </c>
      <c r="AL5609" s="57">
        <v>3.59</v>
      </c>
      <c r="AM5609" s="2">
        <v>37391</v>
      </c>
      <c r="AN5609">
        <v>1.84</v>
      </c>
      <c r="AO5609" s="2">
        <v>37389</v>
      </c>
      <c r="AP5609">
        <v>5989.2</v>
      </c>
    </row>
    <row r="5610" spans="33:42" x14ac:dyDescent="0.2">
      <c r="AG5610" s="2">
        <v>37594</v>
      </c>
      <c r="AH5610">
        <v>131.06</v>
      </c>
      <c r="AI5610" s="37">
        <v>37687</v>
      </c>
      <c r="AJ5610" s="57">
        <v>1.1499999999999999</v>
      </c>
      <c r="AK5610" s="37">
        <v>37687</v>
      </c>
      <c r="AL5610" s="57">
        <v>3.63</v>
      </c>
      <c r="AM5610" s="2">
        <v>37390</v>
      </c>
      <c r="AN5610">
        <v>1.69</v>
      </c>
      <c r="AO5610" s="2">
        <v>37386</v>
      </c>
      <c r="AP5610">
        <v>5988.91</v>
      </c>
    </row>
    <row r="5611" spans="33:42" x14ac:dyDescent="0.2">
      <c r="AG5611" s="2">
        <v>37593</v>
      </c>
      <c r="AH5611">
        <v>130.63999999999999</v>
      </c>
      <c r="AI5611" s="37">
        <v>37686</v>
      </c>
      <c r="AJ5611" s="57">
        <v>1.22</v>
      </c>
      <c r="AK5611" s="37">
        <v>37686</v>
      </c>
      <c r="AL5611" s="57">
        <v>3.67</v>
      </c>
      <c r="AM5611" s="2">
        <v>37389</v>
      </c>
      <c r="AN5611">
        <v>1.75</v>
      </c>
      <c r="AO5611" s="2">
        <v>37385</v>
      </c>
      <c r="AP5611">
        <v>5978.22</v>
      </c>
    </row>
    <row r="5612" spans="33:42" x14ac:dyDescent="0.2">
      <c r="AG5612" s="2">
        <v>37592</v>
      </c>
      <c r="AH5612">
        <v>127.52</v>
      </c>
      <c r="AI5612" s="37">
        <v>37685</v>
      </c>
      <c r="AJ5612" s="57">
        <v>1.22</v>
      </c>
      <c r="AK5612" s="37">
        <v>37685</v>
      </c>
      <c r="AL5612" s="57">
        <v>3.63</v>
      </c>
      <c r="AM5612" s="2">
        <v>37386</v>
      </c>
      <c r="AN5612">
        <v>1.74</v>
      </c>
      <c r="AO5612" s="2">
        <v>37384</v>
      </c>
      <c r="AP5612">
        <v>5973.21</v>
      </c>
    </row>
    <row r="5613" spans="33:42" x14ac:dyDescent="0.2">
      <c r="AG5613" s="2">
        <v>37589</v>
      </c>
      <c r="AH5613">
        <v>127.52</v>
      </c>
      <c r="AI5613" s="37">
        <v>37684</v>
      </c>
      <c r="AJ5613" s="57">
        <v>1.24</v>
      </c>
      <c r="AK5613" s="37">
        <v>37684</v>
      </c>
      <c r="AL5613" s="57">
        <v>3.65</v>
      </c>
      <c r="AM5613" s="2">
        <v>37385</v>
      </c>
      <c r="AN5613">
        <v>1.74</v>
      </c>
      <c r="AO5613" s="2">
        <v>37383</v>
      </c>
      <c r="AP5613">
        <v>5973.53</v>
      </c>
    </row>
    <row r="5614" spans="33:42" x14ac:dyDescent="0.2">
      <c r="AG5614" s="2">
        <v>37588</v>
      </c>
      <c r="AH5614">
        <v>128.31</v>
      </c>
      <c r="AI5614" s="37">
        <v>37683</v>
      </c>
      <c r="AJ5614" s="57">
        <v>1.26</v>
      </c>
      <c r="AK5614" s="37">
        <v>37683</v>
      </c>
      <c r="AL5614" s="57">
        <v>3.68</v>
      </c>
      <c r="AM5614" s="2">
        <v>37384</v>
      </c>
      <c r="AN5614">
        <v>1.71</v>
      </c>
      <c r="AO5614" s="2">
        <v>37382</v>
      </c>
      <c r="AP5614">
        <v>5969.69</v>
      </c>
    </row>
    <row r="5615" spans="33:42" x14ac:dyDescent="0.2">
      <c r="AG5615" s="2">
        <v>37587</v>
      </c>
      <c r="AH5615">
        <v>128.31</v>
      </c>
      <c r="AI5615" s="37">
        <v>37680</v>
      </c>
      <c r="AJ5615" s="57">
        <v>1.24</v>
      </c>
      <c r="AK5615" s="37">
        <v>37680</v>
      </c>
      <c r="AL5615" s="57">
        <v>3.71</v>
      </c>
      <c r="AM5615" s="2">
        <v>37383</v>
      </c>
      <c r="AN5615">
        <v>1.72</v>
      </c>
      <c r="AO5615" s="2">
        <v>37379</v>
      </c>
      <c r="AP5615">
        <v>5966.89</v>
      </c>
    </row>
    <row r="5616" spans="33:42" x14ac:dyDescent="0.2">
      <c r="AG5616" s="2">
        <v>37586</v>
      </c>
      <c r="AH5616">
        <v>120.81</v>
      </c>
      <c r="AI5616" s="37">
        <v>37679</v>
      </c>
      <c r="AJ5616" s="57">
        <v>1.27</v>
      </c>
      <c r="AK5616" s="37">
        <v>37679</v>
      </c>
      <c r="AL5616" s="58">
        <v>3.76</v>
      </c>
      <c r="AM5616" s="2">
        <v>37382</v>
      </c>
      <c r="AN5616">
        <v>1.75</v>
      </c>
      <c r="AO5616" s="2">
        <v>37378</v>
      </c>
      <c r="AP5616">
        <v>5979.29</v>
      </c>
    </row>
    <row r="5617" spans="33:42" x14ac:dyDescent="0.2">
      <c r="AG5617" s="2">
        <v>37585</v>
      </c>
      <c r="AH5617">
        <v>120.84</v>
      </c>
      <c r="AI5617" s="37">
        <v>37678</v>
      </c>
      <c r="AJ5617" s="57">
        <v>1.27</v>
      </c>
      <c r="AK5617" s="37">
        <v>37678</v>
      </c>
      <c r="AL5617" s="57">
        <v>3.78</v>
      </c>
      <c r="AM5617" s="2">
        <v>37379</v>
      </c>
      <c r="AN5617">
        <v>1.73</v>
      </c>
      <c r="AO5617" s="2">
        <v>37377</v>
      </c>
      <c r="AP5617">
        <v>5974.32</v>
      </c>
    </row>
    <row r="5618" spans="33:42" x14ac:dyDescent="0.2">
      <c r="AG5618" s="2">
        <v>37582</v>
      </c>
      <c r="AH5618">
        <v>126.27</v>
      </c>
      <c r="AI5618" s="37">
        <v>37677</v>
      </c>
      <c r="AJ5618" s="57">
        <v>1.27</v>
      </c>
      <c r="AK5618" s="37">
        <v>37677</v>
      </c>
      <c r="AL5618" s="57">
        <v>3.81</v>
      </c>
      <c r="AM5618" s="2">
        <v>37378</v>
      </c>
      <c r="AN5618">
        <v>1.79</v>
      </c>
      <c r="AO5618" s="2">
        <v>37376</v>
      </c>
      <c r="AP5618">
        <v>5984.68</v>
      </c>
    </row>
    <row r="5619" spans="33:42" x14ac:dyDescent="0.2">
      <c r="AG5619" s="2">
        <v>37581</v>
      </c>
      <c r="AH5619">
        <v>127.02</v>
      </c>
      <c r="AI5619" s="37">
        <v>37676</v>
      </c>
      <c r="AJ5619" s="57">
        <v>1.28</v>
      </c>
      <c r="AK5619" s="37">
        <v>37676</v>
      </c>
      <c r="AL5619" s="57">
        <v>3.86</v>
      </c>
      <c r="AM5619" s="2">
        <v>37377</v>
      </c>
      <c r="AN5619">
        <v>1.88</v>
      </c>
      <c r="AO5619" s="2">
        <v>37375</v>
      </c>
      <c r="AP5619">
        <v>5973</v>
      </c>
    </row>
    <row r="5620" spans="33:42" x14ac:dyDescent="0.2">
      <c r="AG5620" s="2">
        <v>37580</v>
      </c>
      <c r="AH5620">
        <v>125.87</v>
      </c>
      <c r="AI5620" s="37">
        <v>37673</v>
      </c>
      <c r="AJ5620" s="57">
        <v>1.31</v>
      </c>
      <c r="AK5620" s="37">
        <v>37673</v>
      </c>
      <c r="AL5620" s="57">
        <v>3.9</v>
      </c>
      <c r="AM5620" s="2">
        <v>37376</v>
      </c>
      <c r="AN5620">
        <v>1.82</v>
      </c>
      <c r="AO5620" s="2">
        <v>37372</v>
      </c>
      <c r="AP5620">
        <v>5974.91</v>
      </c>
    </row>
    <row r="5621" spans="33:42" x14ac:dyDescent="0.2">
      <c r="AG5621" s="2">
        <v>37579</v>
      </c>
      <c r="AH5621">
        <v>126.49</v>
      </c>
      <c r="AI5621" s="37">
        <v>37672</v>
      </c>
      <c r="AJ5621" s="57">
        <v>1.29</v>
      </c>
      <c r="AK5621" s="37">
        <v>37672</v>
      </c>
      <c r="AL5621" s="57">
        <v>3.85</v>
      </c>
      <c r="AM5621" s="2">
        <v>37375</v>
      </c>
      <c r="AN5621">
        <v>1.81</v>
      </c>
      <c r="AO5621" s="2">
        <v>37371</v>
      </c>
      <c r="AP5621">
        <v>5974.75</v>
      </c>
    </row>
    <row r="5622" spans="33:42" x14ac:dyDescent="0.2">
      <c r="AG5622" s="2">
        <v>37578</v>
      </c>
      <c r="AH5622">
        <v>129.13999999999999</v>
      </c>
      <c r="AI5622" s="37">
        <v>37671</v>
      </c>
      <c r="AJ5622" s="57">
        <v>1.29</v>
      </c>
      <c r="AK5622" s="37">
        <v>37671</v>
      </c>
      <c r="AL5622" s="57">
        <v>3.88</v>
      </c>
      <c r="AM5622" s="2">
        <v>37372</v>
      </c>
      <c r="AN5622">
        <v>1.79</v>
      </c>
      <c r="AO5622" s="2">
        <v>37370</v>
      </c>
      <c r="AP5622">
        <v>5989.71</v>
      </c>
    </row>
    <row r="5623" spans="33:42" x14ac:dyDescent="0.2">
      <c r="AG5623" s="2">
        <v>37575</v>
      </c>
      <c r="AH5623">
        <v>132.35</v>
      </c>
      <c r="AI5623" s="37">
        <v>37670</v>
      </c>
      <c r="AJ5623" s="57">
        <v>1.31</v>
      </c>
      <c r="AK5623" s="37">
        <v>37670</v>
      </c>
      <c r="AL5623" s="57">
        <v>3.94</v>
      </c>
      <c r="AM5623" s="2">
        <v>37371</v>
      </c>
      <c r="AN5623">
        <v>1.82</v>
      </c>
      <c r="AO5623" s="2">
        <v>37369</v>
      </c>
      <c r="AP5623">
        <v>5990.55</v>
      </c>
    </row>
    <row r="5624" spans="33:42" x14ac:dyDescent="0.2">
      <c r="AG5624" s="2">
        <v>37574</v>
      </c>
      <c r="AH5624">
        <v>130.29</v>
      </c>
      <c r="AI5624" s="37">
        <v>37669</v>
      </c>
      <c r="AJ5624" s="58" t="e">
        <f>NA()</f>
        <v>#N/A</v>
      </c>
      <c r="AK5624" s="37">
        <v>37669</v>
      </c>
      <c r="AL5624" s="57" t="e">
        <v>#N/A</v>
      </c>
      <c r="AM5624" s="2">
        <v>37370</v>
      </c>
      <c r="AN5624">
        <v>1.76</v>
      </c>
      <c r="AO5624" s="2">
        <v>37368</v>
      </c>
      <c r="AP5624">
        <v>5983.66</v>
      </c>
    </row>
    <row r="5625" spans="33:42" x14ac:dyDescent="0.2">
      <c r="AG5625" s="2">
        <v>37573</v>
      </c>
      <c r="AH5625">
        <v>122.88</v>
      </c>
      <c r="AI5625" s="37">
        <v>37666</v>
      </c>
      <c r="AJ5625" s="57">
        <v>1.3</v>
      </c>
      <c r="AK5625" s="37">
        <v>37666</v>
      </c>
      <c r="AL5625" s="57">
        <v>3.95</v>
      </c>
      <c r="AM5625" s="2">
        <v>37369</v>
      </c>
      <c r="AN5625">
        <v>1.71</v>
      </c>
      <c r="AO5625" s="2">
        <v>37365</v>
      </c>
      <c r="AP5625">
        <v>6005.16</v>
      </c>
    </row>
    <row r="5626" spans="33:42" x14ac:dyDescent="0.2">
      <c r="AG5626" s="2">
        <v>37572</v>
      </c>
      <c r="AH5626">
        <v>120.21</v>
      </c>
      <c r="AI5626" s="37">
        <v>37665</v>
      </c>
      <c r="AJ5626" s="57">
        <v>1.27</v>
      </c>
      <c r="AK5626" s="37">
        <v>37665</v>
      </c>
      <c r="AL5626" s="57">
        <v>3.89</v>
      </c>
      <c r="AM5626" s="2">
        <v>37368</v>
      </c>
      <c r="AN5626">
        <v>1.73</v>
      </c>
      <c r="AO5626" s="2">
        <v>37364</v>
      </c>
      <c r="AP5626">
        <v>6004.32</v>
      </c>
    </row>
    <row r="5627" spans="33:42" x14ac:dyDescent="0.2">
      <c r="AG5627" s="2">
        <v>37571</v>
      </c>
      <c r="AH5627">
        <v>124.24</v>
      </c>
      <c r="AI5627" s="37">
        <v>37664</v>
      </c>
      <c r="AJ5627" s="57">
        <v>1.29</v>
      </c>
      <c r="AK5627" s="37">
        <v>37664</v>
      </c>
      <c r="AL5627" s="57">
        <v>3.93</v>
      </c>
      <c r="AM5627" s="2">
        <v>37365</v>
      </c>
      <c r="AN5627">
        <v>1.67</v>
      </c>
      <c r="AO5627" s="2">
        <v>37363</v>
      </c>
      <c r="AP5627">
        <v>6010.53</v>
      </c>
    </row>
    <row r="5628" spans="33:42" x14ac:dyDescent="0.2">
      <c r="AG5628" s="2">
        <v>37568</v>
      </c>
      <c r="AH5628">
        <v>124.24</v>
      </c>
      <c r="AI5628" s="37">
        <v>37663</v>
      </c>
      <c r="AJ5628" s="57">
        <v>1.3</v>
      </c>
      <c r="AK5628" s="37">
        <v>37663</v>
      </c>
      <c r="AL5628" s="57">
        <v>3.98</v>
      </c>
      <c r="AM5628" s="2">
        <v>37364</v>
      </c>
      <c r="AN5628">
        <v>1.71</v>
      </c>
      <c r="AO5628" s="2">
        <v>37362</v>
      </c>
      <c r="AP5628">
        <v>6009.07</v>
      </c>
    </row>
    <row r="5629" spans="33:42" x14ac:dyDescent="0.2">
      <c r="AG5629" s="2">
        <v>37567</v>
      </c>
      <c r="AH5629">
        <v>124.05</v>
      </c>
      <c r="AI5629" s="37">
        <v>37662</v>
      </c>
      <c r="AJ5629" s="57">
        <v>1.33</v>
      </c>
      <c r="AK5629" s="37">
        <v>37662</v>
      </c>
      <c r="AL5629" s="57">
        <v>3.99</v>
      </c>
      <c r="AM5629" s="2">
        <v>37363</v>
      </c>
      <c r="AN5629">
        <v>1.73</v>
      </c>
      <c r="AO5629" s="2">
        <v>37361</v>
      </c>
      <c r="AP5629">
        <v>6020.72</v>
      </c>
    </row>
    <row r="5630" spans="33:42" x14ac:dyDescent="0.2">
      <c r="AG5630" s="2">
        <v>37566</v>
      </c>
      <c r="AH5630">
        <v>130.38</v>
      </c>
      <c r="AI5630" s="37">
        <v>37659</v>
      </c>
      <c r="AJ5630" s="57">
        <v>1.28</v>
      </c>
      <c r="AK5630" s="37">
        <v>37659</v>
      </c>
      <c r="AL5630" s="57">
        <v>3.96</v>
      </c>
      <c r="AM5630" s="2">
        <v>37362</v>
      </c>
      <c r="AN5630">
        <v>1.68</v>
      </c>
      <c r="AO5630" s="2">
        <v>37358</v>
      </c>
      <c r="AP5630">
        <v>6020.86</v>
      </c>
    </row>
    <row r="5631" spans="33:42" x14ac:dyDescent="0.2">
      <c r="AG5631" s="2">
        <v>37565</v>
      </c>
      <c r="AH5631">
        <v>136.86000000000001</v>
      </c>
      <c r="AI5631" s="37">
        <v>37658</v>
      </c>
      <c r="AJ5631" s="57">
        <v>1.32</v>
      </c>
      <c r="AK5631" s="37">
        <v>37658</v>
      </c>
      <c r="AL5631" s="57">
        <v>3.97</v>
      </c>
      <c r="AM5631" s="2">
        <v>37361</v>
      </c>
      <c r="AN5631">
        <v>1.84</v>
      </c>
      <c r="AO5631" s="2">
        <v>37357</v>
      </c>
      <c r="AP5631">
        <v>6020.91</v>
      </c>
    </row>
    <row r="5632" spans="33:42" x14ac:dyDescent="0.2">
      <c r="AG5632" s="2">
        <v>37564</v>
      </c>
      <c r="AH5632">
        <v>134.37</v>
      </c>
      <c r="AI5632" s="37">
        <v>37657</v>
      </c>
      <c r="AJ5632" s="57">
        <v>1.34</v>
      </c>
      <c r="AK5632" s="37">
        <v>37657</v>
      </c>
      <c r="AL5632" s="57">
        <v>4.0199999999999996</v>
      </c>
      <c r="AM5632" s="2">
        <v>37358</v>
      </c>
      <c r="AN5632">
        <v>1.79</v>
      </c>
      <c r="AO5632" s="2">
        <v>37356</v>
      </c>
      <c r="AP5632">
        <v>6020.74</v>
      </c>
    </row>
    <row r="5633" spans="33:42" x14ac:dyDescent="0.2">
      <c r="AG5633" s="2">
        <v>37561</v>
      </c>
      <c r="AH5633">
        <v>135.24</v>
      </c>
      <c r="AI5633" s="37">
        <v>37656</v>
      </c>
      <c r="AJ5633" s="57">
        <v>1.33</v>
      </c>
      <c r="AK5633" s="37">
        <v>37656</v>
      </c>
      <c r="AL5633" s="57">
        <v>3.96</v>
      </c>
      <c r="AM5633" s="2">
        <v>37357</v>
      </c>
      <c r="AN5633">
        <v>1.83</v>
      </c>
      <c r="AO5633" s="2">
        <v>37355</v>
      </c>
      <c r="AP5633">
        <v>6020.78</v>
      </c>
    </row>
    <row r="5634" spans="33:42" x14ac:dyDescent="0.2">
      <c r="AG5634" s="2">
        <v>37560</v>
      </c>
      <c r="AH5634">
        <v>135.44</v>
      </c>
      <c r="AI5634" s="37">
        <v>37655</v>
      </c>
      <c r="AJ5634" s="57">
        <v>1.34</v>
      </c>
      <c r="AK5634" s="37">
        <v>37655</v>
      </c>
      <c r="AL5634" s="57">
        <v>4.01</v>
      </c>
      <c r="AM5634" s="2">
        <v>37356</v>
      </c>
      <c r="AN5634">
        <v>1.73</v>
      </c>
      <c r="AO5634" s="2">
        <v>37354</v>
      </c>
      <c r="AP5634">
        <v>6020.83</v>
      </c>
    </row>
    <row r="5635" spans="33:42" x14ac:dyDescent="0.2">
      <c r="AG5635" s="2">
        <v>37559</v>
      </c>
      <c r="AH5635">
        <v>131.31</v>
      </c>
      <c r="AI5635" s="37">
        <v>37652</v>
      </c>
      <c r="AJ5635" s="57">
        <v>1.31</v>
      </c>
      <c r="AK5635" s="37">
        <v>37652</v>
      </c>
      <c r="AL5635" s="57">
        <v>4</v>
      </c>
      <c r="AM5635" s="2">
        <v>37355</v>
      </c>
      <c r="AN5635">
        <v>1.68</v>
      </c>
      <c r="AO5635" s="2">
        <v>37351</v>
      </c>
      <c r="AP5635">
        <v>6020.97</v>
      </c>
    </row>
    <row r="5636" spans="33:42" x14ac:dyDescent="0.2">
      <c r="AG5636" s="2">
        <v>37558</v>
      </c>
      <c r="AH5636">
        <v>136.16</v>
      </c>
      <c r="AI5636" s="37">
        <v>37651</v>
      </c>
      <c r="AJ5636" s="57">
        <v>1.3</v>
      </c>
      <c r="AK5636" s="37">
        <v>37651</v>
      </c>
      <c r="AL5636" s="57">
        <v>4</v>
      </c>
      <c r="AM5636" s="2">
        <v>37354</v>
      </c>
      <c r="AN5636">
        <v>1.72</v>
      </c>
      <c r="AO5636" s="2">
        <v>37350</v>
      </c>
      <c r="AP5636">
        <v>6021.02</v>
      </c>
    </row>
    <row r="5637" spans="33:42" x14ac:dyDescent="0.2">
      <c r="AG5637" s="2">
        <v>37557</v>
      </c>
      <c r="AH5637">
        <v>135.9</v>
      </c>
      <c r="AI5637" s="37">
        <v>37650</v>
      </c>
      <c r="AJ5637" s="57">
        <v>1.36</v>
      </c>
      <c r="AK5637" s="37">
        <v>37650</v>
      </c>
      <c r="AL5637" s="57">
        <v>4.0599999999999996</v>
      </c>
      <c r="AM5637" s="2">
        <v>37351</v>
      </c>
      <c r="AN5637">
        <v>1.7</v>
      </c>
      <c r="AO5637" s="2">
        <v>37349</v>
      </c>
      <c r="AP5637">
        <v>6014.2</v>
      </c>
    </row>
    <row r="5638" spans="33:42" x14ac:dyDescent="0.2">
      <c r="AG5638" s="2">
        <v>37554</v>
      </c>
      <c r="AH5638">
        <v>134.76</v>
      </c>
      <c r="AI5638" s="37">
        <v>37649</v>
      </c>
      <c r="AJ5638" s="57">
        <v>1.34</v>
      </c>
      <c r="AK5638" s="37">
        <v>37649</v>
      </c>
      <c r="AL5638" s="57">
        <v>4</v>
      </c>
      <c r="AM5638" s="2">
        <v>37350</v>
      </c>
      <c r="AN5638">
        <v>1.74</v>
      </c>
      <c r="AO5638" s="2">
        <v>37348</v>
      </c>
      <c r="AP5638">
        <v>6005.51</v>
      </c>
    </row>
    <row r="5639" spans="33:42" x14ac:dyDescent="0.2">
      <c r="AG5639" s="2">
        <v>37553</v>
      </c>
      <c r="AH5639">
        <v>137.76</v>
      </c>
      <c r="AI5639" s="37">
        <v>37648</v>
      </c>
      <c r="AJ5639" s="57">
        <v>1.31</v>
      </c>
      <c r="AK5639" s="37">
        <v>37648</v>
      </c>
      <c r="AL5639" s="57">
        <v>3.98</v>
      </c>
      <c r="AM5639" s="2">
        <v>37349</v>
      </c>
      <c r="AN5639">
        <v>1.81</v>
      </c>
      <c r="AO5639" s="2">
        <v>37347</v>
      </c>
      <c r="AP5639">
        <v>5999.31</v>
      </c>
    </row>
    <row r="5640" spans="33:42" x14ac:dyDescent="0.2">
      <c r="AG5640" s="2">
        <v>37552</v>
      </c>
      <c r="AH5640">
        <v>141.79</v>
      </c>
      <c r="AI5640" s="37">
        <v>37645</v>
      </c>
      <c r="AJ5640" s="57">
        <v>1.31</v>
      </c>
      <c r="AK5640" s="37">
        <v>37645</v>
      </c>
      <c r="AL5640" s="57">
        <v>3.94</v>
      </c>
      <c r="AM5640" s="2">
        <v>37348</v>
      </c>
      <c r="AN5640">
        <v>1.74</v>
      </c>
      <c r="AO5640" s="2">
        <v>37344</v>
      </c>
      <c r="AP5640">
        <v>6006.03</v>
      </c>
    </row>
    <row r="5641" spans="33:42" x14ac:dyDescent="0.2">
      <c r="AG5641" s="2">
        <v>37551</v>
      </c>
      <c r="AH5641">
        <v>146.35</v>
      </c>
      <c r="AI5641" s="37">
        <v>37644</v>
      </c>
      <c r="AJ5641" s="57">
        <v>1.33</v>
      </c>
      <c r="AK5641" s="37">
        <v>37644</v>
      </c>
      <c r="AL5641" s="57">
        <v>3.98</v>
      </c>
      <c r="AM5641" s="2">
        <v>37347</v>
      </c>
      <c r="AN5641">
        <v>1.88</v>
      </c>
      <c r="AO5641" s="2">
        <v>37343</v>
      </c>
      <c r="AP5641">
        <v>6007.59</v>
      </c>
    </row>
    <row r="5642" spans="33:42" x14ac:dyDescent="0.2">
      <c r="AG5642" s="2">
        <v>37550</v>
      </c>
      <c r="AH5642">
        <v>147.58000000000001</v>
      </c>
      <c r="AI5642" s="37">
        <v>37643</v>
      </c>
      <c r="AJ5642" s="57">
        <v>1.31</v>
      </c>
      <c r="AK5642" s="37">
        <v>37643</v>
      </c>
      <c r="AL5642" s="57">
        <v>3.95</v>
      </c>
      <c r="AM5642" s="2">
        <v>37344</v>
      </c>
      <c r="AN5642">
        <v>1.74</v>
      </c>
      <c r="AO5642" s="2">
        <v>37342</v>
      </c>
      <c r="AP5642">
        <v>6013.12</v>
      </c>
    </row>
    <row r="5643" spans="33:42" x14ac:dyDescent="0.2">
      <c r="AG5643" s="2">
        <v>37547</v>
      </c>
      <c r="AH5643">
        <v>148.77000000000001</v>
      </c>
      <c r="AI5643" s="37">
        <v>37642</v>
      </c>
      <c r="AJ5643" s="57">
        <v>1.33</v>
      </c>
      <c r="AK5643" s="37">
        <v>37642</v>
      </c>
      <c r="AL5643" s="57">
        <v>4.01</v>
      </c>
      <c r="AM5643" s="2">
        <v>37343</v>
      </c>
      <c r="AN5643">
        <v>1.77</v>
      </c>
      <c r="AO5643" s="2">
        <v>37341</v>
      </c>
      <c r="AP5643">
        <v>6014.92</v>
      </c>
    </row>
    <row r="5644" spans="33:42" x14ac:dyDescent="0.2">
      <c r="AG5644" s="2">
        <v>37546</v>
      </c>
      <c r="AH5644">
        <v>153.47</v>
      </c>
      <c r="AI5644" s="37">
        <v>37641</v>
      </c>
      <c r="AJ5644" s="58" t="e">
        <f>NA()</f>
        <v>#N/A</v>
      </c>
      <c r="AK5644" s="37">
        <v>37641</v>
      </c>
      <c r="AL5644" s="57" t="e">
        <v>#N/A</v>
      </c>
      <c r="AM5644" s="2">
        <v>37342</v>
      </c>
      <c r="AN5644">
        <v>1.69</v>
      </c>
      <c r="AO5644" s="2">
        <v>37340</v>
      </c>
      <c r="AP5644">
        <v>6012.31</v>
      </c>
    </row>
    <row r="5645" spans="33:42" x14ac:dyDescent="0.2">
      <c r="AG5645" s="2">
        <v>37545</v>
      </c>
      <c r="AH5645">
        <v>147.22</v>
      </c>
      <c r="AI5645" s="37">
        <v>37638</v>
      </c>
      <c r="AJ5645" s="57">
        <v>1.34</v>
      </c>
      <c r="AK5645" s="37">
        <v>37638</v>
      </c>
      <c r="AL5645" s="57">
        <v>4.05</v>
      </c>
      <c r="AM5645" s="2">
        <v>37341</v>
      </c>
      <c r="AN5645">
        <v>1.71</v>
      </c>
      <c r="AO5645" s="2">
        <v>37337</v>
      </c>
      <c r="AP5645">
        <v>6008.87</v>
      </c>
    </row>
    <row r="5646" spans="33:42" x14ac:dyDescent="0.2">
      <c r="AG5646" s="2">
        <v>37544</v>
      </c>
      <c r="AH5646">
        <v>139.97999999999999</v>
      </c>
      <c r="AI5646" s="37">
        <v>37637</v>
      </c>
      <c r="AJ5646" s="57">
        <v>1.37</v>
      </c>
      <c r="AK5646" s="37">
        <v>37637</v>
      </c>
      <c r="AL5646" s="57">
        <v>4.0999999999999996</v>
      </c>
      <c r="AM5646" s="2">
        <v>37340</v>
      </c>
      <c r="AN5646">
        <v>1.75</v>
      </c>
      <c r="AO5646" s="2">
        <v>37336</v>
      </c>
      <c r="AP5646">
        <v>6008.71</v>
      </c>
    </row>
    <row r="5647" spans="33:42" x14ac:dyDescent="0.2">
      <c r="AG5647" s="2">
        <v>37543</v>
      </c>
      <c r="AH5647">
        <v>137.19</v>
      </c>
      <c r="AI5647" s="37">
        <v>37636</v>
      </c>
      <c r="AJ5647" s="57">
        <v>1.37</v>
      </c>
      <c r="AK5647" s="37">
        <v>37636</v>
      </c>
      <c r="AL5647" s="57">
        <v>4.0999999999999996</v>
      </c>
      <c r="AM5647" s="2">
        <v>37337</v>
      </c>
      <c r="AN5647">
        <v>1.68</v>
      </c>
      <c r="AO5647" s="2">
        <v>37335</v>
      </c>
      <c r="AP5647">
        <v>6008.23</v>
      </c>
    </row>
    <row r="5648" spans="33:42" x14ac:dyDescent="0.2">
      <c r="AG5648" s="2">
        <v>37540</v>
      </c>
      <c r="AH5648">
        <v>137.19</v>
      </c>
      <c r="AI5648" s="37">
        <v>37635</v>
      </c>
      <c r="AJ5648" s="57">
        <v>1.4</v>
      </c>
      <c r="AK5648" s="37">
        <v>37635</v>
      </c>
      <c r="AL5648" s="57">
        <v>4.0999999999999996</v>
      </c>
      <c r="AM5648" s="2">
        <v>37336</v>
      </c>
      <c r="AN5648">
        <v>1.74</v>
      </c>
      <c r="AO5648" s="2">
        <v>37334</v>
      </c>
      <c r="AP5648">
        <v>6009.91</v>
      </c>
    </row>
    <row r="5649" spans="33:42" x14ac:dyDescent="0.2">
      <c r="AG5649" s="2">
        <v>37539</v>
      </c>
      <c r="AH5649">
        <v>132.19</v>
      </c>
      <c r="AI5649" s="37">
        <v>37634</v>
      </c>
      <c r="AJ5649" s="57">
        <v>1.41</v>
      </c>
      <c r="AK5649" s="37">
        <v>37634</v>
      </c>
      <c r="AL5649" s="57">
        <v>4.1500000000000004</v>
      </c>
      <c r="AM5649" s="2">
        <v>37335</v>
      </c>
      <c r="AN5649">
        <v>1.78</v>
      </c>
      <c r="AO5649" s="2">
        <v>37333</v>
      </c>
      <c r="AP5649">
        <v>6002.88</v>
      </c>
    </row>
    <row r="5650" spans="33:42" x14ac:dyDescent="0.2">
      <c r="AG5650" s="2">
        <v>37538</v>
      </c>
      <c r="AH5650">
        <v>136.19999999999999</v>
      </c>
      <c r="AI5650" s="37">
        <v>37631</v>
      </c>
      <c r="AJ5650" s="57">
        <v>1.39</v>
      </c>
      <c r="AK5650" s="37">
        <v>37631</v>
      </c>
      <c r="AL5650" s="57">
        <v>4.16</v>
      </c>
      <c r="AM5650" s="2">
        <v>37334</v>
      </c>
      <c r="AN5650">
        <v>1.67</v>
      </c>
      <c r="AO5650" s="2">
        <v>37330</v>
      </c>
      <c r="AP5650">
        <v>6001.36</v>
      </c>
    </row>
    <row r="5651" spans="33:42" x14ac:dyDescent="0.2">
      <c r="AG5651" s="2">
        <v>37537</v>
      </c>
      <c r="AH5651">
        <v>133.51</v>
      </c>
      <c r="AI5651" s="37">
        <v>37630</v>
      </c>
      <c r="AJ5651" s="57">
        <v>1.44</v>
      </c>
      <c r="AK5651" s="37">
        <v>37630</v>
      </c>
      <c r="AL5651" s="57">
        <v>4.1900000000000004</v>
      </c>
      <c r="AM5651" s="2">
        <v>37333</v>
      </c>
      <c r="AN5651">
        <v>1.71</v>
      </c>
      <c r="AO5651" s="2">
        <v>37329</v>
      </c>
      <c r="AP5651">
        <v>6002.54</v>
      </c>
    </row>
    <row r="5652" spans="33:42" x14ac:dyDescent="0.2">
      <c r="AG5652" s="2">
        <v>37536</v>
      </c>
      <c r="AH5652">
        <v>135.1</v>
      </c>
      <c r="AI5652" s="37">
        <v>37629</v>
      </c>
      <c r="AJ5652" s="57">
        <v>1.36</v>
      </c>
      <c r="AK5652" s="37">
        <v>37629</v>
      </c>
      <c r="AL5652" s="57">
        <v>4</v>
      </c>
      <c r="AM5652" s="2">
        <v>37330</v>
      </c>
      <c r="AN5652">
        <v>1.8</v>
      </c>
      <c r="AO5652" s="2">
        <v>37328</v>
      </c>
      <c r="AP5652">
        <v>5995.41</v>
      </c>
    </row>
    <row r="5653" spans="33:42" x14ac:dyDescent="0.2">
      <c r="AG5653" s="2">
        <v>37533</v>
      </c>
      <c r="AH5653">
        <v>139.87</v>
      </c>
      <c r="AI5653" s="37">
        <v>37628</v>
      </c>
      <c r="AJ5653" s="57">
        <v>1.4</v>
      </c>
      <c r="AK5653" s="37">
        <v>37628</v>
      </c>
      <c r="AL5653" s="57">
        <v>4.04</v>
      </c>
      <c r="AM5653" s="2">
        <v>37329</v>
      </c>
      <c r="AN5653">
        <v>1.79</v>
      </c>
      <c r="AO5653" s="2">
        <v>37327</v>
      </c>
      <c r="AP5653">
        <v>5997.8</v>
      </c>
    </row>
    <row r="5654" spans="33:42" x14ac:dyDescent="0.2">
      <c r="AG5654" s="2">
        <v>37532</v>
      </c>
      <c r="AH5654">
        <v>139.25</v>
      </c>
      <c r="AI5654" s="37">
        <v>37627</v>
      </c>
      <c r="AJ5654" s="57">
        <v>1.44</v>
      </c>
      <c r="AK5654" s="37">
        <v>37627</v>
      </c>
      <c r="AL5654" s="57">
        <v>4.09</v>
      </c>
      <c r="AM5654" s="2">
        <v>37328</v>
      </c>
      <c r="AN5654">
        <v>1.73</v>
      </c>
      <c r="AO5654" s="2">
        <v>37326</v>
      </c>
      <c r="AP5654">
        <v>5994.14</v>
      </c>
    </row>
    <row r="5655" spans="33:42" x14ac:dyDescent="0.2">
      <c r="AG5655" s="2">
        <v>37531</v>
      </c>
      <c r="AH5655">
        <v>148.84</v>
      </c>
      <c r="AI5655" s="37">
        <v>37624</v>
      </c>
      <c r="AJ5655" s="57">
        <v>1.41</v>
      </c>
      <c r="AK5655" s="37">
        <v>37624</v>
      </c>
      <c r="AL5655" s="57">
        <v>4.05</v>
      </c>
      <c r="AM5655" s="2">
        <v>37327</v>
      </c>
      <c r="AN5655">
        <v>1.68</v>
      </c>
      <c r="AO5655" s="2">
        <v>37323</v>
      </c>
      <c r="AP5655">
        <v>5993.76</v>
      </c>
    </row>
    <row r="5656" spans="33:42" x14ac:dyDescent="0.2">
      <c r="AG5656" s="2">
        <v>37530</v>
      </c>
      <c r="AH5656">
        <v>144.58000000000001</v>
      </c>
      <c r="AI5656" s="37">
        <v>37623</v>
      </c>
      <c r="AJ5656" s="57">
        <v>1.42</v>
      </c>
      <c r="AK5656" s="37">
        <v>37623</v>
      </c>
      <c r="AL5656" s="57">
        <v>4.07</v>
      </c>
      <c r="AM5656" s="2">
        <v>37326</v>
      </c>
      <c r="AN5656">
        <v>1.75</v>
      </c>
      <c r="AO5656" s="2">
        <v>37322</v>
      </c>
      <c r="AP5656">
        <v>5991.32</v>
      </c>
    </row>
    <row r="5657" spans="33:42" x14ac:dyDescent="0.2">
      <c r="AG5657" s="2">
        <v>37529</v>
      </c>
      <c r="AH5657">
        <v>145.66999999999999</v>
      </c>
      <c r="AI5657" s="37">
        <v>37622</v>
      </c>
      <c r="AJ5657" s="58" t="e">
        <f>NA()</f>
        <v>#N/A</v>
      </c>
      <c r="AK5657" s="37">
        <v>37622</v>
      </c>
      <c r="AL5657" s="57" t="e">
        <v>#N/A</v>
      </c>
      <c r="AM5657" s="2">
        <v>37323</v>
      </c>
      <c r="AN5657">
        <v>1.69</v>
      </c>
      <c r="AO5657" s="2">
        <v>37321</v>
      </c>
      <c r="AP5657">
        <v>5985.22</v>
      </c>
    </row>
    <row r="5658" spans="33:42" x14ac:dyDescent="0.2">
      <c r="AG5658" s="2">
        <v>37526</v>
      </c>
      <c r="AH5658">
        <v>143.28</v>
      </c>
      <c r="AI5658" s="37">
        <v>37621</v>
      </c>
      <c r="AJ5658" s="57">
        <v>1.32</v>
      </c>
      <c r="AK5658" s="37">
        <v>37621</v>
      </c>
      <c r="AL5658" s="57">
        <v>3.83</v>
      </c>
      <c r="AM5658" s="2">
        <v>37322</v>
      </c>
      <c r="AN5658">
        <v>1.77</v>
      </c>
      <c r="AO5658" s="2">
        <v>37320</v>
      </c>
      <c r="AP5658">
        <v>5987.41</v>
      </c>
    </row>
    <row r="5659" spans="33:42" x14ac:dyDescent="0.2">
      <c r="AG5659" s="2">
        <v>37525</v>
      </c>
      <c r="AH5659">
        <v>144.53</v>
      </c>
      <c r="AI5659" s="37">
        <v>37620</v>
      </c>
      <c r="AJ5659" s="57">
        <v>1.36</v>
      </c>
      <c r="AK5659" s="37">
        <v>37620</v>
      </c>
      <c r="AL5659" s="57">
        <v>3.82</v>
      </c>
      <c r="AM5659" s="2">
        <v>37321</v>
      </c>
      <c r="AN5659">
        <v>1.71</v>
      </c>
      <c r="AO5659" s="2">
        <v>37319</v>
      </c>
      <c r="AP5659">
        <v>5982.64</v>
      </c>
    </row>
    <row r="5660" spans="33:42" x14ac:dyDescent="0.2">
      <c r="AG5660" s="2">
        <v>37524</v>
      </c>
      <c r="AH5660">
        <v>140.53</v>
      </c>
      <c r="AI5660" s="37">
        <v>37617</v>
      </c>
      <c r="AJ5660" s="57">
        <v>1.36</v>
      </c>
      <c r="AK5660" s="37">
        <v>37617</v>
      </c>
      <c r="AL5660" s="57">
        <v>3.83</v>
      </c>
      <c r="AM5660" s="2">
        <v>37320</v>
      </c>
      <c r="AN5660">
        <v>1.63</v>
      </c>
      <c r="AO5660" s="2">
        <v>37316</v>
      </c>
      <c r="AP5660">
        <v>5977.01</v>
      </c>
    </row>
    <row r="5661" spans="33:42" x14ac:dyDescent="0.2">
      <c r="AG5661" s="2">
        <v>37523</v>
      </c>
      <c r="AH5661">
        <v>146.11000000000001</v>
      </c>
      <c r="AI5661" s="37">
        <v>37616</v>
      </c>
      <c r="AJ5661" s="57">
        <v>1.41</v>
      </c>
      <c r="AK5661" s="37">
        <v>37616</v>
      </c>
      <c r="AL5661" s="58">
        <v>3.93</v>
      </c>
      <c r="AM5661" s="2">
        <v>37319</v>
      </c>
      <c r="AN5661">
        <v>1.68</v>
      </c>
      <c r="AO5661" s="2">
        <v>37315</v>
      </c>
      <c r="AP5661">
        <v>6003.45</v>
      </c>
    </row>
    <row r="5662" spans="33:42" x14ac:dyDescent="0.2">
      <c r="AG5662" s="2">
        <v>37522</v>
      </c>
      <c r="AH5662">
        <v>143.91999999999999</v>
      </c>
      <c r="AI5662" s="37">
        <v>37615</v>
      </c>
      <c r="AJ5662" s="58" t="e">
        <f>NA()</f>
        <v>#N/A</v>
      </c>
      <c r="AK5662" s="37">
        <v>37615</v>
      </c>
      <c r="AL5662" s="57" t="e">
        <v>#N/A</v>
      </c>
      <c r="AM5662" s="2">
        <v>37316</v>
      </c>
      <c r="AN5662">
        <v>1.78</v>
      </c>
      <c r="AO5662" s="2">
        <v>37314</v>
      </c>
      <c r="AP5662">
        <v>5997.59</v>
      </c>
    </row>
    <row r="5663" spans="33:42" x14ac:dyDescent="0.2">
      <c r="AG5663" s="2">
        <v>37519</v>
      </c>
      <c r="AH5663">
        <v>143.44999999999999</v>
      </c>
      <c r="AI5663" s="37">
        <v>37614</v>
      </c>
      <c r="AJ5663" s="57">
        <v>1.42</v>
      </c>
      <c r="AK5663" s="37">
        <v>37614</v>
      </c>
      <c r="AL5663" s="57">
        <v>3.95</v>
      </c>
      <c r="AM5663" s="2">
        <v>37315</v>
      </c>
      <c r="AN5663">
        <v>1.83</v>
      </c>
      <c r="AO5663" s="2">
        <v>37313</v>
      </c>
      <c r="AP5663">
        <v>6002.73</v>
      </c>
    </row>
    <row r="5664" spans="33:42" x14ac:dyDescent="0.2">
      <c r="AG5664" s="2">
        <v>37518</v>
      </c>
      <c r="AH5664">
        <v>138.08000000000001</v>
      </c>
      <c r="AI5664" s="37">
        <v>37613</v>
      </c>
      <c r="AJ5664" s="57">
        <v>1.43</v>
      </c>
      <c r="AK5664" s="37">
        <v>37613</v>
      </c>
      <c r="AL5664" s="57">
        <v>3.98</v>
      </c>
      <c r="AM5664" s="2">
        <v>37314</v>
      </c>
      <c r="AN5664">
        <v>1.76</v>
      </c>
      <c r="AO5664" s="2">
        <v>37312</v>
      </c>
      <c r="AP5664">
        <v>5997.27</v>
      </c>
    </row>
    <row r="5665" spans="33:42" x14ac:dyDescent="0.2">
      <c r="AG5665" s="2">
        <v>37517</v>
      </c>
      <c r="AH5665">
        <v>135.05000000000001</v>
      </c>
      <c r="AI5665" s="37">
        <v>37610</v>
      </c>
      <c r="AJ5665" s="57">
        <v>1.39</v>
      </c>
      <c r="AK5665" s="37">
        <v>37610</v>
      </c>
      <c r="AL5665" s="57">
        <v>3.97</v>
      </c>
      <c r="AM5665" s="2">
        <v>37313</v>
      </c>
      <c r="AN5665">
        <v>1.77</v>
      </c>
      <c r="AO5665" s="2">
        <v>37309</v>
      </c>
      <c r="AP5665">
        <v>5996.51</v>
      </c>
    </row>
    <row r="5666" spans="33:42" x14ac:dyDescent="0.2">
      <c r="AG5666" s="2">
        <v>37516</v>
      </c>
      <c r="AH5666">
        <v>134.49</v>
      </c>
      <c r="AI5666" s="37">
        <v>37609</v>
      </c>
      <c r="AJ5666" s="57">
        <v>1.37</v>
      </c>
      <c r="AK5666" s="37">
        <v>37609</v>
      </c>
      <c r="AL5666" s="57">
        <v>3.96</v>
      </c>
      <c r="AM5666" s="2">
        <v>37312</v>
      </c>
      <c r="AN5666">
        <v>1.8</v>
      </c>
      <c r="AO5666" s="2">
        <v>37308</v>
      </c>
      <c r="AP5666">
        <v>5994.33</v>
      </c>
    </row>
    <row r="5667" spans="33:42" x14ac:dyDescent="0.2">
      <c r="AG5667" s="2">
        <v>37515</v>
      </c>
      <c r="AH5667">
        <v>136.05000000000001</v>
      </c>
      <c r="AI5667" s="37">
        <v>37608</v>
      </c>
      <c r="AJ5667" s="57">
        <v>1.43</v>
      </c>
      <c r="AK5667" s="37">
        <v>37608</v>
      </c>
      <c r="AL5667" s="57">
        <v>4.0599999999999996</v>
      </c>
      <c r="AM5667" s="2">
        <v>37309</v>
      </c>
      <c r="AN5667">
        <v>1.71</v>
      </c>
      <c r="AO5667" s="2">
        <v>37307</v>
      </c>
      <c r="AP5667">
        <v>5977.41</v>
      </c>
    </row>
    <row r="5668" spans="33:42" x14ac:dyDescent="0.2">
      <c r="AG5668" s="2">
        <v>37512</v>
      </c>
      <c r="AH5668">
        <v>137.31</v>
      </c>
      <c r="AI5668" s="37">
        <v>37607</v>
      </c>
      <c r="AJ5668" s="57">
        <v>1.48</v>
      </c>
      <c r="AK5668" s="37">
        <v>37607</v>
      </c>
      <c r="AL5668" s="57">
        <v>4.13</v>
      </c>
      <c r="AM5668" s="2">
        <v>37308</v>
      </c>
      <c r="AN5668">
        <v>1.77</v>
      </c>
      <c r="AO5668" s="2">
        <v>37306</v>
      </c>
      <c r="AP5668">
        <v>5973.69</v>
      </c>
    </row>
    <row r="5669" spans="33:42" x14ac:dyDescent="0.2">
      <c r="AG5669" s="2">
        <v>37511</v>
      </c>
      <c r="AH5669">
        <v>138.47999999999999</v>
      </c>
      <c r="AI5669" s="37">
        <v>37606</v>
      </c>
      <c r="AJ5669" s="57">
        <v>1.5</v>
      </c>
      <c r="AK5669" s="37">
        <v>37606</v>
      </c>
      <c r="AL5669" s="57">
        <v>4.1500000000000004</v>
      </c>
      <c r="AM5669" s="2">
        <v>37307</v>
      </c>
      <c r="AN5669">
        <v>1.76</v>
      </c>
      <c r="AO5669" s="2">
        <v>37302</v>
      </c>
      <c r="AP5669">
        <v>5971.88</v>
      </c>
    </row>
    <row r="5670" spans="33:42" x14ac:dyDescent="0.2">
      <c r="AG5670" s="2">
        <v>37510</v>
      </c>
      <c r="AH5670">
        <v>140.88</v>
      </c>
      <c r="AI5670" s="37">
        <v>37603</v>
      </c>
      <c r="AJ5670" s="57">
        <v>1.47</v>
      </c>
      <c r="AK5670" s="37">
        <v>37603</v>
      </c>
      <c r="AL5670" s="57">
        <v>4.07</v>
      </c>
      <c r="AM5670" s="2">
        <v>37306</v>
      </c>
      <c r="AN5670">
        <v>1.77</v>
      </c>
      <c r="AO5670" s="2">
        <v>37301</v>
      </c>
      <c r="AP5670">
        <v>5945.01</v>
      </c>
    </row>
    <row r="5671" spans="33:42" x14ac:dyDescent="0.2">
      <c r="AG5671" s="2">
        <v>37509</v>
      </c>
      <c r="AH5671">
        <v>140.31</v>
      </c>
      <c r="AI5671" s="37">
        <v>37602</v>
      </c>
      <c r="AJ5671" s="57">
        <v>1.46</v>
      </c>
      <c r="AK5671" s="37">
        <v>37602</v>
      </c>
      <c r="AL5671" s="57">
        <v>4.01</v>
      </c>
      <c r="AM5671" s="2">
        <v>37302</v>
      </c>
      <c r="AN5671">
        <v>1.73</v>
      </c>
      <c r="AO5671" s="2">
        <v>37300</v>
      </c>
      <c r="AP5671">
        <v>5931.02</v>
      </c>
    </row>
    <row r="5672" spans="33:42" x14ac:dyDescent="0.2">
      <c r="AG5672" s="2">
        <v>37508</v>
      </c>
      <c r="AH5672">
        <v>136.34</v>
      </c>
      <c r="AI5672" s="37">
        <v>37601</v>
      </c>
      <c r="AJ5672" s="57">
        <v>1.46</v>
      </c>
      <c r="AK5672" s="37">
        <v>37601</v>
      </c>
      <c r="AL5672" s="57">
        <v>4.01</v>
      </c>
      <c r="AM5672" s="2">
        <v>37301</v>
      </c>
      <c r="AN5672">
        <v>1.81</v>
      </c>
      <c r="AO5672" s="2">
        <v>37299</v>
      </c>
      <c r="AP5672">
        <v>5933.1</v>
      </c>
    </row>
    <row r="5673" spans="33:42" x14ac:dyDescent="0.2">
      <c r="AG5673" s="2">
        <v>37505</v>
      </c>
      <c r="AH5673">
        <v>141.72999999999999</v>
      </c>
      <c r="AI5673" s="37">
        <v>37600</v>
      </c>
      <c r="AJ5673" s="57">
        <v>1.48</v>
      </c>
      <c r="AK5673" s="37">
        <v>37600</v>
      </c>
      <c r="AL5673" s="57">
        <v>4.0599999999999996</v>
      </c>
      <c r="AM5673" s="2">
        <v>37300</v>
      </c>
      <c r="AN5673">
        <v>1.75</v>
      </c>
      <c r="AO5673" s="2">
        <v>37298</v>
      </c>
      <c r="AP5673">
        <v>5929.99</v>
      </c>
    </row>
    <row r="5674" spans="33:42" x14ac:dyDescent="0.2">
      <c r="AG5674" s="2">
        <v>37504</v>
      </c>
      <c r="AH5674">
        <v>142.34</v>
      </c>
      <c r="AI5674" s="37">
        <v>37599</v>
      </c>
      <c r="AJ5674" s="57">
        <v>1.48</v>
      </c>
      <c r="AK5674" s="37">
        <v>37599</v>
      </c>
      <c r="AL5674" s="57">
        <v>4.0599999999999996</v>
      </c>
      <c r="AM5674" s="2">
        <v>37299</v>
      </c>
      <c r="AN5674">
        <v>1.72</v>
      </c>
      <c r="AO5674" s="2">
        <v>37295</v>
      </c>
      <c r="AP5674">
        <v>5930.24</v>
      </c>
    </row>
    <row r="5675" spans="33:42" x14ac:dyDescent="0.2">
      <c r="AG5675" s="2">
        <v>37503</v>
      </c>
      <c r="AH5675">
        <v>141.53</v>
      </c>
      <c r="AI5675" s="37">
        <v>37596</v>
      </c>
      <c r="AJ5675" s="57">
        <v>1.47</v>
      </c>
      <c r="AK5675" s="37">
        <v>37596</v>
      </c>
      <c r="AL5675" s="57">
        <v>4.09</v>
      </c>
      <c r="AM5675" s="2">
        <v>37298</v>
      </c>
      <c r="AN5675">
        <v>1.76</v>
      </c>
      <c r="AO5675" s="2">
        <v>37294</v>
      </c>
      <c r="AP5675">
        <v>5927.71</v>
      </c>
    </row>
    <row r="5676" spans="33:42" x14ac:dyDescent="0.2">
      <c r="AG5676" s="2">
        <v>37502</v>
      </c>
      <c r="AH5676">
        <v>140.88999999999999</v>
      </c>
      <c r="AI5676" s="37">
        <v>37595</v>
      </c>
      <c r="AJ5676" s="57">
        <v>1.5</v>
      </c>
      <c r="AK5676" s="37">
        <v>37595</v>
      </c>
      <c r="AL5676" s="57">
        <v>4.13</v>
      </c>
      <c r="AM5676" s="2">
        <v>37295</v>
      </c>
      <c r="AN5676">
        <v>1.69</v>
      </c>
      <c r="AO5676" s="2">
        <v>37293</v>
      </c>
      <c r="AP5676">
        <v>5919.54</v>
      </c>
    </row>
    <row r="5677" spans="33:42" x14ac:dyDescent="0.2">
      <c r="AG5677" s="2">
        <v>37501</v>
      </c>
      <c r="AH5677">
        <v>137.63</v>
      </c>
      <c r="AI5677" s="37">
        <v>37594</v>
      </c>
      <c r="AJ5677" s="57">
        <v>1.53</v>
      </c>
      <c r="AK5677" s="37">
        <v>37594</v>
      </c>
      <c r="AL5677" s="57">
        <v>4.18</v>
      </c>
      <c r="AM5677" s="2">
        <v>37294</v>
      </c>
      <c r="AN5677">
        <v>1.74</v>
      </c>
      <c r="AO5677" s="2">
        <v>37292</v>
      </c>
      <c r="AP5677">
        <v>5921.59</v>
      </c>
    </row>
    <row r="5678" spans="33:42" x14ac:dyDescent="0.2">
      <c r="AG5678" s="2">
        <v>37498</v>
      </c>
      <c r="AH5678">
        <v>137.63</v>
      </c>
      <c r="AI5678" s="37">
        <v>37593</v>
      </c>
      <c r="AJ5678" s="57">
        <v>1.57</v>
      </c>
      <c r="AK5678" s="37">
        <v>37593</v>
      </c>
      <c r="AL5678" s="57">
        <v>4.24</v>
      </c>
      <c r="AM5678" s="2">
        <v>37293</v>
      </c>
      <c r="AN5678">
        <v>1.66</v>
      </c>
      <c r="AO5678" s="2">
        <v>37291</v>
      </c>
      <c r="AP5678">
        <v>5916.23</v>
      </c>
    </row>
    <row r="5679" spans="33:42" x14ac:dyDescent="0.2">
      <c r="AG5679" s="2">
        <v>37497</v>
      </c>
      <c r="AH5679">
        <v>139.93</v>
      </c>
      <c r="AI5679" s="37">
        <v>37592</v>
      </c>
      <c r="AJ5679" s="57">
        <v>1.56</v>
      </c>
      <c r="AK5679" s="37">
        <v>37592</v>
      </c>
      <c r="AL5679" s="57">
        <v>4.22</v>
      </c>
      <c r="AM5679" s="2">
        <v>37292</v>
      </c>
      <c r="AN5679">
        <v>1.64</v>
      </c>
      <c r="AO5679" s="2">
        <v>37288</v>
      </c>
      <c r="AP5679">
        <v>5910.98</v>
      </c>
    </row>
    <row r="5680" spans="33:42" x14ac:dyDescent="0.2">
      <c r="AG5680" s="2">
        <v>37496</v>
      </c>
      <c r="AH5680">
        <v>139.99</v>
      </c>
      <c r="AI5680" s="37">
        <v>37589</v>
      </c>
      <c r="AJ5680" s="57">
        <v>1.56</v>
      </c>
      <c r="AK5680" s="37">
        <v>37589</v>
      </c>
      <c r="AL5680" s="57">
        <v>4.22</v>
      </c>
      <c r="AM5680" s="2">
        <v>37291</v>
      </c>
      <c r="AN5680">
        <v>1.74</v>
      </c>
      <c r="AO5680" s="2">
        <v>37287</v>
      </c>
      <c r="AP5680">
        <v>5937.23</v>
      </c>
    </row>
    <row r="5681" spans="33:42" x14ac:dyDescent="0.2">
      <c r="AG5681" s="2">
        <v>37495</v>
      </c>
      <c r="AH5681">
        <v>147.38999999999999</v>
      </c>
      <c r="AI5681" s="37">
        <v>37588</v>
      </c>
      <c r="AJ5681" s="58" t="e">
        <f>NA()</f>
        <v>#N/A</v>
      </c>
      <c r="AK5681" s="37">
        <v>37588</v>
      </c>
      <c r="AL5681" s="57" t="e">
        <v>#N/A</v>
      </c>
      <c r="AM5681" s="2">
        <v>37288</v>
      </c>
      <c r="AN5681">
        <v>1.77</v>
      </c>
      <c r="AO5681" s="2">
        <v>37286</v>
      </c>
      <c r="AP5681">
        <v>5929.43</v>
      </c>
    </row>
    <row r="5682" spans="33:42" x14ac:dyDescent="0.2">
      <c r="AG5682" s="2">
        <v>37494</v>
      </c>
      <c r="AH5682">
        <v>148.71</v>
      </c>
      <c r="AI5682" s="37">
        <v>37587</v>
      </c>
      <c r="AJ5682" s="57">
        <v>1.58</v>
      </c>
      <c r="AK5682" s="37">
        <v>37587</v>
      </c>
      <c r="AL5682" s="57">
        <v>4.26</v>
      </c>
      <c r="AM5682" s="2">
        <v>37287</v>
      </c>
      <c r="AN5682">
        <v>1.85</v>
      </c>
      <c r="AO5682" s="2">
        <v>37285</v>
      </c>
      <c r="AP5682">
        <v>5932.14</v>
      </c>
    </row>
    <row r="5683" spans="33:42" x14ac:dyDescent="0.2">
      <c r="AG5683" s="2">
        <v>37491</v>
      </c>
      <c r="AH5683">
        <v>152.29</v>
      </c>
      <c r="AI5683" s="37">
        <v>37586</v>
      </c>
      <c r="AJ5683" s="57">
        <v>1.51</v>
      </c>
      <c r="AK5683" s="37">
        <v>37586</v>
      </c>
      <c r="AL5683" s="57">
        <v>4.08</v>
      </c>
      <c r="AM5683" s="2">
        <v>37286</v>
      </c>
      <c r="AN5683">
        <v>1.78</v>
      </c>
      <c r="AO5683" s="2">
        <v>37284</v>
      </c>
      <c r="AP5683">
        <v>5929.3</v>
      </c>
    </row>
    <row r="5684" spans="33:42" x14ac:dyDescent="0.2">
      <c r="AG5684" s="2">
        <v>37490</v>
      </c>
      <c r="AH5684">
        <v>149.46</v>
      </c>
      <c r="AI5684" s="37">
        <v>37585</v>
      </c>
      <c r="AJ5684" s="57">
        <v>1.56</v>
      </c>
      <c r="AK5684" s="37">
        <v>37585</v>
      </c>
      <c r="AL5684" s="57">
        <v>4.1900000000000004</v>
      </c>
      <c r="AM5684" s="2">
        <v>37285</v>
      </c>
      <c r="AN5684">
        <v>1.78</v>
      </c>
      <c r="AO5684" s="2">
        <v>37281</v>
      </c>
      <c r="AP5684">
        <v>5929.42</v>
      </c>
    </row>
    <row r="5685" spans="33:42" x14ac:dyDescent="0.2">
      <c r="AG5685" s="2">
        <v>37489</v>
      </c>
      <c r="AH5685">
        <v>155.84</v>
      </c>
      <c r="AI5685" s="37">
        <v>37582</v>
      </c>
      <c r="AJ5685" s="57">
        <v>1.54</v>
      </c>
      <c r="AK5685" s="37">
        <v>37582</v>
      </c>
      <c r="AL5685" s="57">
        <v>4.18</v>
      </c>
      <c r="AM5685" s="2">
        <v>37284</v>
      </c>
      <c r="AN5685">
        <v>1.79</v>
      </c>
      <c r="AO5685" s="2">
        <v>37280</v>
      </c>
      <c r="AP5685">
        <v>5924.09</v>
      </c>
    </row>
    <row r="5686" spans="33:42" x14ac:dyDescent="0.2">
      <c r="AG5686" s="2">
        <v>37488</v>
      </c>
      <c r="AH5686">
        <v>155.85</v>
      </c>
      <c r="AI5686" s="37">
        <v>37581</v>
      </c>
      <c r="AJ5686" s="57">
        <v>1.52</v>
      </c>
      <c r="AK5686" s="37">
        <v>37581</v>
      </c>
      <c r="AL5686" s="58">
        <v>4.1399999999999997</v>
      </c>
      <c r="AM5686" s="2">
        <v>37281</v>
      </c>
      <c r="AN5686">
        <v>1.78</v>
      </c>
      <c r="AO5686" s="2">
        <v>37279</v>
      </c>
      <c r="AP5686">
        <v>5926.02</v>
      </c>
    </row>
    <row r="5687" spans="33:42" x14ac:dyDescent="0.2">
      <c r="AG5687" s="2">
        <v>37487</v>
      </c>
      <c r="AH5687">
        <v>148.84</v>
      </c>
      <c r="AI5687" s="37">
        <v>37580</v>
      </c>
      <c r="AJ5687" s="57">
        <v>1.5</v>
      </c>
      <c r="AK5687" s="37">
        <v>37580</v>
      </c>
      <c r="AL5687" s="57">
        <v>4.08</v>
      </c>
      <c r="AM5687" s="2">
        <v>37280</v>
      </c>
      <c r="AN5687">
        <v>1.8</v>
      </c>
      <c r="AO5687" s="2">
        <v>37278</v>
      </c>
      <c r="AP5687">
        <v>5924.54</v>
      </c>
    </row>
    <row r="5688" spans="33:42" x14ac:dyDescent="0.2">
      <c r="AG5688" s="2">
        <v>37484</v>
      </c>
      <c r="AH5688">
        <v>158.55000000000001</v>
      </c>
      <c r="AI5688" s="37">
        <v>37579</v>
      </c>
      <c r="AJ5688" s="57">
        <v>1.49</v>
      </c>
      <c r="AK5688" s="37">
        <v>37579</v>
      </c>
      <c r="AL5688" s="57">
        <v>3.99</v>
      </c>
      <c r="AM5688" s="2">
        <v>37279</v>
      </c>
      <c r="AN5688">
        <v>1.81</v>
      </c>
      <c r="AO5688" s="2">
        <v>37274</v>
      </c>
      <c r="AP5688">
        <v>5922.32</v>
      </c>
    </row>
    <row r="5689" spans="33:42" x14ac:dyDescent="0.2">
      <c r="AG5689" s="2">
        <v>37483</v>
      </c>
      <c r="AH5689">
        <v>150.69</v>
      </c>
      <c r="AI5689" s="37">
        <v>37578</v>
      </c>
      <c r="AJ5689" s="57">
        <v>1.48</v>
      </c>
      <c r="AK5689" s="37">
        <v>37578</v>
      </c>
      <c r="AL5689" s="57">
        <v>4.0199999999999996</v>
      </c>
      <c r="AM5689" s="2">
        <v>37278</v>
      </c>
      <c r="AN5689">
        <v>1.84</v>
      </c>
      <c r="AO5689" s="2">
        <v>37273</v>
      </c>
      <c r="AP5689">
        <v>5921.33</v>
      </c>
    </row>
    <row r="5690" spans="33:42" x14ac:dyDescent="0.2">
      <c r="AG5690" s="2">
        <v>37482</v>
      </c>
      <c r="AH5690">
        <v>147.94</v>
      </c>
      <c r="AI5690" s="37">
        <v>37575</v>
      </c>
      <c r="AJ5690" s="57">
        <v>1.49</v>
      </c>
      <c r="AK5690" s="37">
        <v>37575</v>
      </c>
      <c r="AL5690" s="57">
        <v>4.05</v>
      </c>
      <c r="AM5690" s="2">
        <v>37274</v>
      </c>
      <c r="AN5690">
        <v>1.71</v>
      </c>
      <c r="AO5690" s="2">
        <v>37272</v>
      </c>
      <c r="AP5690">
        <v>5923</v>
      </c>
    </row>
    <row r="5691" spans="33:42" x14ac:dyDescent="0.2">
      <c r="AG5691" s="2">
        <v>37481</v>
      </c>
      <c r="AH5691">
        <v>139.77000000000001</v>
      </c>
      <c r="AI5691" s="37">
        <v>37574</v>
      </c>
      <c r="AJ5691" s="57">
        <v>1.48</v>
      </c>
      <c r="AK5691" s="37">
        <v>37574</v>
      </c>
      <c r="AL5691" s="57">
        <v>4.03</v>
      </c>
      <c r="AM5691" s="2">
        <v>37273</v>
      </c>
      <c r="AN5691">
        <v>1.68</v>
      </c>
      <c r="AO5691" s="2">
        <v>37271</v>
      </c>
      <c r="AP5691">
        <v>5923.67</v>
      </c>
    </row>
    <row r="5692" spans="33:42" x14ac:dyDescent="0.2">
      <c r="AG5692" s="2">
        <v>37480</v>
      </c>
      <c r="AH5692">
        <v>143.4</v>
      </c>
      <c r="AI5692" s="37">
        <v>37573</v>
      </c>
      <c r="AJ5692" s="57">
        <v>1.42</v>
      </c>
      <c r="AK5692" s="37">
        <v>37573</v>
      </c>
      <c r="AL5692" s="57">
        <v>3.84</v>
      </c>
      <c r="AM5692" s="2">
        <v>37272</v>
      </c>
      <c r="AN5692">
        <v>1.69</v>
      </c>
      <c r="AO5692" s="2">
        <v>37270</v>
      </c>
      <c r="AP5692">
        <v>5921.84</v>
      </c>
    </row>
    <row r="5693" spans="33:42" x14ac:dyDescent="0.2">
      <c r="AG5693" s="2">
        <v>37477</v>
      </c>
      <c r="AH5693">
        <v>145.52000000000001</v>
      </c>
      <c r="AI5693" s="37">
        <v>37572</v>
      </c>
      <c r="AJ5693" s="57">
        <v>1.44</v>
      </c>
      <c r="AK5693" s="37">
        <v>37572</v>
      </c>
      <c r="AL5693" s="57">
        <v>3.84</v>
      </c>
      <c r="AM5693" s="2">
        <v>37271</v>
      </c>
      <c r="AN5693">
        <v>1.75</v>
      </c>
      <c r="AO5693" s="2">
        <v>37267</v>
      </c>
      <c r="AP5693">
        <v>5921.57</v>
      </c>
    </row>
    <row r="5694" spans="33:42" x14ac:dyDescent="0.2">
      <c r="AG5694" s="2">
        <v>37476</v>
      </c>
      <c r="AH5694">
        <v>145.96</v>
      </c>
      <c r="AI5694" s="37">
        <v>37571</v>
      </c>
      <c r="AJ5694" s="58" t="e">
        <f>NA()</f>
        <v>#N/A</v>
      </c>
      <c r="AK5694" s="37">
        <v>37571</v>
      </c>
      <c r="AL5694" s="57" t="e">
        <v>#N/A</v>
      </c>
      <c r="AM5694" s="2">
        <v>37270</v>
      </c>
      <c r="AN5694">
        <v>1.78</v>
      </c>
      <c r="AO5694" s="2">
        <v>37266</v>
      </c>
      <c r="AP5694">
        <v>5917.64</v>
      </c>
    </row>
    <row r="5695" spans="33:42" x14ac:dyDescent="0.2">
      <c r="AG5695" s="2">
        <v>37475</v>
      </c>
      <c r="AH5695">
        <v>153.83000000000001</v>
      </c>
      <c r="AI5695" s="37">
        <v>37568</v>
      </c>
      <c r="AJ5695" s="57">
        <v>1.43</v>
      </c>
      <c r="AK5695" s="37">
        <v>37568</v>
      </c>
      <c r="AL5695" s="57">
        <v>3.85</v>
      </c>
      <c r="AM5695" s="2">
        <v>37267</v>
      </c>
      <c r="AN5695">
        <v>1.71</v>
      </c>
      <c r="AO5695" s="2">
        <v>37265</v>
      </c>
      <c r="AP5695">
        <v>5922.36</v>
      </c>
    </row>
    <row r="5696" spans="33:42" x14ac:dyDescent="0.2">
      <c r="AG5696" s="2">
        <v>37474</v>
      </c>
      <c r="AH5696">
        <v>138.80000000000001</v>
      </c>
      <c r="AI5696" s="37">
        <v>37567</v>
      </c>
      <c r="AJ5696" s="57">
        <v>1.46</v>
      </c>
      <c r="AK5696" s="37">
        <v>37567</v>
      </c>
      <c r="AL5696" s="57">
        <v>3.88</v>
      </c>
      <c r="AM5696" s="2">
        <v>37266</v>
      </c>
      <c r="AN5696">
        <v>1.81</v>
      </c>
      <c r="AO5696" s="2">
        <v>37264</v>
      </c>
      <c r="AP5696">
        <v>5925.65</v>
      </c>
    </row>
    <row r="5697" spans="33:42" x14ac:dyDescent="0.2">
      <c r="AG5697" s="2">
        <v>37473</v>
      </c>
      <c r="AH5697">
        <v>138.30000000000001</v>
      </c>
      <c r="AI5697" s="37">
        <v>37566</v>
      </c>
      <c r="AJ5697" s="57">
        <v>1.46</v>
      </c>
      <c r="AK5697" s="37">
        <v>37566</v>
      </c>
      <c r="AL5697" s="57">
        <v>4.09</v>
      </c>
      <c r="AM5697" s="2">
        <v>37265</v>
      </c>
      <c r="AN5697">
        <v>1.74</v>
      </c>
      <c r="AO5697" s="2">
        <v>37263</v>
      </c>
      <c r="AP5697">
        <v>5924.74</v>
      </c>
    </row>
    <row r="5698" spans="33:42" x14ac:dyDescent="0.2">
      <c r="AG5698" s="2">
        <v>37470</v>
      </c>
      <c r="AH5698">
        <v>134.80000000000001</v>
      </c>
      <c r="AI5698" s="37">
        <v>37565</v>
      </c>
      <c r="AJ5698" s="57">
        <v>1.48</v>
      </c>
      <c r="AK5698" s="37">
        <v>37565</v>
      </c>
      <c r="AL5698" s="57">
        <v>4.0999999999999996</v>
      </c>
      <c r="AM5698" s="2">
        <v>37264</v>
      </c>
      <c r="AN5698">
        <v>1.61</v>
      </c>
      <c r="AO5698" s="2">
        <v>37260</v>
      </c>
      <c r="AP5698">
        <v>5921.47</v>
      </c>
    </row>
    <row r="5699" spans="33:42" x14ac:dyDescent="0.2">
      <c r="AG5699" s="2">
        <v>37469</v>
      </c>
      <c r="AH5699">
        <v>132.69999999999999</v>
      </c>
      <c r="AI5699" s="37">
        <v>37564</v>
      </c>
      <c r="AJ5699" s="57">
        <v>1.48</v>
      </c>
      <c r="AK5699" s="37">
        <v>37564</v>
      </c>
      <c r="AL5699" s="57">
        <v>4.07</v>
      </c>
      <c r="AM5699" s="2">
        <v>37263</v>
      </c>
      <c r="AN5699">
        <v>1.61</v>
      </c>
      <c r="AO5699" s="2">
        <v>37259</v>
      </c>
      <c r="AP5699">
        <v>5919.56</v>
      </c>
    </row>
    <row r="5700" spans="33:42" x14ac:dyDescent="0.2">
      <c r="AG5700" s="2">
        <v>37468</v>
      </c>
      <c r="AH5700">
        <v>132.29</v>
      </c>
      <c r="AI5700" s="37">
        <v>37561</v>
      </c>
      <c r="AJ5700" s="57">
        <v>1.46</v>
      </c>
      <c r="AK5700" s="37">
        <v>37561</v>
      </c>
      <c r="AL5700" s="57">
        <v>4.01</v>
      </c>
      <c r="AM5700" s="2">
        <v>37260</v>
      </c>
      <c r="AN5700">
        <v>1.61</v>
      </c>
      <c r="AO5700" s="2">
        <v>37258</v>
      </c>
      <c r="AP5700">
        <v>5932.93</v>
      </c>
    </row>
    <row r="5701" spans="33:42" x14ac:dyDescent="0.2">
      <c r="AG5701" s="2">
        <v>37467</v>
      </c>
      <c r="AH5701">
        <v>128.22999999999999</v>
      </c>
      <c r="AI5701" s="37">
        <v>37560</v>
      </c>
      <c r="AJ5701" s="57">
        <v>1.46</v>
      </c>
      <c r="AK5701" s="37">
        <v>37560</v>
      </c>
      <c r="AL5701" s="57">
        <v>3.93</v>
      </c>
      <c r="AM5701" s="2">
        <v>37259</v>
      </c>
      <c r="AN5701">
        <v>1.72</v>
      </c>
      <c r="AO5701" s="2">
        <v>37256</v>
      </c>
      <c r="AP5701">
        <v>5943.44</v>
      </c>
    </row>
    <row r="5702" spans="33:42" x14ac:dyDescent="0.2">
      <c r="AG5702" s="2">
        <v>37466</v>
      </c>
      <c r="AH5702">
        <v>131.1</v>
      </c>
      <c r="AI5702" s="37">
        <v>37559</v>
      </c>
      <c r="AJ5702" s="57">
        <v>1.49</v>
      </c>
      <c r="AK5702" s="37">
        <v>37559</v>
      </c>
      <c r="AL5702" s="57">
        <v>3.99</v>
      </c>
      <c r="AM5702" s="2">
        <v>37258</v>
      </c>
      <c r="AN5702">
        <v>1.92</v>
      </c>
      <c r="AO5702" s="2">
        <v>37253</v>
      </c>
      <c r="AP5702">
        <v>5874.77</v>
      </c>
    </row>
    <row r="5703" spans="33:42" x14ac:dyDescent="0.2">
      <c r="AG5703" s="2">
        <v>37463</v>
      </c>
      <c r="AH5703">
        <v>133.88</v>
      </c>
      <c r="AI5703" s="37">
        <v>37558</v>
      </c>
      <c r="AJ5703" s="57">
        <v>1.53</v>
      </c>
      <c r="AK5703" s="37">
        <v>37558</v>
      </c>
      <c r="AL5703" s="57">
        <v>3.97</v>
      </c>
      <c r="AM5703" s="2">
        <v>37256</v>
      </c>
      <c r="AN5703">
        <v>1.52</v>
      </c>
      <c r="AO5703" s="2">
        <v>37252</v>
      </c>
      <c r="AP5703">
        <v>5873.13</v>
      </c>
    </row>
    <row r="5704" spans="33:42" x14ac:dyDescent="0.2">
      <c r="AG5704" s="2">
        <v>37462</v>
      </c>
      <c r="AH5704">
        <v>133.97</v>
      </c>
      <c r="AI5704" s="37">
        <v>37557</v>
      </c>
      <c r="AJ5704" s="57">
        <v>1.6</v>
      </c>
      <c r="AK5704" s="37">
        <v>37557</v>
      </c>
      <c r="AL5704" s="57">
        <v>4.0999999999999996</v>
      </c>
      <c r="AM5704" s="2">
        <v>37253</v>
      </c>
      <c r="AN5704">
        <v>1.54</v>
      </c>
      <c r="AO5704" s="2">
        <v>37251</v>
      </c>
      <c r="AP5704">
        <v>5881.07</v>
      </c>
    </row>
    <row r="5705" spans="33:42" x14ac:dyDescent="0.2">
      <c r="AG5705" s="2">
        <v>37461</v>
      </c>
      <c r="AH5705">
        <v>134.01</v>
      </c>
      <c r="AI5705" s="37">
        <v>37554</v>
      </c>
      <c r="AJ5705" s="57">
        <v>1.69</v>
      </c>
      <c r="AK5705" s="37">
        <v>37554</v>
      </c>
      <c r="AL5705" s="57">
        <v>4.12</v>
      </c>
      <c r="AM5705" s="2">
        <v>37252</v>
      </c>
      <c r="AN5705">
        <v>1.85</v>
      </c>
      <c r="AO5705" s="2">
        <v>37249</v>
      </c>
      <c r="AP5705">
        <v>5876.89</v>
      </c>
    </row>
    <row r="5706" spans="33:42" x14ac:dyDescent="0.2">
      <c r="AG5706" s="2">
        <v>37460</v>
      </c>
      <c r="AH5706">
        <v>129.62</v>
      </c>
      <c r="AI5706" s="37">
        <v>37553</v>
      </c>
      <c r="AJ5706" s="57">
        <v>1.73</v>
      </c>
      <c r="AK5706" s="37">
        <v>37553</v>
      </c>
      <c r="AL5706" s="57">
        <v>4.16</v>
      </c>
      <c r="AM5706" s="2">
        <v>37251</v>
      </c>
      <c r="AN5706">
        <v>1.89</v>
      </c>
      <c r="AO5706" s="2">
        <v>37245</v>
      </c>
      <c r="AP5706">
        <v>5877.83</v>
      </c>
    </row>
    <row r="5707" spans="33:42" x14ac:dyDescent="0.2">
      <c r="AG5707" s="2">
        <v>37459</v>
      </c>
      <c r="AH5707">
        <v>121.69</v>
      </c>
      <c r="AI5707" s="37">
        <v>37552</v>
      </c>
      <c r="AJ5707" s="57">
        <v>1.84</v>
      </c>
      <c r="AK5707" s="37">
        <v>37552</v>
      </c>
      <c r="AL5707" s="57">
        <v>4.26</v>
      </c>
      <c r="AM5707" s="2">
        <v>37249</v>
      </c>
      <c r="AN5707">
        <v>1.68</v>
      </c>
      <c r="AO5707" s="2">
        <v>37244</v>
      </c>
      <c r="AP5707">
        <v>5883.34</v>
      </c>
    </row>
    <row r="5708" spans="33:42" x14ac:dyDescent="0.2">
      <c r="AG5708" s="2">
        <v>37456</v>
      </c>
      <c r="AH5708">
        <v>114.96</v>
      </c>
      <c r="AI5708" s="37">
        <v>37551</v>
      </c>
      <c r="AJ5708" s="57">
        <v>1.85</v>
      </c>
      <c r="AK5708" s="37">
        <v>37551</v>
      </c>
      <c r="AL5708" s="57">
        <v>4.2699999999999996</v>
      </c>
      <c r="AM5708" s="2">
        <v>37246</v>
      </c>
      <c r="AN5708">
        <v>1.78</v>
      </c>
      <c r="AO5708" s="2">
        <v>37243</v>
      </c>
      <c r="AP5708">
        <v>5881.57</v>
      </c>
    </row>
    <row r="5709" spans="33:42" x14ac:dyDescent="0.2">
      <c r="AG5709" s="2">
        <v>37455</v>
      </c>
      <c r="AH5709">
        <v>112.79</v>
      </c>
      <c r="AI5709" s="37">
        <v>37550</v>
      </c>
      <c r="AJ5709" s="57">
        <v>1.86</v>
      </c>
      <c r="AK5709" s="37">
        <v>37550</v>
      </c>
      <c r="AL5709" s="58">
        <v>4.24</v>
      </c>
      <c r="AM5709" s="2">
        <v>37245</v>
      </c>
      <c r="AN5709">
        <v>1.79</v>
      </c>
      <c r="AO5709" s="2">
        <v>37242</v>
      </c>
      <c r="AP5709">
        <v>5875.16</v>
      </c>
    </row>
    <row r="5710" spans="33:42" x14ac:dyDescent="0.2">
      <c r="AG5710" s="2">
        <v>37454</v>
      </c>
      <c r="AH5710">
        <v>113.39</v>
      </c>
      <c r="AI5710" s="37">
        <v>37547</v>
      </c>
      <c r="AJ5710" s="57">
        <v>1.77</v>
      </c>
      <c r="AK5710" s="37">
        <v>37547</v>
      </c>
      <c r="AL5710" s="57">
        <v>4.1399999999999997</v>
      </c>
      <c r="AM5710" s="2">
        <v>37244</v>
      </c>
      <c r="AN5710">
        <v>1.71</v>
      </c>
      <c r="AO5710" s="2">
        <v>37239</v>
      </c>
      <c r="AP5710">
        <v>5875.87</v>
      </c>
    </row>
    <row r="5711" spans="33:42" x14ac:dyDescent="0.2">
      <c r="AG5711" s="2">
        <v>37453</v>
      </c>
      <c r="AH5711">
        <v>116.82</v>
      </c>
      <c r="AI5711" s="37">
        <v>37546</v>
      </c>
      <c r="AJ5711" s="57">
        <v>1.78</v>
      </c>
      <c r="AK5711" s="37">
        <v>37546</v>
      </c>
      <c r="AL5711" s="57">
        <v>4.16</v>
      </c>
      <c r="AM5711" s="2">
        <v>37243</v>
      </c>
      <c r="AN5711">
        <v>1.71</v>
      </c>
      <c r="AO5711" s="2">
        <v>37238</v>
      </c>
      <c r="AP5711">
        <v>5875.56</v>
      </c>
    </row>
    <row r="5712" spans="33:42" x14ac:dyDescent="0.2">
      <c r="AG5712" s="2">
        <v>37452</v>
      </c>
      <c r="AH5712">
        <v>126.63</v>
      </c>
      <c r="AI5712" s="37">
        <v>37545</v>
      </c>
      <c r="AJ5712" s="57">
        <v>1.74</v>
      </c>
      <c r="AK5712" s="37">
        <v>37545</v>
      </c>
      <c r="AL5712" s="57">
        <v>4.0599999999999996</v>
      </c>
      <c r="AM5712" s="2">
        <v>37242</v>
      </c>
      <c r="AN5712">
        <v>1.93</v>
      </c>
      <c r="AO5712" s="2">
        <v>37237</v>
      </c>
      <c r="AP5712">
        <v>5877.46</v>
      </c>
    </row>
    <row r="5713" spans="33:42" x14ac:dyDescent="0.2">
      <c r="AG5713" s="2">
        <v>37449</v>
      </c>
      <c r="AH5713">
        <v>120.19</v>
      </c>
      <c r="AI5713" s="37">
        <v>37544</v>
      </c>
      <c r="AJ5713" s="57">
        <v>1.79</v>
      </c>
      <c r="AK5713" s="37">
        <v>37544</v>
      </c>
      <c r="AL5713" s="57">
        <v>4.07</v>
      </c>
      <c r="AM5713" s="2">
        <v>37239</v>
      </c>
      <c r="AN5713">
        <v>1.88</v>
      </c>
      <c r="AO5713" s="2">
        <v>37236</v>
      </c>
      <c r="AP5713">
        <v>5879.69</v>
      </c>
    </row>
    <row r="5714" spans="33:42" x14ac:dyDescent="0.2">
      <c r="AG5714" s="2">
        <v>37448</v>
      </c>
      <c r="AH5714">
        <v>114.21</v>
      </c>
      <c r="AI5714" s="37">
        <v>37543</v>
      </c>
      <c r="AJ5714" s="58" t="e">
        <f>NA()</f>
        <v>#N/A</v>
      </c>
      <c r="AK5714" s="37">
        <v>37543</v>
      </c>
      <c r="AL5714" s="57" t="e">
        <v>#N/A</v>
      </c>
      <c r="AM5714" s="2">
        <v>37238</v>
      </c>
      <c r="AN5714">
        <v>1.86</v>
      </c>
      <c r="AO5714" s="2">
        <v>37235</v>
      </c>
      <c r="AP5714">
        <v>5877.13</v>
      </c>
    </row>
    <row r="5715" spans="33:42" x14ac:dyDescent="0.2">
      <c r="AG5715" s="2">
        <v>37447</v>
      </c>
      <c r="AH5715">
        <v>108.95</v>
      </c>
      <c r="AI5715" s="37">
        <v>37540</v>
      </c>
      <c r="AJ5715" s="57">
        <v>1.63</v>
      </c>
      <c r="AK5715" s="37">
        <v>37540</v>
      </c>
      <c r="AL5715" s="57">
        <v>3.83</v>
      </c>
      <c r="AM5715" s="2">
        <v>37237</v>
      </c>
      <c r="AN5715">
        <v>1.81</v>
      </c>
      <c r="AO5715" s="2">
        <v>37232</v>
      </c>
      <c r="AP5715">
        <v>5874.92</v>
      </c>
    </row>
    <row r="5716" spans="33:42" x14ac:dyDescent="0.2">
      <c r="AG5716" s="2">
        <v>37446</v>
      </c>
      <c r="AH5716">
        <v>98.88</v>
      </c>
      <c r="AI5716" s="37">
        <v>37539</v>
      </c>
      <c r="AJ5716" s="57">
        <v>1.6</v>
      </c>
      <c r="AK5716" s="37">
        <v>37539</v>
      </c>
      <c r="AL5716" s="57">
        <v>3.68</v>
      </c>
      <c r="AM5716" s="2">
        <v>37236</v>
      </c>
      <c r="AN5716">
        <v>1.8</v>
      </c>
      <c r="AO5716" s="2">
        <v>37231</v>
      </c>
      <c r="AP5716">
        <v>5877.88</v>
      </c>
    </row>
    <row r="5717" spans="33:42" x14ac:dyDescent="0.2">
      <c r="AG5717" s="2">
        <v>37445</v>
      </c>
      <c r="AH5717">
        <v>101.41</v>
      </c>
      <c r="AI5717" s="37">
        <v>37538</v>
      </c>
      <c r="AJ5717" s="57">
        <v>1.55</v>
      </c>
      <c r="AK5717" s="37">
        <v>37538</v>
      </c>
      <c r="AL5717" s="57">
        <v>3.61</v>
      </c>
      <c r="AM5717" s="2">
        <v>37235</v>
      </c>
      <c r="AN5717">
        <v>1.9</v>
      </c>
      <c r="AO5717" s="2">
        <v>37230</v>
      </c>
      <c r="AP5717">
        <v>5868.02</v>
      </c>
    </row>
    <row r="5718" spans="33:42" x14ac:dyDescent="0.2">
      <c r="AG5718" s="2">
        <v>37442</v>
      </c>
      <c r="AH5718">
        <v>109.82</v>
      </c>
      <c r="AI5718" s="37">
        <v>37537</v>
      </c>
      <c r="AJ5718" s="57">
        <v>1.6</v>
      </c>
      <c r="AK5718" s="37">
        <v>37537</v>
      </c>
      <c r="AL5718" s="57">
        <v>3.65</v>
      </c>
      <c r="AM5718" s="2">
        <v>37232</v>
      </c>
      <c r="AN5718">
        <v>1.92</v>
      </c>
      <c r="AO5718" s="2">
        <v>37229</v>
      </c>
      <c r="AP5718">
        <v>5867.89</v>
      </c>
    </row>
    <row r="5719" spans="33:42" x14ac:dyDescent="0.2">
      <c r="AG5719" s="2">
        <v>37441</v>
      </c>
      <c r="AH5719">
        <v>117.06</v>
      </c>
      <c r="AI5719" s="37">
        <v>37536</v>
      </c>
      <c r="AJ5719" s="57">
        <v>1.59</v>
      </c>
      <c r="AK5719" s="37">
        <v>37536</v>
      </c>
      <c r="AL5719" s="58">
        <v>3.64</v>
      </c>
      <c r="AM5719" s="2">
        <v>37231</v>
      </c>
      <c r="AN5719">
        <v>1.87</v>
      </c>
      <c r="AO5719" s="2">
        <v>37228</v>
      </c>
      <c r="AP5719">
        <v>5862.83</v>
      </c>
    </row>
    <row r="5720" spans="33:42" x14ac:dyDescent="0.2">
      <c r="AG5720" s="2">
        <v>37440</v>
      </c>
      <c r="AH5720">
        <v>117.06</v>
      </c>
      <c r="AI5720" s="37">
        <v>37533</v>
      </c>
      <c r="AJ5720" s="57">
        <v>1.58</v>
      </c>
      <c r="AK5720" s="37">
        <v>37533</v>
      </c>
      <c r="AL5720" s="57">
        <v>3.69</v>
      </c>
      <c r="AM5720" s="2">
        <v>37230</v>
      </c>
      <c r="AN5720">
        <v>1.89</v>
      </c>
      <c r="AO5720" s="2">
        <v>37225</v>
      </c>
      <c r="AP5720">
        <v>5888.9</v>
      </c>
    </row>
    <row r="5721" spans="33:42" x14ac:dyDescent="0.2">
      <c r="AG5721" s="2">
        <v>37439</v>
      </c>
      <c r="AH5721">
        <v>110.7</v>
      </c>
      <c r="AI5721" s="37">
        <v>37532</v>
      </c>
      <c r="AJ5721" s="57">
        <v>1.53</v>
      </c>
      <c r="AK5721" s="37">
        <v>37532</v>
      </c>
      <c r="AL5721" s="57">
        <v>3.7</v>
      </c>
      <c r="AM5721" s="2">
        <v>37229</v>
      </c>
      <c r="AN5721">
        <v>1.93</v>
      </c>
      <c r="AO5721" s="2">
        <v>37224</v>
      </c>
      <c r="AP5721">
        <v>5896.68</v>
      </c>
    </row>
    <row r="5722" spans="33:42" x14ac:dyDescent="0.2">
      <c r="AG5722" s="2">
        <v>37438</v>
      </c>
      <c r="AH5722">
        <v>109.54</v>
      </c>
      <c r="AI5722" s="37">
        <v>37531</v>
      </c>
      <c r="AJ5722" s="57">
        <v>1.53</v>
      </c>
      <c r="AK5722" s="37">
        <v>37531</v>
      </c>
      <c r="AL5722" s="57">
        <v>3.71</v>
      </c>
      <c r="AM5722" s="2">
        <v>37228</v>
      </c>
      <c r="AN5722">
        <v>2.0499999999999998</v>
      </c>
      <c r="AO5722" s="2">
        <v>37223</v>
      </c>
      <c r="AP5722">
        <v>5893.03</v>
      </c>
    </row>
    <row r="5723" spans="33:42" x14ac:dyDescent="0.2">
      <c r="AG5723" s="2">
        <v>37435</v>
      </c>
      <c r="AH5723">
        <v>119.6</v>
      </c>
      <c r="AI5723" s="37">
        <v>37530</v>
      </c>
      <c r="AJ5723" s="57">
        <v>1.56</v>
      </c>
      <c r="AK5723" s="37">
        <v>37530</v>
      </c>
      <c r="AL5723" s="57">
        <v>3.72</v>
      </c>
      <c r="AM5723" s="2">
        <v>37225</v>
      </c>
      <c r="AN5723">
        <v>2.06</v>
      </c>
      <c r="AO5723" s="2">
        <v>37222</v>
      </c>
      <c r="AP5723">
        <v>5895.48</v>
      </c>
    </row>
    <row r="5724" spans="33:42" x14ac:dyDescent="0.2">
      <c r="AG5724" s="2">
        <v>37434</v>
      </c>
      <c r="AH5724">
        <v>121.7</v>
      </c>
      <c r="AI5724" s="37">
        <v>37529</v>
      </c>
      <c r="AJ5724" s="57">
        <v>1.53</v>
      </c>
      <c r="AK5724" s="37">
        <v>37529</v>
      </c>
      <c r="AL5724" s="57">
        <v>3.63</v>
      </c>
      <c r="AM5724" s="2">
        <v>37224</v>
      </c>
      <c r="AN5724">
        <v>2.09</v>
      </c>
      <c r="AO5724" s="2">
        <v>37221</v>
      </c>
      <c r="AP5724">
        <v>5890.48</v>
      </c>
    </row>
    <row r="5725" spans="33:42" x14ac:dyDescent="0.2">
      <c r="AG5725" s="2">
        <v>37433</v>
      </c>
      <c r="AH5725">
        <v>124.75</v>
      </c>
      <c r="AI5725" s="37">
        <v>37526</v>
      </c>
      <c r="AJ5725" s="57">
        <v>1.62</v>
      </c>
      <c r="AK5725" s="37">
        <v>37526</v>
      </c>
      <c r="AL5725" s="57">
        <v>3.69</v>
      </c>
      <c r="AM5725" s="2">
        <v>37223</v>
      </c>
      <c r="AN5725">
        <v>2.04</v>
      </c>
      <c r="AO5725" s="2">
        <v>37218</v>
      </c>
      <c r="AP5725">
        <v>5888.5</v>
      </c>
    </row>
    <row r="5726" spans="33:42" x14ac:dyDescent="0.2">
      <c r="AG5726" s="2">
        <v>37432</v>
      </c>
      <c r="AH5726">
        <v>117.02</v>
      </c>
      <c r="AI5726" s="37">
        <v>37525</v>
      </c>
      <c r="AJ5726" s="57">
        <v>1.68</v>
      </c>
      <c r="AK5726" s="37">
        <v>37525</v>
      </c>
      <c r="AL5726" s="57">
        <v>3.79</v>
      </c>
      <c r="AM5726" s="2">
        <v>37222</v>
      </c>
      <c r="AN5726">
        <v>2.0099999999999998</v>
      </c>
      <c r="AO5726" s="2">
        <v>37216</v>
      </c>
      <c r="AP5726">
        <v>5864.17</v>
      </c>
    </row>
    <row r="5727" spans="33:42" x14ac:dyDescent="0.2">
      <c r="AG5727" s="2">
        <v>37431</v>
      </c>
      <c r="AH5727">
        <v>117.35</v>
      </c>
      <c r="AI5727" s="37">
        <v>37524</v>
      </c>
      <c r="AJ5727" s="57">
        <v>1.73</v>
      </c>
      <c r="AK5727" s="37">
        <v>37524</v>
      </c>
      <c r="AL5727" s="57">
        <v>3.77</v>
      </c>
      <c r="AM5727" s="2">
        <v>37221</v>
      </c>
      <c r="AN5727">
        <v>2.04</v>
      </c>
      <c r="AO5727" s="2">
        <v>37215</v>
      </c>
      <c r="AP5727">
        <v>5866.34</v>
      </c>
    </row>
    <row r="5728" spans="33:42" x14ac:dyDescent="0.2">
      <c r="AG5728" s="2">
        <v>37428</v>
      </c>
      <c r="AH5728">
        <v>115.78</v>
      </c>
      <c r="AI5728" s="37">
        <v>37523</v>
      </c>
      <c r="AJ5728" s="57">
        <v>1.68</v>
      </c>
      <c r="AK5728" s="37">
        <v>37523</v>
      </c>
      <c r="AL5728" s="57">
        <v>3.69</v>
      </c>
      <c r="AM5728" s="2">
        <v>37218</v>
      </c>
      <c r="AN5728">
        <v>1.88</v>
      </c>
      <c r="AO5728" s="2">
        <v>37214</v>
      </c>
      <c r="AP5728">
        <v>5864.21</v>
      </c>
    </row>
    <row r="5729" spans="33:42" x14ac:dyDescent="0.2">
      <c r="AG5729" s="2">
        <v>37427</v>
      </c>
      <c r="AH5729">
        <v>117.01</v>
      </c>
      <c r="AI5729" s="37">
        <v>37522</v>
      </c>
      <c r="AJ5729" s="57">
        <v>1.68</v>
      </c>
      <c r="AK5729" s="37">
        <v>37522</v>
      </c>
      <c r="AL5729" s="57">
        <v>3.7</v>
      </c>
      <c r="AM5729" s="2">
        <v>37216</v>
      </c>
      <c r="AN5729">
        <v>1.93</v>
      </c>
      <c r="AO5729" s="2">
        <v>37211</v>
      </c>
      <c r="AP5729">
        <v>5863.25</v>
      </c>
    </row>
    <row r="5730" spans="33:42" x14ac:dyDescent="0.2">
      <c r="AG5730" s="2">
        <v>37426</v>
      </c>
      <c r="AH5730">
        <v>115.04</v>
      </c>
      <c r="AI5730" s="37">
        <v>37519</v>
      </c>
      <c r="AJ5730" s="57">
        <v>1.68</v>
      </c>
      <c r="AK5730" s="37">
        <v>37519</v>
      </c>
      <c r="AL5730" s="57">
        <v>3.79</v>
      </c>
      <c r="AM5730" s="2">
        <v>37215</v>
      </c>
      <c r="AN5730">
        <v>1.97</v>
      </c>
      <c r="AO5730" s="2">
        <v>37210</v>
      </c>
      <c r="AP5730">
        <v>5860.56</v>
      </c>
    </row>
    <row r="5731" spans="33:42" x14ac:dyDescent="0.2">
      <c r="AG5731" s="2">
        <v>37425</v>
      </c>
      <c r="AH5731">
        <v>108.55</v>
      </c>
      <c r="AI5731" s="37">
        <v>37518</v>
      </c>
      <c r="AJ5731" s="57">
        <v>1.68</v>
      </c>
      <c r="AK5731" s="37">
        <v>37518</v>
      </c>
      <c r="AL5731" s="57">
        <v>3.79</v>
      </c>
      <c r="AM5731" s="2">
        <v>37214</v>
      </c>
      <c r="AN5731">
        <v>2.0099999999999998</v>
      </c>
      <c r="AO5731" s="2">
        <v>37209</v>
      </c>
      <c r="AP5731">
        <v>5833.11</v>
      </c>
    </row>
    <row r="5732" spans="33:42" x14ac:dyDescent="0.2">
      <c r="AG5732" s="2">
        <v>37424</v>
      </c>
      <c r="AH5732">
        <v>107.65</v>
      </c>
      <c r="AI5732" s="37">
        <v>37517</v>
      </c>
      <c r="AJ5732" s="57">
        <v>1.75</v>
      </c>
      <c r="AK5732" s="37">
        <v>37517</v>
      </c>
      <c r="AL5732" s="57">
        <v>3.86</v>
      </c>
      <c r="AM5732" s="2">
        <v>37211</v>
      </c>
      <c r="AN5732">
        <v>1.98</v>
      </c>
      <c r="AO5732" s="2">
        <v>37208</v>
      </c>
      <c r="AP5732">
        <v>5832.49</v>
      </c>
    </row>
    <row r="5733" spans="33:42" x14ac:dyDescent="0.2">
      <c r="AG5733" s="2">
        <v>37421</v>
      </c>
      <c r="AH5733">
        <v>110.83</v>
      </c>
      <c r="AI5733" s="37">
        <v>37516</v>
      </c>
      <c r="AJ5733" s="57">
        <v>1.77</v>
      </c>
      <c r="AK5733" s="37">
        <v>37516</v>
      </c>
      <c r="AL5733" s="57">
        <v>3.87</v>
      </c>
      <c r="AM5733" s="2">
        <v>37210</v>
      </c>
      <c r="AN5733">
        <v>2.2200000000000002</v>
      </c>
      <c r="AO5733" s="2">
        <v>37204</v>
      </c>
      <c r="AP5733">
        <v>5831.82</v>
      </c>
    </row>
    <row r="5734" spans="33:42" x14ac:dyDescent="0.2">
      <c r="AG5734" s="2">
        <v>37420</v>
      </c>
      <c r="AH5734">
        <v>101.97</v>
      </c>
      <c r="AI5734" s="37">
        <v>37515</v>
      </c>
      <c r="AJ5734" s="57">
        <v>1.78</v>
      </c>
      <c r="AK5734" s="37">
        <v>37515</v>
      </c>
      <c r="AL5734" s="57">
        <v>3.9</v>
      </c>
      <c r="AM5734" s="2">
        <v>37209</v>
      </c>
      <c r="AN5734">
        <v>2.16</v>
      </c>
      <c r="AO5734" s="2">
        <v>37203</v>
      </c>
      <c r="AP5734">
        <v>5831.06</v>
      </c>
    </row>
    <row r="5735" spans="33:42" x14ac:dyDescent="0.2">
      <c r="AG5735" s="2">
        <v>37419</v>
      </c>
      <c r="AH5735">
        <v>101.46</v>
      </c>
      <c r="AI5735" s="37">
        <v>37512</v>
      </c>
      <c r="AJ5735" s="57">
        <v>1.74</v>
      </c>
      <c r="AK5735" s="37">
        <v>37512</v>
      </c>
      <c r="AL5735" s="57">
        <v>3.92</v>
      </c>
      <c r="AM5735" s="2">
        <v>37208</v>
      </c>
      <c r="AN5735">
        <v>2.1</v>
      </c>
      <c r="AO5735" s="2">
        <v>37202</v>
      </c>
      <c r="AP5735">
        <v>5811.74</v>
      </c>
    </row>
    <row r="5736" spans="33:42" x14ac:dyDescent="0.2">
      <c r="AG5736" s="2">
        <v>37418</v>
      </c>
      <c r="AH5736">
        <v>101.55</v>
      </c>
      <c r="AI5736" s="37">
        <v>37511</v>
      </c>
      <c r="AJ5736" s="57">
        <v>1.79</v>
      </c>
      <c r="AK5736" s="37">
        <v>37511</v>
      </c>
      <c r="AL5736" s="57">
        <v>3.98</v>
      </c>
      <c r="AM5736" s="2">
        <v>37204</v>
      </c>
      <c r="AN5736">
        <v>1.98</v>
      </c>
      <c r="AO5736" s="2">
        <v>37201</v>
      </c>
      <c r="AP5736">
        <v>5812.51</v>
      </c>
    </row>
    <row r="5737" spans="33:42" x14ac:dyDescent="0.2">
      <c r="AG5737" s="2">
        <v>37417</v>
      </c>
      <c r="AH5737">
        <v>100.32</v>
      </c>
      <c r="AI5737" s="37">
        <v>37510</v>
      </c>
      <c r="AJ5737" s="57">
        <v>1.84</v>
      </c>
      <c r="AK5737" s="37">
        <v>37510</v>
      </c>
      <c r="AL5737" s="57">
        <v>4.07</v>
      </c>
      <c r="AM5737" s="2">
        <v>37203</v>
      </c>
      <c r="AN5737">
        <v>2.0299999999999998</v>
      </c>
      <c r="AO5737" s="2">
        <v>37200</v>
      </c>
      <c r="AP5737">
        <v>5808.1</v>
      </c>
    </row>
    <row r="5738" spans="33:42" x14ac:dyDescent="0.2">
      <c r="AG5738" s="2">
        <v>37414</v>
      </c>
      <c r="AH5738">
        <v>106.68</v>
      </c>
      <c r="AI5738" s="37">
        <v>37509</v>
      </c>
      <c r="AJ5738" s="57">
        <v>1.77</v>
      </c>
      <c r="AK5738" s="37">
        <v>37509</v>
      </c>
      <c r="AL5738" s="57">
        <v>4</v>
      </c>
      <c r="AM5738" s="2">
        <v>37202</v>
      </c>
      <c r="AN5738">
        <v>2.04</v>
      </c>
      <c r="AO5738" s="2">
        <v>37197</v>
      </c>
      <c r="AP5738">
        <v>5806.73</v>
      </c>
    </row>
    <row r="5739" spans="33:42" x14ac:dyDescent="0.2">
      <c r="AG5739" s="2">
        <v>37413</v>
      </c>
      <c r="AH5739">
        <v>112.11</v>
      </c>
      <c r="AI5739" s="37">
        <v>37508</v>
      </c>
      <c r="AJ5739" s="57">
        <v>1.77</v>
      </c>
      <c r="AK5739" s="37">
        <v>37508</v>
      </c>
      <c r="AL5739" s="57">
        <v>4.05</v>
      </c>
      <c r="AM5739" s="2">
        <v>37201</v>
      </c>
      <c r="AN5739">
        <v>2.13</v>
      </c>
      <c r="AO5739" s="2">
        <v>37196</v>
      </c>
      <c r="AP5739">
        <v>5817.19</v>
      </c>
    </row>
    <row r="5740" spans="33:42" x14ac:dyDescent="0.2">
      <c r="AG5740" s="2">
        <v>37412</v>
      </c>
      <c r="AH5740">
        <v>113.42</v>
      </c>
      <c r="AI5740" s="37">
        <v>37505</v>
      </c>
      <c r="AJ5740" s="57">
        <v>1.75</v>
      </c>
      <c r="AK5740" s="37">
        <v>37505</v>
      </c>
      <c r="AL5740" s="58">
        <v>4.05</v>
      </c>
      <c r="AM5740" s="2">
        <v>37200</v>
      </c>
      <c r="AN5740">
        <v>2.4500000000000002</v>
      </c>
      <c r="AO5740" s="2">
        <v>37195</v>
      </c>
      <c r="AP5740">
        <v>5815.98</v>
      </c>
    </row>
    <row r="5741" spans="33:42" x14ac:dyDescent="0.2">
      <c r="AG5741" s="2">
        <v>37411</v>
      </c>
      <c r="AH5741">
        <v>113.46</v>
      </c>
      <c r="AI5741" s="37">
        <v>37504</v>
      </c>
      <c r="AJ5741" s="57">
        <v>1.66</v>
      </c>
      <c r="AK5741" s="37">
        <v>37504</v>
      </c>
      <c r="AL5741" s="57">
        <v>3.91</v>
      </c>
      <c r="AM5741" s="2">
        <v>37197</v>
      </c>
      <c r="AN5741">
        <v>2.4300000000000002</v>
      </c>
      <c r="AO5741" s="2">
        <v>37194</v>
      </c>
      <c r="AP5741">
        <v>5821.97</v>
      </c>
    </row>
    <row r="5742" spans="33:42" x14ac:dyDescent="0.2">
      <c r="AG5742" s="2">
        <v>37410</v>
      </c>
      <c r="AH5742">
        <v>103.94</v>
      </c>
      <c r="AI5742" s="37">
        <v>37503</v>
      </c>
      <c r="AJ5742" s="57">
        <v>1.69</v>
      </c>
      <c r="AK5742" s="37">
        <v>37503</v>
      </c>
      <c r="AL5742" s="57">
        <v>3.96</v>
      </c>
      <c r="AM5742" s="2">
        <v>37196</v>
      </c>
      <c r="AN5742">
        <v>2.61</v>
      </c>
      <c r="AO5742" s="2">
        <v>37193</v>
      </c>
      <c r="AP5742">
        <v>5822.04</v>
      </c>
    </row>
    <row r="5743" spans="33:42" x14ac:dyDescent="0.2">
      <c r="AG5743" s="2">
        <v>37407</v>
      </c>
      <c r="AH5743">
        <v>104.51</v>
      </c>
      <c r="AI5743" s="37">
        <v>37502</v>
      </c>
      <c r="AJ5743" s="57">
        <v>1.71</v>
      </c>
      <c r="AK5743" s="37">
        <v>37502</v>
      </c>
      <c r="AL5743" s="57">
        <v>3.98</v>
      </c>
      <c r="AM5743" s="2">
        <v>37195</v>
      </c>
      <c r="AN5743">
        <v>2.66</v>
      </c>
      <c r="AO5743" s="2">
        <v>37190</v>
      </c>
      <c r="AP5743">
        <v>5824.41</v>
      </c>
    </row>
    <row r="5744" spans="33:42" x14ac:dyDescent="0.2">
      <c r="AG5744" s="2">
        <v>37406</v>
      </c>
      <c r="AH5744">
        <v>103.29</v>
      </c>
      <c r="AI5744" s="37">
        <v>37501</v>
      </c>
      <c r="AJ5744" s="58" t="e">
        <f>NA()</f>
        <v>#N/A</v>
      </c>
      <c r="AK5744" s="37">
        <v>37501</v>
      </c>
      <c r="AL5744" s="57" t="e">
        <v>#N/A</v>
      </c>
      <c r="AM5744" s="2">
        <v>37194</v>
      </c>
      <c r="AN5744">
        <v>2.5499999999999998</v>
      </c>
      <c r="AO5744" s="2">
        <v>37189</v>
      </c>
      <c r="AP5744">
        <v>5823.62</v>
      </c>
    </row>
    <row r="5745" spans="33:42" x14ac:dyDescent="0.2">
      <c r="AG5745" s="2">
        <v>37405</v>
      </c>
      <c r="AH5745">
        <v>103.66</v>
      </c>
      <c r="AI5745" s="37">
        <v>37498</v>
      </c>
      <c r="AJ5745" s="57">
        <v>1.74</v>
      </c>
      <c r="AK5745" s="37">
        <v>37498</v>
      </c>
      <c r="AL5745" s="57">
        <v>4.1399999999999997</v>
      </c>
      <c r="AM5745" s="2">
        <v>37193</v>
      </c>
      <c r="AN5745">
        <v>2.5499999999999998</v>
      </c>
      <c r="AO5745" s="2">
        <v>37188</v>
      </c>
      <c r="AP5745">
        <v>5820.31</v>
      </c>
    </row>
    <row r="5746" spans="33:42" x14ac:dyDescent="0.2">
      <c r="AG5746" s="2">
        <v>37404</v>
      </c>
      <c r="AH5746">
        <v>101.87</v>
      </c>
      <c r="AI5746" s="37">
        <v>37497</v>
      </c>
      <c r="AJ5746" s="57">
        <v>1.75</v>
      </c>
      <c r="AK5746" s="37">
        <v>37497</v>
      </c>
      <c r="AL5746" s="57">
        <v>4.16</v>
      </c>
      <c r="AM5746" s="2">
        <v>37190</v>
      </c>
      <c r="AN5746">
        <v>2.5099999999999998</v>
      </c>
      <c r="AO5746" s="2">
        <v>37187</v>
      </c>
      <c r="AP5746">
        <v>5821.68</v>
      </c>
    </row>
    <row r="5747" spans="33:42" x14ac:dyDescent="0.2">
      <c r="AG5747" s="2">
        <v>37403</v>
      </c>
      <c r="AH5747">
        <v>103.02</v>
      </c>
      <c r="AI5747" s="37">
        <v>37496</v>
      </c>
      <c r="AJ5747" s="57">
        <v>1.85</v>
      </c>
      <c r="AK5747" s="37">
        <v>37496</v>
      </c>
      <c r="AL5747" s="57">
        <v>4.22</v>
      </c>
      <c r="AM5747" s="2">
        <v>37189</v>
      </c>
      <c r="AN5747">
        <v>2.54</v>
      </c>
      <c r="AO5747" s="2">
        <v>37186</v>
      </c>
      <c r="AP5747">
        <v>5819.2</v>
      </c>
    </row>
    <row r="5748" spans="33:42" x14ac:dyDescent="0.2">
      <c r="AG5748" s="2">
        <v>37400</v>
      </c>
      <c r="AH5748">
        <v>103.02</v>
      </c>
      <c r="AI5748" s="37">
        <v>37495</v>
      </c>
      <c r="AJ5748" s="57">
        <v>1.89</v>
      </c>
      <c r="AK5748" s="37">
        <v>37495</v>
      </c>
      <c r="AL5748" s="57">
        <v>4.29</v>
      </c>
      <c r="AM5748" s="2">
        <v>37188</v>
      </c>
      <c r="AN5748">
        <v>2.5299999999999998</v>
      </c>
      <c r="AO5748" s="2">
        <v>37183</v>
      </c>
      <c r="AP5748">
        <v>5819.14</v>
      </c>
    </row>
    <row r="5749" spans="33:42" x14ac:dyDescent="0.2">
      <c r="AG5749" s="2">
        <v>37399</v>
      </c>
      <c r="AH5749">
        <v>106.44</v>
      </c>
      <c r="AI5749" s="37">
        <v>37494</v>
      </c>
      <c r="AJ5749" s="57">
        <v>1.79</v>
      </c>
      <c r="AK5749" s="37">
        <v>37494</v>
      </c>
      <c r="AL5749" s="57">
        <v>4.22</v>
      </c>
      <c r="AM5749" s="2">
        <v>37187</v>
      </c>
      <c r="AN5749">
        <v>2.48</v>
      </c>
      <c r="AO5749" s="2">
        <v>37182</v>
      </c>
      <c r="AP5749">
        <v>5819.28</v>
      </c>
    </row>
    <row r="5750" spans="33:42" x14ac:dyDescent="0.2">
      <c r="AG5750" s="2">
        <v>37398</v>
      </c>
      <c r="AH5750">
        <v>104.84</v>
      </c>
      <c r="AI5750" s="37">
        <v>37491</v>
      </c>
      <c r="AJ5750" s="57">
        <v>1.8</v>
      </c>
      <c r="AK5750" s="37">
        <v>37491</v>
      </c>
      <c r="AL5750" s="57">
        <v>4.25</v>
      </c>
      <c r="AM5750" s="2">
        <v>37186</v>
      </c>
      <c r="AN5750">
        <v>2.52</v>
      </c>
      <c r="AO5750" s="2">
        <v>37181</v>
      </c>
      <c r="AP5750">
        <v>5820.6</v>
      </c>
    </row>
    <row r="5751" spans="33:42" x14ac:dyDescent="0.2">
      <c r="AG5751" s="2">
        <v>37397</v>
      </c>
      <c r="AH5751">
        <v>101.55</v>
      </c>
      <c r="AI5751" s="37">
        <v>37490</v>
      </c>
      <c r="AJ5751" s="57">
        <v>1.85</v>
      </c>
      <c r="AK5751" s="37">
        <v>37490</v>
      </c>
      <c r="AL5751" s="57">
        <v>4.3</v>
      </c>
      <c r="AM5751" s="2">
        <v>37183</v>
      </c>
      <c r="AN5751">
        <v>2.4700000000000002</v>
      </c>
      <c r="AO5751" s="2">
        <v>37180</v>
      </c>
      <c r="AP5751">
        <v>5820.98</v>
      </c>
    </row>
    <row r="5752" spans="33:42" x14ac:dyDescent="0.2">
      <c r="AG5752" s="2">
        <v>37396</v>
      </c>
      <c r="AH5752">
        <v>99.51</v>
      </c>
      <c r="AI5752" s="37">
        <v>37489</v>
      </c>
      <c r="AJ5752" s="57">
        <v>1.77</v>
      </c>
      <c r="AK5752" s="37">
        <v>37489</v>
      </c>
      <c r="AL5752" s="57">
        <v>4.2</v>
      </c>
      <c r="AM5752" s="2">
        <v>37182</v>
      </c>
      <c r="AN5752">
        <v>2.5</v>
      </c>
      <c r="AO5752" s="2">
        <v>37179</v>
      </c>
      <c r="AP5752">
        <v>5818.89</v>
      </c>
    </row>
    <row r="5753" spans="33:42" x14ac:dyDescent="0.2">
      <c r="AG5753" s="2">
        <v>37393</v>
      </c>
      <c r="AH5753">
        <v>100.88</v>
      </c>
      <c r="AI5753" s="37">
        <v>37488</v>
      </c>
      <c r="AJ5753" s="57">
        <v>1.77</v>
      </c>
      <c r="AK5753" s="37">
        <v>37488</v>
      </c>
      <c r="AL5753" s="57">
        <v>4.17</v>
      </c>
      <c r="AM5753" s="2">
        <v>37181</v>
      </c>
      <c r="AN5753">
        <v>2.5099999999999998</v>
      </c>
      <c r="AO5753" s="2">
        <v>37176</v>
      </c>
      <c r="AP5753">
        <v>5813.33</v>
      </c>
    </row>
    <row r="5754" spans="33:42" x14ac:dyDescent="0.2">
      <c r="AG5754" s="2">
        <v>37392</v>
      </c>
      <c r="AH5754">
        <v>99.61</v>
      </c>
      <c r="AI5754" s="37">
        <v>37487</v>
      </c>
      <c r="AJ5754" s="57">
        <v>1.86</v>
      </c>
      <c r="AK5754" s="37">
        <v>37487</v>
      </c>
      <c r="AL5754" s="57">
        <v>4.29</v>
      </c>
      <c r="AM5754" s="2">
        <v>37180</v>
      </c>
      <c r="AN5754">
        <v>2.4700000000000002</v>
      </c>
      <c r="AO5754" s="2">
        <v>37175</v>
      </c>
      <c r="AP5754">
        <v>5811.76</v>
      </c>
    </row>
    <row r="5755" spans="33:42" x14ac:dyDescent="0.2">
      <c r="AG5755" s="2">
        <v>37391</v>
      </c>
      <c r="AH5755">
        <v>102.95</v>
      </c>
      <c r="AI5755" s="37">
        <v>37484</v>
      </c>
      <c r="AJ5755" s="57">
        <v>1.82</v>
      </c>
      <c r="AK5755" s="37">
        <v>37484</v>
      </c>
      <c r="AL5755" s="57">
        <v>4.32</v>
      </c>
      <c r="AM5755" s="2">
        <v>37179</v>
      </c>
      <c r="AN5755">
        <v>2.5099999999999998</v>
      </c>
      <c r="AO5755" s="2">
        <v>37174</v>
      </c>
      <c r="AP5755">
        <v>5805.75</v>
      </c>
    </row>
    <row r="5756" spans="33:42" x14ac:dyDescent="0.2">
      <c r="AG5756" s="2">
        <v>37390</v>
      </c>
      <c r="AH5756">
        <v>105.05</v>
      </c>
      <c r="AI5756" s="37">
        <v>37483</v>
      </c>
      <c r="AJ5756" s="57">
        <v>1.78</v>
      </c>
      <c r="AK5756" s="37">
        <v>37483</v>
      </c>
      <c r="AL5756" s="58">
        <v>4.17</v>
      </c>
      <c r="AM5756" s="2">
        <v>37176</v>
      </c>
      <c r="AN5756">
        <v>2.39</v>
      </c>
      <c r="AO5756" s="2">
        <v>37173</v>
      </c>
      <c r="AP5756">
        <v>5808.82</v>
      </c>
    </row>
    <row r="5757" spans="33:42" x14ac:dyDescent="0.2">
      <c r="AG5757" s="2">
        <v>37389</v>
      </c>
      <c r="AH5757">
        <v>101.73</v>
      </c>
      <c r="AI5757" s="37">
        <v>37482</v>
      </c>
      <c r="AJ5757" s="57">
        <v>1.77</v>
      </c>
      <c r="AK5757" s="37">
        <v>37482</v>
      </c>
      <c r="AL5757" s="57">
        <v>4.0599999999999996</v>
      </c>
      <c r="AM5757" s="2">
        <v>37175</v>
      </c>
      <c r="AN5757">
        <v>2.42</v>
      </c>
      <c r="AO5757" s="2">
        <v>37169</v>
      </c>
      <c r="AP5757">
        <v>5810.5</v>
      </c>
    </row>
    <row r="5758" spans="33:42" x14ac:dyDescent="0.2">
      <c r="AG5758" s="2">
        <v>37386</v>
      </c>
      <c r="AH5758">
        <v>103.19</v>
      </c>
      <c r="AI5758" s="37">
        <v>37481</v>
      </c>
      <c r="AJ5758" s="57">
        <v>1.7</v>
      </c>
      <c r="AK5758" s="37">
        <v>37481</v>
      </c>
      <c r="AL5758" s="57">
        <v>4.12</v>
      </c>
      <c r="AM5758" s="2">
        <v>37174</v>
      </c>
      <c r="AN5758">
        <v>2.42</v>
      </c>
      <c r="AO5758" s="2">
        <v>37168</v>
      </c>
      <c r="AP5758">
        <v>5803.75</v>
      </c>
    </row>
    <row r="5759" spans="33:42" x14ac:dyDescent="0.2">
      <c r="AG5759" s="2">
        <v>37385</v>
      </c>
      <c r="AH5759">
        <v>107.79</v>
      </c>
      <c r="AI5759" s="37">
        <v>37480</v>
      </c>
      <c r="AJ5759" s="57">
        <v>1.75</v>
      </c>
      <c r="AK5759" s="37">
        <v>37480</v>
      </c>
      <c r="AL5759" s="57">
        <v>4.22</v>
      </c>
      <c r="AM5759" s="2">
        <v>37173</v>
      </c>
      <c r="AN5759">
        <v>2.5</v>
      </c>
      <c r="AO5759" s="2">
        <v>37167</v>
      </c>
      <c r="AP5759">
        <v>5797.69</v>
      </c>
    </row>
    <row r="5760" spans="33:42" x14ac:dyDescent="0.2">
      <c r="AG5760" s="2">
        <v>37384</v>
      </c>
      <c r="AH5760">
        <v>108.6</v>
      </c>
      <c r="AI5760" s="37">
        <v>37477</v>
      </c>
      <c r="AJ5760" s="57">
        <v>1.68</v>
      </c>
      <c r="AK5760" s="37">
        <v>37477</v>
      </c>
      <c r="AL5760" s="57">
        <v>4.2699999999999996</v>
      </c>
      <c r="AM5760" s="2">
        <v>37169</v>
      </c>
      <c r="AN5760">
        <v>2.42</v>
      </c>
      <c r="AO5760" s="2">
        <v>37166</v>
      </c>
      <c r="AP5760">
        <v>5815.9</v>
      </c>
    </row>
    <row r="5761" spans="33:42" x14ac:dyDescent="0.2">
      <c r="AG5761" s="2">
        <v>37383</v>
      </c>
      <c r="AH5761">
        <v>91.84</v>
      </c>
      <c r="AI5761" s="37">
        <v>37476</v>
      </c>
      <c r="AJ5761" s="57">
        <v>1.68</v>
      </c>
      <c r="AK5761" s="37">
        <v>37476</v>
      </c>
      <c r="AL5761" s="57">
        <v>4.4000000000000004</v>
      </c>
      <c r="AM5761" s="2">
        <v>37168</v>
      </c>
      <c r="AN5761">
        <v>2.4500000000000002</v>
      </c>
      <c r="AO5761" s="2">
        <v>37165</v>
      </c>
      <c r="AP5761">
        <v>5806.15</v>
      </c>
    </row>
    <row r="5762" spans="33:42" x14ac:dyDescent="0.2">
      <c r="AG5762" s="2">
        <v>37382</v>
      </c>
      <c r="AH5762">
        <v>91.92</v>
      </c>
      <c r="AI5762" s="37">
        <v>37475</v>
      </c>
      <c r="AJ5762" s="57">
        <v>1.64</v>
      </c>
      <c r="AK5762" s="37">
        <v>37475</v>
      </c>
      <c r="AL5762" s="57">
        <v>4.3499999999999996</v>
      </c>
      <c r="AM5762" s="2">
        <v>37167</v>
      </c>
      <c r="AN5762">
        <v>2.27</v>
      </c>
      <c r="AO5762" s="2">
        <v>37162</v>
      </c>
      <c r="AP5762">
        <v>5807.46</v>
      </c>
    </row>
    <row r="5763" spans="33:42" x14ac:dyDescent="0.2">
      <c r="AG5763" s="2">
        <v>37379</v>
      </c>
      <c r="AH5763">
        <v>93.02</v>
      </c>
      <c r="AI5763" s="37">
        <v>37474</v>
      </c>
      <c r="AJ5763" s="57">
        <v>1.69</v>
      </c>
      <c r="AK5763" s="37">
        <v>37474</v>
      </c>
      <c r="AL5763" s="57">
        <v>4.42</v>
      </c>
      <c r="AM5763" s="2">
        <v>37166</v>
      </c>
      <c r="AN5763">
        <v>2.35</v>
      </c>
      <c r="AO5763" s="2">
        <v>37161</v>
      </c>
      <c r="AP5763">
        <v>5783.81</v>
      </c>
    </row>
    <row r="5764" spans="33:42" x14ac:dyDescent="0.2">
      <c r="AG5764" s="2">
        <v>37378</v>
      </c>
      <c r="AH5764">
        <v>100.61</v>
      </c>
      <c r="AI5764" s="37">
        <v>37473</v>
      </c>
      <c r="AJ5764" s="57">
        <v>1.68</v>
      </c>
      <c r="AK5764" s="37">
        <v>37473</v>
      </c>
      <c r="AL5764" s="57">
        <v>4.29</v>
      </c>
      <c r="AM5764" s="2">
        <v>37165</v>
      </c>
      <c r="AN5764">
        <v>3.02</v>
      </c>
      <c r="AO5764" s="2">
        <v>37160</v>
      </c>
      <c r="AP5764">
        <v>5782.88</v>
      </c>
    </row>
    <row r="5765" spans="33:42" x14ac:dyDescent="0.2">
      <c r="AG5765" s="2">
        <v>37377</v>
      </c>
      <c r="AH5765">
        <v>101.09</v>
      </c>
      <c r="AI5765" s="37">
        <v>37470</v>
      </c>
      <c r="AJ5765" s="57">
        <v>1.65</v>
      </c>
      <c r="AK5765" s="37">
        <v>37470</v>
      </c>
      <c r="AL5765" s="57">
        <v>4.33</v>
      </c>
      <c r="AM5765" s="2">
        <v>37162</v>
      </c>
      <c r="AN5765">
        <v>2.75</v>
      </c>
      <c r="AO5765" s="2">
        <v>37159</v>
      </c>
      <c r="AP5765">
        <v>5781.88</v>
      </c>
    </row>
    <row r="5766" spans="33:42" x14ac:dyDescent="0.2">
      <c r="AG5766" s="2">
        <v>37376</v>
      </c>
      <c r="AH5766">
        <v>101.45</v>
      </c>
      <c r="AI5766" s="37">
        <v>37469</v>
      </c>
      <c r="AJ5766" s="57">
        <v>1.75</v>
      </c>
      <c r="AK5766" s="37">
        <v>37469</v>
      </c>
      <c r="AL5766" s="57">
        <v>4.47</v>
      </c>
      <c r="AM5766" s="2">
        <v>37161</v>
      </c>
      <c r="AN5766">
        <v>3.08</v>
      </c>
      <c r="AO5766" s="2">
        <v>37155</v>
      </c>
      <c r="AP5766">
        <v>5779</v>
      </c>
    </row>
    <row r="5767" spans="33:42" x14ac:dyDescent="0.2">
      <c r="AG5767" s="2">
        <v>37375</v>
      </c>
      <c r="AH5767">
        <v>99.26</v>
      </c>
      <c r="AI5767" s="37">
        <v>37468</v>
      </c>
      <c r="AJ5767" s="57">
        <v>1.8</v>
      </c>
      <c r="AK5767" s="37">
        <v>37468</v>
      </c>
      <c r="AL5767" s="57">
        <v>4.51</v>
      </c>
      <c r="AM5767" s="2">
        <v>37160</v>
      </c>
      <c r="AN5767">
        <v>2.96</v>
      </c>
      <c r="AO5767" s="2">
        <v>37154</v>
      </c>
      <c r="AP5767">
        <v>5781.71</v>
      </c>
    </row>
    <row r="5768" spans="33:42" x14ac:dyDescent="0.2">
      <c r="AG5768" s="2">
        <v>37372</v>
      </c>
      <c r="AH5768">
        <v>100.27</v>
      </c>
      <c r="AI5768" s="37">
        <v>37467</v>
      </c>
      <c r="AJ5768" s="57">
        <v>1.96</v>
      </c>
      <c r="AK5768" s="37">
        <v>37467</v>
      </c>
      <c r="AL5768" s="57">
        <v>4.6500000000000004</v>
      </c>
      <c r="AM5768" s="2">
        <v>37159</v>
      </c>
      <c r="AN5768">
        <v>3.11</v>
      </c>
      <c r="AO5768" s="2">
        <v>37153</v>
      </c>
      <c r="AP5768">
        <v>5774.56</v>
      </c>
    </row>
    <row r="5769" spans="33:42" x14ac:dyDescent="0.2">
      <c r="AG5769" s="2">
        <v>37371</v>
      </c>
      <c r="AH5769">
        <v>102.48</v>
      </c>
      <c r="AI5769" s="37">
        <v>37466</v>
      </c>
      <c r="AJ5769" s="57">
        <v>1.93</v>
      </c>
      <c r="AK5769" s="37">
        <v>37466</v>
      </c>
      <c r="AL5769" s="57">
        <v>4.62</v>
      </c>
      <c r="AM5769" s="2">
        <v>37158</v>
      </c>
      <c r="AN5769">
        <v>3.31</v>
      </c>
      <c r="AO5769" s="2">
        <v>37152</v>
      </c>
      <c r="AP5769">
        <v>5775.67</v>
      </c>
    </row>
    <row r="5770" spans="33:42" x14ac:dyDescent="0.2">
      <c r="AG5770" s="2">
        <v>37370</v>
      </c>
      <c r="AH5770">
        <v>99.22</v>
      </c>
      <c r="AI5770" s="37">
        <v>37463</v>
      </c>
      <c r="AJ5770" s="57">
        <v>1.8</v>
      </c>
      <c r="AK5770" s="37">
        <v>37463</v>
      </c>
      <c r="AL5770" s="57">
        <v>4.43</v>
      </c>
      <c r="AM5770" s="2">
        <v>37155</v>
      </c>
      <c r="AN5770">
        <v>3.11</v>
      </c>
      <c r="AO5770" s="2">
        <v>37151</v>
      </c>
      <c r="AP5770">
        <v>5770.52</v>
      </c>
    </row>
    <row r="5771" spans="33:42" x14ac:dyDescent="0.2">
      <c r="AG5771" s="2">
        <v>37369</v>
      </c>
      <c r="AH5771">
        <v>96.3</v>
      </c>
      <c r="AI5771" s="37">
        <v>37462</v>
      </c>
      <c r="AJ5771" s="57">
        <v>1.86</v>
      </c>
      <c r="AK5771" s="37">
        <v>37462</v>
      </c>
      <c r="AL5771" s="57">
        <v>4.43</v>
      </c>
      <c r="AM5771" s="2">
        <v>37154</v>
      </c>
      <c r="AN5771">
        <v>2.2200000000000002</v>
      </c>
      <c r="AO5771" s="2">
        <v>37148</v>
      </c>
      <c r="AP5771">
        <v>5768.29</v>
      </c>
    </row>
    <row r="5772" spans="33:42" x14ac:dyDescent="0.2">
      <c r="AG5772" s="2">
        <v>37368</v>
      </c>
      <c r="AH5772">
        <v>95.93</v>
      </c>
      <c r="AI5772" s="37">
        <v>37461</v>
      </c>
      <c r="AJ5772" s="57">
        <v>1.89</v>
      </c>
      <c r="AK5772" s="37">
        <v>37461</v>
      </c>
      <c r="AL5772" s="57">
        <v>4.49</v>
      </c>
      <c r="AM5772" s="2">
        <v>37153</v>
      </c>
      <c r="AN5772">
        <v>1.19</v>
      </c>
      <c r="AO5772" s="2">
        <v>37147</v>
      </c>
      <c r="AP5772">
        <v>5769.81</v>
      </c>
    </row>
    <row r="5773" spans="33:42" x14ac:dyDescent="0.2">
      <c r="AG5773" s="2">
        <v>37365</v>
      </c>
      <c r="AH5773">
        <v>100.46</v>
      </c>
      <c r="AI5773" s="37">
        <v>37460</v>
      </c>
      <c r="AJ5773" s="57">
        <v>1.91</v>
      </c>
      <c r="AK5773" s="37">
        <v>37460</v>
      </c>
      <c r="AL5773" s="57">
        <v>4.47</v>
      </c>
      <c r="AM5773" s="2">
        <v>37152</v>
      </c>
      <c r="AN5773">
        <v>1.25</v>
      </c>
      <c r="AO5773" s="2">
        <v>37146</v>
      </c>
      <c r="AP5773">
        <v>5776.3</v>
      </c>
    </row>
    <row r="5774" spans="33:42" x14ac:dyDescent="0.2">
      <c r="AG5774" s="2">
        <v>37364</v>
      </c>
      <c r="AH5774">
        <v>101.64</v>
      </c>
      <c r="AI5774" s="37">
        <v>37459</v>
      </c>
      <c r="AJ5774" s="57">
        <v>1.94</v>
      </c>
      <c r="AK5774" s="37">
        <v>37459</v>
      </c>
      <c r="AL5774" s="57">
        <v>4.51</v>
      </c>
      <c r="AM5774" s="2">
        <v>37151</v>
      </c>
      <c r="AN5774">
        <v>2.13</v>
      </c>
      <c r="AO5774" s="2">
        <v>37144</v>
      </c>
      <c r="AP5774">
        <v>5773.17</v>
      </c>
    </row>
    <row r="5775" spans="33:42" x14ac:dyDescent="0.2">
      <c r="AG5775" s="2">
        <v>37363</v>
      </c>
      <c r="AH5775">
        <v>108.62</v>
      </c>
      <c r="AI5775" s="37">
        <v>37456</v>
      </c>
      <c r="AJ5775" s="57">
        <v>1.94</v>
      </c>
      <c r="AK5775" s="37">
        <v>37456</v>
      </c>
      <c r="AL5775" s="57">
        <v>4.6100000000000003</v>
      </c>
      <c r="AM5775" s="2">
        <v>37148</v>
      </c>
      <c r="AN5775">
        <v>3.13</v>
      </c>
      <c r="AO5775" s="2">
        <v>37141</v>
      </c>
      <c r="AP5775">
        <v>5772.59</v>
      </c>
    </row>
    <row r="5776" spans="33:42" x14ac:dyDescent="0.2">
      <c r="AG5776" s="2">
        <v>37362</v>
      </c>
      <c r="AH5776">
        <v>111.67</v>
      </c>
      <c r="AI5776" s="37">
        <v>37455</v>
      </c>
      <c r="AJ5776" s="57">
        <v>1.95</v>
      </c>
      <c r="AK5776" s="37">
        <v>37455</v>
      </c>
      <c r="AL5776" s="57">
        <v>4.66</v>
      </c>
      <c r="AM5776" s="2">
        <v>37147</v>
      </c>
      <c r="AN5776">
        <v>3.31</v>
      </c>
      <c r="AO5776" s="2">
        <v>37140</v>
      </c>
      <c r="AP5776">
        <v>5774.09</v>
      </c>
    </row>
    <row r="5777" spans="33:42" x14ac:dyDescent="0.2">
      <c r="AG5777" s="2">
        <v>37361</v>
      </c>
      <c r="AH5777">
        <v>109.64</v>
      </c>
      <c r="AI5777" s="37">
        <v>37454</v>
      </c>
      <c r="AJ5777" s="57">
        <v>1.99</v>
      </c>
      <c r="AK5777" s="37">
        <v>37454</v>
      </c>
      <c r="AL5777" s="57">
        <v>4.71</v>
      </c>
      <c r="AM5777" s="2">
        <v>37146</v>
      </c>
      <c r="AN5777">
        <v>3.56</v>
      </c>
      <c r="AO5777" s="2">
        <v>37139</v>
      </c>
      <c r="AP5777">
        <v>5769.12</v>
      </c>
    </row>
    <row r="5778" spans="33:42" x14ac:dyDescent="0.2">
      <c r="AG5778" s="2">
        <v>37358</v>
      </c>
      <c r="AH5778">
        <v>114.03</v>
      </c>
      <c r="AI5778" s="37">
        <v>37453</v>
      </c>
      <c r="AJ5778" s="57">
        <v>1.99</v>
      </c>
      <c r="AK5778" s="37">
        <v>37453</v>
      </c>
      <c r="AL5778" s="57">
        <v>4.75</v>
      </c>
      <c r="AM5778" s="2">
        <v>37145</v>
      </c>
      <c r="AN5778">
        <v>3.5</v>
      </c>
      <c r="AO5778" s="2">
        <v>37138</v>
      </c>
      <c r="AP5778">
        <v>5761.53</v>
      </c>
    </row>
    <row r="5779" spans="33:42" x14ac:dyDescent="0.2">
      <c r="AG5779" s="2">
        <v>37357</v>
      </c>
      <c r="AH5779">
        <v>118.81</v>
      </c>
      <c r="AI5779" s="37">
        <v>37452</v>
      </c>
      <c r="AJ5779" s="57">
        <v>1.97</v>
      </c>
      <c r="AK5779" s="37">
        <v>37452</v>
      </c>
      <c r="AL5779" s="57">
        <v>4.66</v>
      </c>
      <c r="AM5779" s="2">
        <v>37144</v>
      </c>
      <c r="AN5779">
        <v>3.5</v>
      </c>
      <c r="AO5779" s="2">
        <v>37134</v>
      </c>
      <c r="AP5779">
        <v>5769.88</v>
      </c>
    </row>
    <row r="5780" spans="33:42" x14ac:dyDescent="0.2">
      <c r="AG5780" s="2">
        <v>37356</v>
      </c>
      <c r="AH5780">
        <v>118.74</v>
      </c>
      <c r="AI5780" s="37">
        <v>37449</v>
      </c>
      <c r="AJ5780" s="57">
        <v>1.97</v>
      </c>
      <c r="AK5780" s="37">
        <v>37449</v>
      </c>
      <c r="AL5780" s="57">
        <v>4.63</v>
      </c>
      <c r="AM5780" s="2">
        <v>37141</v>
      </c>
      <c r="AN5780">
        <v>3.44</v>
      </c>
      <c r="AO5780" s="2">
        <v>37133</v>
      </c>
      <c r="AP5780">
        <v>5806.3</v>
      </c>
    </row>
    <row r="5781" spans="33:42" x14ac:dyDescent="0.2">
      <c r="AG5781" s="2">
        <v>37355</v>
      </c>
      <c r="AH5781">
        <v>117.1</v>
      </c>
      <c r="AI5781" s="37">
        <v>37448</v>
      </c>
      <c r="AJ5781" s="57">
        <v>1.95</v>
      </c>
      <c r="AK5781" s="37">
        <v>37448</v>
      </c>
      <c r="AL5781" s="58">
        <v>4.66</v>
      </c>
      <c r="AM5781" s="2">
        <v>37140</v>
      </c>
      <c r="AN5781">
        <v>3.52</v>
      </c>
      <c r="AO5781" s="2">
        <v>37132</v>
      </c>
      <c r="AP5781">
        <v>5806.22</v>
      </c>
    </row>
    <row r="5782" spans="33:42" x14ac:dyDescent="0.2">
      <c r="AG5782" s="2">
        <v>37354</v>
      </c>
      <c r="AH5782">
        <v>119.64</v>
      </c>
      <c r="AI5782" s="37">
        <v>37447</v>
      </c>
      <c r="AJ5782" s="57">
        <v>1.97</v>
      </c>
      <c r="AK5782" s="37">
        <v>37447</v>
      </c>
      <c r="AL5782" s="57">
        <v>4.66</v>
      </c>
      <c r="AM5782" s="2">
        <v>37139</v>
      </c>
      <c r="AN5782">
        <v>3.49</v>
      </c>
      <c r="AO5782" s="2">
        <v>37131</v>
      </c>
      <c r="AP5782">
        <v>5806.46</v>
      </c>
    </row>
    <row r="5783" spans="33:42" x14ac:dyDescent="0.2">
      <c r="AG5783" s="2">
        <v>37351</v>
      </c>
      <c r="AH5783">
        <v>120.67</v>
      </c>
      <c r="AI5783" s="37">
        <v>37446</v>
      </c>
      <c r="AJ5783" s="57">
        <v>2.0099999999999998</v>
      </c>
      <c r="AK5783" s="37">
        <v>37446</v>
      </c>
      <c r="AL5783" s="57">
        <v>4.78</v>
      </c>
      <c r="AM5783" s="2">
        <v>37138</v>
      </c>
      <c r="AN5783">
        <v>3.67</v>
      </c>
      <c r="AO5783" s="2">
        <v>37130</v>
      </c>
      <c r="AP5783">
        <v>5803.35</v>
      </c>
    </row>
    <row r="5784" spans="33:42" x14ac:dyDescent="0.2">
      <c r="AG5784" s="2">
        <v>37350</v>
      </c>
      <c r="AH5784">
        <v>124.31</v>
      </c>
      <c r="AI5784" s="37">
        <v>37445</v>
      </c>
      <c r="AJ5784" s="57">
        <v>2.08</v>
      </c>
      <c r="AK5784" s="37">
        <v>37445</v>
      </c>
      <c r="AL5784" s="57">
        <v>4.84</v>
      </c>
      <c r="AM5784" s="2">
        <v>37134</v>
      </c>
      <c r="AN5784">
        <v>3.66</v>
      </c>
      <c r="AO5784" s="2">
        <v>37127</v>
      </c>
      <c r="AP5784">
        <v>5804.79</v>
      </c>
    </row>
    <row r="5785" spans="33:42" x14ac:dyDescent="0.2">
      <c r="AG5785" s="2">
        <v>37349</v>
      </c>
      <c r="AH5785">
        <v>125.36</v>
      </c>
      <c r="AI5785" s="37">
        <v>37442</v>
      </c>
      <c r="AJ5785" s="57">
        <v>2.08</v>
      </c>
      <c r="AK5785" s="37">
        <v>37442</v>
      </c>
      <c r="AL5785" s="57">
        <v>4.9000000000000004</v>
      </c>
      <c r="AM5785" s="2">
        <v>37133</v>
      </c>
      <c r="AN5785">
        <v>3.58</v>
      </c>
      <c r="AO5785" s="2">
        <v>37126</v>
      </c>
      <c r="AP5785">
        <v>5804.54</v>
      </c>
    </row>
    <row r="5786" spans="33:42" x14ac:dyDescent="0.2">
      <c r="AG5786" s="2">
        <v>37348</v>
      </c>
      <c r="AH5786">
        <v>117.2</v>
      </c>
      <c r="AI5786" s="37">
        <v>37441</v>
      </c>
      <c r="AJ5786" s="58" t="e">
        <f>NA()</f>
        <v>#N/A</v>
      </c>
      <c r="AK5786" s="37">
        <v>37441</v>
      </c>
      <c r="AL5786" s="57" t="e">
        <v>#N/A</v>
      </c>
      <c r="AM5786" s="2">
        <v>37132</v>
      </c>
      <c r="AN5786">
        <v>3.5</v>
      </c>
      <c r="AO5786" s="2">
        <v>37125</v>
      </c>
      <c r="AP5786">
        <v>5779.16</v>
      </c>
    </row>
    <row r="5787" spans="33:42" x14ac:dyDescent="0.2">
      <c r="AG5787" s="2">
        <v>37347</v>
      </c>
      <c r="AH5787">
        <v>119.7</v>
      </c>
      <c r="AI5787" s="37">
        <v>37440</v>
      </c>
      <c r="AJ5787" s="57">
        <v>2.02</v>
      </c>
      <c r="AK5787" s="37">
        <v>37440</v>
      </c>
      <c r="AL5787" s="57">
        <v>4.78</v>
      </c>
      <c r="AM5787" s="2">
        <v>37131</v>
      </c>
      <c r="AN5787">
        <v>3.5</v>
      </c>
      <c r="AO5787" s="2">
        <v>37124</v>
      </c>
      <c r="AP5787">
        <v>5780.2</v>
      </c>
    </row>
    <row r="5788" spans="33:42" x14ac:dyDescent="0.2">
      <c r="AG5788" s="2">
        <v>37344</v>
      </c>
      <c r="AH5788">
        <v>119.52</v>
      </c>
      <c r="AI5788" s="37">
        <v>37439</v>
      </c>
      <c r="AJ5788" s="57">
        <v>2.04</v>
      </c>
      <c r="AK5788" s="37">
        <v>37439</v>
      </c>
      <c r="AL5788" s="57">
        <v>4.7699999999999996</v>
      </c>
      <c r="AM5788" s="2">
        <v>37130</v>
      </c>
      <c r="AN5788">
        <v>3.54</v>
      </c>
      <c r="AO5788" s="2">
        <v>37123</v>
      </c>
      <c r="AP5788">
        <v>5776.83</v>
      </c>
    </row>
    <row r="5789" spans="33:42" x14ac:dyDescent="0.2">
      <c r="AG5789" s="2">
        <v>37343</v>
      </c>
      <c r="AH5789">
        <v>119.52</v>
      </c>
      <c r="AI5789" s="37">
        <v>37438</v>
      </c>
      <c r="AJ5789" s="57">
        <v>2.09</v>
      </c>
      <c r="AK5789" s="37">
        <v>37438</v>
      </c>
      <c r="AL5789" s="57">
        <v>4.8499999999999996</v>
      </c>
      <c r="AM5789" s="2">
        <v>37127</v>
      </c>
      <c r="AN5789">
        <v>3.51</v>
      </c>
      <c r="AO5789" s="2">
        <v>37120</v>
      </c>
      <c r="AP5789">
        <v>5777.56</v>
      </c>
    </row>
    <row r="5790" spans="33:42" x14ac:dyDescent="0.2">
      <c r="AG5790" s="2">
        <v>37342</v>
      </c>
      <c r="AH5790">
        <v>117.91</v>
      </c>
      <c r="AI5790" s="37">
        <v>37435</v>
      </c>
      <c r="AJ5790" s="57">
        <v>2.06</v>
      </c>
      <c r="AK5790" s="37">
        <v>37435</v>
      </c>
      <c r="AL5790" s="57">
        <v>4.8600000000000003</v>
      </c>
      <c r="AM5790" s="2">
        <v>37126</v>
      </c>
      <c r="AN5790">
        <v>3.55</v>
      </c>
      <c r="AO5790" s="2">
        <v>37119</v>
      </c>
      <c r="AP5790">
        <v>5776.34</v>
      </c>
    </row>
    <row r="5791" spans="33:42" x14ac:dyDescent="0.2">
      <c r="AG5791" s="2">
        <v>37341</v>
      </c>
      <c r="AH5791">
        <v>117.87</v>
      </c>
      <c r="AI5791" s="37">
        <v>37434</v>
      </c>
      <c r="AJ5791" s="57">
        <v>2.09</v>
      </c>
      <c r="AK5791" s="37">
        <v>37434</v>
      </c>
      <c r="AL5791" s="57">
        <v>4.84</v>
      </c>
      <c r="AM5791" s="2">
        <v>37125</v>
      </c>
      <c r="AN5791">
        <v>3.51</v>
      </c>
      <c r="AO5791" s="2">
        <v>37118</v>
      </c>
      <c r="AP5791">
        <v>5754.58</v>
      </c>
    </row>
    <row r="5792" spans="33:42" x14ac:dyDescent="0.2">
      <c r="AG5792" s="2">
        <v>37340</v>
      </c>
      <c r="AH5792">
        <v>120.81</v>
      </c>
      <c r="AI5792" s="37">
        <v>37433</v>
      </c>
      <c r="AJ5792" s="57">
        <v>2.0499999999999998</v>
      </c>
      <c r="AK5792" s="37">
        <v>37433</v>
      </c>
      <c r="AL5792" s="57">
        <v>4.75</v>
      </c>
      <c r="AM5792" s="2">
        <v>37124</v>
      </c>
      <c r="AN5792">
        <v>3.53</v>
      </c>
      <c r="AO5792" s="2">
        <v>37117</v>
      </c>
      <c r="AP5792">
        <v>5740.95</v>
      </c>
    </row>
    <row r="5793" spans="33:42" x14ac:dyDescent="0.2">
      <c r="AG5793" s="2">
        <v>37337</v>
      </c>
      <c r="AH5793">
        <v>127.03</v>
      </c>
      <c r="AI5793" s="37">
        <v>37432</v>
      </c>
      <c r="AJ5793" s="57">
        <v>2.16</v>
      </c>
      <c r="AK5793" s="37">
        <v>37432</v>
      </c>
      <c r="AL5793" s="57">
        <v>4.88</v>
      </c>
      <c r="AM5793" s="2">
        <v>37123</v>
      </c>
      <c r="AN5793">
        <v>3.64</v>
      </c>
      <c r="AO5793" s="2">
        <v>37116</v>
      </c>
      <c r="AP5793">
        <v>5738.29</v>
      </c>
    </row>
    <row r="5794" spans="33:42" x14ac:dyDescent="0.2">
      <c r="AG5794" s="2">
        <v>37336</v>
      </c>
      <c r="AH5794">
        <v>123.33</v>
      </c>
      <c r="AI5794" s="37">
        <v>37431</v>
      </c>
      <c r="AJ5794" s="57">
        <v>2.15</v>
      </c>
      <c r="AK5794" s="37">
        <v>37431</v>
      </c>
      <c r="AL5794" s="57">
        <v>4.87</v>
      </c>
      <c r="AM5794" s="2">
        <v>37120</v>
      </c>
      <c r="AN5794">
        <v>3.66</v>
      </c>
      <c r="AO5794" s="2">
        <v>37113</v>
      </c>
      <c r="AP5794">
        <v>5738.21</v>
      </c>
    </row>
    <row r="5795" spans="33:42" x14ac:dyDescent="0.2">
      <c r="AG5795" s="2">
        <v>37335</v>
      </c>
      <c r="AH5795">
        <v>121.05</v>
      </c>
      <c r="AI5795" s="37">
        <v>37428</v>
      </c>
      <c r="AJ5795" s="57">
        <v>2.09</v>
      </c>
      <c r="AK5795" s="37">
        <v>37428</v>
      </c>
      <c r="AL5795" s="57">
        <v>4.79</v>
      </c>
      <c r="AM5795" s="2">
        <v>37119</v>
      </c>
      <c r="AN5795">
        <v>3.75</v>
      </c>
      <c r="AO5795" s="2">
        <v>37112</v>
      </c>
      <c r="AP5795">
        <v>5738.63</v>
      </c>
    </row>
    <row r="5796" spans="33:42" x14ac:dyDescent="0.2">
      <c r="AG5796" s="2">
        <v>37334</v>
      </c>
      <c r="AH5796">
        <v>117.07</v>
      </c>
      <c r="AI5796" s="37">
        <v>37427</v>
      </c>
      <c r="AJ5796" s="57">
        <v>2.12</v>
      </c>
      <c r="AK5796" s="37">
        <v>37427</v>
      </c>
      <c r="AL5796" s="57">
        <v>4.8499999999999996</v>
      </c>
      <c r="AM5796" s="2">
        <v>37118</v>
      </c>
      <c r="AN5796">
        <v>3.83</v>
      </c>
      <c r="AO5796" s="2">
        <v>37111</v>
      </c>
      <c r="AP5796">
        <v>5720.32</v>
      </c>
    </row>
    <row r="5797" spans="33:42" x14ac:dyDescent="0.2">
      <c r="AG5797" s="2">
        <v>37333</v>
      </c>
      <c r="AH5797">
        <v>118</v>
      </c>
      <c r="AI5797" s="37">
        <v>37426</v>
      </c>
      <c r="AJ5797" s="57">
        <v>2.0699999999999998</v>
      </c>
      <c r="AK5797" s="37">
        <v>37426</v>
      </c>
      <c r="AL5797" s="57">
        <v>4.76</v>
      </c>
      <c r="AM5797" s="2">
        <v>37117</v>
      </c>
      <c r="AN5797">
        <v>3.76</v>
      </c>
      <c r="AO5797" s="2">
        <v>37110</v>
      </c>
      <c r="AP5797">
        <v>5721.32</v>
      </c>
    </row>
    <row r="5798" spans="33:42" x14ac:dyDescent="0.2">
      <c r="AG5798" s="2">
        <v>37330</v>
      </c>
      <c r="AH5798">
        <v>124.59</v>
      </c>
      <c r="AI5798" s="37">
        <v>37425</v>
      </c>
      <c r="AJ5798" s="57">
        <v>2.16</v>
      </c>
      <c r="AK5798" s="37">
        <v>37425</v>
      </c>
      <c r="AL5798" s="57">
        <v>4.88</v>
      </c>
      <c r="AM5798" s="2">
        <v>37116</v>
      </c>
      <c r="AN5798">
        <v>3.79</v>
      </c>
      <c r="AO5798" s="2">
        <v>37109</v>
      </c>
      <c r="AP5798">
        <v>5718.66</v>
      </c>
    </row>
    <row r="5799" spans="33:42" x14ac:dyDescent="0.2">
      <c r="AG5799" s="2">
        <v>37329</v>
      </c>
      <c r="AH5799">
        <v>121.33</v>
      </c>
      <c r="AI5799" s="37">
        <v>37424</v>
      </c>
      <c r="AJ5799" s="57">
        <v>2.2000000000000002</v>
      </c>
      <c r="AK5799" s="37">
        <v>37424</v>
      </c>
      <c r="AL5799" s="57">
        <v>4.8899999999999997</v>
      </c>
      <c r="AM5799" s="2">
        <v>37113</v>
      </c>
      <c r="AN5799">
        <v>3.7</v>
      </c>
      <c r="AO5799" s="2">
        <v>37106</v>
      </c>
      <c r="AP5799">
        <v>5715.97</v>
      </c>
    </row>
    <row r="5800" spans="33:42" x14ac:dyDescent="0.2">
      <c r="AG5800" s="2">
        <v>37328</v>
      </c>
      <c r="AH5800">
        <v>120.2</v>
      </c>
      <c r="AI5800" s="37">
        <v>37421</v>
      </c>
      <c r="AJ5800" s="57">
        <v>2.16</v>
      </c>
      <c r="AK5800" s="37">
        <v>37421</v>
      </c>
      <c r="AL5800" s="57">
        <v>4.83</v>
      </c>
      <c r="AM5800" s="2">
        <v>37112</v>
      </c>
      <c r="AN5800">
        <v>3.77</v>
      </c>
      <c r="AO5800" s="2">
        <v>37105</v>
      </c>
      <c r="AP5800">
        <v>5730.05</v>
      </c>
    </row>
    <row r="5801" spans="33:42" x14ac:dyDescent="0.2">
      <c r="AG5801" s="2">
        <v>37327</v>
      </c>
      <c r="AH5801">
        <v>124.5</v>
      </c>
      <c r="AI5801" s="37">
        <v>37420</v>
      </c>
      <c r="AJ5801" s="57">
        <v>2.2000000000000002</v>
      </c>
      <c r="AK5801" s="37">
        <v>37420</v>
      </c>
      <c r="AL5801" s="57">
        <v>4.9400000000000004</v>
      </c>
      <c r="AM5801" s="2">
        <v>37111</v>
      </c>
      <c r="AN5801">
        <v>3.75</v>
      </c>
      <c r="AO5801" s="2">
        <v>37104</v>
      </c>
      <c r="AP5801">
        <v>5706.16</v>
      </c>
    </row>
    <row r="5802" spans="33:42" x14ac:dyDescent="0.2">
      <c r="AG5802" s="2">
        <v>37326</v>
      </c>
      <c r="AH5802">
        <v>123.95</v>
      </c>
      <c r="AI5802" s="37">
        <v>37419</v>
      </c>
      <c r="AJ5802" s="57">
        <v>2.25</v>
      </c>
      <c r="AK5802" s="37">
        <v>37419</v>
      </c>
      <c r="AL5802" s="57">
        <v>4.9800000000000004</v>
      </c>
      <c r="AM5802" s="2">
        <v>37110</v>
      </c>
      <c r="AN5802">
        <v>3.69</v>
      </c>
      <c r="AO5802" s="2">
        <v>37103</v>
      </c>
      <c r="AP5802">
        <v>5718.3</v>
      </c>
    </row>
    <row r="5803" spans="33:42" x14ac:dyDescent="0.2">
      <c r="AG5803" s="2">
        <v>37323</v>
      </c>
      <c r="AH5803">
        <v>126.35</v>
      </c>
      <c r="AI5803" s="37">
        <v>37418</v>
      </c>
      <c r="AJ5803" s="57">
        <v>2.27</v>
      </c>
      <c r="AK5803" s="37">
        <v>37418</v>
      </c>
      <c r="AL5803" s="57">
        <v>5.0199999999999996</v>
      </c>
      <c r="AM5803" s="2">
        <v>37109</v>
      </c>
      <c r="AN5803">
        <v>3.73</v>
      </c>
      <c r="AO5803" s="2">
        <v>37102</v>
      </c>
      <c r="AP5803">
        <v>5733.2</v>
      </c>
    </row>
    <row r="5804" spans="33:42" x14ac:dyDescent="0.2">
      <c r="AG5804" s="2">
        <v>37322</v>
      </c>
      <c r="AH5804">
        <v>125.54</v>
      </c>
      <c r="AI5804" s="37">
        <v>37417</v>
      </c>
      <c r="AJ5804" s="57">
        <v>2.2999999999999998</v>
      </c>
      <c r="AK5804" s="37">
        <v>37417</v>
      </c>
      <c r="AL5804" s="57">
        <v>5.07</v>
      </c>
      <c r="AM5804" s="2">
        <v>37106</v>
      </c>
      <c r="AN5804">
        <v>3.69</v>
      </c>
      <c r="AO5804" s="2">
        <v>37099</v>
      </c>
      <c r="AP5804">
        <v>5736.7</v>
      </c>
    </row>
    <row r="5805" spans="33:42" x14ac:dyDescent="0.2">
      <c r="AG5805" s="2">
        <v>37321</v>
      </c>
      <c r="AH5805">
        <v>118.03</v>
      </c>
      <c r="AI5805" s="37">
        <v>37414</v>
      </c>
      <c r="AJ5805" s="57">
        <v>2.31</v>
      </c>
      <c r="AK5805" s="37">
        <v>37414</v>
      </c>
      <c r="AL5805" s="57">
        <v>5.0999999999999996</v>
      </c>
      <c r="AM5805" s="2">
        <v>37105</v>
      </c>
      <c r="AN5805">
        <v>3.68</v>
      </c>
      <c r="AO5805" s="2">
        <v>37098</v>
      </c>
      <c r="AP5805">
        <v>5736.56</v>
      </c>
    </row>
    <row r="5806" spans="33:42" x14ac:dyDescent="0.2">
      <c r="AG5806" s="2">
        <v>37320</v>
      </c>
      <c r="AH5806">
        <v>109.87</v>
      </c>
      <c r="AI5806" s="37">
        <v>37413</v>
      </c>
      <c r="AJ5806" s="57">
        <v>2.2999999999999998</v>
      </c>
      <c r="AK5806" s="37">
        <v>37413</v>
      </c>
      <c r="AL5806" s="57">
        <v>5.04</v>
      </c>
      <c r="AM5806" s="2">
        <v>37104</v>
      </c>
      <c r="AN5806">
        <v>3.79</v>
      </c>
      <c r="AO5806" s="2">
        <v>37097</v>
      </c>
      <c r="AP5806">
        <v>5725.12</v>
      </c>
    </row>
    <row r="5807" spans="33:42" x14ac:dyDescent="0.2">
      <c r="AG5807" s="2">
        <v>37319</v>
      </c>
      <c r="AH5807">
        <v>109</v>
      </c>
      <c r="AI5807" s="37">
        <v>37412</v>
      </c>
      <c r="AJ5807" s="57">
        <v>2.33</v>
      </c>
      <c r="AK5807" s="37">
        <v>37412</v>
      </c>
      <c r="AL5807" s="57">
        <v>5.08</v>
      </c>
      <c r="AM5807" s="2">
        <v>37103</v>
      </c>
      <c r="AN5807">
        <v>3.82</v>
      </c>
      <c r="AO5807" s="2">
        <v>37096</v>
      </c>
      <c r="AP5807">
        <v>5724.98</v>
      </c>
    </row>
    <row r="5808" spans="33:42" x14ac:dyDescent="0.2">
      <c r="AG5808" s="2">
        <v>37316</v>
      </c>
      <c r="AH5808">
        <v>108.13</v>
      </c>
      <c r="AI5808" s="37">
        <v>37411</v>
      </c>
      <c r="AJ5808" s="57">
        <v>2.31</v>
      </c>
      <c r="AK5808" s="37">
        <v>37411</v>
      </c>
      <c r="AL5808" s="57">
        <v>5.04</v>
      </c>
      <c r="AM5808" s="2">
        <v>37102</v>
      </c>
      <c r="AN5808">
        <v>3.79</v>
      </c>
      <c r="AO5808" s="2">
        <v>37095</v>
      </c>
      <c r="AP5808">
        <v>5721.85</v>
      </c>
    </row>
    <row r="5809" spans="33:42" x14ac:dyDescent="0.2">
      <c r="AG5809" s="2">
        <v>37315</v>
      </c>
      <c r="AH5809">
        <v>105.22</v>
      </c>
      <c r="AI5809" s="37">
        <v>37410</v>
      </c>
      <c r="AJ5809" s="57">
        <v>2.35</v>
      </c>
      <c r="AK5809" s="37">
        <v>37410</v>
      </c>
      <c r="AL5809" s="57">
        <v>5.0599999999999996</v>
      </c>
      <c r="AM5809" s="2">
        <v>37099</v>
      </c>
      <c r="AN5809">
        <v>3.75</v>
      </c>
      <c r="AO5809" s="2">
        <v>37092</v>
      </c>
      <c r="AP5809">
        <v>5723.28</v>
      </c>
    </row>
    <row r="5810" spans="33:42" x14ac:dyDescent="0.2">
      <c r="AG5810" s="2">
        <v>37314</v>
      </c>
      <c r="AH5810">
        <v>106.48</v>
      </c>
      <c r="AI5810" s="37">
        <v>37407</v>
      </c>
      <c r="AJ5810" s="57">
        <v>2.34</v>
      </c>
      <c r="AK5810" s="37">
        <v>37407</v>
      </c>
      <c r="AL5810" s="57">
        <v>5.08</v>
      </c>
      <c r="AM5810" s="2">
        <v>37098</v>
      </c>
      <c r="AN5810">
        <v>3.87</v>
      </c>
      <c r="AO5810" s="2">
        <v>37091</v>
      </c>
      <c r="AP5810">
        <v>5722.7</v>
      </c>
    </row>
    <row r="5811" spans="33:42" x14ac:dyDescent="0.2">
      <c r="AG5811" s="2">
        <v>37313</v>
      </c>
      <c r="AH5811">
        <v>113.9</v>
      </c>
      <c r="AI5811" s="37">
        <v>37406</v>
      </c>
      <c r="AJ5811" s="57">
        <v>2.31</v>
      </c>
      <c r="AK5811" s="37">
        <v>37406</v>
      </c>
      <c r="AL5811" s="57">
        <v>5.0599999999999996</v>
      </c>
      <c r="AM5811" s="2">
        <v>37097</v>
      </c>
      <c r="AN5811">
        <v>3.89</v>
      </c>
      <c r="AO5811" s="2">
        <v>37090</v>
      </c>
      <c r="AP5811">
        <v>5712.5</v>
      </c>
    </row>
    <row r="5812" spans="33:42" x14ac:dyDescent="0.2">
      <c r="AG5812" s="2">
        <v>37312</v>
      </c>
      <c r="AH5812">
        <v>107.34</v>
      </c>
      <c r="AI5812" s="37">
        <v>37405</v>
      </c>
      <c r="AJ5812" s="57">
        <v>2.35</v>
      </c>
      <c r="AK5812" s="37">
        <v>37405</v>
      </c>
      <c r="AL5812" s="57">
        <v>5.1100000000000003</v>
      </c>
      <c r="AM5812" s="2">
        <v>37096</v>
      </c>
      <c r="AN5812">
        <v>3.82</v>
      </c>
      <c r="AO5812" s="2">
        <v>37089</v>
      </c>
      <c r="AP5812">
        <v>5714.22</v>
      </c>
    </row>
    <row r="5813" spans="33:42" x14ac:dyDescent="0.2">
      <c r="AG5813" s="2">
        <v>37309</v>
      </c>
      <c r="AH5813">
        <v>108.64</v>
      </c>
      <c r="AI5813" s="37">
        <v>37404</v>
      </c>
      <c r="AJ5813" s="57">
        <v>2.41</v>
      </c>
      <c r="AK5813" s="37">
        <v>37404</v>
      </c>
      <c r="AL5813" s="57">
        <v>5.16</v>
      </c>
      <c r="AM5813" s="2">
        <v>37095</v>
      </c>
      <c r="AN5813">
        <v>3.82</v>
      </c>
      <c r="AO5813" s="2">
        <v>37088</v>
      </c>
      <c r="AP5813">
        <v>5709.31</v>
      </c>
    </row>
    <row r="5814" spans="33:42" x14ac:dyDescent="0.2">
      <c r="AG5814" s="2">
        <v>37308</v>
      </c>
      <c r="AH5814">
        <v>107.88</v>
      </c>
      <c r="AI5814" s="37">
        <v>37403</v>
      </c>
      <c r="AJ5814" s="58" t="e">
        <f>NA()</f>
        <v>#N/A</v>
      </c>
      <c r="AK5814" s="37">
        <v>37403</v>
      </c>
      <c r="AL5814" s="57" t="e">
        <v>#N/A</v>
      </c>
      <c r="AM5814" s="2">
        <v>37092</v>
      </c>
      <c r="AN5814">
        <v>3.8</v>
      </c>
      <c r="AO5814" s="2">
        <v>37085</v>
      </c>
      <c r="AP5814">
        <v>5705.05</v>
      </c>
    </row>
    <row r="5815" spans="33:42" x14ac:dyDescent="0.2">
      <c r="AG5815" s="2">
        <v>37307</v>
      </c>
      <c r="AH5815">
        <v>111.34</v>
      </c>
      <c r="AI5815" s="37">
        <v>37400</v>
      </c>
      <c r="AJ5815" s="57">
        <v>2.37</v>
      </c>
      <c r="AK5815" s="37">
        <v>37400</v>
      </c>
      <c r="AL5815" s="57">
        <v>5.16</v>
      </c>
      <c r="AM5815" s="2">
        <v>37091</v>
      </c>
      <c r="AN5815">
        <v>3.77</v>
      </c>
      <c r="AO5815" s="2">
        <v>37084</v>
      </c>
      <c r="AP5815">
        <v>5705.91</v>
      </c>
    </row>
    <row r="5816" spans="33:42" x14ac:dyDescent="0.2">
      <c r="AG5816" s="2">
        <v>37306</v>
      </c>
      <c r="AH5816">
        <v>111.64</v>
      </c>
      <c r="AI5816" s="37">
        <v>37399</v>
      </c>
      <c r="AJ5816" s="57">
        <v>2.38</v>
      </c>
      <c r="AK5816" s="37">
        <v>37399</v>
      </c>
      <c r="AL5816" s="57">
        <v>5.16</v>
      </c>
      <c r="AM5816" s="2">
        <v>37090</v>
      </c>
      <c r="AN5816">
        <v>3.73</v>
      </c>
      <c r="AO5816" s="2">
        <v>37083</v>
      </c>
      <c r="AP5816">
        <v>5709.37</v>
      </c>
    </row>
    <row r="5817" spans="33:42" x14ac:dyDescent="0.2">
      <c r="AG5817" s="2">
        <v>37305</v>
      </c>
      <c r="AH5817">
        <v>111.9</v>
      </c>
      <c r="AI5817" s="37">
        <v>37398</v>
      </c>
      <c r="AJ5817" s="57">
        <v>2.34</v>
      </c>
      <c r="AK5817" s="37">
        <v>37398</v>
      </c>
      <c r="AL5817" s="57">
        <v>5.13</v>
      </c>
      <c r="AM5817" s="2">
        <v>37089</v>
      </c>
      <c r="AN5817">
        <v>3.71</v>
      </c>
      <c r="AO5817" s="2">
        <v>37082</v>
      </c>
      <c r="AP5817">
        <v>5710.44</v>
      </c>
    </row>
    <row r="5818" spans="33:42" x14ac:dyDescent="0.2">
      <c r="AG5818" s="2">
        <v>37302</v>
      </c>
      <c r="AH5818">
        <v>111.9</v>
      </c>
      <c r="AI5818" s="37">
        <v>37397</v>
      </c>
      <c r="AJ5818" s="57">
        <v>2.38</v>
      </c>
      <c r="AK5818" s="37">
        <v>37397</v>
      </c>
      <c r="AL5818" s="57">
        <v>5.18</v>
      </c>
      <c r="AM5818" s="2">
        <v>37088</v>
      </c>
      <c r="AN5818">
        <v>3.82</v>
      </c>
      <c r="AO5818" s="2">
        <v>37081</v>
      </c>
      <c r="AP5818">
        <v>5709.93</v>
      </c>
    </row>
    <row r="5819" spans="33:42" x14ac:dyDescent="0.2">
      <c r="AG5819" s="2">
        <v>37301</v>
      </c>
      <c r="AH5819">
        <v>110.38</v>
      </c>
      <c r="AI5819" s="37">
        <v>37396</v>
      </c>
      <c r="AJ5819" s="57">
        <v>2.41</v>
      </c>
      <c r="AK5819" s="37">
        <v>37396</v>
      </c>
      <c r="AL5819" s="57">
        <v>5.21</v>
      </c>
      <c r="AM5819" s="2">
        <v>37085</v>
      </c>
      <c r="AN5819">
        <v>3.75</v>
      </c>
      <c r="AO5819" s="2">
        <v>37078</v>
      </c>
      <c r="AP5819">
        <v>5710.98</v>
      </c>
    </row>
    <row r="5820" spans="33:42" x14ac:dyDescent="0.2">
      <c r="AG5820" s="2">
        <v>37300</v>
      </c>
      <c r="AH5820">
        <v>115.8</v>
      </c>
      <c r="AI5820" s="37">
        <v>37393</v>
      </c>
      <c r="AJ5820" s="57">
        <v>2.4500000000000002</v>
      </c>
      <c r="AK5820" s="37">
        <v>37393</v>
      </c>
      <c r="AL5820" s="58">
        <v>5.27</v>
      </c>
      <c r="AM5820" s="2">
        <v>37084</v>
      </c>
      <c r="AN5820">
        <v>3.78</v>
      </c>
      <c r="AO5820" s="2">
        <v>37077</v>
      </c>
      <c r="AP5820">
        <v>5708.83</v>
      </c>
    </row>
    <row r="5821" spans="33:42" x14ac:dyDescent="0.2">
      <c r="AG5821" s="2">
        <v>37299</v>
      </c>
      <c r="AH5821">
        <v>113.4</v>
      </c>
      <c r="AI5821" s="37">
        <v>37392</v>
      </c>
      <c r="AJ5821" s="57">
        <v>2.35</v>
      </c>
      <c r="AK5821" s="37">
        <v>37392</v>
      </c>
      <c r="AL5821" s="57">
        <v>5.2</v>
      </c>
      <c r="AM5821" s="2">
        <v>37083</v>
      </c>
      <c r="AN5821">
        <v>3.78</v>
      </c>
      <c r="AO5821" s="2">
        <v>37075</v>
      </c>
      <c r="AP5821">
        <v>5698.2</v>
      </c>
    </row>
    <row r="5822" spans="33:42" x14ac:dyDescent="0.2">
      <c r="AG5822" s="2">
        <v>37298</v>
      </c>
      <c r="AH5822">
        <v>111.84</v>
      </c>
      <c r="AI5822" s="37">
        <v>37391</v>
      </c>
      <c r="AJ5822" s="57">
        <v>2.41</v>
      </c>
      <c r="AK5822" s="37">
        <v>37391</v>
      </c>
      <c r="AL5822" s="57">
        <v>5.28</v>
      </c>
      <c r="AM5822" s="2">
        <v>37082</v>
      </c>
      <c r="AN5822">
        <v>3.71</v>
      </c>
      <c r="AO5822" s="2">
        <v>37074</v>
      </c>
      <c r="AP5822">
        <v>5693.22</v>
      </c>
    </row>
    <row r="5823" spans="33:42" x14ac:dyDescent="0.2">
      <c r="AG5823" s="2">
        <v>37295</v>
      </c>
      <c r="AH5823">
        <v>116.47</v>
      </c>
      <c r="AI5823" s="37">
        <v>37390</v>
      </c>
      <c r="AJ5823" s="57">
        <v>2.4300000000000002</v>
      </c>
      <c r="AK5823" s="37">
        <v>37390</v>
      </c>
      <c r="AL5823" s="57">
        <v>5.32</v>
      </c>
      <c r="AM5823" s="2">
        <v>37081</v>
      </c>
      <c r="AN5823">
        <v>3.67</v>
      </c>
      <c r="AO5823" s="2">
        <v>37071</v>
      </c>
      <c r="AP5823">
        <v>5726.81</v>
      </c>
    </row>
    <row r="5824" spans="33:42" x14ac:dyDescent="0.2">
      <c r="AG5824" s="2">
        <v>37294</v>
      </c>
      <c r="AH5824">
        <v>122.27</v>
      </c>
      <c r="AI5824" s="37">
        <v>37389</v>
      </c>
      <c r="AJ5824" s="57">
        <v>2.36</v>
      </c>
      <c r="AK5824" s="37">
        <v>37389</v>
      </c>
      <c r="AL5824" s="57">
        <v>5.23</v>
      </c>
      <c r="AM5824" s="2">
        <v>37078</v>
      </c>
      <c r="AN5824">
        <v>3.6</v>
      </c>
      <c r="AO5824" s="2">
        <v>37070</v>
      </c>
      <c r="AP5824">
        <v>5663.97</v>
      </c>
    </row>
    <row r="5825" spans="33:42" x14ac:dyDescent="0.2">
      <c r="AG5825" s="2">
        <v>37293</v>
      </c>
      <c r="AH5825">
        <v>121.44</v>
      </c>
      <c r="AI5825" s="37">
        <v>37386</v>
      </c>
      <c r="AJ5825" s="57">
        <v>2.27</v>
      </c>
      <c r="AK5825" s="37">
        <v>37386</v>
      </c>
      <c r="AL5825" s="57">
        <v>5.15</v>
      </c>
      <c r="AM5825" s="2">
        <v>37077</v>
      </c>
      <c r="AN5825">
        <v>3.72</v>
      </c>
      <c r="AO5825" s="2">
        <v>37069</v>
      </c>
      <c r="AP5825">
        <v>5655.17</v>
      </c>
    </row>
    <row r="5826" spans="33:42" x14ac:dyDescent="0.2">
      <c r="AG5826" s="2">
        <v>37292</v>
      </c>
      <c r="AH5826">
        <v>118.01</v>
      </c>
      <c r="AI5826" s="37">
        <v>37385</v>
      </c>
      <c r="AJ5826" s="57">
        <v>2.33</v>
      </c>
      <c r="AK5826" s="37">
        <v>37385</v>
      </c>
      <c r="AL5826" s="57">
        <v>5.2</v>
      </c>
      <c r="AM5826" s="2">
        <v>37075</v>
      </c>
      <c r="AN5826">
        <v>3.69</v>
      </c>
      <c r="AO5826" s="2">
        <v>37068</v>
      </c>
      <c r="AP5826">
        <v>5656.75</v>
      </c>
    </row>
    <row r="5827" spans="33:42" x14ac:dyDescent="0.2">
      <c r="AG5827" s="2">
        <v>37291</v>
      </c>
      <c r="AH5827">
        <v>115.77</v>
      </c>
      <c r="AI5827" s="37">
        <v>37384</v>
      </c>
      <c r="AJ5827" s="57">
        <v>2.37</v>
      </c>
      <c r="AK5827" s="37">
        <v>37384</v>
      </c>
      <c r="AL5827" s="57">
        <v>5.24</v>
      </c>
      <c r="AM5827" s="2">
        <v>37074</v>
      </c>
      <c r="AN5827">
        <v>4.1100000000000003</v>
      </c>
      <c r="AO5827" s="2">
        <v>37067</v>
      </c>
      <c r="AP5827">
        <v>5653.13</v>
      </c>
    </row>
    <row r="5828" spans="33:42" x14ac:dyDescent="0.2">
      <c r="AG5828" s="2">
        <v>37288</v>
      </c>
      <c r="AH5828">
        <v>115.05</v>
      </c>
      <c r="AI5828" s="37">
        <v>37383</v>
      </c>
      <c r="AJ5828" s="57">
        <v>2.27</v>
      </c>
      <c r="AK5828" s="37">
        <v>37383</v>
      </c>
      <c r="AL5828" s="57">
        <v>5.09</v>
      </c>
      <c r="AM5828" s="2">
        <v>37071</v>
      </c>
      <c r="AN5828">
        <v>3.95</v>
      </c>
      <c r="AO5828" s="2">
        <v>37064</v>
      </c>
      <c r="AP5828">
        <v>5651.58</v>
      </c>
    </row>
    <row r="5829" spans="33:42" x14ac:dyDescent="0.2">
      <c r="AG5829" s="2">
        <v>37287</v>
      </c>
      <c r="AH5829">
        <v>115.05</v>
      </c>
      <c r="AI5829" s="37">
        <v>37382</v>
      </c>
      <c r="AJ5829" s="57">
        <v>2.2999999999999998</v>
      </c>
      <c r="AK5829" s="37">
        <v>37382</v>
      </c>
      <c r="AL5829" s="57">
        <v>5.0999999999999996</v>
      </c>
      <c r="AM5829" s="2">
        <v>37070</v>
      </c>
      <c r="AN5829">
        <v>3.86</v>
      </c>
      <c r="AO5829" s="2">
        <v>37063</v>
      </c>
      <c r="AP5829">
        <v>5650.4</v>
      </c>
    </row>
    <row r="5830" spans="33:42" x14ac:dyDescent="0.2">
      <c r="AG5830" s="2">
        <v>37286</v>
      </c>
      <c r="AH5830">
        <v>115.35</v>
      </c>
      <c r="AI5830" s="37">
        <v>37379</v>
      </c>
      <c r="AJ5830" s="57">
        <v>2.2799999999999998</v>
      </c>
      <c r="AK5830" s="37">
        <v>37379</v>
      </c>
      <c r="AL5830" s="57">
        <v>5.08</v>
      </c>
      <c r="AM5830" s="2">
        <v>37069</v>
      </c>
      <c r="AN5830">
        <v>3.68</v>
      </c>
      <c r="AO5830" s="2">
        <v>37062</v>
      </c>
      <c r="AP5830">
        <v>5641.02</v>
      </c>
    </row>
    <row r="5831" spans="33:42" x14ac:dyDescent="0.2">
      <c r="AG5831" s="2">
        <v>37285</v>
      </c>
      <c r="AH5831">
        <v>119.17</v>
      </c>
      <c r="AI5831" s="37">
        <v>37378</v>
      </c>
      <c r="AJ5831" s="57">
        <v>2.35</v>
      </c>
      <c r="AK5831" s="37">
        <v>37378</v>
      </c>
      <c r="AL5831" s="57">
        <v>5.13</v>
      </c>
      <c r="AM5831" s="2">
        <v>37068</v>
      </c>
      <c r="AN5831">
        <v>3.75</v>
      </c>
      <c r="AO5831" s="2">
        <v>37061</v>
      </c>
      <c r="AP5831">
        <v>5641.11</v>
      </c>
    </row>
    <row r="5832" spans="33:42" x14ac:dyDescent="0.2">
      <c r="AG5832" s="2">
        <v>37284</v>
      </c>
      <c r="AH5832">
        <v>116.42</v>
      </c>
      <c r="AI5832" s="37">
        <v>37377</v>
      </c>
      <c r="AJ5832" s="57">
        <v>2.33</v>
      </c>
      <c r="AK5832" s="37">
        <v>37377</v>
      </c>
      <c r="AL5832" s="57">
        <v>5.08</v>
      </c>
      <c r="AM5832" s="2">
        <v>37067</v>
      </c>
      <c r="AN5832">
        <v>3.97</v>
      </c>
      <c r="AO5832" s="2">
        <v>37060</v>
      </c>
      <c r="AP5832">
        <v>5634.69</v>
      </c>
    </row>
    <row r="5833" spans="33:42" x14ac:dyDescent="0.2">
      <c r="AG5833" s="2">
        <v>37281</v>
      </c>
      <c r="AH5833">
        <v>117.59</v>
      </c>
      <c r="AI5833" s="37">
        <v>37376</v>
      </c>
      <c r="AJ5833" s="57">
        <v>2.35</v>
      </c>
      <c r="AK5833" s="37">
        <v>37376</v>
      </c>
      <c r="AL5833" s="57">
        <v>5.1100000000000003</v>
      </c>
      <c r="AM5833" s="2">
        <v>37064</v>
      </c>
      <c r="AN5833">
        <v>3.98</v>
      </c>
      <c r="AO5833" s="2">
        <v>37057</v>
      </c>
      <c r="AP5833">
        <v>5632.91</v>
      </c>
    </row>
    <row r="5834" spans="33:42" x14ac:dyDescent="0.2">
      <c r="AG5834" s="2">
        <v>37280</v>
      </c>
      <c r="AH5834">
        <v>117.76</v>
      </c>
      <c r="AI5834" s="37">
        <v>37375</v>
      </c>
      <c r="AJ5834" s="57">
        <v>2.36</v>
      </c>
      <c r="AK5834" s="37">
        <v>37375</v>
      </c>
      <c r="AL5834" s="57">
        <v>5.13</v>
      </c>
      <c r="AM5834" s="2">
        <v>37063</v>
      </c>
      <c r="AN5834">
        <v>4.0199999999999996</v>
      </c>
      <c r="AO5834" s="2">
        <v>37056</v>
      </c>
      <c r="AP5834">
        <v>5668.75</v>
      </c>
    </row>
    <row r="5835" spans="33:42" x14ac:dyDescent="0.2">
      <c r="AG5835" s="2">
        <v>37279</v>
      </c>
      <c r="AH5835">
        <v>118.37</v>
      </c>
      <c r="AI5835" s="37">
        <v>37372</v>
      </c>
      <c r="AJ5835" s="57">
        <v>2.31</v>
      </c>
      <c r="AK5835" s="37">
        <v>37372</v>
      </c>
      <c r="AL5835" s="57">
        <v>5.08</v>
      </c>
      <c r="AM5835" s="2">
        <v>37062</v>
      </c>
      <c r="AN5835">
        <v>3.98</v>
      </c>
      <c r="AO5835" s="2">
        <v>37055</v>
      </c>
      <c r="AP5835">
        <v>5681.95</v>
      </c>
    </row>
    <row r="5836" spans="33:42" x14ac:dyDescent="0.2">
      <c r="AG5836" s="2">
        <v>37278</v>
      </c>
      <c r="AH5836">
        <v>118.53</v>
      </c>
      <c r="AI5836" s="37">
        <v>37371</v>
      </c>
      <c r="AJ5836" s="57">
        <v>2.33</v>
      </c>
      <c r="AK5836" s="37">
        <v>37371</v>
      </c>
      <c r="AL5836" s="57">
        <v>5.0999999999999996</v>
      </c>
      <c r="AM5836" s="2">
        <v>37061</v>
      </c>
      <c r="AN5836">
        <v>3.91</v>
      </c>
      <c r="AO5836" s="2">
        <v>37054</v>
      </c>
      <c r="AP5836">
        <v>5683.52</v>
      </c>
    </row>
    <row r="5837" spans="33:42" x14ac:dyDescent="0.2">
      <c r="AG5837" s="2">
        <v>37277</v>
      </c>
      <c r="AH5837">
        <v>119.67</v>
      </c>
      <c r="AI5837" s="37">
        <v>37370</v>
      </c>
      <c r="AJ5837" s="57">
        <v>2.35</v>
      </c>
      <c r="AK5837" s="37">
        <v>37370</v>
      </c>
      <c r="AL5837" s="57">
        <v>5.1100000000000003</v>
      </c>
      <c r="AM5837" s="2">
        <v>37060</v>
      </c>
      <c r="AN5837">
        <v>3.91</v>
      </c>
      <c r="AO5837" s="2">
        <v>37053</v>
      </c>
      <c r="AP5837">
        <v>5680.53</v>
      </c>
    </row>
    <row r="5838" spans="33:42" x14ac:dyDescent="0.2">
      <c r="AG5838" s="2">
        <v>37274</v>
      </c>
      <c r="AH5838">
        <v>119.67</v>
      </c>
      <c r="AI5838" s="37">
        <v>37369</v>
      </c>
      <c r="AJ5838" s="57">
        <v>2.41</v>
      </c>
      <c r="AK5838" s="37">
        <v>37369</v>
      </c>
      <c r="AL5838" s="57">
        <v>5.18</v>
      </c>
      <c r="AM5838" s="2">
        <v>37057</v>
      </c>
      <c r="AN5838">
        <v>3.94</v>
      </c>
      <c r="AO5838" s="2">
        <v>37050</v>
      </c>
      <c r="AP5838">
        <v>5679.73</v>
      </c>
    </row>
    <row r="5839" spans="33:42" x14ac:dyDescent="0.2">
      <c r="AG5839" s="2">
        <v>37273</v>
      </c>
      <c r="AH5839">
        <v>121.61</v>
      </c>
      <c r="AI5839" s="37">
        <v>37368</v>
      </c>
      <c r="AJ5839" s="57">
        <v>2.41</v>
      </c>
      <c r="AK5839" s="37">
        <v>37368</v>
      </c>
      <c r="AL5839" s="57">
        <v>5.19</v>
      </c>
      <c r="AM5839" s="2">
        <v>37056</v>
      </c>
      <c r="AN5839">
        <v>4.03</v>
      </c>
      <c r="AO5839" s="2">
        <v>37049</v>
      </c>
      <c r="AP5839">
        <v>5672.37</v>
      </c>
    </row>
    <row r="5840" spans="33:42" x14ac:dyDescent="0.2">
      <c r="AG5840" s="2">
        <v>37272</v>
      </c>
      <c r="AH5840">
        <v>119.43</v>
      </c>
      <c r="AI5840" s="37">
        <v>37365</v>
      </c>
      <c r="AJ5840" s="57">
        <v>2.39</v>
      </c>
      <c r="AK5840" s="37">
        <v>37365</v>
      </c>
      <c r="AL5840" s="57">
        <v>5.21</v>
      </c>
      <c r="AM5840" s="2">
        <v>37055</v>
      </c>
      <c r="AN5840">
        <v>4.04</v>
      </c>
      <c r="AO5840" s="2">
        <v>37048</v>
      </c>
      <c r="AP5840">
        <v>5669.4</v>
      </c>
    </row>
    <row r="5841" spans="33:42" x14ac:dyDescent="0.2">
      <c r="AG5841" s="2">
        <v>37271</v>
      </c>
      <c r="AH5841">
        <v>118.84</v>
      </c>
      <c r="AI5841" s="37">
        <v>37364</v>
      </c>
      <c r="AJ5841" s="57">
        <v>2.4</v>
      </c>
      <c r="AK5841" s="37">
        <v>37364</v>
      </c>
      <c r="AL5841" s="57">
        <v>5.23</v>
      </c>
      <c r="AM5841" s="2">
        <v>37054</v>
      </c>
      <c r="AN5841">
        <v>3.98</v>
      </c>
      <c r="AO5841" s="2">
        <v>37047</v>
      </c>
      <c r="AP5841">
        <v>5671.99</v>
      </c>
    </row>
    <row r="5842" spans="33:42" x14ac:dyDescent="0.2">
      <c r="AG5842" s="2">
        <v>37270</v>
      </c>
      <c r="AH5842">
        <v>118.14</v>
      </c>
      <c r="AI5842" s="37">
        <v>37363</v>
      </c>
      <c r="AJ5842" s="57">
        <v>2.4300000000000002</v>
      </c>
      <c r="AK5842" s="37">
        <v>37363</v>
      </c>
      <c r="AL5842" s="57">
        <v>5.24</v>
      </c>
      <c r="AM5842" s="2">
        <v>37053</v>
      </c>
      <c r="AN5842">
        <v>4.03</v>
      </c>
      <c r="AO5842" s="2">
        <v>37046</v>
      </c>
      <c r="AP5842">
        <v>5668.78</v>
      </c>
    </row>
    <row r="5843" spans="33:42" x14ac:dyDescent="0.2">
      <c r="AG5843" s="2">
        <v>37267</v>
      </c>
      <c r="AH5843">
        <v>120.51</v>
      </c>
      <c r="AI5843" s="37">
        <v>37362</v>
      </c>
      <c r="AJ5843" s="57">
        <v>2.46</v>
      </c>
      <c r="AK5843" s="37">
        <v>37362</v>
      </c>
      <c r="AL5843" s="57">
        <v>5.2</v>
      </c>
      <c r="AM5843" s="2">
        <v>37050</v>
      </c>
      <c r="AN5843">
        <v>4.0199999999999996</v>
      </c>
      <c r="AO5843" s="2">
        <v>37043</v>
      </c>
      <c r="AP5843">
        <v>5670.56</v>
      </c>
    </row>
    <row r="5844" spans="33:42" x14ac:dyDescent="0.2">
      <c r="AG5844" s="2">
        <v>37266</v>
      </c>
      <c r="AH5844">
        <v>118.05</v>
      </c>
      <c r="AI5844" s="37">
        <v>37361</v>
      </c>
      <c r="AJ5844" s="57">
        <v>2.44</v>
      </c>
      <c r="AK5844" s="37">
        <v>37361</v>
      </c>
      <c r="AL5844" s="57">
        <v>5.15</v>
      </c>
      <c r="AM5844" s="2">
        <v>37049</v>
      </c>
      <c r="AN5844">
        <v>3.92</v>
      </c>
      <c r="AO5844" s="2">
        <v>37042</v>
      </c>
      <c r="AP5844">
        <v>5656.18</v>
      </c>
    </row>
    <row r="5845" spans="33:42" x14ac:dyDescent="0.2">
      <c r="AG5845" s="2">
        <v>37265</v>
      </c>
      <c r="AH5845">
        <v>118.89</v>
      </c>
      <c r="AI5845" s="37">
        <v>37358</v>
      </c>
      <c r="AJ5845" s="57">
        <v>2.44</v>
      </c>
      <c r="AK5845" s="37">
        <v>37358</v>
      </c>
      <c r="AL5845" s="57">
        <v>5.18</v>
      </c>
      <c r="AM5845" s="2">
        <v>37048</v>
      </c>
      <c r="AN5845">
        <v>3.91</v>
      </c>
      <c r="AO5845" s="2">
        <v>37041</v>
      </c>
      <c r="AP5845">
        <v>5661.97</v>
      </c>
    </row>
    <row r="5846" spans="33:42" x14ac:dyDescent="0.2">
      <c r="AG5846" s="2">
        <v>37264</v>
      </c>
      <c r="AH5846">
        <v>117.51</v>
      </c>
      <c r="AI5846" s="37">
        <v>37357</v>
      </c>
      <c r="AJ5846" s="57">
        <v>2.5099999999999998</v>
      </c>
      <c r="AK5846" s="37">
        <v>37357</v>
      </c>
      <c r="AL5846" s="57">
        <v>5.22</v>
      </c>
      <c r="AM5846" s="2">
        <v>37047</v>
      </c>
      <c r="AN5846">
        <v>3.93</v>
      </c>
      <c r="AO5846" s="2">
        <v>37040</v>
      </c>
      <c r="AP5846">
        <v>5661.25</v>
      </c>
    </row>
    <row r="5847" spans="33:42" x14ac:dyDescent="0.2">
      <c r="AG5847" s="2">
        <v>37263</v>
      </c>
      <c r="AH5847">
        <v>119.71</v>
      </c>
      <c r="AI5847" s="37">
        <v>37356</v>
      </c>
      <c r="AJ5847" s="57">
        <v>2.52</v>
      </c>
      <c r="AK5847" s="37">
        <v>37356</v>
      </c>
      <c r="AL5847" s="57">
        <v>5.24</v>
      </c>
      <c r="AM5847" s="2">
        <v>37046</v>
      </c>
      <c r="AN5847">
        <v>4.03</v>
      </c>
      <c r="AO5847" s="2">
        <v>37036</v>
      </c>
      <c r="AP5847">
        <v>5660.88</v>
      </c>
    </row>
    <row r="5848" spans="33:42" x14ac:dyDescent="0.2">
      <c r="AG5848" s="2">
        <v>37260</v>
      </c>
      <c r="AH5848">
        <v>135.25</v>
      </c>
      <c r="AI5848" s="37">
        <v>37355</v>
      </c>
      <c r="AJ5848" s="57">
        <v>2.5499999999999998</v>
      </c>
      <c r="AK5848" s="37">
        <v>37355</v>
      </c>
      <c r="AL5848" s="57">
        <v>5.22</v>
      </c>
      <c r="AM5848" s="2">
        <v>37043</v>
      </c>
      <c r="AN5848">
        <v>4.1399999999999997</v>
      </c>
      <c r="AO5848" s="2">
        <v>37035</v>
      </c>
      <c r="AP5848">
        <v>5660.97</v>
      </c>
    </row>
    <row r="5849" spans="33:42" x14ac:dyDescent="0.2">
      <c r="AG5849" s="2">
        <v>37259</v>
      </c>
      <c r="AH5849">
        <v>146.63999999999999</v>
      </c>
      <c r="AI5849" s="37">
        <v>37354</v>
      </c>
      <c r="AJ5849" s="57">
        <v>2.61</v>
      </c>
      <c r="AK5849" s="37">
        <v>37354</v>
      </c>
      <c r="AL5849" s="57">
        <v>5.25</v>
      </c>
      <c r="AM5849" s="2">
        <v>37042</v>
      </c>
      <c r="AN5849">
        <v>4.24</v>
      </c>
      <c r="AO5849" s="2">
        <v>37034</v>
      </c>
      <c r="AP5849">
        <v>5658.41</v>
      </c>
    </row>
    <row r="5850" spans="33:42" x14ac:dyDescent="0.2">
      <c r="AG5850" s="2">
        <v>37258</v>
      </c>
      <c r="AH5850">
        <v>146.07</v>
      </c>
      <c r="AI5850" s="37">
        <v>37351</v>
      </c>
      <c r="AJ5850" s="57">
        <v>2.54</v>
      </c>
      <c r="AK5850" s="37">
        <v>37351</v>
      </c>
      <c r="AL5850" s="57">
        <v>5.22</v>
      </c>
      <c r="AM5850" s="2">
        <v>37041</v>
      </c>
      <c r="AN5850">
        <v>4.05</v>
      </c>
      <c r="AO5850" s="2">
        <v>37033</v>
      </c>
      <c r="AP5850">
        <v>5658.52</v>
      </c>
    </row>
    <row r="5851" spans="33:42" x14ac:dyDescent="0.2">
      <c r="AG5851" s="2">
        <v>37257</v>
      </c>
      <c r="AH5851">
        <v>137.36000000000001</v>
      </c>
      <c r="AI5851" s="37">
        <v>37350</v>
      </c>
      <c r="AJ5851" s="57">
        <v>2.61</v>
      </c>
      <c r="AK5851" s="37">
        <v>37350</v>
      </c>
      <c r="AL5851" s="58">
        <v>5.28</v>
      </c>
      <c r="AM5851" s="2">
        <v>37040</v>
      </c>
      <c r="AN5851">
        <v>4.09</v>
      </c>
      <c r="AO5851" s="2">
        <v>37032</v>
      </c>
      <c r="AP5851">
        <v>5654.6</v>
      </c>
    </row>
    <row r="5852" spans="33:42" x14ac:dyDescent="0.2">
      <c r="AG5852" s="2">
        <v>37256</v>
      </c>
      <c r="AH5852">
        <v>137.36000000000001</v>
      </c>
      <c r="AI5852" s="37">
        <v>37349</v>
      </c>
      <c r="AJ5852" s="57">
        <v>2.61</v>
      </c>
      <c r="AK5852" s="37">
        <v>37349</v>
      </c>
      <c r="AL5852" s="57">
        <v>5.3</v>
      </c>
      <c r="AM5852" s="2">
        <v>37036</v>
      </c>
      <c r="AN5852">
        <v>3.94</v>
      </c>
      <c r="AO5852" s="2">
        <v>37029</v>
      </c>
      <c r="AP5852">
        <v>5655.51</v>
      </c>
    </row>
    <row r="5853" spans="33:42" x14ac:dyDescent="0.2">
      <c r="AG5853" s="2">
        <v>37253</v>
      </c>
      <c r="AH5853">
        <v>137.36000000000001</v>
      </c>
      <c r="AI5853" s="37">
        <v>37348</v>
      </c>
      <c r="AJ5853" s="57">
        <v>2.68</v>
      </c>
      <c r="AK5853" s="37">
        <v>37348</v>
      </c>
      <c r="AL5853" s="57">
        <v>5.36</v>
      </c>
      <c r="AM5853" s="2">
        <v>37035</v>
      </c>
      <c r="AN5853">
        <v>3.98</v>
      </c>
      <c r="AO5853" s="2">
        <v>37028</v>
      </c>
      <c r="AP5853">
        <v>5654.62</v>
      </c>
    </row>
    <row r="5854" spans="33:42" x14ac:dyDescent="0.2">
      <c r="AG5854" s="2">
        <v>37252</v>
      </c>
      <c r="AH5854">
        <v>137.07</v>
      </c>
      <c r="AI5854" s="37">
        <v>37347</v>
      </c>
      <c r="AJ5854" s="57">
        <v>2.76</v>
      </c>
      <c r="AK5854" s="37">
        <v>37347</v>
      </c>
      <c r="AL5854" s="57">
        <v>5.44</v>
      </c>
      <c r="AM5854" s="2">
        <v>37034</v>
      </c>
      <c r="AN5854">
        <v>3.97</v>
      </c>
      <c r="AO5854" s="2">
        <v>37027</v>
      </c>
      <c r="AP5854">
        <v>5650.94</v>
      </c>
    </row>
    <row r="5855" spans="33:42" x14ac:dyDescent="0.2">
      <c r="AG5855" s="2">
        <v>37251</v>
      </c>
      <c r="AH5855">
        <v>137.22999999999999</v>
      </c>
      <c r="AI5855" s="37">
        <v>37344</v>
      </c>
      <c r="AJ5855" s="58" t="e">
        <f>NA()</f>
        <v>#N/A</v>
      </c>
      <c r="AK5855" s="37">
        <v>37344</v>
      </c>
      <c r="AL5855" s="57" t="e">
        <v>#N/A</v>
      </c>
      <c r="AM5855" s="2">
        <v>37033</v>
      </c>
      <c r="AN5855">
        <v>3.99</v>
      </c>
      <c r="AO5855" s="2">
        <v>37026</v>
      </c>
      <c r="AP5855">
        <v>5651.67</v>
      </c>
    </row>
    <row r="5856" spans="33:42" x14ac:dyDescent="0.2">
      <c r="AG5856" s="2">
        <v>37250</v>
      </c>
      <c r="AH5856">
        <v>141.25</v>
      </c>
      <c r="AI5856" s="37">
        <v>37343</v>
      </c>
      <c r="AJ5856" s="57">
        <v>2.7</v>
      </c>
      <c r="AK5856" s="37">
        <v>37343</v>
      </c>
      <c r="AL5856" s="57">
        <v>5.42</v>
      </c>
      <c r="AM5856" s="2">
        <v>37032</v>
      </c>
      <c r="AN5856">
        <v>4.0199999999999996</v>
      </c>
      <c r="AO5856" s="2">
        <v>37025</v>
      </c>
      <c r="AP5856">
        <v>5641.55</v>
      </c>
    </row>
    <row r="5857" spans="33:42" x14ac:dyDescent="0.2">
      <c r="AG5857" s="2">
        <v>37249</v>
      </c>
      <c r="AH5857">
        <v>141.25</v>
      </c>
      <c r="AI5857" s="37">
        <v>37342</v>
      </c>
      <c r="AJ5857" s="57">
        <v>2.65</v>
      </c>
      <c r="AK5857" s="37">
        <v>37342</v>
      </c>
      <c r="AL5857" s="57">
        <v>5.35</v>
      </c>
      <c r="AM5857" s="2">
        <v>37029</v>
      </c>
      <c r="AN5857">
        <v>3.95</v>
      </c>
      <c r="AO5857" s="2">
        <v>37022</v>
      </c>
      <c r="AP5857">
        <v>5637.84</v>
      </c>
    </row>
    <row r="5858" spans="33:42" x14ac:dyDescent="0.2">
      <c r="AG5858" s="2">
        <v>37246</v>
      </c>
      <c r="AH5858">
        <v>141.22</v>
      </c>
      <c r="AI5858" s="37">
        <v>37341</v>
      </c>
      <c r="AJ5858" s="57">
        <v>2.69</v>
      </c>
      <c r="AK5858" s="37">
        <v>37341</v>
      </c>
      <c r="AL5858" s="57">
        <v>5.35</v>
      </c>
      <c r="AM5858" s="2">
        <v>37028</v>
      </c>
      <c r="AN5858">
        <v>4.04</v>
      </c>
      <c r="AO5858" s="2">
        <v>37021</v>
      </c>
      <c r="AP5858">
        <v>5640.33</v>
      </c>
    </row>
    <row r="5859" spans="33:42" x14ac:dyDescent="0.2">
      <c r="AG5859" s="2">
        <v>37245</v>
      </c>
      <c r="AH5859">
        <v>156.9</v>
      </c>
      <c r="AI5859" s="37">
        <v>37340</v>
      </c>
      <c r="AJ5859" s="57">
        <v>2.75</v>
      </c>
      <c r="AK5859" s="37">
        <v>37340</v>
      </c>
      <c r="AL5859" s="57">
        <v>5.41</v>
      </c>
      <c r="AM5859" s="2">
        <v>37027</v>
      </c>
      <c r="AN5859">
        <v>4.04</v>
      </c>
      <c r="AO5859" s="2">
        <v>37020</v>
      </c>
      <c r="AP5859">
        <v>5643.27</v>
      </c>
    </row>
    <row r="5860" spans="33:42" x14ac:dyDescent="0.2">
      <c r="AG5860" s="2">
        <v>37244</v>
      </c>
      <c r="AH5860">
        <v>164.38</v>
      </c>
      <c r="AI5860" s="37">
        <v>37337</v>
      </c>
      <c r="AJ5860" s="57">
        <v>2.7</v>
      </c>
      <c r="AK5860" s="37">
        <v>37337</v>
      </c>
      <c r="AL5860" s="57">
        <v>5.4</v>
      </c>
      <c r="AM5860" s="2">
        <v>37026</v>
      </c>
      <c r="AN5860">
        <v>4.22</v>
      </c>
      <c r="AO5860" s="2">
        <v>37019</v>
      </c>
      <c r="AP5860">
        <v>5647.88</v>
      </c>
    </row>
    <row r="5861" spans="33:42" x14ac:dyDescent="0.2">
      <c r="AG5861" s="2">
        <v>37243</v>
      </c>
      <c r="AH5861">
        <v>163.75</v>
      </c>
      <c r="AI5861" s="37">
        <v>37336</v>
      </c>
      <c r="AJ5861" s="57">
        <v>2.66</v>
      </c>
      <c r="AK5861" s="37">
        <v>37336</v>
      </c>
      <c r="AL5861" s="57">
        <v>5.39</v>
      </c>
      <c r="AM5861" s="2">
        <v>37025</v>
      </c>
      <c r="AN5861">
        <v>4.43</v>
      </c>
      <c r="AO5861" s="2">
        <v>37018</v>
      </c>
      <c r="AP5861">
        <v>5643.61</v>
      </c>
    </row>
    <row r="5862" spans="33:42" x14ac:dyDescent="0.2">
      <c r="AG5862" s="2">
        <v>37242</v>
      </c>
      <c r="AH5862">
        <v>166.51</v>
      </c>
      <c r="AI5862" s="37">
        <v>37335</v>
      </c>
      <c r="AJ5862" s="57">
        <v>2.66</v>
      </c>
      <c r="AK5862" s="37">
        <v>37335</v>
      </c>
      <c r="AL5862" s="57">
        <v>5.4</v>
      </c>
      <c r="AM5862" s="2">
        <v>37022</v>
      </c>
      <c r="AN5862">
        <v>4.47</v>
      </c>
      <c r="AO5862" s="2">
        <v>37015</v>
      </c>
      <c r="AP5862">
        <v>5641.7</v>
      </c>
    </row>
    <row r="5863" spans="33:42" x14ac:dyDescent="0.2">
      <c r="AG5863" s="2">
        <v>37239</v>
      </c>
      <c r="AH5863">
        <v>159.9</v>
      </c>
      <c r="AI5863" s="37">
        <v>37334</v>
      </c>
      <c r="AJ5863" s="57">
        <v>2.61</v>
      </c>
      <c r="AK5863" s="37">
        <v>37334</v>
      </c>
      <c r="AL5863" s="57">
        <v>5.33</v>
      </c>
      <c r="AM5863" s="2">
        <v>37021</v>
      </c>
      <c r="AN5863">
        <v>4.51</v>
      </c>
      <c r="AO5863" s="2">
        <v>37014</v>
      </c>
      <c r="AP5863">
        <v>5636.66</v>
      </c>
    </row>
    <row r="5864" spans="33:42" x14ac:dyDescent="0.2">
      <c r="AG5864" s="2">
        <v>37238</v>
      </c>
      <c r="AH5864">
        <v>151.69999999999999</v>
      </c>
      <c r="AI5864" s="37">
        <v>37333</v>
      </c>
      <c r="AJ5864" s="57">
        <v>2.65</v>
      </c>
      <c r="AK5864" s="37">
        <v>37333</v>
      </c>
      <c r="AL5864" s="57">
        <v>5.32</v>
      </c>
      <c r="AM5864" s="2">
        <v>37020</v>
      </c>
      <c r="AN5864">
        <v>4.43</v>
      </c>
      <c r="AO5864" s="2">
        <v>37013</v>
      </c>
      <c r="AP5864">
        <v>5655.96</v>
      </c>
    </row>
    <row r="5865" spans="33:42" x14ac:dyDescent="0.2">
      <c r="AG5865" s="2">
        <v>37237</v>
      </c>
      <c r="AH5865">
        <v>149.66</v>
      </c>
      <c r="AI5865" s="37">
        <v>37330</v>
      </c>
      <c r="AJ5865" s="57">
        <v>2.61</v>
      </c>
      <c r="AK5865" s="37">
        <v>37330</v>
      </c>
      <c r="AL5865" s="57">
        <v>5.35</v>
      </c>
      <c r="AM5865" s="2">
        <v>37019</v>
      </c>
      <c r="AN5865">
        <v>4.41</v>
      </c>
      <c r="AO5865" s="2">
        <v>37012</v>
      </c>
      <c r="AP5865">
        <v>5651.07</v>
      </c>
    </row>
    <row r="5866" spans="33:42" x14ac:dyDescent="0.2">
      <c r="AG5866" s="2">
        <v>37236</v>
      </c>
      <c r="AH5866">
        <v>145.32</v>
      </c>
      <c r="AI5866" s="37">
        <v>37329</v>
      </c>
      <c r="AJ5866" s="57">
        <v>2.59</v>
      </c>
      <c r="AK5866" s="37">
        <v>37329</v>
      </c>
      <c r="AL5866" s="58">
        <v>5.4</v>
      </c>
      <c r="AM5866" s="2">
        <v>37018</v>
      </c>
      <c r="AN5866">
        <v>4.47</v>
      </c>
      <c r="AO5866" s="2">
        <v>37011</v>
      </c>
      <c r="AP5866">
        <v>5661.35</v>
      </c>
    </row>
    <row r="5867" spans="33:42" x14ac:dyDescent="0.2">
      <c r="AG5867" s="2">
        <v>37235</v>
      </c>
      <c r="AH5867">
        <v>156.38</v>
      </c>
      <c r="AI5867" s="37">
        <v>37328</v>
      </c>
      <c r="AJ5867" s="57">
        <v>2.52</v>
      </c>
      <c r="AK5867" s="37">
        <v>37328</v>
      </c>
      <c r="AL5867" s="57">
        <v>5.28</v>
      </c>
      <c r="AM5867" s="2">
        <v>37015</v>
      </c>
      <c r="AN5867">
        <v>4.41</v>
      </c>
      <c r="AO5867" s="2">
        <v>37008</v>
      </c>
      <c r="AP5867">
        <v>5678.26</v>
      </c>
    </row>
    <row r="5868" spans="33:42" x14ac:dyDescent="0.2">
      <c r="AG5868" s="2">
        <v>37232</v>
      </c>
      <c r="AH5868">
        <v>165.03</v>
      </c>
      <c r="AI5868" s="37">
        <v>37327</v>
      </c>
      <c r="AJ5868" s="57">
        <v>2.57</v>
      </c>
      <c r="AK5868" s="37">
        <v>37327</v>
      </c>
      <c r="AL5868" s="57">
        <v>5.32</v>
      </c>
      <c r="AM5868" s="2">
        <v>37014</v>
      </c>
      <c r="AN5868">
        <v>4.4800000000000004</v>
      </c>
      <c r="AO5868" s="2">
        <v>37007</v>
      </c>
      <c r="AP5868">
        <v>5679.1</v>
      </c>
    </row>
    <row r="5869" spans="33:42" x14ac:dyDescent="0.2">
      <c r="AG5869" s="2">
        <v>37231</v>
      </c>
      <c r="AH5869">
        <v>145.27000000000001</v>
      </c>
      <c r="AI5869" s="37">
        <v>37326</v>
      </c>
      <c r="AJ5869" s="57">
        <v>2.59</v>
      </c>
      <c r="AK5869" s="37">
        <v>37326</v>
      </c>
      <c r="AL5869" s="57">
        <v>5.33</v>
      </c>
      <c r="AM5869" s="2">
        <v>37013</v>
      </c>
      <c r="AN5869">
        <v>4.3499999999999996</v>
      </c>
      <c r="AO5869" s="2">
        <v>37006</v>
      </c>
      <c r="AP5869">
        <v>5681.92</v>
      </c>
    </row>
    <row r="5870" spans="33:42" x14ac:dyDescent="0.2">
      <c r="AG5870" s="2">
        <v>37230</v>
      </c>
      <c r="AH5870">
        <v>143.5</v>
      </c>
      <c r="AI5870" s="37">
        <v>37323</v>
      </c>
      <c r="AJ5870" s="57">
        <v>2.57</v>
      </c>
      <c r="AK5870" s="37">
        <v>37323</v>
      </c>
      <c r="AL5870" s="57">
        <v>5.33</v>
      </c>
      <c r="AM5870" s="2">
        <v>37012</v>
      </c>
      <c r="AN5870">
        <v>4.6100000000000003</v>
      </c>
      <c r="AO5870" s="2">
        <v>37005</v>
      </c>
      <c r="AP5870">
        <v>5681.67</v>
      </c>
    </row>
    <row r="5871" spans="33:42" x14ac:dyDescent="0.2">
      <c r="AG5871" s="2">
        <v>37229</v>
      </c>
      <c r="AH5871">
        <v>116.46</v>
      </c>
      <c r="AI5871" s="37">
        <v>37322</v>
      </c>
      <c r="AJ5871" s="57">
        <v>2.4300000000000002</v>
      </c>
      <c r="AK5871" s="37">
        <v>37322</v>
      </c>
      <c r="AL5871" s="57">
        <v>5.22</v>
      </c>
      <c r="AM5871" s="2">
        <v>37011</v>
      </c>
      <c r="AN5871">
        <v>4.67</v>
      </c>
      <c r="AO5871" s="2">
        <v>37004</v>
      </c>
      <c r="AP5871">
        <v>5673.97</v>
      </c>
    </row>
    <row r="5872" spans="33:42" x14ac:dyDescent="0.2">
      <c r="AG5872" s="2">
        <v>37228</v>
      </c>
      <c r="AH5872">
        <v>122.86</v>
      </c>
      <c r="AI5872" s="37">
        <v>37321</v>
      </c>
      <c r="AJ5872" s="57">
        <v>2.34</v>
      </c>
      <c r="AK5872" s="37">
        <v>37321</v>
      </c>
      <c r="AL5872" s="57">
        <v>5.0599999999999996</v>
      </c>
      <c r="AM5872" s="2">
        <v>37008</v>
      </c>
      <c r="AN5872">
        <v>4.51</v>
      </c>
      <c r="AO5872" s="2">
        <v>37001</v>
      </c>
      <c r="AP5872">
        <v>5713.63</v>
      </c>
    </row>
    <row r="5873" spans="33:42" x14ac:dyDescent="0.2">
      <c r="AG5873" s="2">
        <v>37225</v>
      </c>
      <c r="AH5873">
        <v>138.91999999999999</v>
      </c>
      <c r="AI5873" s="37">
        <v>37320</v>
      </c>
      <c r="AJ5873" s="57">
        <v>2.36</v>
      </c>
      <c r="AK5873" s="37">
        <v>37320</v>
      </c>
      <c r="AL5873" s="57">
        <v>5.0199999999999996</v>
      </c>
      <c r="AM5873" s="2">
        <v>37007</v>
      </c>
      <c r="AN5873">
        <v>4.57</v>
      </c>
      <c r="AO5873" s="2">
        <v>37000</v>
      </c>
      <c r="AP5873">
        <v>5712.58</v>
      </c>
    </row>
    <row r="5874" spans="33:42" x14ac:dyDescent="0.2">
      <c r="AG5874" s="2">
        <v>37224</v>
      </c>
      <c r="AH5874">
        <v>148.26</v>
      </c>
      <c r="AI5874" s="37">
        <v>37319</v>
      </c>
      <c r="AJ5874" s="57">
        <v>2.36</v>
      </c>
      <c r="AK5874" s="37">
        <v>37319</v>
      </c>
      <c r="AL5874" s="57">
        <v>5.0199999999999996</v>
      </c>
      <c r="AM5874" s="2">
        <v>37006</v>
      </c>
      <c r="AN5874">
        <v>4.54</v>
      </c>
      <c r="AO5874" s="2">
        <v>36999</v>
      </c>
      <c r="AP5874">
        <v>5742.76</v>
      </c>
    </row>
    <row r="5875" spans="33:42" x14ac:dyDescent="0.2">
      <c r="AG5875" s="2">
        <v>37223</v>
      </c>
      <c r="AH5875">
        <v>153.38999999999999</v>
      </c>
      <c r="AI5875" s="37">
        <v>37316</v>
      </c>
      <c r="AJ5875" s="57">
        <v>2.33</v>
      </c>
      <c r="AK5875" s="37">
        <v>37316</v>
      </c>
      <c r="AL5875" s="57">
        <v>4.9800000000000004</v>
      </c>
      <c r="AM5875" s="2">
        <v>37005</v>
      </c>
      <c r="AN5875">
        <v>4.41</v>
      </c>
      <c r="AO5875" s="2">
        <v>36998</v>
      </c>
      <c r="AP5875">
        <v>5742.7</v>
      </c>
    </row>
    <row r="5876" spans="33:42" x14ac:dyDescent="0.2">
      <c r="AG5876" s="2">
        <v>37222</v>
      </c>
      <c r="AH5876">
        <v>149.26</v>
      </c>
      <c r="AI5876" s="37">
        <v>37315</v>
      </c>
      <c r="AJ5876" s="57">
        <v>2.25</v>
      </c>
      <c r="AK5876" s="37">
        <v>37315</v>
      </c>
      <c r="AL5876" s="58">
        <v>4.88</v>
      </c>
      <c r="AM5876" s="2">
        <v>37004</v>
      </c>
      <c r="AN5876">
        <v>4.4000000000000004</v>
      </c>
      <c r="AO5876" s="2">
        <v>36997</v>
      </c>
      <c r="AP5876">
        <v>5736.12</v>
      </c>
    </row>
    <row r="5877" spans="33:42" x14ac:dyDescent="0.2">
      <c r="AG5877" s="2">
        <v>37221</v>
      </c>
      <c r="AH5877">
        <v>142.54</v>
      </c>
      <c r="AI5877" s="37">
        <v>37314</v>
      </c>
      <c r="AJ5877" s="57">
        <v>2.27</v>
      </c>
      <c r="AK5877" s="37">
        <v>37314</v>
      </c>
      <c r="AL5877" s="57">
        <v>4.84</v>
      </c>
      <c r="AM5877" s="2">
        <v>37001</v>
      </c>
      <c r="AN5877">
        <v>4.38</v>
      </c>
      <c r="AO5877" s="2">
        <v>36994</v>
      </c>
      <c r="AP5877">
        <v>5768.26</v>
      </c>
    </row>
    <row r="5878" spans="33:42" x14ac:dyDescent="0.2">
      <c r="AG5878" s="2">
        <v>37218</v>
      </c>
      <c r="AH5878">
        <v>144.32</v>
      </c>
      <c r="AI5878" s="37">
        <v>37313</v>
      </c>
      <c r="AJ5878" s="57">
        <v>2.31</v>
      </c>
      <c r="AK5878" s="37">
        <v>37313</v>
      </c>
      <c r="AL5878" s="57">
        <v>4.93</v>
      </c>
      <c r="AM5878" s="2">
        <v>37000</v>
      </c>
      <c r="AN5878">
        <v>4.47</v>
      </c>
      <c r="AO5878" s="2">
        <v>36993</v>
      </c>
      <c r="AP5878">
        <v>5767.34</v>
      </c>
    </row>
    <row r="5879" spans="33:42" x14ac:dyDescent="0.2">
      <c r="AG5879" s="2">
        <v>37217</v>
      </c>
      <c r="AH5879">
        <v>141.88999999999999</v>
      </c>
      <c r="AI5879" s="37">
        <v>37312</v>
      </c>
      <c r="AJ5879" s="57">
        <v>2.2599999999999998</v>
      </c>
      <c r="AK5879" s="37">
        <v>37312</v>
      </c>
      <c r="AL5879" s="57">
        <v>4.8600000000000003</v>
      </c>
      <c r="AM5879" s="2">
        <v>36999</v>
      </c>
      <c r="AN5879">
        <v>4.67</v>
      </c>
      <c r="AO5879" s="2">
        <v>36992</v>
      </c>
      <c r="AP5879">
        <v>5772.02</v>
      </c>
    </row>
    <row r="5880" spans="33:42" x14ac:dyDescent="0.2">
      <c r="AG5880" s="2">
        <v>37216</v>
      </c>
      <c r="AH5880">
        <v>141.88999999999999</v>
      </c>
      <c r="AI5880" s="37">
        <v>37309</v>
      </c>
      <c r="AJ5880" s="57">
        <v>2.2200000000000002</v>
      </c>
      <c r="AK5880" s="37">
        <v>37309</v>
      </c>
      <c r="AL5880" s="57">
        <v>4.84</v>
      </c>
      <c r="AM5880" s="2">
        <v>36998</v>
      </c>
      <c r="AN5880">
        <v>4.99</v>
      </c>
      <c r="AO5880" s="2">
        <v>36991</v>
      </c>
      <c r="AP5880">
        <v>5772.79</v>
      </c>
    </row>
    <row r="5881" spans="33:42" x14ac:dyDescent="0.2">
      <c r="AG5881" s="2">
        <v>37215</v>
      </c>
      <c r="AH5881">
        <v>135.47</v>
      </c>
      <c r="AI5881" s="37">
        <v>37308</v>
      </c>
      <c r="AJ5881" s="57">
        <v>2.25</v>
      </c>
      <c r="AK5881" s="37">
        <v>37308</v>
      </c>
      <c r="AL5881" s="57">
        <v>4.88</v>
      </c>
      <c r="AM5881" s="2">
        <v>36997</v>
      </c>
      <c r="AN5881">
        <v>5.17</v>
      </c>
      <c r="AO5881" s="2">
        <v>36990</v>
      </c>
      <c r="AP5881">
        <v>5769.84</v>
      </c>
    </row>
    <row r="5882" spans="33:42" x14ac:dyDescent="0.2">
      <c r="AG5882" s="2">
        <v>37214</v>
      </c>
      <c r="AH5882">
        <v>137.22</v>
      </c>
      <c r="AI5882" s="37">
        <v>37307</v>
      </c>
      <c r="AJ5882" s="57">
        <v>2.2400000000000002</v>
      </c>
      <c r="AK5882" s="37">
        <v>37307</v>
      </c>
      <c r="AL5882" s="57">
        <v>4.88</v>
      </c>
      <c r="AM5882" s="2">
        <v>36994</v>
      </c>
      <c r="AN5882">
        <v>5.01</v>
      </c>
      <c r="AO5882" s="2">
        <v>36987</v>
      </c>
      <c r="AP5882">
        <v>5770.2</v>
      </c>
    </row>
    <row r="5883" spans="33:42" x14ac:dyDescent="0.2">
      <c r="AG5883" s="2">
        <v>37211</v>
      </c>
      <c r="AH5883">
        <v>146.71</v>
      </c>
      <c r="AI5883" s="37">
        <v>37306</v>
      </c>
      <c r="AJ5883" s="57">
        <v>2.23</v>
      </c>
      <c r="AK5883" s="37">
        <v>37306</v>
      </c>
      <c r="AL5883" s="57">
        <v>4.88</v>
      </c>
      <c r="AM5883" s="2">
        <v>36993</v>
      </c>
      <c r="AN5883">
        <v>5.0199999999999996</v>
      </c>
      <c r="AO5883" s="2">
        <v>36986</v>
      </c>
      <c r="AP5883">
        <v>5772.52</v>
      </c>
    </row>
    <row r="5884" spans="33:42" x14ac:dyDescent="0.2">
      <c r="AG5884" s="2">
        <v>37210</v>
      </c>
      <c r="AH5884">
        <v>131.28</v>
      </c>
      <c r="AI5884" s="37">
        <v>37305</v>
      </c>
      <c r="AJ5884" s="58" t="e">
        <f>NA()</f>
        <v>#N/A</v>
      </c>
      <c r="AK5884" s="37">
        <v>37305</v>
      </c>
      <c r="AL5884" s="57" t="e">
        <v>#N/A</v>
      </c>
      <c r="AM5884" s="2">
        <v>36992</v>
      </c>
      <c r="AN5884">
        <v>4.95</v>
      </c>
      <c r="AO5884" s="2">
        <v>36985</v>
      </c>
      <c r="AP5884">
        <v>5777.86</v>
      </c>
    </row>
    <row r="5885" spans="33:42" x14ac:dyDescent="0.2">
      <c r="AG5885" s="2">
        <v>37209</v>
      </c>
      <c r="AH5885">
        <v>113.73</v>
      </c>
      <c r="AI5885" s="37">
        <v>37302</v>
      </c>
      <c r="AJ5885" s="57">
        <v>2.2000000000000002</v>
      </c>
      <c r="AK5885" s="37">
        <v>37302</v>
      </c>
      <c r="AL5885" s="57">
        <v>4.8600000000000003</v>
      </c>
      <c r="AM5885" s="2">
        <v>36991</v>
      </c>
      <c r="AN5885">
        <v>4.96</v>
      </c>
      <c r="AO5885" s="2">
        <v>36984</v>
      </c>
      <c r="AP5885">
        <v>5776.37</v>
      </c>
    </row>
    <row r="5886" spans="33:42" x14ac:dyDescent="0.2">
      <c r="AG5886" s="2">
        <v>37208</v>
      </c>
      <c r="AH5886">
        <v>113.83</v>
      </c>
      <c r="AI5886" s="37">
        <v>37301</v>
      </c>
      <c r="AJ5886" s="57">
        <v>2.2599999999999998</v>
      </c>
      <c r="AK5886" s="37">
        <v>37301</v>
      </c>
      <c r="AL5886" s="57">
        <v>4.95</v>
      </c>
      <c r="AM5886" s="2">
        <v>36990</v>
      </c>
      <c r="AN5886">
        <v>4.9800000000000004</v>
      </c>
      <c r="AO5886" s="2">
        <v>36983</v>
      </c>
      <c r="AP5886">
        <v>5745.4</v>
      </c>
    </row>
    <row r="5887" spans="33:42" x14ac:dyDescent="0.2">
      <c r="AG5887" s="2">
        <v>37207</v>
      </c>
      <c r="AH5887">
        <v>119.65</v>
      </c>
      <c r="AI5887" s="37">
        <v>37300</v>
      </c>
      <c r="AJ5887" s="57">
        <v>2.27</v>
      </c>
      <c r="AK5887" s="37">
        <v>37300</v>
      </c>
      <c r="AL5887" s="57">
        <v>5.01</v>
      </c>
      <c r="AM5887" s="2">
        <v>36987</v>
      </c>
      <c r="AN5887">
        <v>4.9400000000000004</v>
      </c>
      <c r="AO5887" s="2">
        <v>36980</v>
      </c>
      <c r="AP5887">
        <v>5773.74</v>
      </c>
    </row>
    <row r="5888" spans="33:42" x14ac:dyDescent="0.2">
      <c r="AG5888" s="2">
        <v>37204</v>
      </c>
      <c r="AH5888">
        <v>119.65</v>
      </c>
      <c r="AI5888" s="37">
        <v>37299</v>
      </c>
      <c r="AJ5888" s="57">
        <v>2.2599999999999998</v>
      </c>
      <c r="AK5888" s="37">
        <v>37299</v>
      </c>
      <c r="AL5888" s="57">
        <v>4.97</v>
      </c>
      <c r="AM5888" s="2">
        <v>36986</v>
      </c>
      <c r="AN5888">
        <v>5.04</v>
      </c>
      <c r="AO5888" s="2">
        <v>36979</v>
      </c>
      <c r="AP5888">
        <v>5770.77</v>
      </c>
    </row>
    <row r="5889" spans="33:42" x14ac:dyDescent="0.2">
      <c r="AG5889" s="2">
        <v>37203</v>
      </c>
      <c r="AH5889">
        <v>117.43</v>
      </c>
      <c r="AI5889" s="37">
        <v>37298</v>
      </c>
      <c r="AJ5889" s="57">
        <v>2.21</v>
      </c>
      <c r="AK5889" s="37">
        <v>37298</v>
      </c>
      <c r="AL5889" s="57">
        <v>4.91</v>
      </c>
      <c r="AM5889" s="2">
        <v>36985</v>
      </c>
      <c r="AN5889">
        <v>5.01</v>
      </c>
      <c r="AO5889" s="2">
        <v>36978</v>
      </c>
      <c r="AP5889">
        <v>5734.57</v>
      </c>
    </row>
    <row r="5890" spans="33:42" x14ac:dyDescent="0.2">
      <c r="AG5890" s="2">
        <v>37202</v>
      </c>
      <c r="AH5890">
        <v>118.54</v>
      </c>
      <c r="AI5890" s="37">
        <v>37295</v>
      </c>
      <c r="AJ5890" s="57">
        <v>2.16</v>
      </c>
      <c r="AK5890" s="37">
        <v>37295</v>
      </c>
      <c r="AL5890" s="57">
        <v>4.9000000000000004</v>
      </c>
      <c r="AM5890" s="2">
        <v>36984</v>
      </c>
      <c r="AN5890">
        <v>5.0999999999999996</v>
      </c>
      <c r="AO5890" s="2">
        <v>36977</v>
      </c>
      <c r="AP5890">
        <v>5736.07</v>
      </c>
    </row>
    <row r="5891" spans="33:42" x14ac:dyDescent="0.2">
      <c r="AG5891" s="2">
        <v>37201</v>
      </c>
      <c r="AH5891">
        <v>110.68</v>
      </c>
      <c r="AI5891" s="37">
        <v>37294</v>
      </c>
      <c r="AJ5891" s="57">
        <v>2.2000000000000002</v>
      </c>
      <c r="AK5891" s="37">
        <v>37294</v>
      </c>
      <c r="AL5891" s="57">
        <v>4.93</v>
      </c>
      <c r="AM5891" s="2">
        <v>36983</v>
      </c>
      <c r="AN5891">
        <v>5.3</v>
      </c>
      <c r="AO5891" s="2">
        <v>36976</v>
      </c>
      <c r="AP5891">
        <v>5733.9</v>
      </c>
    </row>
    <row r="5892" spans="33:42" x14ac:dyDescent="0.2">
      <c r="AG5892" s="2">
        <v>37200</v>
      </c>
      <c r="AH5892">
        <v>116.5</v>
      </c>
      <c r="AI5892" s="37">
        <v>37293</v>
      </c>
      <c r="AJ5892" s="57">
        <v>2.2000000000000002</v>
      </c>
      <c r="AK5892" s="37">
        <v>37293</v>
      </c>
      <c r="AL5892" s="57">
        <v>4.92</v>
      </c>
      <c r="AM5892" s="2">
        <v>36980</v>
      </c>
      <c r="AN5892">
        <v>5.29</v>
      </c>
      <c r="AO5892" s="2">
        <v>36973</v>
      </c>
      <c r="AP5892">
        <v>5734.22</v>
      </c>
    </row>
    <row r="5893" spans="33:42" x14ac:dyDescent="0.2">
      <c r="AG5893" s="2">
        <v>37197</v>
      </c>
      <c r="AH5893">
        <v>116.07</v>
      </c>
      <c r="AI5893" s="37">
        <v>37292</v>
      </c>
      <c r="AJ5893" s="57">
        <v>2.2200000000000002</v>
      </c>
      <c r="AK5893" s="37">
        <v>37292</v>
      </c>
      <c r="AL5893" s="57">
        <v>4.92</v>
      </c>
      <c r="AM5893" s="2">
        <v>36979</v>
      </c>
      <c r="AN5893">
        <v>5.19</v>
      </c>
      <c r="AO5893" s="2">
        <v>36972</v>
      </c>
      <c r="AP5893">
        <v>5732.05</v>
      </c>
    </row>
    <row r="5894" spans="33:42" x14ac:dyDescent="0.2">
      <c r="AG5894" s="2">
        <v>37196</v>
      </c>
      <c r="AH5894">
        <v>116.71</v>
      </c>
      <c r="AI5894" s="37">
        <v>37291</v>
      </c>
      <c r="AJ5894" s="57">
        <v>2.19</v>
      </c>
      <c r="AK5894" s="37">
        <v>37291</v>
      </c>
      <c r="AL5894" s="57">
        <v>4.9400000000000004</v>
      </c>
      <c r="AM5894" s="2">
        <v>36978</v>
      </c>
      <c r="AN5894">
        <v>5.05</v>
      </c>
      <c r="AO5894" s="2">
        <v>36971</v>
      </c>
      <c r="AP5894">
        <v>5731.17</v>
      </c>
    </row>
    <row r="5895" spans="33:42" x14ac:dyDescent="0.2">
      <c r="AG5895" s="2">
        <v>37195</v>
      </c>
      <c r="AH5895">
        <v>117.52</v>
      </c>
      <c r="AI5895" s="37">
        <v>37288</v>
      </c>
      <c r="AJ5895" s="57">
        <v>2.2200000000000002</v>
      </c>
      <c r="AK5895" s="37">
        <v>37288</v>
      </c>
      <c r="AL5895" s="57">
        <v>5.0199999999999996</v>
      </c>
      <c r="AM5895" s="2">
        <v>36977</v>
      </c>
      <c r="AN5895">
        <v>5.04</v>
      </c>
      <c r="AO5895" s="2">
        <v>36970</v>
      </c>
      <c r="AP5895">
        <v>5732.6</v>
      </c>
    </row>
    <row r="5896" spans="33:42" x14ac:dyDescent="0.2">
      <c r="AG5896" s="2">
        <v>37194</v>
      </c>
      <c r="AH5896">
        <v>106.22</v>
      </c>
      <c r="AI5896" s="37">
        <v>37287</v>
      </c>
      <c r="AJ5896" s="57">
        <v>2.29</v>
      </c>
      <c r="AK5896" s="37">
        <v>37287</v>
      </c>
      <c r="AL5896" s="57">
        <v>5.07</v>
      </c>
      <c r="AM5896" s="2">
        <v>36976</v>
      </c>
      <c r="AN5896">
        <v>5.03</v>
      </c>
      <c r="AO5896" s="2">
        <v>36969</v>
      </c>
      <c r="AP5896">
        <v>5729.61</v>
      </c>
    </row>
    <row r="5897" spans="33:42" x14ac:dyDescent="0.2">
      <c r="AG5897" s="2">
        <v>37193</v>
      </c>
      <c r="AH5897">
        <v>102.64</v>
      </c>
      <c r="AI5897" s="37">
        <v>37286</v>
      </c>
      <c r="AJ5897" s="57">
        <v>2.23</v>
      </c>
      <c r="AK5897" s="37">
        <v>37286</v>
      </c>
      <c r="AL5897" s="57">
        <v>5.0199999999999996</v>
      </c>
      <c r="AM5897" s="2">
        <v>36973</v>
      </c>
      <c r="AN5897">
        <v>4.9400000000000004</v>
      </c>
      <c r="AO5897" s="2">
        <v>36966</v>
      </c>
      <c r="AP5897">
        <v>5725.43</v>
      </c>
    </row>
    <row r="5898" spans="33:42" x14ac:dyDescent="0.2">
      <c r="AG5898" s="2">
        <v>37190</v>
      </c>
      <c r="AH5898">
        <v>105.97</v>
      </c>
      <c r="AI5898" s="37">
        <v>37285</v>
      </c>
      <c r="AJ5898" s="57">
        <v>2.23</v>
      </c>
      <c r="AK5898" s="37">
        <v>37285</v>
      </c>
      <c r="AL5898" s="57">
        <v>5.0199999999999996</v>
      </c>
      <c r="AM5898" s="2">
        <v>36972</v>
      </c>
      <c r="AN5898">
        <v>5.04</v>
      </c>
      <c r="AO5898" s="2">
        <v>36965</v>
      </c>
      <c r="AP5898">
        <v>5724.49</v>
      </c>
    </row>
    <row r="5899" spans="33:42" x14ac:dyDescent="0.2">
      <c r="AG5899" s="2">
        <v>37189</v>
      </c>
      <c r="AH5899">
        <v>106.32</v>
      </c>
      <c r="AI5899" s="37">
        <v>37284</v>
      </c>
      <c r="AJ5899" s="57">
        <v>2.2799999999999998</v>
      </c>
      <c r="AK5899" s="37">
        <v>37284</v>
      </c>
      <c r="AL5899" s="57">
        <v>5.12</v>
      </c>
      <c r="AM5899" s="2">
        <v>36971</v>
      </c>
      <c r="AN5899">
        <v>5.05</v>
      </c>
      <c r="AO5899" s="2">
        <v>36964</v>
      </c>
      <c r="AP5899">
        <v>5750.56</v>
      </c>
    </row>
    <row r="5900" spans="33:42" x14ac:dyDescent="0.2">
      <c r="AG5900" s="2">
        <v>37188</v>
      </c>
      <c r="AH5900">
        <v>101.96</v>
      </c>
      <c r="AI5900" s="37">
        <v>37281</v>
      </c>
      <c r="AJ5900" s="57">
        <v>2.25</v>
      </c>
      <c r="AK5900" s="37">
        <v>37281</v>
      </c>
      <c r="AL5900" s="57">
        <v>5.0999999999999996</v>
      </c>
      <c r="AM5900" s="2">
        <v>36970</v>
      </c>
      <c r="AN5900">
        <v>5.14</v>
      </c>
      <c r="AO5900" s="2">
        <v>36963</v>
      </c>
      <c r="AP5900">
        <v>5752.12</v>
      </c>
    </row>
    <row r="5901" spans="33:42" x14ac:dyDescent="0.2">
      <c r="AG5901" s="2">
        <v>37187</v>
      </c>
      <c r="AH5901">
        <v>104.22</v>
      </c>
      <c r="AI5901" s="37">
        <v>37280</v>
      </c>
      <c r="AJ5901" s="57">
        <v>2.2200000000000002</v>
      </c>
      <c r="AK5901" s="37">
        <v>37280</v>
      </c>
      <c r="AL5901" s="57">
        <v>5.07</v>
      </c>
      <c r="AM5901" s="2">
        <v>36969</v>
      </c>
      <c r="AN5901">
        <v>5.38</v>
      </c>
      <c r="AO5901" s="2">
        <v>36962</v>
      </c>
      <c r="AP5901">
        <v>5748.76</v>
      </c>
    </row>
    <row r="5902" spans="33:42" x14ac:dyDescent="0.2">
      <c r="AG5902" s="2">
        <v>37186</v>
      </c>
      <c r="AH5902">
        <v>105.33</v>
      </c>
      <c r="AI5902" s="37">
        <v>37279</v>
      </c>
      <c r="AJ5902" s="57">
        <v>2.15</v>
      </c>
      <c r="AK5902" s="37">
        <v>37279</v>
      </c>
      <c r="AL5902" s="57">
        <v>5.05</v>
      </c>
      <c r="AM5902" s="2">
        <v>36966</v>
      </c>
      <c r="AN5902">
        <v>5.4</v>
      </c>
      <c r="AO5902" s="2">
        <v>36959</v>
      </c>
      <c r="AP5902">
        <v>5747.79</v>
      </c>
    </row>
    <row r="5903" spans="33:42" x14ac:dyDescent="0.2">
      <c r="AG5903" s="2">
        <v>37183</v>
      </c>
      <c r="AH5903">
        <v>108.65</v>
      </c>
      <c r="AI5903" s="37">
        <v>37278</v>
      </c>
      <c r="AJ5903" s="57">
        <v>2.11</v>
      </c>
      <c r="AK5903" s="37">
        <v>37278</v>
      </c>
      <c r="AL5903" s="57">
        <v>4.96</v>
      </c>
      <c r="AM5903" s="2">
        <v>36965</v>
      </c>
      <c r="AN5903">
        <v>5.52</v>
      </c>
      <c r="AO5903" s="2">
        <v>36958</v>
      </c>
      <c r="AP5903">
        <v>5747.55</v>
      </c>
    </row>
    <row r="5904" spans="33:42" x14ac:dyDescent="0.2">
      <c r="AG5904" s="2">
        <v>37182</v>
      </c>
      <c r="AH5904">
        <v>111.77</v>
      </c>
      <c r="AI5904" s="37">
        <v>37277</v>
      </c>
      <c r="AJ5904" s="58" t="e">
        <f>NA()</f>
        <v>#N/A</v>
      </c>
      <c r="AK5904" s="37">
        <v>37277</v>
      </c>
      <c r="AL5904" s="57" t="e">
        <v>#N/A</v>
      </c>
      <c r="AM5904" s="2">
        <v>36964</v>
      </c>
      <c r="AN5904">
        <v>5.48</v>
      </c>
      <c r="AO5904" s="2">
        <v>36957</v>
      </c>
      <c r="AP5904">
        <v>5747.49</v>
      </c>
    </row>
    <row r="5905" spans="33:42" x14ac:dyDescent="0.2">
      <c r="AG5905" s="2">
        <v>37181</v>
      </c>
      <c r="AH5905">
        <v>112.83</v>
      </c>
      <c r="AI5905" s="37">
        <v>37274</v>
      </c>
      <c r="AJ5905" s="57">
        <v>2.08</v>
      </c>
      <c r="AK5905" s="37">
        <v>37274</v>
      </c>
      <c r="AL5905" s="57">
        <v>4.9400000000000004</v>
      </c>
      <c r="AM5905" s="2">
        <v>36963</v>
      </c>
      <c r="AN5905">
        <v>5.5</v>
      </c>
      <c r="AO5905" s="2">
        <v>36956</v>
      </c>
      <c r="AP5905">
        <v>5749.73</v>
      </c>
    </row>
    <row r="5906" spans="33:42" x14ac:dyDescent="0.2">
      <c r="AG5906" s="2">
        <v>37180</v>
      </c>
      <c r="AH5906">
        <v>111.42</v>
      </c>
      <c r="AI5906" s="37">
        <v>37273</v>
      </c>
      <c r="AJ5906" s="57">
        <v>2.09</v>
      </c>
      <c r="AK5906" s="37">
        <v>37273</v>
      </c>
      <c r="AL5906" s="57">
        <v>4.9800000000000004</v>
      </c>
      <c r="AM5906" s="2">
        <v>36962</v>
      </c>
      <c r="AN5906">
        <v>5.5</v>
      </c>
      <c r="AO5906" s="2">
        <v>36955</v>
      </c>
      <c r="AP5906">
        <v>5743.4</v>
      </c>
    </row>
    <row r="5907" spans="33:42" x14ac:dyDescent="0.2">
      <c r="AG5907" s="2">
        <v>37179</v>
      </c>
      <c r="AH5907">
        <v>110.81</v>
      </c>
      <c r="AI5907" s="37">
        <v>37272</v>
      </c>
      <c r="AJ5907" s="57">
        <v>2.0099999999999998</v>
      </c>
      <c r="AK5907" s="37">
        <v>37272</v>
      </c>
      <c r="AL5907" s="57">
        <v>4.88</v>
      </c>
      <c r="AM5907" s="2">
        <v>36959</v>
      </c>
      <c r="AN5907">
        <v>5.42</v>
      </c>
      <c r="AO5907" s="2">
        <v>36952</v>
      </c>
      <c r="AP5907">
        <v>5742.77</v>
      </c>
    </row>
    <row r="5908" spans="33:42" x14ac:dyDescent="0.2">
      <c r="AG5908" s="2">
        <v>37176</v>
      </c>
      <c r="AH5908">
        <v>109.31</v>
      </c>
      <c r="AI5908" s="37">
        <v>37271</v>
      </c>
      <c r="AJ5908" s="57">
        <v>1.99</v>
      </c>
      <c r="AK5908" s="37">
        <v>37271</v>
      </c>
      <c r="AL5908" s="57">
        <v>4.88</v>
      </c>
      <c r="AM5908" s="2">
        <v>36958</v>
      </c>
      <c r="AN5908">
        <v>5.46</v>
      </c>
      <c r="AO5908" s="2">
        <v>36951</v>
      </c>
      <c r="AP5908">
        <v>5726.77</v>
      </c>
    </row>
    <row r="5909" spans="33:42" x14ac:dyDescent="0.2">
      <c r="AG5909" s="2">
        <v>37175</v>
      </c>
      <c r="AH5909">
        <v>107.16</v>
      </c>
      <c r="AI5909" s="37">
        <v>37270</v>
      </c>
      <c r="AJ5909" s="57">
        <v>2</v>
      </c>
      <c r="AK5909" s="37">
        <v>37270</v>
      </c>
      <c r="AL5909" s="57">
        <v>4.91</v>
      </c>
      <c r="AM5909" s="2">
        <v>36957</v>
      </c>
      <c r="AN5909">
        <v>5.34</v>
      </c>
      <c r="AO5909" s="2">
        <v>36950</v>
      </c>
      <c r="AP5909">
        <v>5735.86</v>
      </c>
    </row>
    <row r="5910" spans="33:42" x14ac:dyDescent="0.2">
      <c r="AG5910" s="2">
        <v>37174</v>
      </c>
      <c r="AH5910">
        <v>107.76</v>
      </c>
      <c r="AI5910" s="37">
        <v>37267</v>
      </c>
      <c r="AJ5910" s="57">
        <v>1.98</v>
      </c>
      <c r="AK5910" s="37">
        <v>37267</v>
      </c>
      <c r="AL5910" s="57">
        <v>4.92</v>
      </c>
      <c r="AM5910" s="2">
        <v>36956</v>
      </c>
      <c r="AN5910">
        <v>5.39</v>
      </c>
      <c r="AO5910" s="2">
        <v>36949</v>
      </c>
      <c r="AP5910">
        <v>5726.97</v>
      </c>
    </row>
    <row r="5911" spans="33:42" x14ac:dyDescent="0.2">
      <c r="AG5911" s="2">
        <v>37173</v>
      </c>
      <c r="AH5911">
        <v>106.97</v>
      </c>
      <c r="AI5911" s="37">
        <v>37266</v>
      </c>
      <c r="AJ5911" s="57">
        <v>2.1</v>
      </c>
      <c r="AK5911" s="37">
        <v>37266</v>
      </c>
      <c r="AL5911" s="57">
        <v>5</v>
      </c>
      <c r="AM5911" s="2">
        <v>36955</v>
      </c>
      <c r="AN5911">
        <v>5.52</v>
      </c>
      <c r="AO5911" s="2">
        <v>36948</v>
      </c>
      <c r="AP5911">
        <v>5726.22</v>
      </c>
    </row>
    <row r="5912" spans="33:42" x14ac:dyDescent="0.2">
      <c r="AG5912" s="2">
        <v>37172</v>
      </c>
      <c r="AH5912">
        <v>107.44</v>
      </c>
      <c r="AI5912" s="37">
        <v>37265</v>
      </c>
      <c r="AJ5912" s="57">
        <v>2.17</v>
      </c>
      <c r="AK5912" s="37">
        <v>37265</v>
      </c>
      <c r="AL5912" s="57">
        <v>5.0999999999999996</v>
      </c>
      <c r="AM5912" s="2">
        <v>36952</v>
      </c>
      <c r="AN5912">
        <v>5.52</v>
      </c>
      <c r="AO5912" s="2">
        <v>36945</v>
      </c>
      <c r="AP5912">
        <v>5725.59</v>
      </c>
    </row>
    <row r="5913" spans="33:42" x14ac:dyDescent="0.2">
      <c r="AG5913" s="2">
        <v>37169</v>
      </c>
      <c r="AH5913">
        <v>107.44</v>
      </c>
      <c r="AI5913" s="37">
        <v>37264</v>
      </c>
      <c r="AJ5913" s="57">
        <v>2.19</v>
      </c>
      <c r="AK5913" s="37">
        <v>37264</v>
      </c>
      <c r="AL5913" s="57">
        <v>5.0999999999999996</v>
      </c>
      <c r="AM5913" s="2">
        <v>36951</v>
      </c>
      <c r="AN5913">
        <v>5.59</v>
      </c>
      <c r="AO5913" s="2">
        <v>36944</v>
      </c>
      <c r="AP5913">
        <v>5724.79</v>
      </c>
    </row>
    <row r="5914" spans="33:42" x14ac:dyDescent="0.2">
      <c r="AG5914" s="2">
        <v>37168</v>
      </c>
      <c r="AH5914">
        <v>113.78</v>
      </c>
      <c r="AI5914" s="37">
        <v>37263</v>
      </c>
      <c r="AJ5914" s="57">
        <v>2.19</v>
      </c>
      <c r="AK5914" s="37">
        <v>37263</v>
      </c>
      <c r="AL5914" s="57">
        <v>5.09</v>
      </c>
      <c r="AM5914" s="2">
        <v>36950</v>
      </c>
      <c r="AN5914">
        <v>5.59</v>
      </c>
      <c r="AO5914" s="2">
        <v>36943</v>
      </c>
      <c r="AP5914">
        <v>5720.45</v>
      </c>
    </row>
    <row r="5915" spans="33:42" x14ac:dyDescent="0.2">
      <c r="AG5915" s="2">
        <v>37167</v>
      </c>
      <c r="AH5915">
        <v>118.67</v>
      </c>
      <c r="AI5915" s="37">
        <v>37260</v>
      </c>
      <c r="AJ5915" s="57">
        <v>2.25</v>
      </c>
      <c r="AK5915" s="37">
        <v>37260</v>
      </c>
      <c r="AL5915" s="57">
        <v>5.18</v>
      </c>
      <c r="AM5915" s="2">
        <v>36949</v>
      </c>
      <c r="AN5915">
        <v>5.49</v>
      </c>
      <c r="AO5915" s="2">
        <v>36942</v>
      </c>
      <c r="AP5915">
        <v>5719.12</v>
      </c>
    </row>
    <row r="5916" spans="33:42" x14ac:dyDescent="0.2">
      <c r="AG5916" s="2">
        <v>37166</v>
      </c>
      <c r="AH5916">
        <v>110.53</v>
      </c>
      <c r="AI5916" s="37">
        <v>37259</v>
      </c>
      <c r="AJ5916" s="57">
        <v>2.2400000000000002</v>
      </c>
      <c r="AK5916" s="37">
        <v>37259</v>
      </c>
      <c r="AL5916" s="57">
        <v>5.16</v>
      </c>
      <c r="AM5916" s="2">
        <v>36948</v>
      </c>
      <c r="AN5916">
        <v>5.55</v>
      </c>
      <c r="AO5916" s="2">
        <v>36938</v>
      </c>
      <c r="AP5916">
        <v>5713.32</v>
      </c>
    </row>
    <row r="5917" spans="33:42" x14ac:dyDescent="0.2">
      <c r="AG5917" s="2">
        <v>37165</v>
      </c>
      <c r="AH5917">
        <v>118.62</v>
      </c>
      <c r="AI5917" s="37">
        <v>37258</v>
      </c>
      <c r="AJ5917" s="57">
        <v>2.2799999999999998</v>
      </c>
      <c r="AK5917" s="37">
        <v>37258</v>
      </c>
      <c r="AL5917" s="57">
        <v>5.2</v>
      </c>
      <c r="AM5917" s="2">
        <v>36945</v>
      </c>
      <c r="AN5917">
        <v>5.46</v>
      </c>
      <c r="AO5917" s="2">
        <v>36937</v>
      </c>
      <c r="AP5917">
        <v>5712.47</v>
      </c>
    </row>
    <row r="5918" spans="33:42" x14ac:dyDescent="0.2">
      <c r="AG5918" s="2">
        <v>37162</v>
      </c>
      <c r="AH5918">
        <v>115.96</v>
      </c>
      <c r="AI5918" s="37">
        <v>37257</v>
      </c>
      <c r="AJ5918" s="58" t="e">
        <f>NA()</f>
        <v>#N/A</v>
      </c>
      <c r="AK5918" s="37">
        <v>37257</v>
      </c>
      <c r="AL5918" s="57" t="e">
        <v>#N/A</v>
      </c>
      <c r="AM5918" s="2">
        <v>36944</v>
      </c>
      <c r="AN5918">
        <v>5.52</v>
      </c>
      <c r="AO5918" s="2">
        <v>36936</v>
      </c>
      <c r="AP5918">
        <v>5700.89</v>
      </c>
    </row>
    <row r="5919" spans="33:42" x14ac:dyDescent="0.2">
      <c r="AG5919" s="2">
        <v>37161</v>
      </c>
      <c r="AH5919">
        <v>118.46</v>
      </c>
      <c r="AI5919" s="37">
        <v>37256</v>
      </c>
      <c r="AJ5919" s="57">
        <v>2.17</v>
      </c>
      <c r="AK5919" s="37">
        <v>37256</v>
      </c>
      <c r="AL5919" s="57">
        <v>5.07</v>
      </c>
      <c r="AM5919" s="2">
        <v>36943</v>
      </c>
      <c r="AN5919">
        <v>5.5</v>
      </c>
      <c r="AO5919" s="2">
        <v>36935</v>
      </c>
      <c r="AP5919">
        <v>5702.47</v>
      </c>
    </row>
    <row r="5920" spans="33:42" x14ac:dyDescent="0.2">
      <c r="AG5920" s="2">
        <v>37160</v>
      </c>
      <c r="AH5920">
        <v>116.58</v>
      </c>
      <c r="AI5920" s="37">
        <v>37253</v>
      </c>
      <c r="AJ5920" s="57">
        <v>2.2599999999999998</v>
      </c>
      <c r="AK5920" s="37">
        <v>37253</v>
      </c>
      <c r="AL5920" s="57">
        <v>5.15</v>
      </c>
      <c r="AM5920" s="2">
        <v>36942</v>
      </c>
      <c r="AN5920">
        <v>5.57</v>
      </c>
      <c r="AO5920" s="2">
        <v>36934</v>
      </c>
      <c r="AP5920">
        <v>5699.5</v>
      </c>
    </row>
    <row r="5921" spans="33:42" x14ac:dyDescent="0.2">
      <c r="AG5921" s="2">
        <v>37159</v>
      </c>
      <c r="AH5921">
        <v>117.1</v>
      </c>
      <c r="AI5921" s="37">
        <v>37252</v>
      </c>
      <c r="AJ5921" s="57">
        <v>2.27</v>
      </c>
      <c r="AK5921" s="37">
        <v>37252</v>
      </c>
      <c r="AL5921" s="58">
        <v>5.13</v>
      </c>
      <c r="AM5921" s="2">
        <v>36938</v>
      </c>
      <c r="AN5921">
        <v>5.46</v>
      </c>
      <c r="AO5921" s="2">
        <v>36931</v>
      </c>
      <c r="AP5921">
        <v>5698.5</v>
      </c>
    </row>
    <row r="5922" spans="33:42" x14ac:dyDescent="0.2">
      <c r="AG5922" s="2">
        <v>37158</v>
      </c>
      <c r="AH5922">
        <v>111.56</v>
      </c>
      <c r="AI5922" s="37">
        <v>37251</v>
      </c>
      <c r="AJ5922" s="57">
        <v>2.34</v>
      </c>
      <c r="AK5922" s="37">
        <v>37251</v>
      </c>
      <c r="AL5922" s="57">
        <v>5.22</v>
      </c>
      <c r="AM5922" s="2">
        <v>36937</v>
      </c>
      <c r="AN5922">
        <v>5.57</v>
      </c>
      <c r="AO5922" s="2">
        <v>36930</v>
      </c>
      <c r="AP5922">
        <v>5697.25</v>
      </c>
    </row>
    <row r="5923" spans="33:42" x14ac:dyDescent="0.2">
      <c r="AG5923" s="2">
        <v>37155</v>
      </c>
      <c r="AH5923">
        <v>120.4</v>
      </c>
      <c r="AI5923" s="37">
        <v>37250</v>
      </c>
      <c r="AJ5923" s="58" t="e">
        <f>NA()</f>
        <v>#N/A</v>
      </c>
      <c r="AK5923" s="37">
        <v>37250</v>
      </c>
      <c r="AL5923" s="57" t="e">
        <v>#N/A</v>
      </c>
      <c r="AM5923" s="2">
        <v>36936</v>
      </c>
      <c r="AN5923">
        <v>5.5</v>
      </c>
      <c r="AO5923" s="2">
        <v>36929</v>
      </c>
      <c r="AP5923">
        <v>5694.06</v>
      </c>
    </row>
    <row r="5924" spans="33:42" x14ac:dyDescent="0.2">
      <c r="AG5924" s="2">
        <v>37154</v>
      </c>
      <c r="AH5924">
        <v>126.02</v>
      </c>
      <c r="AI5924" s="37">
        <v>37249</v>
      </c>
      <c r="AJ5924" s="57">
        <v>2.2400000000000002</v>
      </c>
      <c r="AK5924" s="37">
        <v>37249</v>
      </c>
      <c r="AL5924" s="57">
        <v>5.18</v>
      </c>
      <c r="AM5924" s="2">
        <v>36935</v>
      </c>
      <c r="AN5924">
        <v>5.46</v>
      </c>
      <c r="AO5924" s="2">
        <v>36928</v>
      </c>
      <c r="AP5924">
        <v>5696.11</v>
      </c>
    </row>
    <row r="5925" spans="33:42" x14ac:dyDescent="0.2">
      <c r="AG5925" s="2">
        <v>37153</v>
      </c>
      <c r="AH5925">
        <v>123.31</v>
      </c>
      <c r="AI5925" s="37">
        <v>37246</v>
      </c>
      <c r="AJ5925" s="57">
        <v>2.23</v>
      </c>
      <c r="AK5925" s="37">
        <v>37246</v>
      </c>
      <c r="AL5925" s="57">
        <v>5.12</v>
      </c>
      <c r="AM5925" s="2">
        <v>36934</v>
      </c>
      <c r="AN5925">
        <v>5.48</v>
      </c>
      <c r="AO5925" s="2">
        <v>36927</v>
      </c>
      <c r="AP5925">
        <v>5692.23</v>
      </c>
    </row>
    <row r="5926" spans="33:42" x14ac:dyDescent="0.2">
      <c r="AG5926" s="2">
        <v>37152</v>
      </c>
      <c r="AH5926">
        <v>119.54</v>
      </c>
      <c r="AI5926" s="37">
        <v>37245</v>
      </c>
      <c r="AJ5926" s="57">
        <v>2.2200000000000002</v>
      </c>
      <c r="AK5926" s="37">
        <v>37245</v>
      </c>
      <c r="AL5926" s="57">
        <v>5.08</v>
      </c>
      <c r="AM5926" s="2">
        <v>36931</v>
      </c>
      <c r="AN5926">
        <v>5.44</v>
      </c>
      <c r="AO5926" s="2">
        <v>36924</v>
      </c>
      <c r="AP5926">
        <v>5692.92</v>
      </c>
    </row>
    <row r="5927" spans="33:42" x14ac:dyDescent="0.2">
      <c r="AG5927" s="2">
        <v>37151</v>
      </c>
      <c r="AH5927">
        <v>136.01</v>
      </c>
      <c r="AI5927" s="37">
        <v>37244</v>
      </c>
      <c r="AJ5927" s="57">
        <v>2.23</v>
      </c>
      <c r="AK5927" s="37">
        <v>37244</v>
      </c>
      <c r="AL5927" s="57">
        <v>5.08</v>
      </c>
      <c r="AM5927" s="2">
        <v>36930</v>
      </c>
      <c r="AN5927">
        <v>5.5</v>
      </c>
      <c r="AO5927" s="2">
        <v>36923</v>
      </c>
      <c r="AP5927">
        <v>5703.35</v>
      </c>
    </row>
    <row r="5928" spans="33:42" x14ac:dyDescent="0.2">
      <c r="AG5928" s="2">
        <v>37148</v>
      </c>
      <c r="AH5928">
        <v>145.47</v>
      </c>
      <c r="AI5928" s="37">
        <v>37243</v>
      </c>
      <c r="AJ5928" s="57">
        <v>2.2400000000000002</v>
      </c>
      <c r="AK5928" s="37">
        <v>37243</v>
      </c>
      <c r="AL5928" s="57">
        <v>5.16</v>
      </c>
      <c r="AM5928" s="2">
        <v>36929</v>
      </c>
      <c r="AN5928">
        <v>5.5</v>
      </c>
      <c r="AO5928" s="2">
        <v>36922</v>
      </c>
      <c r="AP5928">
        <v>5716.07</v>
      </c>
    </row>
    <row r="5929" spans="33:42" x14ac:dyDescent="0.2">
      <c r="AG5929" s="2">
        <v>37147</v>
      </c>
      <c r="AH5929">
        <v>140.28</v>
      </c>
      <c r="AI5929" s="37">
        <v>37242</v>
      </c>
      <c r="AJ5929" s="57">
        <v>2.2400000000000002</v>
      </c>
      <c r="AK5929" s="37">
        <v>37242</v>
      </c>
      <c r="AL5929" s="57">
        <v>5.26</v>
      </c>
      <c r="AM5929" s="2">
        <v>36928</v>
      </c>
      <c r="AN5929">
        <v>5.48</v>
      </c>
      <c r="AO5929" s="2">
        <v>36921</v>
      </c>
      <c r="AP5929">
        <v>5740.29</v>
      </c>
    </row>
    <row r="5930" spans="33:42" x14ac:dyDescent="0.2">
      <c r="AG5930" s="2">
        <v>37146</v>
      </c>
      <c r="AH5930">
        <v>105.64</v>
      </c>
      <c r="AI5930" s="37">
        <v>37239</v>
      </c>
      <c r="AJ5930" s="57">
        <v>2.2200000000000002</v>
      </c>
      <c r="AK5930" s="37">
        <v>37239</v>
      </c>
      <c r="AL5930" s="57">
        <v>5.24</v>
      </c>
      <c r="AM5930" s="2">
        <v>36927</v>
      </c>
      <c r="AN5930">
        <v>5.52</v>
      </c>
      <c r="AO5930" s="2">
        <v>36920</v>
      </c>
      <c r="AP5930">
        <v>5739.06</v>
      </c>
    </row>
    <row r="5931" spans="33:42" x14ac:dyDescent="0.2">
      <c r="AG5931" s="2">
        <v>37145</v>
      </c>
      <c r="AH5931">
        <v>105.64</v>
      </c>
      <c r="AI5931" s="37">
        <v>37238</v>
      </c>
      <c r="AJ5931" s="57">
        <v>2.2000000000000002</v>
      </c>
      <c r="AK5931" s="37">
        <v>37238</v>
      </c>
      <c r="AL5931" s="57">
        <v>5.13</v>
      </c>
      <c r="AM5931" s="2">
        <v>36924</v>
      </c>
      <c r="AN5931">
        <v>5.5</v>
      </c>
      <c r="AO5931" s="2">
        <v>36917</v>
      </c>
      <c r="AP5931">
        <v>5740.44</v>
      </c>
    </row>
    <row r="5932" spans="33:42" x14ac:dyDescent="0.2">
      <c r="AG5932" s="2">
        <v>37144</v>
      </c>
      <c r="AH5932">
        <v>105.64</v>
      </c>
      <c r="AI5932" s="37">
        <v>37237</v>
      </c>
      <c r="AJ5932" s="57">
        <v>2.13</v>
      </c>
      <c r="AK5932" s="37">
        <v>37237</v>
      </c>
      <c r="AL5932" s="57">
        <v>5.0199999999999996</v>
      </c>
      <c r="AM5932" s="2">
        <v>36923</v>
      </c>
      <c r="AN5932">
        <v>5.57</v>
      </c>
      <c r="AO5932" s="2">
        <v>36916</v>
      </c>
      <c r="AP5932">
        <v>5739.32</v>
      </c>
    </row>
    <row r="5933" spans="33:42" x14ac:dyDescent="0.2">
      <c r="AG5933" s="2">
        <v>37141</v>
      </c>
      <c r="AH5933">
        <v>105.41</v>
      </c>
      <c r="AI5933" s="37">
        <v>37236</v>
      </c>
      <c r="AJ5933" s="57">
        <v>2.12</v>
      </c>
      <c r="AK5933" s="37">
        <v>37236</v>
      </c>
      <c r="AL5933" s="57">
        <v>5.13</v>
      </c>
      <c r="AM5933" s="2">
        <v>36922</v>
      </c>
      <c r="AN5933">
        <v>5.74</v>
      </c>
      <c r="AO5933" s="2">
        <v>36915</v>
      </c>
      <c r="AP5933">
        <v>5732.26</v>
      </c>
    </row>
    <row r="5934" spans="33:42" x14ac:dyDescent="0.2">
      <c r="AG5934" s="2">
        <v>37140</v>
      </c>
      <c r="AH5934">
        <v>105.73</v>
      </c>
      <c r="AI5934" s="37">
        <v>37235</v>
      </c>
      <c r="AJ5934" s="57">
        <v>2.17</v>
      </c>
      <c r="AK5934" s="37">
        <v>37235</v>
      </c>
      <c r="AL5934" s="57">
        <v>5.17</v>
      </c>
      <c r="AM5934" s="2">
        <v>36921</v>
      </c>
      <c r="AN5934">
        <v>5.9</v>
      </c>
      <c r="AO5934" s="2">
        <v>36914</v>
      </c>
      <c r="AP5934">
        <v>5732.72</v>
      </c>
    </row>
    <row r="5935" spans="33:42" x14ac:dyDescent="0.2">
      <c r="AG5935" s="2">
        <v>37139</v>
      </c>
      <c r="AH5935">
        <v>103.22</v>
      </c>
      <c r="AI5935" s="37">
        <v>37232</v>
      </c>
      <c r="AJ5935" s="57">
        <v>2.2599999999999998</v>
      </c>
      <c r="AK5935" s="37">
        <v>37232</v>
      </c>
      <c r="AL5935" s="57">
        <v>5.2</v>
      </c>
      <c r="AM5935" s="2">
        <v>36920</v>
      </c>
      <c r="AN5935">
        <v>5.98</v>
      </c>
      <c r="AO5935" s="2">
        <v>36913</v>
      </c>
      <c r="AP5935">
        <v>5728.2</v>
      </c>
    </row>
    <row r="5936" spans="33:42" x14ac:dyDescent="0.2">
      <c r="AG5936" s="2">
        <v>37138</v>
      </c>
      <c r="AH5936">
        <v>97.01</v>
      </c>
      <c r="AI5936" s="37">
        <v>37231</v>
      </c>
      <c r="AJ5936" s="57">
        <v>2.35</v>
      </c>
      <c r="AK5936" s="37">
        <v>37231</v>
      </c>
      <c r="AL5936" s="57">
        <v>5.04</v>
      </c>
      <c r="AM5936" s="2">
        <v>36917</v>
      </c>
      <c r="AN5936">
        <v>5.96</v>
      </c>
      <c r="AO5936" s="2">
        <v>36910</v>
      </c>
      <c r="AP5936">
        <v>5727.78</v>
      </c>
    </row>
    <row r="5937" spans="33:42" x14ac:dyDescent="0.2">
      <c r="AG5937" s="2">
        <v>37137</v>
      </c>
      <c r="AH5937">
        <v>94.28</v>
      </c>
      <c r="AI5937" s="37">
        <v>37230</v>
      </c>
      <c r="AJ5937" s="57">
        <v>2.27</v>
      </c>
      <c r="AK5937" s="37">
        <v>37230</v>
      </c>
      <c r="AL5937" s="57">
        <v>4.92</v>
      </c>
      <c r="AM5937" s="2">
        <v>36916</v>
      </c>
      <c r="AN5937">
        <v>6.1</v>
      </c>
      <c r="AO5937" s="2">
        <v>36909</v>
      </c>
      <c r="AP5937">
        <v>5725.7</v>
      </c>
    </row>
    <row r="5938" spans="33:42" x14ac:dyDescent="0.2">
      <c r="AG5938" s="2">
        <v>37134</v>
      </c>
      <c r="AH5938">
        <v>94.28</v>
      </c>
      <c r="AI5938" s="37">
        <v>37229</v>
      </c>
      <c r="AJ5938" s="57">
        <v>2.0699999999999998</v>
      </c>
      <c r="AK5938" s="37">
        <v>37229</v>
      </c>
      <c r="AL5938" s="57">
        <v>4.7</v>
      </c>
      <c r="AM5938" s="2">
        <v>36915</v>
      </c>
      <c r="AN5938">
        <v>6.05</v>
      </c>
      <c r="AO5938" s="2">
        <v>36908</v>
      </c>
      <c r="AP5938">
        <v>5718.52</v>
      </c>
    </row>
    <row r="5939" spans="33:42" x14ac:dyDescent="0.2">
      <c r="AG5939" s="2">
        <v>37133</v>
      </c>
      <c r="AH5939">
        <v>97.57</v>
      </c>
      <c r="AI5939" s="37">
        <v>37228</v>
      </c>
      <c r="AJ5939" s="57">
        <v>2.08</v>
      </c>
      <c r="AK5939" s="37">
        <v>37228</v>
      </c>
      <c r="AL5939" s="57">
        <v>4.75</v>
      </c>
      <c r="AM5939" s="2">
        <v>36914</v>
      </c>
      <c r="AN5939">
        <v>5.97</v>
      </c>
      <c r="AO5939" s="2">
        <v>36907</v>
      </c>
      <c r="AP5939">
        <v>5711.79</v>
      </c>
    </row>
    <row r="5940" spans="33:42" x14ac:dyDescent="0.2">
      <c r="AG5940" s="2">
        <v>37132</v>
      </c>
      <c r="AH5940">
        <v>95.39</v>
      </c>
      <c r="AI5940" s="37">
        <v>37225</v>
      </c>
      <c r="AJ5940" s="57">
        <v>2.06</v>
      </c>
      <c r="AK5940" s="37">
        <v>37225</v>
      </c>
      <c r="AL5940" s="57">
        <v>4.78</v>
      </c>
      <c r="AM5940" s="2">
        <v>36913</v>
      </c>
      <c r="AN5940">
        <v>6</v>
      </c>
      <c r="AO5940" s="2">
        <v>36903</v>
      </c>
      <c r="AP5940">
        <v>5735.2</v>
      </c>
    </row>
    <row r="5941" spans="33:42" x14ac:dyDescent="0.2">
      <c r="AG5941" s="2">
        <v>37131</v>
      </c>
      <c r="AH5941">
        <v>93.63</v>
      </c>
      <c r="AI5941" s="37">
        <v>37224</v>
      </c>
      <c r="AJ5941" s="57">
        <v>2.0299999999999998</v>
      </c>
      <c r="AK5941" s="37">
        <v>37224</v>
      </c>
      <c r="AL5941" s="57">
        <v>4.79</v>
      </c>
      <c r="AM5941" s="2">
        <v>36910</v>
      </c>
      <c r="AN5941">
        <v>5.92</v>
      </c>
      <c r="AO5941" s="2">
        <v>36902</v>
      </c>
      <c r="AP5941">
        <v>5734.11</v>
      </c>
    </row>
    <row r="5942" spans="33:42" x14ac:dyDescent="0.2">
      <c r="AG5942" s="2">
        <v>37130</v>
      </c>
      <c r="AH5942">
        <v>93.61</v>
      </c>
      <c r="AI5942" s="37">
        <v>37223</v>
      </c>
      <c r="AJ5942" s="57">
        <v>2.2599999999999998</v>
      </c>
      <c r="AK5942" s="37">
        <v>37223</v>
      </c>
      <c r="AL5942" s="57">
        <v>4.9800000000000004</v>
      </c>
      <c r="AM5942" s="2">
        <v>36909</v>
      </c>
      <c r="AN5942">
        <v>5.93</v>
      </c>
      <c r="AO5942" s="2">
        <v>36901</v>
      </c>
      <c r="AP5942">
        <v>5724.32</v>
      </c>
    </row>
    <row r="5943" spans="33:42" x14ac:dyDescent="0.2">
      <c r="AG5943" s="2">
        <v>37127</v>
      </c>
      <c r="AH5943">
        <v>95.12</v>
      </c>
      <c r="AI5943" s="37">
        <v>37222</v>
      </c>
      <c r="AJ5943" s="57">
        <v>2.36</v>
      </c>
      <c r="AK5943" s="37">
        <v>37222</v>
      </c>
      <c r="AL5943" s="57">
        <v>4.9800000000000004</v>
      </c>
      <c r="AM5943" s="2">
        <v>36908</v>
      </c>
      <c r="AN5943">
        <v>5.94</v>
      </c>
      <c r="AO5943" s="2">
        <v>36900</v>
      </c>
      <c r="AP5943">
        <v>5725.07</v>
      </c>
    </row>
    <row r="5944" spans="33:42" x14ac:dyDescent="0.2">
      <c r="AG5944" s="2">
        <v>37126</v>
      </c>
      <c r="AH5944">
        <v>96.5</v>
      </c>
      <c r="AI5944" s="37">
        <v>37221</v>
      </c>
      <c r="AJ5944" s="57">
        <v>2.4300000000000002</v>
      </c>
      <c r="AK5944" s="37">
        <v>37221</v>
      </c>
      <c r="AL5944" s="57">
        <v>5.05</v>
      </c>
      <c r="AM5944" s="2">
        <v>36907</v>
      </c>
      <c r="AN5944">
        <v>6.2</v>
      </c>
      <c r="AO5944" s="2">
        <v>36896</v>
      </c>
      <c r="AP5944">
        <v>5722.34</v>
      </c>
    </row>
    <row r="5945" spans="33:42" x14ac:dyDescent="0.2">
      <c r="AG5945" s="2">
        <v>37125</v>
      </c>
      <c r="AH5945">
        <v>97.59</v>
      </c>
      <c r="AI5945" s="37">
        <v>37218</v>
      </c>
      <c r="AJ5945" s="57">
        <v>2.41</v>
      </c>
      <c r="AK5945" s="37">
        <v>37218</v>
      </c>
      <c r="AL5945" s="57">
        <v>5.04</v>
      </c>
      <c r="AM5945" s="2">
        <v>36903</v>
      </c>
      <c r="AN5945">
        <v>5.98</v>
      </c>
      <c r="AO5945" s="2">
        <v>36895</v>
      </c>
      <c r="AP5945">
        <v>5719.45</v>
      </c>
    </row>
    <row r="5946" spans="33:42" x14ac:dyDescent="0.2">
      <c r="AG5946" s="2">
        <v>37124</v>
      </c>
      <c r="AH5946">
        <v>99.84</v>
      </c>
      <c r="AI5946" s="37">
        <v>37217</v>
      </c>
      <c r="AJ5946" s="58" t="e">
        <f>NA()</f>
        <v>#N/A</v>
      </c>
      <c r="AK5946" s="37">
        <v>37217</v>
      </c>
      <c r="AL5946" s="58" t="e">
        <v>#N/A</v>
      </c>
      <c r="AM5946" s="2">
        <v>36902</v>
      </c>
      <c r="AN5946">
        <v>6.05</v>
      </c>
      <c r="AO5946" s="2">
        <v>36894</v>
      </c>
      <c r="AP5946">
        <v>5723.24</v>
      </c>
    </row>
    <row r="5947" spans="33:42" x14ac:dyDescent="0.2">
      <c r="AG5947" s="2">
        <v>37123</v>
      </c>
      <c r="AH5947">
        <v>100.62</v>
      </c>
      <c r="AI5947" s="37">
        <v>37216</v>
      </c>
      <c r="AJ5947" s="57">
        <v>2.38</v>
      </c>
      <c r="AK5947" s="37">
        <v>37216</v>
      </c>
      <c r="AL5947" s="57">
        <v>4.9800000000000004</v>
      </c>
      <c r="AM5947" s="2">
        <v>36901</v>
      </c>
      <c r="AN5947">
        <v>6.06</v>
      </c>
      <c r="AO5947" s="2">
        <v>36893</v>
      </c>
      <c r="AP5947">
        <v>5728.74</v>
      </c>
    </row>
    <row r="5948" spans="33:42" x14ac:dyDescent="0.2">
      <c r="AG5948" s="2">
        <v>37120</v>
      </c>
      <c r="AH5948">
        <v>102.72</v>
      </c>
      <c r="AI5948" s="37">
        <v>37215</v>
      </c>
      <c r="AJ5948" s="57">
        <v>2.31</v>
      </c>
      <c r="AK5948" s="37">
        <v>37215</v>
      </c>
      <c r="AL5948" s="57">
        <v>4.88</v>
      </c>
      <c r="AM5948" s="2">
        <v>36900</v>
      </c>
      <c r="AN5948">
        <v>5.95</v>
      </c>
      <c r="AO5948" s="2">
        <v>36889</v>
      </c>
      <c r="AP5948">
        <v>5662.22</v>
      </c>
    </row>
    <row r="5949" spans="33:42" x14ac:dyDescent="0.2">
      <c r="AG5949" s="2">
        <v>37119</v>
      </c>
      <c r="AH5949">
        <v>96.33</v>
      </c>
      <c r="AI5949" s="37">
        <v>37214</v>
      </c>
      <c r="AJ5949" s="57">
        <v>2.31</v>
      </c>
      <c r="AK5949" s="37">
        <v>37214</v>
      </c>
      <c r="AL5949" s="57">
        <v>4.8</v>
      </c>
      <c r="AM5949" s="2">
        <v>36899</v>
      </c>
      <c r="AN5949">
        <v>5.98</v>
      </c>
      <c r="AO5949" s="2">
        <v>36888</v>
      </c>
      <c r="AP5949">
        <v>5665.93</v>
      </c>
    </row>
    <row r="5950" spans="33:42" x14ac:dyDescent="0.2">
      <c r="AG5950" s="2">
        <v>37118</v>
      </c>
      <c r="AH5950">
        <v>96.51</v>
      </c>
      <c r="AI5950" s="37">
        <v>37211</v>
      </c>
      <c r="AJ5950" s="57">
        <v>2.41</v>
      </c>
      <c r="AK5950" s="37">
        <v>37211</v>
      </c>
      <c r="AL5950" s="57">
        <v>4.91</v>
      </c>
      <c r="AM5950" s="2">
        <v>36896</v>
      </c>
      <c r="AN5950">
        <v>5.83</v>
      </c>
      <c r="AO5950" s="2">
        <v>36887</v>
      </c>
      <c r="AP5950">
        <v>5663.71</v>
      </c>
    </row>
    <row r="5951" spans="33:42" x14ac:dyDescent="0.2">
      <c r="AG5951" s="2">
        <v>37117</v>
      </c>
      <c r="AH5951">
        <v>94.25</v>
      </c>
      <c r="AI5951" s="37">
        <v>37210</v>
      </c>
      <c r="AJ5951" s="57">
        <v>2.34</v>
      </c>
      <c r="AK5951" s="37">
        <v>37210</v>
      </c>
      <c r="AL5951" s="57">
        <v>4.79</v>
      </c>
      <c r="AM5951" s="2">
        <v>36895</v>
      </c>
      <c r="AN5951">
        <v>5.92</v>
      </c>
      <c r="AO5951" s="2">
        <v>36886</v>
      </c>
      <c r="AP5951">
        <v>5661.58</v>
      </c>
    </row>
    <row r="5952" spans="33:42" x14ac:dyDescent="0.2">
      <c r="AG5952" s="2">
        <v>37116</v>
      </c>
      <c r="AH5952">
        <v>94.75</v>
      </c>
      <c r="AI5952" s="37">
        <v>37209</v>
      </c>
      <c r="AJ5952" s="57">
        <v>2.13</v>
      </c>
      <c r="AK5952" s="37">
        <v>37209</v>
      </c>
      <c r="AL5952" s="57">
        <v>4.54</v>
      </c>
      <c r="AM5952" s="2">
        <v>36894</v>
      </c>
      <c r="AN5952">
        <v>6.35</v>
      </c>
      <c r="AO5952" s="2">
        <v>36882</v>
      </c>
      <c r="AP5952">
        <v>5657.37</v>
      </c>
    </row>
    <row r="5953" spans="33:42" x14ac:dyDescent="0.2">
      <c r="AG5953" s="2">
        <v>37113</v>
      </c>
      <c r="AH5953">
        <v>93.96</v>
      </c>
      <c r="AI5953" s="37">
        <v>37208</v>
      </c>
      <c r="AJ5953" s="57">
        <v>2.0699999999999998</v>
      </c>
      <c r="AK5953" s="37">
        <v>37208</v>
      </c>
      <c r="AL5953" s="57">
        <v>4.41</v>
      </c>
      <c r="AM5953" s="2">
        <v>36893</v>
      </c>
      <c r="AN5953">
        <v>6.67</v>
      </c>
      <c r="AO5953" s="2">
        <v>36881</v>
      </c>
      <c r="AP5953">
        <v>5657.59</v>
      </c>
    </row>
    <row r="5954" spans="33:42" x14ac:dyDescent="0.2">
      <c r="AG5954" s="2">
        <v>37112</v>
      </c>
      <c r="AH5954">
        <v>94.2</v>
      </c>
      <c r="AI5954" s="37">
        <v>37207</v>
      </c>
      <c r="AJ5954" s="58" t="e">
        <f>NA()</f>
        <v>#N/A</v>
      </c>
      <c r="AK5954" s="37">
        <v>37207</v>
      </c>
      <c r="AL5954" s="57" t="e">
        <v>#N/A</v>
      </c>
      <c r="AM5954" s="2">
        <v>36889</v>
      </c>
      <c r="AN5954">
        <v>5.41</v>
      </c>
      <c r="AO5954" s="2">
        <v>36880</v>
      </c>
      <c r="AP5954">
        <v>5681.43</v>
      </c>
    </row>
    <row r="5955" spans="33:42" x14ac:dyDescent="0.2">
      <c r="AG5955" s="2">
        <v>37111</v>
      </c>
      <c r="AH5955">
        <v>93.9</v>
      </c>
      <c r="AI5955" s="37">
        <v>37204</v>
      </c>
      <c r="AJ5955" s="57">
        <v>2.02</v>
      </c>
      <c r="AK5955" s="37">
        <v>37204</v>
      </c>
      <c r="AL5955" s="57">
        <v>4.34</v>
      </c>
      <c r="AM5955" s="2">
        <v>36888</v>
      </c>
      <c r="AN5955">
        <v>6.53</v>
      </c>
      <c r="AO5955" s="2">
        <v>36879</v>
      </c>
      <c r="AP5955">
        <v>5683.38</v>
      </c>
    </row>
    <row r="5956" spans="33:42" x14ac:dyDescent="0.2">
      <c r="AG5956" s="2">
        <v>37110</v>
      </c>
      <c r="AH5956">
        <v>87.91</v>
      </c>
      <c r="AI5956" s="37">
        <v>37203</v>
      </c>
      <c r="AJ5956" s="57">
        <v>2</v>
      </c>
      <c r="AK5956" s="37">
        <v>37203</v>
      </c>
      <c r="AL5956" s="57">
        <v>4.32</v>
      </c>
      <c r="AM5956" s="2">
        <v>36887</v>
      </c>
      <c r="AN5956">
        <v>6.53</v>
      </c>
      <c r="AO5956" s="2">
        <v>36878</v>
      </c>
      <c r="AP5956">
        <v>5677.83</v>
      </c>
    </row>
    <row r="5957" spans="33:42" x14ac:dyDescent="0.2">
      <c r="AG5957" s="2">
        <v>37109</v>
      </c>
      <c r="AH5957">
        <v>88.1</v>
      </c>
      <c r="AI5957" s="37">
        <v>37202</v>
      </c>
      <c r="AJ5957" s="57">
        <v>1.93</v>
      </c>
      <c r="AK5957" s="37">
        <v>37202</v>
      </c>
      <c r="AL5957" s="57">
        <v>4.22</v>
      </c>
      <c r="AM5957" s="2">
        <v>36886</v>
      </c>
      <c r="AN5957">
        <v>6.58</v>
      </c>
      <c r="AO5957" s="2">
        <v>36875</v>
      </c>
      <c r="AP5957">
        <v>5689.05</v>
      </c>
    </row>
    <row r="5958" spans="33:42" x14ac:dyDescent="0.2">
      <c r="AG5958" s="2">
        <v>37106</v>
      </c>
      <c r="AH5958">
        <v>89.8</v>
      </c>
      <c r="AI5958" s="37">
        <v>37201</v>
      </c>
      <c r="AJ5958" s="57">
        <v>1.97</v>
      </c>
      <c r="AK5958" s="37">
        <v>37201</v>
      </c>
      <c r="AL5958" s="57">
        <v>4.3</v>
      </c>
      <c r="AM5958" s="2">
        <v>36882</v>
      </c>
      <c r="AN5958">
        <v>6.44</v>
      </c>
      <c r="AO5958" s="2">
        <v>36874</v>
      </c>
      <c r="AP5958">
        <v>5726.71</v>
      </c>
    </row>
    <row r="5959" spans="33:42" x14ac:dyDescent="0.2">
      <c r="AG5959" s="2">
        <v>37105</v>
      </c>
      <c r="AH5959">
        <v>90.46</v>
      </c>
      <c r="AI5959" s="37">
        <v>37200</v>
      </c>
      <c r="AJ5959" s="57">
        <v>2.0499999999999998</v>
      </c>
      <c r="AK5959" s="37">
        <v>37200</v>
      </c>
      <c r="AL5959" s="57">
        <v>4.3099999999999996</v>
      </c>
      <c r="AM5959" s="2">
        <v>36881</v>
      </c>
      <c r="AN5959">
        <v>6.48</v>
      </c>
      <c r="AO5959" s="2">
        <v>36873</v>
      </c>
      <c r="AP5959">
        <v>5720.7</v>
      </c>
    </row>
    <row r="5960" spans="33:42" x14ac:dyDescent="0.2">
      <c r="AG5960" s="2">
        <v>37104</v>
      </c>
      <c r="AH5960">
        <v>92.26</v>
      </c>
      <c r="AI5960" s="37">
        <v>37197</v>
      </c>
      <c r="AJ5960" s="57">
        <v>2.0699999999999998</v>
      </c>
      <c r="AK5960" s="37">
        <v>37197</v>
      </c>
      <c r="AL5960" s="57">
        <v>4.37</v>
      </c>
      <c r="AM5960" s="2">
        <v>36880</v>
      </c>
      <c r="AN5960">
        <v>6.47</v>
      </c>
      <c r="AO5960" s="2">
        <v>36872</v>
      </c>
      <c r="AP5960">
        <v>5720.3</v>
      </c>
    </row>
    <row r="5961" spans="33:42" x14ac:dyDescent="0.2">
      <c r="AG5961" s="2">
        <v>37103</v>
      </c>
      <c r="AH5961">
        <v>91.15</v>
      </c>
      <c r="AI5961" s="37">
        <v>37196</v>
      </c>
      <c r="AJ5961" s="57">
        <v>2.1</v>
      </c>
      <c r="AK5961" s="37">
        <v>37196</v>
      </c>
      <c r="AL5961" s="57">
        <v>4.24</v>
      </c>
      <c r="AM5961" s="2">
        <v>36879</v>
      </c>
      <c r="AN5961">
        <v>6.47</v>
      </c>
      <c r="AO5961" s="2">
        <v>36871</v>
      </c>
      <c r="AP5961">
        <v>5717.7</v>
      </c>
    </row>
    <row r="5962" spans="33:42" x14ac:dyDescent="0.2">
      <c r="AG5962" s="2">
        <v>37102</v>
      </c>
      <c r="AH5962">
        <v>94.71</v>
      </c>
      <c r="AI5962" s="37">
        <v>37195</v>
      </c>
      <c r="AJ5962" s="57">
        <v>2.0699999999999998</v>
      </c>
      <c r="AK5962" s="37">
        <v>37195</v>
      </c>
      <c r="AL5962" s="57">
        <v>4.3</v>
      </c>
      <c r="AM5962" s="2">
        <v>36878</v>
      </c>
      <c r="AN5962">
        <v>6.5</v>
      </c>
      <c r="AO5962" s="2">
        <v>36868</v>
      </c>
      <c r="AP5962">
        <v>5717.98</v>
      </c>
    </row>
    <row r="5963" spans="33:42" x14ac:dyDescent="0.2">
      <c r="AG5963" s="2">
        <v>37099</v>
      </c>
      <c r="AH5963">
        <v>94.71</v>
      </c>
      <c r="AI5963" s="37">
        <v>37194</v>
      </c>
      <c r="AJ5963" s="57">
        <v>2.11</v>
      </c>
      <c r="AK5963" s="37">
        <v>37194</v>
      </c>
      <c r="AL5963" s="57">
        <v>4.4400000000000004</v>
      </c>
      <c r="AM5963" s="2">
        <v>36875</v>
      </c>
      <c r="AN5963">
        <v>6.58</v>
      </c>
      <c r="AO5963" s="2">
        <v>36867</v>
      </c>
      <c r="AP5963">
        <v>5717.61</v>
      </c>
    </row>
    <row r="5964" spans="33:42" x14ac:dyDescent="0.2">
      <c r="AG5964" s="2">
        <v>37098</v>
      </c>
      <c r="AH5964">
        <v>92.21</v>
      </c>
      <c r="AI5964" s="37">
        <v>37193</v>
      </c>
      <c r="AJ5964" s="57">
        <v>2.1800000000000002</v>
      </c>
      <c r="AK5964" s="37">
        <v>37193</v>
      </c>
      <c r="AL5964" s="57">
        <v>4.5</v>
      </c>
      <c r="AM5964" s="2">
        <v>36874</v>
      </c>
      <c r="AN5964">
        <v>6.53</v>
      </c>
      <c r="AO5964" s="2">
        <v>36866</v>
      </c>
      <c r="AP5964">
        <v>5725.12</v>
      </c>
    </row>
    <row r="5965" spans="33:42" x14ac:dyDescent="0.2">
      <c r="AG5965" s="2">
        <v>37097</v>
      </c>
      <c r="AH5965">
        <v>92.4</v>
      </c>
      <c r="AI5965" s="37">
        <v>37190</v>
      </c>
      <c r="AJ5965" s="57">
        <v>2.2599999999999998</v>
      </c>
      <c r="AK5965" s="37">
        <v>37190</v>
      </c>
      <c r="AL5965" s="57">
        <v>4.53</v>
      </c>
      <c r="AM5965" s="2">
        <v>36873</v>
      </c>
      <c r="AN5965">
        <v>6.47</v>
      </c>
      <c r="AO5965" s="2">
        <v>36865</v>
      </c>
      <c r="AP5965">
        <v>5725.77</v>
      </c>
    </row>
    <row r="5966" spans="33:42" x14ac:dyDescent="0.2">
      <c r="AG5966" s="2">
        <v>37096</v>
      </c>
      <c r="AH5966">
        <v>92.78</v>
      </c>
      <c r="AI5966" s="37">
        <v>37189</v>
      </c>
      <c r="AJ5966" s="57">
        <v>2.2599999999999998</v>
      </c>
      <c r="AK5966" s="37">
        <v>37189</v>
      </c>
      <c r="AL5966" s="57">
        <v>4.5599999999999996</v>
      </c>
      <c r="AM5966" s="2">
        <v>36872</v>
      </c>
      <c r="AN5966">
        <v>6.43</v>
      </c>
      <c r="AO5966" s="2">
        <v>36864</v>
      </c>
      <c r="AP5966">
        <v>5723.01</v>
      </c>
    </row>
    <row r="5967" spans="33:42" x14ac:dyDescent="0.2">
      <c r="AG5967" s="2">
        <v>37095</v>
      </c>
      <c r="AH5967">
        <v>91.31</v>
      </c>
      <c r="AI5967" s="37">
        <v>37188</v>
      </c>
      <c r="AJ5967" s="57">
        <v>2.3199999999999998</v>
      </c>
      <c r="AK5967" s="37">
        <v>37188</v>
      </c>
      <c r="AL5967" s="57">
        <v>4.6100000000000003</v>
      </c>
      <c r="AM5967" s="2">
        <v>36871</v>
      </c>
      <c r="AN5967">
        <v>6.49</v>
      </c>
      <c r="AO5967" s="2">
        <v>36861</v>
      </c>
      <c r="AP5967">
        <v>5719.97</v>
      </c>
    </row>
    <row r="5968" spans="33:42" x14ac:dyDescent="0.2">
      <c r="AG5968" s="2">
        <v>37092</v>
      </c>
      <c r="AH5968">
        <v>92.9</v>
      </c>
      <c r="AI5968" s="37">
        <v>37187</v>
      </c>
      <c r="AJ5968" s="57">
        <v>2.37</v>
      </c>
      <c r="AK5968" s="37">
        <v>37187</v>
      </c>
      <c r="AL5968" s="57">
        <v>4.66</v>
      </c>
      <c r="AM5968" s="2">
        <v>36868</v>
      </c>
      <c r="AN5968">
        <v>6.47</v>
      </c>
      <c r="AO5968" s="2">
        <v>36860</v>
      </c>
      <c r="AP5968">
        <v>5709.7</v>
      </c>
    </row>
    <row r="5969" spans="33:42" x14ac:dyDescent="0.2">
      <c r="AG5969" s="2">
        <v>37091</v>
      </c>
      <c r="AH5969">
        <v>92.08</v>
      </c>
      <c r="AI5969" s="37">
        <v>37186</v>
      </c>
      <c r="AJ5969" s="57">
        <v>2.35</v>
      </c>
      <c r="AK5969" s="37">
        <v>37186</v>
      </c>
      <c r="AL5969" s="57">
        <v>4.63</v>
      </c>
      <c r="AM5969" s="2">
        <v>36867</v>
      </c>
      <c r="AN5969">
        <v>6.49</v>
      </c>
      <c r="AO5969" s="2">
        <v>36859</v>
      </c>
      <c r="AP5969">
        <v>5709.27</v>
      </c>
    </row>
    <row r="5970" spans="33:42" x14ac:dyDescent="0.2">
      <c r="AG5970" s="2">
        <v>37090</v>
      </c>
      <c r="AH5970">
        <v>97.61</v>
      </c>
      <c r="AI5970" s="37">
        <v>37183</v>
      </c>
      <c r="AJ5970" s="57">
        <v>2.34</v>
      </c>
      <c r="AK5970" s="37">
        <v>37183</v>
      </c>
      <c r="AL5970" s="58">
        <v>4.63</v>
      </c>
      <c r="AM5970" s="2">
        <v>36866</v>
      </c>
      <c r="AN5970">
        <v>6.48</v>
      </c>
      <c r="AO5970" s="2">
        <v>36858</v>
      </c>
      <c r="AP5970">
        <v>5711.69</v>
      </c>
    </row>
    <row r="5971" spans="33:42" x14ac:dyDescent="0.2">
      <c r="AG5971" s="2">
        <v>37089</v>
      </c>
      <c r="AH5971">
        <v>95.01</v>
      </c>
      <c r="AI5971" s="37">
        <v>37182</v>
      </c>
      <c r="AJ5971" s="57">
        <v>2.36</v>
      </c>
      <c r="AK5971" s="37">
        <v>37182</v>
      </c>
      <c r="AL5971" s="57">
        <v>4.58</v>
      </c>
      <c r="AM5971" s="2">
        <v>36865</v>
      </c>
      <c r="AN5971">
        <v>6.51</v>
      </c>
      <c r="AO5971" s="2">
        <v>36857</v>
      </c>
      <c r="AP5971">
        <v>5709.19</v>
      </c>
    </row>
    <row r="5972" spans="33:42" x14ac:dyDescent="0.2">
      <c r="AG5972" s="2">
        <v>37088</v>
      </c>
      <c r="AH5972">
        <v>98.47</v>
      </c>
      <c r="AI5972" s="37">
        <v>37181</v>
      </c>
      <c r="AJ5972" s="57">
        <v>2.37</v>
      </c>
      <c r="AK5972" s="37">
        <v>37181</v>
      </c>
      <c r="AL5972" s="57">
        <v>4.59</v>
      </c>
      <c r="AM5972" s="2">
        <v>36864</v>
      </c>
      <c r="AN5972">
        <v>6.57</v>
      </c>
      <c r="AO5972" s="2">
        <v>36854</v>
      </c>
      <c r="AP5972">
        <v>5707.11</v>
      </c>
    </row>
    <row r="5973" spans="33:42" x14ac:dyDescent="0.2">
      <c r="AG5973" s="2">
        <v>37085</v>
      </c>
      <c r="AH5973">
        <v>99.19</v>
      </c>
      <c r="AI5973" s="37">
        <v>37180</v>
      </c>
      <c r="AJ5973" s="57">
        <v>2.37</v>
      </c>
      <c r="AK5973" s="37">
        <v>37180</v>
      </c>
      <c r="AL5973" s="57">
        <v>4.59</v>
      </c>
      <c r="AM5973" s="2">
        <v>36861</v>
      </c>
      <c r="AN5973">
        <v>6.6</v>
      </c>
      <c r="AO5973" s="2">
        <v>36852</v>
      </c>
      <c r="AP5973">
        <v>5701.16</v>
      </c>
    </row>
    <row r="5974" spans="33:42" x14ac:dyDescent="0.2">
      <c r="AG5974" s="2">
        <v>37084</v>
      </c>
      <c r="AH5974">
        <v>100.06</v>
      </c>
      <c r="AI5974" s="37">
        <v>37179</v>
      </c>
      <c r="AJ5974" s="57">
        <v>2.39</v>
      </c>
      <c r="AK5974" s="37">
        <v>37179</v>
      </c>
      <c r="AL5974" s="57">
        <v>4.62</v>
      </c>
      <c r="AM5974" s="2">
        <v>36860</v>
      </c>
      <c r="AN5974">
        <v>6.62</v>
      </c>
      <c r="AO5974" s="2">
        <v>36851</v>
      </c>
      <c r="AP5974">
        <v>5702.08</v>
      </c>
    </row>
    <row r="5975" spans="33:42" x14ac:dyDescent="0.2">
      <c r="AG5975" s="2">
        <v>37083</v>
      </c>
      <c r="AH5975">
        <v>98.3</v>
      </c>
      <c r="AI5975" s="37">
        <v>37176</v>
      </c>
      <c r="AJ5975" s="57">
        <v>2.4</v>
      </c>
      <c r="AK5975" s="37">
        <v>37176</v>
      </c>
      <c r="AL5975" s="57">
        <v>4.68</v>
      </c>
      <c r="AM5975" s="2">
        <v>36859</v>
      </c>
      <c r="AN5975">
        <v>6.5</v>
      </c>
      <c r="AO5975" s="2">
        <v>36850</v>
      </c>
      <c r="AP5975">
        <v>5699.55</v>
      </c>
    </row>
    <row r="5976" spans="33:42" x14ac:dyDescent="0.2">
      <c r="AG5976" s="2">
        <v>37082</v>
      </c>
      <c r="AH5976">
        <v>93.39</v>
      </c>
      <c r="AI5976" s="37">
        <v>37175</v>
      </c>
      <c r="AJ5976" s="57">
        <v>2.44</v>
      </c>
      <c r="AK5976" s="37">
        <v>37175</v>
      </c>
      <c r="AL5976" s="57">
        <v>4.6900000000000004</v>
      </c>
      <c r="AM5976" s="2">
        <v>36858</v>
      </c>
      <c r="AN5976">
        <v>6.46</v>
      </c>
      <c r="AO5976" s="2">
        <v>36847</v>
      </c>
      <c r="AP5976">
        <v>5699.61</v>
      </c>
    </row>
    <row r="5977" spans="33:42" x14ac:dyDescent="0.2">
      <c r="AG5977" s="2">
        <v>37081</v>
      </c>
      <c r="AH5977">
        <v>90.7</v>
      </c>
      <c r="AI5977" s="37">
        <v>37174</v>
      </c>
      <c r="AJ5977" s="57">
        <v>2.35</v>
      </c>
      <c r="AK5977" s="37">
        <v>37174</v>
      </c>
      <c r="AL5977" s="57">
        <v>4.6100000000000003</v>
      </c>
      <c r="AM5977" s="2">
        <v>36857</v>
      </c>
      <c r="AN5977">
        <v>6.5</v>
      </c>
      <c r="AO5977" s="2">
        <v>36846</v>
      </c>
      <c r="AP5977">
        <v>5697.02</v>
      </c>
    </row>
    <row r="5978" spans="33:42" x14ac:dyDescent="0.2">
      <c r="AG5978" s="2">
        <v>37078</v>
      </c>
      <c r="AH5978">
        <v>92.87</v>
      </c>
      <c r="AI5978" s="37">
        <v>37173</v>
      </c>
      <c r="AJ5978" s="57">
        <v>2.35</v>
      </c>
      <c r="AK5978" s="37">
        <v>37173</v>
      </c>
      <c r="AL5978" s="57">
        <v>4.62</v>
      </c>
      <c r="AM5978" s="2">
        <v>36854</v>
      </c>
      <c r="AN5978">
        <v>6.49</v>
      </c>
      <c r="AO5978" s="2">
        <v>36845</v>
      </c>
      <c r="AP5978">
        <v>5690.31</v>
      </c>
    </row>
    <row r="5979" spans="33:42" x14ac:dyDescent="0.2">
      <c r="AG5979" s="2">
        <v>37077</v>
      </c>
      <c r="AH5979">
        <v>93.64</v>
      </c>
      <c r="AI5979" s="37">
        <v>37172</v>
      </c>
      <c r="AJ5979" s="58" t="e">
        <f>NA()</f>
        <v>#N/A</v>
      </c>
      <c r="AK5979" s="37">
        <v>37172</v>
      </c>
      <c r="AL5979" s="58" t="e">
        <v>#N/A</v>
      </c>
      <c r="AM5979" s="2">
        <v>36852</v>
      </c>
      <c r="AN5979">
        <v>6.58</v>
      </c>
      <c r="AO5979" s="2">
        <v>36844</v>
      </c>
      <c r="AP5979">
        <v>5675.95</v>
      </c>
    </row>
    <row r="5980" spans="33:42" x14ac:dyDescent="0.2">
      <c r="AG5980" s="2">
        <v>37076</v>
      </c>
      <c r="AH5980">
        <v>94.05</v>
      </c>
      <c r="AI5980" s="37">
        <v>37169</v>
      </c>
      <c r="AJ5980" s="57">
        <v>2.33</v>
      </c>
      <c r="AK5980" s="37">
        <v>37169</v>
      </c>
      <c r="AL5980" s="57">
        <v>4.5199999999999996</v>
      </c>
      <c r="AM5980" s="2">
        <v>36851</v>
      </c>
      <c r="AN5980">
        <v>6.5</v>
      </c>
      <c r="AO5980" s="2">
        <v>36843</v>
      </c>
      <c r="AP5980">
        <v>5672.14</v>
      </c>
    </row>
    <row r="5981" spans="33:42" x14ac:dyDescent="0.2">
      <c r="AG5981" s="2">
        <v>37075</v>
      </c>
      <c r="AH5981">
        <v>94.05</v>
      </c>
      <c r="AI5981" s="37">
        <v>37168</v>
      </c>
      <c r="AJ5981" s="57">
        <v>2.37</v>
      </c>
      <c r="AK5981" s="37">
        <v>37168</v>
      </c>
      <c r="AL5981" s="57">
        <v>4.53</v>
      </c>
      <c r="AM5981" s="2">
        <v>36850</v>
      </c>
      <c r="AN5981">
        <v>6.52</v>
      </c>
      <c r="AO5981" s="2">
        <v>36840</v>
      </c>
      <c r="AP5981">
        <v>5672.55</v>
      </c>
    </row>
    <row r="5982" spans="33:42" x14ac:dyDescent="0.2">
      <c r="AG5982" s="2">
        <v>37074</v>
      </c>
      <c r="AH5982">
        <v>95.43</v>
      </c>
      <c r="AI5982" s="37">
        <v>37167</v>
      </c>
      <c r="AJ5982" s="57">
        <v>2.38</v>
      </c>
      <c r="AK5982" s="37">
        <v>37167</v>
      </c>
      <c r="AL5982" s="57">
        <v>4.5</v>
      </c>
      <c r="AM5982" s="2">
        <v>36847</v>
      </c>
      <c r="AN5982">
        <v>6.48</v>
      </c>
      <c r="AO5982" s="2">
        <v>36838</v>
      </c>
      <c r="AP5982">
        <v>5679.56</v>
      </c>
    </row>
    <row r="5983" spans="33:42" x14ac:dyDescent="0.2">
      <c r="AG5983" s="2">
        <v>37071</v>
      </c>
      <c r="AH5983">
        <v>96.6</v>
      </c>
      <c r="AI5983" s="37">
        <v>37166</v>
      </c>
      <c r="AJ5983" s="57">
        <v>2.4300000000000002</v>
      </c>
      <c r="AK5983" s="37">
        <v>37166</v>
      </c>
      <c r="AL5983" s="57">
        <v>4.53</v>
      </c>
      <c r="AM5983" s="2">
        <v>36846</v>
      </c>
      <c r="AN5983">
        <v>6.55</v>
      </c>
      <c r="AO5983" s="2">
        <v>36837</v>
      </c>
      <c r="AP5983">
        <v>5681.28</v>
      </c>
    </row>
    <row r="5984" spans="33:42" x14ac:dyDescent="0.2">
      <c r="AG5984" s="2">
        <v>37070</v>
      </c>
      <c r="AH5984">
        <v>95.89</v>
      </c>
      <c r="AI5984" s="37">
        <v>37165</v>
      </c>
      <c r="AJ5984" s="57">
        <v>2.4700000000000002</v>
      </c>
      <c r="AK5984" s="37">
        <v>37165</v>
      </c>
      <c r="AL5984" s="57">
        <v>4.55</v>
      </c>
      <c r="AM5984" s="2">
        <v>36845</v>
      </c>
      <c r="AN5984">
        <v>6.61</v>
      </c>
      <c r="AO5984" s="2">
        <v>36836</v>
      </c>
      <c r="AP5984">
        <v>5678.65</v>
      </c>
    </row>
    <row r="5985" spans="33:42" x14ac:dyDescent="0.2">
      <c r="AG5985" s="2">
        <v>37069</v>
      </c>
      <c r="AH5985">
        <v>95.22</v>
      </c>
      <c r="AI5985" s="37">
        <v>37162</v>
      </c>
      <c r="AJ5985" s="57">
        <v>2.4900000000000002</v>
      </c>
      <c r="AK5985" s="37">
        <v>37162</v>
      </c>
      <c r="AL5985" s="57">
        <v>4.5999999999999996</v>
      </c>
      <c r="AM5985" s="2">
        <v>36844</v>
      </c>
      <c r="AN5985">
        <v>6.52</v>
      </c>
      <c r="AO5985" s="2">
        <v>36833</v>
      </c>
      <c r="AP5985">
        <v>5676.56</v>
      </c>
    </row>
    <row r="5986" spans="33:42" x14ac:dyDescent="0.2">
      <c r="AG5986" s="2">
        <v>37068</v>
      </c>
      <c r="AH5986">
        <v>98.83</v>
      </c>
      <c r="AI5986" s="37">
        <v>37161</v>
      </c>
      <c r="AJ5986" s="57">
        <v>2.4300000000000002</v>
      </c>
      <c r="AK5986" s="37">
        <v>37161</v>
      </c>
      <c r="AL5986" s="57">
        <v>4.58</v>
      </c>
      <c r="AM5986" s="2">
        <v>36843</v>
      </c>
      <c r="AN5986">
        <v>6.55</v>
      </c>
      <c r="AO5986" s="2">
        <v>36832</v>
      </c>
      <c r="AP5986">
        <v>5691.73</v>
      </c>
    </row>
    <row r="5987" spans="33:42" x14ac:dyDescent="0.2">
      <c r="AG5987" s="2">
        <v>37067</v>
      </c>
      <c r="AH5987">
        <v>96.22</v>
      </c>
      <c r="AI5987" s="37">
        <v>37160</v>
      </c>
      <c r="AJ5987" s="57">
        <v>2.48</v>
      </c>
      <c r="AK5987" s="37">
        <v>37160</v>
      </c>
      <c r="AL5987" s="57">
        <v>4.6500000000000004</v>
      </c>
      <c r="AM5987" s="2">
        <v>36840</v>
      </c>
      <c r="AN5987">
        <v>6.48</v>
      </c>
      <c r="AO5987" s="2">
        <v>36831</v>
      </c>
      <c r="AP5987">
        <v>5680.96</v>
      </c>
    </row>
    <row r="5988" spans="33:42" x14ac:dyDescent="0.2">
      <c r="AG5988" s="2">
        <v>37064</v>
      </c>
      <c r="AH5988">
        <v>96.9</v>
      </c>
      <c r="AI5988" s="37">
        <v>37159</v>
      </c>
      <c r="AJ5988" s="57">
        <v>2.5099999999999998</v>
      </c>
      <c r="AK5988" s="37">
        <v>37159</v>
      </c>
      <c r="AL5988" s="57">
        <v>4.72</v>
      </c>
      <c r="AM5988" s="2">
        <v>36839</v>
      </c>
      <c r="AN5988">
        <v>6.52</v>
      </c>
      <c r="AO5988" s="2">
        <v>36830</v>
      </c>
      <c r="AP5988">
        <v>5657.33</v>
      </c>
    </row>
    <row r="5989" spans="33:42" x14ac:dyDescent="0.2">
      <c r="AG5989" s="2">
        <v>37063</v>
      </c>
      <c r="AH5989">
        <v>95.31</v>
      </c>
      <c r="AI5989" s="37">
        <v>37158</v>
      </c>
      <c r="AJ5989" s="57">
        <v>2.56</v>
      </c>
      <c r="AK5989" s="37">
        <v>37158</v>
      </c>
      <c r="AL5989" s="57">
        <v>4.7300000000000004</v>
      </c>
      <c r="AM5989" s="2">
        <v>36838</v>
      </c>
      <c r="AN5989">
        <v>6.51</v>
      </c>
      <c r="AO5989" s="2">
        <v>36829</v>
      </c>
      <c r="AP5989">
        <v>5675.48</v>
      </c>
    </row>
    <row r="5990" spans="33:42" x14ac:dyDescent="0.2">
      <c r="AG5990" s="2">
        <v>37062</v>
      </c>
      <c r="AH5990">
        <v>96.52</v>
      </c>
      <c r="AI5990" s="37">
        <v>37155</v>
      </c>
      <c r="AJ5990" s="57">
        <v>2.5299999999999998</v>
      </c>
      <c r="AK5990" s="37">
        <v>37155</v>
      </c>
      <c r="AL5990" s="57">
        <v>4.7</v>
      </c>
      <c r="AM5990" s="2">
        <v>36837</v>
      </c>
      <c r="AN5990">
        <v>6.48</v>
      </c>
      <c r="AO5990" s="2">
        <v>36826</v>
      </c>
      <c r="AP5990">
        <v>5678.67</v>
      </c>
    </row>
    <row r="5991" spans="33:42" x14ac:dyDescent="0.2">
      <c r="AG5991" s="2">
        <v>37061</v>
      </c>
      <c r="AH5991">
        <v>97.3</v>
      </c>
      <c r="AI5991" s="37">
        <v>37154</v>
      </c>
      <c r="AJ5991" s="57">
        <v>2.56</v>
      </c>
      <c r="AK5991" s="37">
        <v>37154</v>
      </c>
      <c r="AL5991" s="57">
        <v>4.75</v>
      </c>
      <c r="AM5991" s="2">
        <v>36836</v>
      </c>
      <c r="AN5991">
        <v>6.49</v>
      </c>
      <c r="AO5991" s="2">
        <v>36825</v>
      </c>
      <c r="AP5991">
        <v>5677.61</v>
      </c>
    </row>
    <row r="5992" spans="33:42" x14ac:dyDescent="0.2">
      <c r="AG5992" s="2">
        <v>37060</v>
      </c>
      <c r="AH5992">
        <v>97.7</v>
      </c>
      <c r="AI5992" s="37">
        <v>37153</v>
      </c>
      <c r="AJ5992" s="57">
        <v>2.4900000000000002</v>
      </c>
      <c r="AK5992" s="37">
        <v>37153</v>
      </c>
      <c r="AL5992" s="57">
        <v>4.6900000000000004</v>
      </c>
      <c r="AM5992" s="2">
        <v>36833</v>
      </c>
      <c r="AN5992">
        <v>6.48</v>
      </c>
      <c r="AO5992" s="2">
        <v>36824</v>
      </c>
      <c r="AP5992">
        <v>5672.69</v>
      </c>
    </row>
    <row r="5993" spans="33:42" x14ac:dyDescent="0.2">
      <c r="AG5993" s="2">
        <v>37057</v>
      </c>
      <c r="AH5993">
        <v>98.6</v>
      </c>
      <c r="AI5993" s="37">
        <v>37152</v>
      </c>
      <c r="AJ5993" s="57">
        <v>2.69</v>
      </c>
      <c r="AK5993" s="37">
        <v>37152</v>
      </c>
      <c r="AL5993" s="57">
        <v>4.72</v>
      </c>
      <c r="AM5993" s="2">
        <v>36832</v>
      </c>
      <c r="AN5993">
        <v>6.54</v>
      </c>
      <c r="AO5993" s="2">
        <v>36823</v>
      </c>
      <c r="AP5993">
        <v>5674.02</v>
      </c>
    </row>
    <row r="5994" spans="33:42" x14ac:dyDescent="0.2">
      <c r="AG5994" s="2">
        <v>37056</v>
      </c>
      <c r="AH5994">
        <v>99.81</v>
      </c>
      <c r="AI5994" s="37">
        <v>37151</v>
      </c>
      <c r="AJ5994" s="57">
        <v>2.72</v>
      </c>
      <c r="AK5994" s="37">
        <v>37151</v>
      </c>
      <c r="AL5994" s="57">
        <v>4.63</v>
      </c>
      <c r="AM5994" s="2">
        <v>36831</v>
      </c>
      <c r="AN5994">
        <v>6.61</v>
      </c>
      <c r="AO5994" s="2">
        <v>36822</v>
      </c>
      <c r="AP5994">
        <v>5670.68</v>
      </c>
    </row>
    <row r="5995" spans="33:42" x14ac:dyDescent="0.2">
      <c r="AG5995" s="2">
        <v>37055</v>
      </c>
      <c r="AH5995">
        <v>97.81</v>
      </c>
      <c r="AI5995" s="37">
        <v>37148</v>
      </c>
      <c r="AJ5995" s="57">
        <v>2.73</v>
      </c>
      <c r="AK5995" s="37">
        <v>37148</v>
      </c>
      <c r="AL5995" s="57">
        <v>4.57</v>
      </c>
      <c r="AM5995" s="2">
        <v>36830</v>
      </c>
      <c r="AN5995">
        <v>6.59</v>
      </c>
      <c r="AO5995" s="2">
        <v>36819</v>
      </c>
      <c r="AP5995">
        <v>5671.11</v>
      </c>
    </row>
    <row r="5996" spans="33:42" x14ac:dyDescent="0.2">
      <c r="AG5996" s="2">
        <v>37054</v>
      </c>
      <c r="AH5996">
        <v>100.41</v>
      </c>
      <c r="AI5996" s="37">
        <v>37147</v>
      </c>
      <c r="AJ5996" s="57">
        <v>2.81</v>
      </c>
      <c r="AK5996" s="37">
        <v>37147</v>
      </c>
      <c r="AL5996" s="57">
        <v>4.6399999999999997</v>
      </c>
      <c r="AM5996" s="2">
        <v>36829</v>
      </c>
      <c r="AN5996">
        <v>6.59</v>
      </c>
      <c r="AO5996" s="2">
        <v>36818</v>
      </c>
      <c r="AP5996">
        <v>5670.72</v>
      </c>
    </row>
    <row r="5997" spans="33:42" x14ac:dyDescent="0.2">
      <c r="AG5997" s="2">
        <v>37053</v>
      </c>
      <c r="AH5997">
        <v>98.01</v>
      </c>
      <c r="AI5997" s="37">
        <v>37146</v>
      </c>
      <c r="AJ5997" s="58" t="e">
        <f>NA()</f>
        <v>#N/A</v>
      </c>
      <c r="AK5997" s="37">
        <v>37146</v>
      </c>
      <c r="AL5997" s="57" t="e">
        <v>#N/A</v>
      </c>
      <c r="AM5997" s="2">
        <v>36826</v>
      </c>
      <c r="AN5997">
        <v>6.51</v>
      </c>
      <c r="AO5997" s="2">
        <v>36817</v>
      </c>
      <c r="AP5997">
        <v>5664.29</v>
      </c>
    </row>
    <row r="5998" spans="33:42" x14ac:dyDescent="0.2">
      <c r="AG5998" s="2">
        <v>37050</v>
      </c>
      <c r="AH5998">
        <v>99.34</v>
      </c>
      <c r="AI5998" s="37">
        <v>37145</v>
      </c>
      <c r="AJ5998" s="58" t="e">
        <f>NA()</f>
        <v>#N/A</v>
      </c>
      <c r="AK5998" s="37">
        <v>37145</v>
      </c>
      <c r="AL5998" s="57" t="e">
        <v>#N/A</v>
      </c>
      <c r="AM5998" s="2">
        <v>36825</v>
      </c>
      <c r="AN5998">
        <v>6.53</v>
      </c>
      <c r="AO5998" s="2">
        <v>36816</v>
      </c>
      <c r="AP5998">
        <v>5664.98</v>
      </c>
    </row>
    <row r="5999" spans="33:42" x14ac:dyDescent="0.2">
      <c r="AG5999" s="2">
        <v>37049</v>
      </c>
      <c r="AH5999">
        <v>101.7</v>
      </c>
      <c r="AI5999" s="37">
        <v>37144</v>
      </c>
      <c r="AJ5999" s="57">
        <v>3.31</v>
      </c>
      <c r="AK5999" s="37">
        <v>37144</v>
      </c>
      <c r="AL5999" s="57">
        <v>4.84</v>
      </c>
      <c r="AM5999" s="2">
        <v>36824</v>
      </c>
      <c r="AN5999">
        <v>6.53</v>
      </c>
      <c r="AO5999" s="2">
        <v>36815</v>
      </c>
      <c r="AP5999">
        <v>5660.15</v>
      </c>
    </row>
    <row r="6000" spans="33:42" x14ac:dyDescent="0.2">
      <c r="AG6000" s="2">
        <v>37048</v>
      </c>
      <c r="AH6000">
        <v>101.02</v>
      </c>
      <c r="AI6000" s="37">
        <v>37141</v>
      </c>
      <c r="AJ6000" s="57">
        <v>3.29</v>
      </c>
      <c r="AK6000" s="37">
        <v>37141</v>
      </c>
      <c r="AL6000" s="57">
        <v>4.8</v>
      </c>
      <c r="AM6000" s="2">
        <v>36823</v>
      </c>
      <c r="AN6000">
        <v>6.49</v>
      </c>
      <c r="AO6000" s="2">
        <v>36812</v>
      </c>
      <c r="AP6000">
        <v>5654.69</v>
      </c>
    </row>
    <row r="6001" spans="33:42" x14ac:dyDescent="0.2">
      <c r="AG6001" s="2">
        <v>37047</v>
      </c>
      <c r="AH6001">
        <v>95.6</v>
      </c>
      <c r="AI6001" s="37">
        <v>37140</v>
      </c>
      <c r="AJ6001" s="57">
        <v>3.4</v>
      </c>
      <c r="AK6001" s="37">
        <v>37140</v>
      </c>
      <c r="AL6001" s="58">
        <v>4.8600000000000003</v>
      </c>
      <c r="AM6001" s="2">
        <v>36822</v>
      </c>
      <c r="AN6001">
        <v>6.53</v>
      </c>
      <c r="AO6001" s="2">
        <v>36811</v>
      </c>
      <c r="AP6001">
        <v>5652.78</v>
      </c>
    </row>
    <row r="6002" spans="33:42" x14ac:dyDescent="0.2">
      <c r="AG6002" s="2">
        <v>37046</v>
      </c>
      <c r="AH6002">
        <v>92.11</v>
      </c>
      <c r="AI6002" s="37">
        <v>37139</v>
      </c>
      <c r="AJ6002" s="57">
        <v>3.47</v>
      </c>
      <c r="AK6002" s="37">
        <v>37139</v>
      </c>
      <c r="AL6002" s="57">
        <v>4.97</v>
      </c>
      <c r="AM6002" s="2">
        <v>36819</v>
      </c>
      <c r="AN6002">
        <v>6.5</v>
      </c>
      <c r="AO6002" s="2">
        <v>36810</v>
      </c>
      <c r="AP6002">
        <v>5660.11</v>
      </c>
    </row>
    <row r="6003" spans="33:42" x14ac:dyDescent="0.2">
      <c r="AG6003" s="2">
        <v>37043</v>
      </c>
      <c r="AH6003">
        <v>96.78</v>
      </c>
      <c r="AI6003" s="37">
        <v>37138</v>
      </c>
      <c r="AJ6003" s="57">
        <v>3.55</v>
      </c>
      <c r="AK6003" s="37">
        <v>37138</v>
      </c>
      <c r="AL6003" s="57">
        <v>4.99</v>
      </c>
      <c r="AM6003" s="2">
        <v>36818</v>
      </c>
      <c r="AN6003">
        <v>6.54</v>
      </c>
      <c r="AO6003" s="2">
        <v>36809</v>
      </c>
      <c r="AP6003">
        <v>5658.4</v>
      </c>
    </row>
    <row r="6004" spans="33:42" x14ac:dyDescent="0.2">
      <c r="AG6004" s="2">
        <v>37042</v>
      </c>
      <c r="AH6004">
        <v>105.49</v>
      </c>
      <c r="AI6004" s="37">
        <v>37137</v>
      </c>
      <c r="AJ6004" s="58" t="e">
        <f>NA()</f>
        <v>#N/A</v>
      </c>
      <c r="AK6004" s="37">
        <v>37137</v>
      </c>
      <c r="AL6004" s="57" t="e">
        <v>#N/A</v>
      </c>
      <c r="AM6004" s="2">
        <v>36817</v>
      </c>
      <c r="AN6004">
        <v>6.53</v>
      </c>
      <c r="AO6004" s="2">
        <v>36805</v>
      </c>
      <c r="AP6004">
        <v>5660.79</v>
      </c>
    </row>
    <row r="6005" spans="33:42" x14ac:dyDescent="0.2">
      <c r="AG6005" s="2">
        <v>37041</v>
      </c>
      <c r="AH6005">
        <v>106.41</v>
      </c>
      <c r="AI6005" s="37">
        <v>37134</v>
      </c>
      <c r="AJ6005" s="57">
        <v>3.41</v>
      </c>
      <c r="AK6005" s="37">
        <v>37134</v>
      </c>
      <c r="AL6005" s="57">
        <v>4.8499999999999996</v>
      </c>
      <c r="AM6005" s="2">
        <v>36816</v>
      </c>
      <c r="AN6005">
        <v>6.45</v>
      </c>
      <c r="AO6005" s="2">
        <v>36804</v>
      </c>
      <c r="AP6005">
        <v>5662.23</v>
      </c>
    </row>
    <row r="6006" spans="33:42" x14ac:dyDescent="0.2">
      <c r="AG6006" s="2">
        <v>37040</v>
      </c>
      <c r="AH6006">
        <v>106.41</v>
      </c>
      <c r="AI6006" s="37">
        <v>37133</v>
      </c>
      <c r="AJ6006" s="57">
        <v>3.38</v>
      </c>
      <c r="AK6006" s="37">
        <v>37133</v>
      </c>
      <c r="AL6006" s="58">
        <v>4.79</v>
      </c>
      <c r="AM6006" s="2">
        <v>36815</v>
      </c>
      <c r="AN6006">
        <v>6.59</v>
      </c>
      <c r="AO6006" s="2">
        <v>36803</v>
      </c>
      <c r="AP6006">
        <v>5653.38</v>
      </c>
    </row>
    <row r="6007" spans="33:42" x14ac:dyDescent="0.2">
      <c r="AG6007" s="2">
        <v>37039</v>
      </c>
      <c r="AH6007">
        <v>111.15</v>
      </c>
      <c r="AI6007" s="37">
        <v>37132</v>
      </c>
      <c r="AJ6007" s="57">
        <v>3.44</v>
      </c>
      <c r="AK6007" s="37">
        <v>37132</v>
      </c>
      <c r="AL6007" s="57">
        <v>4.78</v>
      </c>
      <c r="AM6007" s="2">
        <v>36812</v>
      </c>
      <c r="AN6007">
        <v>6.46</v>
      </c>
      <c r="AO6007" s="2">
        <v>36802</v>
      </c>
      <c r="AP6007">
        <v>5653.36</v>
      </c>
    </row>
    <row r="6008" spans="33:42" x14ac:dyDescent="0.2">
      <c r="AG6008" s="2">
        <v>37036</v>
      </c>
      <c r="AH6008">
        <v>111.15</v>
      </c>
      <c r="AI6008" s="37">
        <v>37131</v>
      </c>
      <c r="AJ6008" s="57">
        <v>3.46</v>
      </c>
      <c r="AK6008" s="37">
        <v>37131</v>
      </c>
      <c r="AL6008" s="57">
        <v>4.8499999999999996</v>
      </c>
      <c r="AM6008" s="2">
        <v>36811</v>
      </c>
      <c r="AN6008">
        <v>6.47</v>
      </c>
      <c r="AO6008" s="2">
        <v>36801</v>
      </c>
      <c r="AP6008">
        <v>5661.55</v>
      </c>
    </row>
    <row r="6009" spans="33:42" x14ac:dyDescent="0.2">
      <c r="AG6009" s="2">
        <v>37035</v>
      </c>
      <c r="AH6009">
        <v>109.4</v>
      </c>
      <c r="AI6009" s="37">
        <v>37130</v>
      </c>
      <c r="AJ6009" s="57">
        <v>3.51</v>
      </c>
      <c r="AK6009" s="37">
        <v>37130</v>
      </c>
      <c r="AL6009" s="57">
        <v>4.9400000000000004</v>
      </c>
      <c r="AM6009" s="2">
        <v>36810</v>
      </c>
      <c r="AN6009">
        <v>6.46</v>
      </c>
      <c r="AO6009" s="2">
        <v>36798</v>
      </c>
      <c r="AP6009">
        <v>5674.18</v>
      </c>
    </row>
    <row r="6010" spans="33:42" x14ac:dyDescent="0.2">
      <c r="AG6010" s="2">
        <v>37034</v>
      </c>
      <c r="AH6010">
        <v>107.08</v>
      </c>
      <c r="AI6010" s="37">
        <v>37127</v>
      </c>
      <c r="AJ6010" s="57">
        <v>3.48</v>
      </c>
      <c r="AK6010" s="37">
        <v>37127</v>
      </c>
      <c r="AL6010" s="57">
        <v>4.93</v>
      </c>
      <c r="AM6010" s="2">
        <v>36809</v>
      </c>
      <c r="AN6010">
        <v>6.57</v>
      </c>
      <c r="AO6010" s="2">
        <v>36797</v>
      </c>
      <c r="AP6010">
        <v>5647.8</v>
      </c>
    </row>
    <row r="6011" spans="33:42" x14ac:dyDescent="0.2">
      <c r="AG6011" s="2">
        <v>37033</v>
      </c>
      <c r="AH6011">
        <v>106.72</v>
      </c>
      <c r="AI6011" s="37">
        <v>37126</v>
      </c>
      <c r="AJ6011" s="57">
        <v>3.46</v>
      </c>
      <c r="AK6011" s="37">
        <v>37126</v>
      </c>
      <c r="AL6011" s="57">
        <v>4.8899999999999997</v>
      </c>
      <c r="AM6011" s="2">
        <v>36805</v>
      </c>
      <c r="AN6011">
        <v>6.43</v>
      </c>
      <c r="AO6011" s="2">
        <v>36796</v>
      </c>
      <c r="AP6011">
        <v>5650.22</v>
      </c>
    </row>
    <row r="6012" spans="33:42" x14ac:dyDescent="0.2">
      <c r="AG6012" s="2">
        <v>37032</v>
      </c>
      <c r="AH6012">
        <v>107.92</v>
      </c>
      <c r="AI6012" s="37">
        <v>37125</v>
      </c>
      <c r="AJ6012" s="57">
        <v>3.44</v>
      </c>
      <c r="AK6012" s="37">
        <v>37125</v>
      </c>
      <c r="AL6012" s="57">
        <v>4.91</v>
      </c>
      <c r="AM6012" s="2">
        <v>36804</v>
      </c>
      <c r="AN6012">
        <v>6.54</v>
      </c>
      <c r="AO6012" s="2">
        <v>36795</v>
      </c>
      <c r="AP6012">
        <v>5648.78</v>
      </c>
    </row>
    <row r="6013" spans="33:42" x14ac:dyDescent="0.2">
      <c r="AG6013" s="2">
        <v>37029</v>
      </c>
      <c r="AH6013">
        <v>107.92</v>
      </c>
      <c r="AI6013" s="37">
        <v>37124</v>
      </c>
      <c r="AJ6013" s="57">
        <v>3.41</v>
      </c>
      <c r="AK6013" s="37">
        <v>37124</v>
      </c>
      <c r="AL6013" s="57">
        <v>4.87</v>
      </c>
      <c r="AM6013" s="2">
        <v>36803</v>
      </c>
      <c r="AN6013">
        <v>6.51</v>
      </c>
      <c r="AO6013" s="2">
        <v>36794</v>
      </c>
      <c r="AP6013">
        <v>5646.25</v>
      </c>
    </row>
    <row r="6014" spans="33:42" x14ac:dyDescent="0.2">
      <c r="AG6014" s="2">
        <v>37028</v>
      </c>
      <c r="AH6014">
        <v>104.76</v>
      </c>
      <c r="AI6014" s="37">
        <v>37123</v>
      </c>
      <c r="AJ6014" s="57">
        <v>3.44</v>
      </c>
      <c r="AK6014" s="37">
        <v>37123</v>
      </c>
      <c r="AL6014" s="57">
        <v>4.91</v>
      </c>
      <c r="AM6014" s="2">
        <v>36802</v>
      </c>
      <c r="AN6014">
        <v>6.46</v>
      </c>
      <c r="AO6014" s="2">
        <v>36791</v>
      </c>
      <c r="AP6014">
        <v>5646.6</v>
      </c>
    </row>
    <row r="6015" spans="33:42" x14ac:dyDescent="0.2">
      <c r="AG6015" s="2">
        <v>37027</v>
      </c>
      <c r="AH6015">
        <v>103.27</v>
      </c>
      <c r="AI6015" s="37">
        <v>37120</v>
      </c>
      <c r="AJ6015" s="57">
        <v>3.39</v>
      </c>
      <c r="AK6015" s="37">
        <v>37120</v>
      </c>
      <c r="AL6015" s="57">
        <v>4.84</v>
      </c>
      <c r="AM6015" s="2">
        <v>36801</v>
      </c>
      <c r="AN6015">
        <v>6.68</v>
      </c>
      <c r="AO6015" s="2">
        <v>36790</v>
      </c>
      <c r="AP6015">
        <v>5644.93</v>
      </c>
    </row>
    <row r="6016" spans="33:42" x14ac:dyDescent="0.2">
      <c r="AG6016" s="2">
        <v>37026</v>
      </c>
      <c r="AH6016">
        <v>101.45</v>
      </c>
      <c r="AI6016" s="37">
        <v>37119</v>
      </c>
      <c r="AJ6016" s="57">
        <v>3.43</v>
      </c>
      <c r="AK6016" s="37">
        <v>37119</v>
      </c>
      <c r="AL6016" s="58">
        <v>4.95</v>
      </c>
      <c r="AM6016" s="2">
        <v>36798</v>
      </c>
      <c r="AN6016">
        <v>6.6</v>
      </c>
      <c r="AO6016" s="2">
        <v>36789</v>
      </c>
      <c r="AP6016">
        <v>5660.52</v>
      </c>
    </row>
    <row r="6017" spans="33:42" x14ac:dyDescent="0.2">
      <c r="AG6017" s="2">
        <v>37025</v>
      </c>
      <c r="AH6017">
        <v>106.35</v>
      </c>
      <c r="AI6017" s="37">
        <v>37118</v>
      </c>
      <c r="AJ6017" s="57">
        <v>3.47</v>
      </c>
      <c r="AK6017" s="37">
        <v>37118</v>
      </c>
      <c r="AL6017" s="57">
        <v>5</v>
      </c>
      <c r="AM6017" s="2">
        <v>36797</v>
      </c>
      <c r="AN6017">
        <v>6.59</v>
      </c>
      <c r="AO6017" s="2">
        <v>36788</v>
      </c>
      <c r="AP6017">
        <v>5658.23</v>
      </c>
    </row>
    <row r="6018" spans="33:42" x14ac:dyDescent="0.2">
      <c r="AG6018" s="2">
        <v>37022</v>
      </c>
      <c r="AH6018">
        <v>109.28</v>
      </c>
      <c r="AI6018" s="37">
        <v>37117</v>
      </c>
      <c r="AJ6018" s="57">
        <v>3.46</v>
      </c>
      <c r="AK6018" s="37">
        <v>37117</v>
      </c>
      <c r="AL6018" s="57">
        <v>4.97</v>
      </c>
      <c r="AM6018" s="2">
        <v>36796</v>
      </c>
      <c r="AN6018">
        <v>6.5</v>
      </c>
      <c r="AO6018" s="2">
        <v>36787</v>
      </c>
      <c r="AP6018">
        <v>5651.87</v>
      </c>
    </row>
    <row r="6019" spans="33:42" x14ac:dyDescent="0.2">
      <c r="AG6019" s="2">
        <v>37021</v>
      </c>
      <c r="AH6019">
        <v>102.58</v>
      </c>
      <c r="AI6019" s="37">
        <v>37116</v>
      </c>
      <c r="AJ6019" s="57">
        <v>3.43</v>
      </c>
      <c r="AK6019" s="37">
        <v>37116</v>
      </c>
      <c r="AL6019" s="57">
        <v>4.97</v>
      </c>
      <c r="AM6019" s="2">
        <v>36795</v>
      </c>
      <c r="AN6019">
        <v>6.5</v>
      </c>
      <c r="AO6019" s="2">
        <v>36784</v>
      </c>
      <c r="AP6019">
        <v>5649.46</v>
      </c>
    </row>
    <row r="6020" spans="33:42" x14ac:dyDescent="0.2">
      <c r="AG6020" s="2">
        <v>37020</v>
      </c>
      <c r="AH6020">
        <v>99.74</v>
      </c>
      <c r="AI6020" s="37">
        <v>37113</v>
      </c>
      <c r="AJ6020" s="57">
        <v>3.45</v>
      </c>
      <c r="AK6020" s="37">
        <v>37113</v>
      </c>
      <c r="AL6020" s="57">
        <v>4.99</v>
      </c>
      <c r="AM6020" s="2">
        <v>36794</v>
      </c>
      <c r="AN6020">
        <v>6.54</v>
      </c>
      <c r="AO6020" s="2">
        <v>36783</v>
      </c>
      <c r="AP6020">
        <v>5675.58</v>
      </c>
    </row>
    <row r="6021" spans="33:42" x14ac:dyDescent="0.2">
      <c r="AG6021" s="2">
        <v>37019</v>
      </c>
      <c r="AH6021">
        <v>95.47</v>
      </c>
      <c r="AI6021" s="37">
        <v>37112</v>
      </c>
      <c r="AJ6021" s="57">
        <v>3.48</v>
      </c>
      <c r="AK6021" s="37">
        <v>37112</v>
      </c>
      <c r="AL6021" s="57">
        <v>5.04</v>
      </c>
      <c r="AM6021" s="2">
        <v>36791</v>
      </c>
      <c r="AN6021">
        <v>6.48</v>
      </c>
      <c r="AO6021" s="2">
        <v>36782</v>
      </c>
      <c r="AP6021">
        <v>5685.09</v>
      </c>
    </row>
    <row r="6022" spans="33:42" x14ac:dyDescent="0.2">
      <c r="AG6022" s="2">
        <v>37018</v>
      </c>
      <c r="AH6022">
        <v>95.72</v>
      </c>
      <c r="AI6022" s="37">
        <v>37111</v>
      </c>
      <c r="AJ6022" s="57">
        <v>3.46</v>
      </c>
      <c r="AK6022" s="37">
        <v>37111</v>
      </c>
      <c r="AL6022" s="57">
        <v>4.99</v>
      </c>
      <c r="AM6022" s="2">
        <v>36790</v>
      </c>
      <c r="AN6022">
        <v>6.53</v>
      </c>
      <c r="AO6022" s="2">
        <v>36781</v>
      </c>
      <c r="AP6022">
        <v>5684.12</v>
      </c>
    </row>
    <row r="6023" spans="33:42" x14ac:dyDescent="0.2">
      <c r="AG6023" s="2">
        <v>37015</v>
      </c>
      <c r="AH6023">
        <v>99.5</v>
      </c>
      <c r="AI6023" s="37">
        <v>37110</v>
      </c>
      <c r="AJ6023" s="57">
        <v>3.56</v>
      </c>
      <c r="AK6023" s="37">
        <v>37110</v>
      </c>
      <c r="AL6023" s="57">
        <v>5.2</v>
      </c>
      <c r="AM6023" s="2">
        <v>36789</v>
      </c>
      <c r="AN6023">
        <v>6.5</v>
      </c>
      <c r="AO6023" s="2">
        <v>36780</v>
      </c>
      <c r="AP6023">
        <v>5680.98</v>
      </c>
    </row>
    <row r="6024" spans="33:42" x14ac:dyDescent="0.2">
      <c r="AG6024" s="2">
        <v>37014</v>
      </c>
      <c r="AH6024">
        <v>104.8</v>
      </c>
      <c r="AI6024" s="37">
        <v>37109</v>
      </c>
      <c r="AJ6024" s="57">
        <v>3.56</v>
      </c>
      <c r="AK6024" s="37">
        <v>37109</v>
      </c>
      <c r="AL6024" s="57">
        <v>5.19</v>
      </c>
      <c r="AM6024" s="2">
        <v>36788</v>
      </c>
      <c r="AN6024">
        <v>6.4</v>
      </c>
      <c r="AO6024" s="2">
        <v>36777</v>
      </c>
      <c r="AP6024">
        <v>5680.08</v>
      </c>
    </row>
    <row r="6025" spans="33:42" x14ac:dyDescent="0.2">
      <c r="AG6025" s="2">
        <v>37013</v>
      </c>
      <c r="AH6025">
        <v>110.09</v>
      </c>
      <c r="AI6025" s="37">
        <v>37106</v>
      </c>
      <c r="AJ6025" s="57">
        <v>3.57</v>
      </c>
      <c r="AK6025" s="37">
        <v>37106</v>
      </c>
      <c r="AL6025" s="57">
        <v>5.2</v>
      </c>
      <c r="AM6025" s="2">
        <v>36787</v>
      </c>
      <c r="AN6025">
        <v>6.44</v>
      </c>
      <c r="AO6025" s="2">
        <v>36776</v>
      </c>
      <c r="AP6025">
        <v>5680.71</v>
      </c>
    </row>
    <row r="6026" spans="33:42" x14ac:dyDescent="0.2">
      <c r="AG6026" s="2">
        <v>37012</v>
      </c>
      <c r="AH6026">
        <v>105.05</v>
      </c>
      <c r="AI6026" s="37">
        <v>37105</v>
      </c>
      <c r="AJ6026" s="57">
        <v>3.57</v>
      </c>
      <c r="AK6026" s="37">
        <v>37105</v>
      </c>
      <c r="AL6026" s="57">
        <v>5.17</v>
      </c>
      <c r="AM6026" s="2">
        <v>36784</v>
      </c>
      <c r="AN6026">
        <v>6.55</v>
      </c>
      <c r="AO6026" s="2">
        <v>36775</v>
      </c>
      <c r="AP6026">
        <v>5681.88</v>
      </c>
    </row>
    <row r="6027" spans="33:42" x14ac:dyDescent="0.2">
      <c r="AG6027" s="2">
        <v>37011</v>
      </c>
      <c r="AH6027">
        <v>108.72</v>
      </c>
      <c r="AI6027" s="37">
        <v>37104</v>
      </c>
      <c r="AJ6027" s="57">
        <v>3.56</v>
      </c>
      <c r="AK6027" s="37">
        <v>37104</v>
      </c>
      <c r="AL6027" s="57">
        <v>5.1100000000000003</v>
      </c>
      <c r="AM6027" s="2">
        <v>36783</v>
      </c>
      <c r="AN6027">
        <v>6.5</v>
      </c>
      <c r="AO6027" s="2">
        <v>36774</v>
      </c>
      <c r="AP6027">
        <v>5678.48</v>
      </c>
    </row>
    <row r="6028" spans="33:42" x14ac:dyDescent="0.2">
      <c r="AG6028" s="2">
        <v>37008</v>
      </c>
      <c r="AH6028">
        <v>103.68</v>
      </c>
      <c r="AI6028" s="37">
        <v>37103</v>
      </c>
      <c r="AJ6028" s="57">
        <v>3.53</v>
      </c>
      <c r="AK6028" s="37">
        <v>37103</v>
      </c>
      <c r="AL6028" s="57">
        <v>5.07</v>
      </c>
      <c r="AM6028" s="2">
        <v>36782</v>
      </c>
      <c r="AN6028">
        <v>6.47</v>
      </c>
      <c r="AO6028" s="2">
        <v>36770</v>
      </c>
      <c r="AP6028">
        <v>5676.52</v>
      </c>
    </row>
    <row r="6029" spans="33:42" x14ac:dyDescent="0.2">
      <c r="AG6029" s="2">
        <v>37007</v>
      </c>
      <c r="AH6029">
        <v>103.68</v>
      </c>
      <c r="AI6029" s="37">
        <v>37102</v>
      </c>
      <c r="AJ6029" s="57">
        <v>3.56</v>
      </c>
      <c r="AK6029" s="37">
        <v>37102</v>
      </c>
      <c r="AL6029" s="57">
        <v>5.1100000000000003</v>
      </c>
      <c r="AM6029" s="2">
        <v>36781</v>
      </c>
      <c r="AN6029">
        <v>6.47</v>
      </c>
      <c r="AO6029" s="2">
        <v>36769</v>
      </c>
      <c r="AP6029">
        <v>5677.82</v>
      </c>
    </row>
    <row r="6030" spans="33:42" x14ac:dyDescent="0.2">
      <c r="AG6030" s="2">
        <v>37006</v>
      </c>
      <c r="AH6030">
        <v>102.4</v>
      </c>
      <c r="AI6030" s="37">
        <v>37099</v>
      </c>
      <c r="AJ6030" s="57">
        <v>3.57</v>
      </c>
      <c r="AK6030" s="37">
        <v>37099</v>
      </c>
      <c r="AL6030" s="57">
        <v>5.13</v>
      </c>
      <c r="AM6030" s="2">
        <v>36780</v>
      </c>
      <c r="AN6030">
        <v>6.5</v>
      </c>
      <c r="AO6030" s="2">
        <v>36768</v>
      </c>
      <c r="AP6030">
        <v>5677</v>
      </c>
    </row>
    <row r="6031" spans="33:42" x14ac:dyDescent="0.2">
      <c r="AG6031" s="2">
        <v>37005</v>
      </c>
      <c r="AH6031">
        <v>107.67</v>
      </c>
      <c r="AI6031" s="37">
        <v>37098</v>
      </c>
      <c r="AJ6031" s="57">
        <v>3.59</v>
      </c>
      <c r="AK6031" s="37">
        <v>37098</v>
      </c>
      <c r="AL6031" s="57">
        <v>5.19</v>
      </c>
      <c r="AM6031" s="2">
        <v>36777</v>
      </c>
      <c r="AN6031">
        <v>6.5</v>
      </c>
      <c r="AO6031" s="2">
        <v>36767</v>
      </c>
      <c r="AP6031">
        <v>5679.72</v>
      </c>
    </row>
    <row r="6032" spans="33:42" x14ac:dyDescent="0.2">
      <c r="AG6032" s="2">
        <v>37004</v>
      </c>
      <c r="AH6032">
        <v>110.06</v>
      </c>
      <c r="AI6032" s="37">
        <v>37097</v>
      </c>
      <c r="AJ6032" s="57">
        <v>3.62</v>
      </c>
      <c r="AK6032" s="37">
        <v>37097</v>
      </c>
      <c r="AL6032" s="57">
        <v>5.2</v>
      </c>
      <c r="AM6032" s="2">
        <v>36776</v>
      </c>
      <c r="AN6032">
        <v>6.53</v>
      </c>
      <c r="AO6032" s="2">
        <v>36766</v>
      </c>
      <c r="AP6032">
        <v>5677.12</v>
      </c>
    </row>
    <row r="6033" spans="33:42" x14ac:dyDescent="0.2">
      <c r="AG6033" s="2">
        <v>37001</v>
      </c>
      <c r="AH6033">
        <v>109.1</v>
      </c>
      <c r="AI6033" s="37">
        <v>37096</v>
      </c>
      <c r="AJ6033" s="57">
        <v>3.59</v>
      </c>
      <c r="AK6033" s="37">
        <v>37096</v>
      </c>
      <c r="AL6033" s="57">
        <v>5.13</v>
      </c>
      <c r="AM6033" s="2">
        <v>36775</v>
      </c>
      <c r="AN6033">
        <v>6.56</v>
      </c>
      <c r="AO6033" s="2">
        <v>36763</v>
      </c>
      <c r="AP6033">
        <v>5677.65</v>
      </c>
    </row>
    <row r="6034" spans="33:42" x14ac:dyDescent="0.2">
      <c r="AG6034" s="2">
        <v>37000</v>
      </c>
      <c r="AH6034">
        <v>106.8</v>
      </c>
      <c r="AI6034" s="37">
        <v>37095</v>
      </c>
      <c r="AJ6034" s="57">
        <v>3.59</v>
      </c>
      <c r="AK6034" s="37">
        <v>37095</v>
      </c>
      <c r="AL6034" s="57">
        <v>5.13</v>
      </c>
      <c r="AM6034" s="2">
        <v>36774</v>
      </c>
      <c r="AN6034">
        <v>6.61</v>
      </c>
      <c r="AO6034" s="2">
        <v>36762</v>
      </c>
      <c r="AP6034">
        <v>5677.68</v>
      </c>
    </row>
    <row r="6035" spans="33:42" x14ac:dyDescent="0.2">
      <c r="AG6035" s="2">
        <v>36999</v>
      </c>
      <c r="AH6035">
        <v>108.73</v>
      </c>
      <c r="AI6035" s="37">
        <v>37092</v>
      </c>
      <c r="AJ6035" s="57">
        <v>3.59</v>
      </c>
      <c r="AK6035" s="37">
        <v>37092</v>
      </c>
      <c r="AL6035" s="57">
        <v>5.15</v>
      </c>
      <c r="AM6035" s="2">
        <v>36770</v>
      </c>
      <c r="AN6035">
        <v>6.52</v>
      </c>
      <c r="AO6035" s="2">
        <v>36761</v>
      </c>
      <c r="AP6035">
        <v>5672.45</v>
      </c>
    </row>
    <row r="6036" spans="33:42" x14ac:dyDescent="0.2">
      <c r="AG6036" s="2">
        <v>36998</v>
      </c>
      <c r="AH6036">
        <v>102.17</v>
      </c>
      <c r="AI6036" s="37">
        <v>37091</v>
      </c>
      <c r="AJ6036" s="57">
        <v>3.6</v>
      </c>
      <c r="AK6036" s="37">
        <v>37091</v>
      </c>
      <c r="AL6036" s="57">
        <v>5.13</v>
      </c>
      <c r="AM6036" s="2">
        <v>36769</v>
      </c>
      <c r="AN6036">
        <v>6.65</v>
      </c>
      <c r="AO6036" s="2">
        <v>36760</v>
      </c>
      <c r="AP6036">
        <v>5673.44</v>
      </c>
    </row>
    <row r="6037" spans="33:42" x14ac:dyDescent="0.2">
      <c r="AG6037" s="2">
        <v>36997</v>
      </c>
      <c r="AH6037">
        <v>100.04</v>
      </c>
      <c r="AI6037" s="37">
        <v>37090</v>
      </c>
      <c r="AJ6037" s="57">
        <v>3.57</v>
      </c>
      <c r="AK6037" s="37">
        <v>37090</v>
      </c>
      <c r="AL6037" s="57">
        <v>5.12</v>
      </c>
      <c r="AM6037" s="2">
        <v>36768</v>
      </c>
      <c r="AN6037">
        <v>6.51</v>
      </c>
      <c r="AO6037" s="2">
        <v>36759</v>
      </c>
      <c r="AP6037">
        <v>5670.38</v>
      </c>
    </row>
    <row r="6038" spans="33:42" x14ac:dyDescent="0.2">
      <c r="AG6038" s="2">
        <v>36994</v>
      </c>
      <c r="AH6038">
        <v>98.25</v>
      </c>
      <c r="AI6038" s="37">
        <v>37089</v>
      </c>
      <c r="AJ6038" s="57">
        <v>3.63</v>
      </c>
      <c r="AK6038" s="37">
        <v>37089</v>
      </c>
      <c r="AL6038" s="57">
        <v>5.22</v>
      </c>
      <c r="AM6038" s="2">
        <v>36767</v>
      </c>
      <c r="AN6038">
        <v>6.51</v>
      </c>
      <c r="AO6038" s="2">
        <v>36756</v>
      </c>
      <c r="AP6038">
        <v>5670.33</v>
      </c>
    </row>
    <row r="6039" spans="33:42" x14ac:dyDescent="0.2">
      <c r="AG6039" s="2">
        <v>36993</v>
      </c>
      <c r="AH6039">
        <v>98.25</v>
      </c>
      <c r="AI6039" s="37">
        <v>37088</v>
      </c>
      <c r="AJ6039" s="57">
        <v>3.63</v>
      </c>
      <c r="AK6039" s="37">
        <v>37088</v>
      </c>
      <c r="AL6039" s="57">
        <v>5.21</v>
      </c>
      <c r="AM6039" s="2">
        <v>36766</v>
      </c>
      <c r="AN6039">
        <v>6.57</v>
      </c>
      <c r="AO6039" s="2">
        <v>36755</v>
      </c>
      <c r="AP6039">
        <v>5670.25</v>
      </c>
    </row>
    <row r="6040" spans="33:42" x14ac:dyDescent="0.2">
      <c r="AG6040" s="2">
        <v>36992</v>
      </c>
      <c r="AH6040">
        <v>100.03</v>
      </c>
      <c r="AI6040" s="37">
        <v>37085</v>
      </c>
      <c r="AJ6040" s="57">
        <v>3.64</v>
      </c>
      <c r="AK6040" s="37">
        <v>37085</v>
      </c>
      <c r="AL6040" s="57">
        <v>5.27</v>
      </c>
      <c r="AM6040" s="2">
        <v>36763</v>
      </c>
      <c r="AN6040">
        <v>6.54</v>
      </c>
      <c r="AO6040" s="2">
        <v>36754</v>
      </c>
      <c r="AP6040">
        <v>5677.49</v>
      </c>
    </row>
    <row r="6041" spans="33:42" x14ac:dyDescent="0.2">
      <c r="AG6041" s="2">
        <v>36991</v>
      </c>
      <c r="AH6041">
        <v>99.68</v>
      </c>
      <c r="AI6041" s="37">
        <v>37084</v>
      </c>
      <c r="AJ6041" s="57">
        <v>3.6</v>
      </c>
      <c r="AK6041" s="37">
        <v>37084</v>
      </c>
      <c r="AL6041" s="58">
        <v>5.27</v>
      </c>
      <c r="AM6041" s="2">
        <v>36762</v>
      </c>
      <c r="AN6041">
        <v>6.56</v>
      </c>
      <c r="AO6041" s="2">
        <v>36753</v>
      </c>
      <c r="AP6041">
        <v>5679.37</v>
      </c>
    </row>
    <row r="6042" spans="33:42" x14ac:dyDescent="0.2">
      <c r="AG6042" s="2">
        <v>36990</v>
      </c>
      <c r="AH6042">
        <v>103.08</v>
      </c>
      <c r="AI6042" s="37">
        <v>37083</v>
      </c>
      <c r="AJ6042" s="57">
        <v>3.6</v>
      </c>
      <c r="AK6042" s="37">
        <v>37083</v>
      </c>
      <c r="AL6042" s="57">
        <v>5.31</v>
      </c>
      <c r="AM6042" s="2">
        <v>36761</v>
      </c>
      <c r="AN6042">
        <v>6.5</v>
      </c>
      <c r="AO6042" s="2">
        <v>36752</v>
      </c>
      <c r="AP6042">
        <v>5648.85</v>
      </c>
    </row>
    <row r="6043" spans="33:42" x14ac:dyDescent="0.2">
      <c r="AG6043" s="2">
        <v>36987</v>
      </c>
      <c r="AH6043">
        <v>109.3</v>
      </c>
      <c r="AI6043" s="37">
        <v>37082</v>
      </c>
      <c r="AJ6043" s="57">
        <v>3.61</v>
      </c>
      <c r="AK6043" s="37">
        <v>37082</v>
      </c>
      <c r="AL6043" s="57">
        <v>5.32</v>
      </c>
      <c r="AM6043" s="2">
        <v>36760</v>
      </c>
      <c r="AN6043">
        <v>6.42</v>
      </c>
      <c r="AO6043" s="2">
        <v>36749</v>
      </c>
      <c r="AP6043">
        <v>5648.29</v>
      </c>
    </row>
    <row r="6044" spans="33:42" x14ac:dyDescent="0.2">
      <c r="AG6044" s="2">
        <v>36986</v>
      </c>
      <c r="AH6044">
        <v>108.52</v>
      </c>
      <c r="AI6044" s="37">
        <v>37081</v>
      </c>
      <c r="AJ6044" s="57">
        <v>3.66</v>
      </c>
      <c r="AK6044" s="37">
        <v>37081</v>
      </c>
      <c r="AL6044" s="57">
        <v>5.37</v>
      </c>
      <c r="AM6044" s="2">
        <v>36759</v>
      </c>
      <c r="AN6044">
        <v>6.48</v>
      </c>
      <c r="AO6044" s="2">
        <v>36748</v>
      </c>
      <c r="AP6044">
        <v>5647.24</v>
      </c>
    </row>
    <row r="6045" spans="33:42" x14ac:dyDescent="0.2">
      <c r="AG6045" s="2">
        <v>36985</v>
      </c>
      <c r="AH6045">
        <v>114.3</v>
      </c>
      <c r="AI6045" s="37">
        <v>37078</v>
      </c>
      <c r="AJ6045" s="57">
        <v>3.63</v>
      </c>
      <c r="AK6045" s="37">
        <v>37078</v>
      </c>
      <c r="AL6045" s="57">
        <v>5.41</v>
      </c>
      <c r="AM6045" s="2">
        <v>36756</v>
      </c>
      <c r="AN6045">
        <v>6.44</v>
      </c>
      <c r="AO6045" s="2">
        <v>36747</v>
      </c>
      <c r="AP6045">
        <v>5641.36</v>
      </c>
    </row>
    <row r="6046" spans="33:42" x14ac:dyDescent="0.2">
      <c r="AG6046" s="2">
        <v>36984</v>
      </c>
      <c r="AH6046">
        <v>113.62</v>
      </c>
      <c r="AI6046" s="37">
        <v>37077</v>
      </c>
      <c r="AJ6046" s="57">
        <v>3.7</v>
      </c>
      <c r="AK6046" s="37">
        <v>37077</v>
      </c>
      <c r="AL6046" s="57">
        <v>5.44</v>
      </c>
      <c r="AM6046" s="2">
        <v>36755</v>
      </c>
      <c r="AN6046">
        <v>6.47</v>
      </c>
      <c r="AO6046" s="2">
        <v>36746</v>
      </c>
      <c r="AP6046">
        <v>5644.68</v>
      </c>
    </row>
    <row r="6047" spans="33:42" x14ac:dyDescent="0.2">
      <c r="AG6047" s="2">
        <v>36983</v>
      </c>
      <c r="AH6047">
        <v>111.37</v>
      </c>
      <c r="AI6047" s="37">
        <v>37076</v>
      </c>
      <c r="AJ6047" s="58" t="e">
        <f>NA()</f>
        <v>#N/A</v>
      </c>
      <c r="AK6047" s="37">
        <v>37076</v>
      </c>
      <c r="AL6047" s="57" t="e">
        <v>#N/A</v>
      </c>
      <c r="AM6047" s="2">
        <v>36754</v>
      </c>
      <c r="AN6047">
        <v>6.48</v>
      </c>
      <c r="AO6047" s="2">
        <v>36745</v>
      </c>
      <c r="AP6047">
        <v>5643.34</v>
      </c>
    </row>
    <row r="6048" spans="33:42" x14ac:dyDescent="0.2">
      <c r="AG6048" s="2">
        <v>36980</v>
      </c>
      <c r="AH6048">
        <v>111.55</v>
      </c>
      <c r="AI6048" s="37">
        <v>37075</v>
      </c>
      <c r="AJ6048" s="57">
        <v>3.71</v>
      </c>
      <c r="AK6048" s="37">
        <v>37075</v>
      </c>
      <c r="AL6048" s="57">
        <v>5.41</v>
      </c>
      <c r="AM6048" s="2">
        <v>36753</v>
      </c>
      <c r="AN6048">
        <v>6.63</v>
      </c>
      <c r="AO6048" s="2">
        <v>36742</v>
      </c>
      <c r="AP6048">
        <v>5641.56</v>
      </c>
    </row>
    <row r="6049" spans="33:42" x14ac:dyDescent="0.2">
      <c r="AG6049" s="2">
        <v>36979</v>
      </c>
      <c r="AH6049">
        <v>110.3</v>
      </c>
      <c r="AI6049" s="37">
        <v>37074</v>
      </c>
      <c r="AJ6049" s="57">
        <v>3.74</v>
      </c>
      <c r="AK6049" s="37">
        <v>37074</v>
      </c>
      <c r="AL6049" s="57">
        <v>5.37</v>
      </c>
      <c r="AM6049" s="2">
        <v>36752</v>
      </c>
      <c r="AN6049">
        <v>6.58</v>
      </c>
      <c r="AO6049" s="2">
        <v>36741</v>
      </c>
      <c r="AP6049">
        <v>5640.95</v>
      </c>
    </row>
    <row r="6050" spans="33:42" x14ac:dyDescent="0.2">
      <c r="AG6050" s="2">
        <v>36978</v>
      </c>
      <c r="AH6050">
        <v>111.47</v>
      </c>
      <c r="AI6050" s="37">
        <v>37071</v>
      </c>
      <c r="AJ6050" s="57">
        <v>3.72</v>
      </c>
      <c r="AK6050" s="37">
        <v>37071</v>
      </c>
      <c r="AL6050" s="57">
        <v>5.42</v>
      </c>
      <c r="AM6050" s="2">
        <v>36749</v>
      </c>
      <c r="AN6050">
        <v>6.5</v>
      </c>
      <c r="AO6050" s="2">
        <v>36740</v>
      </c>
      <c r="AP6050">
        <v>5656.02</v>
      </c>
    </row>
    <row r="6051" spans="33:42" x14ac:dyDescent="0.2">
      <c r="AG6051" s="2">
        <v>36977</v>
      </c>
      <c r="AH6051">
        <v>108.07</v>
      </c>
      <c r="AI6051" s="37">
        <v>37070</v>
      </c>
      <c r="AJ6051" s="57">
        <v>3.69</v>
      </c>
      <c r="AK6051" s="37">
        <v>37070</v>
      </c>
      <c r="AL6051" s="57">
        <v>5.35</v>
      </c>
      <c r="AM6051" s="2">
        <v>36748</v>
      </c>
      <c r="AN6051">
        <v>6.52</v>
      </c>
      <c r="AO6051" s="2">
        <v>36739</v>
      </c>
      <c r="AP6051">
        <v>5652.49</v>
      </c>
    </row>
    <row r="6052" spans="33:42" x14ac:dyDescent="0.2">
      <c r="AG6052" s="2">
        <v>36976</v>
      </c>
      <c r="AH6052">
        <v>106.04</v>
      </c>
      <c r="AI6052" s="37">
        <v>37069</v>
      </c>
      <c r="AJ6052" s="57">
        <v>3.59</v>
      </c>
      <c r="AK6052" s="37">
        <v>37069</v>
      </c>
      <c r="AL6052" s="57">
        <v>5.26</v>
      </c>
      <c r="AM6052" s="2">
        <v>36747</v>
      </c>
      <c r="AN6052">
        <v>6.48</v>
      </c>
      <c r="AO6052" s="2">
        <v>36738</v>
      </c>
      <c r="AP6052">
        <v>5658.81</v>
      </c>
    </row>
    <row r="6053" spans="33:42" x14ac:dyDescent="0.2">
      <c r="AG6053" s="2">
        <v>36973</v>
      </c>
      <c r="AH6053">
        <v>111.01</v>
      </c>
      <c r="AI6053" s="37">
        <v>37068</v>
      </c>
      <c r="AJ6053" s="57">
        <v>3.53</v>
      </c>
      <c r="AK6053" s="37">
        <v>37068</v>
      </c>
      <c r="AL6053" s="57">
        <v>5.24</v>
      </c>
      <c r="AM6053" s="2">
        <v>36746</v>
      </c>
      <c r="AN6053">
        <v>6.44</v>
      </c>
      <c r="AO6053" s="2">
        <v>36735</v>
      </c>
      <c r="AP6053">
        <v>5671.43</v>
      </c>
    </row>
    <row r="6054" spans="33:42" x14ac:dyDescent="0.2">
      <c r="AG6054" s="2">
        <v>36972</v>
      </c>
      <c r="AH6054">
        <v>113.97</v>
      </c>
      <c r="AI6054" s="37">
        <v>37067</v>
      </c>
      <c r="AJ6054" s="57">
        <v>3.48</v>
      </c>
      <c r="AK6054" s="37">
        <v>37067</v>
      </c>
      <c r="AL6054" s="57">
        <v>5.16</v>
      </c>
      <c r="AM6054" s="2">
        <v>36745</v>
      </c>
      <c r="AN6054">
        <v>6.46</v>
      </c>
      <c r="AO6054" s="2">
        <v>36734</v>
      </c>
      <c r="AP6054">
        <v>5673.85</v>
      </c>
    </row>
    <row r="6055" spans="33:42" x14ac:dyDescent="0.2">
      <c r="AG6055" s="2">
        <v>36971</v>
      </c>
      <c r="AH6055">
        <v>107.57</v>
      </c>
      <c r="AI6055" s="37">
        <v>37064</v>
      </c>
      <c r="AJ6055" s="57">
        <v>3.41</v>
      </c>
      <c r="AK6055" s="37">
        <v>37064</v>
      </c>
      <c r="AL6055" s="57">
        <v>5.14</v>
      </c>
      <c r="AM6055" s="2">
        <v>36742</v>
      </c>
      <c r="AN6055">
        <v>6.44</v>
      </c>
      <c r="AO6055" s="2">
        <v>36733</v>
      </c>
      <c r="AP6055">
        <v>5669.53</v>
      </c>
    </row>
    <row r="6056" spans="33:42" x14ac:dyDescent="0.2">
      <c r="AG6056" s="2">
        <v>36970</v>
      </c>
      <c r="AH6056">
        <v>107.57</v>
      </c>
      <c r="AI6056" s="37">
        <v>37063</v>
      </c>
      <c r="AJ6056" s="57">
        <v>3.47</v>
      </c>
      <c r="AK6056" s="37">
        <v>37063</v>
      </c>
      <c r="AL6056" s="57">
        <v>5.22</v>
      </c>
      <c r="AM6056" s="2">
        <v>36741</v>
      </c>
      <c r="AN6056">
        <v>6.45</v>
      </c>
      <c r="AO6056" s="2">
        <v>36732</v>
      </c>
      <c r="AP6056">
        <v>5670.72</v>
      </c>
    </row>
    <row r="6057" spans="33:42" x14ac:dyDescent="0.2">
      <c r="AG6057" s="2">
        <v>36969</v>
      </c>
      <c r="AH6057">
        <v>111.48</v>
      </c>
      <c r="AI6057" s="37">
        <v>37062</v>
      </c>
      <c r="AJ6057" s="57">
        <v>3.45</v>
      </c>
      <c r="AK6057" s="37">
        <v>37062</v>
      </c>
      <c r="AL6057" s="57">
        <v>5.24</v>
      </c>
      <c r="AM6057" s="2">
        <v>36740</v>
      </c>
      <c r="AN6057">
        <v>6.42</v>
      </c>
      <c r="AO6057" s="2">
        <v>36731</v>
      </c>
      <c r="AP6057">
        <v>5668.1</v>
      </c>
    </row>
    <row r="6058" spans="33:42" x14ac:dyDescent="0.2">
      <c r="AG6058" s="2">
        <v>36966</v>
      </c>
      <c r="AH6058">
        <v>115.01</v>
      </c>
      <c r="AI6058" s="37">
        <v>37061</v>
      </c>
      <c r="AJ6058" s="57">
        <v>3.48</v>
      </c>
      <c r="AK6058" s="37">
        <v>37061</v>
      </c>
      <c r="AL6058" s="57">
        <v>5.26</v>
      </c>
      <c r="AM6058" s="2">
        <v>36739</v>
      </c>
      <c r="AN6058">
        <v>6.51</v>
      </c>
      <c r="AO6058" s="2">
        <v>36728</v>
      </c>
      <c r="AP6058">
        <v>5667.71</v>
      </c>
    </row>
    <row r="6059" spans="33:42" x14ac:dyDescent="0.2">
      <c r="AG6059" s="2">
        <v>36965</v>
      </c>
      <c r="AH6059">
        <v>112.81</v>
      </c>
      <c r="AI6059" s="37">
        <v>37060</v>
      </c>
      <c r="AJ6059" s="57">
        <v>3.48</v>
      </c>
      <c r="AK6059" s="37">
        <v>37060</v>
      </c>
      <c r="AL6059" s="57">
        <v>5.27</v>
      </c>
      <c r="AM6059" s="2">
        <v>36738</v>
      </c>
      <c r="AN6059">
        <v>6.64</v>
      </c>
      <c r="AO6059" s="2">
        <v>36727</v>
      </c>
      <c r="AP6059">
        <v>5665.5</v>
      </c>
    </row>
    <row r="6060" spans="33:42" x14ac:dyDescent="0.2">
      <c r="AG6060" s="2">
        <v>36964</v>
      </c>
      <c r="AH6060">
        <v>111.25</v>
      </c>
      <c r="AI6060" s="37">
        <v>37057</v>
      </c>
      <c r="AJ6060" s="57">
        <v>3.53</v>
      </c>
      <c r="AK6060" s="37">
        <v>37057</v>
      </c>
      <c r="AL6060" s="57">
        <v>5.27</v>
      </c>
      <c r="AM6060" s="2">
        <v>36735</v>
      </c>
      <c r="AN6060">
        <v>6.44</v>
      </c>
      <c r="AO6060" s="2">
        <v>36726</v>
      </c>
      <c r="AP6060">
        <v>5678.2</v>
      </c>
    </row>
    <row r="6061" spans="33:42" x14ac:dyDescent="0.2">
      <c r="AG6061" s="2">
        <v>36963</v>
      </c>
      <c r="AH6061">
        <v>103.75</v>
      </c>
      <c r="AI6061" s="37">
        <v>37056</v>
      </c>
      <c r="AJ6061" s="57">
        <v>3.56</v>
      </c>
      <c r="AK6061" s="37">
        <v>37056</v>
      </c>
      <c r="AL6061" s="57">
        <v>5.26</v>
      </c>
      <c r="AM6061" s="2">
        <v>36734</v>
      </c>
      <c r="AN6061">
        <v>6.52</v>
      </c>
      <c r="AO6061" s="2">
        <v>36725</v>
      </c>
      <c r="AP6061">
        <v>5680.38</v>
      </c>
    </row>
    <row r="6062" spans="33:42" x14ac:dyDescent="0.2">
      <c r="AG6062" s="2">
        <v>36962</v>
      </c>
      <c r="AH6062">
        <v>100.89</v>
      </c>
      <c r="AI6062" s="37">
        <v>37055</v>
      </c>
      <c r="AJ6062" s="57">
        <v>3.6</v>
      </c>
      <c r="AK6062" s="37">
        <v>37055</v>
      </c>
      <c r="AL6062" s="57">
        <v>5.28</v>
      </c>
      <c r="AM6062" s="2">
        <v>36733</v>
      </c>
      <c r="AN6062">
        <v>6.49</v>
      </c>
      <c r="AO6062" s="2">
        <v>36724</v>
      </c>
      <c r="AP6062">
        <v>5671.57</v>
      </c>
    </row>
    <row r="6063" spans="33:42" x14ac:dyDescent="0.2">
      <c r="AG6063" s="2">
        <v>36959</v>
      </c>
      <c r="AH6063">
        <v>98.57</v>
      </c>
      <c r="AI6063" s="37">
        <v>37054</v>
      </c>
      <c r="AJ6063" s="57">
        <v>3.62</v>
      </c>
      <c r="AK6063" s="37">
        <v>37054</v>
      </c>
      <c r="AL6063" s="57">
        <v>5.27</v>
      </c>
      <c r="AM6063" s="2">
        <v>36732</v>
      </c>
      <c r="AN6063">
        <v>6.46</v>
      </c>
      <c r="AO6063" s="2">
        <v>36721</v>
      </c>
      <c r="AP6063">
        <v>5666.75</v>
      </c>
    </row>
    <row r="6064" spans="33:42" x14ac:dyDescent="0.2">
      <c r="AG6064" s="2">
        <v>36958</v>
      </c>
      <c r="AH6064">
        <v>104.45</v>
      </c>
      <c r="AI6064" s="37">
        <v>37053</v>
      </c>
      <c r="AJ6064" s="57">
        <v>3.64</v>
      </c>
      <c r="AK6064" s="37">
        <v>37053</v>
      </c>
      <c r="AL6064" s="57">
        <v>5.32</v>
      </c>
      <c r="AM6064" s="2">
        <v>36731</v>
      </c>
      <c r="AN6064">
        <v>6.52</v>
      </c>
      <c r="AO6064" s="2">
        <v>36720</v>
      </c>
      <c r="AP6064">
        <v>5666.74</v>
      </c>
    </row>
    <row r="6065" spans="33:42" x14ac:dyDescent="0.2">
      <c r="AG6065" s="2">
        <v>36957</v>
      </c>
      <c r="AH6065">
        <v>108.84</v>
      </c>
      <c r="AI6065" s="37">
        <v>37050</v>
      </c>
      <c r="AJ6065" s="57">
        <v>3.64</v>
      </c>
      <c r="AK6065" s="37">
        <v>37050</v>
      </c>
      <c r="AL6065" s="57">
        <v>5.38</v>
      </c>
      <c r="AM6065" s="2">
        <v>36728</v>
      </c>
      <c r="AN6065">
        <v>6.51</v>
      </c>
      <c r="AO6065" s="2">
        <v>36719</v>
      </c>
      <c r="AP6065">
        <v>5664.14</v>
      </c>
    </row>
    <row r="6066" spans="33:42" x14ac:dyDescent="0.2">
      <c r="AG6066" s="2">
        <v>36956</v>
      </c>
      <c r="AH6066">
        <v>100.99</v>
      </c>
      <c r="AI6066" s="37">
        <v>37049</v>
      </c>
      <c r="AJ6066" s="57">
        <v>3.63</v>
      </c>
      <c r="AK6066" s="37">
        <v>37049</v>
      </c>
      <c r="AL6066" s="57">
        <v>5.33</v>
      </c>
      <c r="AM6066" s="2">
        <v>36727</v>
      </c>
      <c r="AN6066">
        <v>6.52</v>
      </c>
      <c r="AO6066" s="2">
        <v>36718</v>
      </c>
      <c r="AP6066">
        <v>5665.07</v>
      </c>
    </row>
    <row r="6067" spans="33:42" x14ac:dyDescent="0.2">
      <c r="AG6067" s="2">
        <v>36955</v>
      </c>
      <c r="AH6067">
        <v>104.86</v>
      </c>
      <c r="AI6067" s="37">
        <v>37048</v>
      </c>
      <c r="AJ6067" s="57">
        <v>3.62</v>
      </c>
      <c r="AK6067" s="37">
        <v>37048</v>
      </c>
      <c r="AL6067" s="57">
        <v>5.27</v>
      </c>
      <c r="AM6067" s="2">
        <v>36726</v>
      </c>
      <c r="AN6067">
        <v>6.45</v>
      </c>
      <c r="AO6067" s="2">
        <v>36717</v>
      </c>
      <c r="AP6067">
        <v>5662.95</v>
      </c>
    </row>
    <row r="6068" spans="33:42" x14ac:dyDescent="0.2">
      <c r="AG6068" s="2">
        <v>36952</v>
      </c>
      <c r="AH6068">
        <v>110.68</v>
      </c>
      <c r="AI6068" s="37">
        <v>37047</v>
      </c>
      <c r="AJ6068" s="57">
        <v>3.61</v>
      </c>
      <c r="AK6068" s="37">
        <v>37047</v>
      </c>
      <c r="AL6068" s="57">
        <v>5.29</v>
      </c>
      <c r="AM6068" s="2">
        <v>36725</v>
      </c>
      <c r="AN6068">
        <v>6.47</v>
      </c>
      <c r="AO6068" s="2">
        <v>36714</v>
      </c>
      <c r="AP6068">
        <v>5664.95</v>
      </c>
    </row>
    <row r="6069" spans="33:42" x14ac:dyDescent="0.2">
      <c r="AG6069" s="2">
        <v>36951</v>
      </c>
      <c r="AH6069">
        <v>110.14</v>
      </c>
      <c r="AI6069" s="37">
        <v>37046</v>
      </c>
      <c r="AJ6069" s="57">
        <v>3.68</v>
      </c>
      <c r="AK6069" s="37">
        <v>37046</v>
      </c>
      <c r="AL6069" s="57">
        <v>5.35</v>
      </c>
      <c r="AM6069" s="2">
        <v>36724</v>
      </c>
      <c r="AN6069">
        <v>6.58</v>
      </c>
      <c r="AO6069" s="2">
        <v>36713</v>
      </c>
      <c r="AP6069">
        <v>5665.89</v>
      </c>
    </row>
    <row r="6070" spans="33:42" x14ac:dyDescent="0.2">
      <c r="AG6070" s="2">
        <v>36950</v>
      </c>
      <c r="AH6070">
        <v>110.77</v>
      </c>
      <c r="AI6070" s="37">
        <v>37043</v>
      </c>
      <c r="AJ6070" s="57">
        <v>3.67</v>
      </c>
      <c r="AK6070" s="37">
        <v>37043</v>
      </c>
      <c r="AL6070" s="57">
        <v>5.39</v>
      </c>
      <c r="AM6070" s="2">
        <v>36721</v>
      </c>
      <c r="AN6070">
        <v>6.51</v>
      </c>
      <c r="AO6070" s="2">
        <v>36712</v>
      </c>
      <c r="AP6070">
        <v>5663.9</v>
      </c>
    </row>
    <row r="6071" spans="33:42" x14ac:dyDescent="0.2">
      <c r="AG6071" s="2">
        <v>36949</v>
      </c>
      <c r="AH6071">
        <v>111.85</v>
      </c>
      <c r="AI6071" s="37">
        <v>37042</v>
      </c>
      <c r="AJ6071" s="57">
        <v>3.63</v>
      </c>
      <c r="AK6071" s="37">
        <v>37042</v>
      </c>
      <c r="AL6071" s="57">
        <v>5.43</v>
      </c>
      <c r="AM6071" s="2">
        <v>36720</v>
      </c>
      <c r="AN6071">
        <v>6.5</v>
      </c>
      <c r="AO6071" s="2">
        <v>36710</v>
      </c>
      <c r="AP6071">
        <v>5656.72</v>
      </c>
    </row>
    <row r="6072" spans="33:42" x14ac:dyDescent="0.2">
      <c r="AG6072" s="2">
        <v>36948</v>
      </c>
      <c r="AH6072">
        <v>110.88</v>
      </c>
      <c r="AI6072" s="37">
        <v>37041</v>
      </c>
      <c r="AJ6072" s="57">
        <v>3.75</v>
      </c>
      <c r="AK6072" s="37">
        <v>37041</v>
      </c>
      <c r="AL6072" s="57">
        <v>5.54</v>
      </c>
      <c r="AM6072" s="2">
        <v>36719</v>
      </c>
      <c r="AN6072">
        <v>6.38</v>
      </c>
      <c r="AO6072" s="2">
        <v>36707</v>
      </c>
      <c r="AP6072">
        <v>5685.94</v>
      </c>
    </row>
    <row r="6073" spans="33:42" x14ac:dyDescent="0.2">
      <c r="AG6073" s="2">
        <v>36945</v>
      </c>
      <c r="AH6073">
        <v>112.96</v>
      </c>
      <c r="AI6073" s="37">
        <v>37040</v>
      </c>
      <c r="AJ6073" s="57">
        <v>3.76</v>
      </c>
      <c r="AK6073" s="37">
        <v>37040</v>
      </c>
      <c r="AL6073" s="57">
        <v>5.54</v>
      </c>
      <c r="AM6073" s="2">
        <v>36718</v>
      </c>
      <c r="AN6073">
        <v>6.39</v>
      </c>
      <c r="AO6073" s="2">
        <v>36706</v>
      </c>
      <c r="AP6073">
        <v>5645.43</v>
      </c>
    </row>
    <row r="6074" spans="33:42" x14ac:dyDescent="0.2">
      <c r="AG6074" s="2">
        <v>36944</v>
      </c>
      <c r="AH6074">
        <v>106.56</v>
      </c>
      <c r="AI6074" s="37">
        <v>37039</v>
      </c>
      <c r="AJ6074" s="58" t="e">
        <f>NA()</f>
        <v>#N/A</v>
      </c>
      <c r="AK6074" s="37">
        <v>37039</v>
      </c>
      <c r="AL6074" s="57" t="e">
        <v>#N/A</v>
      </c>
      <c r="AM6074" s="2">
        <v>36717</v>
      </c>
      <c r="AN6074">
        <v>6.51</v>
      </c>
      <c r="AO6074" s="2">
        <v>36705</v>
      </c>
      <c r="AP6074">
        <v>5649.15</v>
      </c>
    </row>
    <row r="6075" spans="33:42" x14ac:dyDescent="0.2">
      <c r="AG6075" s="2">
        <v>36943</v>
      </c>
      <c r="AH6075">
        <v>105.52</v>
      </c>
      <c r="AI6075" s="37">
        <v>37036</v>
      </c>
      <c r="AJ6075" s="57">
        <v>3.76</v>
      </c>
      <c r="AK6075" s="37">
        <v>37036</v>
      </c>
      <c r="AL6075" s="57">
        <v>5.52</v>
      </c>
      <c r="AM6075" s="2">
        <v>36714</v>
      </c>
      <c r="AN6075">
        <v>6.42</v>
      </c>
      <c r="AO6075" s="2">
        <v>36704</v>
      </c>
      <c r="AP6075">
        <v>5650.72</v>
      </c>
    </row>
    <row r="6076" spans="33:42" x14ac:dyDescent="0.2">
      <c r="AG6076" s="2">
        <v>36942</v>
      </c>
      <c r="AH6076">
        <v>105.33</v>
      </c>
      <c r="AI6076" s="37">
        <v>37035</v>
      </c>
      <c r="AJ6076" s="57">
        <v>3.79</v>
      </c>
      <c r="AK6076" s="37">
        <v>37035</v>
      </c>
      <c r="AL6076" s="57">
        <v>5.52</v>
      </c>
      <c r="AM6076" s="2">
        <v>36713</v>
      </c>
      <c r="AN6076">
        <v>6.51</v>
      </c>
      <c r="AO6076" s="2">
        <v>36703</v>
      </c>
      <c r="AP6076">
        <v>5647.62</v>
      </c>
    </row>
    <row r="6077" spans="33:42" x14ac:dyDescent="0.2">
      <c r="AG6077" s="2">
        <v>36941</v>
      </c>
      <c r="AH6077">
        <v>107.02</v>
      </c>
      <c r="AI6077" s="37">
        <v>37034</v>
      </c>
      <c r="AJ6077" s="57">
        <v>3.75</v>
      </c>
      <c r="AK6077" s="37">
        <v>37034</v>
      </c>
      <c r="AL6077" s="57">
        <v>5.41</v>
      </c>
      <c r="AM6077" s="2">
        <v>36712</v>
      </c>
      <c r="AN6077">
        <v>6.52</v>
      </c>
      <c r="AO6077" s="2">
        <v>36700</v>
      </c>
      <c r="AP6077">
        <v>5646.61</v>
      </c>
    </row>
    <row r="6078" spans="33:42" x14ac:dyDescent="0.2">
      <c r="AG6078" s="2">
        <v>36938</v>
      </c>
      <c r="AH6078">
        <v>107.02</v>
      </c>
      <c r="AI6078" s="37">
        <v>37033</v>
      </c>
      <c r="AJ6078" s="57">
        <v>3.79</v>
      </c>
      <c r="AK6078" s="37">
        <v>37033</v>
      </c>
      <c r="AL6078" s="57">
        <v>5.42</v>
      </c>
      <c r="AM6078" s="2">
        <v>36710</v>
      </c>
      <c r="AN6078">
        <v>7.03</v>
      </c>
      <c r="AO6078" s="2">
        <v>36699</v>
      </c>
      <c r="AP6078">
        <v>5646.01</v>
      </c>
    </row>
    <row r="6079" spans="33:42" x14ac:dyDescent="0.2">
      <c r="AG6079" s="2">
        <v>36937</v>
      </c>
      <c r="AH6079">
        <v>102.34</v>
      </c>
      <c r="AI6079" s="37">
        <v>37032</v>
      </c>
      <c r="AJ6079" s="57">
        <v>3.83</v>
      </c>
      <c r="AK6079" s="37">
        <v>37032</v>
      </c>
      <c r="AL6079" s="57">
        <v>5.41</v>
      </c>
      <c r="AM6079" s="2">
        <v>36707</v>
      </c>
      <c r="AN6079">
        <v>6.86</v>
      </c>
      <c r="AO6079" s="2">
        <v>36698</v>
      </c>
      <c r="AP6079">
        <v>5653.96</v>
      </c>
    </row>
    <row r="6080" spans="33:42" x14ac:dyDescent="0.2">
      <c r="AG6080" s="2">
        <v>36936</v>
      </c>
      <c r="AH6080">
        <v>99.39</v>
      </c>
      <c r="AI6080" s="37">
        <v>37029</v>
      </c>
      <c r="AJ6080" s="57">
        <v>3.79</v>
      </c>
      <c r="AK6080" s="37">
        <v>37029</v>
      </c>
      <c r="AL6080" s="57">
        <v>5.41</v>
      </c>
      <c r="AM6080" s="2">
        <v>36706</v>
      </c>
      <c r="AN6080">
        <v>6.76</v>
      </c>
      <c r="AO6080" s="2">
        <v>36697</v>
      </c>
      <c r="AP6080">
        <v>5653.56</v>
      </c>
    </row>
    <row r="6081" spans="33:42" x14ac:dyDescent="0.2">
      <c r="AG6081" s="2">
        <v>36935</v>
      </c>
      <c r="AH6081">
        <v>103.48</v>
      </c>
      <c r="AI6081" s="37">
        <v>37028</v>
      </c>
      <c r="AJ6081" s="57">
        <v>3.75</v>
      </c>
      <c r="AK6081" s="37">
        <v>37028</v>
      </c>
      <c r="AL6081" s="57">
        <v>5.46</v>
      </c>
      <c r="AM6081" s="2">
        <v>36705</v>
      </c>
      <c r="AN6081">
        <v>6.5</v>
      </c>
      <c r="AO6081" s="2">
        <v>36696</v>
      </c>
      <c r="AP6081">
        <v>5649.98</v>
      </c>
    </row>
    <row r="6082" spans="33:42" x14ac:dyDescent="0.2">
      <c r="AG6082" s="2">
        <v>36934</v>
      </c>
      <c r="AH6082">
        <v>108.23</v>
      </c>
      <c r="AI6082" s="37">
        <v>37027</v>
      </c>
      <c r="AJ6082" s="57">
        <v>3.72</v>
      </c>
      <c r="AK6082" s="37">
        <v>37027</v>
      </c>
      <c r="AL6082" s="57">
        <v>5.48</v>
      </c>
      <c r="AM6082" s="2">
        <v>36704</v>
      </c>
      <c r="AN6082">
        <v>6.56</v>
      </c>
      <c r="AO6082" s="2">
        <v>36693</v>
      </c>
      <c r="AP6082">
        <v>5648.31</v>
      </c>
    </row>
    <row r="6083" spans="33:42" x14ac:dyDescent="0.2">
      <c r="AG6083" s="2">
        <v>36931</v>
      </c>
      <c r="AH6083">
        <v>104.53</v>
      </c>
      <c r="AI6083" s="37">
        <v>37026</v>
      </c>
      <c r="AJ6083" s="57">
        <v>3.75</v>
      </c>
      <c r="AK6083" s="37">
        <v>37026</v>
      </c>
      <c r="AL6083" s="57">
        <v>5.5</v>
      </c>
      <c r="AM6083" s="2">
        <v>36703</v>
      </c>
      <c r="AN6083">
        <v>6.63</v>
      </c>
      <c r="AO6083" s="2">
        <v>36692</v>
      </c>
      <c r="AP6083">
        <v>5644.61</v>
      </c>
    </row>
    <row r="6084" spans="33:42" x14ac:dyDescent="0.2">
      <c r="AG6084" s="2">
        <v>36930</v>
      </c>
      <c r="AH6084">
        <v>101.57</v>
      </c>
      <c r="AI6084" s="37">
        <v>37025</v>
      </c>
      <c r="AJ6084" s="57">
        <v>3.79</v>
      </c>
      <c r="AK6084" s="37">
        <v>37025</v>
      </c>
      <c r="AL6084" s="57">
        <v>5.46</v>
      </c>
      <c r="AM6084" s="2">
        <v>36700</v>
      </c>
      <c r="AN6084">
        <v>6.51</v>
      </c>
      <c r="AO6084" s="2">
        <v>36691</v>
      </c>
      <c r="AP6084">
        <v>5643.73</v>
      </c>
    </row>
    <row r="6085" spans="33:42" x14ac:dyDescent="0.2">
      <c r="AG6085" s="2">
        <v>36929</v>
      </c>
      <c r="AH6085">
        <v>101.58</v>
      </c>
      <c r="AI6085" s="37">
        <v>37022</v>
      </c>
      <c r="AJ6085" s="57">
        <v>3.89</v>
      </c>
      <c r="AK6085" s="37">
        <v>37022</v>
      </c>
      <c r="AL6085" s="57">
        <v>5.51</v>
      </c>
      <c r="AM6085" s="2">
        <v>36699</v>
      </c>
      <c r="AN6085">
        <v>6.52</v>
      </c>
      <c r="AO6085" s="2">
        <v>36690</v>
      </c>
      <c r="AP6085">
        <v>5651.37</v>
      </c>
    </row>
    <row r="6086" spans="33:42" x14ac:dyDescent="0.2">
      <c r="AG6086" s="2">
        <v>36928</v>
      </c>
      <c r="AH6086">
        <v>97.88</v>
      </c>
      <c r="AI6086" s="37">
        <v>37021</v>
      </c>
      <c r="AJ6086" s="57">
        <v>3.78</v>
      </c>
      <c r="AK6086" s="37">
        <v>37021</v>
      </c>
      <c r="AL6086" s="57">
        <v>5.31</v>
      </c>
      <c r="AM6086" s="2">
        <v>36698</v>
      </c>
      <c r="AN6086">
        <v>6.47</v>
      </c>
      <c r="AO6086" s="2">
        <v>36689</v>
      </c>
      <c r="AP6086">
        <v>5648.17</v>
      </c>
    </row>
    <row r="6087" spans="33:42" x14ac:dyDescent="0.2">
      <c r="AG6087" s="2">
        <v>36927</v>
      </c>
      <c r="AH6087">
        <v>100.28</v>
      </c>
      <c r="AI6087" s="37">
        <v>37020</v>
      </c>
      <c r="AJ6087" s="57">
        <v>3.69</v>
      </c>
      <c r="AK6087" s="37">
        <v>37020</v>
      </c>
      <c r="AL6087" s="57">
        <v>5.2</v>
      </c>
      <c r="AM6087" s="2">
        <v>36697</v>
      </c>
      <c r="AN6087">
        <v>6.49</v>
      </c>
      <c r="AO6087" s="2">
        <v>36686</v>
      </c>
      <c r="AP6087">
        <v>5645.11</v>
      </c>
    </row>
    <row r="6088" spans="33:42" x14ac:dyDescent="0.2">
      <c r="AG6088" s="2">
        <v>36924</v>
      </c>
      <c r="AH6088">
        <v>101.34</v>
      </c>
      <c r="AI6088" s="37">
        <v>37019</v>
      </c>
      <c r="AJ6088" s="57">
        <v>3.7</v>
      </c>
      <c r="AK6088" s="37">
        <v>37019</v>
      </c>
      <c r="AL6088" s="57">
        <v>5.24</v>
      </c>
      <c r="AM6088" s="2">
        <v>36696</v>
      </c>
      <c r="AN6088">
        <v>6.51</v>
      </c>
      <c r="AO6088" s="2">
        <v>36685</v>
      </c>
      <c r="AP6088">
        <v>5644.93</v>
      </c>
    </row>
    <row r="6089" spans="33:42" x14ac:dyDescent="0.2">
      <c r="AG6089" s="2">
        <v>36923</v>
      </c>
      <c r="AH6089">
        <v>104.67</v>
      </c>
      <c r="AI6089" s="37">
        <v>37018</v>
      </c>
      <c r="AJ6089" s="57">
        <v>3.73</v>
      </c>
      <c r="AK6089" s="37">
        <v>37018</v>
      </c>
      <c r="AL6089" s="57">
        <v>5.21</v>
      </c>
      <c r="AM6089" s="2">
        <v>36693</v>
      </c>
      <c r="AN6089">
        <v>6.46</v>
      </c>
      <c r="AO6089" s="2">
        <v>36684</v>
      </c>
      <c r="AP6089">
        <v>5645.68</v>
      </c>
    </row>
    <row r="6090" spans="33:42" x14ac:dyDescent="0.2">
      <c r="AG6090" s="2">
        <v>36922</v>
      </c>
      <c r="AH6090">
        <v>103.02</v>
      </c>
      <c r="AI6090" s="37">
        <v>37015</v>
      </c>
      <c r="AJ6090" s="57">
        <v>3.79</v>
      </c>
      <c r="AK6090" s="37">
        <v>37015</v>
      </c>
      <c r="AL6090" s="57">
        <v>5.21</v>
      </c>
      <c r="AM6090" s="2">
        <v>36692</v>
      </c>
      <c r="AN6090">
        <v>6.7</v>
      </c>
      <c r="AO6090" s="2">
        <v>36683</v>
      </c>
      <c r="AP6090">
        <v>5647.51</v>
      </c>
    </row>
    <row r="6091" spans="33:42" x14ac:dyDescent="0.2">
      <c r="AG6091" s="2">
        <v>36921</v>
      </c>
      <c r="AH6091">
        <v>100.27</v>
      </c>
      <c r="AI6091" s="37">
        <v>37014</v>
      </c>
      <c r="AJ6091" s="57">
        <v>3.89</v>
      </c>
      <c r="AK6091" s="37">
        <v>37014</v>
      </c>
      <c r="AL6091" s="57">
        <v>5.22</v>
      </c>
      <c r="AM6091" s="2">
        <v>36691</v>
      </c>
      <c r="AN6091">
        <v>6.54</v>
      </c>
      <c r="AO6091" s="2">
        <v>36682</v>
      </c>
      <c r="AP6091">
        <v>5642.4</v>
      </c>
    </row>
    <row r="6092" spans="33:42" x14ac:dyDescent="0.2">
      <c r="AG6092" s="2">
        <v>36920</v>
      </c>
      <c r="AH6092">
        <v>100.27</v>
      </c>
      <c r="AI6092" s="37">
        <v>37013</v>
      </c>
      <c r="AJ6092" s="57">
        <v>3.95</v>
      </c>
      <c r="AK6092" s="37">
        <v>37013</v>
      </c>
      <c r="AL6092" s="57">
        <v>5.31</v>
      </c>
      <c r="AM6092" s="2">
        <v>36690</v>
      </c>
      <c r="AN6092">
        <v>6.46</v>
      </c>
      <c r="AO6092" s="2">
        <v>36679</v>
      </c>
      <c r="AP6092">
        <v>5640.08</v>
      </c>
    </row>
    <row r="6093" spans="33:42" x14ac:dyDescent="0.2">
      <c r="AG6093" s="2">
        <v>36917</v>
      </c>
      <c r="AH6093">
        <v>104.24</v>
      </c>
      <c r="AI6093" s="37">
        <v>37012</v>
      </c>
      <c r="AJ6093" s="57">
        <v>3.91</v>
      </c>
      <c r="AK6093" s="37">
        <v>37012</v>
      </c>
      <c r="AL6093" s="57">
        <v>5.3</v>
      </c>
      <c r="AM6093" s="2">
        <v>36689</v>
      </c>
      <c r="AN6093">
        <v>6.54</v>
      </c>
      <c r="AO6093" s="2">
        <v>36678</v>
      </c>
      <c r="AP6093">
        <v>5646.49</v>
      </c>
    </row>
    <row r="6094" spans="33:42" x14ac:dyDescent="0.2">
      <c r="AG6094" s="2">
        <v>36916</v>
      </c>
      <c r="AH6094">
        <v>113.54</v>
      </c>
      <c r="AI6094" s="37">
        <v>37011</v>
      </c>
      <c r="AJ6094" s="57">
        <v>3.94</v>
      </c>
      <c r="AK6094" s="37">
        <v>37011</v>
      </c>
      <c r="AL6094" s="57">
        <v>5.35</v>
      </c>
      <c r="AM6094" s="2">
        <v>36686</v>
      </c>
      <c r="AN6094">
        <v>6.47</v>
      </c>
      <c r="AO6094" s="2">
        <v>36677</v>
      </c>
      <c r="AP6094">
        <v>5647.17</v>
      </c>
    </row>
    <row r="6095" spans="33:42" x14ac:dyDescent="0.2">
      <c r="AG6095" s="2">
        <v>36915</v>
      </c>
      <c r="AH6095">
        <v>113.54</v>
      </c>
      <c r="AI6095" s="37">
        <v>37008</v>
      </c>
      <c r="AJ6095" s="57">
        <v>3.91</v>
      </c>
      <c r="AK6095" s="37">
        <v>37008</v>
      </c>
      <c r="AL6095" s="57">
        <v>5.34</v>
      </c>
      <c r="AM6095" s="2">
        <v>36685</v>
      </c>
      <c r="AN6095">
        <v>6.54</v>
      </c>
      <c r="AO6095" s="2">
        <v>36676</v>
      </c>
      <c r="AP6095">
        <v>5663.46</v>
      </c>
    </row>
    <row r="6096" spans="33:42" x14ac:dyDescent="0.2">
      <c r="AG6096" s="2">
        <v>36914</v>
      </c>
      <c r="AH6096">
        <v>112.23</v>
      </c>
      <c r="AI6096" s="37">
        <v>37007</v>
      </c>
      <c r="AJ6096" s="57">
        <v>3.83</v>
      </c>
      <c r="AK6096" s="37">
        <v>37007</v>
      </c>
      <c r="AL6096" s="57">
        <v>5.2</v>
      </c>
      <c r="AM6096" s="2">
        <v>36684</v>
      </c>
      <c r="AN6096">
        <v>6.5</v>
      </c>
      <c r="AO6096" s="2">
        <v>36672</v>
      </c>
      <c r="AP6096">
        <v>5667.12</v>
      </c>
    </row>
    <row r="6097" spans="33:42" x14ac:dyDescent="0.2">
      <c r="AG6097" s="2">
        <v>36913</v>
      </c>
      <c r="AH6097">
        <v>110.42</v>
      </c>
      <c r="AI6097" s="37">
        <v>37006</v>
      </c>
      <c r="AJ6097" s="57">
        <v>3.85</v>
      </c>
      <c r="AK6097" s="37">
        <v>37006</v>
      </c>
      <c r="AL6097" s="57">
        <v>5.28</v>
      </c>
      <c r="AM6097" s="2">
        <v>36683</v>
      </c>
      <c r="AN6097">
        <v>6.47</v>
      </c>
      <c r="AO6097" s="2">
        <v>36671</v>
      </c>
      <c r="AP6097">
        <v>5666.87</v>
      </c>
    </row>
    <row r="6098" spans="33:42" x14ac:dyDescent="0.2">
      <c r="AG6098" s="2">
        <v>36910</v>
      </c>
      <c r="AH6098">
        <v>109.61</v>
      </c>
      <c r="AI6098" s="37">
        <v>37005</v>
      </c>
      <c r="AJ6098" s="57">
        <v>3.76</v>
      </c>
      <c r="AK6098" s="37">
        <v>37005</v>
      </c>
      <c r="AL6098" s="57">
        <v>5.22</v>
      </c>
      <c r="AM6098" s="2">
        <v>36682</v>
      </c>
      <c r="AN6098">
        <v>6.51</v>
      </c>
      <c r="AO6098" s="2">
        <v>36670</v>
      </c>
      <c r="AP6098">
        <v>5676.76</v>
      </c>
    </row>
    <row r="6099" spans="33:42" x14ac:dyDescent="0.2">
      <c r="AG6099" s="2">
        <v>36909</v>
      </c>
      <c r="AH6099">
        <v>109.29</v>
      </c>
      <c r="AI6099" s="37">
        <v>37004</v>
      </c>
      <c r="AJ6099" s="57">
        <v>3.77</v>
      </c>
      <c r="AK6099" s="37">
        <v>37004</v>
      </c>
      <c r="AL6099" s="57">
        <v>5.2</v>
      </c>
      <c r="AM6099" s="2">
        <v>36679</v>
      </c>
      <c r="AN6099">
        <v>6.44</v>
      </c>
      <c r="AO6099" s="2">
        <v>36669</v>
      </c>
      <c r="AP6099">
        <v>5676.15</v>
      </c>
    </row>
    <row r="6100" spans="33:42" x14ac:dyDescent="0.2">
      <c r="AG6100" s="2">
        <v>36908</v>
      </c>
      <c r="AH6100">
        <v>103.31</v>
      </c>
      <c r="AI6100" s="37">
        <v>37001</v>
      </c>
      <c r="AJ6100" s="57">
        <v>3.88</v>
      </c>
      <c r="AK6100" s="37">
        <v>37001</v>
      </c>
      <c r="AL6100" s="57">
        <v>5.29</v>
      </c>
      <c r="AM6100" s="2">
        <v>36678</v>
      </c>
      <c r="AN6100">
        <v>6.65</v>
      </c>
      <c r="AO6100" s="2">
        <v>36668</v>
      </c>
      <c r="AP6100">
        <v>5673.86</v>
      </c>
    </row>
    <row r="6101" spans="33:42" x14ac:dyDescent="0.2">
      <c r="AG6101" s="2">
        <v>36907</v>
      </c>
      <c r="AH6101">
        <v>104.97</v>
      </c>
      <c r="AI6101" s="37">
        <v>37000</v>
      </c>
      <c r="AJ6101" s="57">
        <v>3.94</v>
      </c>
      <c r="AK6101" s="37">
        <v>37000</v>
      </c>
      <c r="AL6101" s="57">
        <v>5.27</v>
      </c>
      <c r="AM6101" s="2">
        <v>36677</v>
      </c>
      <c r="AN6101">
        <v>6.83</v>
      </c>
      <c r="AO6101" s="2">
        <v>36665</v>
      </c>
      <c r="AP6101">
        <v>5673.91</v>
      </c>
    </row>
    <row r="6102" spans="33:42" x14ac:dyDescent="0.2">
      <c r="AG6102" s="2">
        <v>36906</v>
      </c>
      <c r="AH6102">
        <v>110.86</v>
      </c>
      <c r="AI6102" s="37">
        <v>36999</v>
      </c>
      <c r="AJ6102" s="57">
        <v>3.97</v>
      </c>
      <c r="AK6102" s="37">
        <v>36999</v>
      </c>
      <c r="AL6102" s="57">
        <v>5.14</v>
      </c>
      <c r="AM6102" s="2">
        <v>36676</v>
      </c>
      <c r="AN6102">
        <v>6.71</v>
      </c>
      <c r="AO6102" s="2">
        <v>36664</v>
      </c>
      <c r="AP6102">
        <v>5672.94</v>
      </c>
    </row>
    <row r="6103" spans="33:42" x14ac:dyDescent="0.2">
      <c r="AG6103" s="2">
        <v>36903</v>
      </c>
      <c r="AH6103">
        <v>110.86</v>
      </c>
      <c r="AI6103" s="37">
        <v>36998</v>
      </c>
      <c r="AJ6103" s="57">
        <v>4.17</v>
      </c>
      <c r="AK6103" s="37">
        <v>36998</v>
      </c>
      <c r="AL6103" s="57">
        <v>5.21</v>
      </c>
      <c r="AM6103" s="2">
        <v>36675</v>
      </c>
      <c r="AN6103">
        <v>6.4</v>
      </c>
      <c r="AO6103" s="2">
        <v>36663</v>
      </c>
      <c r="AP6103">
        <v>5671.58</v>
      </c>
    </row>
    <row r="6104" spans="33:42" x14ac:dyDescent="0.2">
      <c r="AG6104" s="2">
        <v>36902</v>
      </c>
      <c r="AH6104">
        <v>112.05</v>
      </c>
      <c r="AI6104" s="37">
        <v>36997</v>
      </c>
      <c r="AJ6104" s="57">
        <v>4.26</v>
      </c>
      <c r="AK6104" s="37">
        <v>36997</v>
      </c>
      <c r="AL6104" s="57">
        <v>5.28</v>
      </c>
      <c r="AM6104" s="2">
        <v>36672</v>
      </c>
      <c r="AN6104">
        <v>6.4</v>
      </c>
      <c r="AO6104" s="2">
        <v>36662</v>
      </c>
      <c r="AP6104">
        <v>5669.37</v>
      </c>
    </row>
    <row r="6105" spans="33:42" x14ac:dyDescent="0.2">
      <c r="AG6105" s="2">
        <v>36901</v>
      </c>
      <c r="AH6105">
        <v>114.05</v>
      </c>
      <c r="AI6105" s="37">
        <v>36994</v>
      </c>
      <c r="AJ6105" s="58" t="e">
        <f>NA()</f>
        <v>#N/A</v>
      </c>
      <c r="AK6105" s="37">
        <v>36994</v>
      </c>
      <c r="AL6105" s="57" t="e">
        <v>#N/A</v>
      </c>
      <c r="AM6105" s="2">
        <v>36671</v>
      </c>
      <c r="AN6105">
        <v>6.56</v>
      </c>
      <c r="AO6105" s="2">
        <v>36661</v>
      </c>
      <c r="AP6105">
        <v>5665.24</v>
      </c>
    </row>
    <row r="6106" spans="33:42" x14ac:dyDescent="0.2">
      <c r="AG6106" s="2">
        <v>36900</v>
      </c>
      <c r="AH6106">
        <v>117.13</v>
      </c>
      <c r="AI6106" s="37">
        <v>36993</v>
      </c>
      <c r="AJ6106" s="57">
        <v>4.17</v>
      </c>
      <c r="AK6106" s="37">
        <v>36993</v>
      </c>
      <c r="AL6106" s="57">
        <v>5.17</v>
      </c>
      <c r="AM6106" s="2">
        <v>36670</v>
      </c>
      <c r="AN6106">
        <v>6.48</v>
      </c>
      <c r="AO6106" s="2">
        <v>36658</v>
      </c>
      <c r="AP6106">
        <v>5667.02</v>
      </c>
    </row>
    <row r="6107" spans="33:42" x14ac:dyDescent="0.2">
      <c r="AG6107" s="2">
        <v>36899</v>
      </c>
      <c r="AH6107">
        <v>119.37</v>
      </c>
      <c r="AI6107" s="37">
        <v>36992</v>
      </c>
      <c r="AJ6107" s="57">
        <v>4.1100000000000003</v>
      </c>
      <c r="AK6107" s="37">
        <v>36992</v>
      </c>
      <c r="AL6107" s="57">
        <v>5.12</v>
      </c>
      <c r="AM6107" s="2">
        <v>36669</v>
      </c>
      <c r="AN6107">
        <v>6.47</v>
      </c>
      <c r="AO6107" s="2">
        <v>36657</v>
      </c>
      <c r="AP6107">
        <v>5666.07</v>
      </c>
    </row>
    <row r="6108" spans="33:42" x14ac:dyDescent="0.2">
      <c r="AG6108" s="2">
        <v>36896</v>
      </c>
      <c r="AH6108">
        <v>117.05</v>
      </c>
      <c r="AI6108" s="37">
        <v>36991</v>
      </c>
      <c r="AJ6108" s="57">
        <v>4.04</v>
      </c>
      <c r="AK6108" s="37">
        <v>36991</v>
      </c>
      <c r="AL6108" s="57">
        <v>5.09</v>
      </c>
      <c r="AM6108" s="2">
        <v>36668</v>
      </c>
      <c r="AN6108">
        <v>6.52</v>
      </c>
      <c r="AO6108" s="2">
        <v>36656</v>
      </c>
      <c r="AP6108">
        <v>5664.19</v>
      </c>
    </row>
    <row r="6109" spans="33:42" x14ac:dyDescent="0.2">
      <c r="AG6109" s="2">
        <v>36895</v>
      </c>
      <c r="AH6109">
        <v>114.51</v>
      </c>
      <c r="AI6109" s="37">
        <v>36990</v>
      </c>
      <c r="AJ6109" s="57">
        <v>3.94</v>
      </c>
      <c r="AK6109" s="37">
        <v>36990</v>
      </c>
      <c r="AL6109" s="57">
        <v>4.93</v>
      </c>
      <c r="AM6109" s="2">
        <v>36665</v>
      </c>
      <c r="AN6109">
        <v>6.51</v>
      </c>
      <c r="AO6109" s="2">
        <v>36655</v>
      </c>
      <c r="AP6109">
        <v>5662.96</v>
      </c>
    </row>
    <row r="6110" spans="33:42" x14ac:dyDescent="0.2">
      <c r="AG6110" s="2">
        <v>36894</v>
      </c>
      <c r="AH6110">
        <v>112.96</v>
      </c>
      <c r="AI6110" s="37">
        <v>36987</v>
      </c>
      <c r="AJ6110" s="57">
        <v>3.9</v>
      </c>
      <c r="AK6110" s="37">
        <v>36987</v>
      </c>
      <c r="AL6110" s="57">
        <v>4.8899999999999997</v>
      </c>
      <c r="AM6110" s="2">
        <v>36664</v>
      </c>
      <c r="AN6110">
        <v>6.49</v>
      </c>
      <c r="AO6110" s="2">
        <v>36654</v>
      </c>
      <c r="AP6110">
        <v>5662.69</v>
      </c>
    </row>
    <row r="6111" spans="33:42" x14ac:dyDescent="0.2">
      <c r="AG6111" s="2">
        <v>36893</v>
      </c>
      <c r="AH6111">
        <v>113.93</v>
      </c>
      <c r="AI6111" s="37">
        <v>36986</v>
      </c>
      <c r="AJ6111" s="57">
        <v>4.01</v>
      </c>
      <c r="AK6111" s="37">
        <v>36986</v>
      </c>
      <c r="AL6111" s="58">
        <v>4.9800000000000004</v>
      </c>
      <c r="AM6111" s="2">
        <v>36663</v>
      </c>
      <c r="AN6111">
        <v>6.25</v>
      </c>
      <c r="AO6111" s="2">
        <v>36651</v>
      </c>
      <c r="AP6111">
        <v>5662.39</v>
      </c>
    </row>
    <row r="6112" spans="33:42" x14ac:dyDescent="0.2">
      <c r="AG6112" s="2">
        <v>36892</v>
      </c>
      <c r="AH6112">
        <v>104.91</v>
      </c>
      <c r="AI6112" s="37">
        <v>36985</v>
      </c>
      <c r="AJ6112" s="57">
        <v>3.97</v>
      </c>
      <c r="AK6112" s="37">
        <v>36985</v>
      </c>
      <c r="AL6112" s="57">
        <v>4.9400000000000004</v>
      </c>
      <c r="AM6112" s="2">
        <v>36662</v>
      </c>
      <c r="AN6112">
        <v>6.13</v>
      </c>
      <c r="AO6112" s="2">
        <v>36650</v>
      </c>
      <c r="AP6112">
        <v>5661.53</v>
      </c>
    </row>
    <row r="6113" spans="33:42" x14ac:dyDescent="0.2">
      <c r="AG6113" s="2">
        <v>36889</v>
      </c>
      <c r="AH6113">
        <v>104.91</v>
      </c>
      <c r="AI6113" s="37">
        <v>36984</v>
      </c>
      <c r="AJ6113" s="57">
        <v>4.01</v>
      </c>
      <c r="AK6113" s="37">
        <v>36984</v>
      </c>
      <c r="AL6113" s="57">
        <v>4.9400000000000004</v>
      </c>
      <c r="AM6113" s="2">
        <v>36661</v>
      </c>
      <c r="AN6113">
        <v>6.34</v>
      </c>
      <c r="AO6113" s="2">
        <v>36649</v>
      </c>
      <c r="AP6113">
        <v>5658.07</v>
      </c>
    </row>
    <row r="6114" spans="33:42" x14ac:dyDescent="0.2">
      <c r="AG6114" s="2">
        <v>36888</v>
      </c>
      <c r="AH6114">
        <v>105.33</v>
      </c>
      <c r="AI6114" s="37">
        <v>36983</v>
      </c>
      <c r="AJ6114" s="57">
        <v>4.0999999999999996</v>
      </c>
      <c r="AK6114" s="37">
        <v>36983</v>
      </c>
      <c r="AL6114" s="57">
        <v>4.9800000000000004</v>
      </c>
      <c r="AM6114" s="2">
        <v>36658</v>
      </c>
      <c r="AN6114">
        <v>6.11</v>
      </c>
      <c r="AO6114" s="2">
        <v>36648</v>
      </c>
      <c r="AP6114">
        <v>5669.55</v>
      </c>
    </row>
    <row r="6115" spans="33:42" x14ac:dyDescent="0.2">
      <c r="AG6115" s="2">
        <v>36887</v>
      </c>
      <c r="AH6115">
        <v>102.13</v>
      </c>
      <c r="AI6115" s="37">
        <v>36980</v>
      </c>
      <c r="AJ6115" s="57">
        <v>4.09</v>
      </c>
      <c r="AK6115" s="37">
        <v>36980</v>
      </c>
      <c r="AL6115" s="57">
        <v>4.93</v>
      </c>
      <c r="AM6115" s="2">
        <v>36657</v>
      </c>
      <c r="AN6115">
        <v>6.05</v>
      </c>
      <c r="AO6115" s="2">
        <v>36647</v>
      </c>
      <c r="AP6115">
        <v>5660.73</v>
      </c>
    </row>
    <row r="6116" spans="33:42" x14ac:dyDescent="0.2">
      <c r="AG6116" s="2">
        <v>36886</v>
      </c>
      <c r="AH6116">
        <v>114.17</v>
      </c>
      <c r="AI6116" s="37">
        <v>36979</v>
      </c>
      <c r="AJ6116" s="57">
        <v>4.16</v>
      </c>
      <c r="AK6116" s="37">
        <v>36979</v>
      </c>
      <c r="AL6116" s="57">
        <v>4.9800000000000004</v>
      </c>
      <c r="AM6116" s="2">
        <v>36656</v>
      </c>
      <c r="AN6116">
        <v>5.95</v>
      </c>
      <c r="AO6116" s="2">
        <v>36644</v>
      </c>
      <c r="AP6116">
        <v>5685.11</v>
      </c>
    </row>
    <row r="6117" spans="33:42" x14ac:dyDescent="0.2">
      <c r="AG6117" s="2">
        <v>36885</v>
      </c>
      <c r="AH6117">
        <v>121.36</v>
      </c>
      <c r="AI6117" s="37">
        <v>36978</v>
      </c>
      <c r="AJ6117" s="57">
        <v>4.22</v>
      </c>
      <c r="AK6117" s="37">
        <v>36978</v>
      </c>
      <c r="AL6117" s="57">
        <v>4.97</v>
      </c>
      <c r="AM6117" s="2">
        <v>36655</v>
      </c>
      <c r="AN6117">
        <v>5.92</v>
      </c>
      <c r="AO6117" s="2">
        <v>36643</v>
      </c>
      <c r="AP6117">
        <v>5680.31</v>
      </c>
    </row>
    <row r="6118" spans="33:42" x14ac:dyDescent="0.2">
      <c r="AG6118" s="2">
        <v>36882</v>
      </c>
      <c r="AH6118">
        <v>121.36</v>
      </c>
      <c r="AI6118" s="37">
        <v>36977</v>
      </c>
      <c r="AJ6118" s="57">
        <v>4.29</v>
      </c>
      <c r="AK6118" s="37">
        <v>36977</v>
      </c>
      <c r="AL6118" s="57">
        <v>5</v>
      </c>
      <c r="AM6118" s="2">
        <v>36654</v>
      </c>
      <c r="AN6118">
        <v>6.01</v>
      </c>
      <c r="AO6118" s="2">
        <v>36642</v>
      </c>
      <c r="AP6118">
        <v>5718.48</v>
      </c>
    </row>
    <row r="6119" spans="33:42" x14ac:dyDescent="0.2">
      <c r="AG6119" s="2">
        <v>36881</v>
      </c>
      <c r="AH6119">
        <v>121.36</v>
      </c>
      <c r="AI6119" s="37">
        <v>36976</v>
      </c>
      <c r="AJ6119" s="57">
        <v>4.18</v>
      </c>
      <c r="AK6119" s="37">
        <v>36976</v>
      </c>
      <c r="AL6119" s="57">
        <v>4.8499999999999996</v>
      </c>
      <c r="AM6119" s="2">
        <v>36651</v>
      </c>
      <c r="AN6119">
        <v>5.94</v>
      </c>
      <c r="AO6119" s="2">
        <v>36641</v>
      </c>
      <c r="AP6119">
        <v>5714.81</v>
      </c>
    </row>
    <row r="6120" spans="33:42" x14ac:dyDescent="0.2">
      <c r="AG6120" s="2">
        <v>36880</v>
      </c>
      <c r="AH6120">
        <v>124.48</v>
      </c>
      <c r="AI6120" s="37">
        <v>36973</v>
      </c>
      <c r="AJ6120" s="57">
        <v>4.17</v>
      </c>
      <c r="AK6120" s="37">
        <v>36973</v>
      </c>
      <c r="AL6120" s="57">
        <v>4.8</v>
      </c>
      <c r="AM6120" s="2">
        <v>36650</v>
      </c>
      <c r="AN6120">
        <v>6.05</v>
      </c>
      <c r="AO6120" s="2">
        <v>36640</v>
      </c>
      <c r="AP6120">
        <v>5711.91</v>
      </c>
    </row>
    <row r="6121" spans="33:42" x14ac:dyDescent="0.2">
      <c r="AG6121" s="2">
        <v>36879</v>
      </c>
      <c r="AH6121">
        <v>104.38</v>
      </c>
      <c r="AI6121" s="37">
        <v>36972</v>
      </c>
      <c r="AJ6121" s="57">
        <v>4.0999999999999996</v>
      </c>
      <c r="AK6121" s="37">
        <v>36972</v>
      </c>
      <c r="AL6121" s="57">
        <v>4.7300000000000004</v>
      </c>
      <c r="AM6121" s="2">
        <v>36649</v>
      </c>
      <c r="AN6121">
        <v>6.05</v>
      </c>
      <c r="AO6121" s="2">
        <v>36637</v>
      </c>
      <c r="AP6121">
        <v>5709.71</v>
      </c>
    </row>
    <row r="6122" spans="33:42" x14ac:dyDescent="0.2">
      <c r="AG6122" s="2">
        <v>36878</v>
      </c>
      <c r="AH6122">
        <v>115.05</v>
      </c>
      <c r="AI6122" s="37">
        <v>36971</v>
      </c>
      <c r="AJ6122" s="57">
        <v>4.1399999999999997</v>
      </c>
      <c r="AK6122" s="37">
        <v>36971</v>
      </c>
      <c r="AL6122" s="57">
        <v>4.7699999999999996</v>
      </c>
      <c r="AM6122" s="2">
        <v>36648</v>
      </c>
      <c r="AN6122">
        <v>6.05</v>
      </c>
      <c r="AO6122" s="2">
        <v>36636</v>
      </c>
      <c r="AP6122">
        <v>5707.06</v>
      </c>
    </row>
    <row r="6123" spans="33:42" x14ac:dyDescent="0.2">
      <c r="AG6123" s="2">
        <v>36875</v>
      </c>
      <c r="AH6123">
        <v>110.01</v>
      </c>
      <c r="AI6123" s="37">
        <v>36970</v>
      </c>
      <c r="AJ6123" s="57">
        <v>4.18</v>
      </c>
      <c r="AK6123" s="37">
        <v>36970</v>
      </c>
      <c r="AL6123" s="57">
        <v>4.78</v>
      </c>
      <c r="AM6123" s="2">
        <v>36647</v>
      </c>
      <c r="AN6123">
        <v>6.17</v>
      </c>
      <c r="AO6123" s="2">
        <v>36635</v>
      </c>
      <c r="AP6123">
        <v>5736.81</v>
      </c>
    </row>
    <row r="6124" spans="33:42" x14ac:dyDescent="0.2">
      <c r="AG6124" s="2">
        <v>36874</v>
      </c>
      <c r="AH6124">
        <v>101.26</v>
      </c>
      <c r="AI6124" s="37">
        <v>36969</v>
      </c>
      <c r="AJ6124" s="57">
        <v>4.25</v>
      </c>
      <c r="AK6124" s="37">
        <v>36969</v>
      </c>
      <c r="AL6124" s="57">
        <v>4.82</v>
      </c>
      <c r="AM6124" s="2">
        <v>36644</v>
      </c>
      <c r="AN6124">
        <v>6.06</v>
      </c>
      <c r="AO6124" s="2">
        <v>36634</v>
      </c>
      <c r="AP6124">
        <v>5737.57</v>
      </c>
    </row>
    <row r="6125" spans="33:42" x14ac:dyDescent="0.2">
      <c r="AG6125" s="2">
        <v>36873</v>
      </c>
      <c r="AH6125">
        <v>96.16</v>
      </c>
      <c r="AI6125" s="37">
        <v>36966</v>
      </c>
      <c r="AJ6125" s="57">
        <v>4.1900000000000004</v>
      </c>
      <c r="AK6125" s="37">
        <v>36966</v>
      </c>
      <c r="AL6125" s="57">
        <v>4.78</v>
      </c>
      <c r="AM6125" s="2">
        <v>36643</v>
      </c>
      <c r="AN6125">
        <v>6</v>
      </c>
      <c r="AO6125" s="2">
        <v>36633</v>
      </c>
      <c r="AP6125">
        <v>5757.08</v>
      </c>
    </row>
    <row r="6126" spans="33:42" x14ac:dyDescent="0.2">
      <c r="AG6126" s="2">
        <v>36872</v>
      </c>
      <c r="AH6126">
        <v>96.16</v>
      </c>
      <c r="AI6126" s="37">
        <v>36965</v>
      </c>
      <c r="AJ6126" s="57">
        <v>4.1900000000000004</v>
      </c>
      <c r="AK6126" s="37">
        <v>36965</v>
      </c>
      <c r="AL6126" s="58">
        <v>4.8099999999999996</v>
      </c>
      <c r="AM6126" s="2">
        <v>36642</v>
      </c>
      <c r="AN6126">
        <v>6</v>
      </c>
      <c r="AO6126" s="2">
        <v>36630</v>
      </c>
      <c r="AP6126">
        <v>5767.67</v>
      </c>
    </row>
    <row r="6127" spans="33:42" x14ac:dyDescent="0.2">
      <c r="AG6127" s="2">
        <v>36871</v>
      </c>
      <c r="AH6127">
        <v>96.04</v>
      </c>
      <c r="AI6127" s="37">
        <v>36964</v>
      </c>
      <c r="AJ6127" s="57">
        <v>4.29</v>
      </c>
      <c r="AK6127" s="37">
        <v>36964</v>
      </c>
      <c r="AL6127" s="57">
        <v>4.84</v>
      </c>
      <c r="AM6127" s="2">
        <v>36641</v>
      </c>
      <c r="AN6127">
        <v>5.99</v>
      </c>
      <c r="AO6127" s="2">
        <v>36629</v>
      </c>
      <c r="AP6127">
        <v>5767.04</v>
      </c>
    </row>
    <row r="6128" spans="33:42" x14ac:dyDescent="0.2">
      <c r="AG6128" s="2">
        <v>36868</v>
      </c>
      <c r="AH6128">
        <v>98.44</v>
      </c>
      <c r="AI6128" s="37">
        <v>36963</v>
      </c>
      <c r="AJ6128" s="57">
        <v>4.43</v>
      </c>
      <c r="AK6128" s="37">
        <v>36963</v>
      </c>
      <c r="AL6128" s="57">
        <v>4.95</v>
      </c>
      <c r="AM6128" s="2">
        <v>36640</v>
      </c>
      <c r="AN6128">
        <v>5.9</v>
      </c>
      <c r="AO6128" s="2">
        <v>36628</v>
      </c>
      <c r="AP6128">
        <v>5764.66</v>
      </c>
    </row>
    <row r="6129" spans="33:42" x14ac:dyDescent="0.2">
      <c r="AG6129" s="2">
        <v>36867</v>
      </c>
      <c r="AH6129">
        <v>98.22</v>
      </c>
      <c r="AI6129" s="37">
        <v>36962</v>
      </c>
      <c r="AJ6129" s="57">
        <v>4.43</v>
      </c>
      <c r="AK6129" s="37">
        <v>36962</v>
      </c>
      <c r="AL6129" s="57">
        <v>4.92</v>
      </c>
      <c r="AM6129" s="2">
        <v>36637</v>
      </c>
      <c r="AN6129">
        <v>5.94</v>
      </c>
      <c r="AO6129" s="2">
        <v>36627</v>
      </c>
      <c r="AP6129">
        <v>5763.65</v>
      </c>
    </row>
    <row r="6130" spans="33:42" x14ac:dyDescent="0.2">
      <c r="AG6130" s="2">
        <v>36866</v>
      </c>
      <c r="AH6130">
        <v>93.69</v>
      </c>
      <c r="AI6130" s="37">
        <v>36959</v>
      </c>
      <c r="AJ6130" s="57">
        <v>4.46</v>
      </c>
      <c r="AK6130" s="37">
        <v>36959</v>
      </c>
      <c r="AL6130" s="57">
        <v>4.95</v>
      </c>
      <c r="AM6130" s="2">
        <v>36636</v>
      </c>
      <c r="AN6130">
        <v>6.05</v>
      </c>
      <c r="AO6130" s="2">
        <v>36626</v>
      </c>
      <c r="AP6130">
        <v>5761.02</v>
      </c>
    </row>
    <row r="6131" spans="33:42" x14ac:dyDescent="0.2">
      <c r="AG6131" s="2">
        <v>36865</v>
      </c>
      <c r="AH6131">
        <v>88.83</v>
      </c>
      <c r="AI6131" s="37">
        <v>36958</v>
      </c>
      <c r="AJ6131" s="57">
        <v>4.42</v>
      </c>
      <c r="AK6131" s="37">
        <v>36958</v>
      </c>
      <c r="AL6131" s="57">
        <v>4.8899999999999997</v>
      </c>
      <c r="AM6131" s="2">
        <v>36635</v>
      </c>
      <c r="AN6131">
        <v>5.93</v>
      </c>
      <c r="AO6131" s="2">
        <v>36623</v>
      </c>
      <c r="AP6131">
        <v>5758.22</v>
      </c>
    </row>
    <row r="6132" spans="33:42" x14ac:dyDescent="0.2">
      <c r="AG6132" s="2">
        <v>36864</v>
      </c>
      <c r="AH6132">
        <v>86.68</v>
      </c>
      <c r="AI6132" s="37">
        <v>36957</v>
      </c>
      <c r="AJ6132" s="57">
        <v>4.4400000000000004</v>
      </c>
      <c r="AK6132" s="37">
        <v>36957</v>
      </c>
      <c r="AL6132" s="57">
        <v>4.92</v>
      </c>
      <c r="AM6132" s="2">
        <v>36634</v>
      </c>
      <c r="AN6132">
        <v>5.93</v>
      </c>
      <c r="AO6132" s="2">
        <v>36622</v>
      </c>
      <c r="AP6132">
        <v>5762.3</v>
      </c>
    </row>
    <row r="6133" spans="33:42" x14ac:dyDescent="0.2">
      <c r="AG6133" s="2">
        <v>36861</v>
      </c>
      <c r="AH6133">
        <v>87.69</v>
      </c>
      <c r="AI6133" s="37">
        <v>36956</v>
      </c>
      <c r="AJ6133" s="57">
        <v>4.5</v>
      </c>
      <c r="AK6133" s="37">
        <v>36956</v>
      </c>
      <c r="AL6133" s="57">
        <v>4.99</v>
      </c>
      <c r="AM6133" s="2">
        <v>36633</v>
      </c>
      <c r="AN6133">
        <v>6.18</v>
      </c>
      <c r="AO6133" s="2">
        <v>36621</v>
      </c>
      <c r="AP6133">
        <v>5758.94</v>
      </c>
    </row>
    <row r="6134" spans="33:42" x14ac:dyDescent="0.2">
      <c r="AG6134" s="2">
        <v>36860</v>
      </c>
      <c r="AH6134">
        <v>91.93</v>
      </c>
      <c r="AI6134" s="37">
        <v>36955</v>
      </c>
      <c r="AJ6134" s="57">
        <v>4.51</v>
      </c>
      <c r="AK6134" s="37">
        <v>36955</v>
      </c>
      <c r="AL6134" s="57">
        <v>4.9800000000000004</v>
      </c>
      <c r="AM6134" s="2">
        <v>36630</v>
      </c>
      <c r="AN6134">
        <v>6.08</v>
      </c>
      <c r="AO6134" s="2">
        <v>36620</v>
      </c>
      <c r="AP6134">
        <v>5758.85</v>
      </c>
    </row>
    <row r="6135" spans="33:42" x14ac:dyDescent="0.2">
      <c r="AG6135" s="2">
        <v>36859</v>
      </c>
      <c r="AH6135">
        <v>78.17</v>
      </c>
      <c r="AI6135" s="37">
        <v>36952</v>
      </c>
      <c r="AJ6135" s="57">
        <v>4.4800000000000004</v>
      </c>
      <c r="AK6135" s="37">
        <v>36952</v>
      </c>
      <c r="AL6135" s="57">
        <v>4.95</v>
      </c>
      <c r="AM6135" s="2">
        <v>36629</v>
      </c>
      <c r="AN6135">
        <v>5.97</v>
      </c>
      <c r="AO6135" s="2">
        <v>36619</v>
      </c>
      <c r="AP6135">
        <v>5750.62</v>
      </c>
    </row>
    <row r="6136" spans="33:42" x14ac:dyDescent="0.2">
      <c r="AG6136" s="2">
        <v>36858</v>
      </c>
      <c r="AH6136">
        <v>71.25</v>
      </c>
      <c r="AI6136" s="37">
        <v>36951</v>
      </c>
      <c r="AJ6136" s="57">
        <v>4.45</v>
      </c>
      <c r="AK6136" s="37">
        <v>36951</v>
      </c>
      <c r="AL6136" s="57">
        <v>4.87</v>
      </c>
      <c r="AM6136" s="2">
        <v>36628</v>
      </c>
      <c r="AN6136">
        <v>5.93</v>
      </c>
      <c r="AO6136" s="2">
        <v>36616</v>
      </c>
      <c r="AP6136">
        <v>5773.39</v>
      </c>
    </row>
    <row r="6137" spans="33:42" x14ac:dyDescent="0.2">
      <c r="AG6137" s="2">
        <v>36857</v>
      </c>
      <c r="AH6137">
        <v>71.290000000000006</v>
      </c>
      <c r="AI6137" s="37">
        <v>36950</v>
      </c>
      <c r="AJ6137" s="57">
        <v>4.47</v>
      </c>
      <c r="AK6137" s="37">
        <v>36950</v>
      </c>
      <c r="AL6137" s="58">
        <v>4.92</v>
      </c>
      <c r="AM6137" s="2">
        <v>36627</v>
      </c>
      <c r="AN6137">
        <v>5.97</v>
      </c>
      <c r="AO6137" s="2">
        <v>36615</v>
      </c>
      <c r="AP6137">
        <v>5788.54</v>
      </c>
    </row>
    <row r="6138" spans="33:42" x14ac:dyDescent="0.2">
      <c r="AG6138" s="2">
        <v>36854</v>
      </c>
      <c r="AH6138">
        <v>75.930000000000007</v>
      </c>
      <c r="AI6138" s="37">
        <v>36949</v>
      </c>
      <c r="AJ6138" s="57">
        <v>4.47</v>
      </c>
      <c r="AK6138" s="37">
        <v>36949</v>
      </c>
      <c r="AL6138" s="57">
        <v>4.96</v>
      </c>
      <c r="AM6138" s="2">
        <v>36626</v>
      </c>
      <c r="AN6138">
        <v>6.05</v>
      </c>
      <c r="AO6138" s="2">
        <v>36614</v>
      </c>
      <c r="AP6138">
        <v>5733.45</v>
      </c>
    </row>
    <row r="6139" spans="33:42" x14ac:dyDescent="0.2">
      <c r="AG6139" s="2">
        <v>36853</v>
      </c>
      <c r="AH6139">
        <v>75.62</v>
      </c>
      <c r="AI6139" s="37">
        <v>36948</v>
      </c>
      <c r="AJ6139" s="57">
        <v>4.4800000000000004</v>
      </c>
      <c r="AK6139" s="37">
        <v>36948</v>
      </c>
      <c r="AL6139" s="57">
        <v>5.05</v>
      </c>
      <c r="AM6139" s="2">
        <v>36623</v>
      </c>
      <c r="AN6139">
        <v>5.95</v>
      </c>
      <c r="AO6139" s="2">
        <v>36613</v>
      </c>
      <c r="AP6139">
        <v>5733.74</v>
      </c>
    </row>
    <row r="6140" spans="33:42" x14ac:dyDescent="0.2">
      <c r="AG6140" s="2">
        <v>36852</v>
      </c>
      <c r="AH6140">
        <v>75.62</v>
      </c>
      <c r="AI6140" s="37">
        <v>36945</v>
      </c>
      <c r="AJ6140" s="57">
        <v>4.58</v>
      </c>
      <c r="AK6140" s="37">
        <v>36945</v>
      </c>
      <c r="AL6140" s="57">
        <v>5.0999999999999996</v>
      </c>
      <c r="AM6140" s="2">
        <v>36622</v>
      </c>
      <c r="AN6140">
        <v>6.05</v>
      </c>
      <c r="AO6140" s="2">
        <v>36612</v>
      </c>
      <c r="AP6140">
        <v>5731.8</v>
      </c>
    </row>
    <row r="6141" spans="33:42" x14ac:dyDescent="0.2">
      <c r="AG6141" s="2">
        <v>36851</v>
      </c>
      <c r="AH6141">
        <v>73.010000000000005</v>
      </c>
      <c r="AI6141" s="37">
        <v>36944</v>
      </c>
      <c r="AJ6141" s="57">
        <v>4.68</v>
      </c>
      <c r="AK6141" s="37">
        <v>36944</v>
      </c>
      <c r="AL6141" s="57">
        <v>5.15</v>
      </c>
      <c r="AM6141" s="2">
        <v>36621</v>
      </c>
      <c r="AN6141">
        <v>6.08</v>
      </c>
      <c r="AO6141" s="2">
        <v>36609</v>
      </c>
      <c r="AP6141">
        <v>5730.88</v>
      </c>
    </row>
    <row r="6142" spans="33:42" x14ac:dyDescent="0.2">
      <c r="AG6142" s="2">
        <v>36850</v>
      </c>
      <c r="AH6142">
        <v>72.319999999999993</v>
      </c>
      <c r="AI6142" s="37">
        <v>36943</v>
      </c>
      <c r="AJ6142" s="57">
        <v>4.74</v>
      </c>
      <c r="AK6142" s="37">
        <v>36943</v>
      </c>
      <c r="AL6142" s="57">
        <v>5.14</v>
      </c>
      <c r="AM6142" s="2">
        <v>36620</v>
      </c>
      <c r="AN6142">
        <v>5.98</v>
      </c>
      <c r="AO6142" s="2">
        <v>36608</v>
      </c>
      <c r="AP6142">
        <v>5729.46</v>
      </c>
    </row>
    <row r="6143" spans="33:42" x14ac:dyDescent="0.2">
      <c r="AG6143" s="2">
        <v>36847</v>
      </c>
      <c r="AH6143">
        <v>73.41</v>
      </c>
      <c r="AI6143" s="37">
        <v>36942</v>
      </c>
      <c r="AJ6143" s="57">
        <v>4.7699999999999996</v>
      </c>
      <c r="AK6143" s="37">
        <v>36942</v>
      </c>
      <c r="AL6143" s="57">
        <v>5.1100000000000003</v>
      </c>
      <c r="AM6143" s="2">
        <v>36619</v>
      </c>
      <c r="AN6143">
        <v>6.15</v>
      </c>
      <c r="AO6143" s="2">
        <v>36607</v>
      </c>
      <c r="AP6143">
        <v>5727.73</v>
      </c>
    </row>
    <row r="6144" spans="33:42" x14ac:dyDescent="0.2">
      <c r="AG6144" s="2">
        <v>36846</v>
      </c>
      <c r="AH6144">
        <v>78.63</v>
      </c>
      <c r="AI6144" s="37">
        <v>36941</v>
      </c>
      <c r="AJ6144" s="58" t="e">
        <f>NA()</f>
        <v>#N/A</v>
      </c>
      <c r="AK6144" s="37">
        <v>36941</v>
      </c>
      <c r="AL6144" s="57" t="e">
        <v>#N/A</v>
      </c>
      <c r="AM6144" s="2">
        <v>36616</v>
      </c>
      <c r="AN6144">
        <v>6.17</v>
      </c>
      <c r="AO6144" s="2">
        <v>36606</v>
      </c>
      <c r="AP6144">
        <v>5728.85</v>
      </c>
    </row>
    <row r="6145" spans="33:42" x14ac:dyDescent="0.2">
      <c r="AG6145" s="2">
        <v>36845</v>
      </c>
      <c r="AH6145">
        <v>80.41</v>
      </c>
      <c r="AI6145" s="37">
        <v>36938</v>
      </c>
      <c r="AJ6145" s="57">
        <v>4.78</v>
      </c>
      <c r="AK6145" s="37">
        <v>36938</v>
      </c>
      <c r="AL6145" s="57">
        <v>5.1100000000000003</v>
      </c>
      <c r="AM6145" s="2">
        <v>36615</v>
      </c>
      <c r="AN6145">
        <v>6.11</v>
      </c>
      <c r="AO6145" s="2">
        <v>36605</v>
      </c>
      <c r="AP6145">
        <v>5728.25</v>
      </c>
    </row>
    <row r="6146" spans="33:42" x14ac:dyDescent="0.2">
      <c r="AG6146" s="2">
        <v>36844</v>
      </c>
      <c r="AH6146">
        <v>83.19</v>
      </c>
      <c r="AI6146" s="37">
        <v>36937</v>
      </c>
      <c r="AJ6146" s="57">
        <v>4.9000000000000004</v>
      </c>
      <c r="AK6146" s="37">
        <v>36937</v>
      </c>
      <c r="AL6146" s="57">
        <v>5.19</v>
      </c>
      <c r="AM6146" s="2">
        <v>36614</v>
      </c>
      <c r="AN6146">
        <v>5.98</v>
      </c>
      <c r="AO6146" s="2">
        <v>36602</v>
      </c>
      <c r="AP6146">
        <v>5728.67</v>
      </c>
    </row>
    <row r="6147" spans="33:42" x14ac:dyDescent="0.2">
      <c r="AG6147" s="2">
        <v>36843</v>
      </c>
      <c r="AH6147">
        <v>85.71</v>
      </c>
      <c r="AI6147" s="37">
        <v>36936</v>
      </c>
      <c r="AJ6147" s="57">
        <v>4.84</v>
      </c>
      <c r="AK6147" s="37">
        <v>36936</v>
      </c>
      <c r="AL6147" s="57">
        <v>5.13</v>
      </c>
      <c r="AM6147" s="2">
        <v>36613</v>
      </c>
      <c r="AN6147">
        <v>6.02</v>
      </c>
      <c r="AO6147" s="2">
        <v>36601</v>
      </c>
      <c r="AP6147">
        <v>5724.69</v>
      </c>
    </row>
    <row r="6148" spans="33:42" x14ac:dyDescent="0.2">
      <c r="AG6148" s="2">
        <v>36840</v>
      </c>
      <c r="AH6148">
        <v>85.71</v>
      </c>
      <c r="AI6148" s="37">
        <v>36935</v>
      </c>
      <c r="AJ6148" s="57">
        <v>4.7699999999999996</v>
      </c>
      <c r="AK6148" s="37">
        <v>36935</v>
      </c>
      <c r="AL6148" s="57">
        <v>5.07</v>
      </c>
      <c r="AM6148" s="2">
        <v>36612</v>
      </c>
      <c r="AN6148">
        <v>6.07</v>
      </c>
      <c r="AO6148" s="2">
        <v>36600</v>
      </c>
      <c r="AP6148">
        <v>5747.79</v>
      </c>
    </row>
    <row r="6149" spans="33:42" x14ac:dyDescent="0.2">
      <c r="AG6149" s="2">
        <v>36839</v>
      </c>
      <c r="AH6149">
        <v>86.06</v>
      </c>
      <c r="AI6149" s="37">
        <v>36934</v>
      </c>
      <c r="AJ6149" s="57">
        <v>4.7</v>
      </c>
      <c r="AK6149" s="37">
        <v>36934</v>
      </c>
      <c r="AL6149" s="57">
        <v>5.05</v>
      </c>
      <c r="AM6149" s="2">
        <v>36609</v>
      </c>
      <c r="AN6149">
        <v>5.98</v>
      </c>
      <c r="AO6149" s="2">
        <v>36599</v>
      </c>
      <c r="AP6149">
        <v>5748.57</v>
      </c>
    </row>
    <row r="6150" spans="33:42" x14ac:dyDescent="0.2">
      <c r="AG6150" s="2">
        <v>36838</v>
      </c>
      <c r="AH6150">
        <v>82.17</v>
      </c>
      <c r="AI6150" s="37">
        <v>36931</v>
      </c>
      <c r="AJ6150" s="57">
        <v>4.68</v>
      </c>
      <c r="AK6150" s="37">
        <v>36931</v>
      </c>
      <c r="AL6150" s="57">
        <v>5.03</v>
      </c>
      <c r="AM6150" s="2">
        <v>36608</v>
      </c>
      <c r="AN6150">
        <v>6.04</v>
      </c>
      <c r="AO6150" s="2">
        <v>36598</v>
      </c>
      <c r="AP6150">
        <v>5745.83</v>
      </c>
    </row>
    <row r="6151" spans="33:42" x14ac:dyDescent="0.2">
      <c r="AG6151" s="2">
        <v>36837</v>
      </c>
      <c r="AH6151">
        <v>83.02</v>
      </c>
      <c r="AI6151" s="37">
        <v>36930</v>
      </c>
      <c r="AJ6151" s="57">
        <v>4.74</v>
      </c>
      <c r="AK6151" s="37">
        <v>36930</v>
      </c>
      <c r="AL6151" s="57">
        <v>5.0999999999999996</v>
      </c>
      <c r="AM6151" s="2">
        <v>36607</v>
      </c>
      <c r="AN6151">
        <v>6.02</v>
      </c>
      <c r="AO6151" s="2">
        <v>36595</v>
      </c>
      <c r="AP6151">
        <v>5745.71</v>
      </c>
    </row>
    <row r="6152" spans="33:42" x14ac:dyDescent="0.2">
      <c r="AG6152" s="2">
        <v>36836</v>
      </c>
      <c r="AH6152">
        <v>82.31</v>
      </c>
      <c r="AI6152" s="37">
        <v>36929</v>
      </c>
      <c r="AJ6152" s="57">
        <v>4.7300000000000004</v>
      </c>
      <c r="AK6152" s="37">
        <v>36929</v>
      </c>
      <c r="AL6152" s="57">
        <v>5.0999999999999996</v>
      </c>
      <c r="AM6152" s="2">
        <v>36606</v>
      </c>
      <c r="AN6152">
        <v>5.81</v>
      </c>
      <c r="AO6152" s="2">
        <v>36594</v>
      </c>
      <c r="AP6152">
        <v>5744.56</v>
      </c>
    </row>
    <row r="6153" spans="33:42" x14ac:dyDescent="0.2">
      <c r="AG6153" s="2">
        <v>36833</v>
      </c>
      <c r="AH6153">
        <v>82.94</v>
      </c>
      <c r="AI6153" s="37">
        <v>36928</v>
      </c>
      <c r="AJ6153" s="57">
        <v>4.74</v>
      </c>
      <c r="AK6153" s="37">
        <v>36928</v>
      </c>
      <c r="AL6153" s="57">
        <v>5.22</v>
      </c>
      <c r="AM6153" s="2">
        <v>36605</v>
      </c>
      <c r="AN6153">
        <v>5.82</v>
      </c>
      <c r="AO6153" s="2">
        <v>36593</v>
      </c>
      <c r="AP6153">
        <v>5745.13</v>
      </c>
    </row>
    <row r="6154" spans="33:42" x14ac:dyDescent="0.2">
      <c r="AG6154" s="2">
        <v>36832</v>
      </c>
      <c r="AH6154">
        <v>83.54</v>
      </c>
      <c r="AI6154" s="37">
        <v>36927</v>
      </c>
      <c r="AJ6154" s="57">
        <v>4.7</v>
      </c>
      <c r="AK6154" s="37">
        <v>36927</v>
      </c>
      <c r="AL6154" s="57">
        <v>5.18</v>
      </c>
      <c r="AM6154" s="2">
        <v>36602</v>
      </c>
      <c r="AN6154">
        <v>5.76</v>
      </c>
      <c r="AO6154" s="2">
        <v>36592</v>
      </c>
      <c r="AP6154">
        <v>5747.93</v>
      </c>
    </row>
    <row r="6155" spans="33:42" x14ac:dyDescent="0.2">
      <c r="AG6155" s="2">
        <v>36831</v>
      </c>
      <c r="AH6155">
        <v>77.959999999999994</v>
      </c>
      <c r="AI6155" s="37">
        <v>36924</v>
      </c>
      <c r="AJ6155" s="57">
        <v>4.67</v>
      </c>
      <c r="AK6155" s="37">
        <v>36924</v>
      </c>
      <c r="AL6155" s="57">
        <v>5.17</v>
      </c>
      <c r="AM6155" s="2">
        <v>36601</v>
      </c>
      <c r="AN6155">
        <v>5.77</v>
      </c>
      <c r="AO6155" s="2">
        <v>36591</v>
      </c>
      <c r="AP6155">
        <v>5745.1</v>
      </c>
    </row>
    <row r="6156" spans="33:42" x14ac:dyDescent="0.2">
      <c r="AG6156" s="2">
        <v>36830</v>
      </c>
      <c r="AH6156">
        <v>87.12</v>
      </c>
      <c r="AI6156" s="37">
        <v>36923</v>
      </c>
      <c r="AJ6156" s="57">
        <v>4.5599999999999996</v>
      </c>
      <c r="AK6156" s="37">
        <v>36923</v>
      </c>
      <c r="AL6156" s="57">
        <v>5.0999999999999996</v>
      </c>
      <c r="AM6156" s="2">
        <v>36600</v>
      </c>
      <c r="AN6156">
        <v>5.9</v>
      </c>
      <c r="AO6156" s="2">
        <v>36588</v>
      </c>
      <c r="AP6156">
        <v>5742.86</v>
      </c>
    </row>
    <row r="6157" spans="33:42" x14ac:dyDescent="0.2">
      <c r="AG6157" s="2">
        <v>36829</v>
      </c>
      <c r="AH6157">
        <v>85.61</v>
      </c>
      <c r="AI6157" s="37">
        <v>36922</v>
      </c>
      <c r="AJ6157" s="57">
        <v>4.5999999999999996</v>
      </c>
      <c r="AK6157" s="37">
        <v>36922</v>
      </c>
      <c r="AL6157" s="57">
        <v>5.19</v>
      </c>
      <c r="AM6157" s="2">
        <v>36599</v>
      </c>
      <c r="AN6157">
        <v>5.8</v>
      </c>
      <c r="AO6157" s="2">
        <v>36587</v>
      </c>
      <c r="AP6157">
        <v>5732.42</v>
      </c>
    </row>
    <row r="6158" spans="33:42" x14ac:dyDescent="0.2">
      <c r="AG6158" s="2">
        <v>36826</v>
      </c>
      <c r="AH6158">
        <v>85.23</v>
      </c>
      <c r="AI6158" s="37">
        <v>36921</v>
      </c>
      <c r="AJ6158" s="57">
        <v>4.68</v>
      </c>
      <c r="AK6158" s="37">
        <v>36921</v>
      </c>
      <c r="AL6158" s="57">
        <v>5.24</v>
      </c>
      <c r="AM6158" s="2">
        <v>36598</v>
      </c>
      <c r="AN6158">
        <v>5.81</v>
      </c>
      <c r="AO6158" s="2">
        <v>36586</v>
      </c>
      <c r="AP6158">
        <v>5725.65</v>
      </c>
    </row>
    <row r="6159" spans="33:42" x14ac:dyDescent="0.2">
      <c r="AG6159" s="2">
        <v>36825</v>
      </c>
      <c r="AH6159">
        <v>85.56</v>
      </c>
      <c r="AI6159" s="37">
        <v>36920</v>
      </c>
      <c r="AJ6159" s="57">
        <v>4.78</v>
      </c>
      <c r="AK6159" s="37">
        <v>36920</v>
      </c>
      <c r="AL6159" s="57">
        <v>5.32</v>
      </c>
      <c r="AM6159" s="2">
        <v>36595</v>
      </c>
      <c r="AN6159">
        <v>5.75</v>
      </c>
      <c r="AO6159" s="2">
        <v>36585</v>
      </c>
      <c r="AP6159">
        <v>5735.33</v>
      </c>
    </row>
    <row r="6160" spans="33:42" x14ac:dyDescent="0.2">
      <c r="AG6160" s="2">
        <v>36824</v>
      </c>
      <c r="AH6160">
        <v>85.96</v>
      </c>
      <c r="AI6160" s="37">
        <v>36917</v>
      </c>
      <c r="AJ6160" s="57">
        <v>4.8</v>
      </c>
      <c r="AK6160" s="37">
        <v>36917</v>
      </c>
      <c r="AL6160" s="57">
        <v>5.29</v>
      </c>
      <c r="AM6160" s="2">
        <v>36594</v>
      </c>
      <c r="AN6160">
        <v>5.79</v>
      </c>
      <c r="AO6160" s="2">
        <v>36584</v>
      </c>
      <c r="AP6160">
        <v>5747.33</v>
      </c>
    </row>
    <row r="6161" spans="33:42" x14ac:dyDescent="0.2">
      <c r="AG6161" s="2">
        <v>36823</v>
      </c>
      <c r="AH6161">
        <v>82.08</v>
      </c>
      <c r="AI6161" s="37">
        <v>36916</v>
      </c>
      <c r="AJ6161" s="57">
        <v>4.83</v>
      </c>
      <c r="AK6161" s="37">
        <v>36916</v>
      </c>
      <c r="AL6161" s="57">
        <v>5.29</v>
      </c>
      <c r="AM6161" s="2">
        <v>36593</v>
      </c>
      <c r="AN6161">
        <v>5.77</v>
      </c>
      <c r="AO6161" s="2">
        <v>36581</v>
      </c>
      <c r="AP6161">
        <v>5748.25</v>
      </c>
    </row>
    <row r="6162" spans="33:42" x14ac:dyDescent="0.2">
      <c r="AG6162" s="2">
        <v>36822</v>
      </c>
      <c r="AH6162">
        <v>81.34</v>
      </c>
      <c r="AI6162" s="37">
        <v>36915</v>
      </c>
      <c r="AJ6162" s="57">
        <v>4.8600000000000003</v>
      </c>
      <c r="AK6162" s="37">
        <v>36915</v>
      </c>
      <c r="AL6162" s="57">
        <v>5.33</v>
      </c>
      <c r="AM6162" s="2">
        <v>36592</v>
      </c>
      <c r="AN6162">
        <v>5.68</v>
      </c>
      <c r="AO6162" s="2">
        <v>36580</v>
      </c>
      <c r="AP6162">
        <v>5745.44</v>
      </c>
    </row>
    <row r="6163" spans="33:42" x14ac:dyDescent="0.2">
      <c r="AG6163" s="2">
        <v>36819</v>
      </c>
      <c r="AH6163">
        <v>84.59</v>
      </c>
      <c r="AI6163" s="37">
        <v>36914</v>
      </c>
      <c r="AJ6163" s="57">
        <v>4.8499999999999996</v>
      </c>
      <c r="AK6163" s="37">
        <v>36914</v>
      </c>
      <c r="AL6163" s="57">
        <v>5.3</v>
      </c>
      <c r="AM6163" s="2">
        <v>36591</v>
      </c>
      <c r="AN6163">
        <v>5.73</v>
      </c>
      <c r="AO6163" s="2">
        <v>36579</v>
      </c>
      <c r="AP6163">
        <v>5744.14</v>
      </c>
    </row>
    <row r="6164" spans="33:42" x14ac:dyDescent="0.2">
      <c r="AG6164" s="2">
        <v>36818</v>
      </c>
      <c r="AH6164">
        <v>87.29</v>
      </c>
      <c r="AI6164" s="37">
        <v>36913</v>
      </c>
      <c r="AJ6164" s="57">
        <v>4.79</v>
      </c>
      <c r="AK6164" s="37">
        <v>36913</v>
      </c>
      <c r="AL6164" s="57">
        <v>5.25</v>
      </c>
      <c r="AM6164" s="2">
        <v>36588</v>
      </c>
      <c r="AN6164">
        <v>5.72</v>
      </c>
      <c r="AO6164" s="2">
        <v>36574</v>
      </c>
      <c r="AP6164">
        <v>5739.81</v>
      </c>
    </row>
    <row r="6165" spans="33:42" x14ac:dyDescent="0.2">
      <c r="AG6165" s="2">
        <v>36817</v>
      </c>
      <c r="AH6165">
        <v>87.31</v>
      </c>
      <c r="AI6165" s="37">
        <v>36910</v>
      </c>
      <c r="AJ6165" s="57">
        <v>4.79</v>
      </c>
      <c r="AK6165" s="37">
        <v>36910</v>
      </c>
      <c r="AL6165" s="57">
        <v>5.19</v>
      </c>
      <c r="AM6165" s="2">
        <v>36587</v>
      </c>
      <c r="AN6165">
        <v>5.76</v>
      </c>
      <c r="AO6165" s="2">
        <v>36573</v>
      </c>
      <c r="AP6165">
        <v>5708.61</v>
      </c>
    </row>
    <row r="6166" spans="33:42" x14ac:dyDescent="0.2">
      <c r="AG6166" s="2">
        <v>36816</v>
      </c>
      <c r="AH6166">
        <v>87.26</v>
      </c>
      <c r="AI6166" s="37">
        <v>36909</v>
      </c>
      <c r="AJ6166" s="57">
        <v>4.76</v>
      </c>
      <c r="AK6166" s="37">
        <v>36909</v>
      </c>
      <c r="AL6166" s="57">
        <v>5.12</v>
      </c>
      <c r="AM6166" s="2">
        <v>36586</v>
      </c>
      <c r="AN6166">
        <v>5.78</v>
      </c>
      <c r="AO6166" s="2">
        <v>36572</v>
      </c>
      <c r="AP6166">
        <v>5704.64</v>
      </c>
    </row>
    <row r="6167" spans="33:42" x14ac:dyDescent="0.2">
      <c r="AG6167" s="2">
        <v>36815</v>
      </c>
      <c r="AH6167">
        <v>84.4</v>
      </c>
      <c r="AI6167" s="37">
        <v>36908</v>
      </c>
      <c r="AJ6167" s="57">
        <v>4.91</v>
      </c>
      <c r="AK6167" s="37">
        <v>36908</v>
      </c>
      <c r="AL6167" s="57">
        <v>5.19</v>
      </c>
      <c r="AM6167" s="2">
        <v>36585</v>
      </c>
      <c r="AN6167">
        <v>5.85</v>
      </c>
      <c r="AO6167" s="2">
        <v>36571</v>
      </c>
      <c r="AP6167">
        <v>5705.36</v>
      </c>
    </row>
    <row r="6168" spans="33:42" x14ac:dyDescent="0.2">
      <c r="AG6168" s="2">
        <v>36812</v>
      </c>
      <c r="AH6168">
        <v>88.89</v>
      </c>
      <c r="AI6168" s="37">
        <v>36907</v>
      </c>
      <c r="AJ6168" s="57">
        <v>4.95</v>
      </c>
      <c r="AK6168" s="37">
        <v>36907</v>
      </c>
      <c r="AL6168" s="57">
        <v>5.24</v>
      </c>
      <c r="AM6168" s="2">
        <v>36584</v>
      </c>
      <c r="AN6168">
        <v>5.81</v>
      </c>
      <c r="AO6168" s="2">
        <v>36570</v>
      </c>
      <c r="AP6168">
        <v>5693.87</v>
      </c>
    </row>
    <row r="6169" spans="33:42" x14ac:dyDescent="0.2">
      <c r="AG6169" s="2">
        <v>36811</v>
      </c>
      <c r="AH6169">
        <v>89.08</v>
      </c>
      <c r="AI6169" s="37">
        <v>36906</v>
      </c>
      <c r="AJ6169" s="58" t="e">
        <f>NA()</f>
        <v>#N/A</v>
      </c>
      <c r="AK6169" s="37">
        <v>36906</v>
      </c>
      <c r="AL6169" s="57" t="e">
        <v>#N/A</v>
      </c>
      <c r="AM6169" s="2">
        <v>36581</v>
      </c>
      <c r="AN6169">
        <v>5.73</v>
      </c>
      <c r="AO6169" s="2">
        <v>36567</v>
      </c>
      <c r="AP6169">
        <v>5692.49</v>
      </c>
    </row>
    <row r="6170" spans="33:42" x14ac:dyDescent="0.2">
      <c r="AG6170" s="2">
        <v>36810</v>
      </c>
      <c r="AH6170">
        <v>82.04</v>
      </c>
      <c r="AI6170" s="37">
        <v>36903</v>
      </c>
      <c r="AJ6170" s="57">
        <v>4.96</v>
      </c>
      <c r="AK6170" s="37">
        <v>36903</v>
      </c>
      <c r="AL6170" s="57">
        <v>5.25</v>
      </c>
      <c r="AM6170" s="2">
        <v>36580</v>
      </c>
      <c r="AN6170">
        <v>5.76</v>
      </c>
      <c r="AO6170" s="2">
        <v>36566</v>
      </c>
      <c r="AP6170">
        <v>5692.48</v>
      </c>
    </row>
    <row r="6171" spans="33:42" x14ac:dyDescent="0.2">
      <c r="AG6171" s="2">
        <v>36809</v>
      </c>
      <c r="AH6171">
        <v>80.03</v>
      </c>
      <c r="AI6171" s="37">
        <v>36902</v>
      </c>
      <c r="AJ6171" s="57">
        <v>4.84</v>
      </c>
      <c r="AK6171" s="37">
        <v>36902</v>
      </c>
      <c r="AL6171" s="57">
        <v>5.14</v>
      </c>
      <c r="AM6171" s="2">
        <v>36579</v>
      </c>
      <c r="AN6171">
        <v>5.77</v>
      </c>
      <c r="AO6171" s="2">
        <v>36565</v>
      </c>
      <c r="AP6171">
        <v>5690.62</v>
      </c>
    </row>
    <row r="6172" spans="33:42" x14ac:dyDescent="0.2">
      <c r="AG6172" s="2">
        <v>36808</v>
      </c>
      <c r="AH6172">
        <v>79.23</v>
      </c>
      <c r="AI6172" s="37">
        <v>36901</v>
      </c>
      <c r="AJ6172" s="57">
        <v>4.82</v>
      </c>
      <c r="AK6172" s="37">
        <v>36901</v>
      </c>
      <c r="AL6172" s="57">
        <v>5.0999999999999996</v>
      </c>
      <c r="AM6172" s="2">
        <v>36578</v>
      </c>
      <c r="AN6172">
        <v>5.81</v>
      </c>
      <c r="AO6172" s="2">
        <v>36564</v>
      </c>
      <c r="AP6172">
        <v>5694.61</v>
      </c>
    </row>
    <row r="6173" spans="33:42" x14ac:dyDescent="0.2">
      <c r="AG6173" s="2">
        <v>36805</v>
      </c>
      <c r="AH6173">
        <v>79.23</v>
      </c>
      <c r="AI6173" s="37">
        <v>36900</v>
      </c>
      <c r="AJ6173" s="57">
        <v>4.71</v>
      </c>
      <c r="AK6173" s="37">
        <v>36900</v>
      </c>
      <c r="AL6173" s="57">
        <v>4.9800000000000004</v>
      </c>
      <c r="AM6173" s="2">
        <v>36577</v>
      </c>
      <c r="AN6173">
        <v>5.7</v>
      </c>
      <c r="AO6173" s="2">
        <v>36563</v>
      </c>
      <c r="AP6173">
        <v>5693.62</v>
      </c>
    </row>
    <row r="6174" spans="33:42" x14ac:dyDescent="0.2">
      <c r="AG6174" s="2">
        <v>36804</v>
      </c>
      <c r="AH6174">
        <v>80.23</v>
      </c>
      <c r="AI6174" s="37">
        <v>36899</v>
      </c>
      <c r="AJ6174" s="57">
        <v>4.6100000000000003</v>
      </c>
      <c r="AK6174" s="37">
        <v>36899</v>
      </c>
      <c r="AL6174" s="57">
        <v>4.9400000000000004</v>
      </c>
      <c r="AM6174" s="2">
        <v>36574</v>
      </c>
      <c r="AN6174">
        <v>5.7</v>
      </c>
      <c r="AO6174" s="2">
        <v>36560</v>
      </c>
      <c r="AP6174">
        <v>5691.1</v>
      </c>
    </row>
    <row r="6175" spans="33:42" x14ac:dyDescent="0.2">
      <c r="AG6175" s="2">
        <v>36803</v>
      </c>
      <c r="AH6175">
        <v>83.67</v>
      </c>
      <c r="AI6175" s="37">
        <v>36896</v>
      </c>
      <c r="AJ6175" s="57">
        <v>4.5999999999999996</v>
      </c>
      <c r="AK6175" s="37">
        <v>36896</v>
      </c>
      <c r="AL6175" s="57">
        <v>4.93</v>
      </c>
      <c r="AM6175" s="2">
        <v>36573</v>
      </c>
      <c r="AN6175">
        <v>5.66</v>
      </c>
      <c r="AO6175" s="2">
        <v>36559</v>
      </c>
      <c r="AP6175">
        <v>5690.37</v>
      </c>
    </row>
    <row r="6176" spans="33:42" x14ac:dyDescent="0.2">
      <c r="AG6176" s="2">
        <v>36802</v>
      </c>
      <c r="AH6176">
        <v>83.08</v>
      </c>
      <c r="AI6176" s="37">
        <v>36895</v>
      </c>
      <c r="AJ6176" s="57">
        <v>4.82</v>
      </c>
      <c r="AK6176" s="37">
        <v>36895</v>
      </c>
      <c r="AL6176" s="57">
        <v>5.03</v>
      </c>
      <c r="AM6176" s="2">
        <v>36572</v>
      </c>
      <c r="AN6176">
        <v>5.67</v>
      </c>
      <c r="AO6176" s="2">
        <v>36558</v>
      </c>
      <c r="AP6176">
        <v>5702.13</v>
      </c>
    </row>
    <row r="6177" spans="33:42" x14ac:dyDescent="0.2">
      <c r="AG6177" s="2">
        <v>36801</v>
      </c>
      <c r="AH6177">
        <v>83.08</v>
      </c>
      <c r="AI6177" s="37">
        <v>36894</v>
      </c>
      <c r="AJ6177" s="57">
        <v>5.04</v>
      </c>
      <c r="AK6177" s="37">
        <v>36894</v>
      </c>
      <c r="AL6177" s="57">
        <v>5.14</v>
      </c>
      <c r="AM6177" s="2">
        <v>36571</v>
      </c>
      <c r="AN6177">
        <v>5.85</v>
      </c>
      <c r="AO6177" s="2">
        <v>36557</v>
      </c>
      <c r="AP6177">
        <v>5702.65</v>
      </c>
    </row>
    <row r="6178" spans="33:42" x14ac:dyDescent="0.2">
      <c r="AG6178" s="2">
        <v>36798</v>
      </c>
      <c r="AH6178">
        <v>82.81</v>
      </c>
      <c r="AI6178" s="37">
        <v>36893</v>
      </c>
      <c r="AJ6178" s="57">
        <v>5.1100000000000003</v>
      </c>
      <c r="AK6178" s="37">
        <v>36893</v>
      </c>
      <c r="AL6178" s="57">
        <v>4.92</v>
      </c>
      <c r="AM6178" s="2">
        <v>36570</v>
      </c>
      <c r="AN6178">
        <v>5.79</v>
      </c>
      <c r="AO6178" s="2">
        <v>36556</v>
      </c>
      <c r="AP6178">
        <v>5711.29</v>
      </c>
    </row>
    <row r="6179" spans="33:42" x14ac:dyDescent="0.2">
      <c r="AG6179" s="2">
        <v>36797</v>
      </c>
      <c r="AH6179">
        <v>82.76</v>
      </c>
      <c r="AI6179" s="37">
        <v>36892</v>
      </c>
      <c r="AJ6179" s="58" t="e">
        <f>NA()</f>
        <v>#N/A</v>
      </c>
      <c r="AK6179" s="37">
        <v>36892</v>
      </c>
      <c r="AL6179" s="57" t="e">
        <v>#N/A</v>
      </c>
      <c r="AM6179" s="2">
        <v>36567</v>
      </c>
      <c r="AN6179">
        <v>5.71</v>
      </c>
      <c r="AO6179" s="2">
        <v>36553</v>
      </c>
      <c r="AP6179">
        <v>5719.62</v>
      </c>
    </row>
    <row r="6180" spans="33:42" x14ac:dyDescent="0.2">
      <c r="AG6180" s="2">
        <v>36796</v>
      </c>
      <c r="AH6180">
        <v>85.29</v>
      </c>
      <c r="AI6180" s="37">
        <v>36889</v>
      </c>
      <c r="AJ6180" s="57">
        <v>5.32</v>
      </c>
      <c r="AK6180" s="37">
        <v>36889</v>
      </c>
      <c r="AL6180" s="57">
        <v>5.12</v>
      </c>
      <c r="AM6180" s="2">
        <v>36566</v>
      </c>
      <c r="AN6180">
        <v>5.79</v>
      </c>
      <c r="AO6180" s="2">
        <v>36552</v>
      </c>
      <c r="AP6180">
        <v>5721.02</v>
      </c>
    </row>
    <row r="6181" spans="33:42" x14ac:dyDescent="0.2">
      <c r="AG6181" s="2">
        <v>36795</v>
      </c>
      <c r="AH6181">
        <v>85.29</v>
      </c>
      <c r="AI6181" s="37">
        <v>36888</v>
      </c>
      <c r="AJ6181" s="57">
        <v>5.4</v>
      </c>
      <c r="AK6181" s="37">
        <v>36888</v>
      </c>
      <c r="AL6181" s="58">
        <v>5.13</v>
      </c>
      <c r="AM6181" s="2">
        <v>36565</v>
      </c>
      <c r="AN6181">
        <v>5.76</v>
      </c>
      <c r="AO6181" s="2">
        <v>36551</v>
      </c>
      <c r="AP6181">
        <v>5711.73</v>
      </c>
    </row>
    <row r="6182" spans="33:42" x14ac:dyDescent="0.2">
      <c r="AG6182" s="2">
        <v>36794</v>
      </c>
      <c r="AH6182">
        <v>82.82</v>
      </c>
      <c r="AI6182" s="37">
        <v>36887</v>
      </c>
      <c r="AJ6182" s="57">
        <v>5.32</v>
      </c>
      <c r="AK6182" s="37">
        <v>36887</v>
      </c>
      <c r="AL6182" s="57">
        <v>5.1100000000000003</v>
      </c>
      <c r="AM6182" s="2">
        <v>36564</v>
      </c>
      <c r="AN6182">
        <v>5.67</v>
      </c>
      <c r="AO6182" s="2">
        <v>36550</v>
      </c>
      <c r="AP6182">
        <v>5713.3</v>
      </c>
    </row>
    <row r="6183" spans="33:42" x14ac:dyDescent="0.2">
      <c r="AG6183" s="2">
        <v>36791</v>
      </c>
      <c r="AH6183">
        <v>85.23</v>
      </c>
      <c r="AI6183" s="37">
        <v>36886</v>
      </c>
      <c r="AJ6183" s="57">
        <v>5.31</v>
      </c>
      <c r="AK6183" s="37">
        <v>36886</v>
      </c>
      <c r="AL6183" s="57">
        <v>5.04</v>
      </c>
      <c r="AM6183" s="2">
        <v>36563</v>
      </c>
      <c r="AN6183">
        <v>5.76</v>
      </c>
      <c r="AO6183" s="2">
        <v>36549</v>
      </c>
      <c r="AP6183">
        <v>5717.2</v>
      </c>
    </row>
    <row r="6184" spans="33:42" x14ac:dyDescent="0.2">
      <c r="AG6184" s="2">
        <v>36790</v>
      </c>
      <c r="AH6184">
        <v>82.77</v>
      </c>
      <c r="AI6184" s="37">
        <v>36885</v>
      </c>
      <c r="AJ6184" s="58" t="e">
        <f>NA()</f>
        <v>#N/A</v>
      </c>
      <c r="AK6184" s="37">
        <v>36885</v>
      </c>
      <c r="AL6184" s="57" t="e">
        <v>#N/A</v>
      </c>
      <c r="AM6184" s="2">
        <v>36560</v>
      </c>
      <c r="AN6184">
        <v>5.7</v>
      </c>
      <c r="AO6184" s="2">
        <v>36546</v>
      </c>
      <c r="AP6184">
        <v>5711.82</v>
      </c>
    </row>
    <row r="6185" spans="33:42" x14ac:dyDescent="0.2">
      <c r="AG6185" s="2">
        <v>36789</v>
      </c>
      <c r="AH6185">
        <v>83.77</v>
      </c>
      <c r="AI6185" s="37">
        <v>36882</v>
      </c>
      <c r="AJ6185" s="57">
        <v>5.25</v>
      </c>
      <c r="AK6185" s="37">
        <v>36882</v>
      </c>
      <c r="AL6185" s="57">
        <v>5.0199999999999996</v>
      </c>
      <c r="AM6185" s="2">
        <v>36559</v>
      </c>
      <c r="AN6185">
        <v>5.71</v>
      </c>
      <c r="AO6185" s="2">
        <v>36545</v>
      </c>
      <c r="AP6185">
        <v>5706.17</v>
      </c>
    </row>
    <row r="6186" spans="33:42" x14ac:dyDescent="0.2">
      <c r="AG6186" s="2">
        <v>36788</v>
      </c>
      <c r="AH6186">
        <v>84.89</v>
      </c>
      <c r="AI6186" s="37">
        <v>36881</v>
      </c>
      <c r="AJ6186" s="57">
        <v>5.33</v>
      </c>
      <c r="AK6186" s="37">
        <v>36881</v>
      </c>
      <c r="AL6186" s="57">
        <v>5.03</v>
      </c>
      <c r="AM6186" s="2">
        <v>36558</v>
      </c>
      <c r="AN6186">
        <v>5.64</v>
      </c>
      <c r="AO6186" s="2">
        <v>36544</v>
      </c>
      <c r="AP6186">
        <v>5727.15</v>
      </c>
    </row>
    <row r="6187" spans="33:42" x14ac:dyDescent="0.2">
      <c r="AG6187" s="2">
        <v>36787</v>
      </c>
      <c r="AH6187">
        <v>89.59</v>
      </c>
      <c r="AI6187" s="37">
        <v>36880</v>
      </c>
      <c r="AJ6187" s="57">
        <v>5.46</v>
      </c>
      <c r="AK6187" s="37">
        <v>36880</v>
      </c>
      <c r="AL6187" s="57">
        <v>5.08</v>
      </c>
      <c r="AM6187" s="2">
        <v>36557</v>
      </c>
      <c r="AN6187">
        <v>5.79</v>
      </c>
      <c r="AO6187" s="2">
        <v>36543</v>
      </c>
      <c r="AP6187">
        <v>5720.29</v>
      </c>
    </row>
    <row r="6188" spans="33:42" x14ac:dyDescent="0.2">
      <c r="AG6188" s="2">
        <v>36784</v>
      </c>
      <c r="AH6188">
        <v>86.71</v>
      </c>
      <c r="AI6188" s="37">
        <v>36879</v>
      </c>
      <c r="AJ6188" s="57">
        <v>5.58</v>
      </c>
      <c r="AK6188" s="37">
        <v>36879</v>
      </c>
      <c r="AL6188" s="57">
        <v>5.19</v>
      </c>
      <c r="AM6188" s="2">
        <v>36556</v>
      </c>
      <c r="AN6188">
        <v>5.87</v>
      </c>
      <c r="AO6188" s="2">
        <v>36539</v>
      </c>
      <c r="AP6188">
        <v>5719.85</v>
      </c>
    </row>
    <row r="6189" spans="33:42" x14ac:dyDescent="0.2">
      <c r="AG6189" s="2">
        <v>36783</v>
      </c>
      <c r="AH6189">
        <v>82.22</v>
      </c>
      <c r="AI6189" s="37">
        <v>36878</v>
      </c>
      <c r="AJ6189" s="57">
        <v>5.58</v>
      </c>
      <c r="AK6189" s="37">
        <v>36878</v>
      </c>
      <c r="AL6189" s="57">
        <v>5.17</v>
      </c>
      <c r="AM6189" s="2">
        <v>36553</v>
      </c>
      <c r="AN6189">
        <v>5.58</v>
      </c>
      <c r="AO6189" s="2">
        <v>36538</v>
      </c>
      <c r="AP6189">
        <v>5719.46</v>
      </c>
    </row>
    <row r="6190" spans="33:42" x14ac:dyDescent="0.2">
      <c r="AG6190" s="2">
        <v>36782</v>
      </c>
      <c r="AH6190">
        <v>82.21</v>
      </c>
      <c r="AI6190" s="37">
        <v>36875</v>
      </c>
      <c r="AJ6190" s="57">
        <v>5.65</v>
      </c>
      <c r="AK6190" s="37">
        <v>36875</v>
      </c>
      <c r="AL6190" s="57">
        <v>5.2</v>
      </c>
      <c r="AM6190" s="2">
        <v>36552</v>
      </c>
      <c r="AN6190">
        <v>5.61</v>
      </c>
      <c r="AO6190" s="2">
        <v>36537</v>
      </c>
      <c r="AP6190">
        <v>5759.46</v>
      </c>
    </row>
    <row r="6191" spans="33:42" x14ac:dyDescent="0.2">
      <c r="AG6191" s="2">
        <v>36781</v>
      </c>
      <c r="AH6191">
        <v>82.28</v>
      </c>
      <c r="AI6191" s="37">
        <v>36874</v>
      </c>
      <c r="AJ6191" s="57">
        <v>5.7</v>
      </c>
      <c r="AK6191" s="37">
        <v>36874</v>
      </c>
      <c r="AL6191" s="57">
        <v>5.23</v>
      </c>
      <c r="AM6191" s="2">
        <v>36551</v>
      </c>
      <c r="AN6191">
        <v>5.52</v>
      </c>
      <c r="AO6191" s="2">
        <v>36536</v>
      </c>
      <c r="AP6191">
        <v>5759.58</v>
      </c>
    </row>
    <row r="6192" spans="33:42" x14ac:dyDescent="0.2">
      <c r="AG6192" s="2">
        <v>36780</v>
      </c>
      <c r="AH6192">
        <v>84.19</v>
      </c>
      <c r="AI6192" s="37">
        <v>36873</v>
      </c>
      <c r="AJ6192" s="57">
        <v>5.74</v>
      </c>
      <c r="AK6192" s="37">
        <v>36873</v>
      </c>
      <c r="AL6192" s="57">
        <v>5.29</v>
      </c>
      <c r="AM6192" s="2">
        <v>36550</v>
      </c>
      <c r="AN6192">
        <v>5.46</v>
      </c>
      <c r="AO6192" s="2">
        <v>36535</v>
      </c>
      <c r="AP6192">
        <v>5755.36</v>
      </c>
    </row>
    <row r="6193" spans="33:42" x14ac:dyDescent="0.2">
      <c r="AG6193" s="2">
        <v>36777</v>
      </c>
      <c r="AH6193">
        <v>86.6</v>
      </c>
      <c r="AI6193" s="37">
        <v>36872</v>
      </c>
      <c r="AJ6193" s="57">
        <v>5.79</v>
      </c>
      <c r="AK6193" s="37">
        <v>36872</v>
      </c>
      <c r="AL6193" s="57">
        <v>5.36</v>
      </c>
      <c r="AM6193" s="2">
        <v>36549</v>
      </c>
      <c r="AN6193">
        <v>5.53</v>
      </c>
      <c r="AO6193" s="2">
        <v>36532</v>
      </c>
      <c r="AP6193">
        <v>5754.33</v>
      </c>
    </row>
    <row r="6194" spans="33:42" x14ac:dyDescent="0.2">
      <c r="AG6194" s="2">
        <v>36776</v>
      </c>
      <c r="AH6194">
        <v>84.1</v>
      </c>
      <c r="AI6194" s="37">
        <v>36871</v>
      </c>
      <c r="AJ6194" s="57">
        <v>5.79</v>
      </c>
      <c r="AK6194" s="37">
        <v>36871</v>
      </c>
      <c r="AL6194" s="57">
        <v>5.37</v>
      </c>
      <c r="AM6194" s="2">
        <v>36546</v>
      </c>
      <c r="AN6194">
        <v>5.36</v>
      </c>
      <c r="AO6194" s="2">
        <v>36531</v>
      </c>
      <c r="AP6194">
        <v>5758.77</v>
      </c>
    </row>
    <row r="6195" spans="33:42" x14ac:dyDescent="0.2">
      <c r="AG6195" s="2">
        <v>36775</v>
      </c>
      <c r="AH6195">
        <v>84.12</v>
      </c>
      <c r="AI6195" s="37">
        <v>36868</v>
      </c>
      <c r="AJ6195" s="57">
        <v>5.77</v>
      </c>
      <c r="AK6195" s="37">
        <v>36868</v>
      </c>
      <c r="AL6195" s="57">
        <v>5.35</v>
      </c>
      <c r="AM6195" s="2">
        <v>36545</v>
      </c>
      <c r="AN6195">
        <v>5.44</v>
      </c>
      <c r="AO6195" s="2">
        <v>36530</v>
      </c>
      <c r="AP6195">
        <v>5758.91</v>
      </c>
    </row>
    <row r="6196" spans="33:42" x14ac:dyDescent="0.2">
      <c r="AG6196" s="2">
        <v>36774</v>
      </c>
      <c r="AH6196">
        <v>77.41</v>
      </c>
      <c r="AI6196" s="37">
        <v>36867</v>
      </c>
      <c r="AJ6196" s="57">
        <v>5.74</v>
      </c>
      <c r="AK6196" s="37">
        <v>36867</v>
      </c>
      <c r="AL6196" s="57">
        <v>5.32</v>
      </c>
      <c r="AM6196" s="2">
        <v>36544</v>
      </c>
      <c r="AN6196">
        <v>5.47</v>
      </c>
      <c r="AO6196" s="2">
        <v>36529</v>
      </c>
      <c r="AP6196">
        <v>5758.32</v>
      </c>
    </row>
    <row r="6197" spans="33:42" x14ac:dyDescent="0.2">
      <c r="AG6197" s="2">
        <v>36773</v>
      </c>
      <c r="AH6197">
        <v>77.86</v>
      </c>
      <c r="AI6197" s="37">
        <v>36866</v>
      </c>
      <c r="AJ6197" s="57">
        <v>5.72</v>
      </c>
      <c r="AK6197" s="37">
        <v>36866</v>
      </c>
      <c r="AL6197" s="57">
        <v>5.32</v>
      </c>
      <c r="AM6197" s="2">
        <v>36543</v>
      </c>
      <c r="AN6197">
        <v>5.83</v>
      </c>
      <c r="AO6197" s="2">
        <v>36528</v>
      </c>
      <c r="AP6197">
        <v>5751.74</v>
      </c>
    </row>
    <row r="6198" spans="33:42" x14ac:dyDescent="0.2">
      <c r="AG6198" s="2">
        <v>36770</v>
      </c>
      <c r="AH6198">
        <v>77.86</v>
      </c>
      <c r="AI6198" s="37">
        <v>36865</v>
      </c>
      <c r="AJ6198" s="57">
        <v>5.79</v>
      </c>
      <c r="AK6198" s="37">
        <v>36865</v>
      </c>
      <c r="AL6198" s="57">
        <v>5.43</v>
      </c>
      <c r="AM6198" s="2">
        <v>36542</v>
      </c>
      <c r="AN6198">
        <v>5.56</v>
      </c>
      <c r="AO6198" s="2">
        <v>36525</v>
      </c>
      <c r="AP6198">
        <v>5776.09</v>
      </c>
    </row>
    <row r="6199" spans="33:42" x14ac:dyDescent="0.2">
      <c r="AG6199" s="2">
        <v>36769</v>
      </c>
      <c r="AH6199">
        <v>79.540000000000006</v>
      </c>
      <c r="AI6199" s="37">
        <v>36864</v>
      </c>
      <c r="AJ6199" s="57">
        <v>5.88</v>
      </c>
      <c r="AK6199" s="37">
        <v>36864</v>
      </c>
      <c r="AL6199" s="57">
        <v>5.53</v>
      </c>
      <c r="AM6199" s="2">
        <v>36539</v>
      </c>
      <c r="AN6199">
        <v>5.56</v>
      </c>
    </row>
    <row r="6200" spans="33:42" x14ac:dyDescent="0.2">
      <c r="AG6200" s="2">
        <v>36768</v>
      </c>
      <c r="AH6200">
        <v>76.86</v>
      </c>
      <c r="AI6200" s="37">
        <v>36861</v>
      </c>
      <c r="AJ6200" s="57">
        <v>5.93</v>
      </c>
      <c r="AK6200" s="37">
        <v>36861</v>
      </c>
      <c r="AL6200" s="57">
        <v>5.52</v>
      </c>
      <c r="AM6200" s="2">
        <v>36538</v>
      </c>
      <c r="AN6200">
        <v>5.58</v>
      </c>
    </row>
    <row r="6201" spans="33:42" x14ac:dyDescent="0.2">
      <c r="AG6201" s="2">
        <v>36767</v>
      </c>
      <c r="AH6201">
        <v>75.75</v>
      </c>
      <c r="AI6201" s="37">
        <v>36860</v>
      </c>
      <c r="AJ6201" s="57">
        <v>5.92</v>
      </c>
      <c r="AK6201" s="37">
        <v>36860</v>
      </c>
      <c r="AL6201" s="57">
        <v>5.48</v>
      </c>
      <c r="AM6201" s="2">
        <v>36537</v>
      </c>
      <c r="AN6201">
        <v>5.59</v>
      </c>
    </row>
    <row r="6202" spans="33:42" x14ac:dyDescent="0.2">
      <c r="AG6202" s="2">
        <v>36766</v>
      </c>
      <c r="AH6202">
        <v>75.239999999999995</v>
      </c>
      <c r="AI6202" s="37">
        <v>36859</v>
      </c>
      <c r="AJ6202" s="57">
        <v>5.98</v>
      </c>
      <c r="AK6202" s="37">
        <v>36859</v>
      </c>
      <c r="AL6202" s="57">
        <v>5.55</v>
      </c>
      <c r="AM6202" s="2">
        <v>36536</v>
      </c>
      <c r="AN6202">
        <v>5.63</v>
      </c>
    </row>
    <row r="6203" spans="33:42" x14ac:dyDescent="0.2">
      <c r="AG6203" s="2">
        <v>36763</v>
      </c>
      <c r="AH6203">
        <v>75.81</v>
      </c>
      <c r="AI6203" s="37">
        <v>36858</v>
      </c>
      <c r="AJ6203" s="57">
        <v>6.05</v>
      </c>
      <c r="AK6203" s="37">
        <v>36858</v>
      </c>
      <c r="AL6203" s="57">
        <v>5.59</v>
      </c>
      <c r="AM6203" s="2">
        <v>36535</v>
      </c>
      <c r="AN6203">
        <v>5.74</v>
      </c>
    </row>
    <row r="6204" spans="33:42" x14ac:dyDescent="0.2">
      <c r="AG6204" s="2">
        <v>36762</v>
      </c>
      <c r="AH6204">
        <v>77.05</v>
      </c>
      <c r="AI6204" s="37">
        <v>36857</v>
      </c>
      <c r="AJ6204" s="57">
        <v>6.11</v>
      </c>
      <c r="AK6204" s="37">
        <v>36857</v>
      </c>
      <c r="AL6204" s="57">
        <v>5.64</v>
      </c>
      <c r="AM6204" s="2">
        <v>36532</v>
      </c>
      <c r="AN6204">
        <v>5.61</v>
      </c>
    </row>
    <row r="6205" spans="33:42" x14ac:dyDescent="0.2">
      <c r="AG6205" s="2">
        <v>36761</v>
      </c>
      <c r="AH6205">
        <v>77.05</v>
      </c>
      <c r="AI6205" s="37">
        <v>36854</v>
      </c>
      <c r="AJ6205" s="57">
        <v>6.12</v>
      </c>
      <c r="AK6205" s="37">
        <v>36854</v>
      </c>
      <c r="AL6205" s="57">
        <v>5.63</v>
      </c>
      <c r="AM6205" s="2">
        <v>36531</v>
      </c>
      <c r="AN6205">
        <v>5.54</v>
      </c>
    </row>
    <row r="6206" spans="33:42" x14ac:dyDescent="0.2">
      <c r="AG6206" s="2">
        <v>36760</v>
      </c>
      <c r="AH6206">
        <v>75.5</v>
      </c>
      <c r="AI6206" s="37">
        <v>36853</v>
      </c>
      <c r="AJ6206" s="58" t="e">
        <f>NA()</f>
        <v>#N/A</v>
      </c>
      <c r="AK6206" s="37">
        <v>36853</v>
      </c>
      <c r="AL6206" s="58" t="e">
        <v>#N/A</v>
      </c>
      <c r="AM6206" s="2">
        <v>36530</v>
      </c>
      <c r="AN6206">
        <v>5.41</v>
      </c>
    </row>
    <row r="6207" spans="33:42" x14ac:dyDescent="0.2">
      <c r="AG6207" s="2">
        <v>36759</v>
      </c>
      <c r="AH6207">
        <v>80.38</v>
      </c>
      <c r="AI6207" s="37">
        <v>36852</v>
      </c>
      <c r="AJ6207" s="57">
        <v>6.1</v>
      </c>
      <c r="AK6207" s="37">
        <v>36852</v>
      </c>
      <c r="AL6207" s="57">
        <v>5.62</v>
      </c>
      <c r="AM6207" s="2">
        <v>36529</v>
      </c>
      <c r="AN6207">
        <v>5.38</v>
      </c>
    </row>
    <row r="6208" spans="33:42" x14ac:dyDescent="0.2">
      <c r="AG6208" s="2">
        <v>36756</v>
      </c>
      <c r="AH6208">
        <v>80.38</v>
      </c>
      <c r="AI6208" s="37">
        <v>36851</v>
      </c>
      <c r="AJ6208" s="57">
        <v>6.07</v>
      </c>
      <c r="AK6208" s="37">
        <v>36851</v>
      </c>
      <c r="AL6208" s="57">
        <v>5.67</v>
      </c>
      <c r="AM6208" s="2">
        <v>36528</v>
      </c>
      <c r="AN6208">
        <v>5.43</v>
      </c>
    </row>
    <row r="6209" spans="33:40" x14ac:dyDescent="0.2">
      <c r="AG6209" s="2">
        <v>36755</v>
      </c>
      <c r="AH6209">
        <v>80.040000000000006</v>
      </c>
      <c r="AI6209" s="37">
        <v>36850</v>
      </c>
      <c r="AJ6209" s="57">
        <v>6.07</v>
      </c>
      <c r="AK6209" s="37">
        <v>36850</v>
      </c>
      <c r="AL6209" s="57">
        <v>5.68</v>
      </c>
      <c r="AM6209" s="2">
        <v>36525</v>
      </c>
      <c r="AN6209">
        <v>3.99</v>
      </c>
    </row>
    <row r="6210" spans="33:40" x14ac:dyDescent="0.2">
      <c r="AG6210" s="2">
        <v>36754</v>
      </c>
      <c r="AH6210">
        <v>78.430000000000007</v>
      </c>
      <c r="AI6210" s="37">
        <v>36847</v>
      </c>
      <c r="AJ6210" s="57">
        <v>6.09</v>
      </c>
      <c r="AK6210" s="37">
        <v>36847</v>
      </c>
      <c r="AL6210" s="57">
        <v>5.71</v>
      </c>
    </row>
    <row r="6211" spans="33:40" x14ac:dyDescent="0.2">
      <c r="AG6211" s="2">
        <v>36753</v>
      </c>
      <c r="AH6211">
        <v>80.17</v>
      </c>
      <c r="AI6211" s="37">
        <v>36846</v>
      </c>
      <c r="AJ6211" s="57">
        <v>6.07</v>
      </c>
      <c r="AK6211" s="37">
        <v>36846</v>
      </c>
      <c r="AL6211" s="57">
        <v>5.68</v>
      </c>
    </row>
    <row r="6212" spans="33:40" x14ac:dyDescent="0.2">
      <c r="AG6212" s="2">
        <v>36752</v>
      </c>
      <c r="AH6212">
        <v>79.260000000000005</v>
      </c>
      <c r="AI6212" s="37">
        <v>36845</v>
      </c>
      <c r="AJ6212" s="57">
        <v>6.1</v>
      </c>
      <c r="AK6212" s="37">
        <v>36845</v>
      </c>
      <c r="AL6212" s="57">
        <v>5.72</v>
      </c>
    </row>
    <row r="6213" spans="33:40" x14ac:dyDescent="0.2">
      <c r="AG6213" s="2">
        <v>36749</v>
      </c>
      <c r="AH6213">
        <v>84.06</v>
      </c>
      <c r="AI6213" s="37">
        <v>36844</v>
      </c>
      <c r="AJ6213" s="57">
        <v>6.11</v>
      </c>
      <c r="AK6213" s="37">
        <v>36844</v>
      </c>
      <c r="AL6213" s="57">
        <v>5.76</v>
      </c>
    </row>
    <row r="6214" spans="33:40" x14ac:dyDescent="0.2">
      <c r="AG6214" s="2">
        <v>36748</v>
      </c>
      <c r="AH6214">
        <v>84.06</v>
      </c>
      <c r="AI6214" s="37">
        <v>36843</v>
      </c>
      <c r="AJ6214" s="57">
        <v>6.1</v>
      </c>
      <c r="AK6214" s="37">
        <v>36843</v>
      </c>
      <c r="AL6214" s="57">
        <v>5.77</v>
      </c>
    </row>
    <row r="6215" spans="33:40" x14ac:dyDescent="0.2">
      <c r="AG6215" s="2">
        <v>36747</v>
      </c>
      <c r="AH6215">
        <v>82.23</v>
      </c>
      <c r="AI6215" s="37">
        <v>36840</v>
      </c>
      <c r="AJ6215" s="57">
        <v>6.11</v>
      </c>
      <c r="AK6215" s="37">
        <v>36840</v>
      </c>
      <c r="AL6215" s="57">
        <v>5.82</v>
      </c>
    </row>
    <row r="6216" spans="33:40" x14ac:dyDescent="0.2">
      <c r="AG6216" s="2">
        <v>36746</v>
      </c>
      <c r="AH6216">
        <v>82.93</v>
      </c>
      <c r="AI6216" s="37">
        <v>36839</v>
      </c>
      <c r="AJ6216" s="57">
        <v>6.13</v>
      </c>
      <c r="AK6216" s="37">
        <v>36839</v>
      </c>
      <c r="AL6216" s="57">
        <v>5.82</v>
      </c>
    </row>
    <row r="6217" spans="33:40" x14ac:dyDescent="0.2">
      <c r="AG6217" s="2">
        <v>36745</v>
      </c>
      <c r="AH6217">
        <v>85.39</v>
      </c>
      <c r="AI6217" s="37">
        <v>36838</v>
      </c>
      <c r="AJ6217" s="57">
        <v>6.16</v>
      </c>
      <c r="AK6217" s="37">
        <v>36838</v>
      </c>
      <c r="AL6217" s="57">
        <v>5.87</v>
      </c>
    </row>
    <row r="6218" spans="33:40" x14ac:dyDescent="0.2">
      <c r="AG6218" s="2">
        <v>36742</v>
      </c>
      <c r="AH6218">
        <v>89.78</v>
      </c>
      <c r="AI6218" s="37">
        <v>36837</v>
      </c>
      <c r="AJ6218" s="57">
        <v>6.16</v>
      </c>
      <c r="AK6218" s="37">
        <v>36837</v>
      </c>
      <c r="AL6218" s="57">
        <v>5.87</v>
      </c>
    </row>
    <row r="6219" spans="33:40" x14ac:dyDescent="0.2">
      <c r="AG6219" s="2">
        <v>36741</v>
      </c>
      <c r="AH6219">
        <v>95.37</v>
      </c>
      <c r="AI6219" s="37">
        <v>36836</v>
      </c>
      <c r="AJ6219" s="57">
        <v>6.16</v>
      </c>
      <c r="AK6219" s="37">
        <v>36836</v>
      </c>
      <c r="AL6219" s="57">
        <v>5.87</v>
      </c>
    </row>
    <row r="6220" spans="33:40" x14ac:dyDescent="0.2">
      <c r="AG6220" s="2">
        <v>36740</v>
      </c>
      <c r="AH6220">
        <v>95.72</v>
      </c>
      <c r="AI6220" s="37">
        <v>36833</v>
      </c>
      <c r="AJ6220" s="57">
        <v>6.13</v>
      </c>
      <c r="AK6220" s="37">
        <v>36833</v>
      </c>
      <c r="AL6220" s="57">
        <v>5.83</v>
      </c>
    </row>
    <row r="6221" spans="33:40" x14ac:dyDescent="0.2">
      <c r="AG6221" s="2">
        <v>36739</v>
      </c>
      <c r="AH6221">
        <v>87.33</v>
      </c>
      <c r="AI6221" s="37">
        <v>36832</v>
      </c>
      <c r="AJ6221" s="57">
        <v>6.09</v>
      </c>
      <c r="AK6221" s="37">
        <v>36832</v>
      </c>
      <c r="AL6221" s="57">
        <v>5.74</v>
      </c>
    </row>
    <row r="6222" spans="33:40" x14ac:dyDescent="0.2">
      <c r="AG6222" s="2">
        <v>36738</v>
      </c>
      <c r="AH6222">
        <v>87.04</v>
      </c>
      <c r="AI6222" s="37">
        <v>36831</v>
      </c>
      <c r="AJ6222" s="57">
        <v>6.1</v>
      </c>
      <c r="AK6222" s="37">
        <v>36831</v>
      </c>
      <c r="AL6222" s="57">
        <v>5.74</v>
      </c>
    </row>
    <row r="6223" spans="33:40" x14ac:dyDescent="0.2">
      <c r="AG6223" s="2">
        <v>36735</v>
      </c>
      <c r="AH6223">
        <v>86.05</v>
      </c>
      <c r="AI6223" s="37">
        <v>36830</v>
      </c>
      <c r="AJ6223" s="57">
        <v>6.12</v>
      </c>
      <c r="AK6223" s="37">
        <v>36830</v>
      </c>
      <c r="AL6223" s="57">
        <v>5.77</v>
      </c>
    </row>
    <row r="6224" spans="33:40" x14ac:dyDescent="0.2">
      <c r="AG6224" s="2">
        <v>36734</v>
      </c>
      <c r="AH6224">
        <v>86.56</v>
      </c>
      <c r="AI6224" s="37">
        <v>36829</v>
      </c>
      <c r="AJ6224" s="57">
        <v>6.13</v>
      </c>
      <c r="AK6224" s="37">
        <v>36829</v>
      </c>
      <c r="AL6224" s="57">
        <v>5.74</v>
      </c>
    </row>
    <row r="6225" spans="33:38" x14ac:dyDescent="0.2">
      <c r="AG6225" s="2">
        <v>36733</v>
      </c>
      <c r="AH6225">
        <v>88.38</v>
      </c>
      <c r="AI6225" s="37">
        <v>36826</v>
      </c>
      <c r="AJ6225" s="57">
        <v>6.11</v>
      </c>
      <c r="AK6225" s="37">
        <v>36826</v>
      </c>
      <c r="AL6225" s="57">
        <v>5.72</v>
      </c>
    </row>
    <row r="6226" spans="33:38" x14ac:dyDescent="0.2">
      <c r="AG6226" s="2">
        <v>36732</v>
      </c>
      <c r="AH6226">
        <v>89.04</v>
      </c>
      <c r="AI6226" s="37">
        <v>36825</v>
      </c>
      <c r="AJ6226" s="57">
        <v>6.05</v>
      </c>
      <c r="AK6226" s="37">
        <v>36825</v>
      </c>
      <c r="AL6226" s="57">
        <v>5.69</v>
      </c>
    </row>
    <row r="6227" spans="33:38" x14ac:dyDescent="0.2">
      <c r="AG6227" s="2">
        <v>36731</v>
      </c>
      <c r="AH6227">
        <v>89.71</v>
      </c>
      <c r="AI6227" s="37">
        <v>36824</v>
      </c>
      <c r="AJ6227" s="57">
        <v>6.01</v>
      </c>
      <c r="AK6227" s="37">
        <v>36824</v>
      </c>
      <c r="AL6227" s="57">
        <v>5.67</v>
      </c>
    </row>
    <row r="6228" spans="33:38" x14ac:dyDescent="0.2">
      <c r="AG6228" s="2">
        <v>36728</v>
      </c>
      <c r="AH6228">
        <v>90.1</v>
      </c>
      <c r="AI6228" s="37">
        <v>36823</v>
      </c>
      <c r="AJ6228" s="57">
        <v>5.97</v>
      </c>
      <c r="AK6228" s="37">
        <v>36823</v>
      </c>
      <c r="AL6228" s="57">
        <v>5.63</v>
      </c>
    </row>
    <row r="6229" spans="33:38" x14ac:dyDescent="0.2">
      <c r="AG6229" s="2">
        <v>36727</v>
      </c>
      <c r="AH6229">
        <v>92.74</v>
      </c>
      <c r="AI6229" s="37">
        <v>36822</v>
      </c>
      <c r="AJ6229" s="57">
        <v>5.93</v>
      </c>
      <c r="AK6229" s="37">
        <v>36822</v>
      </c>
      <c r="AL6229" s="57">
        <v>5.59</v>
      </c>
    </row>
    <row r="6230" spans="33:38" x14ac:dyDescent="0.2">
      <c r="AG6230" s="2">
        <v>36726</v>
      </c>
      <c r="AH6230">
        <v>94.68</v>
      </c>
      <c r="AI6230" s="37">
        <v>36819</v>
      </c>
      <c r="AJ6230" s="57">
        <v>5.94</v>
      </c>
      <c r="AK6230" s="37">
        <v>36819</v>
      </c>
      <c r="AL6230" s="57">
        <v>5.64</v>
      </c>
    </row>
    <row r="6231" spans="33:38" x14ac:dyDescent="0.2">
      <c r="AG6231" s="2">
        <v>36725</v>
      </c>
      <c r="AH6231">
        <v>95.22</v>
      </c>
      <c r="AI6231" s="37">
        <v>36818</v>
      </c>
      <c r="AJ6231" s="57">
        <v>5.96</v>
      </c>
      <c r="AK6231" s="37">
        <v>36818</v>
      </c>
      <c r="AL6231" s="57">
        <v>5.66</v>
      </c>
    </row>
    <row r="6232" spans="33:38" x14ac:dyDescent="0.2">
      <c r="AG6232" s="2">
        <v>36724</v>
      </c>
      <c r="AH6232">
        <v>96</v>
      </c>
      <c r="AI6232" s="37">
        <v>36817</v>
      </c>
      <c r="AJ6232" s="57">
        <v>5.91</v>
      </c>
      <c r="AK6232" s="37">
        <v>36817</v>
      </c>
      <c r="AL6232" s="57">
        <v>5.66</v>
      </c>
    </row>
    <row r="6233" spans="33:38" x14ac:dyDescent="0.2">
      <c r="AG6233" s="2">
        <v>36721</v>
      </c>
      <c r="AH6233">
        <v>96.65</v>
      </c>
      <c r="AI6233" s="37">
        <v>36816</v>
      </c>
      <c r="AJ6233" s="57">
        <v>5.92</v>
      </c>
      <c r="AK6233" s="37">
        <v>36816</v>
      </c>
      <c r="AL6233" s="57">
        <v>5.68</v>
      </c>
    </row>
    <row r="6234" spans="33:38" x14ac:dyDescent="0.2">
      <c r="AG6234" s="2">
        <v>36720</v>
      </c>
      <c r="AH6234">
        <v>97.64</v>
      </c>
      <c r="AI6234" s="37">
        <v>36815</v>
      </c>
      <c r="AJ6234" s="57">
        <v>5.97</v>
      </c>
      <c r="AK6234" s="37">
        <v>36815</v>
      </c>
      <c r="AL6234" s="57">
        <v>5.74</v>
      </c>
    </row>
    <row r="6235" spans="33:38" x14ac:dyDescent="0.2">
      <c r="AG6235" s="2">
        <v>36719</v>
      </c>
      <c r="AH6235">
        <v>95.93</v>
      </c>
      <c r="AI6235" s="37">
        <v>36812</v>
      </c>
      <c r="AJ6235" s="57">
        <v>5.93</v>
      </c>
      <c r="AK6235" s="37">
        <v>36812</v>
      </c>
      <c r="AL6235" s="57">
        <v>5.73</v>
      </c>
    </row>
    <row r="6236" spans="33:38" x14ac:dyDescent="0.2">
      <c r="AG6236" s="2">
        <v>36718</v>
      </c>
      <c r="AH6236">
        <v>95.58</v>
      </c>
      <c r="AI6236" s="37">
        <v>36811</v>
      </c>
      <c r="AJ6236" s="57">
        <v>5.93</v>
      </c>
      <c r="AK6236" s="37">
        <v>36811</v>
      </c>
      <c r="AL6236" s="57">
        <v>5.73</v>
      </c>
    </row>
    <row r="6237" spans="33:38" x14ac:dyDescent="0.2">
      <c r="AG6237" s="2">
        <v>36717</v>
      </c>
      <c r="AH6237">
        <v>95.58</v>
      </c>
      <c r="AI6237" s="37">
        <v>36810</v>
      </c>
      <c r="AJ6237" s="57">
        <v>6.01</v>
      </c>
      <c r="AK6237" s="37">
        <v>36810</v>
      </c>
      <c r="AL6237" s="57">
        <v>5.77</v>
      </c>
    </row>
    <row r="6238" spans="33:38" x14ac:dyDescent="0.2">
      <c r="AG6238" s="2">
        <v>36714</v>
      </c>
      <c r="AH6238">
        <v>101.11</v>
      </c>
      <c r="AI6238" s="37">
        <v>36809</v>
      </c>
      <c r="AJ6238" s="57">
        <v>6.06</v>
      </c>
      <c r="AK6238" s="37">
        <v>36809</v>
      </c>
      <c r="AL6238" s="57">
        <v>5.8</v>
      </c>
    </row>
    <row r="6239" spans="33:38" x14ac:dyDescent="0.2">
      <c r="AG6239" s="2">
        <v>36713</v>
      </c>
      <c r="AH6239">
        <v>101.11</v>
      </c>
      <c r="AI6239" s="37">
        <v>36808</v>
      </c>
      <c r="AJ6239" s="58" t="e">
        <f>NA()</f>
        <v>#N/A</v>
      </c>
      <c r="AK6239" s="37">
        <v>36808</v>
      </c>
      <c r="AL6239" s="58" t="e">
        <v>#N/A</v>
      </c>
    </row>
    <row r="6240" spans="33:38" x14ac:dyDescent="0.2">
      <c r="AG6240" s="2">
        <v>36712</v>
      </c>
      <c r="AH6240">
        <v>101.03</v>
      </c>
      <c r="AI6240" s="37">
        <v>36805</v>
      </c>
      <c r="AJ6240" s="57">
        <v>6.06</v>
      </c>
      <c r="AK6240" s="37">
        <v>36805</v>
      </c>
      <c r="AL6240" s="57">
        <v>5.82</v>
      </c>
    </row>
    <row r="6241" spans="33:38" x14ac:dyDescent="0.2">
      <c r="AG6241" s="2">
        <v>36711</v>
      </c>
      <c r="AH6241">
        <v>99.87</v>
      </c>
      <c r="AI6241" s="37">
        <v>36804</v>
      </c>
      <c r="AJ6241" s="57">
        <v>6.06</v>
      </c>
      <c r="AK6241" s="37">
        <v>36804</v>
      </c>
      <c r="AL6241" s="57">
        <v>5.87</v>
      </c>
    </row>
    <row r="6242" spans="33:38" x14ac:dyDescent="0.2">
      <c r="AG6242" s="2">
        <v>36710</v>
      </c>
      <c r="AH6242">
        <v>99.87</v>
      </c>
      <c r="AI6242" s="37">
        <v>36803</v>
      </c>
      <c r="AJ6242" s="57">
        <v>6.06</v>
      </c>
      <c r="AK6242" s="37">
        <v>36803</v>
      </c>
      <c r="AL6242" s="57">
        <v>5.9</v>
      </c>
    </row>
    <row r="6243" spans="33:38" x14ac:dyDescent="0.2">
      <c r="AG6243" s="2">
        <v>36707</v>
      </c>
      <c r="AH6243">
        <v>96.62</v>
      </c>
      <c r="AI6243" s="37">
        <v>36802</v>
      </c>
      <c r="AJ6243" s="57">
        <v>6.07</v>
      </c>
      <c r="AK6243" s="37">
        <v>36802</v>
      </c>
      <c r="AL6243" s="57">
        <v>5.87</v>
      </c>
    </row>
    <row r="6244" spans="33:38" x14ac:dyDescent="0.2">
      <c r="AG6244" s="2">
        <v>36706</v>
      </c>
      <c r="AH6244">
        <v>96.62</v>
      </c>
      <c r="AI6244" s="37">
        <v>36801</v>
      </c>
      <c r="AJ6244" s="57">
        <v>6.06</v>
      </c>
      <c r="AK6244" s="37">
        <v>36801</v>
      </c>
      <c r="AL6244" s="57">
        <v>5.83</v>
      </c>
    </row>
    <row r="6245" spans="33:38" x14ac:dyDescent="0.2">
      <c r="AG6245" s="2">
        <v>36705</v>
      </c>
      <c r="AH6245">
        <v>98.11</v>
      </c>
      <c r="AI6245" s="37">
        <v>36798</v>
      </c>
      <c r="AJ6245" s="57">
        <v>6.07</v>
      </c>
      <c r="AK6245" s="37">
        <v>36798</v>
      </c>
      <c r="AL6245" s="57">
        <v>5.8</v>
      </c>
    </row>
    <row r="6246" spans="33:38" x14ac:dyDescent="0.2">
      <c r="AG6246" s="2">
        <v>36704</v>
      </c>
      <c r="AH6246">
        <v>99.94</v>
      </c>
      <c r="AI6246" s="37">
        <v>36797</v>
      </c>
      <c r="AJ6246" s="57">
        <v>6.09</v>
      </c>
      <c r="AK6246" s="37">
        <v>36797</v>
      </c>
      <c r="AL6246" s="57">
        <v>5.82</v>
      </c>
    </row>
    <row r="6247" spans="33:38" x14ac:dyDescent="0.2">
      <c r="AG6247" s="2">
        <v>36703</v>
      </c>
      <c r="AH6247">
        <v>98.21</v>
      </c>
      <c r="AI6247" s="37">
        <v>36796</v>
      </c>
      <c r="AJ6247" s="57">
        <v>6.07</v>
      </c>
      <c r="AK6247" s="37">
        <v>36796</v>
      </c>
      <c r="AL6247" s="57">
        <v>5.83</v>
      </c>
    </row>
    <row r="6248" spans="33:38" x14ac:dyDescent="0.2">
      <c r="AG6248" s="2">
        <v>36700</v>
      </c>
      <c r="AH6248">
        <v>100.69</v>
      </c>
      <c r="AI6248" s="37">
        <v>36795</v>
      </c>
      <c r="AJ6248" s="57">
        <v>6.08</v>
      </c>
      <c r="AK6248" s="37">
        <v>36795</v>
      </c>
      <c r="AL6248" s="57">
        <v>5.81</v>
      </c>
    </row>
    <row r="6249" spans="33:38" x14ac:dyDescent="0.2">
      <c r="AG6249" s="2">
        <v>36699</v>
      </c>
      <c r="AH6249">
        <v>100.71</v>
      </c>
      <c r="AI6249" s="37">
        <v>36794</v>
      </c>
      <c r="AJ6249" s="57">
        <v>6.09</v>
      </c>
      <c r="AK6249" s="37">
        <v>36794</v>
      </c>
      <c r="AL6249" s="57">
        <v>5.84</v>
      </c>
    </row>
    <row r="6250" spans="33:38" x14ac:dyDescent="0.2">
      <c r="AG6250" s="2">
        <v>36698</v>
      </c>
      <c r="AH6250">
        <v>95.85</v>
      </c>
      <c r="AI6250" s="37">
        <v>36791</v>
      </c>
      <c r="AJ6250" s="57">
        <v>6.08</v>
      </c>
      <c r="AK6250" s="37">
        <v>36791</v>
      </c>
      <c r="AL6250" s="57">
        <v>5.85</v>
      </c>
    </row>
    <row r="6251" spans="33:38" x14ac:dyDescent="0.2">
      <c r="AG6251" s="2">
        <v>36697</v>
      </c>
      <c r="AH6251">
        <v>92.68</v>
      </c>
      <c r="AI6251" s="37">
        <v>36790</v>
      </c>
      <c r="AJ6251" s="57">
        <v>6.09</v>
      </c>
      <c r="AK6251" s="37">
        <v>36790</v>
      </c>
      <c r="AL6251" s="57">
        <v>5.88</v>
      </c>
    </row>
    <row r="6252" spans="33:38" x14ac:dyDescent="0.2">
      <c r="AG6252" s="2">
        <v>36696</v>
      </c>
      <c r="AH6252">
        <v>92.82</v>
      </c>
      <c r="AI6252" s="37">
        <v>36789</v>
      </c>
      <c r="AJ6252" s="57">
        <v>6.1</v>
      </c>
      <c r="AK6252" s="37">
        <v>36789</v>
      </c>
      <c r="AL6252" s="57">
        <v>5.91</v>
      </c>
    </row>
    <row r="6253" spans="33:38" x14ac:dyDescent="0.2">
      <c r="AG6253" s="2">
        <v>36693</v>
      </c>
      <c r="AH6253">
        <v>92.95</v>
      </c>
      <c r="AI6253" s="37">
        <v>36788</v>
      </c>
      <c r="AJ6253" s="57">
        <v>6.09</v>
      </c>
      <c r="AK6253" s="37">
        <v>36788</v>
      </c>
      <c r="AL6253" s="57">
        <v>5.86</v>
      </c>
    </row>
    <row r="6254" spans="33:38" x14ac:dyDescent="0.2">
      <c r="AG6254" s="2">
        <v>36692</v>
      </c>
      <c r="AH6254">
        <v>92.95</v>
      </c>
      <c r="AI6254" s="37">
        <v>36787</v>
      </c>
      <c r="AJ6254" s="57">
        <v>6.07</v>
      </c>
      <c r="AK6254" s="37">
        <v>36787</v>
      </c>
      <c r="AL6254" s="57">
        <v>5.88</v>
      </c>
    </row>
    <row r="6255" spans="33:38" x14ac:dyDescent="0.2">
      <c r="AG6255" s="2">
        <v>36691</v>
      </c>
      <c r="AH6255">
        <v>98.75</v>
      </c>
      <c r="AI6255" s="37">
        <v>36784</v>
      </c>
      <c r="AJ6255" s="57">
        <v>6.1</v>
      </c>
      <c r="AK6255" s="37">
        <v>36784</v>
      </c>
      <c r="AL6255" s="57">
        <v>5.84</v>
      </c>
    </row>
    <row r="6256" spans="33:38" x14ac:dyDescent="0.2">
      <c r="AG6256" s="2">
        <v>36690</v>
      </c>
      <c r="AH6256">
        <v>97.43</v>
      </c>
      <c r="AI6256" s="37">
        <v>36783</v>
      </c>
      <c r="AJ6256" s="57">
        <v>6.13</v>
      </c>
      <c r="AK6256" s="37">
        <v>36783</v>
      </c>
      <c r="AL6256" s="57">
        <v>5.79</v>
      </c>
    </row>
    <row r="6257" spans="33:38" x14ac:dyDescent="0.2">
      <c r="AG6257" s="2">
        <v>36689</v>
      </c>
      <c r="AH6257">
        <v>98.27</v>
      </c>
      <c r="AI6257" s="37">
        <v>36782</v>
      </c>
      <c r="AJ6257" s="57">
        <v>6.12</v>
      </c>
      <c r="AK6257" s="37">
        <v>36782</v>
      </c>
      <c r="AL6257" s="57">
        <v>5.74</v>
      </c>
    </row>
    <row r="6258" spans="33:38" x14ac:dyDescent="0.2">
      <c r="AG6258" s="2">
        <v>36686</v>
      </c>
      <c r="AH6258">
        <v>102.64</v>
      </c>
      <c r="AI6258" s="37">
        <v>36781</v>
      </c>
      <c r="AJ6258" s="57">
        <v>6.17</v>
      </c>
      <c r="AK6258" s="37">
        <v>36781</v>
      </c>
      <c r="AL6258" s="57">
        <v>5.78</v>
      </c>
    </row>
    <row r="6259" spans="33:38" x14ac:dyDescent="0.2">
      <c r="AG6259" s="2">
        <v>36685</v>
      </c>
      <c r="AH6259">
        <v>104.83</v>
      </c>
      <c r="AI6259" s="37">
        <v>36780</v>
      </c>
      <c r="AJ6259" s="57">
        <v>6.2</v>
      </c>
      <c r="AK6259" s="37">
        <v>36780</v>
      </c>
      <c r="AL6259" s="57">
        <v>5.77</v>
      </c>
    </row>
    <row r="6260" spans="33:38" x14ac:dyDescent="0.2">
      <c r="AG6260" s="2">
        <v>36684</v>
      </c>
      <c r="AH6260">
        <v>104.65</v>
      </c>
      <c r="AI6260" s="37">
        <v>36777</v>
      </c>
      <c r="AJ6260" s="57">
        <v>6.19</v>
      </c>
      <c r="AK6260" s="37">
        <v>36777</v>
      </c>
      <c r="AL6260" s="57">
        <v>5.73</v>
      </c>
    </row>
    <row r="6261" spans="33:38" x14ac:dyDescent="0.2">
      <c r="AG6261" s="2">
        <v>36683</v>
      </c>
      <c r="AH6261">
        <v>99.32</v>
      </c>
      <c r="AI6261" s="37">
        <v>36776</v>
      </c>
      <c r="AJ6261" s="57">
        <v>6.22</v>
      </c>
      <c r="AK6261" s="37">
        <v>36776</v>
      </c>
      <c r="AL6261" s="58">
        <v>5.76</v>
      </c>
    </row>
    <row r="6262" spans="33:38" x14ac:dyDescent="0.2">
      <c r="AG6262" s="2">
        <v>36682</v>
      </c>
      <c r="AH6262">
        <v>96.08</v>
      </c>
      <c r="AI6262" s="37">
        <v>36775</v>
      </c>
      <c r="AJ6262" s="57">
        <v>6.19</v>
      </c>
      <c r="AK6262" s="37">
        <v>36775</v>
      </c>
      <c r="AL6262" s="57">
        <v>5.72</v>
      </c>
    </row>
    <row r="6263" spans="33:38" x14ac:dyDescent="0.2">
      <c r="AG6263" s="2">
        <v>36679</v>
      </c>
      <c r="AH6263">
        <v>98.23</v>
      </c>
      <c r="AI6263" s="37">
        <v>36774</v>
      </c>
      <c r="AJ6263" s="57">
        <v>6.18</v>
      </c>
      <c r="AK6263" s="37">
        <v>36774</v>
      </c>
      <c r="AL6263" s="57">
        <v>5.69</v>
      </c>
    </row>
    <row r="6264" spans="33:38" x14ac:dyDescent="0.2">
      <c r="AG6264" s="2">
        <v>36678</v>
      </c>
      <c r="AH6264">
        <v>101.26</v>
      </c>
      <c r="AI6264" s="37">
        <v>36773</v>
      </c>
      <c r="AJ6264" s="58" t="e">
        <f>NA()</f>
        <v>#N/A</v>
      </c>
      <c r="AK6264" s="37">
        <v>36773</v>
      </c>
      <c r="AL6264" s="57" t="e">
        <v>#N/A</v>
      </c>
    </row>
    <row r="6265" spans="33:38" x14ac:dyDescent="0.2">
      <c r="AG6265" s="2">
        <v>36677</v>
      </c>
      <c r="AH6265">
        <v>103.1</v>
      </c>
      <c r="AI6265" s="37">
        <v>36770</v>
      </c>
      <c r="AJ6265" s="57">
        <v>6.18</v>
      </c>
      <c r="AK6265" s="37">
        <v>36770</v>
      </c>
      <c r="AL6265" s="57">
        <v>5.68</v>
      </c>
    </row>
    <row r="6266" spans="33:38" x14ac:dyDescent="0.2">
      <c r="AG6266" s="2">
        <v>36676</v>
      </c>
      <c r="AH6266">
        <v>105.47</v>
      </c>
      <c r="AI6266" s="37">
        <v>36769</v>
      </c>
      <c r="AJ6266" s="57">
        <v>6.22</v>
      </c>
      <c r="AK6266" s="37">
        <v>36769</v>
      </c>
      <c r="AL6266" s="58">
        <v>5.73</v>
      </c>
    </row>
    <row r="6267" spans="33:38" x14ac:dyDescent="0.2">
      <c r="AG6267" s="2">
        <v>36675</v>
      </c>
      <c r="AH6267">
        <v>103.78</v>
      </c>
      <c r="AI6267" s="37">
        <v>36768</v>
      </c>
      <c r="AJ6267" s="57">
        <v>6.25</v>
      </c>
      <c r="AK6267" s="37">
        <v>36768</v>
      </c>
      <c r="AL6267" s="57">
        <v>5.81</v>
      </c>
    </row>
    <row r="6268" spans="33:38" x14ac:dyDescent="0.2">
      <c r="AG6268" s="2">
        <v>36672</v>
      </c>
      <c r="AH6268">
        <v>103.78</v>
      </c>
      <c r="AI6268" s="37">
        <v>36767</v>
      </c>
      <c r="AJ6268" s="57">
        <v>6.25</v>
      </c>
      <c r="AK6268" s="37">
        <v>36767</v>
      </c>
      <c r="AL6268" s="57">
        <v>5.81</v>
      </c>
    </row>
    <row r="6269" spans="33:38" x14ac:dyDescent="0.2">
      <c r="AG6269" s="2">
        <v>36671</v>
      </c>
      <c r="AH6269">
        <v>99.64</v>
      </c>
      <c r="AI6269" s="37">
        <v>36766</v>
      </c>
      <c r="AJ6269" s="57">
        <v>6.24</v>
      </c>
      <c r="AK6269" s="37">
        <v>36766</v>
      </c>
      <c r="AL6269" s="57">
        <v>5.78</v>
      </c>
    </row>
    <row r="6270" spans="33:38" x14ac:dyDescent="0.2">
      <c r="AG6270" s="2">
        <v>36670</v>
      </c>
      <c r="AH6270">
        <v>102.78</v>
      </c>
      <c r="AI6270" s="37">
        <v>36763</v>
      </c>
      <c r="AJ6270" s="57">
        <v>6.2</v>
      </c>
      <c r="AK6270" s="37">
        <v>36763</v>
      </c>
      <c r="AL6270" s="57">
        <v>5.73</v>
      </c>
    </row>
    <row r="6271" spans="33:38" x14ac:dyDescent="0.2">
      <c r="AG6271" s="2">
        <v>36669</v>
      </c>
      <c r="AH6271">
        <v>103.02</v>
      </c>
      <c r="AI6271" s="37">
        <v>36762</v>
      </c>
      <c r="AJ6271" s="57">
        <v>6.2</v>
      </c>
      <c r="AK6271" s="37">
        <v>36762</v>
      </c>
      <c r="AL6271" s="57">
        <v>5.73</v>
      </c>
    </row>
    <row r="6272" spans="33:38" x14ac:dyDescent="0.2">
      <c r="AG6272" s="2">
        <v>36668</v>
      </c>
      <c r="AH6272">
        <v>105.15</v>
      </c>
      <c r="AI6272" s="37">
        <v>36761</v>
      </c>
      <c r="AJ6272" s="57">
        <v>6.18</v>
      </c>
      <c r="AK6272" s="37">
        <v>36761</v>
      </c>
      <c r="AL6272" s="57">
        <v>5.73</v>
      </c>
    </row>
    <row r="6273" spans="33:38" x14ac:dyDescent="0.2">
      <c r="AG6273" s="2">
        <v>36665</v>
      </c>
      <c r="AH6273">
        <v>108.89</v>
      </c>
      <c r="AI6273" s="37">
        <v>36760</v>
      </c>
      <c r="AJ6273" s="57">
        <v>6.2</v>
      </c>
      <c r="AK6273" s="37">
        <v>36760</v>
      </c>
      <c r="AL6273" s="57">
        <v>5.78</v>
      </c>
    </row>
    <row r="6274" spans="33:38" x14ac:dyDescent="0.2">
      <c r="AG6274" s="2">
        <v>36664</v>
      </c>
      <c r="AH6274">
        <v>105.6</v>
      </c>
      <c r="AI6274" s="37">
        <v>36759</v>
      </c>
      <c r="AJ6274" s="57">
        <v>6.2</v>
      </c>
      <c r="AK6274" s="37">
        <v>36759</v>
      </c>
      <c r="AL6274" s="57">
        <v>5.79</v>
      </c>
    </row>
    <row r="6275" spans="33:38" x14ac:dyDescent="0.2">
      <c r="AG6275" s="2">
        <v>36663</v>
      </c>
      <c r="AH6275">
        <v>101.45</v>
      </c>
      <c r="AI6275" s="37">
        <v>36756</v>
      </c>
      <c r="AJ6275" s="57">
        <v>6.19</v>
      </c>
      <c r="AK6275" s="37">
        <v>36756</v>
      </c>
      <c r="AL6275" s="57">
        <v>5.78</v>
      </c>
    </row>
    <row r="6276" spans="33:38" x14ac:dyDescent="0.2">
      <c r="AG6276" s="2">
        <v>36662</v>
      </c>
      <c r="AH6276">
        <v>98.96</v>
      </c>
      <c r="AI6276" s="37">
        <v>36755</v>
      </c>
      <c r="AJ6276" s="57">
        <v>6.21</v>
      </c>
      <c r="AK6276" s="37">
        <v>36755</v>
      </c>
      <c r="AL6276" s="58">
        <v>5.81</v>
      </c>
    </row>
    <row r="6277" spans="33:38" x14ac:dyDescent="0.2">
      <c r="AG6277" s="2">
        <v>36661</v>
      </c>
      <c r="AH6277">
        <v>110.52</v>
      </c>
      <c r="AI6277" s="37">
        <v>36754</v>
      </c>
      <c r="AJ6277" s="57">
        <v>6.21</v>
      </c>
      <c r="AK6277" s="37">
        <v>36754</v>
      </c>
      <c r="AL6277" s="57">
        <v>5.83</v>
      </c>
    </row>
    <row r="6278" spans="33:38" x14ac:dyDescent="0.2">
      <c r="AG6278" s="2">
        <v>36658</v>
      </c>
      <c r="AH6278">
        <v>110.17</v>
      </c>
      <c r="AI6278" s="37">
        <v>36753</v>
      </c>
      <c r="AJ6278" s="57">
        <v>6.22</v>
      </c>
      <c r="AK6278" s="37">
        <v>36753</v>
      </c>
      <c r="AL6278" s="57">
        <v>5.81</v>
      </c>
    </row>
    <row r="6279" spans="33:38" x14ac:dyDescent="0.2">
      <c r="AG6279" s="2">
        <v>36657</v>
      </c>
      <c r="AH6279">
        <v>112.89</v>
      </c>
      <c r="AI6279" s="37">
        <v>36752</v>
      </c>
      <c r="AJ6279" s="57">
        <v>6.21</v>
      </c>
      <c r="AK6279" s="37">
        <v>36752</v>
      </c>
      <c r="AL6279" s="57">
        <v>5.78</v>
      </c>
    </row>
    <row r="6280" spans="33:38" x14ac:dyDescent="0.2">
      <c r="AG6280" s="2">
        <v>36656</v>
      </c>
      <c r="AH6280">
        <v>117.07</v>
      </c>
      <c r="AI6280" s="37">
        <v>36749</v>
      </c>
      <c r="AJ6280" s="57">
        <v>6.24</v>
      </c>
      <c r="AK6280" s="37">
        <v>36749</v>
      </c>
      <c r="AL6280" s="57">
        <v>5.79</v>
      </c>
    </row>
    <row r="6281" spans="33:38" x14ac:dyDescent="0.2">
      <c r="AG6281" s="2">
        <v>36655</v>
      </c>
      <c r="AH6281">
        <v>112.67</v>
      </c>
      <c r="AI6281" s="37">
        <v>36748</v>
      </c>
      <c r="AJ6281" s="57">
        <v>6.17</v>
      </c>
      <c r="AK6281" s="37">
        <v>36748</v>
      </c>
      <c r="AL6281" s="57">
        <v>5.76</v>
      </c>
    </row>
    <row r="6282" spans="33:38" x14ac:dyDescent="0.2">
      <c r="AG6282" s="2">
        <v>36654</v>
      </c>
      <c r="AH6282">
        <v>110.73</v>
      </c>
      <c r="AI6282" s="37">
        <v>36747</v>
      </c>
      <c r="AJ6282" s="57">
        <v>6.17</v>
      </c>
      <c r="AK6282" s="37">
        <v>36747</v>
      </c>
      <c r="AL6282" s="57">
        <v>5.81</v>
      </c>
    </row>
    <row r="6283" spans="33:38" x14ac:dyDescent="0.2">
      <c r="AG6283" s="2">
        <v>36651</v>
      </c>
      <c r="AH6283">
        <v>108.99</v>
      </c>
      <c r="AI6283" s="37">
        <v>36746</v>
      </c>
      <c r="AJ6283" s="57">
        <v>6.13</v>
      </c>
      <c r="AK6283" s="37">
        <v>36746</v>
      </c>
      <c r="AL6283" s="57">
        <v>5.93</v>
      </c>
    </row>
    <row r="6284" spans="33:38" x14ac:dyDescent="0.2">
      <c r="AG6284" s="2">
        <v>36650</v>
      </c>
      <c r="AH6284">
        <v>110.82</v>
      </c>
      <c r="AI6284" s="37">
        <v>36745</v>
      </c>
      <c r="AJ6284" s="57">
        <v>6.13</v>
      </c>
      <c r="AK6284" s="37">
        <v>36745</v>
      </c>
      <c r="AL6284" s="57">
        <v>5.97</v>
      </c>
    </row>
    <row r="6285" spans="33:38" x14ac:dyDescent="0.2">
      <c r="AG6285" s="2">
        <v>36649</v>
      </c>
      <c r="AH6285">
        <v>112.98</v>
      </c>
      <c r="AI6285" s="37">
        <v>36742</v>
      </c>
      <c r="AJ6285" s="57">
        <v>6.08</v>
      </c>
      <c r="AK6285" s="37">
        <v>36742</v>
      </c>
      <c r="AL6285" s="57">
        <v>5.91</v>
      </c>
    </row>
    <row r="6286" spans="33:38" x14ac:dyDescent="0.2">
      <c r="AG6286" s="2">
        <v>36648</v>
      </c>
      <c r="AH6286">
        <v>102.55</v>
      </c>
      <c r="AI6286" s="37">
        <v>36741</v>
      </c>
      <c r="AJ6286" s="57">
        <v>6.1</v>
      </c>
      <c r="AK6286" s="37">
        <v>36741</v>
      </c>
      <c r="AL6286" s="57">
        <v>5.95</v>
      </c>
    </row>
    <row r="6287" spans="33:38" x14ac:dyDescent="0.2">
      <c r="AG6287" s="2">
        <v>36647</v>
      </c>
      <c r="AH6287">
        <v>103.12</v>
      </c>
      <c r="AI6287" s="37">
        <v>36740</v>
      </c>
      <c r="AJ6287" s="57">
        <v>6.12</v>
      </c>
      <c r="AK6287" s="37">
        <v>36740</v>
      </c>
      <c r="AL6287" s="57">
        <v>5.98</v>
      </c>
    </row>
    <row r="6288" spans="33:38" x14ac:dyDescent="0.2">
      <c r="AG6288" s="2">
        <v>36644</v>
      </c>
      <c r="AH6288">
        <v>103.83</v>
      </c>
      <c r="AI6288" s="37">
        <v>36739</v>
      </c>
      <c r="AJ6288" s="57">
        <v>6.09</v>
      </c>
      <c r="AK6288" s="37">
        <v>36739</v>
      </c>
      <c r="AL6288" s="57">
        <v>6</v>
      </c>
    </row>
    <row r="6289" spans="33:38" x14ac:dyDescent="0.2">
      <c r="AG6289" s="2">
        <v>36643</v>
      </c>
      <c r="AH6289">
        <v>106.22</v>
      </c>
      <c r="AI6289" s="37">
        <v>36738</v>
      </c>
      <c r="AJ6289" s="57">
        <v>6.07</v>
      </c>
      <c r="AK6289" s="37">
        <v>36738</v>
      </c>
      <c r="AL6289" s="57">
        <v>6.04</v>
      </c>
    </row>
    <row r="6290" spans="33:38" x14ac:dyDescent="0.2">
      <c r="AG6290" s="2">
        <v>36642</v>
      </c>
      <c r="AH6290">
        <v>110.51</v>
      </c>
      <c r="AI6290" s="37">
        <v>36735</v>
      </c>
      <c r="AJ6290" s="57">
        <v>6.05</v>
      </c>
      <c r="AK6290" s="37">
        <v>36735</v>
      </c>
      <c r="AL6290" s="57">
        <v>6.04</v>
      </c>
    </row>
    <row r="6291" spans="33:38" x14ac:dyDescent="0.2">
      <c r="AG6291" s="2">
        <v>36641</v>
      </c>
      <c r="AH6291">
        <v>108.67</v>
      </c>
      <c r="AI6291" s="37">
        <v>36734</v>
      </c>
      <c r="AJ6291" s="57">
        <v>6.05</v>
      </c>
      <c r="AK6291" s="37">
        <v>36734</v>
      </c>
      <c r="AL6291" s="57">
        <v>6.02</v>
      </c>
    </row>
    <row r="6292" spans="33:38" x14ac:dyDescent="0.2">
      <c r="AG6292" s="2">
        <v>36640</v>
      </c>
      <c r="AH6292">
        <v>103.99</v>
      </c>
      <c r="AI6292" s="37">
        <v>36733</v>
      </c>
      <c r="AJ6292" s="57">
        <v>6.05</v>
      </c>
      <c r="AK6292" s="37">
        <v>36733</v>
      </c>
      <c r="AL6292" s="57">
        <v>6.04</v>
      </c>
    </row>
    <row r="6293" spans="33:38" x14ac:dyDescent="0.2">
      <c r="AG6293" s="2">
        <v>36637</v>
      </c>
      <c r="AH6293">
        <v>104.44</v>
      </c>
      <c r="AI6293" s="37">
        <v>36732</v>
      </c>
      <c r="AJ6293" s="57">
        <v>6.06</v>
      </c>
      <c r="AK6293" s="37">
        <v>36732</v>
      </c>
      <c r="AL6293" s="57">
        <v>6.04</v>
      </c>
    </row>
    <row r="6294" spans="33:38" x14ac:dyDescent="0.2">
      <c r="AG6294" s="2">
        <v>36636</v>
      </c>
      <c r="AH6294">
        <v>104.44</v>
      </c>
      <c r="AI6294" s="37">
        <v>36731</v>
      </c>
      <c r="AJ6294" s="57">
        <v>6.07</v>
      </c>
      <c r="AK6294" s="37">
        <v>36731</v>
      </c>
      <c r="AL6294" s="57">
        <v>6.04</v>
      </c>
    </row>
    <row r="6295" spans="33:38" x14ac:dyDescent="0.2">
      <c r="AG6295" s="2">
        <v>36635</v>
      </c>
      <c r="AH6295">
        <v>107.49</v>
      </c>
      <c r="AI6295" s="37">
        <v>36728</v>
      </c>
      <c r="AJ6295" s="57">
        <v>6.07</v>
      </c>
      <c r="AK6295" s="37">
        <v>36728</v>
      </c>
      <c r="AL6295" s="57">
        <v>6.01</v>
      </c>
    </row>
    <row r="6296" spans="33:38" x14ac:dyDescent="0.2">
      <c r="AG6296" s="2">
        <v>36634</v>
      </c>
      <c r="AH6296">
        <v>114.7</v>
      </c>
      <c r="AI6296" s="37">
        <v>36727</v>
      </c>
      <c r="AJ6296" s="57">
        <v>6.04</v>
      </c>
      <c r="AK6296" s="37">
        <v>36727</v>
      </c>
      <c r="AL6296" s="57">
        <v>6.01</v>
      </c>
    </row>
    <row r="6297" spans="33:38" x14ac:dyDescent="0.2">
      <c r="AG6297" s="2">
        <v>36633</v>
      </c>
      <c r="AH6297">
        <v>120.51</v>
      </c>
      <c r="AI6297" s="37">
        <v>36726</v>
      </c>
      <c r="AJ6297" s="57">
        <v>6.15</v>
      </c>
      <c r="AK6297" s="37">
        <v>36726</v>
      </c>
      <c r="AL6297" s="57">
        <v>6.16</v>
      </c>
    </row>
    <row r="6298" spans="33:38" x14ac:dyDescent="0.2">
      <c r="AG6298" s="2">
        <v>36630</v>
      </c>
      <c r="AH6298">
        <v>123.75</v>
      </c>
      <c r="AI6298" s="37">
        <v>36725</v>
      </c>
      <c r="AJ6298" s="57">
        <v>6.13</v>
      </c>
      <c r="AK6298" s="37">
        <v>36725</v>
      </c>
      <c r="AL6298" s="57">
        <v>6.16</v>
      </c>
    </row>
    <row r="6299" spans="33:38" x14ac:dyDescent="0.2">
      <c r="AG6299" s="2">
        <v>36629</v>
      </c>
      <c r="AH6299">
        <v>109.46</v>
      </c>
      <c r="AI6299" s="37">
        <v>36724</v>
      </c>
      <c r="AJ6299" s="57">
        <v>6.14</v>
      </c>
      <c r="AK6299" s="37">
        <v>36724</v>
      </c>
      <c r="AL6299" s="57">
        <v>6.17</v>
      </c>
    </row>
    <row r="6300" spans="33:38" x14ac:dyDescent="0.2">
      <c r="AG6300" s="2">
        <v>36628</v>
      </c>
      <c r="AH6300">
        <v>111.73</v>
      </c>
      <c r="AI6300" s="37">
        <v>36721</v>
      </c>
      <c r="AJ6300" s="57">
        <v>6.12</v>
      </c>
      <c r="AK6300" s="37">
        <v>36721</v>
      </c>
      <c r="AL6300" s="57">
        <v>6.1</v>
      </c>
    </row>
    <row r="6301" spans="33:38" x14ac:dyDescent="0.2">
      <c r="AG6301" s="2">
        <v>36627</v>
      </c>
      <c r="AH6301">
        <v>108.52</v>
      </c>
      <c r="AI6301" s="37">
        <v>36720</v>
      </c>
      <c r="AJ6301" s="57">
        <v>6.07</v>
      </c>
      <c r="AK6301" s="37">
        <v>36720</v>
      </c>
      <c r="AL6301" s="58">
        <v>6.01</v>
      </c>
    </row>
    <row r="6302" spans="33:38" x14ac:dyDescent="0.2">
      <c r="AG6302" s="2">
        <v>36626</v>
      </c>
      <c r="AH6302">
        <v>103.57</v>
      </c>
      <c r="AI6302" s="37">
        <v>36719</v>
      </c>
      <c r="AJ6302" s="57">
        <v>6.1</v>
      </c>
      <c r="AK6302" s="37">
        <v>36719</v>
      </c>
      <c r="AL6302" s="57">
        <v>6.09</v>
      </c>
    </row>
    <row r="6303" spans="33:38" x14ac:dyDescent="0.2">
      <c r="AG6303" s="2">
        <v>36623</v>
      </c>
      <c r="AH6303">
        <v>106.93</v>
      </c>
      <c r="AI6303" s="37">
        <v>36718</v>
      </c>
      <c r="AJ6303" s="57">
        <v>6.09</v>
      </c>
      <c r="AK6303" s="37">
        <v>36718</v>
      </c>
      <c r="AL6303" s="57">
        <v>6.06</v>
      </c>
    </row>
    <row r="6304" spans="33:38" x14ac:dyDescent="0.2">
      <c r="AG6304" s="2">
        <v>36622</v>
      </c>
      <c r="AH6304">
        <v>109.66</v>
      </c>
      <c r="AI6304" s="37">
        <v>36717</v>
      </c>
      <c r="AJ6304" s="57">
        <v>6.09</v>
      </c>
      <c r="AK6304" s="37">
        <v>36717</v>
      </c>
      <c r="AL6304" s="57">
        <v>6.04</v>
      </c>
    </row>
    <row r="6305" spans="33:38" x14ac:dyDescent="0.2">
      <c r="AG6305" s="2">
        <v>36621</v>
      </c>
      <c r="AH6305">
        <v>114.76</v>
      </c>
      <c r="AI6305" s="37">
        <v>36714</v>
      </c>
      <c r="AJ6305" s="57">
        <v>6.07</v>
      </c>
      <c r="AK6305" s="37">
        <v>36714</v>
      </c>
      <c r="AL6305" s="57">
        <v>6.01</v>
      </c>
    </row>
    <row r="6306" spans="33:38" x14ac:dyDescent="0.2">
      <c r="AG6306" s="2">
        <v>36620</v>
      </c>
      <c r="AH6306">
        <v>110.61</v>
      </c>
      <c r="AI6306" s="37">
        <v>36713</v>
      </c>
      <c r="AJ6306" s="57">
        <v>6.1</v>
      </c>
      <c r="AK6306" s="37">
        <v>36713</v>
      </c>
      <c r="AL6306" s="57">
        <v>6.05</v>
      </c>
    </row>
    <row r="6307" spans="33:38" x14ac:dyDescent="0.2">
      <c r="AG6307" s="2">
        <v>36619</v>
      </c>
      <c r="AH6307">
        <v>102.95</v>
      </c>
      <c r="AI6307" s="37">
        <v>36712</v>
      </c>
      <c r="AJ6307" s="57">
        <v>6.06</v>
      </c>
      <c r="AK6307" s="37">
        <v>36712</v>
      </c>
      <c r="AL6307" s="57">
        <v>5.99</v>
      </c>
    </row>
    <row r="6308" spans="33:38" x14ac:dyDescent="0.2">
      <c r="AG6308" s="2">
        <v>36616</v>
      </c>
      <c r="AH6308">
        <v>106.45</v>
      </c>
      <c r="AI6308" s="37">
        <v>36711</v>
      </c>
      <c r="AJ6308" s="58" t="e">
        <f>NA()</f>
        <v>#N/A</v>
      </c>
      <c r="AK6308" s="37">
        <v>36711</v>
      </c>
      <c r="AL6308" s="57" t="e">
        <v>#N/A</v>
      </c>
    </row>
    <row r="6309" spans="33:38" x14ac:dyDescent="0.2">
      <c r="AG6309" s="2">
        <v>36615</v>
      </c>
      <c r="AH6309">
        <v>109.42</v>
      </c>
      <c r="AI6309" s="37">
        <v>36710</v>
      </c>
      <c r="AJ6309" s="57">
        <v>6.07</v>
      </c>
      <c r="AK6309" s="37">
        <v>36710</v>
      </c>
      <c r="AL6309" s="57">
        <v>6</v>
      </c>
    </row>
    <row r="6310" spans="33:38" x14ac:dyDescent="0.2">
      <c r="AG6310" s="2">
        <v>36614</v>
      </c>
      <c r="AH6310">
        <v>106.47</v>
      </c>
      <c r="AI6310" s="37">
        <v>36707</v>
      </c>
      <c r="AJ6310" s="57">
        <v>6.08</v>
      </c>
      <c r="AK6310" s="37">
        <v>36707</v>
      </c>
      <c r="AL6310" s="57">
        <v>6.03</v>
      </c>
    </row>
    <row r="6311" spans="33:38" x14ac:dyDescent="0.2">
      <c r="AG6311" s="2">
        <v>36613</v>
      </c>
      <c r="AH6311">
        <v>104.08</v>
      </c>
      <c r="AI6311" s="37">
        <v>36706</v>
      </c>
      <c r="AJ6311" s="57">
        <v>6.11</v>
      </c>
      <c r="AK6311" s="37">
        <v>36706</v>
      </c>
      <c r="AL6311" s="57">
        <v>6.04</v>
      </c>
    </row>
    <row r="6312" spans="33:38" x14ac:dyDescent="0.2">
      <c r="AG6312" s="2">
        <v>36612</v>
      </c>
      <c r="AH6312">
        <v>101.49</v>
      </c>
      <c r="AI6312" s="37">
        <v>36705</v>
      </c>
      <c r="AJ6312" s="57">
        <v>6.14</v>
      </c>
      <c r="AK6312" s="37">
        <v>36705</v>
      </c>
      <c r="AL6312" s="57">
        <v>6.11</v>
      </c>
    </row>
    <row r="6313" spans="33:38" x14ac:dyDescent="0.2">
      <c r="AG6313" s="2">
        <v>36609</v>
      </c>
      <c r="AH6313">
        <v>102.31</v>
      </c>
      <c r="AI6313" s="37">
        <v>36704</v>
      </c>
      <c r="AJ6313" s="57">
        <v>6.16</v>
      </c>
      <c r="AK6313" s="37">
        <v>36704</v>
      </c>
      <c r="AL6313" s="57">
        <v>6.1</v>
      </c>
    </row>
    <row r="6314" spans="33:38" x14ac:dyDescent="0.2">
      <c r="AG6314" s="2">
        <v>36608</v>
      </c>
      <c r="AH6314">
        <v>101.83</v>
      </c>
      <c r="AI6314" s="37">
        <v>36703</v>
      </c>
      <c r="AJ6314" s="57">
        <v>6.16</v>
      </c>
      <c r="AK6314" s="37">
        <v>36703</v>
      </c>
      <c r="AL6314" s="57">
        <v>6.11</v>
      </c>
    </row>
    <row r="6315" spans="33:38" x14ac:dyDescent="0.2">
      <c r="AG6315" s="2">
        <v>36607</v>
      </c>
      <c r="AH6315">
        <v>93.95</v>
      </c>
      <c r="AI6315" s="37">
        <v>36700</v>
      </c>
      <c r="AJ6315" s="57">
        <v>6.19</v>
      </c>
      <c r="AK6315" s="37">
        <v>36700</v>
      </c>
      <c r="AL6315" s="57">
        <v>6.19</v>
      </c>
    </row>
    <row r="6316" spans="33:38" x14ac:dyDescent="0.2">
      <c r="AG6316" s="2">
        <v>36606</v>
      </c>
      <c r="AH6316">
        <v>95.1</v>
      </c>
      <c r="AI6316" s="37">
        <v>36699</v>
      </c>
      <c r="AJ6316" s="57">
        <v>6.16</v>
      </c>
      <c r="AK6316" s="37">
        <v>36699</v>
      </c>
      <c r="AL6316" s="57">
        <v>6.12</v>
      </c>
    </row>
    <row r="6317" spans="33:38" x14ac:dyDescent="0.2">
      <c r="AG6317" s="2">
        <v>36605</v>
      </c>
      <c r="AH6317">
        <v>97.1</v>
      </c>
      <c r="AI6317" s="37">
        <v>36698</v>
      </c>
      <c r="AJ6317" s="57">
        <v>6.16</v>
      </c>
      <c r="AK6317" s="37">
        <v>36698</v>
      </c>
      <c r="AL6317" s="57">
        <v>6.11</v>
      </c>
    </row>
    <row r="6318" spans="33:38" x14ac:dyDescent="0.2">
      <c r="AG6318" s="2">
        <v>36602</v>
      </c>
      <c r="AH6318">
        <v>101.67</v>
      </c>
      <c r="AI6318" s="37">
        <v>36697</v>
      </c>
      <c r="AJ6318" s="57">
        <v>6.12</v>
      </c>
      <c r="AK6318" s="37">
        <v>36697</v>
      </c>
      <c r="AL6318" s="57">
        <v>6.03</v>
      </c>
    </row>
    <row r="6319" spans="33:38" x14ac:dyDescent="0.2">
      <c r="AG6319" s="2">
        <v>36601</v>
      </c>
      <c r="AH6319">
        <v>103.72</v>
      </c>
      <c r="AI6319" s="37">
        <v>36696</v>
      </c>
      <c r="AJ6319" s="57">
        <v>6.11</v>
      </c>
      <c r="AK6319" s="37">
        <v>36696</v>
      </c>
      <c r="AL6319" s="57">
        <v>6</v>
      </c>
    </row>
    <row r="6320" spans="33:38" x14ac:dyDescent="0.2">
      <c r="AG6320" s="2">
        <v>36600</v>
      </c>
      <c r="AH6320">
        <v>105.54</v>
      </c>
      <c r="AI6320" s="37">
        <v>36693</v>
      </c>
      <c r="AJ6320" s="57">
        <v>6.09</v>
      </c>
      <c r="AK6320" s="37">
        <v>36693</v>
      </c>
      <c r="AL6320" s="57">
        <v>5.99</v>
      </c>
    </row>
    <row r="6321" spans="33:38" x14ac:dyDescent="0.2">
      <c r="AG6321" s="2">
        <v>36599</v>
      </c>
      <c r="AH6321">
        <v>104.39</v>
      </c>
      <c r="AI6321" s="37">
        <v>36692</v>
      </c>
      <c r="AJ6321" s="57">
        <v>6.13</v>
      </c>
      <c r="AK6321" s="37">
        <v>36692</v>
      </c>
      <c r="AL6321" s="57">
        <v>6.05</v>
      </c>
    </row>
    <row r="6322" spans="33:38" x14ac:dyDescent="0.2">
      <c r="AG6322" s="2">
        <v>36598</v>
      </c>
      <c r="AH6322">
        <v>101.36</v>
      </c>
      <c r="AI6322" s="37">
        <v>36691</v>
      </c>
      <c r="AJ6322" s="57">
        <v>6.13</v>
      </c>
      <c r="AK6322" s="37">
        <v>36691</v>
      </c>
      <c r="AL6322" s="57">
        <v>6.06</v>
      </c>
    </row>
    <row r="6323" spans="33:38" x14ac:dyDescent="0.2">
      <c r="AG6323" s="2">
        <v>36595</v>
      </c>
      <c r="AH6323">
        <v>100.52</v>
      </c>
      <c r="AI6323" s="37">
        <v>36690</v>
      </c>
      <c r="AJ6323" s="57">
        <v>6.17</v>
      </c>
      <c r="AK6323" s="37">
        <v>36690</v>
      </c>
      <c r="AL6323" s="57">
        <v>6.11</v>
      </c>
    </row>
    <row r="6324" spans="33:38" x14ac:dyDescent="0.2">
      <c r="AG6324" s="2">
        <v>36594</v>
      </c>
      <c r="AH6324">
        <v>103.49</v>
      </c>
      <c r="AI6324" s="37">
        <v>36689</v>
      </c>
      <c r="AJ6324" s="57">
        <v>6.2</v>
      </c>
      <c r="AK6324" s="37">
        <v>36689</v>
      </c>
      <c r="AL6324" s="57">
        <v>6.09</v>
      </c>
    </row>
    <row r="6325" spans="33:38" x14ac:dyDescent="0.2">
      <c r="AG6325" s="2">
        <v>36593</v>
      </c>
      <c r="AH6325">
        <v>103.67</v>
      </c>
      <c r="AI6325" s="37">
        <v>36686</v>
      </c>
      <c r="AJ6325" s="57">
        <v>6.23</v>
      </c>
      <c r="AK6325" s="37">
        <v>36686</v>
      </c>
      <c r="AL6325" s="57">
        <v>6.13</v>
      </c>
    </row>
    <row r="6326" spans="33:38" x14ac:dyDescent="0.2">
      <c r="AG6326" s="2">
        <v>36592</v>
      </c>
      <c r="AH6326">
        <v>97.13</v>
      </c>
      <c r="AI6326" s="37">
        <v>36685</v>
      </c>
      <c r="AJ6326" s="57">
        <v>6.22</v>
      </c>
      <c r="AK6326" s="37">
        <v>36685</v>
      </c>
      <c r="AL6326" s="57">
        <v>6.13</v>
      </c>
    </row>
    <row r="6327" spans="33:38" x14ac:dyDescent="0.2">
      <c r="AG6327" s="2">
        <v>36591</v>
      </c>
      <c r="AH6327">
        <v>92.06</v>
      </c>
      <c r="AI6327" s="37">
        <v>36684</v>
      </c>
      <c r="AJ6327" s="57">
        <v>6.23</v>
      </c>
      <c r="AK6327" s="37">
        <v>36684</v>
      </c>
      <c r="AL6327" s="57">
        <v>6.13</v>
      </c>
    </row>
    <row r="6328" spans="33:38" x14ac:dyDescent="0.2">
      <c r="AG6328" s="2">
        <v>36588</v>
      </c>
      <c r="AH6328">
        <v>94.85</v>
      </c>
      <c r="AI6328" s="37">
        <v>36683</v>
      </c>
      <c r="AJ6328" s="57">
        <v>6.24</v>
      </c>
      <c r="AK6328" s="37">
        <v>36683</v>
      </c>
      <c r="AL6328" s="57">
        <v>6.14</v>
      </c>
    </row>
    <row r="6329" spans="33:38" x14ac:dyDescent="0.2">
      <c r="AG6329" s="2">
        <v>36587</v>
      </c>
      <c r="AH6329">
        <v>99.68</v>
      </c>
      <c r="AI6329" s="37">
        <v>36682</v>
      </c>
      <c r="AJ6329" s="57">
        <v>6.22</v>
      </c>
      <c r="AK6329" s="37">
        <v>36682</v>
      </c>
      <c r="AL6329" s="57">
        <v>6.12</v>
      </c>
    </row>
    <row r="6330" spans="33:38" x14ac:dyDescent="0.2">
      <c r="AG6330" s="2">
        <v>36586</v>
      </c>
      <c r="AH6330">
        <v>104.14</v>
      </c>
      <c r="AI6330" s="37">
        <v>36679</v>
      </c>
      <c r="AJ6330" s="57">
        <v>6.23</v>
      </c>
      <c r="AK6330" s="37">
        <v>36679</v>
      </c>
      <c r="AL6330" s="58">
        <v>6.15</v>
      </c>
    </row>
    <row r="6331" spans="33:38" x14ac:dyDescent="0.2">
      <c r="AG6331" s="2">
        <v>36585</v>
      </c>
      <c r="AH6331">
        <v>106.64</v>
      </c>
      <c r="AI6331" s="37">
        <v>36678</v>
      </c>
      <c r="AJ6331" s="57">
        <v>6.32</v>
      </c>
      <c r="AK6331" s="37">
        <v>36678</v>
      </c>
      <c r="AL6331" s="57">
        <v>6.2</v>
      </c>
    </row>
    <row r="6332" spans="33:38" x14ac:dyDescent="0.2">
      <c r="AG6332" s="2">
        <v>36584</v>
      </c>
      <c r="AH6332">
        <v>108.61</v>
      </c>
      <c r="AI6332" s="37">
        <v>36677</v>
      </c>
      <c r="AJ6332" s="57">
        <v>6.37</v>
      </c>
      <c r="AK6332" s="37">
        <v>36677</v>
      </c>
      <c r="AL6332" s="57">
        <v>6.29</v>
      </c>
    </row>
    <row r="6333" spans="33:38" x14ac:dyDescent="0.2">
      <c r="AG6333" s="2">
        <v>36581</v>
      </c>
      <c r="AH6333">
        <v>111.68</v>
      </c>
      <c r="AI6333" s="37">
        <v>36676</v>
      </c>
      <c r="AJ6333" s="57">
        <v>6.28</v>
      </c>
      <c r="AK6333" s="37">
        <v>36676</v>
      </c>
      <c r="AL6333" s="57">
        <v>6.38</v>
      </c>
    </row>
    <row r="6334" spans="33:38" x14ac:dyDescent="0.2">
      <c r="AG6334" s="2">
        <v>36580</v>
      </c>
      <c r="AH6334">
        <v>111.35</v>
      </c>
      <c r="AI6334" s="37">
        <v>36675</v>
      </c>
      <c r="AJ6334" s="58" t="e">
        <f>NA()</f>
        <v>#N/A</v>
      </c>
      <c r="AK6334" s="37">
        <v>36675</v>
      </c>
      <c r="AL6334" s="57" t="e">
        <v>#N/A</v>
      </c>
    </row>
    <row r="6335" spans="33:38" x14ac:dyDescent="0.2">
      <c r="AG6335" s="2">
        <v>36579</v>
      </c>
      <c r="AH6335">
        <v>106.18</v>
      </c>
      <c r="AI6335" s="37">
        <v>36672</v>
      </c>
      <c r="AJ6335" s="57">
        <v>6.27</v>
      </c>
      <c r="AK6335" s="37">
        <v>36672</v>
      </c>
      <c r="AL6335" s="57">
        <v>6.33</v>
      </c>
    </row>
    <row r="6336" spans="33:38" x14ac:dyDescent="0.2">
      <c r="AG6336" s="2">
        <v>36578</v>
      </c>
      <c r="AH6336">
        <v>106.35</v>
      </c>
      <c r="AI6336" s="37">
        <v>36671</v>
      </c>
      <c r="AJ6336" s="57">
        <v>6.27</v>
      </c>
      <c r="AK6336" s="37">
        <v>36671</v>
      </c>
      <c r="AL6336" s="57">
        <v>6.39</v>
      </c>
    </row>
    <row r="6337" spans="33:38" x14ac:dyDescent="0.2">
      <c r="AG6337" s="2">
        <v>36577</v>
      </c>
      <c r="AH6337">
        <v>101.13</v>
      </c>
      <c r="AI6337" s="37">
        <v>36670</v>
      </c>
      <c r="AJ6337" s="57">
        <v>6.29</v>
      </c>
      <c r="AK6337" s="37">
        <v>36670</v>
      </c>
      <c r="AL6337" s="57">
        <v>6.47</v>
      </c>
    </row>
    <row r="6338" spans="33:38" x14ac:dyDescent="0.2">
      <c r="AG6338" s="2">
        <v>36574</v>
      </c>
      <c r="AH6338">
        <v>101.13</v>
      </c>
      <c r="AI6338" s="37">
        <v>36669</v>
      </c>
      <c r="AJ6338" s="57">
        <v>6.3</v>
      </c>
      <c r="AK6338" s="37">
        <v>36669</v>
      </c>
      <c r="AL6338" s="57">
        <v>6.45</v>
      </c>
    </row>
    <row r="6339" spans="33:38" x14ac:dyDescent="0.2">
      <c r="AG6339" s="2">
        <v>36573</v>
      </c>
      <c r="AH6339">
        <v>100.77</v>
      </c>
      <c r="AI6339" s="37">
        <v>36668</v>
      </c>
      <c r="AJ6339" s="57">
        <v>6.29</v>
      </c>
      <c r="AK6339" s="37">
        <v>36668</v>
      </c>
      <c r="AL6339" s="57">
        <v>6.44</v>
      </c>
    </row>
    <row r="6340" spans="33:38" x14ac:dyDescent="0.2">
      <c r="AG6340" s="2">
        <v>36572</v>
      </c>
      <c r="AH6340">
        <v>104.31</v>
      </c>
      <c r="AI6340" s="37">
        <v>36665</v>
      </c>
      <c r="AJ6340" s="57">
        <v>6.32</v>
      </c>
      <c r="AK6340" s="37">
        <v>36665</v>
      </c>
      <c r="AL6340" s="57">
        <v>6.51</v>
      </c>
    </row>
    <row r="6341" spans="33:38" x14ac:dyDescent="0.2">
      <c r="AG6341" s="2">
        <v>36571</v>
      </c>
      <c r="AH6341">
        <v>104.86</v>
      </c>
      <c r="AI6341" s="37">
        <v>36664</v>
      </c>
      <c r="AJ6341" s="57">
        <v>6.39</v>
      </c>
      <c r="AK6341" s="37">
        <v>36664</v>
      </c>
      <c r="AL6341" s="57">
        <v>6.56</v>
      </c>
    </row>
    <row r="6342" spans="33:38" x14ac:dyDescent="0.2">
      <c r="AG6342" s="2">
        <v>36570</v>
      </c>
      <c r="AH6342">
        <v>102.76</v>
      </c>
      <c r="AI6342" s="37">
        <v>36663</v>
      </c>
      <c r="AJ6342" s="57">
        <v>6.42</v>
      </c>
      <c r="AK6342" s="37">
        <v>36663</v>
      </c>
      <c r="AL6342" s="57">
        <v>6.48</v>
      </c>
    </row>
    <row r="6343" spans="33:38" x14ac:dyDescent="0.2">
      <c r="AG6343" s="2">
        <v>36567</v>
      </c>
      <c r="AH6343">
        <v>106.07</v>
      </c>
      <c r="AI6343" s="37">
        <v>36662</v>
      </c>
      <c r="AJ6343" s="57">
        <v>6.43</v>
      </c>
      <c r="AK6343" s="37">
        <v>36662</v>
      </c>
      <c r="AL6343" s="57">
        <v>6.43</v>
      </c>
    </row>
    <row r="6344" spans="33:38" x14ac:dyDescent="0.2">
      <c r="AG6344" s="2">
        <v>36566</v>
      </c>
      <c r="AH6344">
        <v>106.33</v>
      </c>
      <c r="AI6344" s="37">
        <v>36661</v>
      </c>
      <c r="AJ6344" s="57">
        <v>6.44</v>
      </c>
      <c r="AK6344" s="37">
        <v>36661</v>
      </c>
      <c r="AL6344" s="57">
        <v>6.47</v>
      </c>
    </row>
    <row r="6345" spans="33:38" x14ac:dyDescent="0.2">
      <c r="AG6345" s="2">
        <v>36565</v>
      </c>
      <c r="AH6345">
        <v>109.04</v>
      </c>
      <c r="AI6345" s="37">
        <v>36658</v>
      </c>
      <c r="AJ6345" s="57">
        <v>6.44</v>
      </c>
      <c r="AK6345" s="37">
        <v>36658</v>
      </c>
      <c r="AL6345" s="57">
        <v>6.51</v>
      </c>
    </row>
    <row r="6346" spans="33:38" x14ac:dyDescent="0.2">
      <c r="AG6346" s="2">
        <v>36564</v>
      </c>
      <c r="AH6346">
        <v>112.84</v>
      </c>
      <c r="AI6346" s="37">
        <v>36657</v>
      </c>
      <c r="AJ6346" s="57">
        <v>6.37</v>
      </c>
      <c r="AK6346" s="37">
        <v>36657</v>
      </c>
      <c r="AL6346" s="57">
        <v>6.43</v>
      </c>
    </row>
    <row r="6347" spans="33:38" x14ac:dyDescent="0.2">
      <c r="AG6347" s="2">
        <v>36563</v>
      </c>
      <c r="AH6347">
        <v>120.42</v>
      </c>
      <c r="AI6347" s="37">
        <v>36656</v>
      </c>
      <c r="AJ6347" s="57">
        <v>6.36</v>
      </c>
      <c r="AK6347" s="37">
        <v>36656</v>
      </c>
      <c r="AL6347" s="57">
        <v>6.47</v>
      </c>
    </row>
    <row r="6348" spans="33:38" x14ac:dyDescent="0.2">
      <c r="AG6348" s="2">
        <v>36560</v>
      </c>
      <c r="AH6348">
        <v>118.86</v>
      </c>
      <c r="AI6348" s="37">
        <v>36655</v>
      </c>
      <c r="AJ6348" s="57">
        <v>6.37</v>
      </c>
      <c r="AK6348" s="37">
        <v>36655</v>
      </c>
      <c r="AL6348" s="57">
        <v>6.53</v>
      </c>
    </row>
    <row r="6349" spans="33:38" x14ac:dyDescent="0.2">
      <c r="AG6349" s="2">
        <v>36559</v>
      </c>
      <c r="AH6349">
        <v>119.13</v>
      </c>
      <c r="AI6349" s="37">
        <v>36654</v>
      </c>
      <c r="AJ6349" s="57">
        <v>6.38</v>
      </c>
      <c r="AK6349" s="37">
        <v>36654</v>
      </c>
      <c r="AL6349" s="57">
        <v>6.57</v>
      </c>
    </row>
    <row r="6350" spans="33:38" x14ac:dyDescent="0.2">
      <c r="AG6350" s="2">
        <v>36558</v>
      </c>
      <c r="AH6350">
        <v>109.22</v>
      </c>
      <c r="AI6350" s="37">
        <v>36651</v>
      </c>
      <c r="AJ6350" s="57">
        <v>6.29</v>
      </c>
      <c r="AK6350" s="37">
        <v>36651</v>
      </c>
      <c r="AL6350" s="57">
        <v>6.51</v>
      </c>
    </row>
    <row r="6351" spans="33:38" x14ac:dyDescent="0.2">
      <c r="AG6351" s="2">
        <v>36557</v>
      </c>
      <c r="AH6351">
        <v>104.72</v>
      </c>
      <c r="AI6351" s="37">
        <v>36650</v>
      </c>
      <c r="AJ6351" s="57">
        <v>6.2</v>
      </c>
      <c r="AK6351" s="37">
        <v>36650</v>
      </c>
      <c r="AL6351" s="57">
        <v>6.46</v>
      </c>
    </row>
    <row r="6352" spans="33:38" x14ac:dyDescent="0.2">
      <c r="AG6352" s="2">
        <v>36556</v>
      </c>
      <c r="AH6352">
        <v>106.26</v>
      </c>
      <c r="AI6352" s="37">
        <v>36649</v>
      </c>
      <c r="AJ6352" s="57">
        <v>6.23</v>
      </c>
      <c r="AK6352" s="37">
        <v>36649</v>
      </c>
      <c r="AL6352" s="57">
        <v>6.4</v>
      </c>
    </row>
    <row r="6353" spans="33:38" x14ac:dyDescent="0.2">
      <c r="AG6353" s="2">
        <v>36553</v>
      </c>
      <c r="AH6353">
        <v>102.58</v>
      </c>
      <c r="AI6353" s="37">
        <v>36648</v>
      </c>
      <c r="AJ6353" s="57">
        <v>6.23</v>
      </c>
      <c r="AK6353" s="37">
        <v>36648</v>
      </c>
      <c r="AL6353" s="57">
        <v>6.32</v>
      </c>
    </row>
    <row r="6354" spans="33:38" x14ac:dyDescent="0.2">
      <c r="AG6354" s="2">
        <v>36552</v>
      </c>
      <c r="AH6354">
        <v>95.03</v>
      </c>
      <c r="AI6354" s="37">
        <v>36647</v>
      </c>
      <c r="AJ6354" s="57">
        <v>6.24</v>
      </c>
      <c r="AK6354" s="37">
        <v>36647</v>
      </c>
      <c r="AL6354" s="57">
        <v>6.29</v>
      </c>
    </row>
    <row r="6355" spans="33:38" x14ac:dyDescent="0.2">
      <c r="AG6355" s="2">
        <v>36551</v>
      </c>
      <c r="AH6355">
        <v>95.45</v>
      </c>
      <c r="AI6355" s="37">
        <v>36644</v>
      </c>
      <c r="AJ6355" s="57">
        <v>6.24</v>
      </c>
      <c r="AK6355" s="37">
        <v>36644</v>
      </c>
      <c r="AL6355" s="57">
        <v>6.23</v>
      </c>
    </row>
    <row r="6356" spans="33:38" x14ac:dyDescent="0.2">
      <c r="AG6356" s="2">
        <v>36550</v>
      </c>
      <c r="AH6356">
        <v>96.28</v>
      </c>
      <c r="AI6356" s="37">
        <v>36643</v>
      </c>
      <c r="AJ6356" s="57">
        <v>6.21</v>
      </c>
      <c r="AK6356" s="37">
        <v>36643</v>
      </c>
      <c r="AL6356" s="57">
        <v>6.23</v>
      </c>
    </row>
    <row r="6357" spans="33:38" x14ac:dyDescent="0.2">
      <c r="AG6357" s="2">
        <v>36549</v>
      </c>
      <c r="AH6357">
        <v>94.16</v>
      </c>
      <c r="AI6357" s="37">
        <v>36642</v>
      </c>
      <c r="AJ6357" s="57">
        <v>6.19</v>
      </c>
      <c r="AK6357" s="37">
        <v>36642</v>
      </c>
      <c r="AL6357" s="57">
        <v>6.14</v>
      </c>
    </row>
    <row r="6358" spans="33:38" x14ac:dyDescent="0.2">
      <c r="AG6358" s="2">
        <v>36546</v>
      </c>
      <c r="AH6358">
        <v>96.6</v>
      </c>
      <c r="AI6358" s="37">
        <v>36641</v>
      </c>
      <c r="AJ6358" s="57">
        <v>6.18</v>
      </c>
      <c r="AK6358" s="37">
        <v>36641</v>
      </c>
      <c r="AL6358" s="57">
        <v>6.14</v>
      </c>
    </row>
    <row r="6359" spans="33:38" x14ac:dyDescent="0.2">
      <c r="AG6359" s="2">
        <v>36545</v>
      </c>
      <c r="AH6359">
        <v>95.25</v>
      </c>
      <c r="AI6359" s="37">
        <v>36640</v>
      </c>
      <c r="AJ6359" s="57">
        <v>6.11</v>
      </c>
      <c r="AK6359" s="37">
        <v>36640</v>
      </c>
      <c r="AL6359" s="57">
        <v>6</v>
      </c>
    </row>
    <row r="6360" spans="33:38" x14ac:dyDescent="0.2">
      <c r="AG6360" s="2">
        <v>36544</v>
      </c>
      <c r="AH6360">
        <v>96.67</v>
      </c>
      <c r="AI6360" s="37">
        <v>36637</v>
      </c>
      <c r="AJ6360" s="58" t="e">
        <f>NA()</f>
        <v>#N/A</v>
      </c>
      <c r="AK6360" s="37">
        <v>36637</v>
      </c>
      <c r="AL6360" s="57" t="e">
        <v>#N/A</v>
      </c>
    </row>
    <row r="6361" spans="33:38" x14ac:dyDescent="0.2">
      <c r="AG6361" s="2">
        <v>36543</v>
      </c>
      <c r="AH6361">
        <v>95.91</v>
      </c>
      <c r="AI6361" s="37">
        <v>36636</v>
      </c>
      <c r="AJ6361" s="57">
        <v>6.12</v>
      </c>
      <c r="AK6361" s="37">
        <v>36636</v>
      </c>
      <c r="AL6361" s="57">
        <v>5.99</v>
      </c>
    </row>
    <row r="6362" spans="33:38" x14ac:dyDescent="0.2">
      <c r="AG6362" s="2">
        <v>36542</v>
      </c>
      <c r="AH6362">
        <v>94.61</v>
      </c>
      <c r="AI6362" s="37">
        <v>36635</v>
      </c>
      <c r="AJ6362" s="57">
        <v>6.08</v>
      </c>
      <c r="AK6362" s="37">
        <v>36635</v>
      </c>
      <c r="AL6362" s="57">
        <v>5.99</v>
      </c>
    </row>
    <row r="6363" spans="33:38" x14ac:dyDescent="0.2">
      <c r="AG6363" s="2">
        <v>36539</v>
      </c>
      <c r="AH6363">
        <v>94.61</v>
      </c>
      <c r="AI6363" s="37">
        <v>36634</v>
      </c>
      <c r="AJ6363" s="57">
        <v>6.07</v>
      </c>
      <c r="AK6363" s="37">
        <v>36634</v>
      </c>
      <c r="AL6363" s="57">
        <v>6.05</v>
      </c>
    </row>
    <row r="6364" spans="33:38" x14ac:dyDescent="0.2">
      <c r="AG6364" s="2">
        <v>36538</v>
      </c>
      <c r="AH6364">
        <v>100.44</v>
      </c>
      <c r="AI6364" s="37">
        <v>36633</v>
      </c>
      <c r="AJ6364" s="57">
        <v>6.09</v>
      </c>
      <c r="AK6364" s="37">
        <v>36633</v>
      </c>
      <c r="AL6364" s="57">
        <v>6.01</v>
      </c>
    </row>
    <row r="6365" spans="33:38" x14ac:dyDescent="0.2">
      <c r="AG6365" s="2">
        <v>36537</v>
      </c>
      <c r="AH6365">
        <v>104.11</v>
      </c>
      <c r="AI6365" s="37">
        <v>36630</v>
      </c>
      <c r="AJ6365" s="57">
        <v>6.08</v>
      </c>
      <c r="AK6365" s="37">
        <v>36630</v>
      </c>
      <c r="AL6365" s="57">
        <v>5.85</v>
      </c>
    </row>
    <row r="6366" spans="33:38" x14ac:dyDescent="0.2">
      <c r="AG6366" s="2">
        <v>36536</v>
      </c>
      <c r="AH6366">
        <v>101.03</v>
      </c>
      <c r="AI6366" s="37">
        <v>36629</v>
      </c>
      <c r="AJ6366" s="57">
        <v>6.16</v>
      </c>
      <c r="AK6366" s="37">
        <v>36629</v>
      </c>
      <c r="AL6366" s="57">
        <v>5.94</v>
      </c>
    </row>
    <row r="6367" spans="33:38" x14ac:dyDescent="0.2">
      <c r="AG6367" s="2">
        <v>36535</v>
      </c>
      <c r="AH6367">
        <v>97.13</v>
      </c>
      <c r="AI6367" s="37">
        <v>36628</v>
      </c>
      <c r="AJ6367" s="57">
        <v>6.17</v>
      </c>
      <c r="AK6367" s="37">
        <v>36628</v>
      </c>
      <c r="AL6367" s="57">
        <v>5.97</v>
      </c>
    </row>
    <row r="6368" spans="33:38" x14ac:dyDescent="0.2">
      <c r="AG6368" s="2">
        <v>36532</v>
      </c>
      <c r="AH6368">
        <v>97.81</v>
      </c>
      <c r="AI6368" s="37">
        <v>36627</v>
      </c>
      <c r="AJ6368" s="57">
        <v>6.16</v>
      </c>
      <c r="AK6368" s="37">
        <v>36627</v>
      </c>
      <c r="AL6368" s="57">
        <v>5.89</v>
      </c>
    </row>
    <row r="6369" spans="33:38" x14ac:dyDescent="0.2">
      <c r="AG6369" s="2">
        <v>36531</v>
      </c>
      <c r="AH6369">
        <v>105.21</v>
      </c>
      <c r="AI6369" s="37">
        <v>36626</v>
      </c>
      <c r="AJ6369" s="57">
        <v>6.14</v>
      </c>
      <c r="AK6369" s="37">
        <v>36626</v>
      </c>
      <c r="AL6369" s="57">
        <v>5.8</v>
      </c>
    </row>
    <row r="6370" spans="33:38" x14ac:dyDescent="0.2">
      <c r="AG6370" s="2">
        <v>36530</v>
      </c>
      <c r="AH6370">
        <v>106.69</v>
      </c>
      <c r="AI6370" s="37">
        <v>36623</v>
      </c>
      <c r="AJ6370" s="57">
        <v>6.17</v>
      </c>
      <c r="AK6370" s="37">
        <v>36623</v>
      </c>
      <c r="AL6370" s="57">
        <v>5.86</v>
      </c>
    </row>
    <row r="6371" spans="33:38" x14ac:dyDescent="0.2">
      <c r="AG6371" s="2">
        <v>36529</v>
      </c>
      <c r="AH6371">
        <v>101.3</v>
      </c>
      <c r="AI6371" s="37">
        <v>36622</v>
      </c>
      <c r="AJ6371" s="57">
        <v>6.17</v>
      </c>
      <c r="AK6371" s="37">
        <v>36622</v>
      </c>
      <c r="AL6371" s="58">
        <v>5.93</v>
      </c>
    </row>
    <row r="6372" spans="33:38" x14ac:dyDescent="0.2">
      <c r="AG6372" s="2">
        <v>36528</v>
      </c>
      <c r="AH6372">
        <v>102.95</v>
      </c>
      <c r="AI6372" s="37">
        <v>36621</v>
      </c>
      <c r="AJ6372" s="57">
        <v>6.15</v>
      </c>
      <c r="AK6372" s="37">
        <v>36621</v>
      </c>
      <c r="AL6372" s="57">
        <v>5.9</v>
      </c>
    </row>
    <row r="6373" spans="33:38" x14ac:dyDescent="0.2">
      <c r="AG6373" s="2">
        <v>36525</v>
      </c>
      <c r="AH6373">
        <v>98.89</v>
      </c>
      <c r="AI6373" s="37">
        <v>36620</v>
      </c>
      <c r="AJ6373" s="57">
        <v>6.14</v>
      </c>
      <c r="AK6373" s="37">
        <v>36620</v>
      </c>
      <c r="AL6373" s="57">
        <v>5.9</v>
      </c>
    </row>
    <row r="6374" spans="33:38" x14ac:dyDescent="0.2">
      <c r="AI6374" s="37">
        <v>36619</v>
      </c>
      <c r="AJ6374" s="57">
        <v>6.23</v>
      </c>
      <c r="AK6374" s="37">
        <v>36619</v>
      </c>
      <c r="AL6374" s="57">
        <v>6</v>
      </c>
    </row>
    <row r="6375" spans="33:38" x14ac:dyDescent="0.2">
      <c r="AI6375" s="37">
        <v>36616</v>
      </c>
      <c r="AJ6375" s="57">
        <v>6.28</v>
      </c>
      <c r="AK6375" s="37">
        <v>36616</v>
      </c>
      <c r="AL6375" s="57">
        <v>6.03</v>
      </c>
    </row>
    <row r="6376" spans="33:38" x14ac:dyDescent="0.2">
      <c r="AI6376" s="37">
        <v>36615</v>
      </c>
      <c r="AJ6376" s="57">
        <v>6.26</v>
      </c>
      <c r="AK6376" s="37">
        <v>36615</v>
      </c>
      <c r="AL6376" s="57">
        <v>6.06</v>
      </c>
    </row>
    <row r="6377" spans="33:38" x14ac:dyDescent="0.2">
      <c r="AI6377" s="37">
        <v>36614</v>
      </c>
      <c r="AJ6377" s="57">
        <v>6.31</v>
      </c>
      <c r="AK6377" s="37">
        <v>36614</v>
      </c>
      <c r="AL6377" s="57">
        <v>6.18</v>
      </c>
    </row>
    <row r="6378" spans="33:38" x14ac:dyDescent="0.2">
      <c r="AI6378" s="37">
        <v>36613</v>
      </c>
      <c r="AJ6378" s="57">
        <v>6.31</v>
      </c>
      <c r="AK6378" s="37">
        <v>36613</v>
      </c>
      <c r="AL6378" s="57">
        <v>6.17</v>
      </c>
    </row>
    <row r="6379" spans="33:38" x14ac:dyDescent="0.2">
      <c r="AI6379" s="37">
        <v>36612</v>
      </c>
      <c r="AJ6379" s="57">
        <v>6.32</v>
      </c>
      <c r="AK6379" s="37">
        <v>36612</v>
      </c>
      <c r="AL6379" s="57">
        <v>6.21</v>
      </c>
    </row>
    <row r="6380" spans="33:38" x14ac:dyDescent="0.2">
      <c r="AI6380" s="37">
        <v>36609</v>
      </c>
      <c r="AJ6380" s="57">
        <v>6.31</v>
      </c>
      <c r="AK6380" s="37">
        <v>36609</v>
      </c>
      <c r="AL6380" s="57">
        <v>6.2</v>
      </c>
    </row>
    <row r="6381" spans="33:38" x14ac:dyDescent="0.2">
      <c r="AI6381" s="37">
        <v>36608</v>
      </c>
      <c r="AJ6381" s="57">
        <v>6.23</v>
      </c>
      <c r="AK6381" s="37">
        <v>36608</v>
      </c>
      <c r="AL6381" s="57">
        <v>6.08</v>
      </c>
    </row>
    <row r="6382" spans="33:38" x14ac:dyDescent="0.2">
      <c r="AI6382" s="37">
        <v>36607</v>
      </c>
      <c r="AJ6382" s="57">
        <v>6.21</v>
      </c>
      <c r="AK6382" s="37">
        <v>36607</v>
      </c>
      <c r="AL6382" s="57">
        <v>6.13</v>
      </c>
    </row>
    <row r="6383" spans="33:38" x14ac:dyDescent="0.2">
      <c r="AI6383" s="37">
        <v>36606</v>
      </c>
      <c r="AJ6383" s="57">
        <v>6.22</v>
      </c>
      <c r="AK6383" s="37">
        <v>36606</v>
      </c>
      <c r="AL6383" s="57">
        <v>6.13</v>
      </c>
    </row>
    <row r="6384" spans="33:38" x14ac:dyDescent="0.2">
      <c r="AI6384" s="37">
        <v>36605</v>
      </c>
      <c r="AJ6384" s="57">
        <v>6.23</v>
      </c>
      <c r="AK6384" s="37">
        <v>36605</v>
      </c>
      <c r="AL6384" s="57">
        <v>6.18</v>
      </c>
    </row>
    <row r="6385" spans="35:38" x14ac:dyDescent="0.2">
      <c r="AI6385" s="37">
        <v>36602</v>
      </c>
      <c r="AJ6385" s="57">
        <v>6.2</v>
      </c>
      <c r="AK6385" s="37">
        <v>36602</v>
      </c>
      <c r="AL6385" s="57">
        <v>6.2</v>
      </c>
    </row>
    <row r="6386" spans="35:38" x14ac:dyDescent="0.2">
      <c r="AI6386" s="37">
        <v>36601</v>
      </c>
      <c r="AJ6386" s="57">
        <v>6.2</v>
      </c>
      <c r="AK6386" s="37">
        <v>36601</v>
      </c>
      <c r="AL6386" s="57">
        <v>6.26</v>
      </c>
    </row>
    <row r="6387" spans="35:38" x14ac:dyDescent="0.2">
      <c r="AI6387" s="37">
        <v>36600</v>
      </c>
      <c r="AJ6387" s="57">
        <v>6.21</v>
      </c>
      <c r="AK6387" s="37">
        <v>36600</v>
      </c>
      <c r="AL6387" s="57">
        <v>6.29</v>
      </c>
    </row>
    <row r="6388" spans="35:38" x14ac:dyDescent="0.2">
      <c r="AI6388" s="37">
        <v>36599</v>
      </c>
      <c r="AJ6388" s="57">
        <v>6.2</v>
      </c>
      <c r="AK6388" s="37">
        <v>36599</v>
      </c>
      <c r="AL6388" s="58">
        <v>6.31</v>
      </c>
    </row>
    <row r="6389" spans="35:38" x14ac:dyDescent="0.2">
      <c r="AI6389" s="37">
        <v>36598</v>
      </c>
      <c r="AJ6389" s="57">
        <v>6.21</v>
      </c>
      <c r="AK6389" s="37">
        <v>36598</v>
      </c>
      <c r="AL6389" s="57">
        <v>6.36</v>
      </c>
    </row>
    <row r="6390" spans="35:38" x14ac:dyDescent="0.2">
      <c r="AI6390" s="37">
        <v>36595</v>
      </c>
      <c r="AJ6390" s="57">
        <v>6.21</v>
      </c>
      <c r="AK6390" s="37">
        <v>36595</v>
      </c>
      <c r="AL6390" s="57">
        <v>6.39</v>
      </c>
    </row>
    <row r="6391" spans="35:38" x14ac:dyDescent="0.2">
      <c r="AI6391" s="37">
        <v>36594</v>
      </c>
      <c r="AJ6391" s="57">
        <v>6.15</v>
      </c>
      <c r="AK6391" s="37">
        <v>36594</v>
      </c>
      <c r="AL6391" s="57">
        <v>6.35</v>
      </c>
    </row>
    <row r="6392" spans="35:38" x14ac:dyDescent="0.2">
      <c r="AI6392" s="37">
        <v>36593</v>
      </c>
      <c r="AJ6392" s="57">
        <v>6.17</v>
      </c>
      <c r="AK6392" s="37">
        <v>36593</v>
      </c>
      <c r="AL6392" s="57">
        <v>6.38</v>
      </c>
    </row>
    <row r="6393" spans="35:38" x14ac:dyDescent="0.2">
      <c r="AI6393" s="37">
        <v>36592</v>
      </c>
      <c r="AJ6393" s="57">
        <v>6.17</v>
      </c>
      <c r="AK6393" s="37">
        <v>36592</v>
      </c>
      <c r="AL6393" s="57">
        <v>6.39</v>
      </c>
    </row>
    <row r="6394" spans="35:38" x14ac:dyDescent="0.2">
      <c r="AI6394" s="37">
        <v>36591</v>
      </c>
      <c r="AJ6394" s="57">
        <v>6.2</v>
      </c>
      <c r="AK6394" s="37">
        <v>36591</v>
      </c>
      <c r="AL6394" s="57">
        <v>6.42</v>
      </c>
    </row>
    <row r="6395" spans="35:38" x14ac:dyDescent="0.2">
      <c r="AI6395" s="37">
        <v>36588</v>
      </c>
      <c r="AJ6395" s="57">
        <v>6.15</v>
      </c>
      <c r="AK6395" s="37">
        <v>36588</v>
      </c>
      <c r="AL6395" s="57">
        <v>6.39</v>
      </c>
    </row>
    <row r="6396" spans="35:38" x14ac:dyDescent="0.2">
      <c r="AI6396" s="37">
        <v>36587</v>
      </c>
      <c r="AJ6396" s="57">
        <v>6.19</v>
      </c>
      <c r="AK6396" s="37">
        <v>36587</v>
      </c>
      <c r="AL6396" s="57">
        <v>6.4</v>
      </c>
    </row>
    <row r="6397" spans="35:38" x14ac:dyDescent="0.2">
      <c r="AI6397" s="37">
        <v>36586</v>
      </c>
      <c r="AJ6397" s="57">
        <v>6.17</v>
      </c>
      <c r="AK6397" s="37">
        <v>36586</v>
      </c>
      <c r="AL6397" s="57">
        <v>6.39</v>
      </c>
    </row>
    <row r="6398" spans="35:38" x14ac:dyDescent="0.2">
      <c r="AI6398" s="37">
        <v>36585</v>
      </c>
      <c r="AJ6398" s="57">
        <v>6.2</v>
      </c>
      <c r="AK6398" s="37">
        <v>36585</v>
      </c>
      <c r="AL6398" s="57">
        <v>6.42</v>
      </c>
    </row>
    <row r="6399" spans="35:38" x14ac:dyDescent="0.2">
      <c r="AI6399" s="37">
        <v>36584</v>
      </c>
      <c r="AJ6399" s="57">
        <v>6.21</v>
      </c>
      <c r="AK6399" s="37">
        <v>36584</v>
      </c>
      <c r="AL6399" s="58">
        <v>6.37</v>
      </c>
    </row>
    <row r="6400" spans="35:38" x14ac:dyDescent="0.2">
      <c r="AI6400" s="37">
        <v>36581</v>
      </c>
      <c r="AJ6400" s="57">
        <v>6.18</v>
      </c>
      <c r="AK6400" s="37">
        <v>36581</v>
      </c>
      <c r="AL6400" s="57">
        <v>6.36</v>
      </c>
    </row>
    <row r="6401" spans="35:38" x14ac:dyDescent="0.2">
      <c r="AI6401" s="37">
        <v>36580</v>
      </c>
      <c r="AJ6401" s="57">
        <v>6.22</v>
      </c>
      <c r="AK6401" s="37">
        <v>36580</v>
      </c>
      <c r="AL6401" s="57">
        <v>6.36</v>
      </c>
    </row>
    <row r="6402" spans="35:38" x14ac:dyDescent="0.2">
      <c r="AI6402" s="37">
        <v>36579</v>
      </c>
      <c r="AJ6402" s="57">
        <v>6.27</v>
      </c>
      <c r="AK6402" s="37">
        <v>36579</v>
      </c>
      <c r="AL6402" s="57">
        <v>6.44</v>
      </c>
    </row>
    <row r="6403" spans="35:38" x14ac:dyDescent="0.2">
      <c r="AI6403" s="37">
        <v>36578</v>
      </c>
      <c r="AJ6403" s="57">
        <v>6.22</v>
      </c>
      <c r="AK6403" s="37">
        <v>36578</v>
      </c>
      <c r="AL6403" s="57">
        <v>6.36</v>
      </c>
    </row>
    <row r="6404" spans="35:38" x14ac:dyDescent="0.2">
      <c r="AI6404" s="37">
        <v>36577</v>
      </c>
      <c r="AJ6404" s="58" t="e">
        <f>NA()</f>
        <v>#N/A</v>
      </c>
      <c r="AK6404" s="37">
        <v>36577</v>
      </c>
      <c r="AL6404" s="57" t="e">
        <v>#N/A</v>
      </c>
    </row>
    <row r="6405" spans="35:38" x14ac:dyDescent="0.2">
      <c r="AI6405" s="37">
        <v>36574</v>
      </c>
      <c r="AJ6405" s="57">
        <v>6.26</v>
      </c>
      <c r="AK6405" s="37">
        <v>36574</v>
      </c>
      <c r="AL6405" s="57">
        <v>6.49</v>
      </c>
    </row>
    <row r="6406" spans="35:38" x14ac:dyDescent="0.2">
      <c r="AI6406" s="37">
        <v>36573</v>
      </c>
      <c r="AJ6406" s="57">
        <v>6.28</v>
      </c>
      <c r="AK6406" s="37">
        <v>36573</v>
      </c>
      <c r="AL6406" s="57">
        <v>6.58</v>
      </c>
    </row>
    <row r="6407" spans="35:38" x14ac:dyDescent="0.2">
      <c r="AI6407" s="37">
        <v>36572</v>
      </c>
      <c r="AJ6407" s="57">
        <v>6.22</v>
      </c>
      <c r="AK6407" s="37">
        <v>36572</v>
      </c>
      <c r="AL6407" s="57">
        <v>6.56</v>
      </c>
    </row>
    <row r="6408" spans="35:38" x14ac:dyDescent="0.2">
      <c r="AI6408" s="37">
        <v>36571</v>
      </c>
      <c r="AJ6408" s="57">
        <v>6.2</v>
      </c>
      <c r="AK6408" s="37">
        <v>36571</v>
      </c>
      <c r="AL6408" s="57">
        <v>6.56</v>
      </c>
    </row>
    <row r="6409" spans="35:38" x14ac:dyDescent="0.2">
      <c r="AI6409" s="37">
        <v>36570</v>
      </c>
      <c r="AJ6409" s="57">
        <v>6.19</v>
      </c>
      <c r="AK6409" s="37">
        <v>36570</v>
      </c>
      <c r="AL6409" s="57">
        <v>6.56</v>
      </c>
    </row>
    <row r="6410" spans="35:38" x14ac:dyDescent="0.2">
      <c r="AI6410" s="37">
        <v>36567</v>
      </c>
      <c r="AJ6410" s="57">
        <v>6.17</v>
      </c>
      <c r="AK6410" s="37">
        <v>36567</v>
      </c>
      <c r="AL6410" s="57">
        <v>6.63</v>
      </c>
    </row>
    <row r="6411" spans="35:38" x14ac:dyDescent="0.2">
      <c r="AI6411" s="37">
        <v>36566</v>
      </c>
      <c r="AJ6411" s="57">
        <v>6.2</v>
      </c>
      <c r="AK6411" s="37">
        <v>36566</v>
      </c>
      <c r="AL6411" s="57">
        <v>6.67</v>
      </c>
    </row>
    <row r="6412" spans="35:38" x14ac:dyDescent="0.2">
      <c r="AI6412" s="37">
        <v>36565</v>
      </c>
      <c r="AJ6412" s="57">
        <v>6.2</v>
      </c>
      <c r="AK6412" s="37">
        <v>36565</v>
      </c>
      <c r="AL6412" s="57">
        <v>6.56</v>
      </c>
    </row>
    <row r="6413" spans="35:38" x14ac:dyDescent="0.2">
      <c r="AI6413" s="37">
        <v>36564</v>
      </c>
      <c r="AJ6413" s="57">
        <v>6.22</v>
      </c>
      <c r="AK6413" s="37">
        <v>36564</v>
      </c>
      <c r="AL6413" s="57">
        <v>6.59</v>
      </c>
    </row>
    <row r="6414" spans="35:38" x14ac:dyDescent="0.2">
      <c r="AI6414" s="37">
        <v>36563</v>
      </c>
      <c r="AJ6414" s="57">
        <v>6.23</v>
      </c>
      <c r="AK6414" s="37">
        <v>36563</v>
      </c>
      <c r="AL6414" s="57">
        <v>6.64</v>
      </c>
    </row>
    <row r="6415" spans="35:38" x14ac:dyDescent="0.2">
      <c r="AI6415" s="37">
        <v>36560</v>
      </c>
      <c r="AJ6415" s="57">
        <v>6.19</v>
      </c>
      <c r="AK6415" s="37">
        <v>36560</v>
      </c>
      <c r="AL6415" s="57">
        <v>6.53</v>
      </c>
    </row>
    <row r="6416" spans="35:38" x14ac:dyDescent="0.2">
      <c r="AI6416" s="37">
        <v>36559</v>
      </c>
      <c r="AJ6416" s="57">
        <v>6.16</v>
      </c>
      <c r="AK6416" s="37">
        <v>36559</v>
      </c>
      <c r="AL6416" s="57">
        <v>6.49</v>
      </c>
    </row>
    <row r="6417" spans="35:38" x14ac:dyDescent="0.2">
      <c r="AI6417" s="37">
        <v>36558</v>
      </c>
      <c r="AJ6417" s="57">
        <v>6.24</v>
      </c>
      <c r="AK6417" s="37">
        <v>36558</v>
      </c>
      <c r="AL6417" s="57">
        <v>6.6</v>
      </c>
    </row>
    <row r="6418" spans="35:38" x14ac:dyDescent="0.2">
      <c r="AI6418" s="37">
        <v>36557</v>
      </c>
      <c r="AJ6418" s="57">
        <v>6.3</v>
      </c>
      <c r="AK6418" s="37">
        <v>36557</v>
      </c>
      <c r="AL6418" s="57">
        <v>6.62</v>
      </c>
    </row>
    <row r="6419" spans="35:38" x14ac:dyDescent="0.2">
      <c r="AI6419" s="37">
        <v>36556</v>
      </c>
      <c r="AJ6419" s="57">
        <v>6.3</v>
      </c>
      <c r="AK6419" s="37">
        <v>36556</v>
      </c>
      <c r="AL6419" s="57">
        <v>6.68</v>
      </c>
    </row>
    <row r="6420" spans="35:38" x14ac:dyDescent="0.2">
      <c r="AI6420" s="37">
        <v>36553</v>
      </c>
      <c r="AJ6420" s="57">
        <v>6.25</v>
      </c>
      <c r="AK6420" s="37">
        <v>36553</v>
      </c>
      <c r="AL6420" s="57">
        <v>6.66</v>
      </c>
    </row>
    <row r="6421" spans="35:38" x14ac:dyDescent="0.2">
      <c r="AI6421" s="37">
        <v>36552</v>
      </c>
      <c r="AJ6421" s="57">
        <v>6.19</v>
      </c>
      <c r="AK6421" s="37">
        <v>36552</v>
      </c>
      <c r="AL6421" s="57">
        <v>6.68</v>
      </c>
    </row>
    <row r="6422" spans="35:38" x14ac:dyDescent="0.2">
      <c r="AI6422" s="37">
        <v>36551</v>
      </c>
      <c r="AJ6422" s="57">
        <v>6.15</v>
      </c>
      <c r="AK6422" s="37">
        <v>36551</v>
      </c>
      <c r="AL6422" s="57">
        <v>6.69</v>
      </c>
    </row>
    <row r="6423" spans="35:38" x14ac:dyDescent="0.2">
      <c r="AI6423" s="37">
        <v>36550</v>
      </c>
      <c r="AJ6423" s="57">
        <v>6.13</v>
      </c>
      <c r="AK6423" s="37">
        <v>36550</v>
      </c>
      <c r="AL6423" s="57">
        <v>6.7</v>
      </c>
    </row>
    <row r="6424" spans="35:38" x14ac:dyDescent="0.2">
      <c r="AI6424" s="37">
        <v>36549</v>
      </c>
      <c r="AJ6424" s="57">
        <v>6.13</v>
      </c>
      <c r="AK6424" s="37">
        <v>36549</v>
      </c>
      <c r="AL6424" s="57">
        <v>6.69</v>
      </c>
    </row>
    <row r="6425" spans="35:38" x14ac:dyDescent="0.2">
      <c r="AI6425" s="37">
        <v>36546</v>
      </c>
      <c r="AJ6425" s="57">
        <v>6.12</v>
      </c>
      <c r="AK6425" s="37">
        <v>36546</v>
      </c>
      <c r="AL6425" s="57">
        <v>6.79</v>
      </c>
    </row>
    <row r="6426" spans="35:38" x14ac:dyDescent="0.2">
      <c r="AI6426" s="37">
        <v>36545</v>
      </c>
      <c r="AJ6426" s="57">
        <v>6.13</v>
      </c>
      <c r="AK6426" s="37">
        <v>36545</v>
      </c>
      <c r="AL6426" s="57">
        <v>6.79</v>
      </c>
    </row>
    <row r="6427" spans="35:38" x14ac:dyDescent="0.2">
      <c r="AI6427" s="37">
        <v>36544</v>
      </c>
      <c r="AJ6427" s="57">
        <v>6.12</v>
      </c>
      <c r="AK6427" s="37">
        <v>36544</v>
      </c>
      <c r="AL6427" s="57">
        <v>6.73</v>
      </c>
    </row>
    <row r="6428" spans="35:38" x14ac:dyDescent="0.2">
      <c r="AI6428" s="37">
        <v>36543</v>
      </c>
      <c r="AJ6428" s="57">
        <v>6.15</v>
      </c>
      <c r="AK6428" s="37">
        <v>36543</v>
      </c>
      <c r="AL6428" s="57">
        <v>6.75</v>
      </c>
    </row>
    <row r="6429" spans="35:38" x14ac:dyDescent="0.2">
      <c r="AI6429" s="37">
        <v>36542</v>
      </c>
      <c r="AJ6429" s="58" t="e">
        <f>NA()</f>
        <v>#N/A</v>
      </c>
      <c r="AK6429" s="37">
        <v>36542</v>
      </c>
      <c r="AL6429" s="57" t="e">
        <v>#N/A</v>
      </c>
    </row>
    <row r="6430" spans="35:38" x14ac:dyDescent="0.2">
      <c r="AI6430" s="37">
        <v>36539</v>
      </c>
      <c r="AJ6430" s="57">
        <v>6.13</v>
      </c>
      <c r="AK6430" s="37">
        <v>36539</v>
      </c>
      <c r="AL6430" s="57">
        <v>6.69</v>
      </c>
    </row>
    <row r="6431" spans="35:38" x14ac:dyDescent="0.2">
      <c r="AI6431" s="37">
        <v>36538</v>
      </c>
      <c r="AJ6431" s="57">
        <v>6.1</v>
      </c>
      <c r="AK6431" s="37">
        <v>36538</v>
      </c>
      <c r="AL6431" s="57">
        <v>6.63</v>
      </c>
    </row>
    <row r="6432" spans="35:38" x14ac:dyDescent="0.2">
      <c r="AI6432" s="37">
        <v>36537</v>
      </c>
      <c r="AJ6432" s="57">
        <v>6.16</v>
      </c>
      <c r="AK6432" s="37">
        <v>36537</v>
      </c>
      <c r="AL6432" s="57">
        <v>6.72</v>
      </c>
    </row>
    <row r="6433" spans="35:38" x14ac:dyDescent="0.2">
      <c r="AI6433" s="37">
        <v>36536</v>
      </c>
      <c r="AJ6433" s="57">
        <v>6.13</v>
      </c>
      <c r="AK6433" s="37">
        <v>36536</v>
      </c>
      <c r="AL6433" s="57">
        <v>6.67</v>
      </c>
    </row>
    <row r="6434" spans="35:38" x14ac:dyDescent="0.2">
      <c r="AI6434" s="37">
        <v>36535</v>
      </c>
      <c r="AJ6434" s="57">
        <v>6.07</v>
      </c>
      <c r="AK6434" s="37">
        <v>36535</v>
      </c>
      <c r="AL6434" s="57">
        <v>6.57</v>
      </c>
    </row>
    <row r="6435" spans="35:38" x14ac:dyDescent="0.2">
      <c r="AI6435" s="37">
        <v>36532</v>
      </c>
      <c r="AJ6435" s="57">
        <v>6</v>
      </c>
      <c r="AK6435" s="37">
        <v>36532</v>
      </c>
      <c r="AL6435" s="57">
        <v>6.52</v>
      </c>
    </row>
    <row r="6436" spans="35:38" x14ac:dyDescent="0.2">
      <c r="AI6436" s="37">
        <v>36531</v>
      </c>
      <c r="AJ6436" s="57">
        <v>6.03</v>
      </c>
      <c r="AK6436" s="37">
        <v>36531</v>
      </c>
      <c r="AL6436" s="57">
        <v>6.57</v>
      </c>
    </row>
    <row r="6437" spans="35:38" x14ac:dyDescent="0.2">
      <c r="AI6437" s="37">
        <v>36530</v>
      </c>
      <c r="AJ6437" s="57">
        <v>6.05</v>
      </c>
      <c r="AK6437" s="37">
        <v>36530</v>
      </c>
      <c r="AL6437" s="57">
        <v>6.62</v>
      </c>
    </row>
    <row r="6438" spans="35:38" x14ac:dyDescent="0.2">
      <c r="AI6438" s="37">
        <v>36529</v>
      </c>
      <c r="AJ6438" s="57">
        <v>6</v>
      </c>
      <c r="AK6438" s="37">
        <v>36529</v>
      </c>
      <c r="AL6438" s="57">
        <v>6.49</v>
      </c>
    </row>
    <row r="6439" spans="35:38" x14ac:dyDescent="0.2">
      <c r="AI6439" s="37">
        <v>36528</v>
      </c>
      <c r="AJ6439" s="57">
        <v>6.09</v>
      </c>
      <c r="AK6439" s="37">
        <v>36528</v>
      </c>
      <c r="AL6439" s="57">
        <v>6.58</v>
      </c>
    </row>
    <row r="6440" spans="35:38" x14ac:dyDescent="0.2">
      <c r="AI6440" s="37">
        <v>36525</v>
      </c>
      <c r="AJ6440" s="57">
        <v>5.98</v>
      </c>
      <c r="AK6440" s="37">
        <v>36525</v>
      </c>
      <c r="AL6440" s="57">
        <v>6.45</v>
      </c>
    </row>
    <row r="6441" spans="35:38" x14ac:dyDescent="0.2">
      <c r="AI6441" s="37"/>
    </row>
    <row r="6442" spans="35:38" x14ac:dyDescent="0.2">
      <c r="AI6442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72A5-980D-445B-BE77-C64C871D8DEB}">
  <dimension ref="B2:D59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.1640625" customWidth="1"/>
    <col min="2" max="2" width="10.83203125" customWidth="1"/>
    <col min="3" max="3" width="6.5" customWidth="1"/>
    <col min="7" max="7" width="17.83203125" customWidth="1"/>
  </cols>
  <sheetData>
    <row r="2" spans="2:4" x14ac:dyDescent="0.2">
      <c r="B2" s="38" t="e">
        <f ca="1">_xll.BDS("CPI INDX Index", "ECO_RELEASE_DT_LIST", "START_DT", "20200113", "END_DT", "20241010","cols=1;rows=58")</f>
        <v>#NAME?</v>
      </c>
      <c r="D2" s="4" t="s">
        <v>28</v>
      </c>
    </row>
    <row r="3" spans="2:4" x14ac:dyDescent="0.2">
      <c r="B3" s="3">
        <v>20200213</v>
      </c>
      <c r="D3" t="str">
        <f ca="1">_xlfn.FORMULATEXT(B2)</f>
        <v>=@BDS("CPI INDX Index", "ECO_RELEASE_DT_LIST", "START_DT", "20200113", "END_DT", "20241010","cols=1;rows=58")</v>
      </c>
    </row>
    <row r="4" spans="2:4" x14ac:dyDescent="0.2">
      <c r="B4" s="3">
        <v>20200311</v>
      </c>
    </row>
    <row r="5" spans="2:4" x14ac:dyDescent="0.2">
      <c r="B5" s="3">
        <v>20200410</v>
      </c>
    </row>
    <row r="6" spans="2:4" x14ac:dyDescent="0.2">
      <c r="B6" s="3">
        <v>20200512</v>
      </c>
    </row>
    <row r="7" spans="2:4" x14ac:dyDescent="0.2">
      <c r="B7" s="3">
        <v>20200610</v>
      </c>
    </row>
    <row r="8" spans="2:4" x14ac:dyDescent="0.2">
      <c r="B8" s="3">
        <v>20200714</v>
      </c>
    </row>
    <row r="9" spans="2:4" x14ac:dyDescent="0.2">
      <c r="B9" s="3">
        <v>20200812</v>
      </c>
    </row>
    <row r="10" spans="2:4" x14ac:dyDescent="0.2">
      <c r="B10" s="3">
        <v>20200911</v>
      </c>
    </row>
    <row r="11" spans="2:4" x14ac:dyDescent="0.2">
      <c r="B11" s="3">
        <v>20201013</v>
      </c>
    </row>
    <row r="12" spans="2:4" x14ac:dyDescent="0.2">
      <c r="B12" s="3">
        <v>20201112</v>
      </c>
    </row>
    <row r="13" spans="2:4" x14ac:dyDescent="0.2">
      <c r="B13" s="3">
        <v>20201210</v>
      </c>
    </row>
    <row r="14" spans="2:4" x14ac:dyDescent="0.2">
      <c r="B14" s="3">
        <v>20210113</v>
      </c>
    </row>
    <row r="15" spans="2:4" x14ac:dyDescent="0.2">
      <c r="B15" s="3">
        <v>20210210</v>
      </c>
    </row>
    <row r="16" spans="2:4" x14ac:dyDescent="0.2">
      <c r="B16" s="3">
        <v>20210310</v>
      </c>
    </row>
    <row r="17" spans="2:2" x14ac:dyDescent="0.2">
      <c r="B17" s="3">
        <v>20210413</v>
      </c>
    </row>
    <row r="18" spans="2:2" x14ac:dyDescent="0.2">
      <c r="B18" s="3">
        <v>20210512</v>
      </c>
    </row>
    <row r="19" spans="2:2" x14ac:dyDescent="0.2">
      <c r="B19" s="3">
        <v>20210610</v>
      </c>
    </row>
    <row r="20" spans="2:2" x14ac:dyDescent="0.2">
      <c r="B20" s="3">
        <v>20210713</v>
      </c>
    </row>
    <row r="21" spans="2:2" x14ac:dyDescent="0.2">
      <c r="B21" s="3">
        <v>20210811</v>
      </c>
    </row>
    <row r="22" spans="2:2" x14ac:dyDescent="0.2">
      <c r="B22" s="3">
        <v>20210914</v>
      </c>
    </row>
    <row r="23" spans="2:2" x14ac:dyDescent="0.2">
      <c r="B23" s="3">
        <v>20211013</v>
      </c>
    </row>
    <row r="24" spans="2:2" x14ac:dyDescent="0.2">
      <c r="B24" s="3">
        <v>20211110</v>
      </c>
    </row>
    <row r="25" spans="2:2" x14ac:dyDescent="0.2">
      <c r="B25" s="3">
        <v>20211210</v>
      </c>
    </row>
    <row r="26" spans="2:2" x14ac:dyDescent="0.2">
      <c r="B26" s="3">
        <v>20220112</v>
      </c>
    </row>
    <row r="27" spans="2:2" x14ac:dyDescent="0.2">
      <c r="B27" s="3">
        <v>20220210</v>
      </c>
    </row>
    <row r="28" spans="2:2" x14ac:dyDescent="0.2">
      <c r="B28" s="3">
        <v>20220310</v>
      </c>
    </row>
    <row r="29" spans="2:2" x14ac:dyDescent="0.2">
      <c r="B29" s="3">
        <v>20220412</v>
      </c>
    </row>
    <row r="30" spans="2:2" x14ac:dyDescent="0.2">
      <c r="B30" s="3">
        <v>20220511</v>
      </c>
    </row>
    <row r="31" spans="2:2" x14ac:dyDescent="0.2">
      <c r="B31" s="3">
        <v>20220610</v>
      </c>
    </row>
    <row r="32" spans="2:2" x14ac:dyDescent="0.2">
      <c r="B32" s="3">
        <v>20220713</v>
      </c>
    </row>
    <row r="33" spans="2:2" x14ac:dyDescent="0.2">
      <c r="B33" s="3">
        <v>20220810</v>
      </c>
    </row>
    <row r="34" spans="2:2" x14ac:dyDescent="0.2">
      <c r="B34" s="3">
        <v>20220913</v>
      </c>
    </row>
    <row r="35" spans="2:2" x14ac:dyDescent="0.2">
      <c r="B35" s="3">
        <v>20221013</v>
      </c>
    </row>
    <row r="36" spans="2:2" x14ac:dyDescent="0.2">
      <c r="B36" s="3">
        <v>20221110</v>
      </c>
    </row>
    <row r="37" spans="2:2" x14ac:dyDescent="0.2">
      <c r="B37" s="3">
        <v>20221213</v>
      </c>
    </row>
    <row r="38" spans="2:2" x14ac:dyDescent="0.2">
      <c r="B38" s="3">
        <v>20230112</v>
      </c>
    </row>
    <row r="39" spans="2:2" x14ac:dyDescent="0.2">
      <c r="B39" s="3">
        <v>20230214</v>
      </c>
    </row>
    <row r="40" spans="2:2" x14ac:dyDescent="0.2">
      <c r="B40" s="3">
        <v>20230314</v>
      </c>
    </row>
    <row r="41" spans="2:2" x14ac:dyDescent="0.2">
      <c r="B41" s="3">
        <v>20230412</v>
      </c>
    </row>
    <row r="42" spans="2:2" x14ac:dyDescent="0.2">
      <c r="B42" s="3">
        <v>20230510</v>
      </c>
    </row>
    <row r="43" spans="2:2" x14ac:dyDescent="0.2">
      <c r="B43" s="3">
        <v>20230613</v>
      </c>
    </row>
    <row r="44" spans="2:2" x14ac:dyDescent="0.2">
      <c r="B44" s="3">
        <v>20230712</v>
      </c>
    </row>
    <row r="45" spans="2:2" x14ac:dyDescent="0.2">
      <c r="B45" s="3">
        <v>20230810</v>
      </c>
    </row>
    <row r="46" spans="2:2" x14ac:dyDescent="0.2">
      <c r="B46" s="3">
        <v>20230913</v>
      </c>
    </row>
    <row r="47" spans="2:2" x14ac:dyDescent="0.2">
      <c r="B47" s="3">
        <v>20231012</v>
      </c>
    </row>
    <row r="48" spans="2:2" x14ac:dyDescent="0.2">
      <c r="B48" s="3">
        <v>20231114</v>
      </c>
    </row>
    <row r="49" spans="2:2" x14ac:dyDescent="0.2">
      <c r="B49" s="3">
        <v>20231212</v>
      </c>
    </row>
    <row r="50" spans="2:2" x14ac:dyDescent="0.2">
      <c r="B50" s="3">
        <v>20240111</v>
      </c>
    </row>
    <row r="51" spans="2:2" x14ac:dyDescent="0.2">
      <c r="B51" s="3">
        <v>20240213</v>
      </c>
    </row>
    <row r="52" spans="2:2" x14ac:dyDescent="0.2">
      <c r="B52" s="3">
        <v>20240312</v>
      </c>
    </row>
    <row r="53" spans="2:2" x14ac:dyDescent="0.2">
      <c r="B53" s="3">
        <v>20240410</v>
      </c>
    </row>
    <row r="54" spans="2:2" x14ac:dyDescent="0.2">
      <c r="B54" s="3">
        <v>20240515</v>
      </c>
    </row>
    <row r="55" spans="2:2" x14ac:dyDescent="0.2">
      <c r="B55" s="3">
        <v>20240612</v>
      </c>
    </row>
    <row r="56" spans="2:2" x14ac:dyDescent="0.2">
      <c r="B56" s="3">
        <v>20240711</v>
      </c>
    </row>
    <row r="57" spans="2:2" x14ac:dyDescent="0.2">
      <c r="B57" s="3">
        <v>20240814</v>
      </c>
    </row>
    <row r="58" spans="2:2" x14ac:dyDescent="0.2">
      <c r="B58" s="3">
        <v>20240911</v>
      </c>
    </row>
    <row r="59" spans="2:2" x14ac:dyDescent="0.2">
      <c r="B59" s="3">
        <v>20241010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C7DAC2B170E746863C4E45908EEB99" ma:contentTypeVersion="11" ma:contentTypeDescription="Create a new document." ma:contentTypeScope="" ma:versionID="4f6c11d1a5944afc72be0802b4492452">
  <xsd:schema xmlns:xsd="http://www.w3.org/2001/XMLSchema" xmlns:xs="http://www.w3.org/2001/XMLSchema" xmlns:p="http://schemas.microsoft.com/office/2006/metadata/properties" xmlns:ns3="161044b4-a74f-4aa8-bb10-2b1dd73971fc" xmlns:ns4="c42daed2-b696-4d4d-bf7b-38742997fa9d" targetNamespace="http://schemas.microsoft.com/office/2006/metadata/properties" ma:root="true" ma:fieldsID="3948bf07475390ca248dcc4eb8fe90fd" ns3:_="" ns4:_="">
    <xsd:import namespace="161044b4-a74f-4aa8-bb10-2b1dd73971fc"/>
    <xsd:import namespace="c42daed2-b696-4d4d-bf7b-38742997fa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1044b4-a74f-4aa8-bb10-2b1dd73971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2daed2-b696-4d4d-bf7b-38742997fa9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61044b4-a74f-4aa8-bb10-2b1dd73971fc" xsi:nil="true"/>
  </documentManagement>
</p:properties>
</file>

<file path=customXml/itemProps1.xml><?xml version="1.0" encoding="utf-8"?>
<ds:datastoreItem xmlns:ds="http://schemas.openxmlformats.org/officeDocument/2006/customXml" ds:itemID="{588873DA-D1F3-412E-8E40-65470C9788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1044b4-a74f-4aa8-bb10-2b1dd73971fc"/>
    <ds:schemaRef ds:uri="c42daed2-b696-4d4d-bf7b-38742997f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BF1B95-A9B1-4CA5-AF76-8B28241D18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E7FACC-9DC7-4D64-8C07-65346E3F8B43}">
  <ds:schemaRefs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161044b4-a74f-4aa8-bb10-2b1dd73971fc"/>
    <ds:schemaRef ds:uri="c42daed2-b696-4d4d-bf7b-38742997fa9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Econ Data</vt:lpstr>
      <vt:lpstr>Values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Cosentino</dc:creator>
  <cp:lastModifiedBy>Henry Cosentino</cp:lastModifiedBy>
  <dcterms:created xsi:type="dcterms:W3CDTF">2024-09-06T17:13:05Z</dcterms:created>
  <dcterms:modified xsi:type="dcterms:W3CDTF">2024-10-24T05:21:32Z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0x01010091C7DAC2B170E746863C4E45908EEB99</vt:lpwstr>
  </property>
</Properties>
</file>